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/>
  <bookViews>
    <workbookView xWindow="0" yWindow="0" windowWidth="19200" windowHeight="6735" tabRatio="605" firstSheet="1" activeTab="3"/>
  </bookViews>
  <sheets>
    <sheet name="Plan1" sheetId="69" state="hidden" r:id="rId1"/>
    <sheet name="Matriz Treinamento_Preservação" sheetId="58" r:id="rId2"/>
    <sheet name="Matriz Treinamento_Vedação" sheetId="72" r:id="rId3"/>
    <sheet name="Matriz Treinamento_Cabeceira" sheetId="73" r:id="rId4"/>
    <sheet name="Matriz Treinamento_Coletor" sheetId="68" r:id="rId5"/>
    <sheet name="Inativos" sheetId="67" r:id="rId6"/>
    <sheet name="Controle de treinamentos" sheetId="59" r:id="rId7"/>
  </sheets>
  <externalReferences>
    <externalReference r:id="rId8"/>
  </externalReferences>
  <definedNames>
    <definedName name="_xlnm._FilterDatabase" localSheetId="5" hidden="1">Inativos!$C$10:$CI$65</definedName>
    <definedName name="_xlnm._FilterDatabase" localSheetId="3" hidden="1">'Matriz Treinamento_Cabeceira'!$C$10:$AP$187</definedName>
    <definedName name="_xlnm._FilterDatabase" localSheetId="4" hidden="1">'Matriz Treinamento_Coletor'!$C$10:$BC$64</definedName>
    <definedName name="_xlnm._FilterDatabase" localSheetId="1" hidden="1">'Matriz Treinamento_Preservação'!$C$10:$BC$182</definedName>
    <definedName name="_xlnm._FilterDatabase" localSheetId="2" hidden="1">'Matriz Treinamento_Vedação'!$C$10:$BC$57</definedName>
    <definedName name="_xlnm._FilterDatabase" localSheetId="0" hidden="1">Plan1!$A$1:$H$232</definedName>
    <definedName name="m_4749661594201912557_UNIQUE_ID_SafeHtmlFilter_m_7374389205919" localSheetId="5">Inativos!#REF!</definedName>
    <definedName name="m_4749661594201912557_UNIQUE_ID_SafeHtmlFilter_m_7374389205919" localSheetId="3">'Matriz Treinamento_Cabeceira'!#REF!</definedName>
    <definedName name="m_4749661594201912557_UNIQUE_ID_SafeHtmlFilter_m_7374389205919" localSheetId="4">'Matriz Treinamento_Coletor'!#REF!</definedName>
    <definedName name="m_4749661594201912557_UNIQUE_ID_SafeHtmlFilter_m_7374389205919" localSheetId="1">'Matriz Treinamento_Preservação'!#REF!</definedName>
    <definedName name="m_4749661594201912557_UNIQUE_ID_SafeHtmlFilter_m_7374389205919" localSheetId="2">'Matriz Treinamento_Vedação'!#REF!</definedName>
  </definedNames>
  <calcPr calcId="145621" calcMode="manual"/>
  <fileRecoveryPr repairLoad="1"/>
</workbook>
</file>

<file path=xl/calcChain.xml><?xml version="1.0" encoding="utf-8"?>
<calcChain xmlns="http://schemas.openxmlformats.org/spreadsheetml/2006/main">
  <c r="AK44" i="68" l="1"/>
  <c r="AB83" i="73"/>
  <c r="AB62" i="73"/>
  <c r="AB54" i="73"/>
  <c r="AB150" i="73"/>
  <c r="AB19" i="73"/>
  <c r="AB18" i="73"/>
  <c r="O121" i="73" l="1"/>
  <c r="O77" i="73"/>
  <c r="O56" i="73"/>
  <c r="O41" i="73"/>
  <c r="O12" i="73"/>
  <c r="AE12" i="58" l="1"/>
  <c r="AK12" i="58"/>
  <c r="AG12" i="58"/>
  <c r="AE40" i="58" l="1"/>
  <c r="AE57" i="58"/>
  <c r="AE64" i="58"/>
  <c r="AE73" i="58"/>
  <c r="AE80" i="58"/>
  <c r="AE108" i="58"/>
  <c r="AE113" i="58"/>
  <c r="AG172" i="58"/>
  <c r="AG113" i="58"/>
  <c r="AG108" i="58"/>
  <c r="AG80" i="58"/>
  <c r="AG73" i="58"/>
  <c r="AG64" i="58"/>
  <c r="AG57" i="58"/>
  <c r="AG40" i="58"/>
  <c r="AK179" i="58" l="1"/>
  <c r="AK175" i="58"/>
  <c r="AK82" i="58"/>
  <c r="AK71" i="58"/>
  <c r="AB159" i="73"/>
  <c r="AK36" i="72"/>
  <c r="AK40" i="72"/>
  <c r="AK16" i="72"/>
  <c r="AB162" i="73"/>
  <c r="AK44" i="58"/>
  <c r="AB115" i="73"/>
  <c r="AK42" i="72"/>
  <c r="AK38" i="72"/>
  <c r="AB89" i="73"/>
  <c r="AB29" i="73"/>
  <c r="AB14" i="73"/>
  <c r="AB76" i="73"/>
  <c r="AP27" i="73" l="1"/>
  <c r="AM57" i="58"/>
  <c r="AM108" i="58"/>
  <c r="AM180" i="58"/>
  <c r="AM18" i="58"/>
  <c r="AM113" i="58"/>
  <c r="AM46" i="58"/>
  <c r="AM52" i="58"/>
  <c r="AF177" i="73"/>
  <c r="AF64" i="73"/>
  <c r="AF79" i="73"/>
  <c r="AF161" i="73"/>
  <c r="AF142" i="73"/>
  <c r="AF135" i="73"/>
  <c r="AF96" i="73"/>
  <c r="AF87" i="73"/>
  <c r="AF82" i="73"/>
  <c r="AF80" i="73"/>
  <c r="AF73" i="73"/>
  <c r="AF63" i="73"/>
  <c r="AF61" i="73"/>
  <c r="AF50" i="73"/>
  <c r="AF42" i="73"/>
  <c r="AF31" i="73"/>
  <c r="AF25" i="73"/>
  <c r="AF15" i="73"/>
  <c r="AY90" i="58" l="1"/>
  <c r="AO90" i="58"/>
  <c r="AG88" i="58"/>
  <c r="AG89" i="58"/>
  <c r="AG90" i="58"/>
  <c r="AG91" i="58"/>
  <c r="AG92" i="58"/>
  <c r="AE90" i="58"/>
  <c r="AE91" i="58"/>
  <c r="AE92" i="58"/>
  <c r="K90" i="58"/>
  <c r="AY62" i="68"/>
  <c r="AY63" i="68"/>
  <c r="AY64" i="68"/>
  <c r="AE62" i="68"/>
  <c r="AE63" i="68"/>
  <c r="AE64" i="68"/>
  <c r="AG62" i="68"/>
  <c r="AG63" i="68"/>
  <c r="AG64" i="68"/>
  <c r="K62" i="68"/>
  <c r="K63" i="68"/>
  <c r="K64" i="68"/>
  <c r="AY175" i="58"/>
  <c r="AY174" i="58"/>
  <c r="AG174" i="58"/>
  <c r="AE174" i="58"/>
  <c r="K174" i="58"/>
  <c r="K138" i="58"/>
  <c r="AG138" i="58"/>
  <c r="AE138" i="58"/>
  <c r="AY138" i="58"/>
  <c r="AY127" i="58"/>
  <c r="AG127" i="58"/>
  <c r="AE127" i="58"/>
  <c r="K127" i="58"/>
  <c r="K178" i="58"/>
  <c r="AE178" i="58"/>
  <c r="AG178" i="58"/>
  <c r="AO178" i="58"/>
  <c r="AY178" i="58"/>
  <c r="AY105" i="58"/>
  <c r="AG105" i="58"/>
  <c r="AE105" i="58"/>
  <c r="K104" i="58"/>
  <c r="K105" i="58"/>
  <c r="AJ76" i="73" l="1"/>
  <c r="AY18" i="72"/>
  <c r="AY19" i="72"/>
  <c r="AY20" i="72"/>
  <c r="AY14" i="72"/>
  <c r="AY15" i="72"/>
  <c r="AY16" i="72"/>
  <c r="AY11" i="72"/>
  <c r="AY22" i="72"/>
  <c r="AY23" i="72"/>
  <c r="AY25" i="72"/>
  <c r="AY26" i="72"/>
  <c r="AY27" i="72"/>
  <c r="AY30" i="72"/>
  <c r="AY31" i="72"/>
  <c r="AY33" i="72"/>
  <c r="AY34" i="72"/>
  <c r="AY35" i="72"/>
  <c r="AY36" i="72"/>
  <c r="AY37" i="72"/>
  <c r="AY38" i="72"/>
  <c r="AY39" i="72"/>
  <c r="AY40" i="72"/>
  <c r="AY41" i="72"/>
  <c r="AY42" i="72"/>
  <c r="AY43" i="72"/>
  <c r="AY46" i="72"/>
  <c r="AY47" i="72"/>
  <c r="AY49" i="72"/>
  <c r="AY50" i="72"/>
  <c r="AY51" i="72"/>
  <c r="AY52" i="72"/>
  <c r="AY53" i="72"/>
  <c r="AY54" i="72"/>
  <c r="AY55" i="72"/>
  <c r="AY56" i="72"/>
  <c r="AG11" i="72"/>
  <c r="AG12" i="72"/>
  <c r="AG13" i="72"/>
  <c r="AG14" i="72"/>
  <c r="AG15" i="72"/>
  <c r="AG16" i="72"/>
  <c r="AG17" i="72"/>
  <c r="AG18" i="72"/>
  <c r="AG19" i="72"/>
  <c r="AG20" i="72"/>
  <c r="AG21" i="72"/>
  <c r="AG22" i="72"/>
  <c r="AG23" i="72"/>
  <c r="AG24" i="72"/>
  <c r="AG25" i="72"/>
  <c r="AG26" i="72"/>
  <c r="AG27" i="72"/>
  <c r="AG29" i="72"/>
  <c r="AG30" i="72"/>
  <c r="AG31" i="72"/>
  <c r="AG32" i="72"/>
  <c r="AG33" i="72"/>
  <c r="AG34" i="72"/>
  <c r="AG35" i="72"/>
  <c r="AG36" i="72"/>
  <c r="AG37" i="72"/>
  <c r="AG38" i="72"/>
  <c r="AG39" i="72"/>
  <c r="AG40" i="72"/>
  <c r="AG41" i="72"/>
  <c r="AG42" i="72"/>
  <c r="AG43" i="72"/>
  <c r="AG44" i="72"/>
  <c r="AG45" i="72"/>
  <c r="AG46" i="72"/>
  <c r="AG47" i="72"/>
  <c r="AG48" i="72"/>
  <c r="AG49" i="72"/>
  <c r="AG50" i="72"/>
  <c r="AG51" i="72"/>
  <c r="AG52" i="72"/>
  <c r="AG53" i="72"/>
  <c r="AG54" i="72"/>
  <c r="AG55" i="72"/>
  <c r="AG56" i="72"/>
  <c r="AG57" i="72"/>
  <c r="AE17" i="72"/>
  <c r="AE18" i="72"/>
  <c r="AE19" i="72"/>
  <c r="AE20" i="72"/>
  <c r="AE21" i="72"/>
  <c r="AE22" i="72"/>
  <c r="AE23" i="72"/>
  <c r="AE24" i="72"/>
  <c r="AE25" i="72"/>
  <c r="AE26" i="72"/>
  <c r="AE27" i="72"/>
  <c r="AE29" i="72"/>
  <c r="AE30" i="72"/>
  <c r="AE31" i="72"/>
  <c r="AE32" i="72"/>
  <c r="AE33" i="72"/>
  <c r="AE34" i="72"/>
  <c r="AE35" i="72"/>
  <c r="AE36" i="72"/>
  <c r="AE37" i="72"/>
  <c r="AE38" i="72"/>
  <c r="AE39" i="72"/>
  <c r="AE40" i="72"/>
  <c r="AE41" i="72"/>
  <c r="AE42" i="72"/>
  <c r="AE43" i="72"/>
  <c r="AE44" i="72"/>
  <c r="AE45" i="72"/>
  <c r="AE46" i="72"/>
  <c r="AE47" i="72"/>
  <c r="AE48" i="72"/>
  <c r="AE49" i="72"/>
  <c r="AE50" i="72"/>
  <c r="AE51" i="72"/>
  <c r="AE52" i="72"/>
  <c r="AE53" i="72"/>
  <c r="AE54" i="72"/>
  <c r="AE55" i="72"/>
  <c r="AE56" i="72"/>
  <c r="AE57" i="72"/>
  <c r="AE14" i="72"/>
  <c r="AE15" i="72"/>
  <c r="AE16" i="72"/>
  <c r="AE11" i="72"/>
  <c r="K49" i="72"/>
  <c r="K50" i="72"/>
  <c r="K51" i="72"/>
  <c r="K52" i="72"/>
  <c r="K53" i="72"/>
  <c r="K54" i="72"/>
  <c r="K55" i="72"/>
  <c r="K56" i="72"/>
  <c r="K46" i="72"/>
  <c r="K47" i="72"/>
  <c r="K30" i="72"/>
  <c r="K31" i="72"/>
  <c r="K25" i="72"/>
  <c r="K26" i="72"/>
  <c r="K27" i="72"/>
  <c r="K22" i="72"/>
  <c r="K23" i="72"/>
  <c r="K11" i="72"/>
  <c r="K18" i="72"/>
  <c r="K19" i="72"/>
  <c r="K20" i="72"/>
  <c r="K14" i="72"/>
  <c r="K15" i="72"/>
  <c r="K16" i="72"/>
  <c r="K13" i="72"/>
  <c r="K33" i="72"/>
  <c r="K34" i="72"/>
  <c r="K35" i="72"/>
  <c r="K36" i="72"/>
  <c r="K37" i="72"/>
  <c r="K38" i="72"/>
  <c r="K39" i="72"/>
  <c r="K40" i="72"/>
  <c r="K41" i="72"/>
  <c r="K42" i="72"/>
  <c r="K43" i="72"/>
  <c r="AP12" i="73"/>
  <c r="AP14" i="73"/>
  <c r="AP15" i="73"/>
  <c r="AP16" i="73"/>
  <c r="AP18" i="73"/>
  <c r="AP21" i="73"/>
  <c r="AP23" i="73"/>
  <c r="AP24" i="73"/>
  <c r="AP25" i="73"/>
  <c r="AP28" i="73"/>
  <c r="AP29" i="73"/>
  <c r="AP31" i="73"/>
  <c r="AP32" i="73"/>
  <c r="AP34" i="73"/>
  <c r="AP35" i="73"/>
  <c r="AP36" i="73"/>
  <c r="AP37" i="73"/>
  <c r="AP38" i="73"/>
  <c r="AP40" i="73"/>
  <c r="AP41" i="73"/>
  <c r="AP42" i="73"/>
  <c r="AP45" i="73"/>
  <c r="AP46" i="73"/>
  <c r="AP47" i="73"/>
  <c r="AP48" i="73"/>
  <c r="AP49" i="73"/>
  <c r="AP50" i="73"/>
  <c r="AP52" i="73"/>
  <c r="AP53" i="73"/>
  <c r="AP54" i="73"/>
  <c r="AP55" i="73"/>
  <c r="AP56" i="73"/>
  <c r="AP57" i="73"/>
  <c r="AP58" i="73"/>
  <c r="AP60" i="73"/>
  <c r="AP61" i="73"/>
  <c r="AP63" i="73"/>
  <c r="AP64" i="73"/>
  <c r="AP65" i="73"/>
  <c r="AP66" i="73"/>
  <c r="AP69" i="73"/>
  <c r="AP70" i="73"/>
  <c r="AP73" i="73"/>
  <c r="AP76" i="73"/>
  <c r="AP77" i="73"/>
  <c r="AP79" i="73"/>
  <c r="AP80" i="73"/>
  <c r="AP81" i="73"/>
  <c r="AP82" i="73"/>
  <c r="AP84" i="73"/>
  <c r="AP85" i="73"/>
  <c r="AP86" i="73"/>
  <c r="AP87" i="73"/>
  <c r="AP89" i="73"/>
  <c r="AP90" i="73"/>
  <c r="AP91" i="73"/>
  <c r="AP92" i="73"/>
  <c r="AP93" i="73"/>
  <c r="AP94" i="73"/>
  <c r="AP95" i="73"/>
  <c r="AP96" i="73"/>
  <c r="AP97" i="73"/>
  <c r="AP98" i="73"/>
  <c r="AP100" i="73"/>
  <c r="AP101" i="73"/>
  <c r="AP102" i="73"/>
  <c r="AP103" i="73"/>
  <c r="AP104" i="73"/>
  <c r="AP105" i="73"/>
  <c r="AP109" i="73"/>
  <c r="AP112" i="73"/>
  <c r="AP113" i="73"/>
  <c r="AP115" i="73"/>
  <c r="AP116" i="73"/>
  <c r="AP117" i="73"/>
  <c r="AP118" i="73"/>
  <c r="AP119" i="73"/>
  <c r="AP120" i="73"/>
  <c r="AP121" i="73"/>
  <c r="AP122" i="73"/>
  <c r="AP125" i="73"/>
  <c r="AP126" i="73"/>
  <c r="AP127" i="73"/>
  <c r="AP128" i="73"/>
  <c r="AP131" i="73"/>
  <c r="AP132" i="73"/>
  <c r="AP133" i="73"/>
  <c r="AP135" i="73"/>
  <c r="AP136" i="73"/>
  <c r="AP137" i="73"/>
  <c r="AP139" i="73"/>
  <c r="AP141" i="73"/>
  <c r="AP142" i="73"/>
  <c r="AP143" i="73"/>
  <c r="AP144" i="73"/>
  <c r="AP146" i="73"/>
  <c r="AP147" i="73"/>
  <c r="AP148" i="73"/>
  <c r="AP152" i="73"/>
  <c r="AP153" i="73"/>
  <c r="AP154" i="73"/>
  <c r="AP155" i="73"/>
  <c r="AP157" i="73"/>
  <c r="AP159" i="73"/>
  <c r="AP160" i="73"/>
  <c r="AP161" i="73"/>
  <c r="AP162" i="73"/>
  <c r="AP163" i="73"/>
  <c r="AP165" i="73"/>
  <c r="AP166" i="73"/>
  <c r="AP168" i="73"/>
  <c r="AP169" i="73"/>
  <c r="AP170" i="73"/>
  <c r="AP171" i="73"/>
  <c r="AP173" i="73"/>
  <c r="AP176" i="73"/>
  <c r="AP177" i="73"/>
  <c r="AP178" i="73"/>
  <c r="AP179" i="73"/>
  <c r="AP180" i="73"/>
  <c r="AP182" i="73"/>
  <c r="AP183" i="73"/>
  <c r="U12" i="73"/>
  <c r="U14" i="73"/>
  <c r="U15" i="73"/>
  <c r="U16" i="73"/>
  <c r="U18" i="73"/>
  <c r="U21" i="73"/>
  <c r="U23" i="73"/>
  <c r="U24" i="73"/>
  <c r="U25" i="73"/>
  <c r="U27" i="73"/>
  <c r="U28" i="73"/>
  <c r="U29" i="73"/>
  <c r="U31" i="73"/>
  <c r="U32" i="73"/>
  <c r="U34" i="73"/>
  <c r="U35" i="73"/>
  <c r="U36" i="73"/>
  <c r="U37" i="73"/>
  <c r="U38" i="73"/>
  <c r="U40" i="73"/>
  <c r="U41" i="73"/>
  <c r="U42" i="73"/>
  <c r="U45" i="73"/>
  <c r="U46" i="73"/>
  <c r="U47" i="73"/>
  <c r="U48" i="73"/>
  <c r="U49" i="73"/>
  <c r="U50" i="73"/>
  <c r="U52" i="73"/>
  <c r="U53" i="73"/>
  <c r="U54" i="73"/>
  <c r="U55" i="73"/>
  <c r="U56" i="73"/>
  <c r="U57" i="73"/>
  <c r="U58" i="73"/>
  <c r="U60" i="73"/>
  <c r="U61" i="73"/>
  <c r="U63" i="73"/>
  <c r="U64" i="73"/>
  <c r="U65" i="73"/>
  <c r="U66" i="73"/>
  <c r="U69" i="73"/>
  <c r="U70" i="73"/>
  <c r="U73" i="73"/>
  <c r="U76" i="73"/>
  <c r="U77" i="73"/>
  <c r="U79" i="73"/>
  <c r="U80" i="73"/>
  <c r="U81" i="73"/>
  <c r="U82" i="73"/>
  <c r="U84" i="73"/>
  <c r="U85" i="73"/>
  <c r="U86" i="73"/>
  <c r="U87" i="73"/>
  <c r="U89" i="73"/>
  <c r="U90" i="73"/>
  <c r="U91" i="73"/>
  <c r="U92" i="73"/>
  <c r="U93" i="73"/>
  <c r="U94" i="73"/>
  <c r="U95" i="73"/>
  <c r="U96" i="73"/>
  <c r="U97" i="73"/>
  <c r="U98" i="73"/>
  <c r="U100" i="73"/>
  <c r="U101" i="73"/>
  <c r="U102" i="73"/>
  <c r="U103" i="73"/>
  <c r="U104" i="73"/>
  <c r="U105" i="73"/>
  <c r="U109" i="73"/>
  <c r="U112" i="73"/>
  <c r="U113" i="73"/>
  <c r="U115" i="73"/>
  <c r="U116" i="73"/>
  <c r="U117" i="73"/>
  <c r="U118" i="73"/>
  <c r="U119" i="73"/>
  <c r="U120" i="73"/>
  <c r="U121" i="73"/>
  <c r="U122" i="73"/>
  <c r="U125" i="73"/>
  <c r="U126" i="73"/>
  <c r="U127" i="73"/>
  <c r="U128" i="73"/>
  <c r="U131" i="73"/>
  <c r="U132" i="73"/>
  <c r="U133" i="73"/>
  <c r="U135" i="73"/>
  <c r="U136" i="73"/>
  <c r="U137" i="73"/>
  <c r="U139" i="73"/>
  <c r="U141" i="73"/>
  <c r="U142" i="73"/>
  <c r="U143" i="73"/>
  <c r="U144" i="73"/>
  <c r="U146" i="73"/>
  <c r="U147" i="73"/>
  <c r="U148" i="73"/>
  <c r="U152" i="73"/>
  <c r="U153" i="73"/>
  <c r="U154" i="73"/>
  <c r="U155" i="73"/>
  <c r="U157" i="73"/>
  <c r="U159" i="73"/>
  <c r="U160" i="73"/>
  <c r="U161" i="73"/>
  <c r="U162" i="73"/>
  <c r="U163" i="73"/>
  <c r="U166" i="73"/>
  <c r="U168" i="73"/>
  <c r="U169" i="73"/>
  <c r="U170" i="73"/>
  <c r="U171" i="73"/>
  <c r="U173" i="73"/>
  <c r="U176" i="73"/>
  <c r="U177" i="73"/>
  <c r="U178" i="73"/>
  <c r="U179" i="73"/>
  <c r="U180" i="73"/>
  <c r="U182" i="73"/>
  <c r="U183" i="73"/>
  <c r="W12" i="73"/>
  <c r="W14" i="73"/>
  <c r="W15" i="73"/>
  <c r="W16" i="73"/>
  <c r="W18" i="73"/>
  <c r="W21" i="73"/>
  <c r="W23" i="73"/>
  <c r="W24" i="73"/>
  <c r="W25" i="73"/>
  <c r="W27" i="73"/>
  <c r="W28" i="73"/>
  <c r="W29" i="73"/>
  <c r="W31" i="73"/>
  <c r="W32" i="73"/>
  <c r="W34" i="73"/>
  <c r="W35" i="73"/>
  <c r="W36" i="73"/>
  <c r="W37" i="73"/>
  <c r="W38" i="73"/>
  <c r="W40" i="73"/>
  <c r="W41" i="73"/>
  <c r="W42" i="73"/>
  <c r="W45" i="73"/>
  <c r="W46" i="73"/>
  <c r="W47" i="73"/>
  <c r="W48" i="73"/>
  <c r="W49" i="73"/>
  <c r="W50" i="73"/>
  <c r="W52" i="73"/>
  <c r="W53" i="73"/>
  <c r="W54" i="73"/>
  <c r="W55" i="73"/>
  <c r="W56" i="73"/>
  <c r="W57" i="73"/>
  <c r="W58" i="73"/>
  <c r="W60" i="73"/>
  <c r="W61" i="73"/>
  <c r="W63" i="73"/>
  <c r="W64" i="73"/>
  <c r="W65" i="73"/>
  <c r="W66" i="73"/>
  <c r="W69" i="73"/>
  <c r="W70" i="73"/>
  <c r="W73" i="73"/>
  <c r="W76" i="73"/>
  <c r="W77" i="73"/>
  <c r="W79" i="73"/>
  <c r="W80" i="73"/>
  <c r="W81" i="73"/>
  <c r="W82" i="73"/>
  <c r="W84" i="73"/>
  <c r="W85" i="73"/>
  <c r="W86" i="73"/>
  <c r="W87" i="73"/>
  <c r="W89" i="73"/>
  <c r="W90" i="73"/>
  <c r="W91" i="73"/>
  <c r="W92" i="73"/>
  <c r="W93" i="73"/>
  <c r="W94" i="73"/>
  <c r="W95" i="73"/>
  <c r="W96" i="73"/>
  <c r="W97" i="73"/>
  <c r="W98" i="73"/>
  <c r="W100" i="73"/>
  <c r="W101" i="73"/>
  <c r="W102" i="73"/>
  <c r="W103" i="73"/>
  <c r="W104" i="73"/>
  <c r="W105" i="73"/>
  <c r="W109" i="73"/>
  <c r="W112" i="73"/>
  <c r="W113" i="73"/>
  <c r="W115" i="73"/>
  <c r="W116" i="73"/>
  <c r="W117" i="73"/>
  <c r="W118" i="73"/>
  <c r="W119" i="73"/>
  <c r="W120" i="73"/>
  <c r="W121" i="73"/>
  <c r="W122" i="73"/>
  <c r="W125" i="73"/>
  <c r="W126" i="73"/>
  <c r="W127" i="73"/>
  <c r="W128" i="73"/>
  <c r="W131" i="73"/>
  <c r="W132" i="73"/>
  <c r="W133" i="73"/>
  <c r="W135" i="73"/>
  <c r="W136" i="73"/>
  <c r="W137" i="73"/>
  <c r="W139" i="73"/>
  <c r="W141" i="73"/>
  <c r="W142" i="73"/>
  <c r="W143" i="73"/>
  <c r="W144" i="73"/>
  <c r="W146" i="73"/>
  <c r="W147" i="73"/>
  <c r="W148" i="73"/>
  <c r="W152" i="73"/>
  <c r="W153" i="73"/>
  <c r="W154" i="73"/>
  <c r="W155" i="73"/>
  <c r="W157" i="73"/>
  <c r="W159" i="73"/>
  <c r="W160" i="73"/>
  <c r="W161" i="73"/>
  <c r="W162" i="73"/>
  <c r="W163" i="73"/>
  <c r="W166" i="73"/>
  <c r="W168" i="73"/>
  <c r="W169" i="73"/>
  <c r="W170" i="73"/>
  <c r="W171" i="73"/>
  <c r="W173" i="73"/>
  <c r="W176" i="73"/>
  <c r="W177" i="73"/>
  <c r="W178" i="73"/>
  <c r="W179" i="73"/>
  <c r="W180" i="73"/>
  <c r="W182" i="73"/>
  <c r="W183" i="73"/>
  <c r="G12" i="73"/>
  <c r="G14" i="73"/>
  <c r="G15" i="73"/>
  <c r="G16" i="73"/>
  <c r="G18" i="73"/>
  <c r="G21" i="73"/>
  <c r="G23" i="73"/>
  <c r="G24" i="73"/>
  <c r="G25" i="73"/>
  <c r="G27" i="73"/>
  <c r="G28" i="73"/>
  <c r="G29" i="73"/>
  <c r="G31" i="73"/>
  <c r="G32" i="73"/>
  <c r="G34" i="73"/>
  <c r="G35" i="73"/>
  <c r="G36" i="73"/>
  <c r="G37" i="73"/>
  <c r="G38" i="73"/>
  <c r="G40" i="73"/>
  <c r="G41" i="73"/>
  <c r="G42" i="73"/>
  <c r="G45" i="73"/>
  <c r="G46" i="73"/>
  <c r="G47" i="73"/>
  <c r="G48" i="73"/>
  <c r="G49" i="73"/>
  <c r="G50" i="73"/>
  <c r="G52" i="73"/>
  <c r="G53" i="73"/>
  <c r="G54" i="73"/>
  <c r="G55" i="73"/>
  <c r="G56" i="73"/>
  <c r="G57" i="73"/>
  <c r="G58" i="73"/>
  <c r="G60" i="73"/>
  <c r="G61" i="73"/>
  <c r="G63" i="73"/>
  <c r="G64" i="73"/>
  <c r="G65" i="73"/>
  <c r="G66" i="73"/>
  <c r="G69" i="73"/>
  <c r="G70" i="73"/>
  <c r="G73" i="73"/>
  <c r="G76" i="73"/>
  <c r="G122" i="73"/>
  <c r="G125" i="73"/>
  <c r="G126" i="73"/>
  <c r="G127" i="73"/>
  <c r="G128" i="73"/>
  <c r="G131" i="73"/>
  <c r="G132" i="73"/>
  <c r="G133" i="73"/>
  <c r="G135" i="73"/>
  <c r="G136" i="73"/>
  <c r="G137" i="73"/>
  <c r="G139" i="73"/>
  <c r="G141" i="73"/>
  <c r="G142" i="73"/>
  <c r="G143" i="73"/>
  <c r="G144" i="73"/>
  <c r="G146" i="73"/>
  <c r="G147" i="73"/>
  <c r="G148" i="73"/>
  <c r="G152" i="73"/>
  <c r="G153" i="73"/>
  <c r="G154" i="73"/>
  <c r="G155" i="73"/>
  <c r="G157" i="73"/>
  <c r="G159" i="73"/>
  <c r="G160" i="73"/>
  <c r="G161" i="73"/>
  <c r="G162" i="73"/>
  <c r="G163" i="73"/>
  <c r="G165" i="73"/>
  <c r="G166" i="73"/>
  <c r="G168" i="73"/>
  <c r="G169" i="73"/>
  <c r="G170" i="73"/>
  <c r="G171" i="73"/>
  <c r="G172" i="73"/>
  <c r="G173" i="73"/>
  <c r="G176" i="73"/>
  <c r="G177" i="73"/>
  <c r="G178" i="73"/>
  <c r="G179" i="73"/>
  <c r="G180" i="73"/>
  <c r="G182" i="73"/>
  <c r="G183" i="73"/>
  <c r="G77" i="73"/>
  <c r="G79" i="73"/>
  <c r="G80" i="73"/>
  <c r="G81" i="73"/>
  <c r="G82" i="73"/>
  <c r="G84" i="73"/>
  <c r="G85" i="73"/>
  <c r="G86" i="73"/>
  <c r="G87" i="73"/>
  <c r="G89" i="73"/>
  <c r="G90" i="73"/>
  <c r="G91" i="73"/>
  <c r="G92" i="73"/>
  <c r="G93" i="73"/>
  <c r="G94" i="73"/>
  <c r="G95" i="73"/>
  <c r="G96" i="73"/>
  <c r="G97" i="73"/>
  <c r="G98" i="73"/>
  <c r="G100" i="73"/>
  <c r="G101" i="73"/>
  <c r="G102" i="73"/>
  <c r="G103" i="73"/>
  <c r="G104" i="73"/>
  <c r="G105" i="73"/>
  <c r="G109" i="73"/>
  <c r="G112" i="73"/>
  <c r="G113" i="73"/>
  <c r="G115" i="73"/>
  <c r="G116" i="73"/>
  <c r="G117" i="73"/>
  <c r="G118" i="73"/>
  <c r="G119" i="73"/>
  <c r="G120" i="73"/>
  <c r="G121" i="73"/>
  <c r="AY57" i="72"/>
  <c r="AM57" i="72"/>
  <c r="AK57" i="72"/>
  <c r="O57" i="72"/>
  <c r="M57" i="72"/>
  <c r="K57" i="72"/>
  <c r="AY132" i="58"/>
  <c r="AK132" i="58"/>
  <c r="AG132" i="58"/>
  <c r="AE132" i="58"/>
  <c r="O132" i="58"/>
  <c r="M132" i="58"/>
  <c r="K132" i="58"/>
  <c r="AY64" i="58"/>
  <c r="AM64" i="58"/>
  <c r="O64" i="58"/>
  <c r="M64" i="58"/>
  <c r="K64" i="58"/>
  <c r="AY50" i="58"/>
  <c r="AM50" i="58"/>
  <c r="AK50" i="58"/>
  <c r="AG50" i="58"/>
  <c r="AE50" i="58"/>
  <c r="O50" i="58"/>
  <c r="M50" i="58"/>
  <c r="K50" i="58"/>
  <c r="AA58" i="68" l="1"/>
  <c r="AA83" i="58"/>
  <c r="AA162" i="58"/>
  <c r="AA64" i="68"/>
  <c r="AA32" i="58"/>
  <c r="AA42" i="72"/>
  <c r="AA131" i="58"/>
  <c r="AY48" i="72" l="1"/>
  <c r="O48" i="72"/>
  <c r="M48" i="72"/>
  <c r="K48" i="72"/>
  <c r="AY45" i="72"/>
  <c r="AK45" i="72"/>
  <c r="O45" i="72"/>
  <c r="M45" i="72"/>
  <c r="K45" i="72"/>
  <c r="AY44" i="72"/>
  <c r="AK44" i="72"/>
  <c r="M44" i="72"/>
  <c r="K44" i="72"/>
  <c r="AY32" i="72"/>
  <c r="AK32" i="72"/>
  <c r="O32" i="72"/>
  <c r="M32" i="72"/>
  <c r="K32" i="72"/>
  <c r="AY29" i="72"/>
  <c r="AK29" i="72"/>
  <c r="O29" i="72"/>
  <c r="M29" i="72"/>
  <c r="K29" i="72"/>
  <c r="AY24" i="72"/>
  <c r="AW24" i="72"/>
  <c r="O24" i="72"/>
  <c r="M24" i="72"/>
  <c r="K24" i="72"/>
  <c r="AY21" i="72"/>
  <c r="AK21" i="72"/>
  <c r="O21" i="72"/>
  <c r="M21" i="72"/>
  <c r="K21" i="72"/>
  <c r="AY17" i="72"/>
  <c r="AK17" i="72"/>
  <c r="O17" i="72"/>
  <c r="M17" i="72"/>
  <c r="K17" i="72"/>
  <c r="AY13" i="72"/>
  <c r="AM13" i="72"/>
  <c r="AK13" i="72"/>
  <c r="AE13" i="72"/>
  <c r="O13" i="72"/>
  <c r="M13" i="72"/>
  <c r="AY12" i="72"/>
  <c r="AK12" i="72"/>
  <c r="AE12" i="72"/>
  <c r="M12" i="72"/>
  <c r="K12" i="72"/>
  <c r="M118" i="58" l="1"/>
  <c r="M46" i="58" l="1"/>
  <c r="K12" i="58" l="1"/>
  <c r="K13" i="58"/>
  <c r="K14" i="58"/>
  <c r="AY51" i="58" l="1"/>
  <c r="AE51" i="58"/>
  <c r="AG51" i="58"/>
  <c r="K51" i="58"/>
  <c r="AY12" i="58" l="1"/>
  <c r="K137" i="58" l="1"/>
  <c r="AY137" i="58"/>
  <c r="AY115" i="58"/>
  <c r="AY98" i="58"/>
  <c r="AY143" i="58" l="1"/>
  <c r="M137" i="58"/>
  <c r="M173" i="58" l="1"/>
  <c r="AE182" i="58"/>
  <c r="AE134" i="58"/>
  <c r="AE93" i="58"/>
  <c r="M133" i="58" l="1"/>
  <c r="AG137" i="58"/>
  <c r="AE137" i="58"/>
  <c r="K98" i="58"/>
  <c r="AG98" i="58"/>
  <c r="AE98" i="58"/>
  <c r="K44" i="58"/>
  <c r="AG44" i="58"/>
  <c r="AE44" i="58"/>
  <c r="AE169" i="58" l="1"/>
  <c r="AE165" i="58"/>
  <c r="AE160" i="58"/>
  <c r="AE149" i="58"/>
  <c r="AE148" i="58"/>
  <c r="AG145" i="58"/>
  <c r="AE145" i="58"/>
  <c r="AE142" i="58"/>
  <c r="AG120" i="58"/>
  <c r="AE120" i="58"/>
  <c r="AG118" i="58"/>
  <c r="AE118" i="58"/>
  <c r="AE114" i="58"/>
  <c r="AG110" i="58"/>
  <c r="AE106" i="58"/>
  <c r="AE99" i="58"/>
  <c r="AG86" i="58"/>
  <c r="AE79" i="58"/>
  <c r="AE71" i="58"/>
  <c r="AG66" i="58"/>
  <c r="AE66" i="58"/>
  <c r="AG42" i="58"/>
  <c r="AE43" i="58"/>
  <c r="AE42" i="58"/>
  <c r="AE39" i="58"/>
  <c r="AG28" i="58"/>
  <c r="AE28" i="58"/>
  <c r="AE26" i="58"/>
  <c r="AG11" i="58"/>
  <c r="AE173" i="58"/>
  <c r="AE143" i="58"/>
  <c r="AE124" i="58"/>
  <c r="AE122" i="58"/>
  <c r="AE115" i="58"/>
  <c r="AE85" i="58"/>
  <c r="AE41" i="58"/>
  <c r="AE21" i="58"/>
  <c r="AE156" i="58"/>
  <c r="AE87" i="58"/>
  <c r="AG23" i="58"/>
  <c r="AG19" i="58"/>
  <c r="AE95" i="58" l="1"/>
  <c r="O45" i="68" l="1"/>
  <c r="AG33" i="68"/>
  <c r="AY56" i="68"/>
  <c r="AG29" i="68" l="1"/>
  <c r="AG32" i="68"/>
  <c r="O15" i="58"/>
  <c r="AY172" i="58"/>
  <c r="AI172" i="58"/>
  <c r="AE172" i="58"/>
  <c r="O172" i="58"/>
  <c r="M172" i="58"/>
  <c r="K172" i="58"/>
  <c r="AY80" i="58"/>
  <c r="O80" i="58"/>
  <c r="M80" i="58"/>
  <c r="K80" i="58"/>
  <c r="AW12" i="58"/>
  <c r="AM12" i="58"/>
  <c r="AC12" i="58"/>
  <c r="O12" i="58"/>
  <c r="M12" i="58"/>
  <c r="AA167" i="58" l="1"/>
  <c r="AA148" i="58"/>
  <c r="AA120" i="58"/>
  <c r="AA72" i="58"/>
  <c r="AA71" i="58"/>
  <c r="AA23" i="58"/>
  <c r="AA60" i="68"/>
  <c r="AA19" i="58"/>
  <c r="AC49" i="58" l="1"/>
  <c r="AC15" i="58"/>
  <c r="BA55" i="68" l="1"/>
  <c r="AI55" i="68"/>
  <c r="AG55" i="68"/>
  <c r="AE55" i="68"/>
  <c r="O55" i="68"/>
  <c r="M55" i="68"/>
  <c r="K55" i="68"/>
  <c r="K13" i="68" l="1"/>
  <c r="AW175" i="58" l="1"/>
  <c r="AM175" i="58"/>
  <c r="AG175" i="58"/>
  <c r="AE175" i="58"/>
  <c r="O175" i="58"/>
  <c r="M175" i="58"/>
  <c r="K175" i="58"/>
  <c r="AC23" i="58" l="1"/>
  <c r="AC19" i="58"/>
  <c r="AC11" i="58"/>
  <c r="AY45" i="68"/>
  <c r="M45" i="68" l="1"/>
  <c r="AE180" i="58" l="1"/>
  <c r="AE179" i="58"/>
  <c r="AE167" i="58"/>
  <c r="AE164" i="58"/>
  <c r="AE152" i="58"/>
  <c r="AE144" i="58"/>
  <c r="AE141" i="58"/>
  <c r="AE139" i="58"/>
  <c r="AE136" i="58"/>
  <c r="AE135" i="58"/>
  <c r="AE133" i="58"/>
  <c r="AE121" i="58"/>
  <c r="AE117" i="58"/>
  <c r="AE116" i="58"/>
  <c r="AE110" i="58"/>
  <c r="AE86" i="58"/>
  <c r="AE72" i="58"/>
  <c r="AE67" i="58"/>
  <c r="AE65" i="58"/>
  <c r="AE62" i="58"/>
  <c r="AE61" i="58"/>
  <c r="AE59" i="58"/>
  <c r="AE56" i="58"/>
  <c r="AE55" i="58"/>
  <c r="AE52" i="58"/>
  <c r="AE49" i="58"/>
  <c r="AE45" i="58"/>
  <c r="AE38" i="58"/>
  <c r="AE35" i="58"/>
  <c r="AE30" i="58"/>
  <c r="AE29" i="58"/>
  <c r="AE25" i="58"/>
  <c r="AE24" i="58"/>
  <c r="AE23" i="58"/>
  <c r="AE22" i="58"/>
  <c r="AE19" i="58"/>
  <c r="AE17" i="58"/>
  <c r="M76" i="58" l="1"/>
  <c r="M14" i="58"/>
  <c r="M16" i="58"/>
  <c r="M17" i="58"/>
  <c r="M19" i="58"/>
  <c r="M21" i="58"/>
  <c r="M22" i="58"/>
  <c r="M23" i="58"/>
  <c r="M24" i="58"/>
  <c r="M25" i="58"/>
  <c r="M26" i="58"/>
  <c r="M27" i="58"/>
  <c r="M28" i="58"/>
  <c r="M29" i="58"/>
  <c r="M30" i="58"/>
  <c r="M31" i="58"/>
  <c r="M33" i="58"/>
  <c r="M35" i="58"/>
  <c r="M38" i="58"/>
  <c r="M39" i="58"/>
  <c r="M40" i="58"/>
  <c r="M41" i="58"/>
  <c r="M42" i="58"/>
  <c r="M43" i="58"/>
  <c r="M44" i="58"/>
  <c r="M45" i="58"/>
  <c r="M47" i="58"/>
  <c r="M48" i="58"/>
  <c r="M49" i="58"/>
  <c r="M52" i="58"/>
  <c r="M53" i="58"/>
  <c r="M54" i="58"/>
  <c r="M55" i="58"/>
  <c r="M56" i="58"/>
  <c r="M57" i="58"/>
  <c r="M59" i="58"/>
  <c r="M60" i="58"/>
  <c r="M61" i="58"/>
  <c r="M62" i="58"/>
  <c r="M63" i="58"/>
  <c r="M65" i="58"/>
  <c r="M66" i="58"/>
  <c r="M67" i="58"/>
  <c r="M68" i="58"/>
  <c r="M69" i="58"/>
  <c r="M70" i="58"/>
  <c r="M71" i="58"/>
  <c r="M72" i="58"/>
  <c r="M73" i="58"/>
  <c r="M74" i="58"/>
  <c r="M75" i="58"/>
  <c r="M78" i="58"/>
  <c r="M79" i="58"/>
  <c r="M82" i="58"/>
  <c r="M83" i="58"/>
  <c r="M84" i="58"/>
  <c r="M85" i="58"/>
  <c r="M86" i="58"/>
  <c r="M87" i="58"/>
  <c r="M88" i="58"/>
  <c r="M89" i="58"/>
  <c r="M91" i="58"/>
  <c r="M92" i="58"/>
  <c r="M93" i="58"/>
  <c r="M94" i="58"/>
  <c r="M95" i="58"/>
  <c r="M96" i="58"/>
  <c r="M98" i="58"/>
  <c r="M99" i="58"/>
  <c r="M100" i="58"/>
  <c r="M101" i="58"/>
  <c r="M103" i="58"/>
  <c r="M106" i="58"/>
  <c r="M107" i="58"/>
  <c r="M108" i="58"/>
  <c r="M109" i="58"/>
  <c r="M110" i="58"/>
  <c r="M111" i="58"/>
  <c r="M112" i="58"/>
  <c r="M113" i="58"/>
  <c r="M114" i="58"/>
  <c r="M115" i="58"/>
  <c r="M116" i="58"/>
  <c r="M117" i="58"/>
  <c r="M120" i="58"/>
  <c r="M121" i="58"/>
  <c r="M122" i="58"/>
  <c r="M123" i="58"/>
  <c r="M124" i="58"/>
  <c r="M126" i="58"/>
  <c r="M128" i="58"/>
  <c r="M129" i="58"/>
  <c r="M134" i="58"/>
  <c r="M135" i="58"/>
  <c r="M136" i="58"/>
  <c r="M139" i="58"/>
  <c r="M140" i="58"/>
  <c r="M141" i="58"/>
  <c r="M142" i="58"/>
  <c r="M143" i="58"/>
  <c r="M144" i="58"/>
  <c r="M145" i="58"/>
  <c r="M147" i="58"/>
  <c r="M148" i="58"/>
  <c r="M149" i="58"/>
  <c r="M150" i="58"/>
  <c r="M151" i="58"/>
  <c r="M152" i="58"/>
  <c r="M156" i="58"/>
  <c r="M157" i="58"/>
  <c r="M158" i="58"/>
  <c r="M159" i="58"/>
  <c r="M160" i="58"/>
  <c r="M161" i="58"/>
  <c r="M162" i="58"/>
  <c r="M163" i="58"/>
  <c r="M164" i="58"/>
  <c r="M165" i="58"/>
  <c r="M166" i="58"/>
  <c r="M167" i="58"/>
  <c r="M168" i="58"/>
  <c r="M169" i="58"/>
  <c r="M171" i="58"/>
  <c r="M176" i="58"/>
  <c r="M177" i="58"/>
  <c r="M179" i="58"/>
  <c r="M180" i="58"/>
  <c r="M181" i="58"/>
  <c r="M182" i="58"/>
  <c r="G55" i="69" l="1"/>
  <c r="H232" i="69" l="1"/>
  <c r="G232" i="69"/>
  <c r="F232" i="69"/>
  <c r="E232" i="69"/>
  <c r="H231" i="69"/>
  <c r="G231" i="69"/>
  <c r="F231" i="69"/>
  <c r="E231" i="69"/>
  <c r="H230" i="69"/>
  <c r="G230" i="69"/>
  <c r="F230" i="69"/>
  <c r="E230" i="69"/>
  <c r="H229" i="69"/>
  <c r="G229" i="69"/>
  <c r="F229" i="69"/>
  <c r="E229" i="69"/>
  <c r="H228" i="69"/>
  <c r="G228" i="69"/>
  <c r="F228" i="69"/>
  <c r="E228" i="69"/>
  <c r="H227" i="69"/>
  <c r="G227" i="69"/>
  <c r="F227" i="69"/>
  <c r="E227" i="69"/>
  <c r="H226" i="69"/>
  <c r="G226" i="69"/>
  <c r="F226" i="69"/>
  <c r="E226" i="69"/>
  <c r="H225" i="69"/>
  <c r="G225" i="69"/>
  <c r="F225" i="69"/>
  <c r="E225" i="69"/>
  <c r="H224" i="69"/>
  <c r="G224" i="69"/>
  <c r="F224" i="69"/>
  <c r="E224" i="69"/>
  <c r="H223" i="69"/>
  <c r="G223" i="69"/>
  <c r="F223" i="69"/>
  <c r="E223" i="69"/>
  <c r="H222" i="69"/>
  <c r="G222" i="69"/>
  <c r="F222" i="69"/>
  <c r="E222" i="69"/>
  <c r="H221" i="69"/>
  <c r="G221" i="69"/>
  <c r="F221" i="69"/>
  <c r="E221" i="69"/>
  <c r="H220" i="69"/>
  <c r="G220" i="69"/>
  <c r="F220" i="69"/>
  <c r="E220" i="69"/>
  <c r="H219" i="69"/>
  <c r="G219" i="69"/>
  <c r="F219" i="69"/>
  <c r="E219" i="69"/>
  <c r="H218" i="69"/>
  <c r="G218" i="69"/>
  <c r="F218" i="69"/>
  <c r="E218" i="69"/>
  <c r="H217" i="69"/>
  <c r="G217" i="69"/>
  <c r="F217" i="69"/>
  <c r="E217" i="69"/>
  <c r="H216" i="69"/>
  <c r="G216" i="69"/>
  <c r="F216" i="69"/>
  <c r="E216" i="69"/>
  <c r="H215" i="69"/>
  <c r="G215" i="69"/>
  <c r="F215" i="69"/>
  <c r="E215" i="69"/>
  <c r="H214" i="69"/>
  <c r="G214" i="69"/>
  <c r="F214" i="69"/>
  <c r="E214" i="69"/>
  <c r="H213" i="69"/>
  <c r="G213" i="69"/>
  <c r="F213" i="69"/>
  <c r="E213" i="69"/>
  <c r="H212" i="69"/>
  <c r="G212" i="69"/>
  <c r="F212" i="69"/>
  <c r="E212" i="69"/>
  <c r="H211" i="69"/>
  <c r="G211" i="69"/>
  <c r="F211" i="69"/>
  <c r="E211" i="69"/>
  <c r="H210" i="69"/>
  <c r="G210" i="69"/>
  <c r="F210" i="69"/>
  <c r="E210" i="69"/>
  <c r="H209" i="69"/>
  <c r="G209" i="69"/>
  <c r="F209" i="69"/>
  <c r="E209" i="69"/>
  <c r="H208" i="69"/>
  <c r="G208" i="69"/>
  <c r="F208" i="69"/>
  <c r="E208" i="69"/>
  <c r="H207" i="69"/>
  <c r="G207" i="69"/>
  <c r="F207" i="69"/>
  <c r="E207" i="69"/>
  <c r="H206" i="69"/>
  <c r="G206" i="69"/>
  <c r="F206" i="69"/>
  <c r="E206" i="69"/>
  <c r="H205" i="69"/>
  <c r="G205" i="69"/>
  <c r="F205" i="69"/>
  <c r="E205" i="69"/>
  <c r="H204" i="69"/>
  <c r="G204" i="69"/>
  <c r="F204" i="69"/>
  <c r="E204" i="69"/>
  <c r="H203" i="69"/>
  <c r="G203" i="69"/>
  <c r="F203" i="69"/>
  <c r="E203" i="69"/>
  <c r="H202" i="69"/>
  <c r="G202" i="69"/>
  <c r="F202" i="69"/>
  <c r="E202" i="69"/>
  <c r="H201" i="69"/>
  <c r="G201" i="69"/>
  <c r="F201" i="69"/>
  <c r="E201" i="69"/>
  <c r="H200" i="69"/>
  <c r="G200" i="69"/>
  <c r="F200" i="69"/>
  <c r="E200" i="69"/>
  <c r="H199" i="69"/>
  <c r="G199" i="69"/>
  <c r="F199" i="69"/>
  <c r="E199" i="69"/>
  <c r="H198" i="69"/>
  <c r="G198" i="69"/>
  <c r="F198" i="69"/>
  <c r="E198" i="69"/>
  <c r="H197" i="69"/>
  <c r="G197" i="69"/>
  <c r="F197" i="69"/>
  <c r="E197" i="69"/>
  <c r="H196" i="69"/>
  <c r="G196" i="69"/>
  <c r="F196" i="69"/>
  <c r="E196" i="69"/>
  <c r="H195" i="69"/>
  <c r="G195" i="69"/>
  <c r="F195" i="69"/>
  <c r="E195" i="69"/>
  <c r="H194" i="69"/>
  <c r="G194" i="69"/>
  <c r="F194" i="69"/>
  <c r="E194" i="69"/>
  <c r="H193" i="69"/>
  <c r="G193" i="69"/>
  <c r="F193" i="69"/>
  <c r="E193" i="69"/>
  <c r="H192" i="69"/>
  <c r="G192" i="69"/>
  <c r="F192" i="69"/>
  <c r="E192" i="69"/>
  <c r="H191" i="69"/>
  <c r="G191" i="69"/>
  <c r="F191" i="69"/>
  <c r="E191" i="69"/>
  <c r="H190" i="69"/>
  <c r="G190" i="69"/>
  <c r="F190" i="69"/>
  <c r="E190" i="69"/>
  <c r="H189" i="69"/>
  <c r="G189" i="69"/>
  <c r="F189" i="69"/>
  <c r="E189" i="69"/>
  <c r="H188" i="69"/>
  <c r="G188" i="69"/>
  <c r="F188" i="69"/>
  <c r="E188" i="69"/>
  <c r="H187" i="69"/>
  <c r="G187" i="69"/>
  <c r="F187" i="69"/>
  <c r="E187" i="69"/>
  <c r="H186" i="69"/>
  <c r="G186" i="69"/>
  <c r="F186" i="69"/>
  <c r="E186" i="69"/>
  <c r="H185" i="69"/>
  <c r="G185" i="69"/>
  <c r="F185" i="69"/>
  <c r="E185" i="69"/>
  <c r="H184" i="69"/>
  <c r="G184" i="69"/>
  <c r="F184" i="69"/>
  <c r="E184" i="69"/>
  <c r="H183" i="69"/>
  <c r="G183" i="69"/>
  <c r="F183" i="69"/>
  <c r="E183" i="69"/>
  <c r="H182" i="69"/>
  <c r="G182" i="69"/>
  <c r="F182" i="69"/>
  <c r="E182" i="69"/>
  <c r="H181" i="69"/>
  <c r="G181" i="69"/>
  <c r="F181" i="69"/>
  <c r="E181" i="69"/>
  <c r="H180" i="69"/>
  <c r="G180" i="69"/>
  <c r="F180" i="69"/>
  <c r="E180" i="69"/>
  <c r="H179" i="69"/>
  <c r="G179" i="69"/>
  <c r="F179" i="69"/>
  <c r="E179" i="69"/>
  <c r="H178" i="69"/>
  <c r="G178" i="69"/>
  <c r="F178" i="69"/>
  <c r="E178" i="69"/>
  <c r="H177" i="69"/>
  <c r="G177" i="69"/>
  <c r="F177" i="69"/>
  <c r="E177" i="69"/>
  <c r="H176" i="69"/>
  <c r="G176" i="69"/>
  <c r="F176" i="69"/>
  <c r="E176" i="69"/>
  <c r="H175" i="69"/>
  <c r="G175" i="69"/>
  <c r="F175" i="69"/>
  <c r="E175" i="69"/>
  <c r="H174" i="69"/>
  <c r="G174" i="69"/>
  <c r="F174" i="69"/>
  <c r="E174" i="69"/>
  <c r="H173" i="69"/>
  <c r="G173" i="69"/>
  <c r="F173" i="69"/>
  <c r="E173" i="69"/>
  <c r="H172" i="69"/>
  <c r="G172" i="69"/>
  <c r="F172" i="69"/>
  <c r="E172" i="69"/>
  <c r="H171" i="69"/>
  <c r="G171" i="69"/>
  <c r="F171" i="69"/>
  <c r="E171" i="69"/>
  <c r="H170" i="69"/>
  <c r="G170" i="69"/>
  <c r="F170" i="69"/>
  <c r="E170" i="69"/>
  <c r="H169" i="69"/>
  <c r="G169" i="69"/>
  <c r="F169" i="69"/>
  <c r="E169" i="69"/>
  <c r="H168" i="69"/>
  <c r="G168" i="69"/>
  <c r="F168" i="69"/>
  <c r="E168" i="69"/>
  <c r="H167" i="69"/>
  <c r="G167" i="69"/>
  <c r="F167" i="69"/>
  <c r="E167" i="69"/>
  <c r="H166" i="69"/>
  <c r="G166" i="69"/>
  <c r="F166" i="69"/>
  <c r="E166" i="69"/>
  <c r="H165" i="69"/>
  <c r="G165" i="69"/>
  <c r="F165" i="69"/>
  <c r="E165" i="69"/>
  <c r="H164" i="69"/>
  <c r="G164" i="69"/>
  <c r="F164" i="69"/>
  <c r="E164" i="69"/>
  <c r="H163" i="69"/>
  <c r="G163" i="69"/>
  <c r="F163" i="69"/>
  <c r="E163" i="69"/>
  <c r="H162" i="69"/>
  <c r="G162" i="69"/>
  <c r="F162" i="69"/>
  <c r="E162" i="69"/>
  <c r="H161" i="69"/>
  <c r="G161" i="69"/>
  <c r="F161" i="69"/>
  <c r="E161" i="69"/>
  <c r="H160" i="69"/>
  <c r="G160" i="69"/>
  <c r="F160" i="69"/>
  <c r="E160" i="69"/>
  <c r="H159" i="69"/>
  <c r="G159" i="69"/>
  <c r="F159" i="69"/>
  <c r="E159" i="69"/>
  <c r="H158" i="69"/>
  <c r="G158" i="69"/>
  <c r="F158" i="69"/>
  <c r="E158" i="69"/>
  <c r="H157" i="69"/>
  <c r="G157" i="69"/>
  <c r="F157" i="69"/>
  <c r="E157" i="69"/>
  <c r="H156" i="69"/>
  <c r="G156" i="69"/>
  <c r="F156" i="69"/>
  <c r="E156" i="69"/>
  <c r="H155" i="69"/>
  <c r="G155" i="69"/>
  <c r="F155" i="69"/>
  <c r="E155" i="69"/>
  <c r="H154" i="69"/>
  <c r="G154" i="69"/>
  <c r="F154" i="69"/>
  <c r="E154" i="69"/>
  <c r="H153" i="69"/>
  <c r="G153" i="69"/>
  <c r="F153" i="69"/>
  <c r="E153" i="69"/>
  <c r="H152" i="69"/>
  <c r="G152" i="69"/>
  <c r="F152" i="69"/>
  <c r="E152" i="69"/>
  <c r="H151" i="69"/>
  <c r="G151" i="69"/>
  <c r="F151" i="69"/>
  <c r="E151" i="69"/>
  <c r="H150" i="69"/>
  <c r="G150" i="69"/>
  <c r="F150" i="69"/>
  <c r="E150" i="69"/>
  <c r="H149" i="69"/>
  <c r="G149" i="69"/>
  <c r="F149" i="69"/>
  <c r="E149" i="69"/>
  <c r="H148" i="69"/>
  <c r="G148" i="69"/>
  <c r="F148" i="69"/>
  <c r="E148" i="69"/>
  <c r="H147" i="69"/>
  <c r="G147" i="69"/>
  <c r="F147" i="69"/>
  <c r="E147" i="69"/>
  <c r="H146" i="69"/>
  <c r="G146" i="69"/>
  <c r="F146" i="69"/>
  <c r="E146" i="69"/>
  <c r="H145" i="69"/>
  <c r="G145" i="69"/>
  <c r="F145" i="69"/>
  <c r="E145" i="69"/>
  <c r="H144" i="69"/>
  <c r="G144" i="69"/>
  <c r="F144" i="69"/>
  <c r="E144" i="69"/>
  <c r="H143" i="69"/>
  <c r="G143" i="69"/>
  <c r="F143" i="69"/>
  <c r="E143" i="69"/>
  <c r="H142" i="69"/>
  <c r="G142" i="69"/>
  <c r="F142" i="69"/>
  <c r="E142" i="69"/>
  <c r="H141" i="69"/>
  <c r="G141" i="69"/>
  <c r="F141" i="69"/>
  <c r="E141" i="69"/>
  <c r="H140" i="69"/>
  <c r="G140" i="69"/>
  <c r="F140" i="69"/>
  <c r="E140" i="69"/>
  <c r="H139" i="69"/>
  <c r="G139" i="69"/>
  <c r="F139" i="69"/>
  <c r="E139" i="69"/>
  <c r="H138" i="69"/>
  <c r="G138" i="69"/>
  <c r="F138" i="69"/>
  <c r="E138" i="69"/>
  <c r="H137" i="69"/>
  <c r="G137" i="69"/>
  <c r="F137" i="69"/>
  <c r="E137" i="69"/>
  <c r="H136" i="69"/>
  <c r="G136" i="69"/>
  <c r="F136" i="69"/>
  <c r="E136" i="69"/>
  <c r="H135" i="69"/>
  <c r="G135" i="69"/>
  <c r="F135" i="69"/>
  <c r="E135" i="69"/>
  <c r="H134" i="69"/>
  <c r="G134" i="69"/>
  <c r="F134" i="69"/>
  <c r="E134" i="69"/>
  <c r="H133" i="69"/>
  <c r="G133" i="69"/>
  <c r="F133" i="69"/>
  <c r="E133" i="69"/>
  <c r="H132" i="69"/>
  <c r="G132" i="69"/>
  <c r="F132" i="69"/>
  <c r="E132" i="69"/>
  <c r="H131" i="69"/>
  <c r="G131" i="69"/>
  <c r="F131" i="69"/>
  <c r="E131" i="69"/>
  <c r="H130" i="69"/>
  <c r="G130" i="69"/>
  <c r="F130" i="69"/>
  <c r="E130" i="69"/>
  <c r="H129" i="69"/>
  <c r="G129" i="69"/>
  <c r="F129" i="69"/>
  <c r="E129" i="69"/>
  <c r="H128" i="69"/>
  <c r="G128" i="69"/>
  <c r="F128" i="69"/>
  <c r="E128" i="69"/>
  <c r="H127" i="69"/>
  <c r="G127" i="69"/>
  <c r="F127" i="69"/>
  <c r="E127" i="69"/>
  <c r="H126" i="69"/>
  <c r="G126" i="69"/>
  <c r="F126" i="69"/>
  <c r="E126" i="69"/>
  <c r="H125" i="69"/>
  <c r="G125" i="69"/>
  <c r="F125" i="69"/>
  <c r="E125" i="69"/>
  <c r="H124" i="69"/>
  <c r="G124" i="69"/>
  <c r="F124" i="69"/>
  <c r="E124" i="69"/>
  <c r="H123" i="69"/>
  <c r="G123" i="69"/>
  <c r="F123" i="69"/>
  <c r="E123" i="69"/>
  <c r="H122" i="69"/>
  <c r="G122" i="69"/>
  <c r="F122" i="69"/>
  <c r="E122" i="69"/>
  <c r="H121" i="69"/>
  <c r="G121" i="69"/>
  <c r="F121" i="69"/>
  <c r="E121" i="69"/>
  <c r="H120" i="69"/>
  <c r="G120" i="69"/>
  <c r="F120" i="69"/>
  <c r="E120" i="69"/>
  <c r="H119" i="69"/>
  <c r="G119" i="69"/>
  <c r="F119" i="69"/>
  <c r="E119" i="69"/>
  <c r="H118" i="69"/>
  <c r="G118" i="69"/>
  <c r="F118" i="69"/>
  <c r="E118" i="69"/>
  <c r="H117" i="69"/>
  <c r="G117" i="69"/>
  <c r="F117" i="69"/>
  <c r="E117" i="69"/>
  <c r="H116" i="69"/>
  <c r="G116" i="69"/>
  <c r="F116" i="69"/>
  <c r="E116" i="69"/>
  <c r="H115" i="69"/>
  <c r="G115" i="69"/>
  <c r="F115" i="69"/>
  <c r="E115" i="69"/>
  <c r="H114" i="69"/>
  <c r="G114" i="69"/>
  <c r="F114" i="69"/>
  <c r="E114" i="69"/>
  <c r="H113" i="69"/>
  <c r="G113" i="69"/>
  <c r="F113" i="69"/>
  <c r="E113" i="69"/>
  <c r="H112" i="69"/>
  <c r="G112" i="69"/>
  <c r="F112" i="69"/>
  <c r="E112" i="69"/>
  <c r="H111" i="69"/>
  <c r="G111" i="69"/>
  <c r="F111" i="69"/>
  <c r="E111" i="69"/>
  <c r="H110" i="69"/>
  <c r="G110" i="69"/>
  <c r="F110" i="69"/>
  <c r="E110" i="69"/>
  <c r="H109" i="69"/>
  <c r="G109" i="69"/>
  <c r="F109" i="69"/>
  <c r="E109" i="69"/>
  <c r="H108" i="69"/>
  <c r="G108" i="69"/>
  <c r="F108" i="69"/>
  <c r="E108" i="69"/>
  <c r="H107" i="69"/>
  <c r="G107" i="69"/>
  <c r="F107" i="69"/>
  <c r="E107" i="69"/>
  <c r="H106" i="69"/>
  <c r="G106" i="69"/>
  <c r="F106" i="69"/>
  <c r="E106" i="69"/>
  <c r="H105" i="69"/>
  <c r="G105" i="69"/>
  <c r="F105" i="69"/>
  <c r="E105" i="69"/>
  <c r="H104" i="69"/>
  <c r="G104" i="69"/>
  <c r="F104" i="69"/>
  <c r="E104" i="69"/>
  <c r="H103" i="69"/>
  <c r="G103" i="69"/>
  <c r="F103" i="69"/>
  <c r="E103" i="69"/>
  <c r="H102" i="69"/>
  <c r="G102" i="69"/>
  <c r="F102" i="69"/>
  <c r="E102" i="69"/>
  <c r="H101" i="69"/>
  <c r="G101" i="69"/>
  <c r="F101" i="69"/>
  <c r="E101" i="69"/>
  <c r="H100" i="69"/>
  <c r="G100" i="69"/>
  <c r="F100" i="69"/>
  <c r="E100" i="69"/>
  <c r="H99" i="69"/>
  <c r="G99" i="69"/>
  <c r="F99" i="69"/>
  <c r="E99" i="69"/>
  <c r="H98" i="69"/>
  <c r="G98" i="69"/>
  <c r="F98" i="69"/>
  <c r="E98" i="69"/>
  <c r="H97" i="69"/>
  <c r="G97" i="69"/>
  <c r="F97" i="69"/>
  <c r="E97" i="69"/>
  <c r="H96" i="69"/>
  <c r="G96" i="69"/>
  <c r="F96" i="69"/>
  <c r="E96" i="69"/>
  <c r="H95" i="69"/>
  <c r="G95" i="69"/>
  <c r="F95" i="69"/>
  <c r="E95" i="69"/>
  <c r="H94" i="69"/>
  <c r="G94" i="69"/>
  <c r="F94" i="69"/>
  <c r="E94" i="69"/>
  <c r="H93" i="69"/>
  <c r="G93" i="69"/>
  <c r="F93" i="69"/>
  <c r="E93" i="69"/>
  <c r="H92" i="69"/>
  <c r="G92" i="69"/>
  <c r="F92" i="69"/>
  <c r="E92" i="69"/>
  <c r="H91" i="69"/>
  <c r="G91" i="69"/>
  <c r="F91" i="69"/>
  <c r="E91" i="69"/>
  <c r="H90" i="69"/>
  <c r="G90" i="69"/>
  <c r="F90" i="69"/>
  <c r="E90" i="69"/>
  <c r="H89" i="69"/>
  <c r="G89" i="69"/>
  <c r="F89" i="69"/>
  <c r="E89" i="69"/>
  <c r="H88" i="69"/>
  <c r="G88" i="69"/>
  <c r="F88" i="69"/>
  <c r="E88" i="69"/>
  <c r="H87" i="69"/>
  <c r="G87" i="69"/>
  <c r="F87" i="69"/>
  <c r="E87" i="69"/>
  <c r="H86" i="69"/>
  <c r="G86" i="69"/>
  <c r="F86" i="69"/>
  <c r="E86" i="69"/>
  <c r="H85" i="69"/>
  <c r="G85" i="69"/>
  <c r="F85" i="69"/>
  <c r="E85" i="69"/>
  <c r="H84" i="69"/>
  <c r="G84" i="69"/>
  <c r="F84" i="69"/>
  <c r="E84" i="69"/>
  <c r="H83" i="69"/>
  <c r="G83" i="69"/>
  <c r="F83" i="69"/>
  <c r="E83" i="69"/>
  <c r="H82" i="69"/>
  <c r="G82" i="69"/>
  <c r="F82" i="69"/>
  <c r="E82" i="69"/>
  <c r="H81" i="69"/>
  <c r="G81" i="69"/>
  <c r="F81" i="69"/>
  <c r="E81" i="69"/>
  <c r="H80" i="69"/>
  <c r="G80" i="69"/>
  <c r="F80" i="69"/>
  <c r="E80" i="69"/>
  <c r="H79" i="69"/>
  <c r="G79" i="69"/>
  <c r="F79" i="69"/>
  <c r="E79" i="69"/>
  <c r="H78" i="69"/>
  <c r="G78" i="69"/>
  <c r="F78" i="69"/>
  <c r="E78" i="69"/>
  <c r="H77" i="69"/>
  <c r="G77" i="69"/>
  <c r="F77" i="69"/>
  <c r="E77" i="69"/>
  <c r="H76" i="69"/>
  <c r="G76" i="69"/>
  <c r="F76" i="69"/>
  <c r="E76" i="69"/>
  <c r="H75" i="69"/>
  <c r="G75" i="69"/>
  <c r="F75" i="69"/>
  <c r="E75" i="69"/>
  <c r="H74" i="69"/>
  <c r="G74" i="69"/>
  <c r="F74" i="69"/>
  <c r="E74" i="69"/>
  <c r="H73" i="69"/>
  <c r="G73" i="69"/>
  <c r="F73" i="69"/>
  <c r="E73" i="69"/>
  <c r="H72" i="69"/>
  <c r="G72" i="69"/>
  <c r="F72" i="69"/>
  <c r="E72" i="69"/>
  <c r="H71" i="69"/>
  <c r="G71" i="69"/>
  <c r="F71" i="69"/>
  <c r="E71" i="69"/>
  <c r="H70" i="69"/>
  <c r="G70" i="69"/>
  <c r="F70" i="69"/>
  <c r="E70" i="69"/>
  <c r="H69" i="69"/>
  <c r="G69" i="69"/>
  <c r="F69" i="69"/>
  <c r="E69" i="69"/>
  <c r="H68" i="69"/>
  <c r="G68" i="69"/>
  <c r="F68" i="69"/>
  <c r="E68" i="69"/>
  <c r="H67" i="69"/>
  <c r="G67" i="69"/>
  <c r="F67" i="69"/>
  <c r="E67" i="69"/>
  <c r="H66" i="69"/>
  <c r="G66" i="69"/>
  <c r="F66" i="69"/>
  <c r="E66" i="69"/>
  <c r="H65" i="69"/>
  <c r="G65" i="69"/>
  <c r="F65" i="69"/>
  <c r="E65" i="69"/>
  <c r="H64" i="69"/>
  <c r="G64" i="69"/>
  <c r="F64" i="69"/>
  <c r="E64" i="69"/>
  <c r="H63" i="69"/>
  <c r="G63" i="69"/>
  <c r="F63" i="69"/>
  <c r="E63" i="69"/>
  <c r="H62" i="69"/>
  <c r="G62" i="69"/>
  <c r="F62" i="69"/>
  <c r="E62" i="69"/>
  <c r="H61" i="69"/>
  <c r="G61" i="69"/>
  <c r="F61" i="69"/>
  <c r="E61" i="69"/>
  <c r="H60" i="69"/>
  <c r="G60" i="69"/>
  <c r="F60" i="69"/>
  <c r="E60" i="69"/>
  <c r="H59" i="69"/>
  <c r="G59" i="69"/>
  <c r="F59" i="69"/>
  <c r="E59" i="69"/>
  <c r="H58" i="69"/>
  <c r="G58" i="69"/>
  <c r="F58" i="69"/>
  <c r="E58" i="69"/>
  <c r="H57" i="69"/>
  <c r="G57" i="69"/>
  <c r="F57" i="69"/>
  <c r="E57" i="69"/>
  <c r="H56" i="69"/>
  <c r="G56" i="69"/>
  <c r="F56" i="69"/>
  <c r="E56" i="69"/>
  <c r="H55" i="69"/>
  <c r="F55" i="69"/>
  <c r="E55" i="69"/>
  <c r="H54" i="69"/>
  <c r="G54" i="69"/>
  <c r="F54" i="69"/>
  <c r="E54" i="69"/>
  <c r="H53" i="69"/>
  <c r="G53" i="69"/>
  <c r="F53" i="69"/>
  <c r="E53" i="69"/>
  <c r="H52" i="69"/>
  <c r="G52" i="69"/>
  <c r="F52" i="69"/>
  <c r="E52" i="69"/>
  <c r="H51" i="69"/>
  <c r="G51" i="69"/>
  <c r="F51" i="69"/>
  <c r="E51" i="69"/>
  <c r="H50" i="69"/>
  <c r="G50" i="69"/>
  <c r="F50" i="69"/>
  <c r="E50" i="69"/>
  <c r="H49" i="69"/>
  <c r="G49" i="69"/>
  <c r="F49" i="69"/>
  <c r="E49" i="69"/>
  <c r="H48" i="69"/>
  <c r="G48" i="69"/>
  <c r="F48" i="69"/>
  <c r="E48" i="69"/>
  <c r="H47" i="69"/>
  <c r="G47" i="69"/>
  <c r="F47" i="69"/>
  <c r="E47" i="69"/>
  <c r="H46" i="69"/>
  <c r="G46" i="69"/>
  <c r="F46" i="69"/>
  <c r="E46" i="69"/>
  <c r="H45" i="69"/>
  <c r="G45" i="69"/>
  <c r="F45" i="69"/>
  <c r="E45" i="69"/>
  <c r="H44" i="69"/>
  <c r="G44" i="69"/>
  <c r="F44" i="69"/>
  <c r="E44" i="69"/>
  <c r="H43" i="69"/>
  <c r="G43" i="69"/>
  <c r="F43" i="69"/>
  <c r="E43" i="69"/>
  <c r="H42" i="69"/>
  <c r="G42" i="69"/>
  <c r="F42" i="69"/>
  <c r="E42" i="69"/>
  <c r="H41" i="69"/>
  <c r="G41" i="69"/>
  <c r="F41" i="69"/>
  <c r="E41" i="69"/>
  <c r="H40" i="69"/>
  <c r="G40" i="69"/>
  <c r="F40" i="69"/>
  <c r="E40" i="69"/>
  <c r="H39" i="69"/>
  <c r="G39" i="69"/>
  <c r="F39" i="69"/>
  <c r="E39" i="69"/>
  <c r="H38" i="69"/>
  <c r="G38" i="69"/>
  <c r="F38" i="69"/>
  <c r="E38" i="69"/>
  <c r="H37" i="69"/>
  <c r="G37" i="69"/>
  <c r="F37" i="69"/>
  <c r="E37" i="69"/>
  <c r="H36" i="69"/>
  <c r="G36" i="69"/>
  <c r="F36" i="69"/>
  <c r="E36" i="69"/>
  <c r="H35" i="69"/>
  <c r="G35" i="69"/>
  <c r="F35" i="69"/>
  <c r="E35" i="69"/>
  <c r="H34" i="69"/>
  <c r="G34" i="69"/>
  <c r="F34" i="69"/>
  <c r="E34" i="69"/>
  <c r="H33" i="69"/>
  <c r="G33" i="69"/>
  <c r="F33" i="69"/>
  <c r="E33" i="69"/>
  <c r="H32" i="69"/>
  <c r="G32" i="69"/>
  <c r="F32" i="69"/>
  <c r="E32" i="69"/>
  <c r="H31" i="69"/>
  <c r="G31" i="69"/>
  <c r="F31" i="69"/>
  <c r="E31" i="69"/>
  <c r="H30" i="69"/>
  <c r="G30" i="69"/>
  <c r="F30" i="69"/>
  <c r="E30" i="69"/>
  <c r="H29" i="69"/>
  <c r="G29" i="69"/>
  <c r="F29" i="69"/>
  <c r="E29" i="69"/>
  <c r="H28" i="69"/>
  <c r="G28" i="69"/>
  <c r="F28" i="69"/>
  <c r="E28" i="69"/>
  <c r="H27" i="69"/>
  <c r="G27" i="69"/>
  <c r="F27" i="69"/>
  <c r="E27" i="69"/>
  <c r="H26" i="69"/>
  <c r="G26" i="69"/>
  <c r="F26" i="69"/>
  <c r="E26" i="69"/>
  <c r="H25" i="69"/>
  <c r="G25" i="69"/>
  <c r="F25" i="69"/>
  <c r="E25" i="69"/>
  <c r="H24" i="69"/>
  <c r="G24" i="69"/>
  <c r="F24" i="69"/>
  <c r="E24" i="69"/>
  <c r="H23" i="69"/>
  <c r="G23" i="69"/>
  <c r="F23" i="69"/>
  <c r="E23" i="69"/>
  <c r="H22" i="69"/>
  <c r="G22" i="69"/>
  <c r="F22" i="69"/>
  <c r="E22" i="69"/>
  <c r="H21" i="69"/>
  <c r="G21" i="69"/>
  <c r="F21" i="69"/>
  <c r="E21" i="69"/>
  <c r="H20" i="69"/>
  <c r="G20" i="69"/>
  <c r="F20" i="69"/>
  <c r="E20" i="69"/>
  <c r="H19" i="69"/>
  <c r="G19" i="69"/>
  <c r="F19" i="69"/>
  <c r="E19" i="69"/>
  <c r="H18" i="69"/>
  <c r="G18" i="69"/>
  <c r="F18" i="69"/>
  <c r="E18" i="69"/>
  <c r="H17" i="69"/>
  <c r="G17" i="69"/>
  <c r="F17" i="69"/>
  <c r="E17" i="69"/>
  <c r="H16" i="69"/>
  <c r="G16" i="69"/>
  <c r="F16" i="69"/>
  <c r="E16" i="69"/>
  <c r="H15" i="69"/>
  <c r="G15" i="69"/>
  <c r="F15" i="69"/>
  <c r="E15" i="69"/>
  <c r="H14" i="69"/>
  <c r="G14" i="69"/>
  <c r="F14" i="69"/>
  <c r="E14" i="69"/>
  <c r="H13" i="69"/>
  <c r="G13" i="69"/>
  <c r="F13" i="69"/>
  <c r="E13" i="69"/>
  <c r="H12" i="69"/>
  <c r="G12" i="69"/>
  <c r="F12" i="69"/>
  <c r="E12" i="69"/>
  <c r="H11" i="69"/>
  <c r="G11" i="69"/>
  <c r="F11" i="69"/>
  <c r="E11" i="69"/>
  <c r="H10" i="69"/>
  <c r="G10" i="69"/>
  <c r="F10" i="69"/>
  <c r="E10" i="69"/>
  <c r="H9" i="69"/>
  <c r="G9" i="69"/>
  <c r="F9" i="69"/>
  <c r="E9" i="69"/>
  <c r="H8" i="69"/>
  <c r="G8" i="69"/>
  <c r="F8" i="69"/>
  <c r="E8" i="69"/>
  <c r="H7" i="69"/>
  <c r="G7" i="69"/>
  <c r="F7" i="69"/>
  <c r="E7" i="69"/>
  <c r="H6" i="69"/>
  <c r="G6" i="69"/>
  <c r="F6" i="69"/>
  <c r="E6" i="69"/>
  <c r="H5" i="69"/>
  <c r="G5" i="69"/>
  <c r="F5" i="69"/>
  <c r="E5" i="69"/>
  <c r="H4" i="69"/>
  <c r="G4" i="69"/>
  <c r="F4" i="69"/>
  <c r="E4" i="69"/>
  <c r="H3" i="69"/>
  <c r="G3" i="69"/>
  <c r="F3" i="69"/>
  <c r="E3" i="69"/>
  <c r="H2" i="69"/>
  <c r="G2" i="69"/>
  <c r="F2" i="69"/>
  <c r="E2" i="69"/>
  <c r="AI61" i="68" l="1"/>
  <c r="AI47" i="68"/>
  <c r="AI46" i="68"/>
  <c r="AI20" i="68"/>
  <c r="AO59" i="68"/>
  <c r="AO40" i="68"/>
  <c r="AO38" i="68"/>
  <c r="O23" i="68"/>
  <c r="O24" i="68"/>
  <c r="O25" i="68"/>
  <c r="O27" i="68"/>
  <c r="O29" i="68"/>
  <c r="O32" i="68"/>
  <c r="O33" i="68"/>
  <c r="O35" i="68"/>
  <c r="O36" i="68"/>
  <c r="O38" i="68"/>
  <c r="O39" i="68"/>
  <c r="O40" i="68"/>
  <c r="O41" i="68"/>
  <c r="O42" i="68"/>
  <c r="O46" i="68"/>
  <c r="O47" i="68"/>
  <c r="O48" i="68"/>
  <c r="O49" i="68"/>
  <c r="O50" i="68"/>
  <c r="O51" i="68"/>
  <c r="O56" i="68"/>
  <c r="O57" i="68"/>
  <c r="O59" i="68"/>
  <c r="O60" i="68"/>
  <c r="O61" i="68"/>
  <c r="O19" i="68"/>
  <c r="O12" i="68"/>
  <c r="O13" i="68"/>
  <c r="O16" i="68"/>
  <c r="AE51" i="68"/>
  <c r="AE56" i="68"/>
  <c r="AE57" i="68"/>
  <c r="AE59" i="68"/>
  <c r="AE60" i="68"/>
  <c r="AE61" i="68"/>
  <c r="AE38" i="68"/>
  <c r="AE39" i="68"/>
  <c r="AE40" i="68"/>
  <c r="AE41" i="68"/>
  <c r="AE42" i="68"/>
  <c r="AE46" i="68"/>
  <c r="AE47" i="68"/>
  <c r="AE48" i="68"/>
  <c r="AE35" i="68"/>
  <c r="AE29" i="68"/>
  <c r="AE32" i="68"/>
  <c r="AE33" i="68"/>
  <c r="AG57" i="68"/>
  <c r="AG59" i="68"/>
  <c r="AG60" i="68"/>
  <c r="AG61" i="68"/>
  <c r="AG51" i="68"/>
  <c r="AG56" i="68"/>
  <c r="AG46" i="68"/>
  <c r="AG47" i="68"/>
  <c r="AG48" i="68"/>
  <c r="AG38" i="68"/>
  <c r="AG39" i="68"/>
  <c r="AG40" i="68"/>
  <c r="AG41" i="68"/>
  <c r="AG35" i="68"/>
  <c r="AG20" i="68"/>
  <c r="AG23" i="68"/>
  <c r="AG24" i="68"/>
  <c r="AY59" i="68"/>
  <c r="AY60" i="68"/>
  <c r="AY61" i="68"/>
  <c r="AY35" i="68"/>
  <c r="AY36" i="68"/>
  <c r="AY38" i="68"/>
  <c r="AY39" i="68"/>
  <c r="AY40" i="68"/>
  <c r="AY41" i="68"/>
  <c r="AY42" i="68"/>
  <c r="AY46" i="68"/>
  <c r="AY47" i="68"/>
  <c r="AY48" i="68"/>
  <c r="AY49" i="68"/>
  <c r="AY50" i="68"/>
  <c r="AY51" i="68"/>
  <c r="AY20" i="68"/>
  <c r="AY23" i="68"/>
  <c r="AY24" i="68"/>
  <c r="AY25" i="68"/>
  <c r="AY27" i="68"/>
  <c r="AY29" i="68"/>
  <c r="AY32" i="68"/>
  <c r="AY33" i="68"/>
  <c r="AW25" i="68"/>
  <c r="AG25" i="68"/>
  <c r="AA25" i="68"/>
  <c r="M25" i="68"/>
  <c r="K25" i="68"/>
  <c r="AE24" i="68" l="1"/>
  <c r="AE20" i="68"/>
  <c r="AY13" i="58" l="1"/>
  <c r="AY14" i="58"/>
  <c r="AY16" i="58"/>
  <c r="AY17" i="58"/>
  <c r="AY19" i="58"/>
  <c r="AY20" i="58"/>
  <c r="AY21" i="58"/>
  <c r="AY22" i="58"/>
  <c r="AY24" i="58"/>
  <c r="AY25" i="58"/>
  <c r="AY26" i="58"/>
  <c r="AY28" i="58"/>
  <c r="AY29" i="58"/>
  <c r="AY30" i="58"/>
  <c r="AY31" i="58"/>
  <c r="AY34" i="58"/>
  <c r="AY35" i="58"/>
  <c r="AY36" i="58"/>
  <c r="AY37" i="58"/>
  <c r="AY39" i="58"/>
  <c r="AY40" i="58"/>
  <c r="AY41" i="58"/>
  <c r="AY42" i="58"/>
  <c r="AY43" i="58"/>
  <c r="AY44" i="58"/>
  <c r="AY45" i="58"/>
  <c r="AY47" i="58"/>
  <c r="AY48" i="58"/>
  <c r="AY49" i="58"/>
  <c r="AY52" i="58"/>
  <c r="AY53" i="58"/>
  <c r="AY54" i="58"/>
  <c r="AY55" i="58"/>
  <c r="AY56" i="58"/>
  <c r="AY57" i="58"/>
  <c r="AY59" i="58"/>
  <c r="AY60" i="58"/>
  <c r="AY61" i="58"/>
  <c r="AY62" i="58"/>
  <c r="AY63" i="58"/>
  <c r="AY65" i="58"/>
  <c r="AY66" i="58"/>
  <c r="AY67" i="58"/>
  <c r="AY68" i="58"/>
  <c r="AY69" i="58"/>
  <c r="AY71" i="58"/>
  <c r="AY72" i="58"/>
  <c r="AY73" i="58"/>
  <c r="AY74" i="58"/>
  <c r="AY75" i="58"/>
  <c r="AY79" i="58"/>
  <c r="AY82" i="58"/>
  <c r="AY83" i="58"/>
  <c r="AY84" i="58"/>
  <c r="AY85" i="58"/>
  <c r="AY86" i="58"/>
  <c r="AY87" i="58"/>
  <c r="AY89" i="58"/>
  <c r="AY92" i="58"/>
  <c r="AY93" i="58"/>
  <c r="AY94" i="58"/>
  <c r="AY96" i="58"/>
  <c r="AY99" i="58"/>
  <c r="AY101" i="58"/>
  <c r="AY106" i="58"/>
  <c r="AY107" i="58"/>
  <c r="AY108" i="58"/>
  <c r="AY109" i="58"/>
  <c r="AY110" i="58"/>
  <c r="AY111" i="58"/>
  <c r="AY112" i="58"/>
  <c r="AY113" i="58"/>
  <c r="AY114" i="58"/>
  <c r="AY116" i="58"/>
  <c r="AY117" i="58"/>
  <c r="AY118" i="58"/>
  <c r="AY120" i="58"/>
  <c r="AY121" i="58"/>
  <c r="AY122" i="58"/>
  <c r="AY124" i="58"/>
  <c r="AY126" i="58"/>
  <c r="AY128" i="58"/>
  <c r="AY129" i="58"/>
  <c r="AY133" i="58"/>
  <c r="AY134" i="58"/>
  <c r="AY135" i="58"/>
  <c r="AY136" i="58"/>
  <c r="AY139" i="58"/>
  <c r="AY141" i="58"/>
  <c r="AY142" i="58"/>
  <c r="AY144" i="58"/>
  <c r="AY145" i="58"/>
  <c r="AY147" i="58"/>
  <c r="AY148" i="58"/>
  <c r="AY149" i="58"/>
  <c r="AY151" i="58"/>
  <c r="AY152" i="58"/>
  <c r="AY156" i="58"/>
  <c r="AY157" i="58"/>
  <c r="AY159" i="58"/>
  <c r="AY160" i="58"/>
  <c r="AY161" i="58"/>
  <c r="AY162" i="58"/>
  <c r="AY163" i="58"/>
  <c r="AY164" i="58"/>
  <c r="AY165" i="58"/>
  <c r="AY166" i="58"/>
  <c r="AY167" i="58"/>
  <c r="AY169" i="58"/>
  <c r="AY171" i="58"/>
  <c r="AY173" i="58"/>
  <c r="AY176" i="58"/>
  <c r="AY179" i="58"/>
  <c r="AY180" i="58"/>
  <c r="AY182" i="58"/>
  <c r="K17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4" i="58"/>
  <c r="K35" i="58"/>
  <c r="K36" i="58"/>
  <c r="K38" i="58"/>
  <c r="K39" i="58"/>
  <c r="K40" i="58"/>
  <c r="K41" i="58"/>
  <c r="K42" i="58"/>
  <c r="K43" i="58"/>
  <c r="K45" i="58"/>
  <c r="K48" i="58"/>
  <c r="K49" i="58"/>
  <c r="K52" i="58"/>
  <c r="K53" i="58"/>
  <c r="K54" i="58"/>
  <c r="K55" i="58"/>
  <c r="K56" i="58"/>
  <c r="K57" i="58"/>
  <c r="K59" i="58"/>
  <c r="K60" i="58"/>
  <c r="K61" i="58"/>
  <c r="K62" i="58"/>
  <c r="K63" i="58"/>
  <c r="K65" i="58"/>
  <c r="K66" i="58"/>
  <c r="K67" i="58"/>
  <c r="K68" i="58"/>
  <c r="K71" i="58"/>
  <c r="K72" i="58"/>
  <c r="K73" i="58"/>
  <c r="K75" i="58"/>
  <c r="K78" i="58"/>
  <c r="K79" i="58"/>
  <c r="K82" i="58"/>
  <c r="K83" i="58"/>
  <c r="K84" i="58"/>
  <c r="K85" i="58"/>
  <c r="K86" i="58"/>
  <c r="K87" i="58"/>
  <c r="K91" i="58"/>
  <c r="K93" i="58"/>
  <c r="K95" i="58"/>
  <c r="K96" i="58"/>
  <c r="K99" i="58"/>
  <c r="K101" i="58"/>
  <c r="K103" i="58"/>
  <c r="K106" i="58"/>
  <c r="K107" i="58"/>
  <c r="K108" i="58"/>
  <c r="K109" i="58"/>
  <c r="K110" i="58"/>
  <c r="K111" i="58"/>
  <c r="K113" i="58"/>
  <c r="K114" i="58"/>
  <c r="K115" i="58"/>
  <c r="K116" i="58"/>
  <c r="K117" i="58"/>
  <c r="K120" i="58"/>
  <c r="K121" i="58"/>
  <c r="K122" i="58"/>
  <c r="K123" i="58"/>
  <c r="K124" i="58"/>
  <c r="K126" i="58"/>
  <c r="K128" i="58"/>
  <c r="K129" i="58"/>
  <c r="K133" i="58"/>
  <c r="K134" i="58"/>
  <c r="K135" i="58"/>
  <c r="K136" i="58"/>
  <c r="K139" i="58"/>
  <c r="K141" i="58"/>
  <c r="K142" i="58"/>
  <c r="K143" i="58"/>
  <c r="K144" i="58"/>
  <c r="K145" i="58"/>
  <c r="K147" i="58"/>
  <c r="K148" i="58"/>
  <c r="K149" i="58"/>
  <c r="K151" i="58"/>
  <c r="K152" i="58"/>
  <c r="K156" i="58"/>
  <c r="K157" i="58"/>
  <c r="K158" i="58"/>
  <c r="K159" i="58"/>
  <c r="K160" i="58"/>
  <c r="K161" i="58"/>
  <c r="K164" i="58"/>
  <c r="K165" i="58"/>
  <c r="K166" i="58"/>
  <c r="K167" i="58"/>
  <c r="K169" i="58"/>
  <c r="K171" i="58"/>
  <c r="K173" i="58"/>
  <c r="K176" i="58"/>
  <c r="K179" i="58"/>
  <c r="K180" i="58"/>
  <c r="K181" i="58"/>
  <c r="K182" i="58"/>
  <c r="AG20" i="58"/>
  <c r="AG34" i="58"/>
  <c r="AG36" i="58"/>
  <c r="AE129" i="58"/>
  <c r="AE83" i="58"/>
  <c r="AE60" i="58"/>
  <c r="AE20" i="58"/>
  <c r="AE34" i="58"/>
  <c r="AE36" i="58"/>
  <c r="AE31" i="58"/>
  <c r="AG169" i="58"/>
  <c r="AG167" i="58"/>
  <c r="AG166" i="58"/>
  <c r="AE166" i="58"/>
  <c r="AG165" i="58"/>
  <c r="AG164" i="58"/>
  <c r="AG162" i="58"/>
  <c r="AE162" i="58"/>
  <c r="AG161" i="58"/>
  <c r="AE161" i="58"/>
  <c r="AG160" i="58"/>
  <c r="AG157" i="58"/>
  <c r="AE157" i="58"/>
  <c r="AG156" i="58"/>
  <c r="AG152" i="58"/>
  <c r="AG149" i="58"/>
  <c r="AG148" i="58"/>
  <c r="AG144" i="58"/>
  <c r="AG143" i="58"/>
  <c r="AG142" i="58"/>
  <c r="AG141" i="58"/>
  <c r="AG139" i="58"/>
  <c r="AG136" i="58"/>
  <c r="AG135" i="58"/>
  <c r="AG133" i="58"/>
  <c r="AG129" i="58"/>
  <c r="AG128" i="58"/>
  <c r="AE128" i="58"/>
  <c r="AG126" i="58"/>
  <c r="AE126" i="58"/>
  <c r="AG124" i="58"/>
  <c r="AG122" i="58"/>
  <c r="AG121" i="58"/>
  <c r="AG117" i="58"/>
  <c r="AG116" i="58"/>
  <c r="AG115" i="58"/>
  <c r="AG114" i="58"/>
  <c r="AG107" i="58"/>
  <c r="AE107" i="58"/>
  <c r="AG106" i="58"/>
  <c r="AG99" i="58"/>
  <c r="AG96" i="58"/>
  <c r="AE96" i="58"/>
  <c r="AG95" i="58"/>
  <c r="AG93" i="58"/>
  <c r="AG87" i="58"/>
  <c r="AG85" i="58"/>
  <c r="AG83" i="58"/>
  <c r="AG82" i="58"/>
  <c r="AE82" i="58"/>
  <c r="AG79" i="58"/>
  <c r="AG72" i="58"/>
  <c r="AG71" i="58"/>
  <c r="AG68" i="58"/>
  <c r="AE68" i="58"/>
  <c r="AG67" i="58"/>
  <c r="AG65" i="58"/>
  <c r="AG63" i="58"/>
  <c r="AE63" i="58"/>
  <c r="AG62" i="58"/>
  <c r="AG61" i="58"/>
  <c r="AG60" i="58"/>
  <c r="AG59" i="58"/>
  <c r="AG56" i="58"/>
  <c r="AG55" i="58"/>
  <c r="AG54" i="58"/>
  <c r="AE54" i="58"/>
  <c r="AG52" i="58"/>
  <c r="AG49" i="58"/>
  <c r="AG48" i="58"/>
  <c r="AE48" i="58"/>
  <c r="AG47" i="58"/>
  <c r="AG45" i="58"/>
  <c r="AG43" i="58"/>
  <c r="AG41" i="58"/>
  <c r="AG39" i="58"/>
  <c r="AG38" i="58"/>
  <c r="AG35" i="58"/>
  <c r="AG30" i="58"/>
  <c r="AG29" i="58"/>
  <c r="AG26" i="58"/>
  <c r="AG25" i="58"/>
  <c r="AG24" i="58"/>
  <c r="AG22" i="58"/>
  <c r="AG21" i="58"/>
  <c r="K59" i="68" l="1"/>
  <c r="K60" i="68"/>
  <c r="K61" i="68"/>
  <c r="K51" i="68"/>
  <c r="K46" i="68"/>
  <c r="K47" i="68"/>
  <c r="K48" i="68"/>
  <c r="K36" i="68"/>
  <c r="K38" i="68"/>
  <c r="K39" i="68"/>
  <c r="K40" i="68"/>
  <c r="K41" i="68"/>
  <c r="K42" i="68"/>
  <c r="K35" i="68"/>
  <c r="K32" i="68"/>
  <c r="K33" i="68"/>
  <c r="K24" i="68"/>
  <c r="K20" i="68"/>
  <c r="K12" i="68"/>
  <c r="O111" i="58" l="1"/>
  <c r="O20" i="68"/>
  <c r="O36" i="58"/>
  <c r="O34" i="58"/>
  <c r="O20" i="58"/>
  <c r="K56" i="68"/>
  <c r="K50" i="68"/>
  <c r="K27" i="68"/>
  <c r="K19" i="68"/>
  <c r="K16" i="68"/>
  <c r="K57" i="68"/>
  <c r="K49" i="68"/>
  <c r="K29" i="68"/>
  <c r="K23" i="68"/>
  <c r="AY19" i="68"/>
  <c r="AY16" i="68"/>
  <c r="AY12" i="68"/>
  <c r="AG50" i="68"/>
  <c r="AG42" i="68"/>
  <c r="AG36" i="68"/>
  <c r="AG27" i="68"/>
  <c r="AG19" i="68"/>
  <c r="AG16" i="68"/>
  <c r="AG12" i="68"/>
  <c r="AO56" i="68"/>
  <c r="AO50" i="68"/>
  <c r="AO42" i="68"/>
  <c r="AO39" i="68"/>
  <c r="AO27" i="68"/>
  <c r="AO23" i="68"/>
  <c r="AO16" i="68"/>
  <c r="AE50" i="68"/>
  <c r="AE36" i="68"/>
  <c r="AE27" i="68"/>
  <c r="AE19" i="68"/>
  <c r="AE16" i="68"/>
  <c r="AE12" i="68"/>
  <c r="AO112" i="58"/>
  <c r="AO37" i="58"/>
  <c r="AO43" i="58"/>
  <c r="AO31" i="58"/>
  <c r="AO67" i="58"/>
  <c r="AO156" i="58"/>
  <c r="AO17" i="58"/>
  <c r="AO35" i="58"/>
  <c r="AO106" i="58"/>
  <c r="AO160" i="58"/>
  <c r="AO87" i="58"/>
  <c r="AO148" i="58"/>
  <c r="AO166" i="58"/>
  <c r="AO161" i="58"/>
  <c r="AO142" i="58"/>
  <c r="AO129" i="58"/>
  <c r="AO114" i="58"/>
  <c r="AO99" i="58"/>
  <c r="AO82" i="58"/>
  <c r="AO72" i="58"/>
  <c r="AO54" i="58"/>
  <c r="AO48" i="58"/>
  <c r="AO29" i="58"/>
  <c r="AO14" i="58"/>
  <c r="AO13" i="58"/>
  <c r="AI163" i="58"/>
  <c r="AI94" i="58"/>
  <c r="AI145" i="58"/>
  <c r="AI135" i="58"/>
  <c r="AI120" i="58"/>
  <c r="AI96" i="58"/>
  <c r="AI86" i="58"/>
  <c r="AI59" i="58"/>
  <c r="AI28" i="58"/>
  <c r="AI16" i="58"/>
  <c r="AI11" i="58"/>
  <c r="M13" i="68"/>
  <c r="M18" i="68"/>
  <c r="M19" i="68"/>
  <c r="M20" i="68"/>
  <c r="M23" i="68"/>
  <c r="M24" i="68"/>
  <c r="M29" i="68"/>
  <c r="M32" i="68"/>
  <c r="M33" i="68"/>
  <c r="M35" i="68"/>
  <c r="M38" i="68"/>
  <c r="M40" i="68"/>
  <c r="M41" i="68"/>
  <c r="M46" i="68"/>
  <c r="M47" i="68"/>
  <c r="M48" i="68"/>
  <c r="M49" i="68"/>
  <c r="M51" i="68"/>
  <c r="M57" i="68"/>
  <c r="M60" i="68"/>
  <c r="M61" i="68"/>
  <c r="AW49" i="68" l="1"/>
  <c r="AM49" i="68"/>
  <c r="AG49" i="68"/>
  <c r="AE49" i="68"/>
  <c r="AM182" i="58" l="1"/>
  <c r="AG182" i="58"/>
  <c r="O182" i="58"/>
  <c r="AY57" i="68" l="1"/>
  <c r="AI57" i="68"/>
  <c r="AI29" i="68"/>
  <c r="O103" i="58" l="1"/>
  <c r="O101" i="58"/>
  <c r="O99" i="58"/>
  <c r="O96" i="58"/>
  <c r="O95" i="58"/>
  <c r="AM93" i="58"/>
  <c r="O93" i="58"/>
  <c r="O92" i="58"/>
  <c r="O91" i="58"/>
  <c r="AY13" i="68"/>
  <c r="E4" i="68"/>
  <c r="O13" i="58" l="1"/>
  <c r="O14" i="58"/>
  <c r="O17" i="58"/>
  <c r="O19" i="58"/>
  <c r="O21" i="58"/>
  <c r="O22" i="58"/>
  <c r="O23" i="58"/>
  <c r="O24" i="58"/>
  <c r="O25" i="58"/>
  <c r="O26" i="58"/>
  <c r="O27" i="58"/>
  <c r="O28" i="58"/>
  <c r="O29" i="58"/>
  <c r="O30" i="58"/>
  <c r="O31" i="58"/>
  <c r="O33" i="58"/>
  <c r="O35" i="58"/>
  <c r="O38" i="58"/>
  <c r="O39" i="58"/>
  <c r="O40" i="58"/>
  <c r="O41" i="58"/>
  <c r="O42" i="58"/>
  <c r="O43" i="58"/>
  <c r="O45" i="58"/>
  <c r="O47" i="58"/>
  <c r="O48" i="58"/>
  <c r="O49" i="58"/>
  <c r="O52" i="58"/>
  <c r="O53" i="58"/>
  <c r="O54" i="58"/>
  <c r="O55" i="58"/>
  <c r="O56" i="58"/>
  <c r="O57" i="58"/>
  <c r="O59" i="58"/>
  <c r="O60" i="58"/>
  <c r="O61" i="58"/>
  <c r="O62" i="58"/>
  <c r="O63" i="58"/>
  <c r="O65" i="58"/>
  <c r="O66" i="58"/>
  <c r="O67" i="58"/>
  <c r="O68" i="58"/>
  <c r="O71" i="58"/>
  <c r="O72" i="58"/>
  <c r="O73" i="58"/>
  <c r="O75" i="58"/>
  <c r="O78" i="58"/>
  <c r="O79" i="58"/>
  <c r="O82" i="58"/>
  <c r="O83" i="58"/>
  <c r="O84" i="58"/>
  <c r="O85" i="58"/>
  <c r="O86" i="58"/>
  <c r="O87" i="58"/>
  <c r="O106" i="58"/>
  <c r="O107" i="58"/>
  <c r="O108" i="58"/>
  <c r="O109" i="58"/>
  <c r="O110" i="58"/>
  <c r="O113" i="58"/>
  <c r="O114" i="58"/>
  <c r="O115" i="58"/>
  <c r="O116" i="58"/>
  <c r="O117" i="58"/>
  <c r="O120" i="58"/>
  <c r="O121" i="58"/>
  <c r="O122" i="58"/>
  <c r="O123" i="58"/>
  <c r="O124" i="58"/>
  <c r="O126" i="58"/>
  <c r="O128" i="58"/>
  <c r="O129" i="58"/>
  <c r="O133" i="58"/>
  <c r="O134" i="58"/>
  <c r="O135" i="58"/>
  <c r="O136" i="58"/>
  <c r="O139" i="58"/>
  <c r="O140" i="58"/>
  <c r="O141" i="58"/>
  <c r="O142" i="58"/>
  <c r="O143" i="58"/>
  <c r="O144" i="58"/>
  <c r="O145" i="58"/>
  <c r="O147" i="58"/>
  <c r="O148" i="58"/>
  <c r="O149" i="58"/>
  <c r="O151" i="58"/>
  <c r="O152" i="58"/>
  <c r="O156" i="58"/>
  <c r="O157" i="58"/>
  <c r="O158" i="58"/>
  <c r="O159" i="58"/>
  <c r="O160" i="58"/>
  <c r="O161" i="58"/>
  <c r="O162" i="58"/>
  <c r="O164" i="58"/>
  <c r="O165" i="58"/>
  <c r="O166" i="58"/>
  <c r="O167" i="58"/>
  <c r="O168" i="58"/>
  <c r="O169" i="58"/>
  <c r="O171" i="58"/>
  <c r="O173" i="58"/>
  <c r="O176" i="58"/>
  <c r="O179" i="58"/>
  <c r="O180" i="58"/>
  <c r="O181" i="58"/>
  <c r="AE13" i="58"/>
  <c r="AG17" i="58"/>
  <c r="AG31" i="58"/>
  <c r="AG134" i="58"/>
  <c r="AG173" i="58"/>
  <c r="AG179" i="58"/>
  <c r="AG180" i="58"/>
  <c r="M13" i="58"/>
  <c r="AK156" i="58" l="1"/>
  <c r="AK17" i="58"/>
  <c r="AK25" i="58"/>
  <c r="AK142" i="58"/>
  <c r="K11" i="58" l="1"/>
  <c r="BK69" i="67"/>
  <c r="AZ69" i="67"/>
  <c r="AR69" i="67"/>
  <c r="AO69" i="67"/>
  <c r="S69" i="67"/>
  <c r="Q69" i="67"/>
  <c r="O69" i="67"/>
  <c r="BK68" i="67"/>
  <c r="AZ68" i="67"/>
  <c r="AR68" i="67"/>
  <c r="AO68" i="67"/>
  <c r="AM68" i="67"/>
  <c r="S68" i="67"/>
  <c r="Q68" i="67"/>
  <c r="O68" i="67"/>
  <c r="N37" i="67" l="1"/>
  <c r="P37" i="67"/>
  <c r="R37" i="67"/>
  <c r="V37" i="67"/>
  <c r="X37" i="67"/>
  <c r="Z37" i="67"/>
  <c r="AL37" i="67"/>
  <c r="AN37" i="67"/>
  <c r="BA37" i="67"/>
  <c r="BO37" i="67"/>
  <c r="BL40" i="67" l="1"/>
  <c r="AN40" i="67"/>
  <c r="AL40" i="67"/>
  <c r="Z40" i="67"/>
  <c r="X40" i="67"/>
  <c r="V40" i="67"/>
  <c r="R40" i="67"/>
  <c r="P40" i="67"/>
  <c r="N40" i="67"/>
  <c r="BL34" i="67"/>
  <c r="BA34" i="67"/>
  <c r="AS34" i="67"/>
  <c r="AN34" i="67"/>
  <c r="AL34" i="67"/>
  <c r="Z34" i="67"/>
  <c r="X34" i="67"/>
  <c r="V34" i="67"/>
  <c r="R34" i="67"/>
  <c r="P34" i="67"/>
  <c r="N34" i="67"/>
  <c r="AS70" i="58" l="1"/>
  <c r="AS123" i="58"/>
  <c r="AS47" i="58"/>
  <c r="AS171" i="58"/>
  <c r="CK48" i="67" l="1"/>
  <c r="CI48" i="67"/>
  <c r="CG48" i="67"/>
  <c r="CE48" i="67"/>
  <c r="BO48" i="67"/>
  <c r="BG48" i="67"/>
  <c r="AS48" i="67"/>
  <c r="AR48" i="67"/>
  <c r="AN48" i="67"/>
  <c r="AL48" i="67"/>
  <c r="Z48" i="67"/>
  <c r="X48" i="67"/>
  <c r="V48" i="67"/>
  <c r="R48" i="67"/>
  <c r="P48" i="67"/>
  <c r="N48" i="67"/>
  <c r="BO49" i="67"/>
  <c r="AN49" i="67"/>
  <c r="AL49" i="67"/>
  <c r="Z49" i="67"/>
  <c r="X49" i="67"/>
  <c r="V49" i="67"/>
  <c r="R49" i="67"/>
  <c r="P49" i="67"/>
  <c r="N49" i="67"/>
  <c r="BO46" i="67"/>
  <c r="AW46" i="67"/>
  <c r="AN46" i="67"/>
  <c r="AL46" i="67"/>
  <c r="Z46" i="67"/>
  <c r="X46" i="67"/>
  <c r="V46" i="67"/>
  <c r="R46" i="67"/>
  <c r="P46" i="67"/>
  <c r="N46" i="67"/>
  <c r="BO43" i="67"/>
  <c r="AN43" i="67"/>
  <c r="AL43" i="67"/>
  <c r="X43" i="67"/>
  <c r="V43" i="67"/>
  <c r="R43" i="67"/>
  <c r="P43" i="67"/>
  <c r="N43" i="67"/>
  <c r="CK42" i="67"/>
  <c r="CI42" i="67"/>
  <c r="CG42" i="67"/>
  <c r="CE42" i="67"/>
  <c r="BO42" i="67"/>
  <c r="BK42" i="67"/>
  <c r="BG42" i="67"/>
  <c r="AS42" i="67"/>
  <c r="AR42" i="67"/>
  <c r="AN42" i="67"/>
  <c r="AL42" i="67"/>
  <c r="Z42" i="67"/>
  <c r="X42" i="67"/>
  <c r="V42" i="67"/>
  <c r="R42" i="67"/>
  <c r="P42" i="67"/>
  <c r="N42" i="67"/>
  <c r="CK41" i="67"/>
  <c r="CI41" i="67"/>
  <c r="CG41" i="67"/>
  <c r="CE41" i="67"/>
  <c r="BO41" i="67"/>
  <c r="BG41" i="67"/>
  <c r="AS41" i="67"/>
  <c r="AR41" i="67"/>
  <c r="AN41" i="67"/>
  <c r="AL41" i="67"/>
  <c r="Z41" i="67"/>
  <c r="X41" i="67"/>
  <c r="V41" i="67"/>
  <c r="R41" i="67"/>
  <c r="P41" i="67"/>
  <c r="N41" i="67"/>
  <c r="BO39" i="67"/>
  <c r="AL39" i="67"/>
  <c r="Z39" i="67"/>
  <c r="X39" i="67"/>
  <c r="V39" i="67"/>
  <c r="R39" i="67"/>
  <c r="P39" i="67"/>
  <c r="N39" i="67"/>
  <c r="BO30" i="67"/>
  <c r="BK30" i="67"/>
  <c r="X30" i="67"/>
  <c r="V30" i="67"/>
  <c r="R30" i="67"/>
  <c r="P30" i="67"/>
  <c r="N30" i="67"/>
  <c r="DB29" i="67"/>
  <c r="CZ29" i="67"/>
  <c r="CK29" i="67"/>
  <c r="CI29" i="67"/>
  <c r="CG29" i="67"/>
  <c r="CE29" i="67"/>
  <c r="BY29" i="67"/>
  <c r="BG29" i="67"/>
  <c r="BA29" i="67"/>
  <c r="AN29" i="67"/>
  <c r="AH29" i="67"/>
  <c r="Z29" i="67"/>
  <c r="X29" i="67"/>
  <c r="V29" i="67"/>
  <c r="R29" i="67"/>
  <c r="P29" i="67"/>
  <c r="N29" i="67"/>
  <c r="BO28" i="67"/>
  <c r="AS28" i="67"/>
  <c r="AN28" i="67"/>
  <c r="AL28" i="67"/>
  <c r="Z28" i="67"/>
  <c r="X28" i="67"/>
  <c r="V28" i="67"/>
  <c r="R28" i="67"/>
  <c r="P28" i="67"/>
  <c r="N28" i="67"/>
  <c r="BO26" i="67"/>
  <c r="AS26" i="67"/>
  <c r="AN26" i="67"/>
  <c r="AL26" i="67"/>
  <c r="Z26" i="67"/>
  <c r="X26" i="67"/>
  <c r="V26" i="67"/>
  <c r="R26" i="67"/>
  <c r="P26" i="67"/>
  <c r="N26" i="67"/>
  <c r="CK23" i="67"/>
  <c r="CI23" i="67"/>
  <c r="CG23" i="67"/>
  <c r="CE23" i="67"/>
  <c r="BO23" i="67"/>
  <c r="BG23" i="67"/>
  <c r="BA23" i="67"/>
  <c r="AS23" i="67"/>
  <c r="AR23" i="67"/>
  <c r="AN23" i="67"/>
  <c r="AL23" i="67"/>
  <c r="Z23" i="67"/>
  <c r="X23" i="67"/>
  <c r="V23" i="67"/>
  <c r="R23" i="67"/>
  <c r="P23" i="67"/>
  <c r="N23" i="67"/>
  <c r="CT13" i="67" l="1"/>
  <c r="BF13" i="67"/>
  <c r="AK13" i="67"/>
  <c r="AI13" i="67"/>
  <c r="Y13" i="67"/>
  <c r="W13" i="67"/>
  <c r="U13" i="67"/>
  <c r="Q13" i="67"/>
  <c r="O13" i="67"/>
  <c r="M13" i="67"/>
  <c r="M259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4" i="67"/>
  <c r="M243" i="67"/>
  <c r="M242" i="67"/>
  <c r="M241" i="67"/>
  <c r="M240" i="67"/>
  <c r="M238" i="67"/>
  <c r="M237" i="67"/>
  <c r="M236" i="67"/>
  <c r="M235" i="67"/>
  <c r="M233" i="67"/>
  <c r="M232" i="67"/>
  <c r="M231" i="67"/>
  <c r="M230" i="67"/>
  <c r="M229" i="67"/>
  <c r="M228" i="67"/>
  <c r="M227" i="67"/>
  <c r="M226" i="67"/>
  <c r="M225" i="67"/>
  <c r="M224" i="67"/>
  <c r="M223" i="67"/>
  <c r="M222" i="67"/>
  <c r="M221" i="67"/>
  <c r="M220" i="67"/>
  <c r="M219" i="67"/>
  <c r="M218" i="67"/>
  <c r="M217" i="67"/>
  <c r="M215" i="67"/>
  <c r="M214" i="67"/>
  <c r="M213" i="67"/>
  <c r="M212" i="67"/>
  <c r="M211" i="67"/>
  <c r="M209" i="67"/>
  <c r="M208" i="67"/>
  <c r="M207" i="67"/>
  <c r="M206" i="67"/>
  <c r="M205" i="67"/>
  <c r="M204" i="67"/>
  <c r="M202" i="67"/>
  <c r="M201" i="67"/>
  <c r="M200" i="67"/>
  <c r="M199" i="67"/>
  <c r="M198" i="67"/>
  <c r="M197" i="67"/>
  <c r="M196" i="67"/>
  <c r="M195" i="67"/>
  <c r="M194" i="67"/>
  <c r="M193" i="67"/>
  <c r="M191" i="67"/>
  <c r="M190" i="67"/>
  <c r="M188" i="67"/>
  <c r="M187" i="67"/>
  <c r="M186" i="67"/>
  <c r="M185" i="67"/>
  <c r="M184" i="67"/>
  <c r="M182" i="67"/>
  <c r="M177" i="67"/>
  <c r="M176" i="67"/>
  <c r="M175" i="67"/>
  <c r="M174" i="67"/>
  <c r="M173" i="67"/>
  <c r="M172" i="67"/>
  <c r="M171" i="67"/>
  <c r="M170" i="67"/>
  <c r="M169" i="67"/>
  <c r="M168" i="67"/>
  <c r="M167" i="67"/>
  <c r="M166" i="67"/>
  <c r="M165" i="67"/>
  <c r="M163" i="67"/>
  <c r="M162" i="67"/>
  <c r="M161" i="67"/>
  <c r="M160" i="67"/>
  <c r="M159" i="67"/>
  <c r="M158" i="67"/>
  <c r="M157" i="67"/>
  <c r="M156" i="67"/>
  <c r="M155" i="67"/>
  <c r="M154" i="67"/>
  <c r="M150" i="67"/>
  <c r="M149" i="67"/>
  <c r="M148" i="67"/>
  <c r="M147" i="67"/>
  <c r="M146" i="67"/>
  <c r="M143" i="67"/>
  <c r="M142" i="67"/>
  <c r="M141" i="67"/>
  <c r="M140" i="67"/>
  <c r="M139" i="67"/>
  <c r="M138" i="67"/>
  <c r="M137" i="67"/>
  <c r="M135" i="67"/>
  <c r="M134" i="67"/>
  <c r="M133" i="67"/>
  <c r="M132" i="67"/>
  <c r="M131" i="67"/>
  <c r="M130" i="67"/>
  <c r="M128" i="67"/>
  <c r="M127" i="67"/>
  <c r="M126" i="67"/>
  <c r="M125" i="67"/>
  <c r="M124" i="67"/>
  <c r="M123" i="67"/>
  <c r="M122" i="67"/>
  <c r="M121" i="67"/>
  <c r="M120" i="67"/>
  <c r="M119" i="67"/>
  <c r="M118" i="67"/>
  <c r="M117" i="67"/>
  <c r="M116" i="67"/>
  <c r="M115" i="67"/>
  <c r="M114" i="67"/>
  <c r="M112" i="67"/>
  <c r="M111" i="67"/>
  <c r="M110" i="67"/>
  <c r="M109" i="67"/>
  <c r="M108" i="67"/>
  <c r="M106" i="67"/>
  <c r="M105" i="67"/>
  <c r="M104" i="67"/>
  <c r="M102" i="67"/>
  <c r="M101" i="67"/>
  <c r="M100" i="67"/>
  <c r="M99" i="67"/>
  <c r="M98" i="67"/>
  <c r="M97" i="67"/>
  <c r="M96" i="67"/>
  <c r="M95" i="67"/>
  <c r="M94" i="67"/>
  <c r="M93" i="67"/>
  <c r="M92" i="67"/>
  <c r="M91" i="67"/>
  <c r="M90" i="67"/>
  <c r="M89" i="67"/>
  <c r="M87" i="67"/>
  <c r="M86" i="67"/>
  <c r="M85" i="67"/>
  <c r="M84" i="67"/>
  <c r="M67" i="67"/>
  <c r="M65" i="67"/>
  <c r="M64" i="67"/>
  <c r="M63" i="67"/>
  <c r="M62" i="67"/>
  <c r="M61" i="67"/>
  <c r="M60" i="67"/>
  <c r="M59" i="67"/>
  <c r="M58" i="67"/>
  <c r="M57" i="67"/>
  <c r="M56" i="67"/>
  <c r="M55" i="67"/>
  <c r="M53" i="67"/>
  <c r="M52" i="67"/>
  <c r="M51" i="67"/>
  <c r="M50" i="67"/>
  <c r="M47" i="67"/>
  <c r="M45" i="67"/>
  <c r="M44" i="67"/>
  <c r="M38" i="67"/>
  <c r="M36" i="67"/>
  <c r="M35" i="67"/>
  <c r="M33" i="67"/>
  <c r="M32" i="67"/>
  <c r="M31" i="67"/>
  <c r="M27" i="67"/>
  <c r="M25" i="67"/>
  <c r="M24" i="67"/>
  <c r="M22" i="67"/>
  <c r="M21" i="67"/>
  <c r="M19" i="67"/>
  <c r="M17" i="67"/>
  <c r="M16" i="67"/>
  <c r="M15" i="67"/>
  <c r="M14" i="67"/>
  <c r="M11" i="67"/>
  <c r="AK141" i="58" l="1"/>
  <c r="AK87" i="58"/>
  <c r="AK72" i="58"/>
  <c r="AK67" i="58"/>
  <c r="AK35" i="58"/>
  <c r="AK29" i="58"/>
  <c r="AU49" i="58" l="1"/>
  <c r="AW149" i="58" l="1"/>
  <c r="AG13" i="58"/>
  <c r="CE59" i="67" l="1"/>
  <c r="BO59" i="67"/>
  <c r="BA59" i="67"/>
  <c r="AO59" i="67"/>
  <c r="AA59" i="67"/>
  <c r="U59" i="67"/>
  <c r="S59" i="67"/>
  <c r="Q59" i="67"/>
  <c r="O59" i="67"/>
  <c r="BO58" i="67"/>
  <c r="BC58" i="67"/>
  <c r="AO58" i="67"/>
  <c r="Q58" i="67"/>
  <c r="BO57" i="67"/>
  <c r="BC57" i="67"/>
  <c r="AO57" i="67"/>
  <c r="Q57" i="67"/>
  <c r="BO56" i="67"/>
  <c r="BK56" i="67"/>
  <c r="O56" i="67"/>
  <c r="AW53" i="58" l="1"/>
  <c r="BO55" i="67" l="1"/>
  <c r="AO55" i="67"/>
  <c r="O55" i="67"/>
  <c r="BO65" i="67"/>
  <c r="BA65" i="67"/>
  <c r="AQ65" i="67"/>
  <c r="AO65" i="67"/>
  <c r="Q65" i="67"/>
  <c r="O65" i="67"/>
  <c r="BO54" i="67" l="1"/>
  <c r="AQ54" i="67"/>
  <c r="AO54" i="67"/>
  <c r="Q54" i="67"/>
  <c r="O54" i="67"/>
  <c r="BM53" i="67" l="1"/>
  <c r="AO53" i="67"/>
  <c r="AM53" i="67"/>
  <c r="O53" i="67"/>
  <c r="BM52" i="67"/>
  <c r="BA52" i="67"/>
  <c r="AM52" i="67"/>
  <c r="O52" i="67"/>
  <c r="CI51" i="67"/>
  <c r="CG51" i="67"/>
  <c r="CE51" i="67"/>
  <c r="CC51" i="67"/>
  <c r="BM51" i="67"/>
  <c r="BA51" i="67"/>
  <c r="AS51" i="67"/>
  <c r="AO51" i="67"/>
  <c r="Y51" i="67"/>
  <c r="W51" i="67"/>
  <c r="U51" i="67"/>
  <c r="S51" i="67"/>
  <c r="Q51" i="67"/>
  <c r="O51" i="67"/>
  <c r="CI50" i="67"/>
  <c r="CG50" i="67"/>
  <c r="CE50" i="67"/>
  <c r="CC50" i="67"/>
  <c r="BM50" i="67"/>
  <c r="BA50" i="67"/>
  <c r="AS50" i="67"/>
  <c r="AO50" i="67"/>
  <c r="Y50" i="67"/>
  <c r="W50" i="67"/>
  <c r="U50" i="67"/>
  <c r="S50" i="67"/>
  <c r="Q50" i="67"/>
  <c r="O50" i="67"/>
  <c r="BM47" i="67"/>
  <c r="AO47" i="67"/>
  <c r="AM47" i="67"/>
  <c r="O47" i="67"/>
  <c r="BM45" i="67"/>
  <c r="AO45" i="67"/>
  <c r="AM45" i="67"/>
  <c r="S45" i="67"/>
  <c r="Q45" i="67"/>
  <c r="O45" i="67"/>
  <c r="CZ44" i="67"/>
  <c r="BM44" i="67"/>
  <c r="AW44" i="67"/>
  <c r="AM44" i="67"/>
  <c r="AK44" i="67"/>
  <c r="Y44" i="67"/>
  <c r="S44" i="67"/>
  <c r="Q44" i="67"/>
  <c r="CZ38" i="67"/>
  <c r="BM38" i="67"/>
  <c r="AO38" i="67"/>
  <c r="AM38" i="67"/>
  <c r="Y38" i="67"/>
  <c r="S38" i="67"/>
  <c r="Q38" i="67"/>
  <c r="O38" i="67"/>
  <c r="O36" i="67"/>
  <c r="BM35" i="67"/>
  <c r="AO35" i="67"/>
  <c r="AM35" i="67"/>
  <c r="O35" i="67"/>
  <c r="CI33" i="67"/>
  <c r="CG33" i="67"/>
  <c r="CE33" i="67"/>
  <c r="CC33" i="67"/>
  <c r="AA33" i="67"/>
  <c r="Y33" i="67"/>
  <c r="W33" i="67"/>
  <c r="U33" i="67"/>
  <c r="S33" i="67"/>
  <c r="Q33" i="67"/>
  <c r="O33" i="67"/>
  <c r="CZ32" i="67"/>
  <c r="BM32" i="67"/>
  <c r="BA32" i="67"/>
  <c r="AO32" i="67"/>
  <c r="Y32" i="67"/>
  <c r="S32" i="67"/>
  <c r="Q32" i="67"/>
  <c r="O32" i="67"/>
  <c r="CI31" i="67"/>
  <c r="CG31" i="67"/>
  <c r="CE31" i="67"/>
  <c r="CC31" i="67"/>
  <c r="BM31" i="67"/>
  <c r="BI31" i="67"/>
  <c r="Y31" i="67"/>
  <c r="S31" i="67"/>
  <c r="Q31" i="67"/>
  <c r="BM27" i="67"/>
  <c r="AO27" i="67"/>
  <c r="AM27" i="67"/>
  <c r="O27" i="67"/>
  <c r="BM25" i="67"/>
  <c r="AO25" i="67"/>
  <c r="AM25" i="67"/>
  <c r="O25" i="67"/>
  <c r="CI24" i="67"/>
  <c r="CG24" i="67"/>
  <c r="CE24" i="67"/>
  <c r="CC24" i="67"/>
  <c r="BM24" i="67"/>
  <c r="AU24" i="67"/>
  <c r="AS24" i="67"/>
  <c r="AO24" i="67"/>
  <c r="AM24" i="67"/>
  <c r="Y24" i="67"/>
  <c r="W24" i="67"/>
  <c r="U24" i="67"/>
  <c r="S24" i="67"/>
  <c r="Q24" i="67"/>
  <c r="O24" i="67"/>
  <c r="BM22" i="67"/>
  <c r="BA22" i="67"/>
  <c r="AO22" i="67"/>
  <c r="AM22" i="67"/>
  <c r="O22" i="67"/>
  <c r="CI21" i="67"/>
  <c r="CG21" i="67"/>
  <c r="CE21" i="67"/>
  <c r="CC21" i="67"/>
  <c r="BW21" i="67"/>
  <c r="BM21" i="67"/>
  <c r="AS21" i="67"/>
  <c r="AO21" i="67"/>
  <c r="Y21" i="67"/>
  <c r="W21" i="67"/>
  <c r="U21" i="67"/>
  <c r="S21" i="67"/>
  <c r="Q21" i="67"/>
  <c r="O21" i="67"/>
  <c r="BM19" i="67"/>
  <c r="AO19" i="67"/>
  <c r="AM19" i="67"/>
  <c r="O19" i="67"/>
  <c r="BM18" i="67"/>
  <c r="AS18" i="67"/>
  <c r="AO18" i="67"/>
  <c r="Y18" i="67"/>
  <c r="W18" i="67"/>
  <c r="U18" i="67"/>
  <c r="S18" i="67"/>
  <c r="Q18" i="67"/>
  <c r="O18" i="67"/>
  <c r="BM17" i="67"/>
  <c r="AO17" i="67"/>
  <c r="AM17" i="67"/>
  <c r="O17" i="67"/>
  <c r="CC16" i="67"/>
  <c r="BM16" i="67"/>
  <c r="AM16" i="67"/>
  <c r="S16" i="67"/>
  <c r="Q16" i="67"/>
  <c r="O16" i="67"/>
  <c r="CZ15" i="67"/>
  <c r="CI15" i="67"/>
  <c r="CG15" i="67"/>
  <c r="CE15" i="67"/>
  <c r="CC15" i="67"/>
  <c r="BM15" i="67"/>
  <c r="BK15" i="67"/>
  <c r="AU15" i="67"/>
  <c r="Y15" i="67"/>
  <c r="U15" i="67"/>
  <c r="S15" i="67"/>
  <c r="Q15" i="67"/>
  <c r="O15" i="67"/>
  <c r="O14" i="67"/>
  <c r="BM12" i="67"/>
  <c r="BI12" i="67"/>
  <c r="AO12" i="67"/>
  <c r="AM12" i="67"/>
  <c r="O12" i="67"/>
  <c r="CG11" i="67"/>
  <c r="CE11" i="67"/>
  <c r="CC11" i="67"/>
  <c r="BM11" i="67"/>
  <c r="BK11" i="67"/>
  <c r="AY11" i="67"/>
  <c r="AO11" i="67"/>
  <c r="AC11" i="67"/>
  <c r="Y11" i="67"/>
  <c r="W11" i="67"/>
  <c r="U11" i="67"/>
  <c r="S11" i="67"/>
  <c r="Q11" i="67"/>
  <c r="E4" i="67"/>
  <c r="AM169" i="58" l="1"/>
  <c r="AM133" i="58"/>
  <c r="AM116" i="58"/>
  <c r="AM55" i="58"/>
  <c r="Y117" i="58" l="1"/>
  <c r="AO45" i="58" l="1"/>
  <c r="AM149" i="58" l="1"/>
  <c r="AW169" i="58" l="1"/>
  <c r="AW139" i="58"/>
  <c r="AO121" i="58" l="1"/>
  <c r="AO26" i="58"/>
  <c r="AK49" i="58" l="1"/>
  <c r="AM139" i="58"/>
  <c r="AM30" i="58"/>
  <c r="AM38" i="58"/>
  <c r="AE11" i="58"/>
  <c r="Y66" i="58" l="1"/>
  <c r="AO179" i="58" l="1"/>
  <c r="AI136" i="58"/>
  <c r="AY11" i="58" l="1"/>
  <c r="Y151" i="58"/>
  <c r="Y158" i="58"/>
  <c r="Y159" i="58"/>
  <c r="O11" i="58"/>
  <c r="M11" i="58"/>
  <c r="AO141" i="58" l="1"/>
  <c r="AM65" i="58"/>
</calcChain>
</file>

<file path=xl/comments1.xml><?xml version="1.0" encoding="utf-8"?>
<comments xmlns="http://schemas.openxmlformats.org/spreadsheetml/2006/main">
  <authors>
    <author>Autor</author>
  </authors>
  <commentList>
    <comment ref="D1" authorId="0">
      <text>
        <r>
          <rPr>
            <b/>
            <sz val="12"/>
            <color indexed="81"/>
            <rFont val="Tahoma"/>
            <family val="2"/>
          </rPr>
          <t xml:space="preserve">Nota:
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&gt; Mudança de Efetivo:</t>
        </r>
        <r>
          <rPr>
            <sz val="12"/>
            <color indexed="81"/>
            <rFont val="Tahoma"/>
            <family val="2"/>
          </rPr>
          <t xml:space="preserve">
Exemplo: O colaborador Fulano saiu da preservação e foi para vedação, o planejador deve alterar o nº de cadastro de responsáveis que está automatizado com aba oculta "cadastro de responsáveis".
</t>
        </r>
        <r>
          <rPr>
            <b/>
            <sz val="12"/>
            <color indexed="81"/>
            <rFont val="Tahoma"/>
            <family val="2"/>
          </rPr>
          <t>&gt; Mudança na Liderança:</t>
        </r>
        <r>
          <rPr>
            <sz val="12"/>
            <color indexed="81"/>
            <rFont val="Tahoma"/>
            <family val="2"/>
          </rPr>
          <t xml:space="preserve">
Toda vez que ocorrer uma mudança na liderança, a aba cadastro de responsáveis deve ser atualizada.</t>
        </r>
      </text>
    </comment>
  </commentList>
</comments>
</file>

<file path=xl/sharedStrings.xml><?xml version="1.0" encoding="utf-8"?>
<sst xmlns="http://schemas.openxmlformats.org/spreadsheetml/2006/main" count="4347" uniqueCount="1243">
  <si>
    <t>REQUISITO LEGAL</t>
  </si>
  <si>
    <t>FUNÇÃO</t>
  </si>
  <si>
    <t>NOME</t>
  </si>
  <si>
    <t>REALIZADO</t>
  </si>
  <si>
    <t>PRÓXIMO</t>
  </si>
  <si>
    <t>NA</t>
  </si>
  <si>
    <t>TREINAMENTO EM DIA</t>
  </si>
  <si>
    <t>TREINAMENTO VENCIDO</t>
  </si>
  <si>
    <t>TREINAMENTO PERTO DE VENCER</t>
  </si>
  <si>
    <t>VALIDADE: INDEFINIDO</t>
  </si>
  <si>
    <t>DATA:</t>
  </si>
  <si>
    <t>04 HORAS</t>
  </si>
  <si>
    <t>MATRÍCULA</t>
  </si>
  <si>
    <t>SIPAT</t>
  </si>
  <si>
    <t>01 HORA</t>
  </si>
  <si>
    <r>
      <t xml:space="preserve">NR-33 
</t>
    </r>
    <r>
      <rPr>
        <sz val="9"/>
        <rFont val="Arial"/>
        <family val="2"/>
      </rPr>
      <t>SUPERVISOR DE ENTRADA</t>
    </r>
  </si>
  <si>
    <r>
      <t xml:space="preserve">NR-33 
</t>
    </r>
    <r>
      <rPr>
        <sz val="9"/>
        <rFont val="Arial"/>
        <family val="2"/>
      </rPr>
      <t>TRAB. AUTORIZADO E VIGIA</t>
    </r>
  </si>
  <si>
    <t>VALIDADE: 1 ANO</t>
  </si>
  <si>
    <t>40 HORAS</t>
  </si>
  <si>
    <t>16 HORAS</t>
  </si>
  <si>
    <t>VALIDADE: 02 ANOS</t>
  </si>
  <si>
    <r>
      <t xml:space="preserve">NR-35 
</t>
    </r>
    <r>
      <rPr>
        <sz val="9"/>
        <rFont val="Arial"/>
        <family val="2"/>
      </rPr>
      <t>TRAB. EM ALTURA</t>
    </r>
  </si>
  <si>
    <t>VALIDADE: 2 ANOS</t>
  </si>
  <si>
    <t>08 HORAS</t>
  </si>
  <si>
    <t>MECANICO DE MANUTENÇÃO</t>
  </si>
  <si>
    <t>REQUISITOS REFRAMAX</t>
  </si>
  <si>
    <t>TREINAMENTO APRPT</t>
  </si>
  <si>
    <t>ABORDAGEM COMPORTAMENTAL</t>
  </si>
  <si>
    <t>02 HORAS 30 MINUTOS</t>
  </si>
  <si>
    <t>BLOQUEIO DE ENERGIAS</t>
  </si>
  <si>
    <t>02 HORAS</t>
  </si>
  <si>
    <r>
      <t xml:space="preserve">DOC ID: 211 - 
</t>
    </r>
    <r>
      <rPr>
        <sz val="9"/>
        <rFont val="Arial"/>
        <family val="2"/>
      </rPr>
      <t>Política de Trabalhos com Ar Comprimido, Gases e Vapores</t>
    </r>
  </si>
  <si>
    <r>
      <t xml:space="preserve">DOC ID: 5852
</t>
    </r>
    <r>
      <rPr>
        <sz val="9"/>
        <rFont val="Arial"/>
        <family val="2"/>
      </rPr>
      <t>Política do Uso Seguro do Telefone Celular</t>
    </r>
  </si>
  <si>
    <t>PLANEJADO</t>
  </si>
  <si>
    <t>ADEILTON SANTOS DE OLIVEIRA</t>
  </si>
  <si>
    <t>ANA PATRICIA DA CRUZ CAVALHEIRO</t>
  </si>
  <si>
    <t>ANTONIO JARBAS MENDES</t>
  </si>
  <si>
    <t>EDICARLOS DE SOUZA SANTOS</t>
  </si>
  <si>
    <t>FABIO MARETO DOS SANTOS</t>
  </si>
  <si>
    <t>JOSIMAR CARVALHO DE ANDRADE</t>
  </si>
  <si>
    <t>RAIMUNDO NONATO DOS SANTOS FILHO</t>
  </si>
  <si>
    <t>SOLDADOR</t>
  </si>
  <si>
    <t>AUXILIAR DE OPERAÇÃO</t>
  </si>
  <si>
    <t>FISPQ - FICHA DE INFORMAÇÃO DE SEGURANÇA DE PRODUTOS QUIMICOS</t>
  </si>
  <si>
    <t>AILTON CARLOS FORTUNATO</t>
  </si>
  <si>
    <t>AMAURI TADEU DA SILVA</t>
  </si>
  <si>
    <t>CARLOS ALBERTO DE SOUZA AGOSTINHO</t>
  </si>
  <si>
    <t>EDIVALDO PEREIRA MORAES</t>
  </si>
  <si>
    <t>EMILSON REZENDE LOPES</t>
  </si>
  <si>
    <t>ERIVALDO VIDAL DE NEGREIROS</t>
  </si>
  <si>
    <t>HAILTON FRANCISCO DA SILVA</t>
  </si>
  <si>
    <t>JOSE NILDO NUNES BRANDAO</t>
  </si>
  <si>
    <t>MARCOS ANTONIO ROSENDO DA SILVA</t>
  </si>
  <si>
    <t>PEDRO DOS SANTOS</t>
  </si>
  <si>
    <t>WANDERSON DOS SANTOS BARRETO</t>
  </si>
  <si>
    <t>OPERADOR DE MANUTENCAO REFRATARIA III</t>
  </si>
  <si>
    <t>ALDECIR JOAQUIM DE SANT'ANA</t>
  </si>
  <si>
    <t>AUXILIAR DE VEDAÇÃO</t>
  </si>
  <si>
    <t>LEANDRO GONÇALVES DA SILVA</t>
  </si>
  <si>
    <t>RENATO GOMES DA SILVA</t>
  </si>
  <si>
    <t>UBIRATAN GALDINO PINTO</t>
  </si>
  <si>
    <t>ALEX DE OLIVEIRA</t>
  </si>
  <si>
    <t>BISMARQUES XAVIER RAMOS</t>
  </si>
  <si>
    <t>RENATO BARBOSA OTERO</t>
  </si>
  <si>
    <t>ROGERIO GRACIANO SILVA</t>
  </si>
  <si>
    <t>HAROLDO CONCEICAO DA SILVA</t>
  </si>
  <si>
    <t>AUXILIAR DE OPERACAO</t>
  </si>
  <si>
    <t>CRACHÁ</t>
  </si>
  <si>
    <t>JOAQUIM DA CUNHA MACEDO NETO</t>
  </si>
  <si>
    <t>02 HORA</t>
  </si>
  <si>
    <t>RECEBIMENTO, ARMAZENAMENTO E CONTROLE DE PRODUTOS QUÍMICOS</t>
  </si>
  <si>
    <t>PAE - PLANO DE ATENDIMENTO A EMERGENCIA</t>
  </si>
  <si>
    <t>LAAI - LEVANTAMENTO DE ASPECTOS E IMPACTOS AMBIENTAIS</t>
  </si>
  <si>
    <t>VALIDADE:  2 ANOS</t>
  </si>
  <si>
    <t>DOENÇAS SEXUALMENTE TRANSMISSÍVEL E ALCOOLISMO</t>
  </si>
  <si>
    <t>PRIMEIROS SOCORROS</t>
  </si>
  <si>
    <t>PCA - PROGRAMA DE CONSERVAÇÃO AUDITIVA</t>
  </si>
  <si>
    <t>PERCEPÇÃO DE RISCO TEÓRICO</t>
  </si>
  <si>
    <t>PROGRAMA PADRINHO</t>
  </si>
  <si>
    <t>GESTÃO DE CONSEQUÊNCIAS EM SAÚDE E SEGURANÇA</t>
  </si>
  <si>
    <t>30 MINUTOS</t>
  </si>
  <si>
    <t>PROJETO BOAS PRÁTICAS - SGI</t>
  </si>
  <si>
    <t>PRISCILA CASTILHO MONTEIRO</t>
  </si>
  <si>
    <t>LEONARDO DA SILVA DOS SANTOS</t>
  </si>
  <si>
    <t>MECÂNICO DE MANUTENÇÃO</t>
  </si>
  <si>
    <t>OPERADOR DE MANUTENÇÃO REFRATÁRIO</t>
  </si>
  <si>
    <t>MARCIO ANTONIO DE LIMA BARBOSA</t>
  </si>
  <si>
    <r>
      <t xml:space="preserve">DOC ID 181
</t>
    </r>
    <r>
      <rPr>
        <sz val="9"/>
        <rFont val="Arial"/>
        <family val="2"/>
      </rPr>
      <t>EAR e Ar Mandado</t>
    </r>
  </si>
  <si>
    <r>
      <t xml:space="preserve">DOC ID 181 / 212
</t>
    </r>
    <r>
      <rPr>
        <sz val="9"/>
        <rFont val="Arial"/>
        <family val="2"/>
      </rPr>
      <t>Uso do Detertor de Gás</t>
    </r>
  </si>
  <si>
    <t>04  HORAS</t>
  </si>
  <si>
    <t>REINALDO FERNANDES TIRAPELLI</t>
  </si>
  <si>
    <t>VALIDADE:  2  ANOS</t>
  </si>
  <si>
    <r>
      <t xml:space="preserve">NR-11 
</t>
    </r>
    <r>
      <rPr>
        <sz val="9"/>
        <rFont val="Arial"/>
        <family val="2"/>
      </rPr>
      <t>TRANSPORTE, MOVIMENTAÇÃO, ARMAZENAGEM E MANUSEIO DE MATERIAIS (EMPILHADEIRA)</t>
    </r>
  </si>
  <si>
    <t xml:space="preserve">3428196
</t>
  </si>
  <si>
    <t>ANGELA MARIA SALINO NASCIMENTO</t>
  </si>
  <si>
    <t xml:space="preserve">JOSE MARIO GONÇALVES DOS SANTOS </t>
  </si>
  <si>
    <t>RECUSA TAREFA</t>
  </si>
  <si>
    <t>2 HORAS</t>
  </si>
  <si>
    <t>ANDRE LUIZ AZEVEDO DOS SANTOS</t>
  </si>
  <si>
    <t>EVERTON CARDOSO LUCIANO</t>
  </si>
  <si>
    <t>KAIO CESAR GOMES NEVES</t>
  </si>
  <si>
    <t>LUIS CARLOS CORREA PIRES</t>
  </si>
  <si>
    <t>MANOEL DOMINGOS DOS SANTOS NETO</t>
  </si>
  <si>
    <t>MARCONDES SIQUEIRA DA SILVA</t>
  </si>
  <si>
    <t>ANDERSON TARDI CORREA</t>
  </si>
  <si>
    <t>24 HORAS</t>
  </si>
  <si>
    <t>VICTOR VERISSIMO DA SILVA</t>
  </si>
  <si>
    <t>PO</t>
  </si>
  <si>
    <t>FABIO DE SOUZA DA SILVA</t>
  </si>
  <si>
    <t>BLOQUEIO DE ENERGIAS (POLITICA ATUALIZADA)</t>
  </si>
  <si>
    <t>RG</t>
  </si>
  <si>
    <t>CLAUDIO DA SILVA FARIA</t>
  </si>
  <si>
    <t>JEOZADAQUE DE SOUZA CARNEIRO</t>
  </si>
  <si>
    <t>CPF</t>
  </si>
  <si>
    <t>954.530.406-53</t>
  </si>
  <si>
    <t>009.509.007-02</t>
  </si>
  <si>
    <t>162.273.617-63</t>
  </si>
  <si>
    <t>099.738.757-29</t>
  </si>
  <si>
    <t>018.686.097-82</t>
  </si>
  <si>
    <t>800.172.745-91</t>
  </si>
  <si>
    <t>REQUISITO</t>
  </si>
  <si>
    <t>ITEM</t>
  </si>
  <si>
    <t>TIPO DO TREINAMENTO (CONTEÚDO)</t>
  </si>
  <si>
    <t>NÍVEL DE PRIORIDADE</t>
  </si>
  <si>
    <t>TEMPO DE TREINAMENTO</t>
  </si>
  <si>
    <t>PERIODICIDADE</t>
  </si>
  <si>
    <t>NR-01</t>
  </si>
  <si>
    <t>Item 1.7 Alínea C</t>
  </si>
  <si>
    <t>Ordem de Serviço</t>
  </si>
  <si>
    <t xml:space="preserve">Obrigatória </t>
  </si>
  <si>
    <t>1 horas</t>
  </si>
  <si>
    <t>1 ano</t>
  </si>
  <si>
    <t>NR-05</t>
  </si>
  <si>
    <t>Item 5.33</t>
  </si>
  <si>
    <t>CIPA - Noções Básicas</t>
  </si>
  <si>
    <t>20 horas</t>
  </si>
  <si>
    <t>2 anos</t>
  </si>
  <si>
    <t>NR-06</t>
  </si>
  <si>
    <t>Item 6.6.1 Alínea D</t>
  </si>
  <si>
    <t>EPI - Equipamentos de Proteção Individual</t>
  </si>
  <si>
    <t>2 horas</t>
  </si>
  <si>
    <t>NR-07</t>
  </si>
  <si>
    <t>Item 7.5.1</t>
  </si>
  <si>
    <t>Primeiros Socorros</t>
  </si>
  <si>
    <t>Anexo 1 do Quadro II Item 1.2</t>
  </si>
  <si>
    <t>PCA - Programa de Conservação Auditiva</t>
  </si>
  <si>
    <t>PPR- Programa de Proteção Respiratória</t>
  </si>
  <si>
    <t>NR-09</t>
  </si>
  <si>
    <t>Identificação, Controle e Percepção dos Riscos Ambientais (PPRA)</t>
  </si>
  <si>
    <t>Item 9.3.5.5 Alínea B</t>
  </si>
  <si>
    <t>EPI - Equipamentos de Proteção Individual - Riscos Ambientais</t>
  </si>
  <si>
    <t>Item 9.5.2</t>
  </si>
  <si>
    <t>Riscos Ambientais (PPRA)</t>
  </si>
  <si>
    <t>NR-10</t>
  </si>
  <si>
    <t>Item 10.13.2</t>
  </si>
  <si>
    <t xml:space="preserve">4 horas </t>
  </si>
  <si>
    <t>NR-17</t>
  </si>
  <si>
    <t>Item 17.2.3</t>
  </si>
  <si>
    <t>Ergonomia e Transporte Manual de Cargas</t>
  </si>
  <si>
    <t>NR-18</t>
  </si>
  <si>
    <t>Item 18.11</t>
  </si>
  <si>
    <t>Operações de Soldagem e Corte a Quente</t>
  </si>
  <si>
    <t>24 horas</t>
  </si>
  <si>
    <t>Item 18.22.14</t>
  </si>
  <si>
    <t>Uso Seguro de Ferramentas</t>
  </si>
  <si>
    <t>Item 18.26.5</t>
  </si>
  <si>
    <t>Primeiro Combate ao Fogo</t>
  </si>
  <si>
    <t>Item 18.28.1</t>
  </si>
  <si>
    <t>Integração Segurança</t>
  </si>
  <si>
    <t>6 horas</t>
  </si>
  <si>
    <t>N.A</t>
  </si>
  <si>
    <t>Integração Meio Ambiente</t>
  </si>
  <si>
    <t>4 horas</t>
  </si>
  <si>
    <t>NR-33</t>
  </si>
  <si>
    <t>Item 33.2.1 e Item 33.2.2</t>
  </si>
  <si>
    <t>Segurança nos Trabalhos em Espaço Confinado - Noções Básicas</t>
  </si>
  <si>
    <t>16 horas</t>
  </si>
  <si>
    <t>NR-35</t>
  </si>
  <si>
    <t>Item 35.2.1 e Item 35.2.2</t>
  </si>
  <si>
    <t>Segurança nos Trabalhos em Altura - Noções Básicas</t>
  </si>
  <si>
    <t>8 horas</t>
  </si>
  <si>
    <t>REQ. TERNIUM</t>
  </si>
  <si>
    <t>DOC ID #183</t>
  </si>
  <si>
    <t>Bloqueio de Energias Perigosas</t>
  </si>
  <si>
    <t>3 horas</t>
  </si>
  <si>
    <t>3 anos</t>
  </si>
  <si>
    <t>DOC ID #184</t>
  </si>
  <si>
    <t>Bloqueio de Equipamentos Elétricos</t>
  </si>
  <si>
    <t xml:space="preserve">Especifica </t>
  </si>
  <si>
    <t xml:space="preserve">40 horas </t>
  </si>
  <si>
    <t>DOC ID #5102</t>
  </si>
  <si>
    <t>Política de Inventário de Riscos - Noções Básicas</t>
  </si>
  <si>
    <t>Complementar</t>
  </si>
  <si>
    <t>DOC ID #180</t>
  </si>
  <si>
    <t>Análise Preliminar de Risco e Permissão de Trabalho - APRPT - Noções Básicas</t>
  </si>
  <si>
    <t>DOC ID #4807</t>
  </si>
  <si>
    <t>Metodologia de Classificação de Riscos - Noções Básicas</t>
  </si>
  <si>
    <t>DOC ID #4808</t>
  </si>
  <si>
    <t>Recusa à Tarefa</t>
  </si>
  <si>
    <t>DOC ID #3986</t>
  </si>
  <si>
    <t>Programa de Integração de Segurança para Terceiros - PIST</t>
  </si>
  <si>
    <t>DOC ID #210</t>
  </si>
  <si>
    <t>Política de Trabalho a Quente</t>
  </si>
  <si>
    <t>DOC ID #2750</t>
  </si>
  <si>
    <t>Política de Consequência</t>
  </si>
  <si>
    <t>10 regras que salvam vidas</t>
  </si>
  <si>
    <t>REQ. REFRAMAX</t>
  </si>
  <si>
    <t>SSO</t>
  </si>
  <si>
    <t>SESMT</t>
  </si>
  <si>
    <t>Programa de Comunicação de Anormalidades</t>
  </si>
  <si>
    <t>Acidentes - Responsabilidade Civil e Criminal</t>
  </si>
  <si>
    <t>Sinalização e Isolamento de Áreas</t>
  </si>
  <si>
    <t>Coleta Seletiva</t>
  </si>
  <si>
    <t>2 hora</t>
  </si>
  <si>
    <t>Politica de Processo Disciplinar</t>
  </si>
  <si>
    <t>Regras de Ouro</t>
  </si>
  <si>
    <t>Política Corporativa Global</t>
  </si>
  <si>
    <t>Política de Qualidade, Meio Ambiente, Saúde e Segurança</t>
  </si>
  <si>
    <t>Uso Correto do Isotônico Conforme Orientações do Médico do Trabalho</t>
  </si>
  <si>
    <t>Padrinho de Integração</t>
  </si>
  <si>
    <t>1 hora</t>
  </si>
  <si>
    <t>POST - Noções Básicas</t>
  </si>
  <si>
    <t>BR-01-SGS-P-003</t>
  </si>
  <si>
    <t>Procedimento Corporativo para Bloqueio e Isolamento de Energias</t>
  </si>
  <si>
    <t>Treinamento de Operação de Detector Multigás</t>
  </si>
  <si>
    <t>PAE - Plano de Atendimento a Emergência</t>
  </si>
  <si>
    <t>PPRA - Programa de Prevenção de Riscos Ambientais</t>
  </si>
  <si>
    <t>Procedimento para Comunicação Análise e Divulgação de Acidente Pessoal Impessoal e Incidente (Quase Acidente)</t>
  </si>
  <si>
    <t>PCMSO - Programa de Controle Médico e Saúde Ocupacional</t>
  </si>
  <si>
    <t>DDS - Diálogo Diário de Segurança</t>
  </si>
  <si>
    <t>Check list de Máquinas e Equipamentos</t>
  </si>
  <si>
    <t>EPC's - Equipamentos de Proteção Coletiva</t>
  </si>
  <si>
    <t>Procedimento Corporativo para Gestão de Resíduos</t>
  </si>
  <si>
    <t>Comunicação Análise e Divulgação de Ocorrências Ambientais</t>
  </si>
  <si>
    <t>Comportamento Seguro</t>
  </si>
  <si>
    <t>Inspeções Diária de Segurança</t>
  </si>
  <si>
    <t>130.512.797-81</t>
  </si>
  <si>
    <t>Treinamentos de Equipamentos Autônomos de Respiração – EAR e Ar Mandado</t>
  </si>
  <si>
    <t>Básico de Segurança em Instalações Elétricas</t>
  </si>
  <si>
    <t>Segurança na Operação de PTA</t>
  </si>
  <si>
    <t>Básico em Combate a Incêndio + NR 20</t>
  </si>
  <si>
    <t>APRPT + PTQ + Classificação de Risco</t>
  </si>
  <si>
    <t>Segurança na Operação de Soldagem e Oxi-corte</t>
  </si>
  <si>
    <t>Abordagem Comportamental</t>
  </si>
  <si>
    <t>Percepção de Riscos</t>
  </si>
  <si>
    <t>3 Anos</t>
  </si>
  <si>
    <t>2 Anos</t>
  </si>
  <si>
    <t>1 Ano</t>
  </si>
  <si>
    <t>Treinamento para liberação do Bloqueio de Energias Perigosas</t>
  </si>
  <si>
    <t>Treinamento da Política de Recusa Tarefa e Política de Consequência</t>
  </si>
  <si>
    <t>Doc ID: 212</t>
  </si>
  <si>
    <t>Versão: 1.07</t>
  </si>
  <si>
    <t>Opcional</t>
  </si>
  <si>
    <t>CONTROLE DE TREINAMENTOS</t>
  </si>
  <si>
    <t xml:space="preserve">Segurança na  Operação de Soldagem e Oxi corte </t>
  </si>
  <si>
    <t>Amarração e Estropagem em Equipamentos de Içamento</t>
  </si>
  <si>
    <t>Operação Segura Manipulador Telescópico</t>
  </si>
  <si>
    <t>Operação Segura PTA - Plataforma Trabalho Aéreo</t>
  </si>
  <si>
    <t>16 Horas</t>
  </si>
  <si>
    <t>Oxi-flame</t>
  </si>
  <si>
    <t>08HORAS</t>
  </si>
  <si>
    <t xml:space="preserve">NR 23 - BASICO EM COMBATE A INCÊNDIO + NR 20 </t>
  </si>
  <si>
    <t>VAGNER ANDRE CALLEGARIO DE SOUZA</t>
  </si>
  <si>
    <t>ARTHUR RODRIGUES RACCA</t>
  </si>
  <si>
    <t xml:space="preserve">INTEGRAÇÃO REFRAMAX                                            </t>
  </si>
  <si>
    <r>
      <t xml:space="preserve">NR 10
</t>
    </r>
    <r>
      <rPr>
        <sz val="9"/>
        <rFont val="Arial"/>
        <family val="2"/>
      </rPr>
      <t>RISCOS ELÉTRICOS</t>
    </r>
  </si>
  <si>
    <t>VALIDADE: 2 ANO</t>
  </si>
  <si>
    <t xml:space="preserve">
ACESSO AS ÁREAS OPERACIONAIS DA COQUERIA</t>
  </si>
  <si>
    <t>VALIDADE:  3 ANOS</t>
  </si>
  <si>
    <t>EDUARDO ANTONIO DE FARIA</t>
  </si>
  <si>
    <t>JOSIEL BRAZ DA SILVA</t>
  </si>
  <si>
    <t>VICTOR HUGO MENEZES BEZERRA</t>
  </si>
  <si>
    <t>JAILSON VIEIRA PASSOS</t>
  </si>
  <si>
    <t>OPERADOR DE MANUTENÇÃO REFRÁTARIA III</t>
  </si>
  <si>
    <t>CARLOS ROBERTO GOMES RAMOS</t>
  </si>
  <si>
    <t>VALIDADE: 01 ANOS</t>
  </si>
  <si>
    <t>087.451.597-18</t>
  </si>
  <si>
    <t>ALEX SILVA RODRIGUES</t>
  </si>
  <si>
    <t>RAFAEL VERAS MARTINS</t>
  </si>
  <si>
    <t>CARLOS HENRIQUE SIQUEIRA MENEZES</t>
  </si>
  <si>
    <t>ALINE RAMIRO DE MELO</t>
  </si>
  <si>
    <r>
      <t xml:space="preserve">NR 10
</t>
    </r>
    <r>
      <rPr>
        <sz val="9"/>
        <rFont val="Arial"/>
        <family val="2"/>
      </rPr>
      <t>BÁSICO DE SEGURANÇA EM INSTALAÇÕES ELÉTRICAS</t>
    </r>
  </si>
  <si>
    <r>
      <t xml:space="preserve">PIST ÚNICO                                     </t>
    </r>
    <r>
      <rPr>
        <sz val="9"/>
        <rFont val="Arial"/>
        <family val="2"/>
      </rPr>
      <t>BLOQUEIO DE ENERGIAS /APRPT
DOC ID 3986</t>
    </r>
  </si>
  <si>
    <t>01 HORAS</t>
  </si>
  <si>
    <t>PPR - PROGRAMA DE PROTEÇÃO RESPIRAÓRIO</t>
  </si>
  <si>
    <t>NR 06 EPI</t>
  </si>
  <si>
    <r>
      <t xml:space="preserve">NR 17
ERGONOMIA
</t>
    </r>
    <r>
      <rPr>
        <sz val="9"/>
        <rFont val="Arial"/>
        <family val="2"/>
      </rPr>
      <t>Segurança no Levantamento e Transporte de Carga</t>
    </r>
  </si>
  <si>
    <r>
      <t xml:space="preserve">NR 26 – </t>
    </r>
    <r>
      <rPr>
        <sz val="9"/>
        <rFont val="Arial"/>
        <family val="2"/>
      </rPr>
      <t xml:space="preserve">Gestão de Produtos Químicos
</t>
    </r>
    <r>
      <rPr>
        <b/>
        <sz val="9"/>
        <rFont val="Arial"/>
        <family val="2"/>
      </rPr>
      <t xml:space="preserve">
INTEGRAÇÃO DE MEIO AMBIENTE</t>
    </r>
  </si>
  <si>
    <t>24  HORAS (Reciclagem 8h)</t>
  </si>
  <si>
    <t>THIAGO DOS SANTOS MENDES</t>
  </si>
  <si>
    <t>WAGNER SIQUEIRA GONCALVES</t>
  </si>
  <si>
    <t>WALLACE GONCALVES QUEIROZ</t>
  </si>
  <si>
    <t>LEONARDO ROCHA FANTIN</t>
  </si>
  <si>
    <t xml:space="preserve">COORDENADOR DE MANUTENÇÃO </t>
  </si>
  <si>
    <t>088.471.027-07</t>
  </si>
  <si>
    <t>1694991SSPES</t>
  </si>
  <si>
    <t>N/A</t>
  </si>
  <si>
    <t>6 + 2 HORAS</t>
  </si>
  <si>
    <t>BRUNO DE SOUZA SILVA</t>
  </si>
  <si>
    <t>RAFAEL DE OLIVEIRA FERREIRA</t>
  </si>
  <si>
    <t>UERTON SOUZA PONCIANO DE JESUS</t>
  </si>
  <si>
    <t>WALLACE AGUIAR REIS</t>
  </si>
  <si>
    <t>WALYSON DOS SANTOS MENDES</t>
  </si>
  <si>
    <t>RODRIGO RODRIGUES</t>
  </si>
  <si>
    <t>TATIANA DA SILVA CARVALHO FALCAO</t>
  </si>
  <si>
    <t>157.827.297-16</t>
  </si>
  <si>
    <t>131.870.847-88</t>
  </si>
  <si>
    <t>152.257.337-27</t>
  </si>
  <si>
    <t>20699013-7</t>
  </si>
  <si>
    <t>26.864.586-6</t>
  </si>
  <si>
    <t>RAFAEL DA SILVA FERREIRA</t>
  </si>
  <si>
    <t>VALIDADE: N/A</t>
  </si>
  <si>
    <t>NR-11 
OPERAÇÃO SEGURA MANIPULADOR TELESCÓPICO</t>
  </si>
  <si>
    <t>NR-11 
OPERAÇÃO SEGURA PTA - PLATAFORMA DE TRABALHO AÉREO</t>
  </si>
  <si>
    <t xml:space="preserve">NR 18
SEGURANÇA NA OPERAÇÃO DE 
SOLDAGEM E OXICORTE </t>
  </si>
  <si>
    <t>NR 12
FERRAMENTAS ABRASIVAS</t>
  </si>
  <si>
    <t>NR 18
OXI-FLAME</t>
  </si>
  <si>
    <r>
      <rPr>
        <b/>
        <sz val="9"/>
        <rFont val="Arial"/>
        <family val="2"/>
      </rPr>
      <t>NR-33 
RECICLAGEM</t>
    </r>
    <r>
      <rPr>
        <sz val="9"/>
        <rFont val="Arial"/>
        <family val="2"/>
      </rPr>
      <t xml:space="preserve">
TRAB. AUTORIZADO E VIGIA/ SUPERVISOR 
</t>
    </r>
  </si>
  <si>
    <t>08  HORAS</t>
  </si>
  <si>
    <t>VALIDADE: Indeterminado</t>
  </si>
  <si>
    <t>EVERALDO ALOISIO PEIXOTO</t>
  </si>
  <si>
    <t xml:space="preserve">(RECICLAGEM) 8 HORAS </t>
  </si>
  <si>
    <t>CRISTIANO ANTONIO</t>
  </si>
  <si>
    <t>DAVID VIEIRA MARTINS</t>
  </si>
  <si>
    <t>WESLEY DE SOUZA FARIAS</t>
  </si>
  <si>
    <t>107.455.707-71</t>
  </si>
  <si>
    <t>FABIO CEZAR RAMOS RIBEIRO</t>
  </si>
  <si>
    <t>MARCIO LEITE AMORIM</t>
  </si>
  <si>
    <t>PAULO RICARDO GUIMARAES PEIXOTO</t>
  </si>
  <si>
    <t>VINICIUS SILVA SANTOS</t>
  </si>
  <si>
    <t>110.263.117-56</t>
  </si>
  <si>
    <t>CASSIUS TOMAZ BRAGA</t>
  </si>
  <si>
    <t>0405/2021</t>
  </si>
  <si>
    <t>LUIS DA SILVA BATISTA</t>
  </si>
  <si>
    <t>LUIZ GABRIEL BRAGA DE OLIVEIRA ANDRÉ</t>
  </si>
  <si>
    <t>RODRIGO LOPES CASTELANI</t>
  </si>
  <si>
    <t>WAGNER TEOTONIO DA SILVA</t>
  </si>
  <si>
    <t>099.590.387-50</t>
  </si>
  <si>
    <t>139.744.587-43</t>
  </si>
  <si>
    <t>080.480.713-20</t>
  </si>
  <si>
    <t>INTEGRAÇÃO</t>
  </si>
  <si>
    <t>NR 12
SEGURANÇA NA OPERAÇÃO DE EQUIPAMENTOS MOTRIZES</t>
  </si>
  <si>
    <r>
      <rPr>
        <sz val="8"/>
        <rFont val="Arial"/>
        <family val="2"/>
      </rPr>
      <t>Sinalização de Equipamentos de Içamento e Amarração e Estropagem de Carga</t>
    </r>
    <r>
      <rPr>
        <sz val="9"/>
        <rFont val="Arial"/>
        <family val="2"/>
      </rPr>
      <t xml:space="preserve">
</t>
    </r>
    <r>
      <rPr>
        <b/>
        <sz val="9"/>
        <rFont val="Arial"/>
        <family val="2"/>
      </rPr>
      <t>AMARRAÇÃO E ESTROPAGEM EM EQUIPAMENTOS DE IÇAMENTO</t>
    </r>
  </si>
  <si>
    <t>ALLAWA GIUSEPPE LABANCA</t>
  </si>
  <si>
    <t>12/082021</t>
  </si>
  <si>
    <t>ANDERSON FELIPE DOS SANTOS LIMA</t>
  </si>
  <si>
    <t>WESLEY GOMES DE OLIVEIRA</t>
  </si>
  <si>
    <t>184.013.407-05</t>
  </si>
  <si>
    <t>101.191.107-84</t>
  </si>
  <si>
    <t>FABIO MONTEIRO CONCEIÇÃO</t>
  </si>
  <si>
    <t>NR 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TREINAMENTO BÁSICO DE SEGURANÇA - PTA</t>
  </si>
  <si>
    <t>NR 18
TREINAMENTO BÁSICO DE SEGURANÇA NA MONTAGEM DE ANDAIMES</t>
  </si>
  <si>
    <t>AFASTADO</t>
  </si>
  <si>
    <t>ERIC CARLOS DA CUNHA AZEVEDO</t>
  </si>
  <si>
    <t>DIOGO CESAR DA COSTA SOUZA</t>
  </si>
  <si>
    <t>CESAR AUGUSTO BISPO DOS SANTOS</t>
  </si>
  <si>
    <t>CARLOS EDUARDO MATTJE BULLE</t>
  </si>
  <si>
    <t>133.739.097-67</t>
  </si>
  <si>
    <t>31.220.103-1</t>
  </si>
  <si>
    <t>CARLOS DANIEL RAMOS MENDONÇA</t>
  </si>
  <si>
    <t>CASSIANO PINTO FRANCISCO</t>
  </si>
  <si>
    <t>GILSINEI DE ARAUJO VIEIRA</t>
  </si>
  <si>
    <t>JESSICA DA SILVA GUIMARAES</t>
  </si>
  <si>
    <t>MARCELO DA SILVA ELIAS</t>
  </si>
  <si>
    <t>MARCELO HENRIQUE PADILHA VIEIRA</t>
  </si>
  <si>
    <t>WENDEL CALAZANS</t>
  </si>
  <si>
    <t>183.135.577-96</t>
  </si>
  <si>
    <t>30.449.634-2</t>
  </si>
  <si>
    <t>FELIPE ALVES DE OLIVEIRA</t>
  </si>
  <si>
    <t>ALEX SANDRO DO NASCIMENTO GUIMARÃES</t>
  </si>
  <si>
    <t>JEAN LUCAS DE CARVALHO E SILVA</t>
  </si>
  <si>
    <t>ELIAS DE AZEVEDO SAMPAIO</t>
  </si>
  <si>
    <t>MILTON NASCIMENTO DA SILVA DE SOUZA</t>
  </si>
  <si>
    <t xml:space="preserve">113.628.017-04 </t>
  </si>
  <si>
    <t xml:space="preserve">LIDER DE MANUTENCAO </t>
  </si>
  <si>
    <t>MECANICO DE MANUTENCAO</t>
  </si>
  <si>
    <t>ALEXSANDRO PAIXAO DE ANDRADE BRAGA</t>
  </si>
  <si>
    <t>ALLAN SILVA DE CARVALHO COSTA</t>
  </si>
  <si>
    <t>DAMIAO RAMOS</t>
  </si>
  <si>
    <t>DAVI XAVIER</t>
  </si>
  <si>
    <t>106.190.767-80</t>
  </si>
  <si>
    <t>DIEGO HENRIQUE VIANA DA SILVA</t>
  </si>
  <si>
    <t>DIEGO MORAES DE AGUIAR</t>
  </si>
  <si>
    <t>DILCELHO DE SOUZA DA SILVA</t>
  </si>
  <si>
    <t>684.963.202-78</t>
  </si>
  <si>
    <t>EDUARDO FRANCISCO DA SILVA</t>
  </si>
  <si>
    <t>ELINALDO DE OLIVEIRA ROCHA</t>
  </si>
  <si>
    <t>EMERSON DOS SANTOS PACHECO</t>
  </si>
  <si>
    <t>FELIPE FERREIRA TARCITANO</t>
  </si>
  <si>
    <t>FELIPE HENRIQUE DA SILVA</t>
  </si>
  <si>
    <t>128.120.917-11</t>
  </si>
  <si>
    <t>FRANCISCO SILVA DE CARVALHO</t>
  </si>
  <si>
    <t>GABRIEL LUCIDATO DA SILVA</t>
  </si>
  <si>
    <t>JAIME TEIXEIRA ANTUNES</t>
  </si>
  <si>
    <t>JEFFERSON DOS SANTOS FERREIRA</t>
  </si>
  <si>
    <t>MONTADOR DE ANDAIMES</t>
  </si>
  <si>
    <t>JHONATAN CORREIA ROSA DA SILVA</t>
  </si>
  <si>
    <t>JHONNY GOIS CAMILO DA SILVA</t>
  </si>
  <si>
    <t>LUIS CARLOS CASTRO DOS SANTOS</t>
  </si>
  <si>
    <t xml:space="preserve">LUIZ FERNANDO DE SOUZA DE CARVALHO </t>
  </si>
  <si>
    <t>MARCELO RAMOS DE SÁ JUNIOR</t>
  </si>
  <si>
    <t>058.332.417-74</t>
  </si>
  <si>
    <t>PATRICK ARAUJO PORTO CAMELLO</t>
  </si>
  <si>
    <t>PAULO CESAR DE GUSMAO ALVES</t>
  </si>
  <si>
    <t>121.297.697-56</t>
  </si>
  <si>
    <t>RENALDO DA PAIXAO DOS SANTOS</t>
  </si>
  <si>
    <t>RICARDO OLIVEIRA LUCAS</t>
  </si>
  <si>
    <t>RYAN DA SILVA FERREIRA</t>
  </si>
  <si>
    <t>VITOR FRANCISCO CARVALHO DE LIMA</t>
  </si>
  <si>
    <t>056.609.647-10</t>
  </si>
  <si>
    <t>WASHINGTON SOUZA AMORIM</t>
  </si>
  <si>
    <t>986.427.825-87</t>
  </si>
  <si>
    <t>WILLIAN LANES RODRIGUES TEIXEIRA</t>
  </si>
  <si>
    <t>WILLIAN RAMOS PEREIRA GOMES</t>
  </si>
  <si>
    <t>NR 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CIPA</t>
  </si>
  <si>
    <t>VERIFICAÇÃO FICHA DE EPI</t>
  </si>
  <si>
    <t>LUIS CARLOS CARDOZO MORAIS JUNIOR</t>
  </si>
  <si>
    <t>BRUNO DA SILVA ABADE</t>
  </si>
  <si>
    <t>ELISEU OLIVEIRA SANTOS</t>
  </si>
  <si>
    <t>GERLAN CARDOSO DA SILVA</t>
  </si>
  <si>
    <t>615.705.173-63</t>
  </si>
  <si>
    <t>0473981520133</t>
  </si>
  <si>
    <t>LUIS CLAUDIO GAMA</t>
  </si>
  <si>
    <t>087146866</t>
  </si>
  <si>
    <t>MATHEUS YAN MACIEL DE FREITAS</t>
  </si>
  <si>
    <t>182.287.257-01</t>
  </si>
  <si>
    <t>PETER LUNA DE ALMEIDA</t>
  </si>
  <si>
    <t>110.129.387-00</t>
  </si>
  <si>
    <t>THALES DO NASCIMENTO GOMES</t>
  </si>
  <si>
    <t>RAPHAEL LUIS DE SOUZA ROCHA</t>
  </si>
  <si>
    <t>EDIR DE CASTRO REZENDE</t>
  </si>
  <si>
    <t>120356507-04</t>
  </si>
  <si>
    <t>IZAIAS DE AVILA MAIA JUNIOR</t>
  </si>
  <si>
    <t>MARCELO PINTO BASTOS</t>
  </si>
  <si>
    <t>SANDRO DOS SANTOS SERRADO</t>
  </si>
  <si>
    <t>VALERIO ANTONY JOSE ARAUJO BISERRA</t>
  </si>
  <si>
    <t>GASES E SEUS RISCOS</t>
  </si>
  <si>
    <t>ADRIANO LUIS CESARIO DO NASCIMENTO</t>
  </si>
  <si>
    <t>ALBERTO RIBEIRO DA COSTA</t>
  </si>
  <si>
    <t>ALEXANDRE NUNES DOS ANJOS</t>
  </si>
  <si>
    <t>DANIEL CAETANO EVANGELISTA</t>
  </si>
  <si>
    <t>DANIEL CARLOS MELO DA COSTA</t>
  </si>
  <si>
    <t>177.874.627-60</t>
  </si>
  <si>
    <t>162.497.667-07</t>
  </si>
  <si>
    <t>FRANKLIN ANDERSON DA SILVA</t>
  </si>
  <si>
    <t>GABRIEL GARBIN CAMILO</t>
  </si>
  <si>
    <t>JACKSON PEREIRA DA COSTA</t>
  </si>
  <si>
    <t>058.885.997-43</t>
  </si>
  <si>
    <t>JOAO CARLOS CRISPIM MONTEIRO</t>
  </si>
  <si>
    <t>056.782.467-55</t>
  </si>
  <si>
    <t>MIRTHO ALVES DE ABREU JUNIOR</t>
  </si>
  <si>
    <t>PATRICK LUIS DA SILVA</t>
  </si>
  <si>
    <t>PAULO CESAR OLIVEIRA DE AZEVEDO</t>
  </si>
  <si>
    <t>129.146.537-51</t>
  </si>
  <si>
    <t>PEDRO HENRIQUE DE SOUZA FELIX</t>
  </si>
  <si>
    <t>PEDRO LUCAS TERRA ALMEIDA</t>
  </si>
  <si>
    <t>198.475.517-07</t>
  </si>
  <si>
    <t>REGINALDO MARQUES MONTEIRO</t>
  </si>
  <si>
    <t>033.892.823-51</t>
  </si>
  <si>
    <t>122.203.557-05</t>
  </si>
  <si>
    <t>168.092.137-16</t>
  </si>
  <si>
    <t>125.583.867-19</t>
  </si>
  <si>
    <t>RIVALDO DA SILVA SOUSA</t>
  </si>
  <si>
    <t>167.981.357-90</t>
  </si>
  <si>
    <t>VALDIR DE SOUZA</t>
  </si>
  <si>
    <t>WAGNER ANDRADE BAPTISTA</t>
  </si>
  <si>
    <t>WAGNER HUGO DE SOUZA FRANKLIN  CAMPINOS</t>
  </si>
  <si>
    <t>180.985.747-33</t>
  </si>
  <si>
    <t>WELSON CUNHA DIAS</t>
  </si>
  <si>
    <t xml:space="preserve">ALEXANDRE FONSECA DE SÁ </t>
  </si>
  <si>
    <t>GUSTAVO DE CARVALHO RIBEIRO</t>
  </si>
  <si>
    <t>JEOVANE SERAFIM MOTA</t>
  </si>
  <si>
    <t>169.276.507-84</t>
  </si>
  <si>
    <t>DANILO FERNANDES MOREIRA</t>
  </si>
  <si>
    <t>MARCOS PAULO DA SILVA BARROS</t>
  </si>
  <si>
    <t>RAFAEL FREITAS DA SILVA</t>
  </si>
  <si>
    <t>THIAGO DE FARIA SANTA ROSA</t>
  </si>
  <si>
    <t>WENDELL SANTOS TIRAPELLI</t>
  </si>
  <si>
    <t>179.221.347-62</t>
  </si>
  <si>
    <t>119.565.747-19</t>
  </si>
  <si>
    <t>148.705.587-00</t>
  </si>
  <si>
    <t>168.536.827-18</t>
  </si>
  <si>
    <t>12.12.2022</t>
  </si>
  <si>
    <t>WILLAMS GONCALVES DOS SANTOS</t>
  </si>
  <si>
    <t>CAIO BARBOSA DA VITORIA BORGES</t>
  </si>
  <si>
    <t>132.171.247-23</t>
  </si>
  <si>
    <t>JOSE ANTONIO SILVA DE PADUA</t>
  </si>
  <si>
    <t>MARLON BARBOSA DE OLIVEIRA</t>
  </si>
  <si>
    <t>179.694.587-00</t>
  </si>
  <si>
    <t>TREINAMENTO AINDA NÃO REALIZADO</t>
  </si>
  <si>
    <t xml:space="preserve"> CARGA HORÁRIA 04 HORAS / RECICLAGEM 04 HORAS</t>
  </si>
  <si>
    <t>VALIDADE: 01 ANO</t>
  </si>
  <si>
    <t xml:space="preserve"> CARGA HORÁRIA 02 HORAS </t>
  </si>
  <si>
    <t xml:space="preserve"> CARGA HORÁRIA 01 HORA </t>
  </si>
  <si>
    <t xml:space="preserve"> CARGA HORÁRIA 40 HORAS / RECICLAGEM 08 HORAS</t>
  </si>
  <si>
    <t xml:space="preserve"> CARGA HORÁRIA 16 HORAS / RECICLAGEM 08 HORAS</t>
  </si>
  <si>
    <t xml:space="preserve"> CARGA HORÁRIA 02 HORAS / RECICLAGEM 02 HORAS</t>
  </si>
  <si>
    <t>FRANCISCO DANIEL DOS SANTOS</t>
  </si>
  <si>
    <t xml:space="preserve">AUXILIAR DE OPERAÇÃO </t>
  </si>
  <si>
    <t>186.332.577-85</t>
  </si>
  <si>
    <t>170.348.757-58</t>
  </si>
  <si>
    <t>32906772-2</t>
  </si>
  <si>
    <t xml:space="preserve">                                                                 </t>
  </si>
  <si>
    <t xml:space="preserve"> </t>
  </si>
  <si>
    <t>NR 10
NOÇÕES DE TRABALHO EM RISCOS ELÉTRICOS</t>
  </si>
  <si>
    <t xml:space="preserve">ALEX SANDRO PERES NASCIMENTO JUNIOR </t>
  </si>
  <si>
    <t>TECNICO DE SEGURANCA DO TRABALHO I</t>
  </si>
  <si>
    <t>OPERADOR DE MANUTENÇÃO REFRATÁRIA</t>
  </si>
  <si>
    <t>ELETRICISTA</t>
  </si>
  <si>
    <t>SUPERVISOR DE MANUTENÇÃO</t>
  </si>
  <si>
    <t>ADRIANO DE SOUZA FERNANDES</t>
  </si>
  <si>
    <t>ANAMI RAMIRO DOS SANTOS</t>
  </si>
  <si>
    <t>DANIEL DOS SANTOS BARBOSA</t>
  </si>
  <si>
    <t>DANNILO FERREIRA DA SILVA NUNES BARRETO</t>
  </si>
  <si>
    <t>DAVI FERREIRA DE ALMEIDA</t>
  </si>
  <si>
    <t>EVERTON CHAVES DA CUNHA</t>
  </si>
  <si>
    <t>FABIANO ALVES DE SOUZA ALMEIDA</t>
  </si>
  <si>
    <t>FABIO LUIZ DE MATTOS</t>
  </si>
  <si>
    <t>FERNANDO BARBOSA DA VITORIA BORGES</t>
  </si>
  <si>
    <t>IGOR PATRICK RODRIGUES MELO</t>
  </si>
  <si>
    <t>JACKSON MARIANO DE OLIVEIRA</t>
  </si>
  <si>
    <t>JONATHAN GOMES FRIEDRICH</t>
  </si>
  <si>
    <t>JOSUE COSTA ALVES</t>
  </si>
  <si>
    <t>LAYS CRISTINA GONCALVES DA SILVA</t>
  </si>
  <si>
    <t>LUAN SANTOS FEITOZA</t>
  </si>
  <si>
    <t>LUCAS DE OLIVEIRA PIRES</t>
  </si>
  <si>
    <t>LUCAS SANTOS CAMPOS</t>
  </si>
  <si>
    <t>MARCELO DA CONCEIÇÃO BARBOSA</t>
  </si>
  <si>
    <t>MARCUS VINICIUS DE LIRA FALIZ</t>
  </si>
  <si>
    <t>MARIA FERNANDA CAVALHEIRO BARROS</t>
  </si>
  <si>
    <t>MATHEUS ANDRE BATISTA REIS</t>
  </si>
  <si>
    <t>MATHEUS TEIXEIRA RIBEIRO</t>
  </si>
  <si>
    <t>MAURO IGNACIO ROSA</t>
  </si>
  <si>
    <t>MOYSES GONCALVES LEMOS</t>
  </si>
  <si>
    <t>RENAN DE SOUSA BAHIA</t>
  </si>
  <si>
    <t>UANDERSON CARDOSO DE SOUZA</t>
  </si>
  <si>
    <t>WISLEY ALVES DA SILVA</t>
  </si>
  <si>
    <t>YASMIN BRUNA BARBOSA MENEZES</t>
  </si>
  <si>
    <t>OPERADOR DE MANUTENCAO REFRATARIA I</t>
  </si>
  <si>
    <t>130.926.467-89</t>
  </si>
  <si>
    <t>093.470.147-45</t>
  </si>
  <si>
    <t>026.852.467-03</t>
  </si>
  <si>
    <t>114.249.057-29</t>
  </si>
  <si>
    <t>037.627.957-54</t>
  </si>
  <si>
    <t>179.165.387-17</t>
  </si>
  <si>
    <t>155.010.767-48</t>
  </si>
  <si>
    <t>182.916.877-06</t>
  </si>
  <si>
    <t>143.539.807-69</t>
  </si>
  <si>
    <t>171.171.427-58</t>
  </si>
  <si>
    <t>104.124.187-97</t>
  </si>
  <si>
    <t>098.916.777-10</t>
  </si>
  <si>
    <t>098.154.837-73</t>
  </si>
  <si>
    <t xml:space="preserve"> 053.824.257-44</t>
  </si>
  <si>
    <t>020.745.182-69</t>
  </si>
  <si>
    <t>122.901.687-26</t>
  </si>
  <si>
    <t>063.635.347-80</t>
  </si>
  <si>
    <t>069.406.077-14</t>
  </si>
  <si>
    <t>094.573.467-00</t>
  </si>
  <si>
    <t>186.449.807-26</t>
  </si>
  <si>
    <t>178.511.377-13</t>
  </si>
  <si>
    <t>168.323.327-18</t>
  </si>
  <si>
    <t>134.655.107-39</t>
  </si>
  <si>
    <t>147.791.467-63</t>
  </si>
  <si>
    <t>021.866.092-82</t>
  </si>
  <si>
    <t>206.980.817-30</t>
  </si>
  <si>
    <t>758.985.607-00</t>
  </si>
  <si>
    <t>150.935.057-81</t>
  </si>
  <si>
    <t>145.501.677-26</t>
  </si>
  <si>
    <t>072.813.854-98</t>
  </si>
  <si>
    <t>073.389.345-76</t>
  </si>
  <si>
    <t>159.789.207-61</t>
  </si>
  <si>
    <t>1578684943</t>
  </si>
  <si>
    <t>228605804</t>
  </si>
  <si>
    <t>132693936</t>
  </si>
  <si>
    <t>314205477</t>
  </si>
  <si>
    <t>271132425</t>
  </si>
  <si>
    <t>214077299</t>
  </si>
  <si>
    <t>223768623</t>
  </si>
  <si>
    <t>307417832</t>
  </si>
  <si>
    <t>21601205-4</t>
  </si>
  <si>
    <t>31.885.668-9</t>
  </si>
  <si>
    <t>05.803.886-0</t>
  </si>
  <si>
    <t>354891</t>
  </si>
  <si>
    <t>097293922</t>
  </si>
  <si>
    <t>30303461-5</t>
  </si>
  <si>
    <t>322719436</t>
  </si>
  <si>
    <t>111237285</t>
  </si>
  <si>
    <t>101892594</t>
  </si>
  <si>
    <t>299133652</t>
  </si>
  <si>
    <t>21.216.056-8</t>
  </si>
  <si>
    <t>2248221 ES</t>
  </si>
  <si>
    <t>317499762</t>
  </si>
  <si>
    <t>21781454-0</t>
  </si>
  <si>
    <t>223086067</t>
  </si>
  <si>
    <t>25472256-4</t>
  </si>
  <si>
    <t>20046013-7</t>
  </si>
  <si>
    <t>316650878</t>
  </si>
  <si>
    <t>20.133096-6</t>
  </si>
  <si>
    <t>28.035.652-8</t>
  </si>
  <si>
    <t xml:space="preserve">     </t>
  </si>
  <si>
    <t>OPERADOR DE MANUTENCAO REFRATARIA</t>
  </si>
  <si>
    <t>OPERADOR DE MANUTENCAO REFRATARIA II</t>
  </si>
  <si>
    <t>AUXILIAR ADMINISTRATIVO</t>
  </si>
  <si>
    <t xml:space="preserve">OPERADOR DE MANUTENCAO REFRATARIA </t>
  </si>
  <si>
    <t>AUXILIAR DE LIMPEZA</t>
  </si>
  <si>
    <t>LIDER DE MANUTENCAO III</t>
  </si>
  <si>
    <t>LIDER DE MANUTENCAO II</t>
  </si>
  <si>
    <t>SUPERVISOR DE MANUTENCAO</t>
  </si>
  <si>
    <t>COORDENADOR DE PLANEJAMENTO</t>
  </si>
  <si>
    <t>ASSISTENTE DE PLANEJAMENTO</t>
  </si>
  <si>
    <t>TECNICO DE ENFERMAGEM DO TRABALHO</t>
  </si>
  <si>
    <t>ASSISTENTE ADMINISTRATIVO</t>
  </si>
  <si>
    <t xml:space="preserve">SUPERVISOR DE MANUTENCAO </t>
  </si>
  <si>
    <t>AUXILIAR DE PLANEJAMENTO</t>
  </si>
  <si>
    <t>ELETROMECANICO</t>
  </si>
  <si>
    <t>MEDICO DO TRABALHO</t>
  </si>
  <si>
    <t>ANA BEATRIZ DE OLIVEIRA SILVEIRA</t>
  </si>
  <si>
    <t>MARCOS DE MATTOS</t>
  </si>
  <si>
    <t>JEFFERSON LUIZ RUBE CIRIACO</t>
  </si>
  <si>
    <t>ANDAIMES</t>
  </si>
  <si>
    <t>BAT. B - MECÂNICA</t>
  </si>
  <si>
    <t>OFICINA DE PORTAS</t>
  </si>
  <si>
    <t>DESCARBONIZAÇÃO</t>
  </si>
  <si>
    <t>BAT. C - MECÂNICA</t>
  </si>
  <si>
    <t>BAT. B - REFRATÁRIO</t>
  </si>
  <si>
    <t>BAT. A - REFRATÁRIO</t>
  </si>
  <si>
    <t>BAT. A - MECÂNICA</t>
  </si>
  <si>
    <t>29/02/2023</t>
  </si>
  <si>
    <t>ADM</t>
  </si>
  <si>
    <t>BRANCA</t>
  </si>
  <si>
    <t>AZUL</t>
  </si>
  <si>
    <t>VALIDADE: 03 ANOS</t>
  </si>
  <si>
    <t xml:space="preserve"> CARGA HORÁRIA 08 HORAS / RECICLAGEM 04 HORAS</t>
  </si>
  <si>
    <t>FISPQ 
(FICHA DE INFORMAÇÃO DE SEGURANÇA DE PRODUTOS QUIMICOS)</t>
  </si>
  <si>
    <t>PAE
(PLANO DE ATENDIMENTO A EMERGÊNCIA)</t>
  </si>
  <si>
    <t>LAIA
(LEVANTAMENTO DE ASPECTOS E IMPACTOS AMBIENTAIS)</t>
  </si>
  <si>
    <t xml:space="preserve"> CARGA HORÁRIA 04 HORAS </t>
  </si>
  <si>
    <t xml:space="preserve"> CARGA HORÁRIA 16 HORAS / RECICLAGEM 04 HORAS</t>
  </si>
  <si>
    <t xml:space="preserve"> CARGA HORÁRIA 08 HORAS / RECICLAGEM 08 HORAS</t>
  </si>
  <si>
    <t xml:space="preserve"> CARGA HORÁRIA 24 HORAS / RECICLAGEM 08 HORAS</t>
  </si>
  <si>
    <t xml:space="preserve"> CARGA HORÁRIA 12 HORAS / RECICLAGEM 08 HORAS</t>
  </si>
  <si>
    <t>NR 35
 TRABALHO EM ALTURA</t>
  </si>
  <si>
    <t xml:space="preserve">NR 33 
ATIVIDADES EM ESPAÇOS CONFINADOS ENTRANTE E VIGIA </t>
  </si>
  <si>
    <t>NR 33 
SUPERVISÃO EM ESPAÇOS CONFINADOS</t>
  </si>
  <si>
    <t>NR 26 
GESTÃO EM PRODUTOS QUÍMICOS</t>
  </si>
  <si>
    <t>NR 23 
 BÁSICO EM COMBATE A INCÊNDIO + 
NR 20 
(BÁSICO + INTEGRAÇÃO)</t>
  </si>
  <si>
    <t>SEGURANÇA NA OPERAÇÃO DE SOLDAGEM E OXI-CORTE</t>
  </si>
  <si>
    <t>NR 18 
SEGURANÇA NA OPERAÇÃO DE PTA</t>
  </si>
  <si>
    <t>SINALIZAÇÃO DE EQUIPAMENTOS DE IÇAMENTO E AMARRAÇÃO E ESTROPAGEM DE CARGA</t>
  </si>
  <si>
    <t>NR 11/12 
OPERAÇÃO DE MANIPULADOR TELESCÓPIO</t>
  </si>
  <si>
    <t>NR11 
OPERADORES DE EMPILHADEIRA</t>
  </si>
  <si>
    <t>NR 10 
BÁSICO DE SEGURANÇA EM INSTALAÇÕES ELÉTRICAS</t>
  </si>
  <si>
    <t>NR 05 
CIPA
(COMISSÃO INTERNA DE PREVENÇÃO DE ACIDENTES)</t>
  </si>
  <si>
    <t>PCA 
PROGRAMA DE CONSERVAÇÃO AUDITIVA</t>
  </si>
  <si>
    <t>PPR 
PROGRAMA DE PROTEÇÃO RESPIRAÓRIO</t>
  </si>
  <si>
    <t>NR 06 
EPI</t>
  </si>
  <si>
    <t>GASES E SEUS RISCOS
MONITORAMENTO DE GASES - USO DE DETECTORES DE GASES</t>
  </si>
  <si>
    <t xml:space="preserve">PIST ÚNICO
(PROGRAMA DE INTEGRAÇÃO DE SEGURANÇA DO TRABALHO) + APRPT e
CLASSIFICAÇÃO DE RISCO + BLOQUEIO DE ENERGIAS PERIGOSAS PARA SOLICITANTES E EXECUTANTES </t>
  </si>
  <si>
    <t>PEDRO GEDEON WOLFGRAMM DOREA</t>
  </si>
  <si>
    <t>COORDENADOR DE PRODUCAO</t>
  </si>
  <si>
    <t>DESCARNONIZAÇÃO</t>
  </si>
  <si>
    <t>ALEXSANDER BARROS FREITAS</t>
  </si>
  <si>
    <t>AUGUSTO SERGIO GOMES OLIMPIO</t>
  </si>
  <si>
    <t>CLAUDIO HENRIQUE FARIAS BONIFACIO</t>
  </si>
  <si>
    <t>EDILSON AVELINO SOARES</t>
  </si>
  <si>
    <t>ENIO CARLOS DA SILVA PEREIRA</t>
  </si>
  <si>
    <t>MARCIA APARECIDA DA SILVA</t>
  </si>
  <si>
    <t>VINICIUS ALVES DA SILVA</t>
  </si>
  <si>
    <t xml:space="preserve">MONTADOR DE ANDAIMES </t>
  </si>
  <si>
    <t>LIDER DE MANUTENCAO REFRATARIA II</t>
  </si>
  <si>
    <t>LIDER DE ALMOXARIFADO</t>
  </si>
  <si>
    <t>SUPERVISOR DE MANUTENCAO IV</t>
  </si>
  <si>
    <t>ASSISTENTE ADMINISTRATIVO I</t>
  </si>
  <si>
    <t>ALMOXARIFE</t>
  </si>
  <si>
    <t>TECNICO EM MEIO AMBIENTE I</t>
  </si>
  <si>
    <t>106.053.097-01</t>
  </si>
  <si>
    <t xml:space="preserve">115.576.704-71 </t>
  </si>
  <si>
    <t>094.294.137-32</t>
  </si>
  <si>
    <t>111.247.707-12</t>
  </si>
  <si>
    <t xml:space="preserve">EVERTON DA SILVA TELLES </t>
  </si>
  <si>
    <t xml:space="preserve">FERNANDO LUCIO MENDES PEREIRA </t>
  </si>
  <si>
    <t xml:space="preserve">JARMESON DA SILVA ROSENO </t>
  </si>
  <si>
    <t xml:space="preserve">ROMARIO AUGUSTO DA SILVA </t>
  </si>
  <si>
    <t xml:space="preserve">WILLIAM DE OLIVEIRA CARVALHO </t>
  </si>
  <si>
    <t>JOSIAS BEZERRA DE OLIVEIRA</t>
  </si>
  <si>
    <t>PEDRO AUGUSTO ASSIS LUIZ SOUZA</t>
  </si>
  <si>
    <t xml:space="preserve">SOLDADOR </t>
  </si>
  <si>
    <t xml:space="preserve">LIDER DE MANUNTEÇÃO </t>
  </si>
  <si>
    <t>199.327.657-24</t>
  </si>
  <si>
    <t>078.289.976-55</t>
  </si>
  <si>
    <t>122.335.747-37</t>
  </si>
  <si>
    <t>133.821.347-48</t>
  </si>
  <si>
    <t>169.682.107-03</t>
  </si>
  <si>
    <t>128.584.746-64</t>
  </si>
  <si>
    <t>NR18 
MONTAGEM E DESMONTAGEM SEGURA DE ANDAIMES</t>
  </si>
  <si>
    <t>FREDERICK NASCIMENTO MORAES</t>
  </si>
  <si>
    <t>VALIDADE:N/A</t>
  </si>
  <si>
    <t xml:space="preserve"> CARGA HORÁRIA 20 HORAS </t>
  </si>
  <si>
    <t xml:space="preserve"> CARGA HORÁRIA 08 HORAS </t>
  </si>
  <si>
    <t>ANTONIO CARLOS DO ROSARIO</t>
  </si>
  <si>
    <t>ANTONIO JOSE DE ROSARIO</t>
  </si>
  <si>
    <t>EMERSON FREIRE VALENTIM</t>
  </si>
  <si>
    <t>FABIO SEBASTIAO DE OLIVEIRA</t>
  </si>
  <si>
    <t xml:space="preserve">MECANICO DE MANUTENÇÃO </t>
  </si>
  <si>
    <t>TECNICO EM SEGURANÇA DO TRABALHO</t>
  </si>
  <si>
    <t>CLEDISON DOS SANTOS COSTA</t>
  </si>
  <si>
    <t xml:space="preserve">LIDER DE MANUTENÇÃO </t>
  </si>
  <si>
    <t xml:space="preserve">DAILTON APARECIDO PIRES BOTELHO </t>
  </si>
  <si>
    <t>EMILIANO OLIVEIRA DE OLIVEIRA </t>
  </si>
  <si>
    <t>OPERADOR DE MANUTENÇÃO REFRATARIA III</t>
  </si>
  <si>
    <t>HERICKSON CORDEIRO DIAS </t>
  </si>
  <si>
    <t xml:space="preserve">JAIR DOS SANTOS SENA </t>
  </si>
  <si>
    <t xml:space="preserve">SUPERVISOR DE MANUNTENCAO </t>
  </si>
  <si>
    <t>JOEL ROCHA DE ANDRADE</t>
  </si>
  <si>
    <t xml:space="preserve">JOSEMAR DA COSTA PEREIRA </t>
  </si>
  <si>
    <t xml:space="preserve">LEANDRO PEREIRA SANTOS </t>
  </si>
  <si>
    <t xml:space="preserve">LEONARDO FERREIRA SOUSA </t>
  </si>
  <si>
    <t xml:space="preserve">MARCO AURELIO BARCELOS CORREIA </t>
  </si>
  <si>
    <t xml:space="preserve">MATHEUS SILVA DE SOUZA </t>
  </si>
  <si>
    <t xml:space="preserve">MAURICIO DA SILVA RAMOS JUNIOR </t>
  </si>
  <si>
    <t>RAIMUNDO ELCIO COSTA DE SOUZA </t>
  </si>
  <si>
    <t xml:space="preserve">VALDIR SANTOS SILVA </t>
  </si>
  <si>
    <t xml:space="preserve">VICTOR SILVESTRE SOUSA </t>
  </si>
  <si>
    <t xml:space="preserve">VITOR COUTINHO DA SILVA </t>
  </si>
  <si>
    <t>MG21222034</t>
  </si>
  <si>
    <t>67.318.976-4</t>
  </si>
  <si>
    <t>962.717.525-00</t>
  </si>
  <si>
    <t>12.842.937-0</t>
  </si>
  <si>
    <t>119.198.757-43</t>
  </si>
  <si>
    <t>428.414.612-20</t>
  </si>
  <si>
    <t>028.969.102-80</t>
  </si>
  <si>
    <t>07.194.617-2</t>
  </si>
  <si>
    <t>950.350.367-15</t>
  </si>
  <si>
    <t>10.053.835-4</t>
  </si>
  <si>
    <t>074.574.287-47</t>
  </si>
  <si>
    <t>11.645.096-1</t>
  </si>
  <si>
    <t>077.098.487-88</t>
  </si>
  <si>
    <t>32.046.182-5</t>
  </si>
  <si>
    <t>209.661.897-52</t>
  </si>
  <si>
    <t>31.473.858-4</t>
  </si>
  <si>
    <t>204.663.987-19</t>
  </si>
  <si>
    <t>07.533.883-16</t>
  </si>
  <si>
    <t>801.803.105-34</t>
  </si>
  <si>
    <t>31.035.998-9</t>
  </si>
  <si>
    <t>180.244.797-02</t>
  </si>
  <si>
    <t>02.027.549-41</t>
  </si>
  <si>
    <t>097.317.977-50</t>
  </si>
  <si>
    <t xml:space="preserve">COLETOR - 6700327471 </t>
  </si>
  <si>
    <t>143.071.197-38</t>
  </si>
  <si>
    <t xml:space="preserve">ALEXANDRE MOURA DE ARAUJO </t>
  </si>
  <si>
    <t xml:space="preserve">LUIS HENRIQUE CABRAL PACHECO </t>
  </si>
  <si>
    <t>ALEXANDRE ANTUNES</t>
  </si>
  <si>
    <t>CAIO CEZAR MOURA DOS SANTOS</t>
  </si>
  <si>
    <t>CRISTIAN TEIXEIRA SILVA DA CRUZ</t>
  </si>
  <si>
    <t>FRANCISCO ELIEZIO GUIMARAES</t>
  </si>
  <si>
    <t>JONATHAS VALVERDE DA SILVA</t>
  </si>
  <si>
    <t>JOSIMAR ROCHA DOS ANJOS</t>
  </si>
  <si>
    <t>LEONEL FRANCISCO DA SILVA</t>
  </si>
  <si>
    <t>PEDRO HENRIQUE VACCANI DE ALCANTARA</t>
  </si>
  <si>
    <t>SILVIO ROGERIO DE SOUZA GAUDENCIO</t>
  </si>
  <si>
    <t>LIDER DE MANUTENCAO</t>
  </si>
  <si>
    <t>TECNICO DE PLANEJAMENTO</t>
  </si>
  <si>
    <t>TECNICO DE SEGURANCA DO TRABALHO II</t>
  </si>
  <si>
    <t>YURI SILVA DO CARMO</t>
  </si>
  <si>
    <t>ALAN ABREU ALVES</t>
  </si>
  <si>
    <t>ALEX BRUNO MEDEIROS DOS SANTOS CARLOS</t>
  </si>
  <si>
    <t>ANDERSON MENDES MARTINS</t>
  </si>
  <si>
    <t>ANTONIO LUIZ SANTOS RODRIGUES</t>
  </si>
  <si>
    <t>CARLOS VINICIUS SANTOS HORST DE SOUZA</t>
  </si>
  <si>
    <t>EDSON DO CARMO DE ALENCAR</t>
  </si>
  <si>
    <t>JOAO PAULO DAS NEVES MONCAO</t>
  </si>
  <si>
    <t>LUIZ CLAUDIO OLIVEIRA DOS SANTOS SA</t>
  </si>
  <si>
    <t>MANOEL VICTOR DA SILVA ALVES</t>
  </si>
  <si>
    <t>MARCOS VINICIUS GOMES DA SILVA</t>
  </si>
  <si>
    <t>RICARDO DOS SANTOS LAGO</t>
  </si>
  <si>
    <t>RICHARD ACCACIO DA SILVA RIBEIRO</t>
  </si>
  <si>
    <t>VANDERSON RICARDO DA SILVA</t>
  </si>
  <si>
    <t>134.974.227-97</t>
  </si>
  <si>
    <t>20777777-2</t>
  </si>
  <si>
    <t>MG19575076</t>
  </si>
  <si>
    <t>12.524.128-1</t>
  </si>
  <si>
    <t>106.551.977-02</t>
  </si>
  <si>
    <t>019.003.246-44</t>
  </si>
  <si>
    <t>084.838.597-77</t>
  </si>
  <si>
    <t>MATRÍCULA:</t>
  </si>
  <si>
    <t>NOME COMPLETO:</t>
  </si>
  <si>
    <t>FUNÇÃO:</t>
  </si>
  <si>
    <t>ALESSANDRO DA SILVA QUIRINO</t>
  </si>
  <si>
    <t>LÍDER DE DESCARBONIZAÇÃO</t>
  </si>
  <si>
    <t>LEONARDO CAVALCANTE SILVA DOS SANTOS</t>
  </si>
  <si>
    <t>NATAN LOPES BORGES TEIXEIRA</t>
  </si>
  <si>
    <t>RICARDO DO NASCIMENTO MULLER</t>
  </si>
  <si>
    <t>FABIO TIBURCIO DA SILVA</t>
  </si>
  <si>
    <t>JOAO ANTONIO DIAS DOS SANTOS</t>
  </si>
  <si>
    <t>LUIZ FELIPE PEREIRA DE LIMA</t>
  </si>
  <si>
    <t>MAXUEL BARBOSA ALVES</t>
  </si>
  <si>
    <t>SANDRO SILVA DAS NEVES JUNIOR</t>
  </si>
  <si>
    <t>ALEX SANDRE MOREIRA DE LEMOS</t>
  </si>
  <si>
    <t>HUMBERTO DIAS RODRIGUES FERREIRA</t>
  </si>
  <si>
    <t>JEANDERSON TENORIO DOS SANTOS</t>
  </si>
  <si>
    <t>RODRIGO DA SILVA RIBEIRO</t>
  </si>
  <si>
    <t>WAGNER HUGO DE SOUZA FRANKLIN CAMPINOS</t>
  </si>
  <si>
    <t>ANDRE LUIS GOMES</t>
  </si>
  <si>
    <t>CRISTIANO FARIAS DA SILVA</t>
  </si>
  <si>
    <t>DIEGO DE JESUS DIAS</t>
  </si>
  <si>
    <t xml:space="preserve">LUCAS SANTOS NUNES </t>
  </si>
  <si>
    <t>PAULO ANDRE DE AQUINO PEREIRA</t>
  </si>
  <si>
    <t>RAFAEL DE SOUZA CONCEICAO</t>
  </si>
  <si>
    <t>RONILSON BENTO DA SILVA</t>
  </si>
  <si>
    <t>FABIO DE OLIVEIRA NOGUEIRA SILVA</t>
  </si>
  <si>
    <t xml:space="preserve">JOZIANE DA SILVA FRANCISCO </t>
  </si>
  <si>
    <t>JAIME FAFFE XAVIER DE BRITO</t>
  </si>
  <si>
    <t>DJALNIR ANASTACIO SOBRINHO</t>
  </si>
  <si>
    <t>GERENTE DE CONTRATOS</t>
  </si>
  <si>
    <t>ASSISTENTE DE PLANEJAMENTO I</t>
  </si>
  <si>
    <t>RODRIGO MENDONCA DE GOUVEA</t>
  </si>
  <si>
    <t>LUIS ANDRE GONCALVES DE OLIVEIRA</t>
  </si>
  <si>
    <t>TECNICO EM MEIO AMBIENTE</t>
  </si>
  <si>
    <t>GLAUBER MOREIRA DA SILVA SOUZA</t>
  </si>
  <si>
    <t>LÍDER DE ALMOXARIFE</t>
  </si>
  <si>
    <t>ALEXANDRE FARIA COUTINHO</t>
  </si>
  <si>
    <t>ANDERSON AZEVEDO GUEDES</t>
  </si>
  <si>
    <t>CARLOS ROMARIO OLIVEIRA DA SILVA</t>
  </si>
  <si>
    <t>FELICIANO ANJOS DOS SANTOS</t>
  </si>
  <si>
    <t>JAILSON SILVA DE OLIVEIRA</t>
  </si>
  <si>
    <t>JORGE LUIZ DA SILVA ERNESTO</t>
  </si>
  <si>
    <t>LEANDRO DE SOUZA PESSOA</t>
  </si>
  <si>
    <t>MARCOS VINICIOS CORECHA DE JESUS</t>
  </si>
  <si>
    <t>RAUL SILVA CONCEICAO</t>
  </si>
  <si>
    <t>ROBERTO FIGUEIREDO DE JESUS SANTOS</t>
  </si>
  <si>
    <t>WILLIAM DE SOUZA JESUS</t>
  </si>
  <si>
    <t>CARLOS HENRIQUE DO NASCIMENTO</t>
  </si>
  <si>
    <t>LUIZ FELIPE MONCAO DE JESUS</t>
  </si>
  <si>
    <t>ANDRE LUCAS GOMES MARTINS</t>
  </si>
  <si>
    <t>ANDRE LUIS BISPO DOS SANTOS</t>
  </si>
  <si>
    <t>EVERALDO SANTOS DE SOUZA</t>
  </si>
  <si>
    <t>GABRIEL DOS SANTOS</t>
  </si>
  <si>
    <t>MATHEUS FRANKLIN DOS SANTOS ALBURQUERQUE</t>
  </si>
  <si>
    <t>BRUNO VAS DA CONCEICAO</t>
  </si>
  <si>
    <t>CLEITON DA SILVA VERAS</t>
  </si>
  <si>
    <t xml:space="preserve">JOAO MARCOS LAURINDO DE SALES </t>
  </si>
  <si>
    <t>PEDRO PAULO FREITAS DA SILVA</t>
  </si>
  <si>
    <t>RAFAEL FERNANDES DOS SANTOS</t>
  </si>
  <si>
    <t>SAMUEL DE SOUZA FARIAS</t>
  </si>
  <si>
    <t>DIEGO FAGUNDES DA CONCEICAO</t>
  </si>
  <si>
    <t>THIAGO EVERSON ROSA LUIZ</t>
  </si>
  <si>
    <t>CLARIVALDO RODRIGUES SOUTO</t>
  </si>
  <si>
    <t>JADSON DA SILVA VIEIRA PASSOS</t>
  </si>
  <si>
    <t>LUIZ ANTONIO RIBEIRO DOS SANTOS</t>
  </si>
  <si>
    <t>PAULO SERGIO DA ANUNCIACAO JUNIOR</t>
  </si>
  <si>
    <t>WILLIAM UBIRAJARA DA SILVA</t>
  </si>
  <si>
    <t>OPERADOR DE EQUIPAMENTO</t>
  </si>
  <si>
    <t>LUANA ANTONIA DO NASCIMENTO</t>
  </si>
  <si>
    <t>WELLINGTON DA SILVA SOUZA</t>
  </si>
  <si>
    <t>ALDECIR JOAQUIM DE SANT ANA</t>
  </si>
  <si>
    <t>OPERADOR DE EQUIPAMENTO I</t>
  </si>
  <si>
    <t>FABIO MONTEIRO CONCEICAO</t>
  </si>
  <si>
    <t>JOSE BARBOSA DA SILVA</t>
  </si>
  <si>
    <t>LEANDRO GONCALVES DA SILVA</t>
  </si>
  <si>
    <t>NATALIE ARAUJO ALENCAR</t>
  </si>
  <si>
    <t>RAFAEL HENRIQUE PEREIRA DOS SANTOS</t>
  </si>
  <si>
    <t>LUIS CLAUDIO DA SILVA</t>
  </si>
  <si>
    <t>ADRIANO FERREIRA DE ALENCAR</t>
  </si>
  <si>
    <t>JAIME DA CONCEICAO E SILVA</t>
  </si>
  <si>
    <t>JOSE CAITANO DA HORA NETO</t>
  </si>
  <si>
    <t>NEI ANTONIO DE SOUZA</t>
  </si>
  <si>
    <t>ROGERIO SILVA DE OLIVEIRA</t>
  </si>
  <si>
    <t>Nº CADASTRO DE RESPONSÁVEIS:</t>
  </si>
  <si>
    <t>STATUS:</t>
  </si>
  <si>
    <t>CONTRATO:</t>
  </si>
  <si>
    <t>ÁREA / SETOR:</t>
  </si>
  <si>
    <t>RESPONSÁVEL:</t>
  </si>
  <si>
    <t>COORDENADOR DE PRODUÇÃO</t>
  </si>
  <si>
    <t>ALEX MARTINS CARVALHO DA SILVA</t>
  </si>
  <si>
    <t>JOSE ROBERTO MACHADO</t>
  </si>
  <si>
    <t>MARCELO SOUTO RODRIGUES</t>
  </si>
  <si>
    <t>ROBSON DE MOURA</t>
  </si>
  <si>
    <t>ALEX RODRIGUES DA SILVA LOPES</t>
  </si>
  <si>
    <t>CHRISTIAN GOMES DE FREITAS</t>
  </si>
  <si>
    <t>MARLON SILVA DO CARMO</t>
  </si>
  <si>
    <t>ELIEZER SEVERINO DE MOURA</t>
  </si>
  <si>
    <t>OPERADOR DE EQUIPAMENTOS</t>
  </si>
  <si>
    <t>133.131.957-92</t>
  </si>
  <si>
    <t>147.941.297-00</t>
  </si>
  <si>
    <t>119.910.017-03</t>
  </si>
  <si>
    <t>?</t>
  </si>
  <si>
    <t>BIANCO JANSEN MOREIRA GAMA</t>
  </si>
  <si>
    <t>CAIO RAFAEL NOGUEIRA RODEGHERI</t>
  </si>
  <si>
    <t>EMERSON BORGES DE OLIVEIRA</t>
  </si>
  <si>
    <t>GUTEMBERG MARTINS DOS SANTOS</t>
  </si>
  <si>
    <t>JHEONATHAN CORLLET DUARTE ALVES</t>
  </si>
  <si>
    <t>CRISTIANO PEREIRA DE SOUZA</t>
  </si>
  <si>
    <t>MEIO AMBIENTE</t>
  </si>
  <si>
    <t>NR 17
SEGURANÇA NO LEVANTAMENTO E TRANSPORTE DE CARGA</t>
  </si>
  <si>
    <t>PERCEPÇÃO DE RISCO</t>
  </si>
  <si>
    <t>WELLINGTON DE OLIVEIRA ECCARD</t>
  </si>
  <si>
    <t>ANDRE VALADAO DE PAULA MACHADO</t>
  </si>
  <si>
    <t>CRISTIANO DA SILVA CLAUDINO</t>
  </si>
  <si>
    <t>HELBERT LAGES VIANA</t>
  </si>
  <si>
    <t>JEFERSON BRUNO MOUTINHO DE AZEVEDO</t>
  </si>
  <si>
    <t>JOSE RENATO DE OLIVEIRA SILVA</t>
  </si>
  <si>
    <t>KAWA REYMAO DE AZEVEDO</t>
  </si>
  <si>
    <t>LEANDRO DE JESUS MARCELINO</t>
  </si>
  <si>
    <t>LUAN LOPES BORGES TEIXEIRA</t>
  </si>
  <si>
    <t>MARCELO OLIVEIRA FERREIRA</t>
  </si>
  <si>
    <t>MARCIO DE OLIVEIRA MARQUES</t>
  </si>
  <si>
    <t>MATHEUS MARINS FLORES</t>
  </si>
  <si>
    <t>MAURO RICARDO DOS SANTOS JUNIOR</t>
  </si>
  <si>
    <t>MAURO SERGIO FREITAS DE ALMEIDA</t>
  </si>
  <si>
    <t>PABLO EGIDIO NOGUEIRA LABANCA</t>
  </si>
  <si>
    <t>PEDRO AUGUSTO FERREIRA LEAL</t>
  </si>
  <si>
    <t>SCHRESLY GARCIA SOARES</t>
  </si>
  <si>
    <t>SEBASTIAO DARC DA SILVA</t>
  </si>
  <si>
    <t>THIAGO DA SILVA BRAZAO</t>
  </si>
  <si>
    <t>VINICIUS PINTO DE OLIVEIRA</t>
  </si>
  <si>
    <t>WESLEY AZEVEDO DE CARVALHO</t>
  </si>
  <si>
    <t>WILLIAM DE SOUSA DIAS</t>
  </si>
  <si>
    <t>COORDENADOR DE PRODUÇÃO PL</t>
  </si>
  <si>
    <t>ADEMILSON LAURENTINO ROSA</t>
  </si>
  <si>
    <t>ALAN AMARAL DE MATTOS</t>
  </si>
  <si>
    <t>ALAN ISLAN DA SILVA RODRIGUES</t>
  </si>
  <si>
    <t>ALEF MACHADO  ALVES</t>
  </si>
  <si>
    <t>ALISSON CORREA BAIA</t>
  </si>
  <si>
    <t>ALVARO ALVES MACENA</t>
  </si>
  <si>
    <t>ANA CLAUDIA SOARES DE OLIVEIRA</t>
  </si>
  <si>
    <t>ANDERSON DE OLIVEIRA RIBEIRO</t>
  </si>
  <si>
    <t>ANDERSON PINHEIRO DA CRUZ</t>
  </si>
  <si>
    <t>ANDRE ABADIO DE LIMA</t>
  </si>
  <si>
    <t>ANDREY BARRETO SOUSA</t>
  </si>
  <si>
    <t>ARAO CORREA DA SILVA</t>
  </si>
  <si>
    <t>ARTHUR LEONEL CAVALCANTI MOURA</t>
  </si>
  <si>
    <t>BRENO CESAR DE AQUINO DUTRA</t>
  </si>
  <si>
    <t>BRUNO CEZAR QUEIROZ CHAFIM</t>
  </si>
  <si>
    <t>BRUNO CHRISTIAN RIBEIRO DOS REIS</t>
  </si>
  <si>
    <t>BRUNO DE OLIVEIRA</t>
  </si>
  <si>
    <t>BRUNO DE OLIVEIRA SANTOS</t>
  </si>
  <si>
    <t>CARLOS ALBERTO RAMOS DE SOUZA</t>
  </si>
  <si>
    <t>CARLOS ALBERTO TORRES VELOSO</t>
  </si>
  <si>
    <t>CARLOS EDUARDO RODRIGUES PEREIRA</t>
  </si>
  <si>
    <t>CLAUDIO DE SOUZA LOPES</t>
  </si>
  <si>
    <t>CLAUDIO DOS SANTOS MIRANDA</t>
  </si>
  <si>
    <t>CLEBSON EDUARDO COSTA ALMEIDA</t>
  </si>
  <si>
    <t>CLEIDSON PEREIRA DOS ANJOS</t>
  </si>
  <si>
    <t>CRISTIANO BASTOS MIRANDA</t>
  </si>
  <si>
    <t>CRISTIANO FEIJO DE MORAES</t>
  </si>
  <si>
    <t>DAVI GELSON SANTOS DIAS SATIRO</t>
  </si>
  <si>
    <t>DEYVERSON DA SILVA GENOEL</t>
  </si>
  <si>
    <t>DEYVISON JOSE RIBEIRO MARINHO</t>
  </si>
  <si>
    <t>DIEGO BARCELOS DE FRANCA</t>
  </si>
  <si>
    <t>DIEGO DA SILVA MACHADO</t>
  </si>
  <si>
    <t>DIEGO SANTOS BENICIO</t>
  </si>
  <si>
    <t>DOUGLAS RODRIGUES GONCALVES</t>
  </si>
  <si>
    <t>EDILSON ALVES PEREIRA</t>
  </si>
  <si>
    <t>EDIMILSON EVARISTO DOS SANTOS</t>
  </si>
  <si>
    <t>EDISON DE PAULA SOARES</t>
  </si>
  <si>
    <t>EDSON CARVALHO DA COSTA</t>
  </si>
  <si>
    <t>EDSON VANDO DE LORENA</t>
  </si>
  <si>
    <t>EDUARDO DOS SANTOS SILVA</t>
  </si>
  <si>
    <t>ELI CARLOS SILVA CABRAL</t>
  </si>
  <si>
    <t>ELIAS DE SOUZA GONZAGA</t>
  </si>
  <si>
    <t>EZEQUIEL CALISTO DA COSTA NASCIMENTO</t>
  </si>
  <si>
    <t>FABIO DANTAS FERREIRA</t>
  </si>
  <si>
    <t>FABIO PADILHA CARDOSO</t>
  </si>
  <si>
    <t>FERNANDO LOUREIRO RIBEIRO</t>
  </si>
  <si>
    <t>FLAVIO BARBOSA DOS SANTOS SILVA</t>
  </si>
  <si>
    <t>FRANCISCO CARLOS DA SILVA SANTOS</t>
  </si>
  <si>
    <t>FRANCISCO DE ASSIS FERREIRA SOARES</t>
  </si>
  <si>
    <t>GABRIEL VIANA DA SILVA</t>
  </si>
  <si>
    <t>GELSON MACHADO DE FREITAS</t>
  </si>
  <si>
    <t>GEOVANI FERREIRA CASTRO</t>
  </si>
  <si>
    <t>GUILHERME AUGUSTO OLIVEIRA VALADARES SILVA</t>
  </si>
  <si>
    <t>GUSTAVO AURELIO GUIMARAES PERES</t>
  </si>
  <si>
    <t>HALLISON GUIMARAES RESENDE</t>
  </si>
  <si>
    <t>HENRIQUE DA MOTA ROSA</t>
  </si>
  <si>
    <t>HERMES MARGALHO RODRIGUES</t>
  </si>
  <si>
    <t>HUGO GARCIA DOS SANTOS</t>
  </si>
  <si>
    <t>HUMBERTO LUIS LOREDO DA SILVA VIEGAS</t>
  </si>
  <si>
    <t>IEGO DE SOUZA HIGINO</t>
  </si>
  <si>
    <t>IVA SANTANA DOS SANTOS</t>
  </si>
  <si>
    <t>IVO DE JESUS BAGANHA</t>
  </si>
  <si>
    <t>JADERSON NOGUEIRA TEIXEIRA</t>
  </si>
  <si>
    <t>JEFFERSON MARTINS DO NASCIMENTO</t>
  </si>
  <si>
    <t>JEFFERSON SALVADOR SILVA</t>
  </si>
  <si>
    <t>JOAO PAULO PEREIRA DA SILVA</t>
  </si>
  <si>
    <t>JOAO PAULO SANTIAGO SENRA</t>
  </si>
  <si>
    <t>JOAO VITOR INACIO SANTOS</t>
  </si>
  <si>
    <t>JOAO VITOR PEREIRA DE SOUSA</t>
  </si>
  <si>
    <t>JOSE MARCOS DE OLIVEIRA</t>
  </si>
  <si>
    <t>JOSE ROBERTO RIBEIRO</t>
  </si>
  <si>
    <t>JOSELITO DE BRITO BARBOSA</t>
  </si>
  <si>
    <t>JULIO CESAR PINHEIRO DOMINGOS</t>
  </si>
  <si>
    <t>KEITON MOREIRA</t>
  </si>
  <si>
    <t>LAUAN AUGUSTO SOUZA</t>
  </si>
  <si>
    <t>LEONARDO PIOVESAN DA SILVA</t>
  </si>
  <si>
    <t>LUAN EVERDAM SILVA SANTOS</t>
  </si>
  <si>
    <t>LUAN WENDERSON DA SILVA DIAS</t>
  </si>
  <si>
    <t>LUCAS DE OLIVEIRA LUZ</t>
  </si>
  <si>
    <t>LUCAS FRANCISCO SANTOS DA SILVA ROCHA</t>
  </si>
  <si>
    <t>LUIS FERNANDO DA SILVA JUNIOR</t>
  </si>
  <si>
    <t>LUIS GOMES</t>
  </si>
  <si>
    <t>LUIS HENRIQUE CONCEICAO DA SILVA</t>
  </si>
  <si>
    <t>LUIZ HENRIQUE DIAS MORAES CARNEIRO</t>
  </si>
  <si>
    <t>MARCO AURELIO DE FARIA</t>
  </si>
  <si>
    <t>MARCOS LAUDELINO FLORES</t>
  </si>
  <si>
    <t>MARCOS PAULO ALVES SALES</t>
  </si>
  <si>
    <t>MARCOS VINICIUS FERREIRA DE SOUSA</t>
  </si>
  <si>
    <t>MARCUS VINICIUS MESQUITA DA SILVA</t>
  </si>
  <si>
    <t>MARCUS VINICIUS SILVA DOS SANTOS</t>
  </si>
  <si>
    <t>MATHEUS DE CAMPOS BICACO</t>
  </si>
  <si>
    <t>MATHEUS ROCHA GOUVEA</t>
  </si>
  <si>
    <t>MIKE STEPHAN DOS SANTOS</t>
  </si>
  <si>
    <t>MOISES DE SOUZA LIMA</t>
  </si>
  <si>
    <t>NILSON COSTA DA SILVA</t>
  </si>
  <si>
    <t>PABLO LUIS DA SILVA COSTA</t>
  </si>
  <si>
    <t>PABLO RANIEILLY AMARO PELAEZ</t>
  </si>
  <si>
    <t>PATRICK SILVA SANTOS</t>
  </si>
  <si>
    <t>PEDRO LUCAS COSTA DE OLIVEIRA</t>
  </si>
  <si>
    <t>RAFAEL DA SILVA</t>
  </si>
  <si>
    <t>RAFAEL HENRIQUE DE BARROS BELMONTE</t>
  </si>
  <si>
    <t>RAFAEL SILVA PESSSOA</t>
  </si>
  <si>
    <t>REFSON LIMA SOUZA</t>
  </si>
  <si>
    <t>RENAN KENNED AMORIM SILVA</t>
  </si>
  <si>
    <t>RENER DA SILVA MORAES</t>
  </si>
  <si>
    <t>RICARDO ALVES TEIXEIRA</t>
  </si>
  <si>
    <t>RICARDO SANTANA LISBOA</t>
  </si>
  <si>
    <t>RODRIGO CLEOFAS DE CARVALHO VENTURA</t>
  </si>
  <si>
    <t>RODRIGO DA SILVA SANTOS</t>
  </si>
  <si>
    <t>RONALDO SANCHES BAIA</t>
  </si>
  <si>
    <t>RUAN DOS SANTOS ROCHA</t>
  </si>
  <si>
    <t>SAMUEL REIS JUNIOR</t>
  </si>
  <si>
    <t>SANDERSON BARBOZA DE OLIVEIRA</t>
  </si>
  <si>
    <t>SANDY VIDAL TOME DE ALMEIDA</t>
  </si>
  <si>
    <t>SEBASTIAO VINICIUS DE OLIVEIRA</t>
  </si>
  <si>
    <t>THIAGO ALVES PEREIRA</t>
  </si>
  <si>
    <t>THIAGO LUIZ DE SOUZA PINTO</t>
  </si>
  <si>
    <t>VAGNER DUARTE DOS SANTOS DA SILVA</t>
  </si>
  <si>
    <t>VANDERSON FORTUNATO RAMOS</t>
  </si>
  <si>
    <t>VANDO INACIO DOS SANTOS</t>
  </si>
  <si>
    <t>VITOR BARBOZA DE CASTRO</t>
  </si>
  <si>
    <t>VITOR HUGO DE ALVARENGA NASCIMENTO</t>
  </si>
  <si>
    <t>OPERADOR DE MANUTENÇAO REFRATARIO II</t>
  </si>
  <si>
    <t>PEDREIRO REFRATARISTA III</t>
  </si>
  <si>
    <t>OPERADOR DE MANUTENÇAO REFRATARIO III</t>
  </si>
  <si>
    <t>TECNICO DE SEGURANCA DO TRABALHO</t>
  </si>
  <si>
    <t>GESTOR DE CONTROLE E PRODUÇÃO</t>
  </si>
  <si>
    <t>PEDREIRO REFRATARISTA IV</t>
  </si>
  <si>
    <t>OPERADOR MANUTENÇÃO REFRATARIA III</t>
  </si>
  <si>
    <t>MECANICO DE MANUTENÇAO II</t>
  </si>
  <si>
    <t xml:space="preserve">PEDREIRO REFRATARISTA II </t>
  </si>
  <si>
    <t>LIDER DE PLANEJAMENTO</t>
  </si>
  <si>
    <t xml:space="preserve">ENCARREGADO DE REFRATARIO I </t>
  </si>
  <si>
    <t>PEDREIRO REFRATARISTA II</t>
  </si>
  <si>
    <t>ENCARREGADO DE REFRATARIO I</t>
  </si>
  <si>
    <t>OFICIAL REFRATARISTA II</t>
  </si>
  <si>
    <t>LIDER DE MANUTENÇÃO</t>
  </si>
  <si>
    <t>AUXILIAR DE ALMOXARIFADO</t>
  </si>
  <si>
    <t>SUPERVISOR DE OBRAS</t>
  </si>
  <si>
    <t>ENCARREGADO DE REFRATARIO IV</t>
  </si>
  <si>
    <t>GABRIEL ABREU FELICIANO</t>
  </si>
  <si>
    <t>GUILHERME RODRIGUES DE OLIVEIRA</t>
  </si>
  <si>
    <t>LUCAS RIGAUD DUARTE BICACO</t>
  </si>
  <si>
    <t>REGINALDO RODRIGUES DA SILVA</t>
  </si>
  <si>
    <t>THIAGO ALVES NUNES</t>
  </si>
  <si>
    <t>WEVERTON DO ROSARIO MENEZES</t>
  </si>
  <si>
    <t>YURI DA SILVA DE MENEZES</t>
  </si>
  <si>
    <t>ADILSON SEBASTIAO DE SOUZA JUNIOR</t>
  </si>
  <si>
    <t>ALEXSANDRO DA SILVA BENEDITO</t>
  </si>
  <si>
    <t>ANDRE MARQUES GOMES</t>
  </si>
  <si>
    <t>ANTONIO ROBERTO DE AVELAR</t>
  </si>
  <si>
    <t>CARLOS FERNANDO BABRY DOS SANTOS</t>
  </si>
  <si>
    <t>CLAUDIO EDUARDO FERREIRA DA ROCHA</t>
  </si>
  <si>
    <t>DAVID ALEXANDRE DUARTE DA CONCEICAO</t>
  </si>
  <si>
    <t>DIEGO ALVES DOS SANTOS</t>
  </si>
  <si>
    <t>EDSON EDUARDO GOMES DOS SANTOS</t>
  </si>
  <si>
    <t>EDUARDO FELIPE DE SOUZA PESSOA</t>
  </si>
  <si>
    <t>ELIAS RODRIGUES</t>
  </si>
  <si>
    <t xml:space="preserve">ERIC CARLOS DA CUNHA DE AZEVEDO </t>
  </si>
  <si>
    <t>FRANK MARTINS SÁ</t>
  </si>
  <si>
    <t>GABRIEL CARLOS PEREIRA</t>
  </si>
  <si>
    <t>GABRIEL PADELA DA SILVA MANGA RODOLFO</t>
  </si>
  <si>
    <t>HYAN BARBOSA DE SOUZA</t>
  </si>
  <si>
    <t>JANDIR VIEIRA PASSOS</t>
  </si>
  <si>
    <t>JOAO PEDRO ROCHA DOS SANTOS</t>
  </si>
  <si>
    <t>LEANDRO LOPES TELLES</t>
  </si>
  <si>
    <t>LEANDRO NAPOLEAO DA SILVA</t>
  </si>
  <si>
    <t>LUCAS DE ARAUJO SANTANA</t>
  </si>
  <si>
    <t>LUIZ EDUARDO DIOGO MOREIRA</t>
  </si>
  <si>
    <t>MARCIO DOS SANTOS CARLOS JUNIOR</t>
  </si>
  <si>
    <t>NILTON DOS SANTOS DE OLIVEIRA</t>
  </si>
  <si>
    <t>REGYS FERNANDO DE SOUZA BAZILIO</t>
  </si>
  <si>
    <t>RODRIGO GOMES DA SILVA</t>
  </si>
  <si>
    <t>SAMUEL MARTINS DE JESUS</t>
  </si>
  <si>
    <t>SERGIO VIEIRA BENTO</t>
  </si>
  <si>
    <t>SIDNEI DA CONCEICAO SILVA</t>
  </si>
  <si>
    <t>VITOR ALEXANDRE DOS SANTOS VENANCIO</t>
  </si>
  <si>
    <t>ALDECIR JOAQUIM DE SANTANA</t>
  </si>
  <si>
    <t>CESAR BASTOS DE JESUS</t>
  </si>
  <si>
    <t>FABRICIO VENCANCIO LOPES</t>
  </si>
  <si>
    <t>GIANPAOLO DO NASCIMENTO LAURIA</t>
  </si>
  <si>
    <t>ESCALA</t>
  </si>
  <si>
    <t>206938243</t>
  </si>
  <si>
    <t>33.333.244-1</t>
  </si>
  <si>
    <t>020.305.327-38</t>
  </si>
  <si>
    <t>20.704.564-2</t>
  </si>
  <si>
    <t>109.963.087-84</t>
  </si>
  <si>
    <t>32.396.528-5</t>
  </si>
  <si>
    <t>12441621-5</t>
  </si>
  <si>
    <t>056.409.927-94</t>
  </si>
  <si>
    <t>333.744.812-72</t>
  </si>
  <si>
    <t>190.822.207-76</t>
  </si>
  <si>
    <t>117.843.195-97</t>
  </si>
  <si>
    <t>carlos al</t>
  </si>
  <si>
    <t>MG 8 538 139</t>
  </si>
  <si>
    <t>166.332.997-45</t>
  </si>
  <si>
    <t>CARGO CONF</t>
  </si>
  <si>
    <t>25.576.340-1</t>
  </si>
  <si>
    <t>132.754.397-40</t>
  </si>
  <si>
    <t>171.224.387-08</t>
  </si>
  <si>
    <t>32314707-4</t>
  </si>
  <si>
    <t>190.688.807.80</t>
  </si>
  <si>
    <t>VERDE</t>
  </si>
  <si>
    <t>167.632.107-10</t>
  </si>
  <si>
    <t>Y</t>
  </si>
  <si>
    <t>30.921.944-2</t>
  </si>
  <si>
    <t>X</t>
  </si>
  <si>
    <t>20.7337.973-6</t>
  </si>
  <si>
    <t>12.136.476-4</t>
  </si>
  <si>
    <t>30.351.208-1</t>
  </si>
  <si>
    <t>24.525.730-8</t>
  </si>
  <si>
    <t>29.440.512-1</t>
  </si>
  <si>
    <t>10.142.721-9</t>
  </si>
  <si>
    <t>33.150.596-6</t>
  </si>
  <si>
    <t>30.964.339-3</t>
  </si>
  <si>
    <t>30.241.139-2</t>
  </si>
  <si>
    <t>24.388.499-6</t>
  </si>
  <si>
    <t>21.346.629-5</t>
  </si>
  <si>
    <t>13.044.476-3</t>
  </si>
  <si>
    <t>30.323.883-6</t>
  </si>
  <si>
    <t>25.684.962-1</t>
  </si>
  <si>
    <t>013.169.547-90</t>
  </si>
  <si>
    <t>29.451.838-6</t>
  </si>
  <si>
    <t>29.786.284-9</t>
  </si>
  <si>
    <t>25.738.122-8</t>
  </si>
  <si>
    <t>20.927.443-0</t>
  </si>
  <si>
    <t>23.140.184-5</t>
  </si>
  <si>
    <t>11.739.969-1</t>
  </si>
  <si>
    <t>30.333.640-8</t>
  </si>
  <si>
    <t>WALLACE DE OLIVEIRA MARMELLO</t>
  </si>
  <si>
    <t xml:space="preserve">ABEILTON DE SOUZA NASCIMENTO
</t>
  </si>
  <si>
    <t>ALAFE PILATTI DE SOUZA</t>
  </si>
  <si>
    <t>ALESSANDRA GAIANI LEITE</t>
  </si>
  <si>
    <t>ALEXANDRE BARBOZA GUALBERTO</t>
  </si>
  <si>
    <t>ALTAIR INACIO DA SILVA</t>
  </si>
  <si>
    <t>ANDERSON LUIS DA SILVA CESPEDES</t>
  </si>
  <si>
    <t>ANDREY RODRIGUES CARNEIRO</t>
  </si>
  <si>
    <t>BISMARQ SILVA DA ROCHA</t>
  </si>
  <si>
    <t>CAIO HENRIQUE DOS REIS BARBOSA</t>
  </si>
  <si>
    <t>CARLOS HENRIQUE ALVES DOS SANTOS</t>
  </si>
  <si>
    <t>CLAUDINEI DE SOUZA</t>
  </si>
  <si>
    <t>DANIEL MENDES RODRIGUES</t>
  </si>
  <si>
    <t>EDDIE SOARES AIRES</t>
  </si>
  <si>
    <t>EDISIO ALAN OLIVEIRA DA SILVA</t>
  </si>
  <si>
    <t>EDUARDO HENRIQUE MOREIRA SANTANA</t>
  </si>
  <si>
    <t>EDUARDO LUIZ PARAGUAI DA SILVA JUNIOR</t>
  </si>
  <si>
    <t>ESTEVAO SOUZA GOMES</t>
  </si>
  <si>
    <t xml:space="preserve">EVANDRO DOS SANTOS MACHADO
</t>
  </si>
  <si>
    <t>FABIANA CRISTINA DOS ANJOS NOGUEIRA</t>
  </si>
  <si>
    <t>FABIANO DA ROCHA MOREIRA</t>
  </si>
  <si>
    <t>FARLEY PITTER DUARTE</t>
  </si>
  <si>
    <t>FRANCISCO EDVALDO ROSENDO</t>
  </si>
  <si>
    <t>GUILHERME MARINHO BARBOSA</t>
  </si>
  <si>
    <t>JAILSON DEODORO DUQUE</t>
  </si>
  <si>
    <t>JOELSON QUARESMA FERREIRA</t>
  </si>
  <si>
    <t>JORGE LUIZ DOS SANTOS MAIA JUNIOR</t>
  </si>
  <si>
    <t>JOSE ILSON PASSOS SILVA</t>
  </si>
  <si>
    <t>JOSE MARIO GONCALVES DOS SANTOS</t>
  </si>
  <si>
    <t>JOSIAS TEIXEIRA BARROSO</t>
  </si>
  <si>
    <t>LUCAS MATHEUS IDALINO SILVA</t>
  </si>
  <si>
    <t>LUCAS SANTOS DE SOUZA</t>
  </si>
  <si>
    <t>MARCIO DOS SANTOS SANTANA</t>
  </si>
  <si>
    <t>MARCIO PEREIRA MACIEL</t>
  </si>
  <si>
    <t>MARCOS SILVA E SILVA</t>
  </si>
  <si>
    <t>MATEUS MORAES DE ALMEIDA</t>
  </si>
  <si>
    <t>MATHEUS HENRIQUE GOMES DIAS</t>
  </si>
  <si>
    <t>OTONILDO DA SILVA PINHEIRO</t>
  </si>
  <si>
    <t>PAULO ANTONIO FERREIRA DA SILVA</t>
  </si>
  <si>
    <t>PAULO ROBERTO FRAGA DANIEL</t>
  </si>
  <si>
    <t>PAULO ROBERTO GOULART JUNIOR</t>
  </si>
  <si>
    <t>RAMON DIAS DOS SANTOS DA SILVA</t>
  </si>
  <si>
    <t>RENAN CAYTANO DANTAS DE OLIVEIRA</t>
  </si>
  <si>
    <t>ROGERIO RABELO</t>
  </si>
  <si>
    <t>SIDNEI MARIANO</t>
  </si>
  <si>
    <t>VINICIUS KAUA QUARESMA AMORIM</t>
  </si>
  <si>
    <t>WESLEY MOREIRA DA SILVA</t>
  </si>
  <si>
    <t>WESLLEY LOPES SANTOS</t>
  </si>
  <si>
    <t>WEVERTON LOPES SANTOS</t>
  </si>
  <si>
    <t xml:space="preserve">AUXILIAR DE OPERAÇÃO
</t>
  </si>
  <si>
    <t>TÉCNICO DE SEGURANÇA DO TRABALHO</t>
  </si>
  <si>
    <t>ASSISTENTE DE LOGISTICA</t>
  </si>
  <si>
    <t>LIDER DE MANUTEÇÃO</t>
  </si>
  <si>
    <t>FABRICIO SILVA DA CRUZ</t>
  </si>
  <si>
    <t>191.238.317-90</t>
  </si>
  <si>
    <t>071.151.757-64</t>
  </si>
  <si>
    <t>192.445.247-24</t>
  </si>
  <si>
    <t>119.043.327-30</t>
  </si>
  <si>
    <t>671.911.507-34</t>
  </si>
  <si>
    <t>087.363.607-40</t>
  </si>
  <si>
    <t>042.724.677-60</t>
  </si>
  <si>
    <t>086.653.887-96</t>
  </si>
  <si>
    <t>045.571.697-83</t>
  </si>
  <si>
    <t>081.245.467-70</t>
  </si>
  <si>
    <t>174.930.047-81</t>
  </si>
  <si>
    <t>129.798.017-47</t>
  </si>
  <si>
    <t>013.563.942-56</t>
  </si>
  <si>
    <t>027.043.977-32</t>
  </si>
  <si>
    <t>175.790.957-50</t>
  </si>
  <si>
    <t>037.336.927-13</t>
  </si>
  <si>
    <t>207.432.887-77</t>
  </si>
  <si>
    <t>017.912.963-51</t>
  </si>
  <si>
    <t>183.320.377-19</t>
  </si>
  <si>
    <t>189.165.027-05</t>
  </si>
  <si>
    <t>177.388.847-11</t>
  </si>
  <si>
    <t>190.375.167-50</t>
  </si>
  <si>
    <t>114.129.297-17</t>
  </si>
  <si>
    <t>057.718.517-95</t>
  </si>
  <si>
    <t>102.050.587-79</t>
  </si>
  <si>
    <t>097.755.947-58</t>
  </si>
  <si>
    <t>100.539.037-14</t>
  </si>
  <si>
    <t>141.525.737-08</t>
  </si>
  <si>
    <t>150.049.087-37</t>
  </si>
  <si>
    <t>155.201.067-89</t>
  </si>
  <si>
    <t>197.428.757-23</t>
  </si>
  <si>
    <t>190.040.007-39</t>
  </si>
  <si>
    <t>198.257.417-83</t>
  </si>
  <si>
    <t>139.999.167-10</t>
  </si>
  <si>
    <t>129.821.867-56</t>
  </si>
  <si>
    <t>140.205.157-35</t>
  </si>
  <si>
    <t>093.112.427-13</t>
  </si>
  <si>
    <t>086.767.587-00</t>
  </si>
  <si>
    <t>139.260.097-99</t>
  </si>
  <si>
    <t>161.114.757-38</t>
  </si>
  <si>
    <t>174.926.407-22</t>
  </si>
  <si>
    <t>033.641.097-29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</si>
</sst>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&quot;R$&quot;\ * #,##0.00_-;\-&quot;R$&quot;\ * #,##0.00_-;_-&quot;R$&quot;\ * &quot;-&quot;??_-;_-@_-"/>
    <numFmt numFmtId="164" formatCode="[h]:mm:ss;@"/>
    <numFmt numFmtId="165" formatCode="000000000\-00"/>
    <numFmt numFmtId="166" formatCode="000&quot;.&quot;000&quot;.&quot;000&quot;-&quot;00"/>
    <numFmt numFmtId="167" formatCode="000&quot;.&quot;###&quot;.&quot;###\-##"/>
    <numFmt numFmtId="168" formatCode="00&quot;.&quot;000&quot;.&quot;000&quot;-&quot;0"/>
    <numFmt numFmtId="169" formatCode="0000000000"/>
    <numFmt numFmtId="170" formatCode="000000000"/>
  </numFmts>
  <fonts count="55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9"/>
      <color indexed="9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b/>
      <sz val="10"/>
      <color indexed="17"/>
      <name val="Arial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0"/>
      <color rgb="FFFF0000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9"/>
      <color indexed="8"/>
      <name val="Arial"/>
      <family val="2"/>
    </font>
    <font>
      <sz val="11"/>
      <color rgb="FFFF0000"/>
      <name val="Arial"/>
      <family val="2"/>
    </font>
    <font>
      <b/>
      <sz val="8"/>
      <name val="Arial"/>
      <family val="2"/>
    </font>
    <font>
      <sz val="9"/>
      <name val="Calibri "/>
    </font>
    <font>
      <b/>
      <sz val="11"/>
      <name val="Arial"/>
      <family val="2"/>
    </font>
    <font>
      <b/>
      <sz val="9"/>
      <color rgb="FF00B0F0"/>
      <name val="Arial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8"/>
      <color rgb="FF000000"/>
      <name val="Tahoma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96FD8"/>
        <bgColor indexed="64"/>
      </patternFill>
    </fill>
    <fill>
      <patternFill patternType="solid">
        <fgColor rgb="FFF96FD8"/>
        <bgColor theme="4" tint="0.79998168889431442"/>
      </patternFill>
    </fill>
    <fill>
      <patternFill patternType="solid">
        <fgColor rgb="FFFFFFFF"/>
      </patternFill>
    </fill>
  </fills>
  <borders count="7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rgb="FF8EA9DB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5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4" borderId="0" applyNumberFormat="0" applyBorder="0" applyAlignment="0" applyProtection="0"/>
    <xf numFmtId="0" fontId="13" fillId="16" borderId="1" applyNumberFormat="0" applyAlignment="0" applyProtection="0"/>
    <xf numFmtId="0" fontId="14" fillId="17" borderId="2" applyNumberFormat="0" applyAlignment="0" applyProtection="0"/>
    <xf numFmtId="0" fontId="15" fillId="0" borderId="3" applyNumberFormat="0" applyFill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21" borderId="0" applyNumberFormat="0" applyBorder="0" applyAlignment="0" applyProtection="0"/>
    <xf numFmtId="0" fontId="16" fillId="7" borderId="1" applyNumberFormat="0" applyAlignment="0" applyProtection="0"/>
    <xf numFmtId="0" fontId="2" fillId="22" borderId="4" applyNumberFormat="0" applyFont="0" applyAlignment="0" applyProtection="0"/>
    <xf numFmtId="0" fontId="17" fillId="16" borderId="5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35" fillId="0" borderId="0"/>
    <xf numFmtId="0" fontId="1" fillId="0" borderId="0"/>
    <xf numFmtId="44" fontId="52" fillId="0" borderId="0" applyFont="0" applyFill="0" applyBorder="0" applyAlignment="0" applyProtection="0"/>
  </cellStyleXfs>
  <cellXfs count="730">
    <xf numFmtId="0" fontId="0" fillId="0" borderId="0" xfId="0"/>
    <xf numFmtId="0" fontId="0" fillId="0" borderId="0" xfId="0" applyBorder="1" applyAlignment="1"/>
    <xf numFmtId="0" fontId="7" fillId="23" borderId="0" xfId="0" applyFont="1" applyFill="1" applyBorder="1" applyAlignment="1">
      <alignment vertical="center"/>
    </xf>
    <xf numFmtId="0" fontId="6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Border="1"/>
    <xf numFmtId="0" fontId="0" fillId="0" borderId="0" xfId="0" applyBorder="1" applyAlignment="1">
      <alignment horizontal="center" wrapText="1"/>
    </xf>
    <xf numFmtId="0" fontId="0" fillId="0" borderId="0" xfId="0" applyFill="1" applyBorder="1"/>
    <xf numFmtId="0" fontId="6" fillId="0" borderId="0" xfId="0" applyFont="1" applyBorder="1" applyAlignment="1">
      <alignment horizontal="right" wrapText="1"/>
    </xf>
    <xf numFmtId="14" fontId="7" fillId="23" borderId="0" xfId="0" applyNumberFormat="1" applyFont="1" applyFill="1" applyBorder="1" applyAlignment="1">
      <alignment horizontal="right" vertical="center" wrapText="1"/>
    </xf>
    <xf numFmtId="0" fontId="25" fillId="23" borderId="0" xfId="0" applyFont="1" applyFill="1" applyBorder="1" applyAlignment="1">
      <alignment vertical="center" wrapText="1"/>
    </xf>
    <xf numFmtId="0" fontId="7" fillId="23" borderId="0" xfId="0" applyFont="1" applyFill="1" applyBorder="1" applyAlignment="1">
      <alignment vertical="center" wrapText="1"/>
    </xf>
    <xf numFmtId="0" fontId="0" fillId="0" borderId="34" xfId="0" applyBorder="1" applyAlignment="1">
      <alignment wrapText="1"/>
    </xf>
    <xf numFmtId="0" fontId="0" fillId="0" borderId="25" xfId="0" applyBorder="1" applyAlignment="1">
      <alignment wrapText="1"/>
    </xf>
    <xf numFmtId="0" fontId="8" fillId="24" borderId="25" xfId="0" applyFont="1" applyFill="1" applyBorder="1" applyAlignment="1">
      <alignment horizontal="center" vertical="center"/>
    </xf>
    <xf numFmtId="0" fontId="5" fillId="0" borderId="36" xfId="0" applyFont="1" applyBorder="1" applyAlignment="1">
      <alignment horizontal="center" wrapText="1"/>
    </xf>
    <xf numFmtId="0" fontId="3" fillId="24" borderId="14" xfId="0" applyFont="1" applyFill="1" applyBorder="1" applyAlignment="1">
      <alignment horizontal="center"/>
    </xf>
    <xf numFmtId="0" fontId="3" fillId="24" borderId="11" xfId="0" applyFont="1" applyFill="1" applyBorder="1" applyAlignment="1">
      <alignment horizontal="center"/>
    </xf>
    <xf numFmtId="0" fontId="3" fillId="24" borderId="10" xfId="0" applyFont="1" applyFill="1" applyBorder="1" applyAlignment="1">
      <alignment horizontal="center"/>
    </xf>
    <xf numFmtId="0" fontId="27" fillId="24" borderId="12" xfId="0" applyFont="1" applyFill="1" applyBorder="1" applyAlignment="1">
      <alignment horizontal="center" wrapText="1"/>
    </xf>
    <xf numFmtId="0" fontId="0" fillId="23" borderId="0" xfId="0" applyFill="1" applyBorder="1"/>
    <xf numFmtId="0" fontId="0" fillId="23" borderId="0" xfId="0" applyFill="1"/>
    <xf numFmtId="0" fontId="0" fillId="23" borderId="0" xfId="0" applyFill="1" applyBorder="1" applyAlignment="1">
      <alignment horizontal="center" wrapText="1"/>
    </xf>
    <xf numFmtId="0" fontId="0" fillId="23" borderId="0" xfId="0" applyFill="1" applyBorder="1" applyAlignment="1">
      <alignment wrapText="1"/>
    </xf>
    <xf numFmtId="0" fontId="3" fillId="24" borderId="30" xfId="0" applyFont="1" applyFill="1" applyBorder="1" applyAlignment="1">
      <alignment horizontal="center"/>
    </xf>
    <xf numFmtId="0" fontId="3" fillId="24" borderId="31" xfId="0" applyFont="1" applyFill="1" applyBorder="1" applyAlignment="1">
      <alignment horizontal="center"/>
    </xf>
    <xf numFmtId="0" fontId="3" fillId="24" borderId="13" xfId="0" applyFont="1" applyFill="1" applyBorder="1" applyAlignment="1">
      <alignment horizontal="center"/>
    </xf>
    <xf numFmtId="0" fontId="27" fillId="24" borderId="12" xfId="0" applyFont="1" applyFill="1" applyBorder="1" applyAlignment="1">
      <alignment horizontal="center"/>
    </xf>
    <xf numFmtId="0" fontId="27" fillId="24" borderId="33" xfId="0" applyFont="1" applyFill="1" applyBorder="1" applyAlignment="1">
      <alignment horizontal="center"/>
    </xf>
    <xf numFmtId="14" fontId="0" fillId="30" borderId="43" xfId="0" applyNumberFormat="1" applyFill="1" applyBorder="1" applyAlignment="1">
      <alignment horizontal="center" vertical="center"/>
    </xf>
    <xf numFmtId="0" fontId="3" fillId="24" borderId="44" xfId="0" applyFont="1" applyFill="1" applyBorder="1" applyAlignment="1">
      <alignment horizontal="center"/>
    </xf>
    <xf numFmtId="14" fontId="6" fillId="30" borderId="12" xfId="0" applyNumberFormat="1" applyFont="1" applyFill="1" applyBorder="1" applyAlignment="1">
      <alignment horizontal="center"/>
    </xf>
    <xf numFmtId="14" fontId="0" fillId="30" borderId="43" xfId="0" applyNumberFormat="1" applyFill="1" applyBorder="1"/>
    <xf numFmtId="0" fontId="0" fillId="30" borderId="11" xfId="0" applyFill="1" applyBorder="1"/>
    <xf numFmtId="14" fontId="26" fillId="30" borderId="14" xfId="34" applyNumberFormat="1" applyFont="1" applyFill="1" applyBorder="1" applyAlignment="1">
      <alignment horizontal="center"/>
    </xf>
    <xf numFmtId="14" fontId="26" fillId="30" borderId="43" xfId="34" applyNumberFormat="1" applyFont="1" applyFill="1" applyBorder="1" applyAlignment="1">
      <alignment horizontal="center"/>
    </xf>
    <xf numFmtId="14" fontId="0" fillId="30" borderId="11" xfId="0" applyNumberFormat="1" applyFill="1" applyBorder="1"/>
    <xf numFmtId="0" fontId="0" fillId="30" borderId="14" xfId="0" applyFill="1" applyBorder="1"/>
    <xf numFmtId="0" fontId="0" fillId="30" borderId="43" xfId="0" applyFill="1" applyBorder="1"/>
    <xf numFmtId="0" fontId="0" fillId="30" borderId="41" xfId="0" applyFill="1" applyBorder="1"/>
    <xf numFmtId="0" fontId="0" fillId="30" borderId="12" xfId="0" applyFill="1" applyBorder="1"/>
    <xf numFmtId="0" fontId="0" fillId="30" borderId="23" xfId="0" applyFill="1" applyBorder="1"/>
    <xf numFmtId="0" fontId="0" fillId="30" borderId="43" xfId="0" applyFill="1" applyBorder="1" applyAlignment="1">
      <alignment horizontal="center" vertical="center"/>
    </xf>
    <xf numFmtId="14" fontId="0" fillId="30" borderId="23" xfId="0" applyNumberFormat="1" applyFill="1" applyBorder="1" applyAlignment="1">
      <alignment horizontal="center" vertical="center"/>
    </xf>
    <xf numFmtId="14" fontId="26" fillId="30" borderId="44" xfId="34" applyNumberFormat="1" applyFont="1" applyFill="1" applyBorder="1" applyAlignment="1">
      <alignment horizontal="center"/>
    </xf>
    <xf numFmtId="0" fontId="0" fillId="30" borderId="31" xfId="0" applyFill="1" applyBorder="1"/>
    <xf numFmtId="14" fontId="0" fillId="30" borderId="44" xfId="0" applyNumberFormat="1" applyFill="1" applyBorder="1"/>
    <xf numFmtId="14" fontId="0" fillId="30" borderId="31" xfId="0" applyNumberFormat="1" applyFill="1" applyBorder="1"/>
    <xf numFmtId="0" fontId="0" fillId="30" borderId="44" xfId="0" applyFill="1" applyBorder="1"/>
    <xf numFmtId="0" fontId="0" fillId="0" borderId="12" xfId="0" applyBorder="1"/>
    <xf numFmtId="14" fontId="0" fillId="29" borderId="23" xfId="0" applyNumberFormat="1" applyFill="1" applyBorder="1" applyAlignment="1">
      <alignment horizontal="center" vertical="center"/>
    </xf>
    <xf numFmtId="0" fontId="0" fillId="30" borderId="0" xfId="0" applyFill="1" applyBorder="1"/>
    <xf numFmtId="0" fontId="0" fillId="30" borderId="33" xfId="0" applyFill="1" applyBorder="1"/>
    <xf numFmtId="14" fontId="0" fillId="30" borderId="12" xfId="0" applyNumberFormat="1" applyFill="1" applyBorder="1" applyAlignment="1">
      <alignment horizontal="center" vertical="center"/>
    </xf>
    <xf numFmtId="0" fontId="0" fillId="30" borderId="28" xfId="0" applyFill="1" applyBorder="1"/>
    <xf numFmtId="0" fontId="0" fillId="0" borderId="0" xfId="0" applyBorder="1"/>
    <xf numFmtId="14" fontId="26" fillId="30" borderId="42" xfId="34" applyNumberFormat="1" applyFont="1" applyFill="1" applyBorder="1" applyAlignment="1">
      <alignment horizontal="center"/>
    </xf>
    <xf numFmtId="0" fontId="5" fillId="0" borderId="0" xfId="0" applyFont="1" applyBorder="1" applyAlignment="1">
      <alignment vertical="center"/>
    </xf>
    <xf numFmtId="0" fontId="0" fillId="30" borderId="0" xfId="0" applyNumberFormat="1" applyFill="1" applyBorder="1" applyAlignment="1">
      <alignment horizontal="center" wrapText="1"/>
    </xf>
    <xf numFmtId="0" fontId="0" fillId="0" borderId="44" xfId="0" applyNumberFormat="1" applyFill="1" applyBorder="1" applyAlignment="1">
      <alignment horizontal="center" wrapText="1"/>
    </xf>
    <xf numFmtId="0" fontId="0" fillId="0" borderId="0" xfId="0" applyBorder="1"/>
    <xf numFmtId="0" fontId="3" fillId="24" borderId="28" xfId="0" applyFont="1" applyFill="1" applyBorder="1" applyAlignment="1">
      <alignment horizontal="center"/>
    </xf>
    <xf numFmtId="0" fontId="28" fillId="30" borderId="32" xfId="0" applyFont="1" applyFill="1" applyBorder="1" applyAlignment="1">
      <alignment horizontal="center" wrapText="1"/>
    </xf>
    <xf numFmtId="14" fontId="0" fillId="29" borderId="12" xfId="0" applyNumberFormat="1" applyFill="1" applyBorder="1" applyAlignment="1">
      <alignment horizontal="center" vertical="center"/>
    </xf>
    <xf numFmtId="0" fontId="0" fillId="30" borderId="14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30" borderId="11" xfId="0" applyFill="1" applyBorder="1" applyAlignment="1">
      <alignment horizontal="center" vertical="center"/>
    </xf>
    <xf numFmtId="0" fontId="0" fillId="30" borderId="42" xfId="0" applyFill="1" applyBorder="1" applyAlignment="1">
      <alignment horizontal="center" vertical="center"/>
    </xf>
    <xf numFmtId="0" fontId="0" fillId="30" borderId="1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14" fontId="0" fillId="30" borderId="42" xfId="0" applyNumberFormat="1" applyFill="1" applyBorder="1" applyAlignment="1">
      <alignment horizontal="center" vertical="center"/>
    </xf>
    <xf numFmtId="0" fontId="6" fillId="30" borderId="1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4" fontId="6" fillId="30" borderId="12" xfId="0" applyNumberFormat="1" applyFont="1" applyFill="1" applyBorder="1" applyAlignment="1">
      <alignment horizontal="center" vertical="center"/>
    </xf>
    <xf numFmtId="0" fontId="0" fillId="30" borderId="31" xfId="0" applyNumberFormat="1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6" fillId="30" borderId="44" xfId="0" applyFont="1" applyFill="1" applyBorder="1" applyAlignment="1">
      <alignment horizontal="center" vertical="center"/>
    </xf>
    <xf numFmtId="0" fontId="0" fillId="30" borderId="11" xfId="0" applyNumberFormat="1" applyFill="1" applyBorder="1" applyAlignment="1">
      <alignment horizontal="center" vertical="center"/>
    </xf>
    <xf numFmtId="14" fontId="6" fillId="30" borderId="14" xfId="0" applyNumberFormat="1" applyFont="1" applyFill="1" applyBorder="1" applyAlignment="1">
      <alignment horizontal="center" vertical="center"/>
    </xf>
    <xf numFmtId="14" fontId="6" fillId="30" borderId="43" xfId="0" applyNumberFormat="1" applyFont="1" applyFill="1" applyBorder="1" applyAlignment="1">
      <alignment horizontal="center" vertical="center"/>
    </xf>
    <xf numFmtId="14" fontId="6" fillId="29" borderId="12" xfId="0" applyNumberFormat="1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14" fontId="26" fillId="0" borderId="43" xfId="34" applyNumberFormat="1" applyFont="1" applyFill="1" applyBorder="1" applyAlignment="1">
      <alignment horizontal="center" vertical="center"/>
    </xf>
    <xf numFmtId="14" fontId="26" fillId="0" borderId="11" xfId="34" applyNumberFormat="1" applyFont="1" applyFill="1" applyBorder="1" applyAlignment="1">
      <alignment horizontal="center" vertical="center"/>
    </xf>
    <xf numFmtId="14" fontId="26" fillId="0" borderId="23" xfId="34" applyNumberFormat="1" applyFont="1" applyFill="1" applyBorder="1" applyAlignment="1">
      <alignment horizontal="center" vertical="center"/>
    </xf>
    <xf numFmtId="0" fontId="6" fillId="30" borderId="41" xfId="0" applyFont="1" applyFill="1" applyBorder="1" applyAlignment="1">
      <alignment horizontal="center" vertical="center"/>
    </xf>
    <xf numFmtId="14" fontId="26" fillId="30" borderId="14" xfId="34" applyNumberFormat="1" applyFont="1" applyFill="1" applyBorder="1" applyAlignment="1">
      <alignment horizontal="center" vertical="center"/>
    </xf>
    <xf numFmtId="14" fontId="26" fillId="30" borderId="43" xfId="34" applyNumberFormat="1" applyFont="1" applyFill="1" applyBorder="1" applyAlignment="1">
      <alignment horizontal="center" vertical="center"/>
    </xf>
    <xf numFmtId="14" fontId="26" fillId="0" borderId="31" xfId="34" applyNumberFormat="1" applyFont="1" applyFill="1" applyBorder="1" applyAlignment="1">
      <alignment horizontal="center" vertical="center"/>
    </xf>
    <xf numFmtId="14" fontId="26" fillId="0" borderId="28" xfId="34" applyNumberFormat="1" applyFont="1" applyFill="1" applyBorder="1" applyAlignment="1">
      <alignment horizontal="center" vertical="center"/>
    </xf>
    <xf numFmtId="14" fontId="0" fillId="30" borderId="14" xfId="0" applyNumberFormat="1" applyFill="1" applyBorder="1" applyAlignment="1">
      <alignment horizontal="center" vertical="center"/>
    </xf>
    <xf numFmtId="14" fontId="26" fillId="30" borderId="23" xfId="34" applyNumberFormat="1" applyFont="1" applyFill="1" applyBorder="1" applyAlignment="1">
      <alignment horizontal="center" vertical="center"/>
    </xf>
    <xf numFmtId="0" fontId="2" fillId="30" borderId="12" xfId="0" applyFont="1" applyFill="1" applyBorder="1" applyAlignment="1">
      <alignment horizontal="center" vertical="center"/>
    </xf>
    <xf numFmtId="14" fontId="6" fillId="30" borderId="42" xfId="0" applyNumberFormat="1" applyFont="1" applyFill="1" applyBorder="1" applyAlignment="1">
      <alignment horizontal="center" vertical="center"/>
    </xf>
    <xf numFmtId="14" fontId="26" fillId="0" borderId="14" xfId="34" applyNumberFormat="1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14" fontId="26" fillId="30" borderId="44" xfId="34" applyNumberFormat="1" applyFont="1" applyFill="1" applyBorder="1" applyAlignment="1">
      <alignment horizontal="center" vertical="center"/>
    </xf>
    <xf numFmtId="14" fontId="26" fillId="30" borderId="28" xfId="34" applyNumberFormat="1" applyFont="1" applyFill="1" applyBorder="1" applyAlignment="1">
      <alignment horizontal="center" vertical="center"/>
    </xf>
    <xf numFmtId="0" fontId="0" fillId="30" borderId="31" xfId="0" applyFill="1" applyBorder="1" applyAlignment="1">
      <alignment horizontal="center" vertical="center"/>
    </xf>
    <xf numFmtId="0" fontId="0" fillId="30" borderId="44" xfId="0" applyFill="1" applyBorder="1" applyAlignment="1">
      <alignment horizontal="center" vertical="center"/>
    </xf>
    <xf numFmtId="14" fontId="26" fillId="0" borderId="42" xfId="34" applyNumberFormat="1" applyFont="1" applyFill="1" applyBorder="1" applyAlignment="1">
      <alignment horizontal="center" vertical="center"/>
    </xf>
    <xf numFmtId="14" fontId="6" fillId="0" borderId="14" xfId="0" applyNumberFormat="1" applyFont="1" applyFill="1" applyBorder="1" applyAlignment="1">
      <alignment horizontal="center" vertical="center"/>
    </xf>
    <xf numFmtId="14" fontId="0" fillId="30" borderId="44" xfId="0" applyNumberFormat="1" applyFill="1" applyBorder="1" applyAlignment="1">
      <alignment horizontal="center" vertical="center"/>
    </xf>
    <xf numFmtId="14" fontId="26" fillId="29" borderId="12" xfId="34" applyNumberFormat="1" applyFont="1" applyFill="1" applyBorder="1" applyAlignment="1">
      <alignment horizontal="center" vertical="center"/>
    </xf>
    <xf numFmtId="0" fontId="6" fillId="0" borderId="12" xfId="0" applyNumberFormat="1" applyFont="1" applyFill="1" applyBorder="1" applyAlignment="1">
      <alignment horizontal="center" vertical="center"/>
    </xf>
    <xf numFmtId="14" fontId="26" fillId="30" borderId="11" xfId="34" applyNumberFormat="1" applyFont="1" applyFill="1" applyBorder="1" applyAlignment="1">
      <alignment horizontal="center" vertical="center"/>
    </xf>
    <xf numFmtId="14" fontId="26" fillId="30" borderId="42" xfId="34" applyNumberFormat="1" applyFont="1" applyFill="1" applyBorder="1" applyAlignment="1">
      <alignment horizontal="center" vertical="center"/>
    </xf>
    <xf numFmtId="14" fontId="2" fillId="29" borderId="12" xfId="0" applyNumberFormat="1" applyFont="1" applyFill="1" applyBorder="1" applyAlignment="1">
      <alignment horizontal="center" vertical="center"/>
    </xf>
    <xf numFmtId="0" fontId="30" fillId="30" borderId="12" xfId="0" applyFont="1" applyFill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0" fillId="29" borderId="12" xfId="0" applyFill="1" applyBorder="1" applyAlignment="1">
      <alignment horizontal="center" vertical="center"/>
    </xf>
    <xf numFmtId="0" fontId="32" fillId="30" borderId="33" xfId="0" applyFont="1" applyFill="1" applyBorder="1" applyAlignment="1">
      <alignment horizontal="center" vertical="center"/>
    </xf>
    <xf numFmtId="0" fontId="31" fillId="30" borderId="12" xfId="0" applyFont="1" applyFill="1" applyBorder="1" applyAlignment="1">
      <alignment horizontal="center" vertical="center"/>
    </xf>
    <xf numFmtId="0" fontId="32" fillId="30" borderId="12" xfId="0" applyFont="1" applyFill="1" applyBorder="1" applyAlignment="1">
      <alignment horizontal="center" vertical="center"/>
    </xf>
    <xf numFmtId="14" fontId="6" fillId="29" borderId="43" xfId="0" applyNumberFormat="1" applyFont="1" applyFill="1" applyBorder="1" applyAlignment="1">
      <alignment horizontal="center" vertical="center"/>
    </xf>
    <xf numFmtId="14" fontId="6" fillId="29" borderId="44" xfId="0" applyNumberFormat="1" applyFont="1" applyFill="1" applyBorder="1" applyAlignment="1">
      <alignment horizontal="center" vertical="center"/>
    </xf>
    <xf numFmtId="0" fontId="31" fillId="0" borderId="12" xfId="0" applyNumberFormat="1" applyFont="1" applyBorder="1" applyAlignment="1">
      <alignment horizontal="center" vertical="center"/>
    </xf>
    <xf numFmtId="0" fontId="32" fillId="30" borderId="33" xfId="0" applyNumberFormat="1" applyFont="1" applyFill="1" applyBorder="1" applyAlignment="1">
      <alignment horizontal="center" vertical="center"/>
    </xf>
    <xf numFmtId="0" fontId="35" fillId="0" borderId="0" xfId="40"/>
    <xf numFmtId="0" fontId="7" fillId="35" borderId="53" xfId="40" applyFont="1" applyFill="1" applyBorder="1" applyAlignment="1" applyProtection="1">
      <alignment horizontal="center" vertical="center" wrapText="1"/>
    </xf>
    <xf numFmtId="0" fontId="2" fillId="0" borderId="13" xfId="40" applyFont="1" applyFill="1" applyBorder="1" applyAlignment="1" applyProtection="1">
      <alignment horizontal="left"/>
    </xf>
    <xf numFmtId="0" fontId="2" fillId="0" borderId="55" xfId="40" applyFont="1" applyFill="1" applyBorder="1" applyAlignment="1">
      <alignment horizontal="left" wrapText="1"/>
    </xf>
    <xf numFmtId="0" fontId="2" fillId="0" borderId="55" xfId="40" applyFont="1" applyFill="1" applyBorder="1" applyAlignment="1" applyProtection="1">
      <alignment horizontal="left"/>
    </xf>
    <xf numFmtId="0" fontId="2" fillId="0" borderId="56" xfId="40" applyFont="1" applyFill="1" applyBorder="1" applyAlignment="1" applyProtection="1">
      <alignment horizontal="center"/>
    </xf>
    <xf numFmtId="164" fontId="2" fillId="0" borderId="57" xfId="40" applyNumberFormat="1" applyFont="1" applyFill="1" applyBorder="1" applyAlignment="1" applyProtection="1">
      <alignment horizontal="center"/>
    </xf>
    <xf numFmtId="0" fontId="2" fillId="23" borderId="12" xfId="40" applyFont="1" applyFill="1" applyBorder="1" applyAlignment="1" applyProtection="1">
      <alignment horizontal="center" wrapText="1"/>
    </xf>
    <xf numFmtId="0" fontId="2" fillId="0" borderId="14" xfId="40" applyFont="1" applyFill="1" applyBorder="1" applyAlignment="1" applyProtection="1">
      <alignment horizontal="left"/>
    </xf>
    <xf numFmtId="0" fontId="2" fillId="23" borderId="12" xfId="40" applyFont="1" applyFill="1" applyBorder="1" applyAlignment="1">
      <alignment horizontal="left" wrapText="1"/>
    </xf>
    <xf numFmtId="0" fontId="2" fillId="0" borderId="12" xfId="40" applyFont="1" applyFill="1" applyBorder="1" applyAlignment="1" applyProtection="1">
      <alignment horizontal="left"/>
    </xf>
    <xf numFmtId="0" fontId="2" fillId="0" borderId="12" xfId="40" applyFont="1" applyFill="1" applyBorder="1" applyAlignment="1" applyProtection="1">
      <alignment horizontal="center"/>
    </xf>
    <xf numFmtId="164" fontId="2" fillId="0" borderId="32" xfId="40" applyNumberFormat="1" applyFont="1" applyFill="1" applyBorder="1" applyAlignment="1" applyProtection="1">
      <alignment horizontal="center"/>
    </xf>
    <xf numFmtId="0" fontId="2" fillId="0" borderId="14" xfId="40" applyFont="1" applyFill="1" applyBorder="1" applyAlignment="1" applyProtection="1">
      <alignment horizontal="left" vertical="center"/>
    </xf>
    <xf numFmtId="0" fontId="2" fillId="0" borderId="12" xfId="40" applyFont="1" applyFill="1" applyBorder="1" applyAlignment="1">
      <alignment horizontal="left" wrapText="1"/>
    </xf>
    <xf numFmtId="0" fontId="2" fillId="0" borderId="12" xfId="40" applyFont="1" applyFill="1" applyBorder="1" applyAlignment="1">
      <alignment horizontal="left" vertical="center"/>
    </xf>
    <xf numFmtId="164" fontId="2" fillId="0" borderId="33" xfId="40" applyNumberFormat="1" applyFont="1" applyFill="1" applyBorder="1" applyAlignment="1">
      <alignment horizontal="center" vertical="center"/>
    </xf>
    <xf numFmtId="0" fontId="2" fillId="0" borderId="12" xfId="40" applyFont="1" applyFill="1" applyBorder="1" applyAlignment="1">
      <alignment horizontal="left" vertical="center" wrapText="1"/>
    </xf>
    <xf numFmtId="0" fontId="35" fillId="0" borderId="12" xfId="40" applyFill="1" applyBorder="1" applyAlignment="1" applyProtection="1">
      <alignment horizontal="left"/>
    </xf>
    <xf numFmtId="0" fontId="2" fillId="0" borderId="21" xfId="40" applyFont="1" applyFill="1" applyBorder="1" applyAlignment="1" applyProtection="1">
      <alignment horizontal="left"/>
    </xf>
    <xf numFmtId="0" fontId="2" fillId="0" borderId="21" xfId="40" applyFont="1" applyFill="1" applyBorder="1" applyAlignment="1">
      <alignment wrapText="1"/>
    </xf>
    <xf numFmtId="0" fontId="2" fillId="0" borderId="12" xfId="40" applyFont="1" applyFill="1" applyBorder="1" applyAlignment="1">
      <alignment wrapText="1"/>
    </xf>
    <xf numFmtId="164" fontId="2" fillId="0" borderId="33" xfId="40" applyNumberFormat="1" applyFont="1" applyFill="1" applyBorder="1" applyAlignment="1">
      <alignment horizontal="center" wrapText="1"/>
    </xf>
    <xf numFmtId="0" fontId="2" fillId="0" borderId="12" xfId="40" applyFont="1" applyFill="1" applyBorder="1" applyAlignment="1" applyProtection="1">
      <alignment horizontal="left" vertical="top"/>
    </xf>
    <xf numFmtId="0" fontId="2" fillId="0" borderId="12" xfId="40" applyFont="1" applyFill="1" applyBorder="1" applyAlignment="1" applyProtection="1">
      <alignment horizontal="left" vertical="center" wrapText="1"/>
    </xf>
    <xf numFmtId="0" fontId="2" fillId="0" borderId="12" xfId="40" applyFont="1" applyFill="1" applyBorder="1" applyAlignment="1" applyProtection="1">
      <alignment horizontal="left" vertical="center"/>
    </xf>
    <xf numFmtId="0" fontId="2" fillId="0" borderId="12" xfId="40" applyFont="1" applyFill="1" applyBorder="1" applyAlignment="1">
      <alignment horizontal="left"/>
    </xf>
    <xf numFmtId="164" fontId="2" fillId="0" borderId="33" xfId="40" applyNumberFormat="1" applyFont="1" applyFill="1" applyBorder="1" applyAlignment="1" applyProtection="1">
      <alignment horizontal="center"/>
    </xf>
    <xf numFmtId="0" fontId="2" fillId="0" borderId="12" xfId="40" applyFont="1" applyFill="1" applyBorder="1" applyAlignment="1" applyProtection="1">
      <alignment horizontal="center" vertical="center"/>
    </xf>
    <xf numFmtId="164" fontId="2" fillId="0" borderId="33" xfId="40" applyNumberFormat="1" applyFont="1" applyFill="1" applyBorder="1" applyAlignment="1">
      <alignment horizontal="center" vertical="center" wrapText="1"/>
    </xf>
    <xf numFmtId="0" fontId="2" fillId="23" borderId="12" xfId="40" applyFont="1" applyFill="1" applyBorder="1" applyAlignment="1" applyProtection="1">
      <alignment horizontal="center" vertical="center" wrapText="1"/>
    </xf>
    <xf numFmtId="0" fontId="2" fillId="0" borderId="62" xfId="40" applyFont="1" applyFill="1" applyBorder="1" applyAlignment="1">
      <alignment wrapText="1"/>
    </xf>
    <xf numFmtId="0" fontId="2" fillId="0" borderId="55" xfId="40" applyFont="1" applyFill="1" applyBorder="1" applyAlignment="1">
      <alignment wrapText="1"/>
    </xf>
    <xf numFmtId="0" fontId="2" fillId="0" borderId="57" xfId="40" applyFont="1" applyFill="1" applyBorder="1" applyAlignment="1">
      <alignment horizontal="center" wrapText="1"/>
    </xf>
    <xf numFmtId="164" fontId="2" fillId="0" borderId="55" xfId="40" applyNumberFormat="1" applyFont="1" applyFill="1" applyBorder="1" applyAlignment="1">
      <alignment horizontal="center" wrapText="1"/>
    </xf>
    <xf numFmtId="0" fontId="2" fillId="0" borderId="12" xfId="40" applyFont="1" applyFill="1" applyBorder="1" applyAlignment="1" applyProtection="1">
      <alignment horizontal="center" wrapText="1"/>
    </xf>
    <xf numFmtId="0" fontId="2" fillId="0" borderId="23" xfId="40" applyFont="1" applyBorder="1" applyAlignment="1">
      <alignment horizontal="left" wrapText="1"/>
    </xf>
    <xf numFmtId="0" fontId="2" fillId="0" borderId="33" xfId="40" applyFont="1" applyFill="1" applyBorder="1" applyAlignment="1">
      <alignment horizontal="center" wrapText="1"/>
    </xf>
    <xf numFmtId="164" fontId="2" fillId="0" borderId="32" xfId="40" applyNumberFormat="1" applyFont="1" applyFill="1" applyBorder="1" applyAlignment="1">
      <alignment horizontal="center" wrapText="1"/>
    </xf>
    <xf numFmtId="0" fontId="2" fillId="0" borderId="33" xfId="40" applyFont="1" applyFill="1" applyBorder="1" applyAlignment="1">
      <alignment horizontal="center" vertical="center" wrapText="1"/>
    </xf>
    <xf numFmtId="0" fontId="2" fillId="0" borderId="12" xfId="40" applyFont="1" applyFill="1" applyBorder="1" applyAlignment="1" applyProtection="1">
      <alignment horizontal="center" vertical="center" wrapText="1"/>
    </xf>
    <xf numFmtId="0" fontId="35" fillId="0" borderId="12" xfId="40" applyFill="1" applyBorder="1" applyAlignment="1">
      <alignment horizontal="left" vertical="center" wrapText="1"/>
    </xf>
    <xf numFmtId="0" fontId="35" fillId="0" borderId="33" xfId="40" applyFill="1" applyBorder="1" applyAlignment="1">
      <alignment horizontal="center" vertical="center" wrapText="1"/>
    </xf>
    <xf numFmtId="164" fontId="35" fillId="0" borderId="33" xfId="40" applyNumberFormat="1" applyFill="1" applyBorder="1" applyAlignment="1">
      <alignment horizontal="center" vertical="center" wrapText="1"/>
    </xf>
    <xf numFmtId="0" fontId="2" fillId="0" borderId="28" xfId="40" applyFont="1" applyFill="1" applyBorder="1"/>
    <xf numFmtId="0" fontId="2" fillId="0" borderId="27" xfId="40" applyFont="1" applyFill="1" applyBorder="1" applyAlignment="1">
      <alignment horizontal="left"/>
    </xf>
    <xf numFmtId="0" fontId="2" fillId="0" borderId="58" xfId="40" applyFont="1" applyFill="1" applyBorder="1" applyAlignment="1">
      <alignment horizontal="left" wrapText="1"/>
    </xf>
    <xf numFmtId="0" fontId="2" fillId="0" borderId="58" xfId="40" applyFont="1" applyFill="1" applyBorder="1" applyAlignment="1">
      <alignment wrapText="1"/>
    </xf>
    <xf numFmtId="0" fontId="2" fillId="0" borderId="59" xfId="40" applyFont="1" applyFill="1" applyBorder="1" applyAlignment="1">
      <alignment horizontal="center" wrapText="1"/>
    </xf>
    <xf numFmtId="164" fontId="2" fillId="0" borderId="59" xfId="40" applyNumberFormat="1" applyFont="1" applyFill="1" applyBorder="1" applyAlignment="1">
      <alignment horizontal="center" wrapText="1"/>
    </xf>
    <xf numFmtId="0" fontId="2" fillId="0" borderId="58" xfId="40" applyFont="1" applyFill="1" applyBorder="1" applyAlignment="1" applyProtection="1">
      <alignment horizontal="center" wrapText="1"/>
    </xf>
    <xf numFmtId="0" fontId="2" fillId="0" borderId="61" xfId="40" applyFont="1" applyBorder="1" applyAlignment="1">
      <alignment horizontal="left"/>
    </xf>
    <xf numFmtId="0" fontId="2" fillId="0" borderId="55" xfId="40" applyFont="1" applyBorder="1"/>
    <xf numFmtId="0" fontId="2" fillId="0" borderId="55" xfId="40" applyFont="1" applyFill="1" applyBorder="1"/>
    <xf numFmtId="0" fontId="2" fillId="0" borderId="57" xfId="40" applyFont="1" applyFill="1" applyBorder="1" applyAlignment="1">
      <alignment horizontal="center"/>
    </xf>
    <xf numFmtId="0" fontId="2" fillId="0" borderId="23" xfId="40" applyFont="1" applyBorder="1" applyAlignment="1">
      <alignment horizontal="left"/>
    </xf>
    <xf numFmtId="0" fontId="2" fillId="0" borderId="12" xfId="40" applyFont="1" applyBorder="1"/>
    <xf numFmtId="0" fontId="2" fillId="0" borderId="33" xfId="40" applyFont="1" applyFill="1" applyBorder="1" applyAlignment="1">
      <alignment horizontal="center"/>
    </xf>
    <xf numFmtId="164" fontId="35" fillId="0" borderId="12" xfId="40" applyNumberFormat="1" applyFill="1" applyBorder="1" applyAlignment="1">
      <alignment horizontal="center" vertical="center" wrapText="1"/>
    </xf>
    <xf numFmtId="164" fontId="2" fillId="0" borderId="12" xfId="40" applyNumberFormat="1" applyFont="1" applyFill="1" applyBorder="1" applyAlignment="1">
      <alignment horizontal="center" wrapText="1"/>
    </xf>
    <xf numFmtId="0" fontId="35" fillId="0" borderId="12" xfId="40" applyBorder="1" applyAlignment="1">
      <alignment horizontal="left"/>
    </xf>
    <xf numFmtId="0" fontId="2" fillId="0" borderId="12" xfId="40" applyFont="1" applyBorder="1" applyAlignment="1">
      <alignment horizontal="left"/>
    </xf>
    <xf numFmtId="0" fontId="2" fillId="0" borderId="12" xfId="40" applyFont="1" applyFill="1" applyBorder="1"/>
    <xf numFmtId="0" fontId="2" fillId="0" borderId="24" xfId="40" applyFont="1" applyBorder="1" applyAlignment="1">
      <alignment horizontal="left"/>
    </xf>
    <xf numFmtId="0" fontId="2" fillId="0" borderId="21" xfId="40" applyFont="1" applyFill="1" applyBorder="1" applyAlignment="1">
      <alignment horizontal="left" wrapText="1"/>
    </xf>
    <xf numFmtId="0" fontId="2" fillId="0" borderId="34" xfId="40" applyFont="1" applyFill="1" applyBorder="1" applyAlignment="1">
      <alignment horizontal="center" wrapText="1"/>
    </xf>
    <xf numFmtId="0" fontId="2" fillId="0" borderId="29" xfId="40" applyFont="1" applyBorder="1" applyAlignment="1">
      <alignment horizontal="left"/>
    </xf>
    <xf numFmtId="0" fontId="2" fillId="0" borderId="55" xfId="40" applyFont="1" applyFill="1" applyBorder="1" applyAlignment="1" applyProtection="1">
      <alignment horizontal="center" wrapText="1"/>
    </xf>
    <xf numFmtId="0" fontId="35" fillId="0" borderId="12" xfId="40" applyFill="1" applyBorder="1" applyAlignment="1">
      <alignment horizontal="center" vertical="center" wrapText="1"/>
    </xf>
    <xf numFmtId="0" fontId="2" fillId="0" borderId="12" xfId="40" applyFont="1" applyFill="1" applyBorder="1" applyAlignment="1">
      <alignment horizontal="center" wrapText="1"/>
    </xf>
    <xf numFmtId="0" fontId="2" fillId="0" borderId="14" xfId="40" applyFont="1" applyBorder="1" applyAlignment="1">
      <alignment horizontal="left" wrapText="1"/>
    </xf>
    <xf numFmtId="0" fontId="2" fillId="0" borderId="54" xfId="40" applyFont="1" applyFill="1" applyBorder="1" applyAlignment="1">
      <alignment horizontal="left" vertical="center" wrapText="1"/>
    </xf>
    <xf numFmtId="164" fontId="2" fillId="0" borderId="36" xfId="40" applyNumberFormat="1" applyFont="1" applyFill="1" applyBorder="1" applyAlignment="1">
      <alignment horizontal="center" vertical="center" wrapText="1"/>
    </xf>
    <xf numFmtId="0" fontId="2" fillId="23" borderId="27" xfId="40" applyFont="1" applyFill="1" applyBorder="1" applyAlignment="1" applyProtection="1">
      <alignment horizontal="center" vertical="center" wrapText="1"/>
    </xf>
    <xf numFmtId="14" fontId="0" fillId="30" borderId="31" xfId="0" applyNumberFormat="1" applyFill="1" applyBorder="1" applyAlignment="1">
      <alignment horizontal="center" vertical="center"/>
    </xf>
    <xf numFmtId="0" fontId="33" fillId="30" borderId="12" xfId="0" applyFont="1" applyFill="1" applyBorder="1" applyAlignment="1">
      <alignment horizontal="center" vertical="center"/>
    </xf>
    <xf numFmtId="0" fontId="33" fillId="30" borderId="33" xfId="0" applyFont="1" applyFill="1" applyBorder="1" applyAlignment="1">
      <alignment horizontal="center" vertical="center"/>
    </xf>
    <xf numFmtId="0" fontId="7" fillId="35" borderId="65" xfId="40" applyFont="1" applyFill="1" applyBorder="1" applyAlignment="1" applyProtection="1">
      <alignment horizontal="center" vertical="center" wrapText="1"/>
    </xf>
    <xf numFmtId="164" fontId="2" fillId="0" borderId="12" xfId="40" applyNumberFormat="1" applyFont="1" applyFill="1" applyBorder="1" applyAlignment="1">
      <alignment horizontal="center" vertical="center" wrapText="1"/>
    </xf>
    <xf numFmtId="0" fontId="2" fillId="23" borderId="27" xfId="40" applyFont="1" applyFill="1" applyBorder="1" applyAlignment="1" applyProtection="1">
      <alignment horizontal="center" wrapText="1"/>
    </xf>
    <xf numFmtId="0" fontId="2" fillId="0" borderId="30" xfId="40" applyFont="1" applyFill="1" applyBorder="1" applyAlignment="1" applyProtection="1">
      <alignment horizontal="left"/>
    </xf>
    <xf numFmtId="0" fontId="2" fillId="0" borderId="30" xfId="40" applyFont="1" applyFill="1" applyBorder="1" applyAlignment="1" applyProtection="1">
      <alignment horizontal="left" vertical="center"/>
    </xf>
    <xf numFmtId="0" fontId="2" fillId="0" borderId="23" xfId="40" applyFont="1" applyBorder="1" applyAlignment="1">
      <alignment horizontal="left" vertical="center"/>
    </xf>
    <xf numFmtId="0" fontId="2" fillId="0" borderId="30" xfId="40" applyFont="1" applyBorder="1" applyAlignment="1">
      <alignment horizontal="left" wrapText="1"/>
    </xf>
    <xf numFmtId="0" fontId="0" fillId="0" borderId="0" xfId="0" applyAlignment="1"/>
    <xf numFmtId="14" fontId="26" fillId="0" borderId="41" xfId="34" applyNumberFormat="1" applyFont="1" applyFill="1" applyBorder="1" applyAlignment="1">
      <alignment horizontal="center" vertical="center"/>
    </xf>
    <xf numFmtId="0" fontId="6" fillId="30" borderId="33" xfId="0" applyFont="1" applyFill="1" applyBorder="1" applyAlignment="1">
      <alignment horizontal="center" vertical="center"/>
    </xf>
    <xf numFmtId="14" fontId="6" fillId="29" borderId="33" xfId="0" applyNumberFormat="1" applyFont="1" applyFill="1" applyBorder="1" applyAlignment="1">
      <alignment horizontal="center" vertical="center"/>
    </xf>
    <xf numFmtId="0" fontId="0" fillId="30" borderId="33" xfId="0" applyFill="1" applyBorder="1" applyAlignment="1">
      <alignment horizontal="center" vertical="center"/>
    </xf>
    <xf numFmtId="14" fontId="0" fillId="30" borderId="12" xfId="0" applyNumberFormat="1" applyFill="1" applyBorder="1"/>
    <xf numFmtId="0" fontId="34" fillId="0" borderId="0" xfId="0" applyFont="1" applyFill="1" applyBorder="1" applyAlignment="1">
      <alignment horizontal="left" vertical="center"/>
    </xf>
    <xf numFmtId="0" fontId="0" fillId="0" borderId="47" xfId="0" applyFill="1" applyBorder="1"/>
    <xf numFmtId="0" fontId="5" fillId="29" borderId="28" xfId="0" applyFont="1" applyFill="1" applyBorder="1" applyAlignment="1">
      <alignment horizontal="center" wrapText="1"/>
    </xf>
    <xf numFmtId="0" fontId="5" fillId="34" borderId="23" xfId="0" applyFont="1" applyFill="1" applyBorder="1" applyAlignment="1">
      <alignment horizontal="center" wrapText="1"/>
    </xf>
    <xf numFmtId="0" fontId="5" fillId="25" borderId="23" xfId="0" applyFont="1" applyFill="1" applyBorder="1" applyAlignment="1">
      <alignment horizontal="center" wrapText="1"/>
    </xf>
    <xf numFmtId="0" fontId="34" fillId="0" borderId="47" xfId="0" applyFont="1" applyFill="1" applyBorder="1" applyAlignment="1">
      <alignment horizontal="left" vertical="center"/>
    </xf>
    <xf numFmtId="0" fontId="36" fillId="0" borderId="47" xfId="0" applyFont="1" applyFill="1" applyBorder="1" applyAlignment="1">
      <alignment horizontal="left" vertical="center"/>
    </xf>
    <xf numFmtId="0" fontId="34" fillId="0" borderId="47" xfId="0" applyFont="1" applyFill="1" applyBorder="1" applyAlignment="1">
      <alignment vertical="center"/>
    </xf>
    <xf numFmtId="0" fontId="31" fillId="30" borderId="12" xfId="0" applyFont="1" applyFill="1" applyBorder="1" applyAlignment="1">
      <alignment horizontal="center"/>
    </xf>
    <xf numFmtId="0" fontId="32" fillId="30" borderId="33" xfId="0" applyFont="1" applyFill="1" applyBorder="1" applyAlignment="1">
      <alignment horizontal="center"/>
    </xf>
    <xf numFmtId="0" fontId="0" fillId="0" borderId="33" xfId="0" applyBorder="1"/>
    <xf numFmtId="0" fontId="0" fillId="0" borderId="23" xfId="0" applyBorder="1"/>
    <xf numFmtId="0" fontId="8" fillId="24" borderId="25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Fill="1" applyBorder="1" applyAlignment="1">
      <alignment horizontal="left" wrapText="1"/>
    </xf>
    <xf numFmtId="0" fontId="0" fillId="0" borderId="36" xfId="0" applyFill="1" applyBorder="1" applyAlignment="1">
      <alignment horizontal="left" vertical="center" wrapText="1"/>
    </xf>
    <xf numFmtId="0" fontId="2" fillId="0" borderId="36" xfId="0" applyFont="1" applyBorder="1" applyAlignment="1">
      <alignment horizontal="left" vertical="center" wrapText="1"/>
    </xf>
    <xf numFmtId="0" fontId="0" fillId="0" borderId="12" xfId="0" applyBorder="1" applyAlignment="1">
      <alignment horizontal="center"/>
    </xf>
    <xf numFmtId="0" fontId="2" fillId="33" borderId="0" xfId="0" applyFont="1" applyFill="1" applyBorder="1" applyAlignment="1">
      <alignment horizontal="center"/>
    </xf>
    <xf numFmtId="14" fontId="0" fillId="29" borderId="28" xfId="0" applyNumberFormat="1" applyFill="1" applyBorder="1" applyAlignment="1">
      <alignment horizontal="center" vertical="center"/>
    </xf>
    <xf numFmtId="14" fontId="0" fillId="29" borderId="12" xfId="0" applyNumberFormat="1" applyFill="1" applyBorder="1"/>
    <xf numFmtId="0" fontId="0" fillId="33" borderId="1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/>
    </xf>
    <xf numFmtId="14" fontId="0" fillId="29" borderId="12" xfId="0" applyNumberFormat="1" applyFill="1" applyBorder="1" applyAlignment="1">
      <alignment horizontal="center"/>
    </xf>
    <xf numFmtId="14" fontId="0" fillId="30" borderId="12" xfId="0" applyNumberFormat="1" applyFill="1" applyBorder="1" applyAlignment="1">
      <alignment horizontal="center"/>
    </xf>
    <xf numFmtId="14" fontId="2" fillId="29" borderId="12" xfId="0" applyNumberFormat="1" applyFont="1" applyFill="1" applyBorder="1" applyAlignment="1">
      <alignment horizontal="center"/>
    </xf>
    <xf numFmtId="0" fontId="31" fillId="0" borderId="12" xfId="0" applyFont="1" applyBorder="1" applyAlignment="1">
      <alignment horizontal="center"/>
    </xf>
    <xf numFmtId="0" fontId="34" fillId="30" borderId="47" xfId="0" applyFont="1" applyFill="1" applyBorder="1" applyAlignment="1">
      <alignment horizontal="left" vertical="center"/>
    </xf>
    <xf numFmtId="0" fontId="31" fillId="30" borderId="12" xfId="0" applyNumberFormat="1" applyFont="1" applyFill="1" applyBorder="1" applyAlignment="1">
      <alignment horizontal="center" vertical="center"/>
    </xf>
    <xf numFmtId="14" fontId="26" fillId="30" borderId="31" xfId="34" applyNumberFormat="1" applyFont="1" applyFill="1" applyBorder="1" applyAlignment="1">
      <alignment horizontal="center" vertical="center"/>
    </xf>
    <xf numFmtId="14" fontId="6" fillId="30" borderId="44" xfId="0" applyNumberFormat="1" applyFont="1" applyFill="1" applyBorder="1" applyAlignment="1">
      <alignment horizontal="center" vertical="center"/>
    </xf>
    <xf numFmtId="0" fontId="0" fillId="30" borderId="0" xfId="0" applyFill="1" applyBorder="1" applyAlignment="1">
      <alignment horizontal="center" vertical="center"/>
    </xf>
    <xf numFmtId="14" fontId="0" fillId="29" borderId="0" xfId="0" applyNumberFormat="1" applyFill="1" applyBorder="1" applyAlignment="1">
      <alignment horizontal="center" vertical="center"/>
    </xf>
    <xf numFmtId="0" fontId="0" fillId="30" borderId="0" xfId="0" applyNumberFormat="1" applyFill="1" applyBorder="1" applyAlignment="1">
      <alignment horizontal="center" vertical="center"/>
    </xf>
    <xf numFmtId="14" fontId="26" fillId="30" borderId="0" xfId="34" applyNumberFormat="1" applyFont="1" applyFill="1" applyBorder="1" applyAlignment="1">
      <alignment horizontal="center" vertical="center"/>
    </xf>
    <xf numFmtId="14" fontId="0" fillId="30" borderId="0" xfId="0" applyNumberFormat="1" applyFill="1" applyBorder="1" applyAlignment="1">
      <alignment horizontal="center" vertical="center"/>
    </xf>
    <xf numFmtId="0" fontId="6" fillId="29" borderId="0" xfId="0" applyFont="1" applyFill="1" applyBorder="1" applyAlignment="1">
      <alignment horizontal="center" vertical="center"/>
    </xf>
    <xf numFmtId="0" fontId="6" fillId="30" borderId="12" xfId="0" applyNumberFormat="1" applyFont="1" applyFill="1" applyBorder="1" applyAlignment="1">
      <alignment horizontal="center" vertical="center"/>
    </xf>
    <xf numFmtId="0" fontId="0" fillId="30" borderId="12" xfId="0" applyFill="1" applyBorder="1" applyAlignment="1">
      <alignment horizontal="center"/>
    </xf>
    <xf numFmtId="0" fontId="34" fillId="0" borderId="0" xfId="0" applyFont="1" applyFill="1" applyBorder="1" applyAlignment="1">
      <alignment vertical="center"/>
    </xf>
    <xf numFmtId="14" fontId="26" fillId="30" borderId="0" xfId="34" applyNumberFormat="1" applyFont="1" applyFill="1" applyBorder="1" applyAlignment="1">
      <alignment horizontal="center"/>
    </xf>
    <xf numFmtId="14" fontId="0" fillId="30" borderId="0" xfId="0" applyNumberFormat="1" applyFill="1" applyBorder="1"/>
    <xf numFmtId="14" fontId="6" fillId="30" borderId="0" xfId="0" applyNumberFormat="1" applyFont="1" applyFill="1" applyBorder="1" applyAlignment="1">
      <alignment horizontal="center"/>
    </xf>
    <xf numFmtId="0" fontId="6" fillId="30" borderId="0" xfId="0" applyFont="1" applyFill="1" applyBorder="1" applyAlignment="1">
      <alignment horizontal="center" vertical="center"/>
    </xf>
    <xf numFmtId="14" fontId="6" fillId="30" borderId="0" xfId="0" applyNumberFormat="1" applyFont="1" applyFill="1" applyBorder="1" applyAlignment="1">
      <alignment horizontal="center" vertical="center"/>
    </xf>
    <xf numFmtId="0" fontId="34" fillId="30" borderId="0" xfId="0" applyFont="1" applyFill="1" applyBorder="1" applyAlignment="1">
      <alignment horizontal="left" vertical="center"/>
    </xf>
    <xf numFmtId="0" fontId="31" fillId="33" borderId="12" xfId="0" applyFont="1" applyFill="1" applyBorder="1" applyAlignment="1">
      <alignment horizontal="center" vertical="center"/>
    </xf>
    <xf numFmtId="14" fontId="0" fillId="33" borderId="12" xfId="0" applyNumberFormat="1" applyFill="1" applyBorder="1" applyAlignment="1">
      <alignment horizontal="center" vertical="center"/>
    </xf>
    <xf numFmtId="0" fontId="6" fillId="33" borderId="12" xfId="0" applyNumberFormat="1" applyFont="1" applyFill="1" applyBorder="1" applyAlignment="1">
      <alignment horizontal="center" vertical="center"/>
    </xf>
    <xf numFmtId="0" fontId="0" fillId="33" borderId="12" xfId="0" applyFill="1" applyBorder="1"/>
    <xf numFmtId="14" fontId="26" fillId="33" borderId="12" xfId="34" applyNumberFormat="1" applyFont="1" applyFill="1" applyBorder="1" applyAlignment="1">
      <alignment horizontal="center"/>
    </xf>
    <xf numFmtId="0" fontId="0" fillId="30" borderId="12" xfId="0" applyNumberFormat="1" applyFill="1" applyBorder="1" applyAlignment="1">
      <alignment horizontal="center" vertical="center"/>
    </xf>
    <xf numFmtId="14" fontId="26" fillId="0" borderId="12" xfId="34" applyNumberFormat="1" applyFont="1" applyFill="1" applyBorder="1" applyAlignment="1">
      <alignment horizontal="center" vertical="center"/>
    </xf>
    <xf numFmtId="0" fontId="6" fillId="30" borderId="12" xfId="0" applyFont="1" applyFill="1" applyBorder="1" applyAlignment="1">
      <alignment horizontal="center" vertical="center"/>
    </xf>
    <xf numFmtId="0" fontId="0" fillId="31" borderId="12" xfId="0" applyNumberFormat="1" applyFill="1" applyBorder="1" applyAlignment="1">
      <alignment horizontal="center" vertical="center"/>
    </xf>
    <xf numFmtId="14" fontId="26" fillId="30" borderId="12" xfId="34" applyNumberFormat="1" applyFont="1" applyFill="1" applyBorder="1" applyAlignment="1">
      <alignment horizontal="center" vertical="center"/>
    </xf>
    <xf numFmtId="0" fontId="0" fillId="29" borderId="12" xfId="0" applyNumberFormat="1" applyFill="1" applyBorder="1" applyAlignment="1">
      <alignment horizontal="center" vertical="center"/>
    </xf>
    <xf numFmtId="14" fontId="2" fillId="30" borderId="12" xfId="0" applyNumberFormat="1" applyFont="1" applyFill="1" applyBorder="1" applyAlignment="1">
      <alignment horizontal="center" vertical="center"/>
    </xf>
    <xf numFmtId="0" fontId="29" fillId="33" borderId="12" xfId="0" applyFont="1" applyFill="1" applyBorder="1"/>
    <xf numFmtId="0" fontId="32" fillId="33" borderId="12" xfId="0" applyFont="1" applyFill="1" applyBorder="1" applyAlignment="1">
      <alignment horizontal="center" vertical="center"/>
    </xf>
    <xf numFmtId="14" fontId="26" fillId="33" borderId="12" xfId="34" applyNumberFormat="1" applyFont="1" applyFill="1" applyBorder="1" applyAlignment="1">
      <alignment horizontal="center" vertical="center"/>
    </xf>
    <xf numFmtId="0" fontId="0" fillId="33" borderId="12" xfId="0" applyNumberFormat="1" applyFill="1" applyBorder="1" applyAlignment="1">
      <alignment horizontal="center" vertical="center"/>
    </xf>
    <xf numFmtId="14" fontId="0" fillId="33" borderId="12" xfId="0" applyNumberFormat="1" applyFill="1" applyBorder="1" applyAlignment="1">
      <alignment horizontal="center"/>
    </xf>
    <xf numFmtId="0" fontId="0" fillId="33" borderId="12" xfId="0" applyFill="1" applyBorder="1" applyAlignment="1">
      <alignment horizontal="left"/>
    </xf>
    <xf numFmtId="0" fontId="34" fillId="30" borderId="47" xfId="0" applyFont="1" applyFill="1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31" fillId="30" borderId="3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30" borderId="18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46" xfId="0" applyBorder="1" applyAlignment="1">
      <alignment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30" borderId="12" xfId="0" applyFont="1" applyFill="1" applyBorder="1" applyAlignment="1">
      <alignment horizontal="center"/>
    </xf>
    <xf numFmtId="0" fontId="2" fillId="30" borderId="12" xfId="0" applyNumberFormat="1" applyFont="1" applyFill="1" applyBorder="1" applyAlignment="1">
      <alignment horizontal="center" vertical="center"/>
    </xf>
    <xf numFmtId="0" fontId="37" fillId="30" borderId="12" xfId="0" applyNumberFormat="1" applyFont="1" applyFill="1" applyBorder="1" applyAlignment="1">
      <alignment horizontal="center" vertical="center"/>
    </xf>
    <xf numFmtId="14" fontId="36" fillId="29" borderId="12" xfId="0" applyNumberFormat="1" applyFont="1" applyFill="1" applyBorder="1"/>
    <xf numFmtId="0" fontId="0" fillId="36" borderId="12" xfId="0" applyFill="1" applyBorder="1" applyAlignment="1">
      <alignment horizontal="center" vertical="center"/>
    </xf>
    <xf numFmtId="0" fontId="36" fillId="30" borderId="47" xfId="0" applyFont="1" applyFill="1" applyBorder="1" applyAlignment="1">
      <alignment horizontal="left" vertical="center"/>
    </xf>
    <xf numFmtId="0" fontId="36" fillId="30" borderId="12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0" borderId="12" xfId="0" applyFont="1" applyBorder="1" applyAlignment="1">
      <alignment vertical="center" wrapText="1"/>
    </xf>
    <xf numFmtId="0" fontId="36" fillId="0" borderId="12" xfId="0" applyFont="1" applyFill="1" applyBorder="1" applyAlignment="1">
      <alignment vertical="center"/>
    </xf>
    <xf numFmtId="14" fontId="29" fillId="29" borderId="12" xfId="0" applyNumberFormat="1" applyFont="1" applyFill="1" applyBorder="1" applyAlignment="1">
      <alignment horizontal="center"/>
    </xf>
    <xf numFmtId="0" fontId="31" fillId="30" borderId="12" xfId="0" applyFont="1" applyFill="1" applyBorder="1" applyAlignment="1">
      <alignment horizontal="center" wrapText="1"/>
    </xf>
    <xf numFmtId="0" fontId="4" fillId="0" borderId="12" xfId="0" applyFont="1" applyBorder="1" applyAlignment="1">
      <alignment vertical="center" wrapText="1"/>
    </xf>
    <xf numFmtId="165" fontId="33" fillId="30" borderId="68" xfId="0" applyNumberFormat="1" applyFont="1" applyFill="1" applyBorder="1" applyAlignment="1" applyProtection="1">
      <alignment horizontal="center" vertical="center"/>
      <protection locked="0"/>
    </xf>
    <xf numFmtId="0" fontId="34" fillId="30" borderId="12" xfId="0" applyFont="1" applyFill="1" applyBorder="1" applyAlignment="1" applyProtection="1">
      <alignment horizontal="left" vertical="center"/>
      <protection locked="0"/>
    </xf>
    <xf numFmtId="165" fontId="33" fillId="30" borderId="12" xfId="0" applyNumberFormat="1" applyFont="1" applyFill="1" applyBorder="1" applyAlignment="1" applyProtection="1">
      <alignment horizontal="center" vertical="center"/>
      <protection locked="0"/>
    </xf>
    <xf numFmtId="0" fontId="34" fillId="30" borderId="12" xfId="0" applyFont="1" applyFill="1" applyBorder="1" applyAlignment="1" applyProtection="1">
      <alignment horizontal="left" vertical="center" wrapText="1"/>
      <protection locked="0"/>
    </xf>
    <xf numFmtId="166" fontId="31" fillId="0" borderId="12" xfId="0" applyNumberFormat="1" applyFont="1" applyFill="1" applyBorder="1" applyAlignment="1">
      <alignment horizontal="center" vertical="center"/>
    </xf>
    <xf numFmtId="0" fontId="39" fillId="30" borderId="12" xfId="0" applyFont="1" applyFill="1" applyBorder="1" applyAlignment="1">
      <alignment horizontal="left" vertical="center"/>
    </xf>
    <xf numFmtId="166" fontId="0" fillId="30" borderId="12" xfId="0" applyNumberFormat="1" applyFont="1" applyFill="1" applyBorder="1" applyAlignment="1">
      <alignment horizontal="center" vertical="center"/>
    </xf>
    <xf numFmtId="0" fontId="32" fillId="30" borderId="12" xfId="0" applyFont="1" applyFill="1" applyBorder="1" applyAlignment="1">
      <alignment horizontal="center"/>
    </xf>
    <xf numFmtId="14" fontId="36" fillId="29" borderId="12" xfId="0" applyNumberFormat="1" applyFont="1" applyFill="1" applyBorder="1" applyAlignment="1">
      <alignment horizontal="center"/>
    </xf>
    <xf numFmtId="0" fontId="41" fillId="30" borderId="33" xfId="0" applyFont="1" applyFill="1" applyBorder="1" applyAlignment="1">
      <alignment horizontal="center" vertical="center"/>
    </xf>
    <xf numFmtId="0" fontId="42" fillId="30" borderId="12" xfId="0" applyFont="1" applyFill="1" applyBorder="1" applyAlignment="1">
      <alignment horizontal="center" vertical="center"/>
    </xf>
    <xf numFmtId="0" fontId="32" fillId="36" borderId="33" xfId="0" applyFont="1" applyFill="1" applyBorder="1" applyAlignment="1">
      <alignment horizontal="center" vertical="center"/>
    </xf>
    <xf numFmtId="14" fontId="26" fillId="0" borderId="33" xfId="34" applyNumberFormat="1" applyFont="1" applyFill="1" applyBorder="1" applyAlignment="1">
      <alignment horizontal="center" vertical="center"/>
    </xf>
    <xf numFmtId="14" fontId="26" fillId="0" borderId="32" xfId="34" applyNumberFormat="1" applyFont="1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30" borderId="32" xfId="0" applyNumberFormat="1" applyFill="1" applyBorder="1" applyAlignment="1">
      <alignment horizontal="center" vertical="center"/>
    </xf>
    <xf numFmtId="0" fontId="0" fillId="0" borderId="12" xfId="0" applyNumberFormat="1" applyFont="1" applyFill="1" applyBorder="1" applyAlignment="1">
      <alignment horizontal="center" vertical="center"/>
    </xf>
    <xf numFmtId="166" fontId="29" fillId="0" borderId="12" xfId="0" applyNumberFormat="1" applyFont="1" applyFill="1" applyBorder="1" applyAlignment="1">
      <alignment horizontal="center" vertical="center"/>
    </xf>
    <xf numFmtId="165" fontId="31" fillId="30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12" xfId="0" applyFont="1" applyFill="1" applyBorder="1" applyAlignment="1">
      <alignment horizontal="left" vertical="center"/>
    </xf>
    <xf numFmtId="49" fontId="29" fillId="0" borderId="12" xfId="0" applyNumberFormat="1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8" fillId="24" borderId="0" xfId="0" applyFont="1" applyFill="1" applyBorder="1" applyAlignment="1">
      <alignment horizontal="center" vertical="center"/>
    </xf>
    <xf numFmtId="0" fontId="3" fillId="24" borderId="32" xfId="0" applyFont="1" applyFill="1" applyBorder="1" applyAlignment="1">
      <alignment horizontal="center"/>
    </xf>
    <xf numFmtId="0" fontId="3" fillId="24" borderId="38" xfId="0" applyFont="1" applyFill="1" applyBorder="1" applyAlignment="1">
      <alignment horizontal="center"/>
    </xf>
    <xf numFmtId="0" fontId="8" fillId="24" borderId="0" xfId="0" applyFont="1" applyFill="1" applyBorder="1" applyAlignment="1">
      <alignment horizontal="center" vertical="center"/>
    </xf>
    <xf numFmtId="14" fontId="40" fillId="29" borderId="12" xfId="0" applyNumberFormat="1" applyFont="1" applyFill="1" applyBorder="1" applyAlignment="1" applyProtection="1">
      <alignment horizontal="center" vertical="center"/>
      <protection locked="0"/>
    </xf>
    <xf numFmtId="0" fontId="2" fillId="29" borderId="33" xfId="0" applyFont="1" applyFill="1" applyBorder="1" applyAlignment="1">
      <alignment horizontal="center" vertical="center"/>
    </xf>
    <xf numFmtId="0" fontId="31" fillId="30" borderId="12" xfId="0" applyFont="1" applyFill="1" applyBorder="1" applyAlignment="1" applyProtection="1">
      <alignment horizontal="center" vertical="center" wrapText="1"/>
      <protection locked="0"/>
    </xf>
    <xf numFmtId="0" fontId="2" fillId="30" borderId="12" xfId="0" applyFont="1" applyFill="1" applyBorder="1"/>
    <xf numFmtId="0" fontId="36" fillId="30" borderId="12" xfId="0" applyFont="1" applyFill="1" applyBorder="1" applyAlignment="1">
      <alignment horizontal="left" vertical="center"/>
    </xf>
    <xf numFmtId="0" fontId="2" fillId="23" borderId="12" xfId="0" applyFont="1" applyFill="1" applyBorder="1"/>
    <xf numFmtId="0" fontId="32" fillId="32" borderId="33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horizontal="left" vertical="center"/>
    </xf>
    <xf numFmtId="0" fontId="36" fillId="30" borderId="23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33" xfId="0" applyFont="1" applyFill="1" applyBorder="1" applyAlignment="1" applyProtection="1">
      <alignment horizontal="left" vertical="center" wrapText="1"/>
      <protection locked="0"/>
    </xf>
    <xf numFmtId="0" fontId="36" fillId="30" borderId="23" xfId="0" applyFont="1" applyFill="1" applyBorder="1" applyAlignment="1" applyProtection="1">
      <alignment horizontal="left" vertical="center" wrapText="1"/>
      <protection locked="0"/>
    </xf>
    <xf numFmtId="0" fontId="36" fillId="30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1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5" fillId="29" borderId="12" xfId="0" applyFont="1" applyFill="1" applyBorder="1" applyAlignment="1">
      <alignment horizontal="center" wrapText="1"/>
    </xf>
    <xf numFmtId="0" fontId="5" fillId="34" borderId="12" xfId="0" applyFont="1" applyFill="1" applyBorder="1" applyAlignment="1">
      <alignment horizontal="center" wrapText="1"/>
    </xf>
    <xf numFmtId="0" fontId="5" fillId="25" borderId="12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5" fillId="0" borderId="12" xfId="0" applyFont="1" applyFill="1" applyBorder="1" applyAlignment="1">
      <alignment horizontal="center" wrapText="1"/>
    </xf>
    <xf numFmtId="0" fontId="28" fillId="31" borderId="12" xfId="0" applyFont="1" applyFill="1" applyBorder="1" applyAlignment="1">
      <alignment horizontal="center" wrapText="1"/>
    </xf>
    <xf numFmtId="0" fontId="43" fillId="24" borderId="28" xfId="0" applyFont="1" applyFill="1" applyBorder="1" applyAlignment="1">
      <alignment horizontal="center" vertical="center"/>
    </xf>
    <xf numFmtId="0" fontId="43" fillId="24" borderId="31" xfId="0" applyFont="1" applyFill="1" applyBorder="1" applyAlignment="1">
      <alignment horizontal="center" vertical="center"/>
    </xf>
    <xf numFmtId="0" fontId="43" fillId="24" borderId="30" xfId="0" applyFont="1" applyFill="1" applyBorder="1" applyAlignment="1">
      <alignment horizontal="center" vertical="center"/>
    </xf>
    <xf numFmtId="0" fontId="43" fillId="24" borderId="14" xfId="0" applyFont="1" applyFill="1" applyBorder="1" applyAlignment="1">
      <alignment horizontal="center" vertical="center"/>
    </xf>
    <xf numFmtId="0" fontId="43" fillId="24" borderId="13" xfId="0" applyFont="1" applyFill="1" applyBorder="1" applyAlignment="1">
      <alignment horizontal="center" vertical="center"/>
    </xf>
    <xf numFmtId="0" fontId="43" fillId="24" borderId="10" xfId="0" applyFont="1" applyFill="1" applyBorder="1" applyAlignment="1">
      <alignment horizontal="center" vertical="center"/>
    </xf>
    <xf numFmtId="14" fontId="40" fillId="31" borderId="12" xfId="0" applyNumberFormat="1" applyFont="1" applyFill="1" applyBorder="1" applyAlignment="1" applyProtection="1">
      <alignment horizontal="center" vertical="center"/>
      <protection locked="0"/>
    </xf>
    <xf numFmtId="0" fontId="2" fillId="31" borderId="33" xfId="0" applyFont="1" applyFill="1" applyBorder="1" applyAlignment="1">
      <alignment horizontal="center" vertical="center"/>
    </xf>
    <xf numFmtId="14" fontId="0" fillId="31" borderId="12" xfId="0" applyNumberFormat="1" applyFill="1" applyBorder="1" applyAlignment="1">
      <alignment horizontal="center" vertical="center"/>
    </xf>
    <xf numFmtId="0" fontId="0" fillId="31" borderId="12" xfId="0" applyFill="1" applyBorder="1" applyAlignment="1">
      <alignment horizontal="center" vertical="center"/>
    </xf>
    <xf numFmtId="0" fontId="2" fillId="31" borderId="12" xfId="0" applyNumberFormat="1" applyFont="1" applyFill="1" applyBorder="1" applyAlignment="1">
      <alignment horizontal="center" vertical="center"/>
    </xf>
    <xf numFmtId="14" fontId="26" fillId="31" borderId="12" xfId="34" applyNumberFormat="1" applyFont="1" applyFill="1" applyBorder="1" applyAlignment="1">
      <alignment horizontal="center"/>
    </xf>
    <xf numFmtId="0" fontId="44" fillId="37" borderId="12" xfId="0" applyFont="1" applyFill="1" applyBorder="1" applyAlignment="1">
      <alignment horizontal="center" vertical="center"/>
    </xf>
    <xf numFmtId="14" fontId="2" fillId="31" borderId="12" xfId="0" applyNumberFormat="1" applyFont="1" applyFill="1" applyBorder="1" applyAlignment="1">
      <alignment horizontal="center" vertical="center"/>
    </xf>
    <xf numFmtId="14" fontId="0" fillId="0" borderId="12" xfId="0" applyNumberFormat="1" applyFill="1" applyBorder="1" applyAlignment="1">
      <alignment horizontal="center" vertical="center"/>
    </xf>
    <xf numFmtId="14" fontId="6" fillId="31" borderId="12" xfId="0" applyNumberFormat="1" applyFont="1" applyFill="1" applyBorder="1" applyAlignment="1">
      <alignment horizontal="center" vertical="center"/>
    </xf>
    <xf numFmtId="0" fontId="6" fillId="31" borderId="12" xfId="0" applyNumberFormat="1" applyFont="1" applyFill="1" applyBorder="1" applyAlignment="1">
      <alignment horizontal="center" vertical="center"/>
    </xf>
    <xf numFmtId="0" fontId="0" fillId="31" borderId="12" xfId="0" applyFill="1" applyBorder="1" applyAlignment="1">
      <alignment horizontal="center"/>
    </xf>
    <xf numFmtId="0" fontId="36" fillId="30" borderId="33" xfId="0" applyFont="1" applyFill="1" applyBorder="1" applyAlignment="1">
      <alignment horizontal="center" vertical="center"/>
    </xf>
    <xf numFmtId="0" fontId="8" fillId="24" borderId="0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horizontal="left" vertical="center"/>
    </xf>
    <xf numFmtId="14" fontId="40" fillId="30" borderId="12" xfId="0" applyNumberFormat="1" applyFont="1" applyFill="1" applyBorder="1" applyAlignment="1" applyProtection="1">
      <alignment horizontal="center" vertical="center"/>
      <protection locked="0"/>
    </xf>
    <xf numFmtId="0" fontId="2" fillId="30" borderId="33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horizontal="left" vertical="center"/>
    </xf>
    <xf numFmtId="0" fontId="36" fillId="30" borderId="23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2" fillId="0" borderId="0" xfId="0" applyFont="1" applyBorder="1" applyAlignment="1">
      <alignment horizontal="right" wrapText="1"/>
    </xf>
    <xf numFmtId="0" fontId="46" fillId="30" borderId="0" xfId="0" applyFont="1" applyFill="1" applyBorder="1" applyAlignment="1">
      <alignment vertical="center" wrapText="1"/>
    </xf>
    <xf numFmtId="0" fontId="34" fillId="38" borderId="12" xfId="0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47" fillId="39" borderId="0" xfId="0" applyFont="1" applyFill="1" applyAlignment="1">
      <alignment horizontal="left" vertical="center"/>
    </xf>
    <xf numFmtId="0" fontId="47" fillId="0" borderId="0" xfId="0" applyFont="1" applyAlignment="1">
      <alignment horizontal="left" vertical="center"/>
    </xf>
    <xf numFmtId="0" fontId="47" fillId="0" borderId="70" xfId="0" applyFont="1" applyBorder="1" applyAlignment="1">
      <alignment horizontal="left" vertical="center"/>
    </xf>
    <xf numFmtId="0" fontId="47" fillId="39" borderId="70" xfId="0" applyFont="1" applyFill="1" applyBorder="1" applyAlignment="1">
      <alignment horizontal="left" vertical="center"/>
    </xf>
    <xf numFmtId="0" fontId="36" fillId="0" borderId="33" xfId="0" applyFont="1" applyFill="1" applyBorder="1" applyAlignment="1">
      <alignment vertical="center"/>
    </xf>
    <xf numFmtId="0" fontId="36" fillId="0" borderId="23" xfId="0" applyFont="1" applyFill="1" applyBorder="1" applyAlignment="1">
      <alignment vertical="center"/>
    </xf>
    <xf numFmtId="0" fontId="36" fillId="0" borderId="43" xfId="0" applyFont="1" applyFill="1" applyBorder="1" applyAlignment="1">
      <alignment horizontal="left" vertical="center"/>
    </xf>
    <xf numFmtId="166" fontId="36" fillId="0" borderId="12" xfId="0" applyNumberFormat="1" applyFont="1" applyFill="1" applyBorder="1" applyAlignment="1">
      <alignment horizontal="center" vertical="center"/>
    </xf>
    <xf numFmtId="0" fontId="36" fillId="0" borderId="12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center" vertical="center"/>
    </xf>
    <xf numFmtId="0" fontId="0" fillId="0" borderId="12" xfId="0" applyNumberForma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14" fontId="6" fillId="0" borderId="12" xfId="0" applyNumberFormat="1" applyFont="1" applyFill="1" applyBorder="1" applyAlignment="1">
      <alignment horizontal="center" vertical="center"/>
    </xf>
    <xf numFmtId="14" fontId="0" fillId="0" borderId="43" xfId="0" applyNumberFormat="1" applyFill="1" applyBorder="1" applyAlignment="1">
      <alignment horizontal="center" vertical="center"/>
    </xf>
    <xf numFmtId="0" fontId="0" fillId="0" borderId="11" xfId="0" applyNumberFormat="1" applyFill="1" applyBorder="1" applyAlignment="1">
      <alignment horizontal="center" vertical="center"/>
    </xf>
    <xf numFmtId="14" fontId="6" fillId="0" borderId="43" xfId="0" applyNumberFormat="1" applyFont="1" applyFill="1" applyBorder="1" applyAlignment="1">
      <alignment horizontal="center" vertical="center"/>
    </xf>
    <xf numFmtId="14" fontId="2" fillId="40" borderId="12" xfId="0" applyNumberFormat="1" applyFont="1" applyFill="1" applyBorder="1" applyAlignment="1">
      <alignment horizontal="center" vertical="center"/>
    </xf>
    <xf numFmtId="0" fontId="0" fillId="40" borderId="12" xfId="0" applyFill="1" applyBorder="1" applyAlignment="1">
      <alignment horizontal="center" vertical="center"/>
    </xf>
    <xf numFmtId="0" fontId="0" fillId="40" borderId="0" xfId="0" applyFill="1" applyBorder="1"/>
    <xf numFmtId="0" fontId="2" fillId="31" borderId="12" xfId="0" applyFont="1" applyFill="1" applyBorder="1" applyAlignment="1">
      <alignment horizontal="center" vertical="center"/>
    </xf>
    <xf numFmtId="0" fontId="2" fillId="37" borderId="12" xfId="0" applyFont="1" applyFill="1" applyBorder="1" applyAlignment="1">
      <alignment horizontal="center" vertical="center"/>
    </xf>
    <xf numFmtId="166" fontId="36" fillId="0" borderId="12" xfId="0" applyNumberFormat="1" applyFont="1" applyFill="1" applyBorder="1" applyAlignment="1">
      <alignment horizontal="left" vertical="center"/>
    </xf>
    <xf numFmtId="14" fontId="2" fillId="0" borderId="12" xfId="0" applyNumberFormat="1" applyFont="1" applyFill="1" applyBorder="1" applyAlignment="1">
      <alignment horizontal="center" vertical="center"/>
    </xf>
    <xf numFmtId="14" fontId="26" fillId="29" borderId="12" xfId="34" applyNumberFormat="1" applyFont="1" applyFill="1" applyBorder="1" applyAlignment="1">
      <alignment horizontal="center"/>
    </xf>
    <xf numFmtId="0" fontId="2" fillId="0" borderId="12" xfId="0" applyNumberFormat="1" applyFont="1" applyFill="1" applyBorder="1" applyAlignment="1">
      <alignment horizontal="center" vertical="center"/>
    </xf>
    <xf numFmtId="0" fontId="34" fillId="0" borderId="12" xfId="0" applyFont="1" applyFill="1" applyBorder="1" applyAlignment="1">
      <alignment horizontal="left" vertical="center"/>
    </xf>
    <xf numFmtId="0" fontId="36" fillId="0" borderId="33" xfId="0" applyFont="1" applyFill="1" applyBorder="1" applyAlignment="1">
      <alignment horizontal="left" vertical="center"/>
    </xf>
    <xf numFmtId="0" fontId="43" fillId="24" borderId="33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wrapText="1"/>
    </xf>
    <xf numFmtId="167" fontId="34" fillId="41" borderId="12" xfId="0" applyNumberFormat="1" applyFont="1" applyFill="1" applyBorder="1" applyAlignment="1">
      <alignment horizontal="left" vertical="center"/>
    </xf>
    <xf numFmtId="168" fontId="34" fillId="0" borderId="12" xfId="0" applyNumberFormat="1" applyFont="1" applyBorder="1" applyAlignment="1">
      <alignment horizontal="left" vertical="center"/>
    </xf>
    <xf numFmtId="167" fontId="34" fillId="0" borderId="12" xfId="0" applyNumberFormat="1" applyFont="1" applyBorder="1" applyAlignment="1">
      <alignment horizontal="left" vertical="center"/>
    </xf>
    <xf numFmtId="0" fontId="34" fillId="41" borderId="12" xfId="0" applyFont="1" applyFill="1" applyBorder="1" applyAlignment="1">
      <alignment horizontal="left" vertical="center"/>
    </xf>
    <xf numFmtId="14" fontId="40" fillId="0" borderId="12" xfId="0" applyNumberFormat="1" applyFont="1" applyFill="1" applyBorder="1" applyAlignment="1" applyProtection="1">
      <alignment horizontal="center" vertical="center"/>
      <protection locked="0"/>
    </xf>
    <xf numFmtId="0" fontId="43" fillId="23" borderId="14" xfId="0" applyFont="1" applyFill="1" applyBorder="1" applyAlignment="1">
      <alignment horizontal="center" vertical="center"/>
    </xf>
    <xf numFmtId="0" fontId="43" fillId="23" borderId="58" xfId="0" applyFont="1" applyFill="1" applyBorder="1" applyAlignment="1">
      <alignment horizontal="center" vertical="center"/>
    </xf>
    <xf numFmtId="0" fontId="43" fillId="23" borderId="19" xfId="0" applyFont="1" applyFill="1" applyBorder="1" applyAlignment="1">
      <alignment horizontal="center" vertical="center"/>
    </xf>
    <xf numFmtId="0" fontId="43" fillId="0" borderId="42" xfId="0" applyFont="1" applyFill="1" applyBorder="1" applyAlignment="1">
      <alignment horizontal="center" vertical="center"/>
    </xf>
    <xf numFmtId="0" fontId="43" fillId="0" borderId="14" xfId="0" applyFont="1" applyFill="1" applyBorder="1" applyAlignment="1">
      <alignment horizontal="center" vertical="center"/>
    </xf>
    <xf numFmtId="0" fontId="43" fillId="0" borderId="49" xfId="0" applyFont="1" applyFill="1" applyBorder="1" applyAlignment="1">
      <alignment horizontal="center" vertical="center"/>
    </xf>
    <xf numFmtId="0" fontId="43" fillId="0" borderId="19" xfId="0" applyFont="1" applyFill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31" borderId="12" xfId="0" applyFont="1" applyFill="1" applyBorder="1" applyAlignment="1">
      <alignment horizontal="center" vertical="center"/>
    </xf>
    <xf numFmtId="0" fontId="34" fillId="42" borderId="12" xfId="0" applyFont="1" applyFill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4" fillId="32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0" borderId="33" xfId="0" applyFont="1" applyFill="1" applyBorder="1" applyAlignment="1">
      <alignment horizontal="left" vertical="center"/>
    </xf>
    <xf numFmtId="0" fontId="36" fillId="32" borderId="33" xfId="0" applyFont="1" applyFill="1" applyBorder="1" applyAlignment="1">
      <alignment horizontal="left" vertical="center"/>
    </xf>
    <xf numFmtId="0" fontId="36" fillId="0" borderId="12" xfId="0" applyFont="1" applyFill="1" applyBorder="1" applyAlignment="1">
      <alignment horizontal="left" vertical="center"/>
    </xf>
    <xf numFmtId="0" fontId="48" fillId="0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43" fillId="0" borderId="19" xfId="0" applyFont="1" applyFill="1" applyBorder="1" applyAlignment="1">
      <alignment horizontal="center" vertical="center"/>
    </xf>
    <xf numFmtId="0" fontId="43" fillId="23" borderId="58" xfId="0" applyFont="1" applyFill="1" applyBorder="1" applyAlignment="1">
      <alignment horizontal="center" vertical="center"/>
    </xf>
    <xf numFmtId="0" fontId="8" fillId="24" borderId="0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40" borderId="33" xfId="0" applyFont="1" applyFill="1" applyBorder="1" applyAlignment="1">
      <alignment horizontal="left" vertical="center"/>
    </xf>
    <xf numFmtId="0" fontId="36" fillId="40" borderId="23" xfId="0" applyFont="1" applyFill="1" applyBorder="1" applyAlignment="1">
      <alignment horizontal="left" vertical="center"/>
    </xf>
    <xf numFmtId="0" fontId="36" fillId="40" borderId="0" xfId="0" applyFont="1" applyFill="1" applyBorder="1" applyAlignment="1">
      <alignment horizontal="left" vertical="center"/>
    </xf>
    <xf numFmtId="166" fontId="36" fillId="0" borderId="0" xfId="0" applyNumberFormat="1" applyFont="1" applyFill="1" applyBorder="1" applyAlignment="1">
      <alignment horizontal="left" vertical="center"/>
    </xf>
    <xf numFmtId="166" fontId="36" fillId="40" borderId="0" xfId="0" applyNumberFormat="1" applyFont="1" applyFill="1" applyBorder="1" applyAlignment="1">
      <alignment horizontal="center" vertical="center"/>
    </xf>
    <xf numFmtId="0" fontId="36" fillId="40" borderId="0" xfId="0" applyFont="1" applyFill="1" applyBorder="1" applyAlignment="1">
      <alignment horizontal="center" vertical="center"/>
    </xf>
    <xf numFmtId="14" fontId="40" fillId="29" borderId="0" xfId="0" applyNumberFormat="1" applyFont="1" applyFill="1" applyBorder="1" applyAlignment="1" applyProtection="1">
      <alignment horizontal="center" vertical="center"/>
      <protection locked="0"/>
    </xf>
    <xf numFmtId="0" fontId="2" fillId="29" borderId="0" xfId="0" applyFont="1" applyFill="1" applyBorder="1" applyAlignment="1">
      <alignment horizontal="center" vertical="center"/>
    </xf>
    <xf numFmtId="14" fontId="2" fillId="29" borderId="0" xfId="0" applyNumberFormat="1" applyFont="1" applyFill="1" applyBorder="1" applyAlignment="1">
      <alignment horizontal="center" vertical="center"/>
    </xf>
    <xf numFmtId="14" fontId="0" fillId="40" borderId="0" xfId="0" applyNumberFormat="1" applyFill="1" applyBorder="1" applyAlignment="1">
      <alignment horizontal="center" vertical="center"/>
    </xf>
    <xf numFmtId="0" fontId="0" fillId="40" borderId="0" xfId="0" applyNumberFormat="1" applyFill="1" applyBorder="1" applyAlignment="1">
      <alignment horizontal="center" vertical="center"/>
    </xf>
    <xf numFmtId="14" fontId="0" fillId="31" borderId="0" xfId="0" applyNumberFormat="1" applyFill="1" applyBorder="1" applyAlignment="1">
      <alignment horizontal="center" vertical="center"/>
    </xf>
    <xf numFmtId="0" fontId="0" fillId="31" borderId="0" xfId="0" applyNumberFormat="1" applyFill="1" applyBorder="1" applyAlignment="1">
      <alignment horizontal="center" vertical="center"/>
    </xf>
    <xf numFmtId="0" fontId="0" fillId="40" borderId="0" xfId="0" applyFill="1" applyBorder="1" applyAlignment="1">
      <alignment horizontal="center" vertical="center"/>
    </xf>
    <xf numFmtId="14" fontId="26" fillId="40" borderId="0" xfId="34" applyNumberFormat="1" applyFont="1" applyFill="1" applyBorder="1" applyAlignment="1">
      <alignment horizontal="center"/>
    </xf>
    <xf numFmtId="14" fontId="2" fillId="31" borderId="0" xfId="0" applyNumberFormat="1" applyFont="1" applyFill="1" applyBorder="1" applyAlignment="1">
      <alignment horizontal="center" vertical="center"/>
    </xf>
    <xf numFmtId="0" fontId="2" fillId="31" borderId="0" xfId="0" applyNumberFormat="1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49" fillId="0" borderId="12" xfId="0" applyFont="1" applyBorder="1" applyAlignment="1">
      <alignment horizontal="center" vertical="top"/>
    </xf>
    <xf numFmtId="0" fontId="49" fillId="0" borderId="12" xfId="0" applyFont="1" applyBorder="1" applyAlignment="1">
      <alignment horizontal="center" vertical="top" wrapText="1"/>
    </xf>
    <xf numFmtId="0" fontId="0" fillId="43" borderId="12" xfId="0" applyFill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40" borderId="33" xfId="0" applyFont="1" applyFill="1" applyBorder="1" applyAlignment="1">
      <alignment horizontal="left" vertical="center"/>
    </xf>
    <xf numFmtId="0" fontId="36" fillId="40" borderId="23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14" fontId="37" fillId="0" borderId="12" xfId="0" applyNumberFormat="1" applyFont="1" applyFill="1" applyBorder="1" applyAlignment="1">
      <alignment horizontal="center" vertical="center"/>
    </xf>
    <xf numFmtId="0" fontId="37" fillId="0" borderId="12" xfId="0" applyFont="1" applyFill="1" applyBorder="1" applyAlignment="1">
      <alignment horizontal="center" vertical="center"/>
    </xf>
    <xf numFmtId="14" fontId="36" fillId="30" borderId="33" xfId="0" applyNumberFormat="1" applyFont="1" applyFill="1" applyBorder="1" applyAlignment="1">
      <alignment vertical="center"/>
    </xf>
    <xf numFmtId="14" fontId="0" fillId="44" borderId="12" xfId="0" applyNumberFormat="1" applyFill="1" applyBorder="1" applyAlignment="1">
      <alignment horizontal="center" vertical="center"/>
    </xf>
    <xf numFmtId="14" fontId="37" fillId="31" borderId="12" xfId="0" applyNumberFormat="1" applyFont="1" applyFill="1" applyBorder="1" applyAlignment="1">
      <alignment horizontal="center" vertical="center"/>
    </xf>
    <xf numFmtId="0" fontId="37" fillId="31" borderId="12" xfId="0" applyFont="1" applyFill="1" applyBorder="1" applyAlignment="1">
      <alignment horizontal="center" vertical="center"/>
    </xf>
    <xf numFmtId="0" fontId="37" fillId="31" borderId="12" xfId="0" applyNumberFormat="1" applyFont="1" applyFill="1" applyBorder="1" applyAlignment="1">
      <alignment horizontal="center" vertical="center"/>
    </xf>
    <xf numFmtId="14" fontId="40" fillId="0" borderId="12" xfId="0" applyNumberFormat="1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5" fillId="28" borderId="0" xfId="0" applyFont="1" applyFill="1" applyBorder="1" applyAlignment="1">
      <alignment horizontal="center" vertical="center"/>
    </xf>
    <xf numFmtId="0" fontId="43" fillId="23" borderId="58" xfId="0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 vertical="center"/>
    </xf>
    <xf numFmtId="0" fontId="40" fillId="0" borderId="12" xfId="0" applyFont="1" applyFill="1" applyBorder="1" applyAlignment="1">
      <alignment horizontal="center" vertical="center"/>
    </xf>
    <xf numFmtId="0" fontId="37" fillId="0" borderId="12" xfId="0" applyNumberFormat="1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6" fillId="0" borderId="12" xfId="0" applyFont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43" fillId="0" borderId="19" xfId="0" applyFont="1" applyFill="1" applyBorder="1" applyAlignment="1">
      <alignment horizontal="center" vertical="center"/>
    </xf>
    <xf numFmtId="0" fontId="43" fillId="23" borderId="58" xfId="0" applyFont="1" applyFill="1" applyBorder="1" applyAlignment="1">
      <alignment horizontal="center" vertical="center"/>
    </xf>
    <xf numFmtId="0" fontId="8" fillId="24" borderId="0" xfId="0" applyFont="1" applyFill="1" applyBorder="1" applyAlignment="1">
      <alignment horizontal="center" vertical="center"/>
    </xf>
    <xf numFmtId="0" fontId="5" fillId="28" borderId="0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8" fillId="0" borderId="12" xfId="0" applyFont="1" applyBorder="1" applyAlignment="1">
      <alignment vertical="center"/>
    </xf>
    <xf numFmtId="14" fontId="37" fillId="29" borderId="12" xfId="0" applyNumberFormat="1" applyFont="1" applyFill="1" applyBorder="1" applyAlignment="1">
      <alignment horizontal="center" vertical="center"/>
    </xf>
    <xf numFmtId="14" fontId="40" fillId="29" borderId="12" xfId="0" applyNumberFormat="1" applyFont="1" applyFill="1" applyBorder="1" applyAlignment="1">
      <alignment horizontal="center" vertical="center"/>
    </xf>
    <xf numFmtId="0" fontId="34" fillId="45" borderId="12" xfId="0" applyFont="1" applyFill="1" applyBorder="1" applyAlignment="1">
      <alignment horizontal="left" vertical="center"/>
    </xf>
    <xf numFmtId="0" fontId="36" fillId="46" borderId="12" xfId="0" applyFont="1" applyFill="1" applyBorder="1" applyAlignment="1">
      <alignment horizontal="left" vertical="center"/>
    </xf>
    <xf numFmtId="0" fontId="36" fillId="45" borderId="12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34" fillId="0" borderId="12" xfId="0" applyFont="1" applyFill="1" applyBorder="1" applyAlignment="1">
      <alignment horizontal="center" vertical="center"/>
    </xf>
    <xf numFmtId="0" fontId="38" fillId="0" borderId="12" xfId="0" applyFont="1" applyFill="1" applyBorder="1" applyAlignment="1">
      <alignment vertical="center"/>
    </xf>
    <xf numFmtId="0" fontId="34" fillId="0" borderId="23" xfId="0" applyFont="1" applyFill="1" applyBorder="1" applyAlignment="1">
      <alignment horizontal="center" vertical="center"/>
    </xf>
    <xf numFmtId="1" fontId="34" fillId="0" borderId="12" xfId="0" applyNumberFormat="1" applyFont="1" applyFill="1" applyBorder="1" applyAlignment="1">
      <alignment horizontal="center" vertical="center"/>
    </xf>
    <xf numFmtId="0" fontId="34" fillId="0" borderId="73" xfId="0" applyFont="1" applyFill="1" applyBorder="1" applyAlignment="1">
      <alignment horizontal="center" vertical="center"/>
    </xf>
    <xf numFmtId="166" fontId="36" fillId="0" borderId="73" xfId="0" applyNumberFormat="1" applyFont="1" applyFill="1" applyBorder="1" applyAlignment="1">
      <alignment horizontal="center" vertical="center"/>
    </xf>
    <xf numFmtId="1" fontId="36" fillId="0" borderId="12" xfId="0" applyNumberFormat="1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165" fontId="36" fillId="0" borderId="12" xfId="0" applyNumberFormat="1" applyFont="1" applyFill="1" applyBorder="1" applyAlignment="1">
      <alignment horizontal="center" vertical="center"/>
    </xf>
    <xf numFmtId="169" fontId="34" fillId="0" borderId="23" xfId="0" applyNumberFormat="1" applyFont="1" applyFill="1" applyBorder="1" applyAlignment="1">
      <alignment horizontal="center" vertical="center"/>
    </xf>
    <xf numFmtId="166" fontId="34" fillId="0" borderId="12" xfId="0" applyNumberFormat="1" applyFont="1" applyFill="1" applyBorder="1" applyAlignment="1">
      <alignment horizontal="center" vertical="center"/>
    </xf>
    <xf numFmtId="0" fontId="36" fillId="0" borderId="12" xfId="0" applyFont="1" applyFill="1" applyBorder="1" applyAlignment="1">
      <alignment horizontal="center" vertical="center" wrapText="1"/>
    </xf>
    <xf numFmtId="14" fontId="34" fillId="0" borderId="12" xfId="42" applyNumberFormat="1" applyFont="1" applyFill="1" applyBorder="1" applyAlignment="1">
      <alignment horizontal="center" vertical="center"/>
    </xf>
    <xf numFmtId="169" fontId="34" fillId="0" borderId="12" xfId="0" applyNumberFormat="1" applyFont="1" applyFill="1" applyBorder="1" applyAlignment="1">
      <alignment horizontal="center" vertical="center"/>
    </xf>
    <xf numFmtId="170" fontId="34" fillId="0" borderId="12" xfId="0" applyNumberFormat="1" applyFont="1" applyFill="1" applyBorder="1" applyAlignment="1">
      <alignment horizontal="center" vertical="center"/>
    </xf>
    <xf numFmtId="0" fontId="36" fillId="0" borderId="73" xfId="0" applyFont="1" applyFill="1" applyBorder="1" applyAlignment="1">
      <alignment horizontal="center" vertical="center"/>
    </xf>
    <xf numFmtId="166" fontId="53" fillId="0" borderId="12" xfId="0" applyNumberFormat="1" applyFont="1" applyFill="1" applyBorder="1" applyAlignment="1">
      <alignment horizontal="center" vertical="center"/>
    </xf>
    <xf numFmtId="14" fontId="36" fillId="0" borderId="12" xfId="0" applyNumberFormat="1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left" vertical="center"/>
    </xf>
    <xf numFmtId="0" fontId="36" fillId="38" borderId="12" xfId="0" applyFont="1" applyFill="1" applyBorder="1" applyAlignment="1">
      <alignment horizontal="left"/>
    </xf>
    <xf numFmtId="1" fontId="34" fillId="38" borderId="12" xfId="0" applyNumberFormat="1" applyFont="1" applyFill="1" applyBorder="1" applyAlignment="1">
      <alignment horizontal="center" vertical="center"/>
    </xf>
    <xf numFmtId="1" fontId="36" fillId="0" borderId="12" xfId="0" applyNumberFormat="1" applyFont="1" applyBorder="1" applyAlignment="1">
      <alignment horizontal="center" vertical="center"/>
    </xf>
    <xf numFmtId="0" fontId="34" fillId="38" borderId="12" xfId="0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1" fontId="36" fillId="38" borderId="12" xfId="0" applyNumberFormat="1" applyFont="1" applyFill="1" applyBorder="1" applyAlignment="1">
      <alignment horizontal="center" vertical="center"/>
    </xf>
    <xf numFmtId="1" fontId="34" fillId="30" borderId="12" xfId="0" applyNumberFormat="1" applyFont="1" applyFill="1" applyBorder="1" applyAlignment="1">
      <alignment horizontal="center" vertical="center"/>
    </xf>
    <xf numFmtId="0" fontId="34" fillId="38" borderId="12" xfId="0" applyFont="1" applyFill="1" applyBorder="1" applyAlignment="1">
      <alignment horizontal="center"/>
    </xf>
    <xf numFmtId="0" fontId="36" fillId="38" borderId="12" xfId="0" applyFont="1" applyFill="1" applyBorder="1" applyAlignment="1">
      <alignment horizontal="center"/>
    </xf>
    <xf numFmtId="1" fontId="36" fillId="0" borderId="75" xfId="0" applyNumberFormat="1" applyFont="1" applyBorder="1" applyAlignment="1">
      <alignment horizontal="center" vertical="center"/>
    </xf>
    <xf numFmtId="0" fontId="34" fillId="38" borderId="74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49" fontId="54" fillId="0" borderId="12" xfId="0" applyNumberFormat="1" applyFont="1" applyBorder="1" applyAlignment="1">
      <alignment horizontal="left" vertical="center" readingOrder="1"/>
    </xf>
    <xf numFmtId="49" fontId="54" fillId="47" borderId="12" xfId="0" applyNumberFormat="1" applyFont="1" applyFill="1" applyBorder="1" applyAlignment="1">
      <alignment horizontal="left" vertical="center" readingOrder="1"/>
    </xf>
    <xf numFmtId="0" fontId="54" fillId="47" borderId="12" xfId="0" applyFont="1" applyFill="1" applyBorder="1" applyAlignment="1">
      <alignment horizontal="center" vertical="center" readingOrder="1"/>
    </xf>
    <xf numFmtId="166" fontId="54" fillId="0" borderId="12" xfId="0" applyNumberFormat="1" applyFont="1" applyBorder="1" applyAlignment="1">
      <alignment horizontal="left" vertical="center" readingOrder="1"/>
    </xf>
    <xf numFmtId="170" fontId="54" fillId="47" borderId="12" xfId="0" applyNumberFormat="1" applyFont="1" applyFill="1" applyBorder="1" applyAlignment="1">
      <alignment horizontal="left" vertical="center" readingOrder="1"/>
    </xf>
    <xf numFmtId="49" fontId="38" fillId="47" borderId="12" xfId="0" applyNumberFormat="1" applyFont="1" applyFill="1" applyBorder="1" applyAlignment="1">
      <alignment horizontal="left" vertical="center" readingOrder="1"/>
    </xf>
    <xf numFmtId="0" fontId="38" fillId="47" borderId="12" xfId="0" applyFont="1" applyFill="1" applyBorder="1" applyAlignment="1">
      <alignment horizontal="center" vertical="center" readingOrder="1"/>
    </xf>
    <xf numFmtId="49" fontId="38" fillId="0" borderId="12" xfId="0" applyNumberFormat="1" applyFont="1" applyBorder="1" applyAlignment="1">
      <alignment horizontal="left" vertical="center" readingOrder="1"/>
    </xf>
    <xf numFmtId="0" fontId="36" fillId="0" borderId="12" xfId="0" applyFont="1" applyBorder="1" applyAlignment="1">
      <alignment vertical="center"/>
    </xf>
    <xf numFmtId="0" fontId="43" fillId="0" borderId="15" xfId="0" applyFont="1" applyFill="1" applyBorder="1" applyAlignment="1">
      <alignment horizontal="center" vertical="center"/>
    </xf>
    <xf numFmtId="0" fontId="43" fillId="23" borderId="41" xfId="0" applyFont="1" applyFill="1" applyBorder="1" applyAlignment="1">
      <alignment horizontal="center" vertical="center"/>
    </xf>
    <xf numFmtId="0" fontId="36" fillId="30" borderId="33" xfId="0" applyFont="1" applyFill="1" applyBorder="1" applyAlignment="1">
      <alignment vertical="center"/>
    </xf>
    <xf numFmtId="0" fontId="36" fillId="30" borderId="23" xfId="0" applyFont="1" applyFill="1" applyBorder="1" applyAlignment="1">
      <alignment vertical="center"/>
    </xf>
    <xf numFmtId="0" fontId="6" fillId="0" borderId="0" xfId="0" applyFont="1" applyBorder="1" applyAlignment="1">
      <alignment horizontal="center" wrapText="1"/>
    </xf>
    <xf numFmtId="0" fontId="5" fillId="28" borderId="0" xfId="0" applyFont="1" applyFill="1" applyBorder="1" applyAlignment="1">
      <alignment horizontal="center" vertical="center"/>
    </xf>
    <xf numFmtId="0" fontId="43" fillId="23" borderId="33" xfId="0" applyFont="1" applyFill="1" applyBorder="1" applyAlignment="1">
      <alignment horizontal="center" vertical="center"/>
    </xf>
    <xf numFmtId="0" fontId="43" fillId="23" borderId="41" xfId="0" applyFont="1" applyFill="1" applyBorder="1" applyAlignment="1">
      <alignment horizontal="center" vertical="center"/>
    </xf>
    <xf numFmtId="0" fontId="43" fillId="23" borderId="58" xfId="0" applyFont="1" applyFill="1" applyBorder="1" applyAlignment="1">
      <alignment horizontal="center" vertical="center"/>
    </xf>
    <xf numFmtId="0" fontId="43" fillId="23" borderId="15" xfId="0" applyFont="1" applyFill="1" applyBorder="1" applyAlignment="1">
      <alignment horizontal="center" vertical="center"/>
    </xf>
    <xf numFmtId="0" fontId="45" fillId="30" borderId="40" xfId="0" applyFont="1" applyFill="1" applyBorder="1" applyAlignment="1">
      <alignment horizontal="center" vertical="center" wrapText="1"/>
    </xf>
    <xf numFmtId="0" fontId="7" fillId="30" borderId="17" xfId="0" applyFont="1" applyFill="1" applyBorder="1" applyAlignment="1">
      <alignment horizontal="center" vertical="center" wrapText="1"/>
    </xf>
    <xf numFmtId="0" fontId="7" fillId="30" borderId="38" xfId="0" applyFont="1" applyFill="1" applyBorder="1" applyAlignment="1">
      <alignment horizontal="center" vertical="center" wrapText="1"/>
    </xf>
    <xf numFmtId="0" fontId="43" fillId="23" borderId="23" xfId="0" applyFont="1" applyFill="1" applyBorder="1" applyAlignment="1">
      <alignment horizontal="center" vertical="center"/>
    </xf>
    <xf numFmtId="0" fontId="43" fillId="23" borderId="11" xfId="0" applyFont="1" applyFill="1" applyBorder="1" applyAlignment="1">
      <alignment horizontal="center" vertical="center"/>
    </xf>
    <xf numFmtId="0" fontId="45" fillId="30" borderId="60" xfId="0" applyFont="1" applyFill="1" applyBorder="1" applyAlignment="1">
      <alignment horizontal="center" vertical="center" wrapText="1"/>
    </xf>
    <xf numFmtId="0" fontId="45" fillId="30" borderId="63" xfId="0" applyFont="1" applyFill="1" applyBorder="1" applyAlignment="1">
      <alignment horizontal="center" vertical="center" wrapText="1"/>
    </xf>
    <xf numFmtId="0" fontId="45" fillId="30" borderId="69" xfId="0" applyFont="1" applyFill="1" applyBorder="1" applyAlignment="1">
      <alignment horizontal="center" vertical="center" wrapText="1"/>
    </xf>
    <xf numFmtId="0" fontId="45" fillId="30" borderId="20" xfId="0" applyFont="1" applyFill="1" applyBorder="1" applyAlignment="1">
      <alignment horizontal="center" vertical="center" wrapText="1"/>
    </xf>
    <xf numFmtId="0" fontId="45" fillId="30" borderId="17" xfId="0" applyFont="1" applyFill="1" applyBorder="1" applyAlignment="1">
      <alignment horizontal="center" vertical="center" wrapText="1"/>
    </xf>
    <xf numFmtId="0" fontId="45" fillId="30" borderId="37" xfId="0" applyFont="1" applyFill="1" applyBorder="1" applyAlignment="1">
      <alignment horizontal="center" vertical="center" wrapText="1"/>
    </xf>
    <xf numFmtId="0" fontId="45" fillId="30" borderId="38" xfId="0" applyFont="1" applyFill="1" applyBorder="1" applyAlignment="1">
      <alignment horizontal="center" vertical="center" wrapText="1"/>
    </xf>
    <xf numFmtId="0" fontId="45" fillId="30" borderId="39" xfId="0" applyFont="1" applyFill="1" applyBorder="1" applyAlignment="1">
      <alignment horizontal="center" vertical="center" wrapText="1"/>
    </xf>
    <xf numFmtId="0" fontId="8" fillId="24" borderId="0" xfId="0" applyFont="1" applyFill="1" applyBorder="1" applyAlignment="1">
      <alignment horizontal="center" vertical="center"/>
    </xf>
    <xf numFmtId="0" fontId="4" fillId="30" borderId="20" xfId="0" applyFont="1" applyFill="1" applyBorder="1" applyAlignment="1">
      <alignment horizontal="center" vertical="center" wrapText="1"/>
    </xf>
    <xf numFmtId="0" fontId="4" fillId="30" borderId="17" xfId="0" applyFont="1" applyFill="1" applyBorder="1" applyAlignment="1">
      <alignment horizontal="center" vertical="center" wrapText="1"/>
    </xf>
    <xf numFmtId="0" fontId="4" fillId="30" borderId="37" xfId="0" applyFont="1" applyFill="1" applyBorder="1" applyAlignment="1">
      <alignment horizontal="center" vertical="center" wrapText="1"/>
    </xf>
    <xf numFmtId="0" fontId="4" fillId="30" borderId="38" xfId="0" applyFont="1" applyFill="1" applyBorder="1" applyAlignment="1">
      <alignment horizontal="center" vertical="center" wrapText="1"/>
    </xf>
    <xf numFmtId="0" fontId="4" fillId="30" borderId="39" xfId="0" applyFont="1" applyFill="1" applyBorder="1" applyAlignment="1">
      <alignment horizontal="center" vertical="center" wrapText="1"/>
    </xf>
    <xf numFmtId="0" fontId="7" fillId="30" borderId="20" xfId="0" applyFont="1" applyFill="1" applyBorder="1" applyAlignment="1">
      <alignment horizontal="center" vertical="center" wrapText="1"/>
    </xf>
    <xf numFmtId="0" fontId="7" fillId="30" borderId="37" xfId="0" applyFont="1" applyFill="1" applyBorder="1" applyAlignment="1">
      <alignment horizontal="center" vertical="center" wrapText="1"/>
    </xf>
    <xf numFmtId="0" fontId="7" fillId="30" borderId="39" xfId="0" applyFont="1" applyFill="1" applyBorder="1" applyAlignment="1">
      <alignment horizontal="center" vertical="center" wrapText="1"/>
    </xf>
    <xf numFmtId="0" fontId="5" fillId="26" borderId="35" xfId="0" applyFont="1" applyFill="1" applyBorder="1" applyAlignment="1">
      <alignment horizontal="center"/>
    </xf>
    <xf numFmtId="0" fontId="45" fillId="30" borderId="71" xfId="0" applyFont="1" applyFill="1" applyBorder="1" applyAlignment="1">
      <alignment horizontal="center" vertical="center" wrapText="1"/>
    </xf>
    <xf numFmtId="0" fontId="45" fillId="30" borderId="72" xfId="0" applyFont="1" applyFill="1" applyBorder="1" applyAlignment="1">
      <alignment horizontal="center" vertical="center" wrapText="1"/>
    </xf>
    <xf numFmtId="0" fontId="45" fillId="30" borderId="30" xfId="0" applyFont="1" applyFill="1" applyBorder="1" applyAlignment="1">
      <alignment horizontal="center" vertical="center" wrapText="1"/>
    </xf>
    <xf numFmtId="0" fontId="43" fillId="23" borderId="42" xfId="0" applyFont="1" applyFill="1" applyBorder="1" applyAlignment="1">
      <alignment horizontal="center" vertical="center"/>
    </xf>
    <xf numFmtId="0" fontId="45" fillId="30" borderId="18" xfId="0" applyFont="1" applyFill="1" applyBorder="1" applyAlignment="1">
      <alignment horizontal="center" vertical="center" wrapText="1"/>
    </xf>
    <xf numFmtId="0" fontId="45" fillId="30" borderId="0" xfId="0" applyFont="1" applyFill="1" applyBorder="1" applyAlignment="1">
      <alignment horizontal="center" vertical="center" wrapText="1"/>
    </xf>
    <xf numFmtId="0" fontId="45" fillId="30" borderId="44" xfId="0" applyFont="1" applyFill="1" applyBorder="1" applyAlignment="1">
      <alignment horizontal="center" vertical="center" wrapText="1"/>
    </xf>
    <xf numFmtId="0" fontId="43" fillId="0" borderId="19" xfId="0" applyFont="1" applyFill="1" applyBorder="1" applyAlignment="1">
      <alignment horizontal="center" vertical="center"/>
    </xf>
    <xf numFmtId="0" fontId="43" fillId="0" borderId="15" xfId="0" applyFont="1" applyFill="1" applyBorder="1" applyAlignment="1">
      <alignment horizontal="center" vertical="center"/>
    </xf>
    <xf numFmtId="0" fontId="3" fillId="23" borderId="14" xfId="0" applyFont="1" applyFill="1" applyBorder="1" applyAlignment="1">
      <alignment horizontal="center" vertical="center"/>
    </xf>
    <xf numFmtId="0" fontId="9" fillId="23" borderId="11" xfId="0" applyFont="1" applyFill="1" applyBorder="1" applyAlignment="1">
      <alignment horizontal="center" vertical="center"/>
    </xf>
    <xf numFmtId="0" fontId="43" fillId="23" borderId="49" xfId="0" applyFont="1" applyFill="1" applyBorder="1" applyAlignment="1">
      <alignment horizontal="center" vertical="center"/>
    </xf>
    <xf numFmtId="0" fontId="43" fillId="23" borderId="48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36" fillId="0" borderId="33" xfId="0" applyFont="1" applyFill="1" applyBorder="1" applyAlignment="1">
      <alignment horizontal="left" vertical="center"/>
    </xf>
    <xf numFmtId="0" fontId="36" fillId="0" borderId="23" xfId="0" applyFont="1" applyFill="1" applyBorder="1" applyAlignment="1">
      <alignment horizontal="left" vertical="center"/>
    </xf>
    <xf numFmtId="0" fontId="36" fillId="30" borderId="33" xfId="0" applyFont="1" applyFill="1" applyBorder="1" applyAlignment="1">
      <alignment horizontal="left" vertical="center"/>
    </xf>
    <xf numFmtId="0" fontId="36" fillId="30" borderId="23" xfId="0" applyFont="1" applyFill="1" applyBorder="1" applyAlignment="1">
      <alignment horizontal="left" vertical="center"/>
    </xf>
    <xf numFmtId="0" fontId="3" fillId="23" borderId="33" xfId="0" applyFont="1" applyFill="1" applyBorder="1" applyAlignment="1">
      <alignment horizontal="center" vertical="center"/>
    </xf>
    <xf numFmtId="0" fontId="3" fillId="23" borderId="41" xfId="0" applyFont="1" applyFill="1" applyBorder="1" applyAlignment="1">
      <alignment horizontal="center" vertical="center"/>
    </xf>
    <xf numFmtId="0" fontId="3" fillId="23" borderId="58" xfId="0" applyFont="1" applyFill="1" applyBorder="1" applyAlignment="1">
      <alignment horizontal="center" vertical="center"/>
    </xf>
    <xf numFmtId="0" fontId="9" fillId="23" borderId="15" xfId="0" applyFont="1" applyFill="1" applyBorder="1" applyAlignment="1">
      <alignment horizontal="center" vertical="center"/>
    </xf>
    <xf numFmtId="0" fontId="36" fillId="34" borderId="33" xfId="0" applyFont="1" applyFill="1" applyBorder="1" applyAlignment="1">
      <alignment horizontal="left" vertical="center"/>
    </xf>
    <xf numFmtId="0" fontId="36" fillId="34" borderId="23" xfId="0" applyFont="1" applyFill="1" applyBorder="1" applyAlignment="1">
      <alignment horizontal="left" vertical="center"/>
    </xf>
    <xf numFmtId="0" fontId="8" fillId="24" borderId="47" xfId="0" applyFont="1" applyFill="1" applyBorder="1" applyAlignment="1">
      <alignment horizontal="center" vertical="center"/>
    </xf>
    <xf numFmtId="0" fontId="5" fillId="28" borderId="35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35" xfId="0" applyBorder="1" applyAlignment="1">
      <alignment horizontal="center"/>
    </xf>
    <xf numFmtId="0" fontId="2" fillId="33" borderId="51" xfId="0" applyFont="1" applyFill="1" applyBorder="1" applyAlignment="1">
      <alignment horizontal="center"/>
    </xf>
    <xf numFmtId="0" fontId="2" fillId="33" borderId="66" xfId="0" applyFont="1" applyFill="1" applyBorder="1" applyAlignment="1">
      <alignment horizontal="center"/>
    </xf>
    <xf numFmtId="0" fontId="7" fillId="30" borderId="40" xfId="0" applyFont="1" applyFill="1" applyBorder="1" applyAlignment="1">
      <alignment horizontal="center" vertical="center" wrapText="1"/>
    </xf>
    <xf numFmtId="0" fontId="4" fillId="30" borderId="40" xfId="0" applyFont="1" applyFill="1" applyBorder="1" applyAlignment="1">
      <alignment horizontal="center" vertical="center" wrapText="1"/>
    </xf>
    <xf numFmtId="0" fontId="7" fillId="34" borderId="18" xfId="0" applyFont="1" applyFill="1" applyBorder="1" applyAlignment="1">
      <alignment horizontal="center" vertical="center" wrapText="1"/>
    </xf>
    <xf numFmtId="0" fontId="7" fillId="34" borderId="20" xfId="0" applyFont="1" applyFill="1" applyBorder="1" applyAlignment="1">
      <alignment horizontal="center" vertical="center" wrapText="1"/>
    </xf>
    <xf numFmtId="0" fontId="7" fillId="34" borderId="0" xfId="0" applyFont="1" applyFill="1" applyBorder="1" applyAlignment="1">
      <alignment horizontal="center" vertical="center" wrapText="1"/>
    </xf>
    <xf numFmtId="0" fontId="7" fillId="34" borderId="37" xfId="0" applyFont="1" applyFill="1" applyBorder="1" applyAlignment="1">
      <alignment horizontal="center" vertical="center" wrapText="1"/>
    </xf>
    <xf numFmtId="0" fontId="7" fillId="34" borderId="44" xfId="0" applyFont="1" applyFill="1" applyBorder="1" applyAlignment="1">
      <alignment horizontal="center" vertical="center" wrapText="1"/>
    </xf>
    <xf numFmtId="0" fontId="7" fillId="34" borderId="39" xfId="0" applyFont="1" applyFill="1" applyBorder="1" applyAlignment="1">
      <alignment horizontal="center" vertical="center" wrapText="1"/>
    </xf>
    <xf numFmtId="0" fontId="7" fillId="23" borderId="40" xfId="0" applyFont="1" applyFill="1" applyBorder="1" applyAlignment="1">
      <alignment horizontal="center" vertical="center" wrapText="1"/>
    </xf>
    <xf numFmtId="0" fontId="7" fillId="23" borderId="20" xfId="0" applyFont="1" applyFill="1" applyBorder="1" applyAlignment="1">
      <alignment horizontal="center" vertical="center" wrapText="1"/>
    </xf>
    <xf numFmtId="0" fontId="7" fillId="23" borderId="17" xfId="0" applyFont="1" applyFill="1" applyBorder="1" applyAlignment="1">
      <alignment horizontal="center" vertical="center" wrapText="1"/>
    </xf>
    <xf numFmtId="0" fontId="7" fillId="23" borderId="37" xfId="0" applyFont="1" applyFill="1" applyBorder="1" applyAlignment="1">
      <alignment horizontal="center" vertical="center" wrapText="1"/>
    </xf>
    <xf numFmtId="0" fontId="7" fillId="23" borderId="38" xfId="0" applyFont="1" applyFill="1" applyBorder="1" applyAlignment="1">
      <alignment horizontal="center" vertical="center" wrapText="1"/>
    </xf>
    <xf numFmtId="0" fontId="7" fillId="23" borderId="39" xfId="0" applyFont="1" applyFill="1" applyBorder="1" applyAlignment="1">
      <alignment horizontal="center" vertical="center" wrapText="1"/>
    </xf>
    <xf numFmtId="0" fontId="7" fillId="23" borderId="18" xfId="0" applyFont="1" applyFill="1" applyBorder="1" applyAlignment="1">
      <alignment horizontal="center" vertical="center" wrapText="1"/>
    </xf>
    <xf numFmtId="0" fontId="7" fillId="23" borderId="0" xfId="0" applyFont="1" applyFill="1" applyBorder="1" applyAlignment="1">
      <alignment horizontal="center" vertical="center" wrapText="1"/>
    </xf>
    <xf numFmtId="0" fontId="7" fillId="23" borderId="44" xfId="0" applyFont="1" applyFill="1" applyBorder="1" applyAlignment="1">
      <alignment horizontal="center" vertical="center" wrapText="1"/>
    </xf>
    <xf numFmtId="0" fontId="7" fillId="34" borderId="40" xfId="0" applyFont="1" applyFill="1" applyBorder="1" applyAlignment="1">
      <alignment horizontal="center" vertical="center" wrapText="1"/>
    </xf>
    <xf numFmtId="0" fontId="7" fillId="34" borderId="17" xfId="0" applyFont="1" applyFill="1" applyBorder="1" applyAlignment="1">
      <alignment horizontal="center" vertical="center" wrapText="1"/>
    </xf>
    <xf numFmtId="0" fontId="7" fillId="34" borderId="38" xfId="0" applyFont="1" applyFill="1" applyBorder="1" applyAlignment="1">
      <alignment horizontal="center" vertical="center" wrapText="1"/>
    </xf>
    <xf numFmtId="0" fontId="3" fillId="23" borderId="42" xfId="0" applyFont="1" applyFill="1" applyBorder="1" applyAlignment="1">
      <alignment horizontal="center" vertical="center"/>
    </xf>
    <xf numFmtId="0" fontId="2" fillId="0" borderId="41" xfId="0" applyFont="1" applyBorder="1"/>
    <xf numFmtId="0" fontId="3" fillId="23" borderId="23" xfId="0" applyFont="1" applyFill="1" applyBorder="1" applyAlignment="1">
      <alignment horizontal="center" vertical="center"/>
    </xf>
    <xf numFmtId="0" fontId="0" fillId="0" borderId="41" xfId="0" applyBorder="1"/>
    <xf numFmtId="0" fontId="7" fillId="23" borderId="67" xfId="0" applyFont="1" applyFill="1" applyBorder="1" applyAlignment="1">
      <alignment horizontal="center" vertical="center" wrapText="1"/>
    </xf>
    <xf numFmtId="0" fontId="7" fillId="23" borderId="47" xfId="0" applyFont="1" applyFill="1" applyBorder="1" applyAlignment="1">
      <alignment horizontal="center" vertical="center" wrapText="1"/>
    </xf>
    <xf numFmtId="0" fontId="7" fillId="23" borderId="28" xfId="0" applyFont="1" applyFill="1" applyBorder="1" applyAlignment="1">
      <alignment horizontal="center" vertical="center" wrapText="1"/>
    </xf>
    <xf numFmtId="0" fontId="5" fillId="30" borderId="40" xfId="0" applyFont="1" applyFill="1" applyBorder="1" applyAlignment="1">
      <alignment horizontal="center" vertical="center"/>
    </xf>
    <xf numFmtId="0" fontId="5" fillId="30" borderId="20" xfId="0" applyFont="1" applyFill="1" applyBorder="1" applyAlignment="1">
      <alignment horizontal="center" vertical="center"/>
    </xf>
    <xf numFmtId="0" fontId="5" fillId="30" borderId="17" xfId="0" applyFont="1" applyFill="1" applyBorder="1" applyAlignment="1">
      <alignment horizontal="center" vertical="center"/>
    </xf>
    <xf numFmtId="0" fontId="5" fillId="30" borderId="37" xfId="0" applyFont="1" applyFill="1" applyBorder="1" applyAlignment="1">
      <alignment horizontal="center" vertical="center"/>
    </xf>
    <xf numFmtId="0" fontId="5" fillId="30" borderId="38" xfId="0" applyFont="1" applyFill="1" applyBorder="1" applyAlignment="1">
      <alignment horizontal="center" vertical="center"/>
    </xf>
    <xf numFmtId="0" fontId="5" fillId="30" borderId="39" xfId="0" applyFont="1" applyFill="1" applyBorder="1" applyAlignment="1">
      <alignment horizontal="center" vertical="center"/>
    </xf>
    <xf numFmtId="0" fontId="9" fillId="23" borderId="41" xfId="0" applyFont="1" applyFill="1" applyBorder="1" applyAlignment="1">
      <alignment horizontal="center" vertical="center"/>
    </xf>
    <xf numFmtId="0" fontId="3" fillId="23" borderId="43" xfId="0" applyFont="1" applyFill="1" applyBorder="1" applyAlignment="1">
      <alignment horizontal="center" vertical="center"/>
    </xf>
    <xf numFmtId="0" fontId="3" fillId="23" borderId="30" xfId="0" applyFont="1" applyFill="1" applyBorder="1" applyAlignment="1">
      <alignment horizontal="center" vertical="center"/>
    </xf>
    <xf numFmtId="0" fontId="3" fillId="23" borderId="31" xfId="0" applyFont="1" applyFill="1" applyBorder="1" applyAlignment="1">
      <alignment horizontal="center" vertical="center"/>
    </xf>
    <xf numFmtId="0" fontId="3" fillId="0" borderId="42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23" borderId="11" xfId="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3" fillId="23" borderId="49" xfId="0" applyFont="1" applyFill="1" applyBorder="1" applyAlignment="1">
      <alignment horizontal="center" vertical="center"/>
    </xf>
    <xf numFmtId="0" fontId="0" fillId="0" borderId="48" xfId="0" applyBorder="1"/>
    <xf numFmtId="0" fontId="3" fillId="23" borderId="29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3" fillId="23" borderId="19" xfId="0" applyFont="1" applyFill="1" applyBorder="1" applyAlignment="1">
      <alignment horizontal="center" vertical="center"/>
    </xf>
    <xf numFmtId="0" fontId="9" fillId="23" borderId="42" xfId="0" applyFont="1" applyFill="1" applyBorder="1" applyAlignment="1">
      <alignment horizontal="center" vertical="center"/>
    </xf>
    <xf numFmtId="0" fontId="9" fillId="23" borderId="23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6" fillId="30" borderId="33" xfId="0" applyFont="1" applyFill="1" applyBorder="1" applyAlignment="1" applyProtection="1">
      <alignment horizontal="left" vertical="center"/>
      <protection locked="0"/>
    </xf>
    <xf numFmtId="0" fontId="36" fillId="30" borderId="23" xfId="0" applyFont="1" applyFill="1" applyBorder="1" applyAlignment="1" applyProtection="1">
      <alignment horizontal="left" vertical="center"/>
      <protection locked="0"/>
    </xf>
    <xf numFmtId="0" fontId="29" fillId="30" borderId="12" xfId="0" applyFont="1" applyFill="1" applyBorder="1" applyAlignment="1" applyProtection="1">
      <alignment horizontal="left" vertical="center"/>
      <protection locked="0"/>
    </xf>
    <xf numFmtId="0" fontId="9" fillId="23" borderId="48" xfId="0" applyFont="1" applyFill="1" applyBorder="1" applyAlignment="1">
      <alignment horizontal="center" vertical="center"/>
    </xf>
    <xf numFmtId="0" fontId="3" fillId="23" borderId="48" xfId="0" applyFont="1" applyFill="1" applyBorder="1" applyAlignment="1">
      <alignment horizontal="center" vertical="center"/>
    </xf>
    <xf numFmtId="0" fontId="9" fillId="23" borderId="1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3" fillId="23" borderId="15" xfId="0" applyFont="1" applyFill="1" applyBorder="1" applyAlignment="1">
      <alignment horizontal="center" vertical="center"/>
    </xf>
    <xf numFmtId="0" fontId="3" fillId="30" borderId="49" xfId="0" applyFont="1" applyFill="1" applyBorder="1" applyAlignment="1">
      <alignment horizontal="center" vertical="center" wrapText="1"/>
    </xf>
    <xf numFmtId="0" fontId="9" fillId="30" borderId="48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/>
    </xf>
    <xf numFmtId="0" fontId="36" fillId="30" borderId="33" xfId="0" applyFont="1" applyFill="1" applyBorder="1" applyAlignment="1" applyProtection="1">
      <alignment horizontal="left" vertical="center" wrapText="1"/>
      <protection locked="0"/>
    </xf>
    <xf numFmtId="0" fontId="36" fillId="30" borderId="23" xfId="0" applyFont="1" applyFill="1" applyBorder="1" applyAlignment="1" applyProtection="1">
      <alignment horizontal="left" vertical="center" wrapText="1"/>
      <protection locked="0"/>
    </xf>
    <xf numFmtId="0" fontId="36" fillId="32" borderId="33" xfId="0" applyFont="1" applyFill="1" applyBorder="1" applyAlignment="1">
      <alignment horizontal="left" vertical="center"/>
    </xf>
    <xf numFmtId="0" fontId="36" fillId="32" borderId="23" xfId="0" applyFont="1" applyFill="1" applyBorder="1" applyAlignment="1">
      <alignment horizontal="left" vertical="center"/>
    </xf>
    <xf numFmtId="0" fontId="3" fillId="23" borderId="26" xfId="0" applyFont="1" applyFill="1" applyBorder="1" applyAlignment="1">
      <alignment horizontal="center" vertical="center"/>
    </xf>
    <xf numFmtId="0" fontId="27" fillId="24" borderId="33" xfId="0" applyFont="1" applyFill="1" applyBorder="1" applyAlignment="1">
      <alignment horizontal="center" wrapText="1"/>
    </xf>
    <xf numFmtId="0" fontId="27" fillId="24" borderId="23" xfId="0" applyFont="1" applyFill="1" applyBorder="1" applyAlignment="1">
      <alignment horizontal="center" wrapText="1"/>
    </xf>
    <xf numFmtId="0" fontId="9" fillId="0" borderId="59" xfId="0" applyFont="1" applyFill="1" applyBorder="1" applyAlignment="1">
      <alignment horizontal="center" vertical="center"/>
    </xf>
    <xf numFmtId="0" fontId="29" fillId="30" borderId="33" xfId="0" applyFont="1" applyFill="1" applyBorder="1" applyAlignment="1">
      <alignment horizontal="center"/>
    </xf>
    <xf numFmtId="0" fontId="29" fillId="30" borderId="43" xfId="0" applyFont="1" applyFill="1" applyBorder="1" applyAlignment="1">
      <alignment horizontal="center"/>
    </xf>
    <xf numFmtId="0" fontId="29" fillId="30" borderId="23" xfId="0" applyFont="1" applyFill="1" applyBorder="1" applyAlignment="1">
      <alignment horizontal="center"/>
    </xf>
    <xf numFmtId="0" fontId="36" fillId="30" borderId="43" xfId="0" applyFont="1" applyFill="1" applyBorder="1" applyAlignment="1">
      <alignment horizontal="left" vertical="center"/>
    </xf>
    <xf numFmtId="0" fontId="38" fillId="30" borderId="42" xfId="0" applyFont="1" applyFill="1" applyBorder="1" applyAlignment="1">
      <alignment horizontal="left" vertical="center"/>
    </xf>
    <xf numFmtId="0" fontId="38" fillId="30" borderId="43" xfId="0" applyFont="1" applyFill="1" applyBorder="1" applyAlignment="1">
      <alignment horizontal="left" vertical="center"/>
    </xf>
    <xf numFmtId="0" fontId="7" fillId="35" borderId="16" xfId="40" applyFont="1" applyFill="1" applyBorder="1" applyAlignment="1" applyProtection="1">
      <alignment horizontal="center" vertical="center" wrapText="1"/>
    </xf>
    <xf numFmtId="0" fontId="7" fillId="35" borderId="52" xfId="40" applyFont="1" applyFill="1" applyBorder="1" applyAlignment="1" applyProtection="1">
      <alignment horizontal="center" vertical="center" wrapText="1"/>
    </xf>
    <xf numFmtId="0" fontId="5" fillId="28" borderId="40" xfId="40" applyFont="1" applyFill="1" applyBorder="1" applyAlignment="1">
      <alignment horizontal="center" vertical="center" textRotation="90"/>
    </xf>
    <xf numFmtId="0" fontId="5" fillId="28" borderId="17" xfId="40" applyFont="1" applyFill="1" applyBorder="1" applyAlignment="1">
      <alignment horizontal="center" vertical="center" textRotation="90"/>
    </xf>
    <xf numFmtId="0" fontId="5" fillId="26" borderId="60" xfId="40" applyFont="1" applyFill="1" applyBorder="1" applyAlignment="1">
      <alignment horizontal="center" vertical="center" textRotation="90"/>
    </xf>
    <xf numFmtId="0" fontId="5" fillId="26" borderId="63" xfId="40" applyFont="1" applyFill="1" applyBorder="1" applyAlignment="1">
      <alignment horizontal="center" vertical="center" textRotation="90"/>
    </xf>
    <xf numFmtId="0" fontId="5" fillId="26" borderId="64" xfId="40" applyFont="1" applyFill="1" applyBorder="1" applyAlignment="1">
      <alignment horizontal="center" vertical="center" textRotation="90"/>
    </xf>
    <xf numFmtId="0" fontId="5" fillId="27" borderId="60" xfId="40" applyFont="1" applyFill="1" applyBorder="1" applyAlignment="1">
      <alignment horizontal="center" vertical="center" textRotation="90"/>
    </xf>
    <xf numFmtId="0" fontId="5" fillId="27" borderId="63" xfId="40" applyFont="1" applyFill="1" applyBorder="1" applyAlignment="1">
      <alignment horizontal="center" vertical="center" textRotation="90"/>
    </xf>
    <xf numFmtId="0" fontId="5" fillId="27" borderId="64" xfId="40" applyFont="1" applyFill="1" applyBorder="1" applyAlignment="1">
      <alignment horizontal="center" vertical="center" textRotation="90"/>
    </xf>
    <xf numFmtId="0" fontId="8" fillId="24" borderId="17" xfId="40" applyFont="1" applyFill="1" applyBorder="1" applyAlignment="1">
      <alignment horizontal="center" vertical="center"/>
    </xf>
    <xf numFmtId="0" fontId="8" fillId="24" borderId="0" xfId="40" applyFont="1" applyFill="1" applyBorder="1" applyAlignment="1">
      <alignment horizontal="center" vertical="center"/>
    </xf>
    <xf numFmtId="0" fontId="8" fillId="24" borderId="50" xfId="40" applyFont="1" applyFill="1" applyBorder="1" applyAlignment="1">
      <alignment horizontal="center" vertical="center"/>
    </xf>
    <xf numFmtId="0" fontId="8" fillId="24" borderId="51" xfId="40" applyFont="1" applyFill="1" applyBorder="1" applyAlignment="1">
      <alignment horizontal="center" vertical="center"/>
    </xf>
  </cellXfs>
  <cellStyles count="43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Moeda" xfId="42" builtinId="4"/>
    <cellStyle name="Normal" xfId="0" builtinId="0"/>
    <cellStyle name="Normal 2" xfId="40"/>
    <cellStyle name="Normal 3" xfId="41"/>
    <cellStyle name="Nota" xfId="30" builtinId="10" customBuiltin="1"/>
    <cellStyle name="Saída" xfId="31" builtinId="21" customBuiltin="1"/>
    <cellStyle name="Texto de Aviso" xfId="32" builtinId="11" customBuiltin="1"/>
    <cellStyle name="Texto Explicativo" xfId="33" builtinId="53" customBuiltin="1"/>
    <cellStyle name="Título" xfId="34" builtinId="15" customBuiltin="1"/>
    <cellStyle name="Título 1" xfId="35" builtinId="16" customBuiltin="1"/>
    <cellStyle name="Título 2" xfId="36" builtinId="17" customBuiltin="1"/>
    <cellStyle name="Título 3" xfId="37" builtinId="18" customBuiltin="1"/>
    <cellStyle name="Título 4" xfId="38" builtinId="19" customBuiltin="1"/>
    <cellStyle name="Total" xfId="39" builtinId="25" customBuiltin="1"/>
  </cellStyles>
  <dxfs count="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96FD8"/>
      <color rgb="FFC0FCB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202405</xdr:rowOff>
    </xdr:from>
    <xdr:to>
      <xdr:col>3</xdr:col>
      <xdr:colOff>0</xdr:colOff>
      <xdr:row>0</xdr:row>
      <xdr:rowOff>530678</xdr:rowOff>
    </xdr:to>
    <xdr:sp macro="" textlink="#REF!">
      <xdr:nvSpPr>
        <xdr:cNvPr id="3" name="CaixaDeTexto 2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6197600" y="3733005"/>
          <a:ext cx="0" cy="328273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5ABC29B-C1B0-478B-97C8-A3EF8EC6CDF7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</a:t>
          </a:fld>
          <a:endParaRPr lang="pt-BR" sz="16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47625</xdr:rowOff>
    </xdr:from>
    <xdr:to>
      <xdr:col>3</xdr:col>
      <xdr:colOff>339347</xdr:colOff>
      <xdr:row>2</xdr:row>
      <xdr:rowOff>95250</xdr:rowOff>
    </xdr:to>
    <xdr:pic>
      <xdr:nvPicPr>
        <xdr:cNvPr id="3" name="Imagem 2" descr="Logo Reframax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06375"/>
          <a:ext cx="115056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47625</xdr:rowOff>
    </xdr:from>
    <xdr:to>
      <xdr:col>3</xdr:col>
      <xdr:colOff>339347</xdr:colOff>
      <xdr:row>2</xdr:row>
      <xdr:rowOff>95250</xdr:rowOff>
    </xdr:to>
    <xdr:pic>
      <xdr:nvPicPr>
        <xdr:cNvPr id="2" name="Imagem 1" descr="Logo Reframax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06375"/>
          <a:ext cx="1152147" cy="28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47625</xdr:rowOff>
    </xdr:from>
    <xdr:to>
      <xdr:col>3</xdr:col>
      <xdr:colOff>339347</xdr:colOff>
      <xdr:row>2</xdr:row>
      <xdr:rowOff>95250</xdr:rowOff>
    </xdr:to>
    <xdr:pic>
      <xdr:nvPicPr>
        <xdr:cNvPr id="2" name="Imagem 1" descr="Logo Reframax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06375"/>
          <a:ext cx="1152147" cy="28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47625</xdr:rowOff>
    </xdr:from>
    <xdr:to>
      <xdr:col>3</xdr:col>
      <xdr:colOff>339347</xdr:colOff>
      <xdr:row>2</xdr:row>
      <xdr:rowOff>95250</xdr:rowOff>
    </xdr:to>
    <xdr:pic>
      <xdr:nvPicPr>
        <xdr:cNvPr id="2" name="Imagem 1" descr="Logo Reframax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06375"/>
          <a:ext cx="1152147" cy="282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1</xdr:row>
      <xdr:rowOff>47625</xdr:rowOff>
    </xdr:from>
    <xdr:to>
      <xdr:col>3</xdr:col>
      <xdr:colOff>735081</xdr:colOff>
      <xdr:row>2</xdr:row>
      <xdr:rowOff>95250</xdr:rowOff>
    </xdr:to>
    <xdr:pic>
      <xdr:nvPicPr>
        <xdr:cNvPr id="2" name="Imagem 2" descr="Logo Reframax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209550"/>
          <a:ext cx="1163706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bras/Downloads/M.F.E.%20-%20Coqueria%20-%20Reframax%20-%202023_08_Ago%20-%20Rev.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E DE ENTREGA"/>
      <sheetName val="REGISTRO EFETIVO H.E. (ADM)"/>
      <sheetName val="REGISTRO EFETIVO H.E. (TURNO)"/>
      <sheetName val="CALENDÁRIO - TERNIUM"/>
      <sheetName val="DIAS ÚTEIS 2020"/>
      <sheetName val="BANCO DE HORAS"/>
      <sheetName val="MAPA FREQUÊNCIA EFETIVO"/>
      <sheetName val="CADASTRO DE RESPONSÁVEIS"/>
      <sheetName val="RELATÓRIO MENSAL DE ABSENTEÍSMO"/>
      <sheetName val="RELATÓRIO MENSAL DE FTE"/>
      <sheetName val="RELATÓRIO MENSAL DE HORA EXTRA"/>
      <sheetName val="EFETIVO POR ESTRUTURA"/>
      <sheetName val="RELATÓRIO DIÁRIO DO EFETIVO"/>
      <sheetName val="ESCALA 3X3"/>
      <sheetName val="BANCO DE DADOS - H.h."/>
      <sheetName val="RELATÓRIO MENSAL DE H.h."/>
      <sheetName val="CHECK DO EFETI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Nº CADASTRO:</v>
          </cell>
          <cell r="C6" t="str">
            <v>STATUS:</v>
          </cell>
          <cell r="D6" t="str">
            <v>CONTRATO:</v>
          </cell>
          <cell r="E6" t="str">
            <v>ÁREA / SETOR:</v>
          </cell>
          <cell r="F6" t="str">
            <v>LIDERANÇA:</v>
          </cell>
          <cell r="G6" t="str">
            <v>REGIME:</v>
          </cell>
        </row>
        <row r="7">
          <cell r="B7">
            <v>1</v>
          </cell>
          <cell r="C7" t="str">
            <v>ATIVO</v>
          </cell>
          <cell r="D7" t="str">
            <v>INDIRETOS (ADM)</v>
          </cell>
          <cell r="E7" t="str">
            <v>SUPRIMENTOS</v>
          </cell>
          <cell r="F7" t="str">
            <v>LÍDER FÁBIO SILVA</v>
          </cell>
          <cell r="G7" t="str">
            <v>ADMINISTRATIVO</v>
          </cell>
        </row>
        <row r="8">
          <cell r="B8">
            <v>2</v>
          </cell>
          <cell r="C8" t="str">
            <v>ATIVO</v>
          </cell>
          <cell r="D8" t="str">
            <v>INDIRETOS (ADM)</v>
          </cell>
          <cell r="E8" t="str">
            <v>COORDENAÇÃO</v>
          </cell>
          <cell r="F8" t="str">
            <v>GERENTE DJALNIR SOBRINHO</v>
          </cell>
          <cell r="G8" t="str">
            <v>ADMINISTRATIVO</v>
          </cell>
        </row>
        <row r="9">
          <cell r="B9">
            <v>3</v>
          </cell>
          <cell r="C9" t="str">
            <v>ATIVO</v>
          </cell>
          <cell r="D9" t="str">
            <v>INDIRETOS (ADM)</v>
          </cell>
          <cell r="E9" t="str">
            <v>ADMINISTRAÇÃO</v>
          </cell>
          <cell r="F9" t="str">
            <v>COORD. JAIME FAFFE</v>
          </cell>
          <cell r="G9" t="str">
            <v>ADMINISTRATIVO</v>
          </cell>
        </row>
        <row r="10">
          <cell r="B10">
            <v>4</v>
          </cell>
          <cell r="C10" t="str">
            <v>ATIVO</v>
          </cell>
          <cell r="D10" t="str">
            <v>INDIRETOS (ADM)</v>
          </cell>
          <cell r="E10" t="str">
            <v>MEDICINA DO TRABALHO</v>
          </cell>
          <cell r="F10" t="str">
            <v>ENGº SORAYA ANDRADE</v>
          </cell>
          <cell r="G10" t="str">
            <v>ADMINISTRATIVO</v>
          </cell>
        </row>
        <row r="11">
          <cell r="B11">
            <v>5</v>
          </cell>
          <cell r="C11" t="str">
            <v>ATIVO</v>
          </cell>
          <cell r="D11" t="str">
            <v>INDIRETOS (ADM)</v>
          </cell>
          <cell r="E11" t="str">
            <v>PLANEJAMENTO</v>
          </cell>
          <cell r="F11" t="str">
            <v>COORD. JAIME FAFFE</v>
          </cell>
          <cell r="G11" t="str">
            <v>ADMINISTRATIVO</v>
          </cell>
        </row>
        <row r="12">
          <cell r="B12">
            <v>6</v>
          </cell>
          <cell r="C12" t="str">
            <v>ATIVO</v>
          </cell>
          <cell r="D12" t="str">
            <v>INDIRETOS (ADM)</v>
          </cell>
          <cell r="E12" t="str">
            <v>QSSMA</v>
          </cell>
          <cell r="F12" t="str">
            <v>GERENTE DJALNIR SOBRINHO</v>
          </cell>
          <cell r="G12" t="str">
            <v>ADMINISTRATIVO</v>
          </cell>
        </row>
        <row r="13">
          <cell r="B13">
            <v>7</v>
          </cell>
          <cell r="C13" t="str">
            <v>ATIVO</v>
          </cell>
          <cell r="D13" t="str">
            <v>ELÉTRICA (VEDAÇÃO)</v>
          </cell>
          <cell r="E13" t="str">
            <v>SUPERVISÃO</v>
          </cell>
          <cell r="F13" t="str">
            <v>COORD. JACKSON COSTA</v>
          </cell>
          <cell r="G13" t="str">
            <v>ADMINISTRATIVO</v>
          </cell>
        </row>
        <row r="14">
          <cell r="B14">
            <v>8</v>
          </cell>
          <cell r="C14" t="str">
            <v>ATIVO</v>
          </cell>
          <cell r="D14" t="str">
            <v>INDIRETOS (ADM)</v>
          </cell>
          <cell r="E14" t="str">
            <v>SUPERVISÃO</v>
          </cell>
          <cell r="F14" t="str">
            <v>COORD. JACKSON COSTA</v>
          </cell>
          <cell r="G14" t="str">
            <v>ADMINISTRATIVO</v>
          </cell>
        </row>
        <row r="15">
          <cell r="B15">
            <v>9</v>
          </cell>
          <cell r="C15" t="str">
            <v>ATIVO</v>
          </cell>
          <cell r="D15" t="str">
            <v>INDIRETOS (ADM)</v>
          </cell>
          <cell r="E15" t="str">
            <v>SUPRIMENTOS</v>
          </cell>
          <cell r="F15" t="str">
            <v>COORD. JAIME FAFFE</v>
          </cell>
          <cell r="G15" t="str">
            <v>ADMINISTRATIVO</v>
          </cell>
        </row>
        <row r="16">
          <cell r="B16">
            <v>10</v>
          </cell>
          <cell r="C16" t="str">
            <v>ATIVO</v>
          </cell>
          <cell r="D16" t="str">
            <v>INDIRETOS (ADM)</v>
          </cell>
          <cell r="E16" t="str">
            <v>QSSMA</v>
          </cell>
          <cell r="F16" t="str">
            <v>ENGº SORAYA ANDRADE</v>
          </cell>
          <cell r="G16" t="str">
            <v>ADMINISTRATIVO</v>
          </cell>
        </row>
        <row r="17">
          <cell r="B17">
            <v>11</v>
          </cell>
          <cell r="C17" t="str">
            <v>ATIVO</v>
          </cell>
          <cell r="D17" t="str">
            <v>INDIRETOS (ADM)</v>
          </cell>
          <cell r="E17" t="str">
            <v>ALMOXARIFADO</v>
          </cell>
          <cell r="F17" t="str">
            <v>JEFFERSON CIRIACO</v>
          </cell>
          <cell r="G17" t="str">
            <v>ADMINISTRATIVO</v>
          </cell>
        </row>
        <row r="18">
          <cell r="B18">
            <v>12</v>
          </cell>
          <cell r="C18" t="str">
            <v>ATIVO</v>
          </cell>
          <cell r="D18" t="str">
            <v>PRESERVAÇÃO</v>
          </cell>
          <cell r="E18" t="str">
            <v>ANDAIMES</v>
          </cell>
          <cell r="F18" t="str">
            <v>LÍDER ADEILTON SANTOS</v>
          </cell>
          <cell r="G18" t="str">
            <v>ADMINISTRATIVO</v>
          </cell>
        </row>
        <row r="19">
          <cell r="B19">
            <v>13</v>
          </cell>
          <cell r="C19" t="str">
            <v>ATIVO</v>
          </cell>
          <cell r="D19" t="str">
            <v>PRESERVAÇÃO</v>
          </cell>
          <cell r="E19" t="str">
            <v>BAT. B - REFRATÁRIO</v>
          </cell>
          <cell r="F19" t="str">
            <v>LÍDER CLEITON VERAS</v>
          </cell>
          <cell r="G19" t="str">
            <v>ADMINISTRATIVO</v>
          </cell>
        </row>
        <row r="20">
          <cell r="B20">
            <v>14</v>
          </cell>
          <cell r="C20" t="str">
            <v>ATIVO</v>
          </cell>
          <cell r="D20" t="str">
            <v>CALDEIRAS</v>
          </cell>
          <cell r="E20" t="str">
            <v>CALDEIRAS</v>
          </cell>
          <cell r="F20" t="str">
            <v>LÍDER EXTRA</v>
          </cell>
          <cell r="G20" t="str">
            <v>ADMINISTRATIVO</v>
          </cell>
        </row>
        <row r="21">
          <cell r="B21">
            <v>15</v>
          </cell>
          <cell r="C21" t="str">
            <v>ATIVO</v>
          </cell>
          <cell r="D21" t="str">
            <v>PRESERVAÇÃO</v>
          </cell>
          <cell r="E21" t="str">
            <v>BAT. C - REFRATÁRIO</v>
          </cell>
          <cell r="F21" t="str">
            <v>LÍDER EDIVALDO MORAES</v>
          </cell>
          <cell r="G21" t="str">
            <v>ADMINISTRATIVO</v>
          </cell>
        </row>
        <row r="22">
          <cell r="B22">
            <v>16</v>
          </cell>
          <cell r="C22" t="str">
            <v>ATIVO</v>
          </cell>
          <cell r="D22" t="str">
            <v>PRESERVAÇÃO</v>
          </cell>
          <cell r="E22" t="str">
            <v>BAT. A - REFRATÁRIO</v>
          </cell>
          <cell r="F22" t="str">
            <v>LÍDER CARLOS HENRIQUE</v>
          </cell>
          <cell r="G22" t="str">
            <v>ADMINISTRATIVO</v>
          </cell>
        </row>
        <row r="23">
          <cell r="B23">
            <v>17</v>
          </cell>
          <cell r="C23" t="str">
            <v>ATIVO</v>
          </cell>
          <cell r="D23" t="str">
            <v>PRESERVAÇÃO</v>
          </cell>
          <cell r="E23" t="str">
            <v>OFICINA DE MANUTENÇÃO DE PORTAS</v>
          </cell>
          <cell r="F23" t="str">
            <v>LÍDER VINICIUS SANTOS</v>
          </cell>
          <cell r="G23" t="str">
            <v>ADMINISTRATIVO</v>
          </cell>
        </row>
        <row r="24">
          <cell r="B24">
            <v>18</v>
          </cell>
          <cell r="C24" t="str">
            <v>ATIVO</v>
          </cell>
          <cell r="D24" t="str">
            <v>PRESERVAÇÃO</v>
          </cell>
          <cell r="E24" t="str">
            <v>LOGÍSTICA</v>
          </cell>
          <cell r="F24" t="str">
            <v>LÍDER LOGÍSTICA</v>
          </cell>
          <cell r="G24" t="str">
            <v>ADMINISTRATIVO</v>
          </cell>
        </row>
        <row r="25">
          <cell r="B25">
            <v>19</v>
          </cell>
          <cell r="C25" t="str">
            <v>ATIVO</v>
          </cell>
          <cell r="D25" t="str">
            <v>PRESERVAÇÃO</v>
          </cell>
          <cell r="E25" t="str">
            <v>BAT. A - MECÂNICA</v>
          </cell>
          <cell r="F25" t="str">
            <v>LÍDER JOSIMAR CARVALHO</v>
          </cell>
          <cell r="G25" t="str">
            <v>ADMINISTRATIVO</v>
          </cell>
        </row>
        <row r="26">
          <cell r="B26">
            <v>20</v>
          </cell>
          <cell r="C26" t="str">
            <v>ATIVO</v>
          </cell>
          <cell r="D26" t="str">
            <v>PRESERVAÇÃO</v>
          </cell>
          <cell r="E26" t="str">
            <v>CALDEIRAS</v>
          </cell>
          <cell r="F26" t="str">
            <v>LÍDER AMAURI TADEU</v>
          </cell>
          <cell r="G26" t="str">
            <v>ADMINISTRATIVO</v>
          </cell>
        </row>
        <row r="27">
          <cell r="B27">
            <v>21</v>
          </cell>
          <cell r="C27" t="str">
            <v>ATIVO</v>
          </cell>
          <cell r="D27" t="str">
            <v>PRESERVAÇÃO</v>
          </cell>
          <cell r="E27" t="str">
            <v>BAT. C - MECÂNICA</v>
          </cell>
          <cell r="F27" t="str">
            <v>LÍDER ANTÔNIO JARBAS</v>
          </cell>
          <cell r="G27" t="str">
            <v>ADMINISTRATIVO</v>
          </cell>
        </row>
        <row r="28">
          <cell r="B28">
            <v>22</v>
          </cell>
          <cell r="C28" t="str">
            <v>ATIVO</v>
          </cell>
          <cell r="D28" t="str">
            <v>PRESERVAÇÃO</v>
          </cell>
          <cell r="E28" t="str">
            <v>BAT. B - MECÂNICA</v>
          </cell>
          <cell r="F28" t="str">
            <v>LÍDER FÁBIO MARETO</v>
          </cell>
          <cell r="G28" t="str">
            <v>ADMINISTRATIVO</v>
          </cell>
        </row>
        <row r="29">
          <cell r="B29">
            <v>23</v>
          </cell>
          <cell r="C29" t="str">
            <v>ATIVO</v>
          </cell>
          <cell r="D29" t="str">
            <v>ELÉTRICA (VEDAÇÃO)</v>
          </cell>
          <cell r="E29" t="str">
            <v>AMARELA</v>
          </cell>
          <cell r="F29" t="str">
            <v>JEFFERSON CIRIACO</v>
          </cell>
          <cell r="G29" t="str">
            <v>TURNO 4 X 4</v>
          </cell>
        </row>
        <row r="30">
          <cell r="B30">
            <v>24</v>
          </cell>
          <cell r="C30" t="str">
            <v>ATIVO</v>
          </cell>
          <cell r="D30" t="str">
            <v>ELÉTRICA (VEDAÇÃO)</v>
          </cell>
          <cell r="E30" t="str">
            <v>AZUL</v>
          </cell>
          <cell r="F30" t="str">
            <v>JEFFERSON CIRIACO</v>
          </cell>
          <cell r="G30" t="str">
            <v>TURNO 4 X 4</v>
          </cell>
        </row>
        <row r="31">
          <cell r="B31">
            <v>25</v>
          </cell>
          <cell r="C31" t="str">
            <v>ATIVO</v>
          </cell>
          <cell r="D31" t="str">
            <v>ELÉTRICA (VEDAÇÃO)</v>
          </cell>
          <cell r="E31" t="str">
            <v>BRANCA</v>
          </cell>
          <cell r="F31" t="str">
            <v>JEFFERSON CIRIACO</v>
          </cell>
          <cell r="G31" t="str">
            <v>TURNO 4 X 4</v>
          </cell>
        </row>
        <row r="32">
          <cell r="B32">
            <v>26</v>
          </cell>
          <cell r="C32" t="str">
            <v>ATIVO</v>
          </cell>
          <cell r="D32" t="str">
            <v>PRESERVAÇÃO</v>
          </cell>
          <cell r="E32" t="str">
            <v>OFICINA DE MANUTENÇÃO DE PORTAS</v>
          </cell>
          <cell r="F32" t="str">
            <v>JEFFERSON CIRIACO</v>
          </cell>
          <cell r="G32" t="str">
            <v>ADMINISTRATIVO</v>
          </cell>
        </row>
        <row r="33">
          <cell r="B33">
            <v>27</v>
          </cell>
          <cell r="C33" t="str">
            <v>ATIVO</v>
          </cell>
          <cell r="D33" t="str">
            <v>PRESERVAÇÃO</v>
          </cell>
          <cell r="E33" t="str">
            <v>LOGÍSTICA</v>
          </cell>
          <cell r="F33" t="str">
            <v>JEFFERSON CIRIACO</v>
          </cell>
          <cell r="G33" t="str">
            <v>ADMINISTRATIVO</v>
          </cell>
        </row>
        <row r="34">
          <cell r="B34">
            <v>28</v>
          </cell>
          <cell r="C34" t="str">
            <v>ATIVO</v>
          </cell>
          <cell r="D34" t="str">
            <v>ELÉTRICA (VEDAÇÃO)</v>
          </cell>
          <cell r="E34" t="str">
            <v>SUPORTE ADM - ELÉTRICA</v>
          </cell>
          <cell r="F34" t="str">
            <v>JEFFERSON CIRIACO</v>
          </cell>
          <cell r="G34" t="str">
            <v>ADMINISTRATIVO</v>
          </cell>
        </row>
        <row r="35">
          <cell r="B35">
            <v>29</v>
          </cell>
          <cell r="C35" t="str">
            <v>ATIVO</v>
          </cell>
          <cell r="D35" t="str">
            <v>ELÉTRICA (VEDAÇÃO)</v>
          </cell>
          <cell r="E35" t="str">
            <v>VERDE</v>
          </cell>
          <cell r="F35" t="str">
            <v>JEFFERSON CIRIACO</v>
          </cell>
          <cell r="G35" t="str">
            <v>TURNO 4 X 4</v>
          </cell>
        </row>
        <row r="36">
          <cell r="B36">
            <v>30</v>
          </cell>
          <cell r="C36" t="str">
            <v>ATIVO</v>
          </cell>
          <cell r="D36" t="str">
            <v>PRESERVAÇÃO</v>
          </cell>
          <cell r="E36" t="str">
            <v>ANDAIMES</v>
          </cell>
          <cell r="F36" t="str">
            <v>SUPERV. GLAUBER MOREIRA</v>
          </cell>
          <cell r="G36" t="str">
            <v>ADMINISTRATIVO</v>
          </cell>
        </row>
        <row r="37">
          <cell r="B37">
            <v>31</v>
          </cell>
          <cell r="C37" t="str">
            <v>ATIVO</v>
          </cell>
          <cell r="D37" t="str">
            <v>PRESERVAÇÃO</v>
          </cell>
          <cell r="E37" t="str">
            <v>BAT. A - MECÂNICA</v>
          </cell>
          <cell r="F37" t="str">
            <v>SUPERV. GLAUBER MOREIRA</v>
          </cell>
          <cell r="G37" t="str">
            <v>ADMINISTRATIVO</v>
          </cell>
        </row>
        <row r="38">
          <cell r="B38">
            <v>32</v>
          </cell>
          <cell r="C38" t="str">
            <v>ATIVO</v>
          </cell>
          <cell r="D38" t="str">
            <v>PRESERVAÇÃO</v>
          </cell>
          <cell r="E38" t="str">
            <v>BAT. A - REFRATÁRIO</v>
          </cell>
          <cell r="F38" t="str">
            <v>SUPERV. GLAUBER MOREIRA</v>
          </cell>
          <cell r="G38" t="str">
            <v>ADMINISTRATIVO</v>
          </cell>
        </row>
        <row r="39">
          <cell r="B39">
            <v>33</v>
          </cell>
          <cell r="C39" t="str">
            <v>ATIVO</v>
          </cell>
          <cell r="D39" t="str">
            <v>PRESERVAÇÃO</v>
          </cell>
          <cell r="E39" t="str">
            <v>BAT. B - MECÂNICA</v>
          </cell>
          <cell r="F39" t="str">
            <v>SUPERV. GLAUBER MOREIRA</v>
          </cell>
          <cell r="G39" t="str">
            <v>ADMINISTRATIVO</v>
          </cell>
        </row>
        <row r="40">
          <cell r="B40">
            <v>34</v>
          </cell>
          <cell r="C40" t="str">
            <v>ATIVO</v>
          </cell>
          <cell r="D40" t="str">
            <v>PRESERVAÇÃO</v>
          </cell>
          <cell r="E40" t="str">
            <v>BAT. B - REFRATÁRIO</v>
          </cell>
          <cell r="F40" t="str">
            <v>SUPERV. GLAUBER MOREIRA</v>
          </cell>
          <cell r="G40" t="str">
            <v>ADMINISTRATIVO</v>
          </cell>
        </row>
        <row r="41">
          <cell r="B41">
            <v>35</v>
          </cell>
          <cell r="C41" t="str">
            <v>ATIVO</v>
          </cell>
          <cell r="D41" t="str">
            <v>PRESERVAÇÃO</v>
          </cell>
          <cell r="E41" t="str">
            <v>BAT. C - MECÂNICA</v>
          </cell>
          <cell r="F41" t="str">
            <v>SUPERV. GLAUBER MOREIRA</v>
          </cell>
          <cell r="G41" t="str">
            <v>ADMINISTRATIVO</v>
          </cell>
        </row>
        <row r="42">
          <cell r="B42">
            <v>36</v>
          </cell>
          <cell r="C42" t="str">
            <v>ATIVO</v>
          </cell>
          <cell r="D42" t="str">
            <v>PRESERVAÇÃO</v>
          </cell>
          <cell r="E42" t="str">
            <v>BAT. C - REFRATÁRIO</v>
          </cell>
          <cell r="F42" t="str">
            <v>SUPERV. GLAUBER MOREIRA</v>
          </cell>
          <cell r="G42" t="str">
            <v>ADMINISTRATIVO</v>
          </cell>
        </row>
        <row r="43">
          <cell r="B43">
            <v>37</v>
          </cell>
          <cell r="C43" t="str">
            <v>ATIVO</v>
          </cell>
          <cell r="D43" t="str">
            <v>CALDEIRAS</v>
          </cell>
          <cell r="E43" t="str">
            <v>CALDEIRAS</v>
          </cell>
          <cell r="F43" t="str">
            <v>SUPERV. GLAUBER MOREIRA</v>
          </cell>
          <cell r="G43" t="str">
            <v>ADMINISTRATIVO</v>
          </cell>
        </row>
        <row r="44">
          <cell r="B44">
            <v>38</v>
          </cell>
          <cell r="C44" t="str">
            <v>ATIVO</v>
          </cell>
          <cell r="D44" t="str">
            <v>PRESERVAÇÃO</v>
          </cell>
          <cell r="E44" t="str">
            <v>CALDEIRAS</v>
          </cell>
          <cell r="F44" t="str">
            <v>SUPERV. GLAUBER MOREIRA</v>
          </cell>
          <cell r="G44" t="str">
            <v>ADMINISTRATIVO</v>
          </cell>
        </row>
        <row r="45">
          <cell r="B45">
            <v>39</v>
          </cell>
          <cell r="C45" t="str">
            <v>ATIVO</v>
          </cell>
          <cell r="D45" t="str">
            <v>PRESERVAÇÃO</v>
          </cell>
          <cell r="E45" t="str">
            <v>CANTEIRO</v>
          </cell>
          <cell r="F45" t="str">
            <v>SUPERV. GLAUBER MOREIRA</v>
          </cell>
          <cell r="G45" t="str">
            <v>ADMINISTRATIVO</v>
          </cell>
        </row>
        <row r="46">
          <cell r="B46">
            <v>40</v>
          </cell>
          <cell r="C46" t="str">
            <v>ATIVO</v>
          </cell>
          <cell r="D46" t="str">
            <v>PRESERVAÇÃO</v>
          </cell>
          <cell r="E46" t="str">
            <v>CANTEIRO</v>
          </cell>
          <cell r="F46" t="str">
            <v>SUPERV. GLAUBER MOREIRA</v>
          </cell>
          <cell r="G46" t="str">
            <v>TURNO 3 X 3</v>
          </cell>
        </row>
        <row r="47">
          <cell r="B47">
            <v>41</v>
          </cell>
          <cell r="C47" t="str">
            <v>ATIVO</v>
          </cell>
          <cell r="D47" t="str">
            <v>ENDOSCOPIA</v>
          </cell>
          <cell r="E47" t="str">
            <v>ENDOSCOPIA</v>
          </cell>
          <cell r="F47" t="str">
            <v>SUPERV. GLAUBER MOREIRA</v>
          </cell>
          <cell r="G47" t="str">
            <v>ADMINISTRATIVO</v>
          </cell>
        </row>
        <row r="48">
          <cell r="B48">
            <v>60</v>
          </cell>
          <cell r="C48" t="str">
            <v>ATIVO</v>
          </cell>
          <cell r="D48" t="str">
            <v>DESCARBONIZAÇÃO</v>
          </cell>
          <cell r="E48" t="str">
            <v>DESCARBONIZAÇÃO</v>
          </cell>
          <cell r="F48" t="str">
            <v>SUPERV. FRANKLIN ANDERSON</v>
          </cell>
          <cell r="G48" t="str">
            <v>TURNO 4 X 4</v>
          </cell>
        </row>
        <row r="49">
          <cell r="B49">
            <v>61</v>
          </cell>
          <cell r="C49" t="str">
            <v>ATIVO</v>
          </cell>
          <cell r="D49" t="str">
            <v>DESCARBONIZAÇÃO</v>
          </cell>
          <cell r="E49" t="str">
            <v>DESCARBONIZAÇÃO - AMARELA</v>
          </cell>
          <cell r="F49" t="str">
            <v>DESCARBONIZAÇÃO - AMARELA</v>
          </cell>
          <cell r="G49" t="str">
            <v>TURNO 4 X 4</v>
          </cell>
        </row>
        <row r="50">
          <cell r="B50">
            <v>62</v>
          </cell>
          <cell r="C50" t="str">
            <v>ATIVO</v>
          </cell>
          <cell r="D50" t="str">
            <v>DESCARBONIZAÇÃO</v>
          </cell>
          <cell r="E50" t="str">
            <v>DESCARBONIZAÇÃO - AZUL</v>
          </cell>
          <cell r="F50" t="str">
            <v>DESCARBONIZAÇÃO - AZUL</v>
          </cell>
          <cell r="G50" t="str">
            <v>TURNO 4 X 4</v>
          </cell>
        </row>
        <row r="51">
          <cell r="B51">
            <v>63</v>
          </cell>
          <cell r="C51" t="str">
            <v>ATIVO</v>
          </cell>
          <cell r="D51" t="str">
            <v>DESCARBONIZAÇÃO</v>
          </cell>
          <cell r="E51" t="str">
            <v>DESCARBONIZAÇÃO - BRANCA</v>
          </cell>
          <cell r="F51" t="str">
            <v>DESCARBONIZAÇÃO - BRANCA</v>
          </cell>
          <cell r="G51" t="str">
            <v>TURNO 4 X 4</v>
          </cell>
        </row>
        <row r="52">
          <cell r="B52">
            <v>64</v>
          </cell>
          <cell r="C52" t="str">
            <v>ATIVO</v>
          </cell>
          <cell r="D52" t="str">
            <v>DESCARBONIZAÇÃO</v>
          </cell>
          <cell r="E52" t="str">
            <v>DESCARBONIZAÇÃO - VERDE</v>
          </cell>
          <cell r="F52" t="str">
            <v>DESCARBONIZAÇÃO - VERDE</v>
          </cell>
          <cell r="G52" t="str">
            <v>TURNO 4 X 4</v>
          </cell>
        </row>
        <row r="53">
          <cell r="B53">
            <v>43</v>
          </cell>
          <cell r="C53" t="str">
            <v>ATIVO</v>
          </cell>
          <cell r="D53" t="str">
            <v>INDIRETOS (ADM)</v>
          </cell>
          <cell r="E53" t="str">
            <v>PLANEJAMENTO</v>
          </cell>
          <cell r="F53" t="str">
            <v>COORD. JAIME FAFFE</v>
          </cell>
          <cell r="G53" t="str">
            <v>ADMINISTRATIVO</v>
          </cell>
        </row>
        <row r="54">
          <cell r="B54">
            <v>44</v>
          </cell>
          <cell r="C54" t="str">
            <v>INATIVO</v>
          </cell>
          <cell r="D54" t="str">
            <v>CALDEIRAS</v>
          </cell>
          <cell r="E54" t="str">
            <v>DEMITIDO</v>
          </cell>
          <cell r="F54" t="str">
            <v>NÃO APLICÁVEL</v>
          </cell>
          <cell r="G54" t="str">
            <v>NÃO APLICÁVEL</v>
          </cell>
        </row>
        <row r="55">
          <cell r="B55">
            <v>45</v>
          </cell>
          <cell r="C55" t="str">
            <v>INATIVO</v>
          </cell>
          <cell r="D55" t="str">
            <v>ENDOSCOPIA</v>
          </cell>
          <cell r="E55" t="str">
            <v>DEMITIDO</v>
          </cell>
          <cell r="F55" t="str">
            <v>NÃO APLICÁVEL</v>
          </cell>
          <cell r="G55" t="str">
            <v>NÃO APLICÁVEL</v>
          </cell>
        </row>
        <row r="56">
          <cell r="B56">
            <v>46</v>
          </cell>
          <cell r="C56" t="str">
            <v>INATIVO</v>
          </cell>
          <cell r="D56" t="str">
            <v>INDIRETOS (ADM)</v>
          </cell>
          <cell r="E56" t="str">
            <v>DEMITIDO</v>
          </cell>
          <cell r="F56" t="str">
            <v>NÃO APLICÁVEL</v>
          </cell>
          <cell r="G56" t="str">
            <v>NÃO APLICÁVEL</v>
          </cell>
        </row>
        <row r="57">
          <cell r="B57">
            <v>47</v>
          </cell>
          <cell r="C57" t="str">
            <v>INATIVO</v>
          </cell>
          <cell r="D57" t="str">
            <v>INDIRETOS (TURNO)</v>
          </cell>
          <cell r="E57" t="str">
            <v>DEMITIDO</v>
          </cell>
          <cell r="F57" t="str">
            <v>NÃO APLICÁVEL</v>
          </cell>
          <cell r="G57" t="str">
            <v>NÃO APLICÁVEL</v>
          </cell>
        </row>
        <row r="58">
          <cell r="B58">
            <v>48</v>
          </cell>
          <cell r="C58" t="str">
            <v>INATIVO</v>
          </cell>
          <cell r="D58" t="str">
            <v>PRESERVAÇÃO</v>
          </cell>
          <cell r="E58" t="str">
            <v>DEMITIDO</v>
          </cell>
          <cell r="F58" t="str">
            <v>NÃO APLICÁVEL</v>
          </cell>
          <cell r="G58" t="str">
            <v>NÃO APLICÁVEL</v>
          </cell>
        </row>
        <row r="59">
          <cell r="B59">
            <v>49</v>
          </cell>
          <cell r="C59" t="str">
            <v>INATIVO</v>
          </cell>
          <cell r="D59" t="str">
            <v>VEDAÇÃO</v>
          </cell>
          <cell r="E59" t="str">
            <v>DEMITIDO</v>
          </cell>
          <cell r="F59" t="str">
            <v>NÃO APLICÁVEL</v>
          </cell>
          <cell r="G59" t="str">
            <v>NÃO APLICÁVEL</v>
          </cell>
        </row>
        <row r="60">
          <cell r="B60">
            <v>50</v>
          </cell>
          <cell r="C60" t="str">
            <v>INATIVO</v>
          </cell>
          <cell r="D60" t="str">
            <v>DESCARBONIZAÇÃO</v>
          </cell>
          <cell r="E60" t="str">
            <v>INSS</v>
          </cell>
          <cell r="F60" t="str">
            <v>NÃO APLICÁVEL</v>
          </cell>
          <cell r="G60" t="str">
            <v>NÃO APLICÁVEL</v>
          </cell>
        </row>
        <row r="61">
          <cell r="B61">
            <v>51</v>
          </cell>
          <cell r="C61" t="str">
            <v>INATIVO</v>
          </cell>
          <cell r="D61" t="str">
            <v>PRESERVAÇÃO</v>
          </cell>
          <cell r="E61" t="str">
            <v>INSS</v>
          </cell>
          <cell r="F61" t="str">
            <v>NÃO APLICÁVEL</v>
          </cell>
          <cell r="G61" t="str">
            <v>NÃO APLICÁVEL</v>
          </cell>
        </row>
        <row r="62">
          <cell r="B62">
            <v>52</v>
          </cell>
          <cell r="C62" t="str">
            <v>INATIVO</v>
          </cell>
          <cell r="D62" t="str">
            <v>TASK FORCE</v>
          </cell>
          <cell r="E62" t="str">
            <v>INSS</v>
          </cell>
          <cell r="F62" t="str">
            <v>NÃO APLICÁVEL</v>
          </cell>
          <cell r="G62" t="str">
            <v>NÃO APLICÁVEL</v>
          </cell>
        </row>
        <row r="63">
          <cell r="B63">
            <v>53</v>
          </cell>
          <cell r="C63" t="str">
            <v>INATIVO</v>
          </cell>
          <cell r="D63" t="str">
            <v>VEDAÇÃO</v>
          </cell>
          <cell r="E63" t="str">
            <v>INSS</v>
          </cell>
          <cell r="F63" t="str">
            <v>NÃO APLICÁVEL</v>
          </cell>
          <cell r="G63" t="str">
            <v>NÃO APLICÁVEL</v>
          </cell>
        </row>
        <row r="64">
          <cell r="B64">
            <v>54</v>
          </cell>
          <cell r="C64" t="str">
            <v>INATIVO</v>
          </cell>
          <cell r="D64" t="str">
            <v>CALDEIRAS</v>
          </cell>
          <cell r="E64" t="str">
            <v>TRANFERIDO</v>
          </cell>
          <cell r="F64" t="str">
            <v>NÃO APLICÁVEL</v>
          </cell>
          <cell r="G64" t="str">
            <v>NÃO APLICÁVEL</v>
          </cell>
        </row>
        <row r="65">
          <cell r="B65">
            <v>55</v>
          </cell>
          <cell r="C65" t="str">
            <v>ATIVO</v>
          </cell>
          <cell r="D65" t="str">
            <v>INDIRETOS (ADM)</v>
          </cell>
          <cell r="E65" t="str">
            <v>GERÊNCIA</v>
          </cell>
          <cell r="F65" t="str">
            <v>GERENTE ADRIANO ARAÚJO</v>
          </cell>
          <cell r="G65" t="str">
            <v>ADMINISTRATIVO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">
    <tabColor theme="0"/>
  </sheetPr>
  <dimension ref="A1:H232"/>
  <sheetViews>
    <sheetView zoomScale="90" zoomScaleNormal="90" workbookViewId="0">
      <selection activeCell="G57" sqref="G57"/>
    </sheetView>
  </sheetViews>
  <sheetFormatPr defaultRowHeight="12.75"/>
  <cols>
    <col min="1" max="1" width="11.28515625" bestFit="1" customWidth="1"/>
    <col min="2" max="2" width="46.85546875" bestFit="1" customWidth="1"/>
    <col min="3" max="3" width="41.85546875" bestFit="1" customWidth="1"/>
    <col min="6" max="6" width="20.28515625" bestFit="1" customWidth="1"/>
    <col min="7" max="7" width="35.5703125" bestFit="1" customWidth="1"/>
    <col min="8" max="8" width="29.42578125" bestFit="1" customWidth="1"/>
    <col min="9" max="9" width="10.42578125" customWidth="1"/>
  </cols>
  <sheetData>
    <row r="1" spans="1:8" ht="75">
      <c r="A1" s="475" t="s">
        <v>784</v>
      </c>
      <c r="B1" s="475" t="s">
        <v>785</v>
      </c>
      <c r="C1" s="475" t="s">
        <v>786</v>
      </c>
      <c r="D1" s="476" t="s">
        <v>867</v>
      </c>
      <c r="E1" s="475" t="s">
        <v>868</v>
      </c>
      <c r="F1" s="475" t="s">
        <v>869</v>
      </c>
      <c r="G1" s="475" t="s">
        <v>870</v>
      </c>
      <c r="H1" s="475" t="s">
        <v>871</v>
      </c>
    </row>
    <row r="2" spans="1:8">
      <c r="A2" s="280">
        <v>126927</v>
      </c>
      <c r="B2" s="280" t="s">
        <v>787</v>
      </c>
      <c r="C2" s="280" t="s">
        <v>66</v>
      </c>
      <c r="D2" s="280">
        <v>61</v>
      </c>
      <c r="E2" s="280" t="str">
        <f>IFERROR(VLOOKUP(D2,'[1]CADASTRO DE RESPONSÁVEIS'!$B$6:$G$68,2,0),"")</f>
        <v>ATIVO</v>
      </c>
      <c r="F2" s="280" t="str">
        <f>IFERROR(VLOOKUP(D2,'[1]CADASTRO DE RESPONSÁVEIS'!$B$6:$G$68,3,0),"")</f>
        <v>DESCARBONIZAÇÃO</v>
      </c>
      <c r="G2" s="280" t="str">
        <f>IFERROR(VLOOKUP(D2,'[1]CADASTRO DE RESPONSÁVEIS'!$B$6:$G$68,4,0),"")</f>
        <v>DESCARBONIZAÇÃO - AMARELA</v>
      </c>
      <c r="H2" s="280" t="str">
        <f>IFERROR(VLOOKUP(D2,'[1]CADASTRO DE RESPONSÁVEIS'!$B$6:$G$68,5,0),"")</f>
        <v>DESCARBONIZAÇÃO - AMARELA</v>
      </c>
    </row>
    <row r="3" spans="1:8">
      <c r="A3" s="280">
        <v>127177</v>
      </c>
      <c r="B3" s="280" t="s">
        <v>471</v>
      </c>
      <c r="C3" s="280" t="s">
        <v>788</v>
      </c>
      <c r="D3" s="280">
        <v>61</v>
      </c>
      <c r="E3" s="280" t="str">
        <f>IFERROR(VLOOKUP(D3,'[1]CADASTRO DE RESPONSÁVEIS'!$B$6:$G$68,2,0),"")</f>
        <v>ATIVO</v>
      </c>
      <c r="F3" s="280" t="str">
        <f>IFERROR(VLOOKUP(D3,'[1]CADASTRO DE RESPONSÁVEIS'!$B$6:$G$68,3,0),"")</f>
        <v>DESCARBONIZAÇÃO</v>
      </c>
      <c r="G3" s="280" t="str">
        <f>IFERROR(VLOOKUP(D3,'[1]CADASTRO DE RESPONSÁVEIS'!$B$6:$G$68,4,0),"")</f>
        <v>DESCARBONIZAÇÃO - AMARELA</v>
      </c>
      <c r="H3" s="280" t="str">
        <f>IFERROR(VLOOKUP(D3,'[1]CADASTRO DE RESPONSÁVEIS'!$B$6:$G$68,5,0),"")</f>
        <v>DESCARBONIZAÇÃO - AMARELA</v>
      </c>
    </row>
    <row r="4" spans="1:8">
      <c r="A4" s="280">
        <v>126943</v>
      </c>
      <c r="B4" s="280" t="s">
        <v>789</v>
      </c>
      <c r="C4" s="280" t="s">
        <v>66</v>
      </c>
      <c r="D4" s="280">
        <v>61</v>
      </c>
      <c r="E4" s="280" t="str">
        <f>IFERROR(VLOOKUP(D4,'[1]CADASTRO DE RESPONSÁVEIS'!$B$6:$G$68,2,0),"")</f>
        <v>ATIVO</v>
      </c>
      <c r="F4" s="280" t="str">
        <f>IFERROR(VLOOKUP(D4,'[1]CADASTRO DE RESPONSÁVEIS'!$B$6:$G$68,3,0),"")</f>
        <v>DESCARBONIZAÇÃO</v>
      </c>
      <c r="G4" s="280" t="str">
        <f>IFERROR(VLOOKUP(D4,'[1]CADASTRO DE RESPONSÁVEIS'!$B$6:$G$68,4,0),"")</f>
        <v>DESCARBONIZAÇÃO - AMARELA</v>
      </c>
      <c r="H4" s="280" t="str">
        <f>IFERROR(VLOOKUP(D4,'[1]CADASTRO DE RESPONSÁVEIS'!$B$6:$G$68,5,0),"")</f>
        <v>DESCARBONIZAÇÃO - AMARELA</v>
      </c>
    </row>
    <row r="5" spans="1:8">
      <c r="A5" s="280">
        <v>127047</v>
      </c>
      <c r="B5" s="280" t="s">
        <v>450</v>
      </c>
      <c r="C5" s="280" t="s">
        <v>66</v>
      </c>
      <c r="D5" s="280">
        <v>61</v>
      </c>
      <c r="E5" s="280" t="str">
        <f>IFERROR(VLOOKUP(D5,'[1]CADASTRO DE RESPONSÁVEIS'!$B$6:$G$68,2,0),"")</f>
        <v>ATIVO</v>
      </c>
      <c r="F5" s="280" t="str">
        <f>IFERROR(VLOOKUP(D5,'[1]CADASTRO DE RESPONSÁVEIS'!$B$6:$G$68,3,0),"")</f>
        <v>DESCARBONIZAÇÃO</v>
      </c>
      <c r="G5" s="280" t="str">
        <f>IFERROR(VLOOKUP(D5,'[1]CADASTRO DE RESPONSÁVEIS'!$B$6:$G$68,4,0),"")</f>
        <v>DESCARBONIZAÇÃO - AMARELA</v>
      </c>
      <c r="H5" s="280" t="str">
        <f>IFERROR(VLOOKUP(D5,'[1]CADASTRO DE RESPONSÁVEIS'!$B$6:$G$68,5,0),"")</f>
        <v>DESCARBONIZAÇÃO - AMARELA</v>
      </c>
    </row>
    <row r="6" spans="1:8">
      <c r="A6" s="280">
        <v>128350</v>
      </c>
      <c r="B6" s="280" t="s">
        <v>790</v>
      </c>
      <c r="C6" s="280" t="s">
        <v>66</v>
      </c>
      <c r="D6" s="280">
        <v>61</v>
      </c>
      <c r="E6" s="280" t="str">
        <f>IFERROR(VLOOKUP(D6,'[1]CADASTRO DE RESPONSÁVEIS'!$B$6:$G$68,2,0),"")</f>
        <v>ATIVO</v>
      </c>
      <c r="F6" s="280" t="str">
        <f>IFERROR(VLOOKUP(D6,'[1]CADASTRO DE RESPONSÁVEIS'!$B$6:$G$68,3,0),"")</f>
        <v>DESCARBONIZAÇÃO</v>
      </c>
      <c r="G6" s="280" t="str">
        <f>IFERROR(VLOOKUP(D6,'[1]CADASTRO DE RESPONSÁVEIS'!$B$6:$G$68,4,0),"")</f>
        <v>DESCARBONIZAÇÃO - AMARELA</v>
      </c>
      <c r="H6" s="280" t="str">
        <f>IFERROR(VLOOKUP(D6,'[1]CADASTRO DE RESPONSÁVEIS'!$B$6:$G$68,5,0),"")</f>
        <v>DESCARBONIZAÇÃO - AMARELA</v>
      </c>
    </row>
    <row r="7" spans="1:8">
      <c r="A7" s="280">
        <v>126936</v>
      </c>
      <c r="B7" s="280" t="s">
        <v>791</v>
      </c>
      <c r="C7" s="280" t="s">
        <v>66</v>
      </c>
      <c r="D7" s="280">
        <v>61</v>
      </c>
      <c r="E7" s="280" t="str">
        <f>IFERROR(VLOOKUP(D7,'[1]CADASTRO DE RESPONSÁVEIS'!$B$6:$G$68,2,0),"")</f>
        <v>ATIVO</v>
      </c>
      <c r="F7" s="280" t="str">
        <f>IFERROR(VLOOKUP(D7,'[1]CADASTRO DE RESPONSÁVEIS'!$B$6:$G$68,3,0),"")</f>
        <v>DESCARBONIZAÇÃO</v>
      </c>
      <c r="G7" s="280" t="str">
        <f>IFERROR(VLOOKUP(D7,'[1]CADASTRO DE RESPONSÁVEIS'!$B$6:$G$68,4,0),"")</f>
        <v>DESCARBONIZAÇÃO - AMARELA</v>
      </c>
      <c r="H7" s="280" t="str">
        <f>IFERROR(VLOOKUP(D7,'[1]CADASTRO DE RESPONSÁVEIS'!$B$6:$G$68,5,0),"")</f>
        <v>DESCARBONIZAÇÃO - AMARELA</v>
      </c>
    </row>
    <row r="8" spans="1:8">
      <c r="A8" s="280">
        <v>126940</v>
      </c>
      <c r="B8" s="280" t="s">
        <v>468</v>
      </c>
      <c r="C8" s="280" t="s">
        <v>66</v>
      </c>
      <c r="D8" s="280">
        <v>61</v>
      </c>
      <c r="E8" s="280" t="str">
        <f>IFERROR(VLOOKUP(D8,'[1]CADASTRO DE RESPONSÁVEIS'!$B$6:$G$68,2,0),"")</f>
        <v>ATIVO</v>
      </c>
      <c r="F8" s="280" t="str">
        <f>IFERROR(VLOOKUP(D8,'[1]CADASTRO DE RESPONSÁVEIS'!$B$6:$G$68,3,0),"")</f>
        <v>DESCARBONIZAÇÃO</v>
      </c>
      <c r="G8" s="280" t="str">
        <f>IFERROR(VLOOKUP(D8,'[1]CADASTRO DE RESPONSÁVEIS'!$B$6:$G$68,4,0),"")</f>
        <v>DESCARBONIZAÇÃO - AMARELA</v>
      </c>
      <c r="H8" s="280" t="str">
        <f>IFERROR(VLOOKUP(D8,'[1]CADASTRO DE RESPONSÁVEIS'!$B$6:$G$68,5,0),"")</f>
        <v>DESCARBONIZAÇÃO - AMARELA</v>
      </c>
    </row>
    <row r="9" spans="1:8">
      <c r="A9" s="280">
        <v>126951</v>
      </c>
      <c r="B9" s="280" t="s">
        <v>440</v>
      </c>
      <c r="C9" s="280" t="s">
        <v>66</v>
      </c>
      <c r="D9" s="280">
        <v>62</v>
      </c>
      <c r="E9" s="280" t="str">
        <f>IFERROR(VLOOKUP(D9,'[1]CADASTRO DE RESPONSÁVEIS'!$B$6:$G$68,2,0),"")</f>
        <v>ATIVO</v>
      </c>
      <c r="F9" s="280" t="str">
        <f>IFERROR(VLOOKUP(D9,'[1]CADASTRO DE RESPONSÁVEIS'!$B$6:$G$68,3,0),"")</f>
        <v>DESCARBONIZAÇÃO</v>
      </c>
      <c r="G9" s="280" t="str">
        <f>IFERROR(VLOOKUP(D9,'[1]CADASTRO DE RESPONSÁVEIS'!$B$6:$G$68,4,0),"")</f>
        <v>DESCARBONIZAÇÃO - AZUL</v>
      </c>
      <c r="H9" s="280" t="str">
        <f>IFERROR(VLOOKUP(D9,'[1]CADASTRO DE RESPONSÁVEIS'!$B$6:$G$68,5,0),"")</f>
        <v>DESCARBONIZAÇÃO - AZUL</v>
      </c>
    </row>
    <row r="10" spans="1:8">
      <c r="A10" s="280">
        <v>128152</v>
      </c>
      <c r="B10" s="280" t="s">
        <v>792</v>
      </c>
      <c r="C10" s="280" t="s">
        <v>66</v>
      </c>
      <c r="D10" s="280">
        <v>62</v>
      </c>
      <c r="E10" s="280" t="str">
        <f>IFERROR(VLOOKUP(D10,'[1]CADASTRO DE RESPONSÁVEIS'!$B$6:$G$68,2,0),"")</f>
        <v>ATIVO</v>
      </c>
      <c r="F10" s="280" t="str">
        <f>IFERROR(VLOOKUP(D10,'[1]CADASTRO DE RESPONSÁVEIS'!$B$6:$G$68,3,0),"")</f>
        <v>DESCARBONIZAÇÃO</v>
      </c>
      <c r="G10" s="280" t="str">
        <f>IFERROR(VLOOKUP(D10,'[1]CADASTRO DE RESPONSÁVEIS'!$B$6:$G$68,4,0),"")</f>
        <v>DESCARBONIZAÇÃO - AZUL</v>
      </c>
      <c r="H10" s="280" t="str">
        <f>IFERROR(VLOOKUP(D10,'[1]CADASTRO DE RESPONSÁVEIS'!$B$6:$G$68,5,0),"")</f>
        <v>DESCARBONIZAÇÃO - AZUL</v>
      </c>
    </row>
    <row r="11" spans="1:8">
      <c r="A11" s="280">
        <v>126941</v>
      </c>
      <c r="B11" s="280" t="s">
        <v>793</v>
      </c>
      <c r="C11" s="280" t="s">
        <v>66</v>
      </c>
      <c r="D11" s="280">
        <v>62</v>
      </c>
      <c r="E11" s="280" t="str">
        <f>IFERROR(VLOOKUP(D11,'[1]CADASTRO DE RESPONSÁVEIS'!$B$6:$G$68,2,0),"")</f>
        <v>ATIVO</v>
      </c>
      <c r="F11" s="280" t="str">
        <f>IFERROR(VLOOKUP(D11,'[1]CADASTRO DE RESPONSÁVEIS'!$B$6:$G$68,3,0),"")</f>
        <v>DESCARBONIZAÇÃO</v>
      </c>
      <c r="G11" s="280" t="str">
        <f>IFERROR(VLOOKUP(D11,'[1]CADASTRO DE RESPONSÁVEIS'!$B$6:$G$68,4,0),"")</f>
        <v>DESCARBONIZAÇÃO - AZUL</v>
      </c>
      <c r="H11" s="280" t="str">
        <f>IFERROR(VLOOKUP(D11,'[1]CADASTRO DE RESPONSÁVEIS'!$B$6:$G$68,5,0),"")</f>
        <v>DESCARBONIZAÇÃO - AZUL</v>
      </c>
    </row>
    <row r="12" spans="1:8">
      <c r="A12" s="280">
        <v>128154</v>
      </c>
      <c r="B12" s="280" t="s">
        <v>794</v>
      </c>
      <c r="C12" s="280" t="s">
        <v>66</v>
      </c>
      <c r="D12" s="280">
        <v>62</v>
      </c>
      <c r="E12" s="280" t="str">
        <f>IFERROR(VLOOKUP(D12,'[1]CADASTRO DE RESPONSÁVEIS'!$B$6:$G$68,2,0),"")</f>
        <v>ATIVO</v>
      </c>
      <c r="F12" s="280" t="str">
        <f>IFERROR(VLOOKUP(D12,'[1]CADASTRO DE RESPONSÁVEIS'!$B$6:$G$68,3,0),"")</f>
        <v>DESCARBONIZAÇÃO</v>
      </c>
      <c r="G12" s="280" t="str">
        <f>IFERROR(VLOOKUP(D12,'[1]CADASTRO DE RESPONSÁVEIS'!$B$6:$G$68,4,0),"")</f>
        <v>DESCARBONIZAÇÃO - AZUL</v>
      </c>
      <c r="H12" s="280" t="str">
        <f>IFERROR(VLOOKUP(D12,'[1]CADASTRO DE RESPONSÁVEIS'!$B$6:$G$68,5,0),"")</f>
        <v>DESCARBONIZAÇÃO - AZUL</v>
      </c>
    </row>
    <row r="13" spans="1:8">
      <c r="A13" s="280">
        <v>127908</v>
      </c>
      <c r="B13" s="280" t="s">
        <v>795</v>
      </c>
      <c r="C13" s="280" t="s">
        <v>66</v>
      </c>
      <c r="D13" s="280">
        <v>62</v>
      </c>
      <c r="E13" s="280" t="str">
        <f>IFERROR(VLOOKUP(D13,'[1]CADASTRO DE RESPONSÁVEIS'!$B$6:$G$68,2,0),"")</f>
        <v>ATIVO</v>
      </c>
      <c r="F13" s="280" t="str">
        <f>IFERROR(VLOOKUP(D13,'[1]CADASTRO DE RESPONSÁVEIS'!$B$6:$G$68,3,0),"")</f>
        <v>DESCARBONIZAÇÃO</v>
      </c>
      <c r="G13" s="280" t="str">
        <f>IFERROR(VLOOKUP(D13,'[1]CADASTRO DE RESPONSÁVEIS'!$B$6:$G$68,4,0),"")</f>
        <v>DESCARBONIZAÇÃO - AZUL</v>
      </c>
      <c r="H13" s="280" t="str">
        <f>IFERROR(VLOOKUP(D13,'[1]CADASTRO DE RESPONSÁVEIS'!$B$6:$G$68,5,0),"")</f>
        <v>DESCARBONIZAÇÃO - AZUL</v>
      </c>
    </row>
    <row r="14" spans="1:8">
      <c r="A14" s="280">
        <v>126953</v>
      </c>
      <c r="B14" s="280" t="s">
        <v>451</v>
      </c>
      <c r="C14" s="280" t="s">
        <v>66</v>
      </c>
      <c r="D14" s="280">
        <v>62</v>
      </c>
      <c r="E14" s="280" t="str">
        <f>IFERROR(VLOOKUP(D14,'[1]CADASTRO DE RESPONSÁVEIS'!$B$6:$G$68,2,0),"")</f>
        <v>ATIVO</v>
      </c>
      <c r="F14" s="280" t="str">
        <f>IFERROR(VLOOKUP(D14,'[1]CADASTRO DE RESPONSÁVEIS'!$B$6:$G$68,3,0),"")</f>
        <v>DESCARBONIZAÇÃO</v>
      </c>
      <c r="G14" s="280" t="str">
        <f>IFERROR(VLOOKUP(D14,'[1]CADASTRO DE RESPONSÁVEIS'!$B$6:$G$68,4,0),"")</f>
        <v>DESCARBONIZAÇÃO - AZUL</v>
      </c>
      <c r="H14" s="280" t="str">
        <f>IFERROR(VLOOKUP(D14,'[1]CADASTRO DE RESPONSÁVEIS'!$B$6:$G$68,5,0),"")</f>
        <v>DESCARBONIZAÇÃO - AZUL</v>
      </c>
    </row>
    <row r="15" spans="1:8">
      <c r="A15" s="280">
        <v>126954</v>
      </c>
      <c r="B15" s="280" t="s">
        <v>796</v>
      </c>
      <c r="C15" s="280" t="s">
        <v>66</v>
      </c>
      <c r="D15" s="280">
        <v>62</v>
      </c>
      <c r="E15" s="280" t="str">
        <f>IFERROR(VLOOKUP(D15,'[1]CADASTRO DE RESPONSÁVEIS'!$B$6:$G$68,2,0),"")</f>
        <v>ATIVO</v>
      </c>
      <c r="F15" s="280" t="str">
        <f>IFERROR(VLOOKUP(D15,'[1]CADASTRO DE RESPONSÁVEIS'!$B$6:$G$68,3,0),"")</f>
        <v>DESCARBONIZAÇÃO</v>
      </c>
      <c r="G15" s="280" t="str">
        <f>IFERROR(VLOOKUP(D15,'[1]CADASTRO DE RESPONSÁVEIS'!$B$6:$G$68,4,0),"")</f>
        <v>DESCARBONIZAÇÃO - AZUL</v>
      </c>
      <c r="H15" s="280" t="str">
        <f>IFERROR(VLOOKUP(D15,'[1]CADASTRO DE RESPONSÁVEIS'!$B$6:$G$68,5,0),"")</f>
        <v>DESCARBONIZAÇÃO - AZUL</v>
      </c>
    </row>
    <row r="16" spans="1:8">
      <c r="A16" s="280">
        <v>111115</v>
      </c>
      <c r="B16" s="280" t="s">
        <v>106</v>
      </c>
      <c r="C16" s="280" t="s">
        <v>788</v>
      </c>
      <c r="D16" s="280">
        <v>62</v>
      </c>
      <c r="E16" s="280" t="str">
        <f>IFERROR(VLOOKUP(D16,'[1]CADASTRO DE RESPONSÁVEIS'!$B$6:$G$68,2,0),"")</f>
        <v>ATIVO</v>
      </c>
      <c r="F16" s="280" t="str">
        <f>IFERROR(VLOOKUP(D16,'[1]CADASTRO DE RESPONSÁVEIS'!$B$6:$G$68,3,0),"")</f>
        <v>DESCARBONIZAÇÃO</v>
      </c>
      <c r="G16" s="280" t="str">
        <f>IFERROR(VLOOKUP(D16,'[1]CADASTRO DE RESPONSÁVEIS'!$B$6:$G$68,4,0),"")</f>
        <v>DESCARBONIZAÇÃO - AZUL</v>
      </c>
      <c r="H16" s="280" t="str">
        <f>IFERROR(VLOOKUP(D16,'[1]CADASTRO DE RESPONSÁVEIS'!$B$6:$G$68,5,0),"")</f>
        <v>DESCARBONIZAÇÃO - AZUL</v>
      </c>
    </row>
    <row r="17" spans="1:8">
      <c r="A17" s="280">
        <v>128259</v>
      </c>
      <c r="B17" s="280" t="s">
        <v>797</v>
      </c>
      <c r="C17" s="280" t="s">
        <v>66</v>
      </c>
      <c r="D17" s="280">
        <v>63</v>
      </c>
      <c r="E17" s="280" t="str">
        <f>IFERROR(VLOOKUP(D17,'[1]CADASTRO DE RESPONSÁVEIS'!$B$6:$G$68,2,0),"")</f>
        <v>ATIVO</v>
      </c>
      <c r="F17" s="280" t="str">
        <f>IFERROR(VLOOKUP(D17,'[1]CADASTRO DE RESPONSÁVEIS'!$B$6:$G$68,3,0),"")</f>
        <v>DESCARBONIZAÇÃO</v>
      </c>
      <c r="G17" s="280" t="str">
        <f>IFERROR(VLOOKUP(D17,'[1]CADASTRO DE RESPONSÁVEIS'!$B$6:$G$68,4,0),"")</f>
        <v>DESCARBONIZAÇÃO - BRANCA</v>
      </c>
      <c r="H17" s="280" t="str">
        <f>IFERROR(VLOOKUP(D17,'[1]CADASTRO DE RESPONSÁVEIS'!$B$6:$G$68,5,0),"")</f>
        <v>DESCARBONIZAÇÃO - BRANCA</v>
      </c>
    </row>
    <row r="18" spans="1:8">
      <c r="A18" s="280">
        <v>126998</v>
      </c>
      <c r="B18" s="280" t="s">
        <v>439</v>
      </c>
      <c r="C18" s="280" t="s">
        <v>66</v>
      </c>
      <c r="D18" s="280">
        <v>63</v>
      </c>
      <c r="E18" s="280" t="str">
        <f>IFERROR(VLOOKUP(D18,'[1]CADASTRO DE RESPONSÁVEIS'!$B$6:$G$68,2,0),"")</f>
        <v>ATIVO</v>
      </c>
      <c r="F18" s="280" t="str">
        <f>IFERROR(VLOOKUP(D18,'[1]CADASTRO DE RESPONSÁVEIS'!$B$6:$G$68,3,0),"")</f>
        <v>DESCARBONIZAÇÃO</v>
      </c>
      <c r="G18" s="280" t="str">
        <f>IFERROR(VLOOKUP(D18,'[1]CADASTRO DE RESPONSÁVEIS'!$B$6:$G$68,4,0),"")</f>
        <v>DESCARBONIZAÇÃO - BRANCA</v>
      </c>
      <c r="H18" s="280" t="str">
        <f>IFERROR(VLOOKUP(D18,'[1]CADASTRO DE RESPONSÁVEIS'!$B$6:$G$68,5,0),"")</f>
        <v>DESCARBONIZAÇÃO - BRANCA</v>
      </c>
    </row>
    <row r="19" spans="1:8">
      <c r="A19" s="280">
        <v>128253</v>
      </c>
      <c r="B19" s="280" t="s">
        <v>512</v>
      </c>
      <c r="C19" s="280" t="s">
        <v>66</v>
      </c>
      <c r="D19" s="280">
        <v>63</v>
      </c>
      <c r="E19" s="280" t="str">
        <f>IFERROR(VLOOKUP(D19,'[1]CADASTRO DE RESPONSÁVEIS'!$B$6:$G$68,2,0),"")</f>
        <v>ATIVO</v>
      </c>
      <c r="F19" s="280" t="str">
        <f>IFERROR(VLOOKUP(D19,'[1]CADASTRO DE RESPONSÁVEIS'!$B$6:$G$68,3,0),"")</f>
        <v>DESCARBONIZAÇÃO</v>
      </c>
      <c r="G19" s="280" t="str">
        <f>IFERROR(VLOOKUP(D19,'[1]CADASTRO DE RESPONSÁVEIS'!$B$6:$G$68,4,0),"")</f>
        <v>DESCARBONIZAÇÃO - BRANCA</v>
      </c>
      <c r="H19" s="280" t="str">
        <f>IFERROR(VLOOKUP(D19,'[1]CADASTRO DE RESPONSÁVEIS'!$B$6:$G$68,5,0),"")</f>
        <v>DESCARBONIZAÇÃO - BRANCA</v>
      </c>
    </row>
    <row r="20" spans="1:8">
      <c r="A20" s="280">
        <v>121477</v>
      </c>
      <c r="B20" s="280" t="s">
        <v>798</v>
      </c>
      <c r="C20" s="280" t="s">
        <v>66</v>
      </c>
      <c r="D20" s="280">
        <v>63</v>
      </c>
      <c r="E20" s="280" t="str">
        <f>IFERROR(VLOOKUP(D20,'[1]CADASTRO DE RESPONSÁVEIS'!$B$6:$G$68,2,0),"")</f>
        <v>ATIVO</v>
      </c>
      <c r="F20" s="280" t="str">
        <f>IFERROR(VLOOKUP(D20,'[1]CADASTRO DE RESPONSÁVEIS'!$B$6:$G$68,3,0),"")</f>
        <v>DESCARBONIZAÇÃO</v>
      </c>
      <c r="G20" s="280" t="str">
        <f>IFERROR(VLOOKUP(D20,'[1]CADASTRO DE RESPONSÁVEIS'!$B$6:$G$68,4,0),"")</f>
        <v>DESCARBONIZAÇÃO - BRANCA</v>
      </c>
      <c r="H20" s="280" t="str">
        <f>IFERROR(VLOOKUP(D20,'[1]CADASTRO DE RESPONSÁVEIS'!$B$6:$G$68,5,0),"")</f>
        <v>DESCARBONIZAÇÃO - BRANCA</v>
      </c>
    </row>
    <row r="21" spans="1:8">
      <c r="A21" s="280">
        <v>126952</v>
      </c>
      <c r="B21" s="280" t="s">
        <v>799</v>
      </c>
      <c r="C21" s="280" t="s">
        <v>66</v>
      </c>
      <c r="D21" s="280">
        <v>63</v>
      </c>
      <c r="E21" s="280" t="str">
        <f>IFERROR(VLOOKUP(D21,'[1]CADASTRO DE RESPONSÁVEIS'!$B$6:$G$68,2,0),"")</f>
        <v>ATIVO</v>
      </c>
      <c r="F21" s="280" t="str">
        <f>IFERROR(VLOOKUP(D21,'[1]CADASTRO DE RESPONSÁVEIS'!$B$6:$G$68,3,0),"")</f>
        <v>DESCARBONIZAÇÃO</v>
      </c>
      <c r="G21" s="280" t="str">
        <f>IFERROR(VLOOKUP(D21,'[1]CADASTRO DE RESPONSÁVEIS'!$B$6:$G$68,4,0),"")</f>
        <v>DESCARBONIZAÇÃO - BRANCA</v>
      </c>
      <c r="H21" s="280" t="str">
        <f>IFERROR(VLOOKUP(D21,'[1]CADASTRO DE RESPONSÁVEIS'!$B$6:$G$68,5,0),"")</f>
        <v>DESCARBONIZAÇÃO - BRANCA</v>
      </c>
    </row>
    <row r="22" spans="1:8">
      <c r="A22" s="280">
        <v>126939</v>
      </c>
      <c r="B22" s="280" t="s">
        <v>800</v>
      </c>
      <c r="C22" s="280" t="s">
        <v>66</v>
      </c>
      <c r="D22" s="280">
        <v>63</v>
      </c>
      <c r="E22" s="280" t="str">
        <f>IFERROR(VLOOKUP(D22,'[1]CADASTRO DE RESPONSÁVEIS'!$B$6:$G$68,2,0),"")</f>
        <v>ATIVO</v>
      </c>
      <c r="F22" s="280" t="str">
        <f>IFERROR(VLOOKUP(D22,'[1]CADASTRO DE RESPONSÁVEIS'!$B$6:$G$68,3,0),"")</f>
        <v>DESCARBONIZAÇÃO</v>
      </c>
      <c r="G22" s="280" t="str">
        <f>IFERROR(VLOOKUP(D22,'[1]CADASTRO DE RESPONSÁVEIS'!$B$6:$G$68,4,0),"")</f>
        <v>DESCARBONIZAÇÃO - BRANCA</v>
      </c>
      <c r="H22" s="280" t="str">
        <f>IFERROR(VLOOKUP(D22,'[1]CADASTRO DE RESPONSÁVEIS'!$B$6:$G$68,5,0),"")</f>
        <v>DESCARBONIZAÇÃO - BRANCA</v>
      </c>
    </row>
    <row r="23" spans="1:8">
      <c r="A23" s="280">
        <v>127042</v>
      </c>
      <c r="B23" s="280" t="s">
        <v>801</v>
      </c>
      <c r="C23" s="280" t="s">
        <v>66</v>
      </c>
      <c r="D23" s="280">
        <v>63</v>
      </c>
      <c r="E23" s="280" t="str">
        <f>IFERROR(VLOOKUP(D23,'[1]CADASTRO DE RESPONSÁVEIS'!$B$6:$G$68,2,0),"")</f>
        <v>ATIVO</v>
      </c>
      <c r="F23" s="280" t="str">
        <f>IFERROR(VLOOKUP(D23,'[1]CADASTRO DE RESPONSÁVEIS'!$B$6:$G$68,3,0),"")</f>
        <v>DESCARBONIZAÇÃO</v>
      </c>
      <c r="G23" s="280" t="str">
        <f>IFERROR(VLOOKUP(D23,'[1]CADASTRO DE RESPONSÁVEIS'!$B$6:$G$68,4,0),"")</f>
        <v>DESCARBONIZAÇÃO - BRANCA</v>
      </c>
      <c r="H23" s="280" t="str">
        <f>IFERROR(VLOOKUP(D23,'[1]CADASTRO DE RESPONSÁVEIS'!$B$6:$G$68,5,0),"")</f>
        <v>DESCARBONIZAÇÃO - BRANCA</v>
      </c>
    </row>
    <row r="24" spans="1:8">
      <c r="A24" s="280">
        <v>126928</v>
      </c>
      <c r="B24" s="280" t="s">
        <v>802</v>
      </c>
      <c r="C24" s="280" t="s">
        <v>66</v>
      </c>
      <c r="D24" s="280">
        <v>64</v>
      </c>
      <c r="E24" s="280" t="str">
        <f>IFERROR(VLOOKUP(D24,'[1]CADASTRO DE RESPONSÁVEIS'!$B$6:$G$68,2,0),"")</f>
        <v>ATIVO</v>
      </c>
      <c r="F24" s="280" t="str">
        <f>IFERROR(VLOOKUP(D24,'[1]CADASTRO DE RESPONSÁVEIS'!$B$6:$G$68,3,0),"")</f>
        <v>DESCARBONIZAÇÃO</v>
      </c>
      <c r="G24" s="280" t="str">
        <f>IFERROR(VLOOKUP(D24,'[1]CADASTRO DE RESPONSÁVEIS'!$B$6:$G$68,4,0),"")</f>
        <v>DESCARBONIZAÇÃO - VERDE</v>
      </c>
      <c r="H24" s="280" t="str">
        <f>IFERROR(VLOOKUP(D24,'[1]CADASTRO DE RESPONSÁVEIS'!$B$6:$G$68,5,0),"")</f>
        <v>DESCARBONIZAÇÃO - VERDE</v>
      </c>
    </row>
    <row r="25" spans="1:8">
      <c r="A25" s="280">
        <v>127907</v>
      </c>
      <c r="B25" s="280" t="s">
        <v>803</v>
      </c>
      <c r="C25" s="280" t="s">
        <v>66</v>
      </c>
      <c r="D25" s="280">
        <v>64</v>
      </c>
      <c r="E25" s="280" t="str">
        <f>IFERROR(VLOOKUP(D25,'[1]CADASTRO DE RESPONSÁVEIS'!$B$6:$G$68,2,0),"")</f>
        <v>ATIVO</v>
      </c>
      <c r="F25" s="280" t="str">
        <f>IFERROR(VLOOKUP(D25,'[1]CADASTRO DE RESPONSÁVEIS'!$B$6:$G$68,3,0),"")</f>
        <v>DESCARBONIZAÇÃO</v>
      </c>
      <c r="G25" s="280" t="str">
        <f>IFERROR(VLOOKUP(D25,'[1]CADASTRO DE RESPONSÁVEIS'!$B$6:$G$68,4,0),"")</f>
        <v>DESCARBONIZAÇÃO - VERDE</v>
      </c>
      <c r="H25" s="280" t="str">
        <f>IFERROR(VLOOKUP(D25,'[1]CADASTRO DE RESPONSÁVEIS'!$B$6:$G$68,5,0),"")</f>
        <v>DESCARBONIZAÇÃO - VERDE</v>
      </c>
    </row>
    <row r="26" spans="1:8">
      <c r="A26" s="280">
        <v>127001</v>
      </c>
      <c r="B26" s="280" t="s">
        <v>804</v>
      </c>
      <c r="C26" s="280" t="s">
        <v>66</v>
      </c>
      <c r="D26" s="280">
        <v>64</v>
      </c>
      <c r="E26" s="280" t="str">
        <f>IFERROR(VLOOKUP(D26,'[1]CADASTRO DE RESPONSÁVEIS'!$B$6:$G$68,2,0),"")</f>
        <v>ATIVO</v>
      </c>
      <c r="F26" s="280" t="str">
        <f>IFERROR(VLOOKUP(D26,'[1]CADASTRO DE RESPONSÁVEIS'!$B$6:$G$68,3,0),"")</f>
        <v>DESCARBONIZAÇÃO</v>
      </c>
      <c r="G26" s="280" t="str">
        <f>IFERROR(VLOOKUP(D26,'[1]CADASTRO DE RESPONSÁVEIS'!$B$6:$G$68,4,0),"")</f>
        <v>DESCARBONIZAÇÃO - VERDE</v>
      </c>
      <c r="H26" s="280" t="str">
        <f>IFERROR(VLOOKUP(D26,'[1]CADASTRO DE RESPONSÁVEIS'!$B$6:$G$68,5,0),"")</f>
        <v>DESCARBONIZAÇÃO - VERDE</v>
      </c>
    </row>
    <row r="27" spans="1:8">
      <c r="A27" s="280">
        <v>127002</v>
      </c>
      <c r="B27" s="280" t="s">
        <v>445</v>
      </c>
      <c r="C27" s="280" t="s">
        <v>66</v>
      </c>
      <c r="D27" s="280">
        <v>64</v>
      </c>
      <c r="E27" s="280" t="str">
        <f>IFERROR(VLOOKUP(D27,'[1]CADASTRO DE RESPONSÁVEIS'!$B$6:$G$68,2,0),"")</f>
        <v>ATIVO</v>
      </c>
      <c r="F27" s="280" t="str">
        <f>IFERROR(VLOOKUP(D27,'[1]CADASTRO DE RESPONSÁVEIS'!$B$6:$G$68,3,0),"")</f>
        <v>DESCARBONIZAÇÃO</v>
      </c>
      <c r="G27" s="280" t="str">
        <f>IFERROR(VLOOKUP(D27,'[1]CADASTRO DE RESPONSÁVEIS'!$B$6:$G$68,4,0),"")</f>
        <v>DESCARBONIZAÇÃO - VERDE</v>
      </c>
      <c r="H27" s="280" t="str">
        <f>IFERROR(VLOOKUP(D27,'[1]CADASTRO DE RESPONSÁVEIS'!$B$6:$G$68,5,0),"")</f>
        <v>DESCARBONIZAÇÃO - VERDE</v>
      </c>
    </row>
    <row r="28" spans="1:8">
      <c r="A28" s="280">
        <v>126944</v>
      </c>
      <c r="B28" s="280" t="s">
        <v>805</v>
      </c>
      <c r="C28" s="280" t="s">
        <v>66</v>
      </c>
      <c r="D28" s="280">
        <v>64</v>
      </c>
      <c r="E28" s="280" t="str">
        <f>IFERROR(VLOOKUP(D28,'[1]CADASTRO DE RESPONSÁVEIS'!$B$6:$G$68,2,0),"")</f>
        <v>ATIVO</v>
      </c>
      <c r="F28" s="280" t="str">
        <f>IFERROR(VLOOKUP(D28,'[1]CADASTRO DE RESPONSÁVEIS'!$B$6:$G$68,3,0),"")</f>
        <v>DESCARBONIZAÇÃO</v>
      </c>
      <c r="G28" s="280" t="str">
        <f>IFERROR(VLOOKUP(D28,'[1]CADASTRO DE RESPONSÁVEIS'!$B$6:$G$68,4,0),"")</f>
        <v>DESCARBONIZAÇÃO - VERDE</v>
      </c>
      <c r="H28" s="280" t="str">
        <f>IFERROR(VLOOKUP(D28,'[1]CADASTRO DE RESPONSÁVEIS'!$B$6:$G$68,5,0),"")</f>
        <v>DESCARBONIZAÇÃO - VERDE</v>
      </c>
    </row>
    <row r="29" spans="1:8">
      <c r="A29" s="280">
        <v>127916</v>
      </c>
      <c r="B29" s="280" t="s">
        <v>474</v>
      </c>
      <c r="C29" s="280" t="s">
        <v>66</v>
      </c>
      <c r="D29" s="280">
        <v>64</v>
      </c>
      <c r="E29" s="280" t="str">
        <f>IFERROR(VLOOKUP(D29,'[1]CADASTRO DE RESPONSÁVEIS'!$B$6:$G$68,2,0),"")</f>
        <v>ATIVO</v>
      </c>
      <c r="F29" s="280" t="str">
        <f>IFERROR(VLOOKUP(D29,'[1]CADASTRO DE RESPONSÁVEIS'!$B$6:$G$68,3,0),"")</f>
        <v>DESCARBONIZAÇÃO</v>
      </c>
      <c r="G29" s="280" t="str">
        <f>IFERROR(VLOOKUP(D29,'[1]CADASTRO DE RESPONSÁVEIS'!$B$6:$G$68,4,0),"")</f>
        <v>DESCARBONIZAÇÃO - VERDE</v>
      </c>
      <c r="H29" s="280" t="str">
        <f>IFERROR(VLOOKUP(D29,'[1]CADASTRO DE RESPONSÁVEIS'!$B$6:$G$68,5,0),"")</f>
        <v>DESCARBONIZAÇÃO - VERDE</v>
      </c>
    </row>
    <row r="30" spans="1:8">
      <c r="A30" s="280">
        <v>128261</v>
      </c>
      <c r="B30" s="280" t="s">
        <v>806</v>
      </c>
      <c r="C30" s="280" t="s">
        <v>66</v>
      </c>
      <c r="D30" s="280">
        <v>64</v>
      </c>
      <c r="E30" s="280" t="str">
        <f>IFERROR(VLOOKUP(D30,'[1]CADASTRO DE RESPONSÁVEIS'!$B$6:$G$68,2,0),"")</f>
        <v>ATIVO</v>
      </c>
      <c r="F30" s="280" t="str">
        <f>IFERROR(VLOOKUP(D30,'[1]CADASTRO DE RESPONSÁVEIS'!$B$6:$G$68,3,0),"")</f>
        <v>DESCARBONIZAÇÃO</v>
      </c>
      <c r="G30" s="280" t="str">
        <f>IFERROR(VLOOKUP(D30,'[1]CADASTRO DE RESPONSÁVEIS'!$B$6:$G$68,4,0),"")</f>
        <v>DESCARBONIZAÇÃO - VERDE</v>
      </c>
      <c r="H30" s="280" t="str">
        <f>IFERROR(VLOOKUP(D30,'[1]CADASTRO DE RESPONSÁVEIS'!$B$6:$G$68,5,0),"")</f>
        <v>DESCARBONIZAÇÃO - VERDE</v>
      </c>
    </row>
    <row r="31" spans="1:8">
      <c r="A31" s="280">
        <v>127142</v>
      </c>
      <c r="B31" s="280" t="s">
        <v>807</v>
      </c>
      <c r="C31" s="280" t="s">
        <v>788</v>
      </c>
      <c r="D31" s="280">
        <v>64</v>
      </c>
      <c r="E31" s="280" t="str">
        <f>IFERROR(VLOOKUP(D31,'[1]CADASTRO DE RESPONSÁVEIS'!$B$6:$G$68,2,0),"")</f>
        <v>ATIVO</v>
      </c>
      <c r="F31" s="280" t="str">
        <f>IFERROR(VLOOKUP(D31,'[1]CADASTRO DE RESPONSÁVEIS'!$B$6:$G$68,3,0),"")</f>
        <v>DESCARBONIZAÇÃO</v>
      </c>
      <c r="G31" s="280" t="str">
        <f>IFERROR(VLOOKUP(D31,'[1]CADASTRO DE RESPONSÁVEIS'!$B$6:$G$68,4,0),"")</f>
        <v>DESCARBONIZAÇÃO - VERDE</v>
      </c>
      <c r="H31" s="280" t="str">
        <f>IFERROR(VLOOKUP(D31,'[1]CADASTRO DE RESPONSÁVEIS'!$B$6:$G$68,5,0),"")</f>
        <v>DESCARBONIZAÇÃO - VERDE</v>
      </c>
    </row>
    <row r="32" spans="1:8">
      <c r="A32" s="280">
        <v>108772</v>
      </c>
      <c r="B32" s="280" t="s">
        <v>59</v>
      </c>
      <c r="C32" s="280" t="s">
        <v>508</v>
      </c>
      <c r="D32" s="280">
        <v>23</v>
      </c>
      <c r="E32" s="280" t="str">
        <f>IFERROR(VLOOKUP(D32,'[1]CADASTRO DE RESPONSÁVEIS'!$B$6:$G$68,2,0),"")</f>
        <v>ATIVO</v>
      </c>
      <c r="F32" s="280" t="str">
        <f>IFERROR(VLOOKUP(D32,'[1]CADASTRO DE RESPONSÁVEIS'!$B$6:$G$68,3,0),"")</f>
        <v>ELÉTRICA (VEDAÇÃO)</v>
      </c>
      <c r="G32" s="280" t="str">
        <f>IFERROR(VLOOKUP(D32,'[1]CADASTRO DE RESPONSÁVEIS'!$B$6:$G$68,4,0),"")</f>
        <v>AMARELA</v>
      </c>
      <c r="H32" s="280" t="str">
        <f>IFERROR(VLOOKUP(D32,'[1]CADASTRO DE RESPONSÁVEIS'!$B$6:$G$68,5,0),"")</f>
        <v>JEFFERSON CIRIACO</v>
      </c>
    </row>
    <row r="33" spans="1:8">
      <c r="A33" s="280">
        <v>118747</v>
      </c>
      <c r="B33" s="280" t="s">
        <v>320</v>
      </c>
      <c r="C33" s="280" t="s">
        <v>508</v>
      </c>
      <c r="D33" s="280">
        <v>24</v>
      </c>
      <c r="E33" s="280" t="str">
        <f>IFERROR(VLOOKUP(D33,'[1]CADASTRO DE RESPONSÁVEIS'!$B$6:$G$68,2,0),"")</f>
        <v>ATIVO</v>
      </c>
      <c r="F33" s="280" t="str">
        <f>IFERROR(VLOOKUP(D33,'[1]CADASTRO DE RESPONSÁVEIS'!$B$6:$G$68,3,0),"")</f>
        <v>ELÉTRICA (VEDAÇÃO)</v>
      </c>
      <c r="G33" s="280" t="str">
        <f>IFERROR(VLOOKUP(D33,'[1]CADASTRO DE RESPONSÁVEIS'!$B$6:$G$68,4,0),"")</f>
        <v>AZUL</v>
      </c>
      <c r="H33" s="280" t="str">
        <f>IFERROR(VLOOKUP(D33,'[1]CADASTRO DE RESPONSÁVEIS'!$B$6:$G$68,5,0),"")</f>
        <v>JEFFERSON CIRIACO</v>
      </c>
    </row>
    <row r="34" spans="1:8">
      <c r="A34" s="280">
        <v>115863</v>
      </c>
      <c r="B34" s="280" t="s">
        <v>289</v>
      </c>
      <c r="C34" s="280" t="s">
        <v>614</v>
      </c>
      <c r="D34" s="280">
        <v>25</v>
      </c>
      <c r="E34" s="280" t="str">
        <f>IFERROR(VLOOKUP(D34,'[1]CADASTRO DE RESPONSÁVEIS'!$B$6:$G$68,2,0),"")</f>
        <v>ATIVO</v>
      </c>
      <c r="F34" s="280" t="str">
        <f>IFERROR(VLOOKUP(D34,'[1]CADASTRO DE RESPONSÁVEIS'!$B$6:$G$68,3,0),"")</f>
        <v>ELÉTRICA (VEDAÇÃO)</v>
      </c>
      <c r="G34" s="280" t="str">
        <f>IFERROR(VLOOKUP(D34,'[1]CADASTRO DE RESPONSÁVEIS'!$B$6:$G$68,4,0),"")</f>
        <v>BRANCA</v>
      </c>
      <c r="H34" s="280" t="str">
        <f>IFERROR(VLOOKUP(D34,'[1]CADASTRO DE RESPONSÁVEIS'!$B$6:$G$68,5,0),"")</f>
        <v>JEFFERSON CIRIACO</v>
      </c>
    </row>
    <row r="35" spans="1:8">
      <c r="A35" s="280">
        <v>123013</v>
      </c>
      <c r="B35" s="280" t="s">
        <v>364</v>
      </c>
      <c r="C35" s="280" t="s">
        <v>508</v>
      </c>
      <c r="D35" s="280">
        <v>28</v>
      </c>
      <c r="E35" s="280" t="str">
        <f>IFERROR(VLOOKUP(D35,'[1]CADASTRO DE RESPONSÁVEIS'!$B$6:$G$68,2,0),"")</f>
        <v>ATIVO</v>
      </c>
      <c r="F35" s="280" t="str">
        <f>IFERROR(VLOOKUP(D35,'[1]CADASTRO DE RESPONSÁVEIS'!$B$6:$G$68,3,0),"")</f>
        <v>ELÉTRICA (VEDAÇÃO)</v>
      </c>
      <c r="G35" s="280" t="str">
        <f>IFERROR(VLOOKUP(D35,'[1]CADASTRO DE RESPONSÁVEIS'!$B$6:$G$68,4,0),"")</f>
        <v>SUPORTE ADM - ELÉTRICA</v>
      </c>
      <c r="H35" s="280" t="str">
        <f>IFERROR(VLOOKUP(D35,'[1]CADASTRO DE RESPONSÁVEIS'!$B$6:$G$68,5,0),"")</f>
        <v>JEFFERSON CIRIACO</v>
      </c>
    </row>
    <row r="36" spans="1:8">
      <c r="A36" s="280">
        <v>110786</v>
      </c>
      <c r="B36" s="280" t="s">
        <v>808</v>
      </c>
      <c r="C36" s="280" t="s">
        <v>508</v>
      </c>
      <c r="D36" s="280">
        <v>28</v>
      </c>
      <c r="E36" s="280" t="str">
        <f>IFERROR(VLOOKUP(D36,'[1]CADASTRO DE RESPONSÁVEIS'!$B$6:$G$68,2,0),"")</f>
        <v>ATIVO</v>
      </c>
      <c r="F36" s="280" t="str">
        <f>IFERROR(VLOOKUP(D36,'[1]CADASTRO DE RESPONSÁVEIS'!$B$6:$G$68,3,0),"")</f>
        <v>ELÉTRICA (VEDAÇÃO)</v>
      </c>
      <c r="G36" s="280" t="str">
        <f>IFERROR(VLOOKUP(D36,'[1]CADASTRO DE RESPONSÁVEIS'!$B$6:$G$68,4,0),"")</f>
        <v>SUPORTE ADM - ELÉTRICA</v>
      </c>
      <c r="H36" s="280" t="str">
        <f>IFERROR(VLOOKUP(D36,'[1]CADASTRO DE RESPONSÁVEIS'!$B$6:$G$68,5,0),"")</f>
        <v>JEFFERSON CIRIACO</v>
      </c>
    </row>
    <row r="37" spans="1:8">
      <c r="A37" s="280">
        <v>108649</v>
      </c>
      <c r="B37" s="280" t="s">
        <v>60</v>
      </c>
      <c r="C37" s="280" t="s">
        <v>508</v>
      </c>
      <c r="D37" s="280">
        <v>29</v>
      </c>
      <c r="E37" s="280" t="str">
        <f>IFERROR(VLOOKUP(D37,'[1]CADASTRO DE RESPONSÁVEIS'!$B$6:$G$68,2,0),"")</f>
        <v>ATIVO</v>
      </c>
      <c r="F37" s="280" t="str">
        <f>IFERROR(VLOOKUP(D37,'[1]CADASTRO DE RESPONSÁVEIS'!$B$6:$G$68,3,0),"")</f>
        <v>ELÉTRICA (VEDAÇÃO)</v>
      </c>
      <c r="G37" s="280" t="str">
        <f>IFERROR(VLOOKUP(D37,'[1]CADASTRO DE RESPONSÁVEIS'!$B$6:$G$68,4,0),"")</f>
        <v>VERDE</v>
      </c>
      <c r="H37" s="280" t="str">
        <f>IFERROR(VLOOKUP(D37,'[1]CADASTRO DE RESPONSÁVEIS'!$B$6:$G$68,5,0),"")</f>
        <v>JEFFERSON CIRIACO</v>
      </c>
    </row>
    <row r="38" spans="1:8">
      <c r="A38" s="477">
        <v>116595</v>
      </c>
      <c r="B38" s="280" t="s">
        <v>809</v>
      </c>
      <c r="C38" s="477" t="s">
        <v>66</v>
      </c>
      <c r="D38" s="280">
        <v>41</v>
      </c>
      <c r="E38" s="280" t="str">
        <f>IFERROR(VLOOKUP(D38,'[1]CADASTRO DE RESPONSÁVEIS'!$B$6:$G$68,2,0),"")</f>
        <v>ATIVO</v>
      </c>
      <c r="F38" s="280" t="str">
        <f>IFERROR(VLOOKUP(D38,'[1]CADASTRO DE RESPONSÁVEIS'!$B$6:$G$68,3,0),"")</f>
        <v>ENDOSCOPIA</v>
      </c>
      <c r="G38" s="280" t="str">
        <f>IFERROR(VLOOKUP(D38,'[1]CADASTRO DE RESPONSÁVEIS'!$B$6:$G$68,4,0),"")</f>
        <v>ENDOSCOPIA</v>
      </c>
      <c r="H38" s="280" t="str">
        <f>IFERROR(VLOOKUP(D38,'[1]CADASTRO DE RESPONSÁVEIS'!$B$6:$G$68,5,0),"")</f>
        <v>SUPERV. GLAUBER MOREIRA</v>
      </c>
    </row>
    <row r="39" spans="1:8">
      <c r="A39" s="477">
        <v>110844</v>
      </c>
      <c r="B39" s="280" t="s">
        <v>416</v>
      </c>
      <c r="C39" s="477" t="s">
        <v>66</v>
      </c>
      <c r="D39" s="280">
        <v>41</v>
      </c>
      <c r="E39" s="280" t="str">
        <f>IFERROR(VLOOKUP(D39,'[1]CADASTRO DE RESPONSÁVEIS'!$B$6:$G$68,2,0),"")</f>
        <v>ATIVO</v>
      </c>
      <c r="F39" s="280" t="str">
        <f>IFERROR(VLOOKUP(D39,'[1]CADASTRO DE RESPONSÁVEIS'!$B$6:$G$68,3,0),"")</f>
        <v>ENDOSCOPIA</v>
      </c>
      <c r="G39" s="280" t="str">
        <f>IFERROR(VLOOKUP(D39,'[1]CADASTRO DE RESPONSÁVEIS'!$B$6:$G$68,4,0),"")</f>
        <v>ENDOSCOPIA</v>
      </c>
      <c r="H39" s="280" t="str">
        <f>IFERROR(VLOOKUP(D39,'[1]CADASTRO DE RESPONSÁVEIS'!$B$6:$G$68,5,0),"")</f>
        <v>SUPERV. GLAUBER MOREIRA</v>
      </c>
    </row>
    <row r="40" spans="1:8">
      <c r="A40" s="477">
        <v>121228</v>
      </c>
      <c r="B40" s="280" t="s">
        <v>810</v>
      </c>
      <c r="C40" s="477" t="s">
        <v>611</v>
      </c>
      <c r="D40" s="280">
        <v>3</v>
      </c>
      <c r="E40" s="280" t="str">
        <f>IFERROR(VLOOKUP(D40,'[1]CADASTRO DE RESPONSÁVEIS'!$B$6:$G$68,2,0),"")</f>
        <v>ATIVO</v>
      </c>
      <c r="F40" s="280" t="str">
        <f>IFERROR(VLOOKUP(D40,'[1]CADASTRO DE RESPONSÁVEIS'!$B$6:$G$68,3,0),"")</f>
        <v>INDIRETOS (ADM)</v>
      </c>
      <c r="G40" s="280" t="str">
        <f>IFERROR(VLOOKUP(D40,'[1]CADASTRO DE RESPONSÁVEIS'!$B$6:$G$68,4,0),"")</f>
        <v>ADMINISTRAÇÃO</v>
      </c>
      <c r="H40" s="280" t="str">
        <f>IFERROR(VLOOKUP(D40,'[1]CADASTRO DE RESPONSÁVEIS'!$B$6:$G$68,5,0),"")</f>
        <v>COORD. JAIME FAFFE</v>
      </c>
    </row>
    <row r="41" spans="1:8">
      <c r="A41" s="477">
        <v>128178</v>
      </c>
      <c r="B41" s="280" t="s">
        <v>523</v>
      </c>
      <c r="C41" s="477" t="s">
        <v>611</v>
      </c>
      <c r="D41" s="280">
        <v>3</v>
      </c>
      <c r="E41" s="280" t="str">
        <f>IFERROR(VLOOKUP(D41,'[1]CADASTRO DE RESPONSÁVEIS'!$B$6:$G$68,2,0),"")</f>
        <v>ATIVO</v>
      </c>
      <c r="F41" s="280" t="str">
        <f>IFERROR(VLOOKUP(D41,'[1]CADASTRO DE RESPONSÁVEIS'!$B$6:$G$68,3,0),"")</f>
        <v>INDIRETOS (ADM)</v>
      </c>
      <c r="G41" s="280" t="str">
        <f>IFERROR(VLOOKUP(D41,'[1]CADASTRO DE RESPONSÁVEIS'!$B$6:$G$68,4,0),"")</f>
        <v>ADMINISTRAÇÃO</v>
      </c>
      <c r="H41" s="280" t="str">
        <f>IFERROR(VLOOKUP(D41,'[1]CADASTRO DE RESPONSÁVEIS'!$B$6:$G$68,5,0),"")</f>
        <v>COORD. JAIME FAFFE</v>
      </c>
    </row>
    <row r="42" spans="1:8">
      <c r="A42" s="477">
        <v>128243</v>
      </c>
      <c r="B42" s="280" t="s">
        <v>529</v>
      </c>
      <c r="C42" s="477" t="s">
        <v>66</v>
      </c>
      <c r="D42" s="280">
        <v>3</v>
      </c>
      <c r="E42" s="280" t="str">
        <f>IFERROR(VLOOKUP(D42,'[1]CADASTRO DE RESPONSÁVEIS'!$B$6:$G$68,2,0),"")</f>
        <v>ATIVO</v>
      </c>
      <c r="F42" s="280" t="str">
        <f>IFERROR(VLOOKUP(D42,'[1]CADASTRO DE RESPONSÁVEIS'!$B$6:$G$68,3,0),"")</f>
        <v>INDIRETOS (ADM)</v>
      </c>
      <c r="G42" s="280" t="str">
        <f>IFERROR(VLOOKUP(D42,'[1]CADASTRO DE RESPONSÁVEIS'!$B$6:$G$68,4,0),"")</f>
        <v>ADMINISTRAÇÃO</v>
      </c>
      <c r="H42" s="280" t="str">
        <f>IFERROR(VLOOKUP(D42,'[1]CADASTRO DE RESPONSÁVEIS'!$B$6:$G$68,5,0),"")</f>
        <v>COORD. JAIME FAFFE</v>
      </c>
    </row>
    <row r="43" spans="1:8">
      <c r="A43" s="477">
        <v>108644</v>
      </c>
      <c r="B43" s="280" t="s">
        <v>82</v>
      </c>
      <c r="C43" s="477" t="s">
        <v>611</v>
      </c>
      <c r="D43" s="280">
        <v>3</v>
      </c>
      <c r="E43" s="280" t="str">
        <f>IFERROR(VLOOKUP(D43,'[1]CADASTRO DE RESPONSÁVEIS'!$B$6:$G$68,2,0),"")</f>
        <v>ATIVO</v>
      </c>
      <c r="F43" s="280" t="str">
        <f>IFERROR(VLOOKUP(D43,'[1]CADASTRO DE RESPONSÁVEIS'!$B$6:$G$68,3,0),"")</f>
        <v>INDIRETOS (ADM)</v>
      </c>
      <c r="G43" s="280" t="str">
        <f>IFERROR(VLOOKUP(D43,'[1]CADASTRO DE RESPONSÁVEIS'!$B$6:$G$68,4,0),"")</f>
        <v>ADMINISTRAÇÃO</v>
      </c>
      <c r="H43" s="280" t="str">
        <f>IFERROR(VLOOKUP(D43,'[1]CADASTRO DE RESPONSÁVEIS'!$B$6:$G$68,5,0),"")</f>
        <v>COORD. JAIME FAFFE</v>
      </c>
    </row>
    <row r="44" spans="1:8">
      <c r="A44" s="477">
        <v>128244</v>
      </c>
      <c r="B44" s="280" t="s">
        <v>537</v>
      </c>
      <c r="C44" s="477" t="s">
        <v>66</v>
      </c>
      <c r="D44" s="280">
        <v>3</v>
      </c>
      <c r="E44" s="280" t="str">
        <f>IFERROR(VLOOKUP(D44,'[1]CADASTRO DE RESPONSÁVEIS'!$B$6:$G$68,2,0),"")</f>
        <v>ATIVO</v>
      </c>
      <c r="F44" s="280" t="str">
        <f>IFERROR(VLOOKUP(D44,'[1]CADASTRO DE RESPONSÁVEIS'!$B$6:$G$68,3,0),"")</f>
        <v>INDIRETOS (ADM)</v>
      </c>
      <c r="G44" s="280" t="str">
        <f>IFERROR(VLOOKUP(D44,'[1]CADASTRO DE RESPONSÁVEIS'!$B$6:$G$68,4,0),"")</f>
        <v>ADMINISTRAÇÃO</v>
      </c>
      <c r="H44" s="280" t="str">
        <f>IFERROR(VLOOKUP(D44,'[1]CADASTRO DE RESPONSÁVEIS'!$B$6:$G$68,5,0),"")</f>
        <v>COORD. JAIME FAFFE</v>
      </c>
    </row>
    <row r="45" spans="1:8">
      <c r="A45" s="477">
        <v>125686</v>
      </c>
      <c r="B45" s="280" t="s">
        <v>435</v>
      </c>
      <c r="C45" s="477" t="s">
        <v>66</v>
      </c>
      <c r="D45" s="280">
        <v>11</v>
      </c>
      <c r="E45" s="280" t="str">
        <f>IFERROR(VLOOKUP(D45,'[1]CADASTRO DE RESPONSÁVEIS'!$B$6:$G$68,2,0),"")</f>
        <v>ATIVO</v>
      </c>
      <c r="F45" s="280" t="str">
        <f>IFERROR(VLOOKUP(D45,'[1]CADASTRO DE RESPONSÁVEIS'!$B$6:$G$68,3,0),"")</f>
        <v>INDIRETOS (ADM)</v>
      </c>
      <c r="G45" s="280" t="str">
        <f>IFERROR(VLOOKUP(D45,'[1]CADASTRO DE RESPONSÁVEIS'!$B$6:$G$68,4,0),"")</f>
        <v>ALMOXARIFADO</v>
      </c>
      <c r="H45" s="280" t="str">
        <f>IFERROR(VLOOKUP(D45,'[1]CADASTRO DE RESPONSÁVEIS'!$B$6:$G$68,5,0),"")</f>
        <v>JEFFERSON CIRIACO</v>
      </c>
    </row>
    <row r="46" spans="1:8">
      <c r="A46" s="477">
        <v>126963</v>
      </c>
      <c r="B46" s="280" t="s">
        <v>446</v>
      </c>
      <c r="C46" s="477" t="s">
        <v>659</v>
      </c>
      <c r="D46" s="280">
        <v>2</v>
      </c>
      <c r="E46" s="280" t="str">
        <f>IFERROR(VLOOKUP(D46,'[1]CADASTRO DE RESPONSÁVEIS'!$B$6:$G$68,2,0),"")</f>
        <v>ATIVO</v>
      </c>
      <c r="F46" s="280" t="str">
        <f>IFERROR(VLOOKUP(D46,'[1]CADASTRO DE RESPONSÁVEIS'!$B$6:$G$68,3,0),"")</f>
        <v>INDIRETOS (ADM)</v>
      </c>
      <c r="G46" s="280" t="str">
        <f>IFERROR(VLOOKUP(D46,'[1]CADASTRO DE RESPONSÁVEIS'!$B$6:$G$68,4,0),"")</f>
        <v>COORDENAÇÃO</v>
      </c>
      <c r="H46" s="280" t="str">
        <f>IFERROR(VLOOKUP(D46,'[1]CADASTRO DE RESPONSÁVEIS'!$B$6:$G$68,5,0),"")</f>
        <v>GERENTE DJALNIR SOBRINHO</v>
      </c>
    </row>
    <row r="47" spans="1:8">
      <c r="A47" s="477">
        <v>110820</v>
      </c>
      <c r="B47" s="280" t="s">
        <v>811</v>
      </c>
      <c r="C47" s="477" t="s">
        <v>608</v>
      </c>
      <c r="D47" s="280">
        <v>2</v>
      </c>
      <c r="E47" s="280" t="str">
        <f>IFERROR(VLOOKUP(D47,'[1]CADASTRO DE RESPONSÁVEIS'!$B$6:$G$68,2,0),"")</f>
        <v>ATIVO</v>
      </c>
      <c r="F47" s="280" t="str">
        <f>IFERROR(VLOOKUP(D47,'[1]CADASTRO DE RESPONSÁVEIS'!$B$6:$G$68,3,0),"")</f>
        <v>INDIRETOS (ADM)</v>
      </c>
      <c r="G47" s="280" t="str">
        <f>IFERROR(VLOOKUP(D47,'[1]CADASTRO DE RESPONSÁVEIS'!$B$6:$G$68,4,0),"")</f>
        <v>COORDENAÇÃO</v>
      </c>
      <c r="H47" s="280" t="str">
        <f>IFERROR(VLOOKUP(D47,'[1]CADASTRO DE RESPONSÁVEIS'!$B$6:$G$68,5,0),"")</f>
        <v>GERENTE DJALNIR SOBRINHO</v>
      </c>
    </row>
    <row r="48" spans="1:8">
      <c r="A48" s="477">
        <v>108640</v>
      </c>
      <c r="B48" s="280" t="s">
        <v>812</v>
      </c>
      <c r="C48" s="477" t="s">
        <v>813</v>
      </c>
      <c r="D48" s="280">
        <v>55</v>
      </c>
      <c r="E48" s="280" t="str">
        <f>IFERROR(VLOOKUP(D48,'[1]CADASTRO DE RESPONSÁVEIS'!$B$6:$G$68,2,0),"")</f>
        <v>ATIVO</v>
      </c>
      <c r="F48" s="280" t="str">
        <f>IFERROR(VLOOKUP(D48,'[1]CADASTRO DE RESPONSÁVEIS'!$B$6:$G$68,3,0),"")</f>
        <v>INDIRETOS (ADM)</v>
      </c>
      <c r="G48" s="280" t="str">
        <f>IFERROR(VLOOKUP(D48,'[1]CADASTRO DE RESPONSÁVEIS'!$B$6:$G$68,4,0),"")</f>
        <v>GERÊNCIA</v>
      </c>
      <c r="H48" s="280" t="str">
        <f>IFERROR(VLOOKUP(D48,'[1]CADASTRO DE RESPONSÁVEIS'!$B$6:$G$68,5,0),"")</f>
        <v>GERENTE ADRIANO ARAÚJO</v>
      </c>
    </row>
    <row r="49" spans="1:8">
      <c r="A49" s="477">
        <v>128623</v>
      </c>
      <c r="B49" s="280" t="s">
        <v>511</v>
      </c>
      <c r="C49" s="477" t="s">
        <v>602</v>
      </c>
      <c r="D49" s="280">
        <v>4</v>
      </c>
      <c r="E49" s="280" t="str">
        <f>IFERROR(VLOOKUP(D49,'[1]CADASTRO DE RESPONSÁVEIS'!$B$6:$G$68,2,0),"")</f>
        <v>ATIVO</v>
      </c>
      <c r="F49" s="280" t="str">
        <f>IFERROR(VLOOKUP(D49,'[1]CADASTRO DE RESPONSÁVEIS'!$B$6:$G$68,3,0),"")</f>
        <v>INDIRETOS (ADM)</v>
      </c>
      <c r="G49" s="280" t="str">
        <f>IFERROR(VLOOKUP(D49,'[1]CADASTRO DE RESPONSÁVEIS'!$B$6:$G$68,4,0),"")</f>
        <v>MEDICINA DO TRABALHO</v>
      </c>
      <c r="H49" s="280" t="str">
        <f>IFERROR(VLOOKUP(D49,'[1]CADASTRO DE RESPONSÁVEIS'!$B$6:$G$68,5,0),"")</f>
        <v>ENGº SORAYA ANDRADE</v>
      </c>
    </row>
    <row r="50" spans="1:8">
      <c r="A50" s="477">
        <v>121559</v>
      </c>
      <c r="B50" s="280" t="s">
        <v>362</v>
      </c>
      <c r="C50" s="477" t="s">
        <v>610</v>
      </c>
      <c r="D50" s="280">
        <v>4</v>
      </c>
      <c r="E50" s="280" t="str">
        <f>IFERROR(VLOOKUP(D50,'[1]CADASTRO DE RESPONSÁVEIS'!$B$6:$G$68,2,0),"")</f>
        <v>ATIVO</v>
      </c>
      <c r="F50" s="280" t="str">
        <f>IFERROR(VLOOKUP(D50,'[1]CADASTRO DE RESPONSÁVEIS'!$B$6:$G$68,3,0),"")</f>
        <v>INDIRETOS (ADM)</v>
      </c>
      <c r="G50" s="280" t="str">
        <f>IFERROR(VLOOKUP(D50,'[1]CADASTRO DE RESPONSÁVEIS'!$B$6:$G$68,4,0),"")</f>
        <v>MEDICINA DO TRABALHO</v>
      </c>
      <c r="H50" s="280" t="str">
        <f>IFERROR(VLOOKUP(D50,'[1]CADASTRO DE RESPONSÁVEIS'!$B$6:$G$68,5,0),"")</f>
        <v>ENGº SORAYA ANDRADE</v>
      </c>
    </row>
    <row r="51" spans="1:8">
      <c r="A51" s="477">
        <v>111329</v>
      </c>
      <c r="B51" s="280" t="s">
        <v>290</v>
      </c>
      <c r="C51" s="477" t="s">
        <v>615</v>
      </c>
      <c r="D51" s="280">
        <v>4</v>
      </c>
      <c r="E51" s="280" t="str">
        <f>IFERROR(VLOOKUP(D51,'[1]CADASTRO DE RESPONSÁVEIS'!$B$6:$G$68,2,0),"")</f>
        <v>ATIVO</v>
      </c>
      <c r="F51" s="280" t="str">
        <f>IFERROR(VLOOKUP(D51,'[1]CADASTRO DE RESPONSÁVEIS'!$B$6:$G$68,3,0),"")</f>
        <v>INDIRETOS (ADM)</v>
      </c>
      <c r="G51" s="280" t="str">
        <f>IFERROR(VLOOKUP(D51,'[1]CADASTRO DE RESPONSÁVEIS'!$B$6:$G$68,4,0),"")</f>
        <v>MEDICINA DO TRABALHO</v>
      </c>
      <c r="H51" s="280" t="str">
        <f>IFERROR(VLOOKUP(D51,'[1]CADASTRO DE RESPONSÁVEIS'!$B$6:$G$68,5,0),"")</f>
        <v>ENGº SORAYA ANDRADE</v>
      </c>
    </row>
    <row r="52" spans="1:8">
      <c r="A52" s="477">
        <v>110803</v>
      </c>
      <c r="B52" s="280" t="s">
        <v>100</v>
      </c>
      <c r="C52" s="477" t="s">
        <v>814</v>
      </c>
      <c r="D52" s="280">
        <v>43</v>
      </c>
      <c r="E52" s="280" t="str">
        <f>IFERROR(VLOOKUP(D52,'[1]CADASTRO DE RESPONSÁVEIS'!$B$6:$G$68,2,0),"")</f>
        <v>ATIVO</v>
      </c>
      <c r="F52" s="280" t="str">
        <f>IFERROR(VLOOKUP(D52,'[1]CADASTRO DE RESPONSÁVEIS'!$B$6:$G$68,3,0),"")</f>
        <v>INDIRETOS (ADM)</v>
      </c>
      <c r="G52" s="280" t="str">
        <f>IFERROR(VLOOKUP(D52,'[1]CADASTRO DE RESPONSÁVEIS'!$B$6:$G$68,4,0),"")</f>
        <v>PLANEJAMENTO</v>
      </c>
      <c r="H52" s="280" t="str">
        <f>IFERROR(VLOOKUP(D52,'[1]CADASTRO DE RESPONSÁVEIS'!$B$6:$G$68,5,0),"")</f>
        <v>COORD. JAIME FAFFE</v>
      </c>
    </row>
    <row r="53" spans="1:8">
      <c r="A53" s="477">
        <v>116959</v>
      </c>
      <c r="B53" s="280" t="s">
        <v>815</v>
      </c>
      <c r="C53" s="477" t="s">
        <v>613</v>
      </c>
      <c r="D53" s="280">
        <v>43</v>
      </c>
      <c r="E53" s="280" t="str">
        <f>IFERROR(VLOOKUP(D53,'[1]CADASTRO DE RESPONSÁVEIS'!$B$6:$G$68,2,0),"")</f>
        <v>ATIVO</v>
      </c>
      <c r="F53" s="280" t="str">
        <f>IFERROR(VLOOKUP(D53,'[1]CADASTRO DE RESPONSÁVEIS'!$B$6:$G$68,3,0),"")</f>
        <v>INDIRETOS (ADM)</v>
      </c>
      <c r="G53" s="280" t="str">
        <f>IFERROR(VLOOKUP(D53,'[1]CADASTRO DE RESPONSÁVEIS'!$B$6:$G$68,4,0),"")</f>
        <v>PLANEJAMENTO</v>
      </c>
      <c r="H53" s="280" t="str">
        <f>IFERROR(VLOOKUP(D53,'[1]CADASTRO DE RESPONSÁVEIS'!$B$6:$G$68,5,0),"")</f>
        <v>COORD. JAIME FAFFE</v>
      </c>
    </row>
    <row r="54" spans="1:8">
      <c r="A54" s="477">
        <v>127904</v>
      </c>
      <c r="B54" s="280" t="s">
        <v>476</v>
      </c>
      <c r="C54" s="477" t="s">
        <v>609</v>
      </c>
      <c r="D54" s="280">
        <v>5</v>
      </c>
      <c r="E54" s="280" t="str">
        <f>IFERROR(VLOOKUP(D54,'[1]CADASTRO DE RESPONSÁVEIS'!$B$6:$G$68,2,0),"")</f>
        <v>ATIVO</v>
      </c>
      <c r="F54" s="280" t="str">
        <f>IFERROR(VLOOKUP(D54,'[1]CADASTRO DE RESPONSÁVEIS'!$B$6:$G$68,3,0),"")</f>
        <v>INDIRETOS (ADM)</v>
      </c>
      <c r="G54" s="280" t="str">
        <f>IFERROR(VLOOKUP(D54,'[1]CADASTRO DE RESPONSÁVEIS'!$B$6:$G$68,4,0),"")</f>
        <v>PLANEJAMENTO</v>
      </c>
      <c r="H54" s="280" t="str">
        <f>IFERROR(VLOOKUP(D54,'[1]CADASTRO DE RESPONSÁVEIS'!$B$6:$G$68,5,0),"")</f>
        <v>COORD. JAIME FAFFE</v>
      </c>
    </row>
    <row r="55" spans="1:8">
      <c r="A55" s="477">
        <v>126990</v>
      </c>
      <c r="B55" s="280" t="s">
        <v>438</v>
      </c>
      <c r="C55" s="477" t="s">
        <v>506</v>
      </c>
      <c r="D55" s="280">
        <v>10</v>
      </c>
      <c r="E55" s="280" t="str">
        <f>IFERROR(VLOOKUP(D55,'[1]CADASTRO DE RESPONSÁVEIS'!$B$6:$G$68,2,0),"")</f>
        <v>ATIVO</v>
      </c>
      <c r="F55" s="280" t="str">
        <f>IFERROR(VLOOKUP(D55,'[1]CADASTRO DE RESPONSÁVEIS'!$B$6:$G$68,3,0),"")</f>
        <v>INDIRETOS (ADM)</v>
      </c>
      <c r="G55" s="280" t="str">
        <f>IFERROR(VLOOKUP(D55,'[1]CADASTRO DE RESPONSÁVEIS'!$B$6:$G$68,4,0),"")</f>
        <v>QSSMA</v>
      </c>
      <c r="H55" s="280" t="str">
        <f>IFERROR(VLOOKUP(D55,'[1]CADASTRO DE RESPONSÁVEIS'!$B$6:$G$68,5,0),"")</f>
        <v>ENGº SORAYA ANDRADE</v>
      </c>
    </row>
    <row r="56" spans="1:8">
      <c r="A56" s="477">
        <v>110592</v>
      </c>
      <c r="B56" s="280" t="s">
        <v>816</v>
      </c>
      <c r="C56" s="477" t="s">
        <v>506</v>
      </c>
      <c r="D56" s="280">
        <v>10</v>
      </c>
      <c r="E56" s="280" t="str">
        <f>IFERROR(VLOOKUP(D56,'[1]CADASTRO DE RESPONSÁVEIS'!$B$6:$G$68,2,0),"")</f>
        <v>ATIVO</v>
      </c>
      <c r="F56" s="280" t="str">
        <f>IFERROR(VLOOKUP(D56,'[1]CADASTRO DE RESPONSÁVEIS'!$B$6:$G$68,3,0),"")</f>
        <v>INDIRETOS (ADM)</v>
      </c>
      <c r="G56" s="280" t="str">
        <f>IFERROR(VLOOKUP(D56,'[1]CADASTRO DE RESPONSÁVEIS'!$B$6:$G$68,4,0),"")</f>
        <v>QSSMA</v>
      </c>
      <c r="H56" s="280" t="str">
        <f>IFERROR(VLOOKUP(D56,'[1]CADASTRO DE RESPONSÁVEIS'!$B$6:$G$68,5,0),"")</f>
        <v>ENGº SORAYA ANDRADE</v>
      </c>
    </row>
    <row r="57" spans="1:8">
      <c r="A57" s="477">
        <v>124059</v>
      </c>
      <c r="B57" s="280" t="s">
        <v>372</v>
      </c>
      <c r="C57" s="477" t="s">
        <v>66</v>
      </c>
      <c r="D57" s="280">
        <v>10</v>
      </c>
      <c r="E57" s="280" t="str">
        <f>IFERROR(VLOOKUP(D57,'[1]CADASTRO DE RESPONSÁVEIS'!$B$6:$G$68,2,0),"")</f>
        <v>ATIVO</v>
      </c>
      <c r="F57" s="280" t="str">
        <f>IFERROR(VLOOKUP(D57,'[1]CADASTRO DE RESPONSÁVEIS'!$B$6:$G$68,3,0),"")</f>
        <v>INDIRETOS (ADM)</v>
      </c>
      <c r="G57" s="280" t="str">
        <f>IFERROR(VLOOKUP(D57,'[1]CADASTRO DE RESPONSÁVEIS'!$B$6:$G$68,4,0),"")</f>
        <v>QSSMA</v>
      </c>
      <c r="H57" s="280" t="str">
        <f>IFERROR(VLOOKUP(D57,'[1]CADASTRO DE RESPONSÁVEIS'!$B$6:$G$68,5,0),"")</f>
        <v>ENGº SORAYA ANDRADE</v>
      </c>
    </row>
    <row r="58" spans="1:8">
      <c r="A58" s="477">
        <v>110591</v>
      </c>
      <c r="B58" s="280" t="s">
        <v>291</v>
      </c>
      <c r="C58" s="477" t="s">
        <v>817</v>
      </c>
      <c r="D58" s="280">
        <v>10</v>
      </c>
      <c r="E58" s="280" t="str">
        <f>IFERROR(VLOOKUP(D58,'[1]CADASTRO DE RESPONSÁVEIS'!$B$6:$G$68,2,0),"")</f>
        <v>ATIVO</v>
      </c>
      <c r="F58" s="280" t="str">
        <f>IFERROR(VLOOKUP(D58,'[1]CADASTRO DE RESPONSÁVEIS'!$B$6:$G$68,3,0),"")</f>
        <v>INDIRETOS (ADM)</v>
      </c>
      <c r="G58" s="280" t="str">
        <f>IFERROR(VLOOKUP(D58,'[1]CADASTRO DE RESPONSÁVEIS'!$B$6:$G$68,4,0),"")</f>
        <v>QSSMA</v>
      </c>
      <c r="H58" s="280" t="str">
        <f>IFERROR(VLOOKUP(D58,'[1]CADASTRO DE RESPONSÁVEIS'!$B$6:$G$68,5,0),"")</f>
        <v>ENGº SORAYA ANDRADE</v>
      </c>
    </row>
    <row r="59" spans="1:8">
      <c r="A59" s="477">
        <v>118966</v>
      </c>
      <c r="B59" s="280" t="s">
        <v>483</v>
      </c>
      <c r="C59" s="477" t="s">
        <v>66</v>
      </c>
      <c r="D59" s="280">
        <v>10</v>
      </c>
      <c r="E59" s="280" t="str">
        <f>IFERROR(VLOOKUP(D59,'[1]CADASTRO DE RESPONSÁVEIS'!$B$6:$G$68,2,0),"")</f>
        <v>ATIVO</v>
      </c>
      <c r="F59" s="280" t="str">
        <f>IFERROR(VLOOKUP(D59,'[1]CADASTRO DE RESPONSÁVEIS'!$B$6:$G$68,3,0),"")</f>
        <v>INDIRETOS (ADM)</v>
      </c>
      <c r="G59" s="280" t="str">
        <f>IFERROR(VLOOKUP(D59,'[1]CADASTRO DE RESPONSÁVEIS'!$B$6:$G$68,4,0),"")</f>
        <v>QSSMA</v>
      </c>
      <c r="H59" s="280" t="str">
        <f>IFERROR(VLOOKUP(D59,'[1]CADASTRO DE RESPONSÁVEIS'!$B$6:$G$68,5,0),"")</f>
        <v>ENGº SORAYA ANDRADE</v>
      </c>
    </row>
    <row r="60" spans="1:8">
      <c r="A60" s="477">
        <v>127077</v>
      </c>
      <c r="B60" s="280" t="s">
        <v>444</v>
      </c>
      <c r="C60" s="477" t="s">
        <v>607</v>
      </c>
      <c r="D60" s="280">
        <v>8</v>
      </c>
      <c r="E60" s="280" t="str">
        <f>IFERROR(VLOOKUP(D60,'[1]CADASTRO DE RESPONSÁVEIS'!$B$6:$G$68,2,0),"")</f>
        <v>ATIVO</v>
      </c>
      <c r="F60" s="280" t="str">
        <f>IFERROR(VLOOKUP(D60,'[1]CADASTRO DE RESPONSÁVEIS'!$B$6:$G$68,3,0),"")</f>
        <v>INDIRETOS (ADM)</v>
      </c>
      <c r="G60" s="280" t="str">
        <f>IFERROR(VLOOKUP(D60,'[1]CADASTRO DE RESPONSÁVEIS'!$B$6:$G$68,4,0),"")</f>
        <v>SUPERVISÃO</v>
      </c>
      <c r="H60" s="280" t="str">
        <f>IFERROR(VLOOKUP(D60,'[1]CADASTRO DE RESPONSÁVEIS'!$B$6:$G$68,5,0),"")</f>
        <v>COORD. JACKSON COSTA</v>
      </c>
    </row>
    <row r="61" spans="1:8">
      <c r="A61" s="477">
        <v>108977</v>
      </c>
      <c r="B61" s="280" t="s">
        <v>818</v>
      </c>
      <c r="C61" s="477" t="s">
        <v>607</v>
      </c>
      <c r="D61" s="280">
        <v>8</v>
      </c>
      <c r="E61" s="280" t="str">
        <f>IFERROR(VLOOKUP(D61,'[1]CADASTRO DE RESPONSÁVEIS'!$B$6:$G$68,2,0),"")</f>
        <v>ATIVO</v>
      </c>
      <c r="F61" s="280" t="str">
        <f>IFERROR(VLOOKUP(D61,'[1]CADASTRO DE RESPONSÁVEIS'!$B$6:$G$68,3,0),"")</f>
        <v>INDIRETOS (ADM)</v>
      </c>
      <c r="G61" s="280" t="str">
        <f>IFERROR(VLOOKUP(D61,'[1]CADASTRO DE RESPONSÁVEIS'!$B$6:$G$68,4,0),"")</f>
        <v>SUPERVISÃO</v>
      </c>
      <c r="H61" s="280" t="str">
        <f>IFERROR(VLOOKUP(D61,'[1]CADASTRO DE RESPONSÁVEIS'!$B$6:$G$68,5,0),"")</f>
        <v>COORD. JACKSON COSTA</v>
      </c>
    </row>
    <row r="62" spans="1:8">
      <c r="A62" s="477">
        <v>108953</v>
      </c>
      <c r="B62" s="280" t="s">
        <v>618</v>
      </c>
      <c r="C62" s="477" t="s">
        <v>609</v>
      </c>
      <c r="D62" s="280">
        <v>8</v>
      </c>
      <c r="E62" s="280" t="str">
        <f>IFERROR(VLOOKUP(D62,'[1]CADASTRO DE RESPONSÁVEIS'!$B$6:$G$68,2,0),"")</f>
        <v>ATIVO</v>
      </c>
      <c r="F62" s="280" t="str">
        <f>IFERROR(VLOOKUP(D62,'[1]CADASTRO DE RESPONSÁVEIS'!$B$6:$G$68,3,0),"")</f>
        <v>INDIRETOS (ADM)</v>
      </c>
      <c r="G62" s="280" t="str">
        <f>IFERROR(VLOOKUP(D62,'[1]CADASTRO DE RESPONSÁVEIS'!$B$6:$G$68,4,0),"")</f>
        <v>SUPERVISÃO</v>
      </c>
      <c r="H62" s="280" t="str">
        <f>IFERROR(VLOOKUP(D62,'[1]CADASTRO DE RESPONSÁVEIS'!$B$6:$G$68,5,0),"")</f>
        <v>COORD. JACKSON COSTA</v>
      </c>
    </row>
    <row r="63" spans="1:8">
      <c r="A63" s="477">
        <v>126811</v>
      </c>
      <c r="B63" s="280" t="s">
        <v>429</v>
      </c>
      <c r="C63" s="477" t="s">
        <v>612</v>
      </c>
      <c r="D63" s="280">
        <v>8</v>
      </c>
      <c r="E63" s="280" t="str">
        <f>IFERROR(VLOOKUP(D63,'[1]CADASTRO DE RESPONSÁVEIS'!$B$6:$G$68,2,0),"")</f>
        <v>ATIVO</v>
      </c>
      <c r="F63" s="280" t="str">
        <f>IFERROR(VLOOKUP(D63,'[1]CADASTRO DE RESPONSÁVEIS'!$B$6:$G$68,3,0),"")</f>
        <v>INDIRETOS (ADM)</v>
      </c>
      <c r="G63" s="280" t="str">
        <f>IFERROR(VLOOKUP(D63,'[1]CADASTRO DE RESPONSÁVEIS'!$B$6:$G$68,4,0),"")</f>
        <v>SUPERVISÃO</v>
      </c>
      <c r="H63" s="280" t="str">
        <f>IFERROR(VLOOKUP(D63,'[1]CADASTRO DE RESPONSÁVEIS'!$B$6:$G$68,5,0),"")</f>
        <v>COORD. JACKSON COSTA</v>
      </c>
    </row>
    <row r="64" spans="1:8">
      <c r="A64" s="477">
        <v>111206</v>
      </c>
      <c r="B64" s="280" t="s">
        <v>108</v>
      </c>
      <c r="C64" s="477" t="s">
        <v>819</v>
      </c>
      <c r="D64" s="280">
        <v>9</v>
      </c>
      <c r="E64" s="280" t="str">
        <f>IFERROR(VLOOKUP(D64,'[1]CADASTRO DE RESPONSÁVEIS'!$B$6:$G$68,2,0),"")</f>
        <v>ATIVO</v>
      </c>
      <c r="F64" s="280" t="str">
        <f>IFERROR(VLOOKUP(D64,'[1]CADASTRO DE RESPONSÁVEIS'!$B$6:$G$68,3,0),"")</f>
        <v>INDIRETOS (ADM)</v>
      </c>
      <c r="G64" s="280" t="str">
        <f>IFERROR(VLOOKUP(D64,'[1]CADASTRO DE RESPONSÁVEIS'!$B$6:$G$68,4,0),"")</f>
        <v>SUPRIMENTOS</v>
      </c>
      <c r="H64" s="280" t="str">
        <f>IFERROR(VLOOKUP(D64,'[1]CADASTRO DE RESPONSÁVEIS'!$B$6:$G$68,5,0),"")</f>
        <v>COORD. JAIME FAFFE</v>
      </c>
    </row>
    <row r="65" spans="1:8">
      <c r="A65" s="280">
        <v>109103</v>
      </c>
      <c r="B65" s="280" t="s">
        <v>34</v>
      </c>
      <c r="C65" s="280" t="s">
        <v>760</v>
      </c>
      <c r="D65" s="280">
        <v>30</v>
      </c>
      <c r="E65" s="280" t="str">
        <f>IFERROR(VLOOKUP(D65,'[1]CADASTRO DE RESPONSÁVEIS'!$B$6:$G$68,2,0),"")</f>
        <v>ATIVO</v>
      </c>
      <c r="F65" s="280" t="str">
        <f>IFERROR(VLOOKUP(D65,'[1]CADASTRO DE RESPONSÁVEIS'!$B$6:$G$68,3,0),"")</f>
        <v>PRESERVAÇÃO</v>
      </c>
      <c r="G65" s="280" t="str">
        <f>IFERROR(VLOOKUP(D65,'[1]CADASTRO DE RESPONSÁVEIS'!$B$6:$G$68,4,0),"")</f>
        <v>ANDAIMES</v>
      </c>
      <c r="H65" s="280" t="str">
        <f>IFERROR(VLOOKUP(D65,'[1]CADASTRO DE RESPONSÁVEIS'!$B$6:$G$68,5,0),"")</f>
        <v>SUPERV. GLAUBER MOREIRA</v>
      </c>
    </row>
    <row r="66" spans="1:8">
      <c r="A66" s="280">
        <v>127012</v>
      </c>
      <c r="B66" s="280" t="s">
        <v>820</v>
      </c>
      <c r="C66" s="280" t="s">
        <v>395</v>
      </c>
      <c r="D66" s="280">
        <v>12</v>
      </c>
      <c r="E66" s="280" t="str">
        <f>IFERROR(VLOOKUP(D66,'[1]CADASTRO DE RESPONSÁVEIS'!$B$6:$G$68,2,0),"")</f>
        <v>ATIVO</v>
      </c>
      <c r="F66" s="280" t="str">
        <f>IFERROR(VLOOKUP(D66,'[1]CADASTRO DE RESPONSÁVEIS'!$B$6:$G$68,3,0),"")</f>
        <v>PRESERVAÇÃO</v>
      </c>
      <c r="G66" s="280" t="str">
        <f>IFERROR(VLOOKUP(D66,'[1]CADASTRO DE RESPONSÁVEIS'!$B$6:$G$68,4,0),"")</f>
        <v>ANDAIMES</v>
      </c>
      <c r="H66" s="280" t="str">
        <f>IFERROR(VLOOKUP(D66,'[1]CADASTRO DE RESPONSÁVEIS'!$B$6:$G$68,5,0),"")</f>
        <v>LÍDER ADEILTON SANTOS</v>
      </c>
    </row>
    <row r="67" spans="1:8">
      <c r="A67" s="280">
        <v>110845</v>
      </c>
      <c r="B67" s="280" t="s">
        <v>821</v>
      </c>
      <c r="C67" s="280" t="s">
        <v>395</v>
      </c>
      <c r="D67" s="280">
        <v>12</v>
      </c>
      <c r="E67" s="280" t="str">
        <f>IFERROR(VLOOKUP(D67,'[1]CADASTRO DE RESPONSÁVEIS'!$B$6:$G$68,2,0),"")</f>
        <v>ATIVO</v>
      </c>
      <c r="F67" s="280" t="str">
        <f>IFERROR(VLOOKUP(D67,'[1]CADASTRO DE RESPONSÁVEIS'!$B$6:$G$68,3,0),"")</f>
        <v>PRESERVAÇÃO</v>
      </c>
      <c r="G67" s="280" t="str">
        <f>IFERROR(VLOOKUP(D67,'[1]CADASTRO DE RESPONSÁVEIS'!$B$6:$G$68,4,0),"")</f>
        <v>ANDAIMES</v>
      </c>
      <c r="H67" s="280" t="str">
        <f>IFERROR(VLOOKUP(D67,'[1]CADASTRO DE RESPONSÁVEIS'!$B$6:$G$68,5,0),"")</f>
        <v>LÍDER ADEILTON SANTOS</v>
      </c>
    </row>
    <row r="68" spans="1:8">
      <c r="A68" s="280">
        <v>126409</v>
      </c>
      <c r="B68" s="280" t="s">
        <v>822</v>
      </c>
      <c r="C68" s="280" t="s">
        <v>395</v>
      </c>
      <c r="D68" s="280">
        <v>12</v>
      </c>
      <c r="E68" s="280" t="str">
        <f>IFERROR(VLOOKUP(D68,'[1]CADASTRO DE RESPONSÁVEIS'!$B$6:$G$68,2,0),"")</f>
        <v>ATIVO</v>
      </c>
      <c r="F68" s="280" t="str">
        <f>IFERROR(VLOOKUP(D68,'[1]CADASTRO DE RESPONSÁVEIS'!$B$6:$G$68,3,0),"")</f>
        <v>PRESERVAÇÃO</v>
      </c>
      <c r="G68" s="280" t="str">
        <f>IFERROR(VLOOKUP(D68,'[1]CADASTRO DE RESPONSÁVEIS'!$B$6:$G$68,4,0),"")</f>
        <v>ANDAIMES</v>
      </c>
      <c r="H68" s="280" t="str">
        <f>IFERROR(VLOOKUP(D68,'[1]CADASTRO DE RESPONSÁVEIS'!$B$6:$G$68,5,0),"")</f>
        <v>LÍDER ADEILTON SANTOS</v>
      </c>
    </row>
    <row r="69" spans="1:8" ht="15">
      <c r="A69" s="478">
        <v>124392</v>
      </c>
      <c r="B69" s="280" t="s">
        <v>386</v>
      </c>
      <c r="C69" s="280" t="s">
        <v>395</v>
      </c>
      <c r="D69" s="280">
        <v>12</v>
      </c>
      <c r="E69" s="280" t="str">
        <f>IFERROR(VLOOKUP(D69,'[1]CADASTRO DE RESPONSÁVEIS'!$B$6:$G$68,2,0),"")</f>
        <v>ATIVO</v>
      </c>
      <c r="F69" s="280" t="str">
        <f>IFERROR(VLOOKUP(D69,'[1]CADASTRO DE RESPONSÁVEIS'!$B$6:$G$68,3,0),"")</f>
        <v>PRESERVAÇÃO</v>
      </c>
      <c r="G69" s="280" t="str">
        <f>IFERROR(VLOOKUP(D69,'[1]CADASTRO DE RESPONSÁVEIS'!$B$6:$G$68,4,0),"")</f>
        <v>ANDAIMES</v>
      </c>
      <c r="H69" s="280" t="str">
        <f>IFERROR(VLOOKUP(D69,'[1]CADASTRO DE RESPONSÁVEIS'!$B$6:$G$68,5,0),"")</f>
        <v>LÍDER ADEILTON SANTOS</v>
      </c>
    </row>
    <row r="70" spans="1:8">
      <c r="A70" s="280">
        <v>128589</v>
      </c>
      <c r="B70" s="280" t="s">
        <v>515</v>
      </c>
      <c r="C70" s="280" t="s">
        <v>395</v>
      </c>
      <c r="D70" s="280">
        <v>12</v>
      </c>
      <c r="E70" s="280" t="str">
        <f>IFERROR(VLOOKUP(D70,'[1]CADASTRO DE RESPONSÁVEIS'!$B$6:$G$68,2,0),"")</f>
        <v>ATIVO</v>
      </c>
      <c r="F70" s="280" t="str">
        <f>IFERROR(VLOOKUP(D70,'[1]CADASTRO DE RESPONSÁVEIS'!$B$6:$G$68,3,0),"")</f>
        <v>PRESERVAÇÃO</v>
      </c>
      <c r="G70" s="280" t="str">
        <f>IFERROR(VLOOKUP(D70,'[1]CADASTRO DE RESPONSÁVEIS'!$B$6:$G$68,4,0),"")</f>
        <v>ANDAIMES</v>
      </c>
      <c r="H70" s="280" t="str">
        <f>IFERROR(VLOOKUP(D70,'[1]CADASTRO DE RESPONSÁVEIS'!$B$6:$G$68,5,0),"")</f>
        <v>LÍDER ADEILTON SANTOS</v>
      </c>
    </row>
    <row r="71" spans="1:8" ht="15">
      <c r="A71" s="478">
        <v>110364</v>
      </c>
      <c r="B71" s="280" t="s">
        <v>702</v>
      </c>
      <c r="C71" s="280" t="s">
        <v>395</v>
      </c>
      <c r="D71" s="280">
        <v>12</v>
      </c>
      <c r="E71" s="280" t="str">
        <f>IFERROR(VLOOKUP(D71,'[1]CADASTRO DE RESPONSÁVEIS'!$B$6:$G$68,2,0),"")</f>
        <v>ATIVO</v>
      </c>
      <c r="F71" s="280" t="str">
        <f>IFERROR(VLOOKUP(D71,'[1]CADASTRO DE RESPONSÁVEIS'!$B$6:$G$68,3,0),"")</f>
        <v>PRESERVAÇÃO</v>
      </c>
      <c r="G71" s="280" t="str">
        <f>IFERROR(VLOOKUP(D71,'[1]CADASTRO DE RESPONSÁVEIS'!$B$6:$G$68,4,0),"")</f>
        <v>ANDAIMES</v>
      </c>
      <c r="H71" s="280" t="str">
        <f>IFERROR(VLOOKUP(D71,'[1]CADASTRO DE RESPONSÁVEIS'!$B$6:$G$68,5,0),"")</f>
        <v>LÍDER ADEILTON SANTOS</v>
      </c>
    </row>
    <row r="72" spans="1:8">
      <c r="A72" s="280">
        <v>126410</v>
      </c>
      <c r="B72" s="280" t="s">
        <v>823</v>
      </c>
      <c r="C72" s="280" t="s">
        <v>395</v>
      </c>
      <c r="D72" s="280">
        <v>12</v>
      </c>
      <c r="E72" s="280" t="str">
        <f>IFERROR(VLOOKUP(D72,'[1]CADASTRO DE RESPONSÁVEIS'!$B$6:$G$68,2,0),"")</f>
        <v>ATIVO</v>
      </c>
      <c r="F72" s="280" t="str">
        <f>IFERROR(VLOOKUP(D72,'[1]CADASTRO DE RESPONSÁVEIS'!$B$6:$G$68,3,0),"")</f>
        <v>PRESERVAÇÃO</v>
      </c>
      <c r="G72" s="280" t="str">
        <f>IFERROR(VLOOKUP(D72,'[1]CADASTRO DE RESPONSÁVEIS'!$B$6:$G$68,4,0),"")</f>
        <v>ANDAIMES</v>
      </c>
      <c r="H72" s="280" t="str">
        <f>IFERROR(VLOOKUP(D72,'[1]CADASTRO DE RESPONSÁVEIS'!$B$6:$G$68,5,0),"")</f>
        <v>LÍDER ADEILTON SANTOS</v>
      </c>
    </row>
    <row r="73" spans="1:8" ht="15">
      <c r="A73" s="478">
        <v>123779</v>
      </c>
      <c r="B73" s="280" t="s">
        <v>368</v>
      </c>
      <c r="C73" s="280" t="s">
        <v>395</v>
      </c>
      <c r="D73" s="280">
        <v>12</v>
      </c>
      <c r="E73" s="280" t="str">
        <f>IFERROR(VLOOKUP(D73,'[1]CADASTRO DE RESPONSÁVEIS'!$B$6:$G$68,2,0),"")</f>
        <v>ATIVO</v>
      </c>
      <c r="F73" s="280" t="str">
        <f>IFERROR(VLOOKUP(D73,'[1]CADASTRO DE RESPONSÁVEIS'!$B$6:$G$68,3,0),"")</f>
        <v>PRESERVAÇÃO</v>
      </c>
      <c r="G73" s="280" t="str">
        <f>IFERROR(VLOOKUP(D73,'[1]CADASTRO DE RESPONSÁVEIS'!$B$6:$G$68,4,0),"")</f>
        <v>ANDAIMES</v>
      </c>
      <c r="H73" s="280" t="str">
        <f>IFERROR(VLOOKUP(D73,'[1]CADASTRO DE RESPONSÁVEIS'!$B$6:$G$68,5,0),"")</f>
        <v>LÍDER ADEILTON SANTOS</v>
      </c>
    </row>
    <row r="74" spans="1:8">
      <c r="A74" s="280">
        <v>122420</v>
      </c>
      <c r="B74" s="280" t="s">
        <v>361</v>
      </c>
      <c r="C74" s="280" t="s">
        <v>395</v>
      </c>
      <c r="D74" s="280">
        <v>12</v>
      </c>
      <c r="E74" s="280" t="str">
        <f>IFERROR(VLOOKUP(D74,'[1]CADASTRO DE RESPONSÁVEIS'!$B$6:$G$68,2,0),"")</f>
        <v>ATIVO</v>
      </c>
      <c r="F74" s="280" t="str">
        <f>IFERROR(VLOOKUP(D74,'[1]CADASTRO DE RESPONSÁVEIS'!$B$6:$G$68,3,0),"")</f>
        <v>PRESERVAÇÃO</v>
      </c>
      <c r="G74" s="280" t="str">
        <f>IFERROR(VLOOKUP(D74,'[1]CADASTRO DE RESPONSÁVEIS'!$B$6:$G$68,4,0),"")</f>
        <v>ANDAIMES</v>
      </c>
      <c r="H74" s="280" t="str">
        <f>IFERROR(VLOOKUP(D74,'[1]CADASTRO DE RESPONSÁVEIS'!$B$6:$G$68,5,0),"")</f>
        <v>LÍDER ADEILTON SANTOS</v>
      </c>
    </row>
    <row r="75" spans="1:8">
      <c r="A75" s="280">
        <v>110634</v>
      </c>
      <c r="B75" s="280" t="s">
        <v>824</v>
      </c>
      <c r="C75" s="280" t="s">
        <v>395</v>
      </c>
      <c r="D75" s="280">
        <v>12</v>
      </c>
      <c r="E75" s="280" t="str">
        <f>IFERROR(VLOOKUP(D75,'[1]CADASTRO DE RESPONSÁVEIS'!$B$6:$G$68,2,0),"")</f>
        <v>ATIVO</v>
      </c>
      <c r="F75" s="280" t="str">
        <f>IFERROR(VLOOKUP(D75,'[1]CADASTRO DE RESPONSÁVEIS'!$B$6:$G$68,3,0),"")</f>
        <v>PRESERVAÇÃO</v>
      </c>
      <c r="G75" s="280" t="str">
        <f>IFERROR(VLOOKUP(D75,'[1]CADASTRO DE RESPONSÁVEIS'!$B$6:$G$68,4,0),"")</f>
        <v>ANDAIMES</v>
      </c>
      <c r="H75" s="280" t="str">
        <f>IFERROR(VLOOKUP(D75,'[1]CADASTRO DE RESPONSÁVEIS'!$B$6:$G$68,5,0),"")</f>
        <v>LÍDER ADEILTON SANTOS</v>
      </c>
    </row>
    <row r="76" spans="1:8">
      <c r="A76" s="280">
        <v>126411</v>
      </c>
      <c r="B76" s="280" t="s">
        <v>825</v>
      </c>
      <c r="C76" s="280" t="s">
        <v>395</v>
      </c>
      <c r="D76" s="280">
        <v>12</v>
      </c>
      <c r="E76" s="280" t="str">
        <f>IFERROR(VLOOKUP(D76,'[1]CADASTRO DE RESPONSÁVEIS'!$B$6:$G$68,2,0),"")</f>
        <v>ATIVO</v>
      </c>
      <c r="F76" s="280" t="str">
        <f>IFERROR(VLOOKUP(D76,'[1]CADASTRO DE RESPONSÁVEIS'!$B$6:$G$68,3,0),"")</f>
        <v>PRESERVAÇÃO</v>
      </c>
      <c r="G76" s="280" t="str">
        <f>IFERROR(VLOOKUP(D76,'[1]CADASTRO DE RESPONSÁVEIS'!$B$6:$G$68,4,0),"")</f>
        <v>ANDAIMES</v>
      </c>
      <c r="H76" s="280" t="str">
        <f>IFERROR(VLOOKUP(D76,'[1]CADASTRO DE RESPONSÁVEIS'!$B$6:$G$68,5,0),"")</f>
        <v>LÍDER ADEILTON SANTOS</v>
      </c>
    </row>
    <row r="77" spans="1:8">
      <c r="A77" s="280">
        <v>128151</v>
      </c>
      <c r="B77" s="280" t="s">
        <v>486</v>
      </c>
      <c r="C77" s="280" t="s">
        <v>395</v>
      </c>
      <c r="D77" s="280">
        <v>12</v>
      </c>
      <c r="E77" s="280" t="str">
        <f>IFERROR(VLOOKUP(D77,'[1]CADASTRO DE RESPONSÁVEIS'!$B$6:$G$68,2,0),"")</f>
        <v>ATIVO</v>
      </c>
      <c r="F77" s="280" t="str">
        <f>IFERROR(VLOOKUP(D77,'[1]CADASTRO DE RESPONSÁVEIS'!$B$6:$G$68,3,0),"")</f>
        <v>PRESERVAÇÃO</v>
      </c>
      <c r="G77" s="280" t="str">
        <f>IFERROR(VLOOKUP(D77,'[1]CADASTRO DE RESPONSÁVEIS'!$B$6:$G$68,4,0),"")</f>
        <v>ANDAIMES</v>
      </c>
      <c r="H77" s="280" t="str">
        <f>IFERROR(VLOOKUP(D77,'[1]CADASTRO DE RESPONSÁVEIS'!$B$6:$G$68,5,0),"")</f>
        <v>LÍDER ADEILTON SANTOS</v>
      </c>
    </row>
    <row r="78" spans="1:8">
      <c r="A78" s="280">
        <v>128590</v>
      </c>
      <c r="B78" s="280" t="s">
        <v>826</v>
      </c>
      <c r="C78" s="280" t="s">
        <v>395</v>
      </c>
      <c r="D78" s="280">
        <v>12</v>
      </c>
      <c r="E78" s="280" t="str">
        <f>IFERROR(VLOOKUP(D78,'[1]CADASTRO DE RESPONSÁVEIS'!$B$6:$G$68,2,0),"")</f>
        <v>ATIVO</v>
      </c>
      <c r="F78" s="280" t="str">
        <f>IFERROR(VLOOKUP(D78,'[1]CADASTRO DE RESPONSÁVEIS'!$B$6:$G$68,3,0),"")</f>
        <v>PRESERVAÇÃO</v>
      </c>
      <c r="G78" s="280" t="str">
        <f>IFERROR(VLOOKUP(D78,'[1]CADASTRO DE RESPONSÁVEIS'!$B$6:$G$68,4,0),"")</f>
        <v>ANDAIMES</v>
      </c>
      <c r="H78" s="280" t="str">
        <f>IFERROR(VLOOKUP(D78,'[1]CADASTRO DE RESPONSÁVEIS'!$B$6:$G$68,5,0),"")</f>
        <v>LÍDER ADEILTON SANTOS</v>
      </c>
    </row>
    <row r="79" spans="1:8">
      <c r="A79" s="280">
        <v>109058</v>
      </c>
      <c r="B79" s="280" t="s">
        <v>52</v>
      </c>
      <c r="C79" s="280" t="s">
        <v>395</v>
      </c>
      <c r="D79" s="280">
        <v>12</v>
      </c>
      <c r="E79" s="280" t="str">
        <f>IFERROR(VLOOKUP(D79,'[1]CADASTRO DE RESPONSÁVEIS'!$B$6:$G$68,2,0),"")</f>
        <v>ATIVO</v>
      </c>
      <c r="F79" s="280" t="str">
        <f>IFERROR(VLOOKUP(D79,'[1]CADASTRO DE RESPONSÁVEIS'!$B$6:$G$68,3,0),"")</f>
        <v>PRESERVAÇÃO</v>
      </c>
      <c r="G79" s="280" t="str">
        <f>IFERROR(VLOOKUP(D79,'[1]CADASTRO DE RESPONSÁVEIS'!$B$6:$G$68,4,0),"")</f>
        <v>ANDAIMES</v>
      </c>
      <c r="H79" s="280" t="str">
        <f>IFERROR(VLOOKUP(D79,'[1]CADASTRO DE RESPONSÁVEIS'!$B$6:$G$68,5,0),"")</f>
        <v>LÍDER ADEILTON SANTOS</v>
      </c>
    </row>
    <row r="80" spans="1:8">
      <c r="A80" s="280">
        <v>117936</v>
      </c>
      <c r="B80" s="280" t="s">
        <v>827</v>
      </c>
      <c r="C80" s="280" t="s">
        <v>395</v>
      </c>
      <c r="D80" s="280">
        <v>12</v>
      </c>
      <c r="E80" s="280" t="str">
        <f>IFERROR(VLOOKUP(D80,'[1]CADASTRO DE RESPONSÁVEIS'!$B$6:$G$68,2,0),"")</f>
        <v>ATIVO</v>
      </c>
      <c r="F80" s="280" t="str">
        <f>IFERROR(VLOOKUP(D80,'[1]CADASTRO DE RESPONSÁVEIS'!$B$6:$G$68,3,0),"")</f>
        <v>PRESERVAÇÃO</v>
      </c>
      <c r="G80" s="280" t="str">
        <f>IFERROR(VLOOKUP(D80,'[1]CADASTRO DE RESPONSÁVEIS'!$B$6:$G$68,4,0),"")</f>
        <v>ANDAIMES</v>
      </c>
      <c r="H80" s="280" t="str">
        <f>IFERROR(VLOOKUP(D80,'[1]CADASTRO DE RESPONSÁVEIS'!$B$6:$G$68,5,0),"")</f>
        <v>LÍDER ADEILTON SANTOS</v>
      </c>
    </row>
    <row r="81" spans="1:8" ht="15">
      <c r="A81" s="478">
        <v>124397</v>
      </c>
      <c r="B81" s="280" t="s">
        <v>403</v>
      </c>
      <c r="C81" s="280" t="s">
        <v>395</v>
      </c>
      <c r="D81" s="280">
        <v>12</v>
      </c>
      <c r="E81" s="280" t="str">
        <f>IFERROR(VLOOKUP(D81,'[1]CADASTRO DE RESPONSÁVEIS'!$B$6:$G$68,2,0),"")</f>
        <v>ATIVO</v>
      </c>
      <c r="F81" s="280" t="str">
        <f>IFERROR(VLOOKUP(D81,'[1]CADASTRO DE RESPONSÁVEIS'!$B$6:$G$68,3,0),"")</f>
        <v>PRESERVAÇÃO</v>
      </c>
      <c r="G81" s="280" t="str">
        <f>IFERROR(VLOOKUP(D81,'[1]CADASTRO DE RESPONSÁVEIS'!$B$6:$G$68,4,0),"")</f>
        <v>ANDAIMES</v>
      </c>
      <c r="H81" s="280" t="str">
        <f>IFERROR(VLOOKUP(D81,'[1]CADASTRO DE RESPONSÁVEIS'!$B$6:$G$68,5,0),"")</f>
        <v>LÍDER ADEILTON SANTOS</v>
      </c>
    </row>
    <row r="82" spans="1:8">
      <c r="A82" s="280">
        <v>119594</v>
      </c>
      <c r="B82" s="280" t="s">
        <v>328</v>
      </c>
      <c r="C82" s="280" t="s">
        <v>395</v>
      </c>
      <c r="D82" s="280">
        <v>12</v>
      </c>
      <c r="E82" s="280" t="str">
        <f>IFERROR(VLOOKUP(D82,'[1]CADASTRO DE RESPONSÁVEIS'!$B$6:$G$68,2,0),"")</f>
        <v>ATIVO</v>
      </c>
      <c r="F82" s="280" t="str">
        <f>IFERROR(VLOOKUP(D82,'[1]CADASTRO DE RESPONSÁVEIS'!$B$6:$G$68,3,0),"")</f>
        <v>PRESERVAÇÃO</v>
      </c>
      <c r="G82" s="280" t="str">
        <f>IFERROR(VLOOKUP(D82,'[1]CADASTRO DE RESPONSÁVEIS'!$B$6:$G$68,4,0),"")</f>
        <v>ANDAIMES</v>
      </c>
      <c r="H82" s="280" t="str">
        <f>IFERROR(VLOOKUP(D82,'[1]CADASTRO DE RESPONSÁVEIS'!$B$6:$G$68,5,0),"")</f>
        <v>LÍDER ADEILTON SANTOS</v>
      </c>
    </row>
    <row r="83" spans="1:8">
      <c r="A83" s="280">
        <v>110785</v>
      </c>
      <c r="B83" s="280" t="s">
        <v>828</v>
      </c>
      <c r="C83" s="280" t="s">
        <v>395</v>
      </c>
      <c r="D83" s="280">
        <v>12</v>
      </c>
      <c r="E83" s="280" t="str">
        <f>IFERROR(VLOOKUP(D83,'[1]CADASTRO DE RESPONSÁVEIS'!$B$6:$G$68,2,0),"")</f>
        <v>ATIVO</v>
      </c>
      <c r="F83" s="280" t="str">
        <f>IFERROR(VLOOKUP(D83,'[1]CADASTRO DE RESPONSÁVEIS'!$B$6:$G$68,3,0),"")</f>
        <v>PRESERVAÇÃO</v>
      </c>
      <c r="G83" s="280" t="str">
        <f>IFERROR(VLOOKUP(D83,'[1]CADASTRO DE RESPONSÁVEIS'!$B$6:$G$68,4,0),"")</f>
        <v>ANDAIMES</v>
      </c>
      <c r="H83" s="280" t="str">
        <f>IFERROR(VLOOKUP(D83,'[1]CADASTRO DE RESPONSÁVEIS'!$B$6:$G$68,5,0),"")</f>
        <v>LÍDER ADEILTON SANTOS</v>
      </c>
    </row>
    <row r="84" spans="1:8">
      <c r="A84" s="280">
        <v>115859</v>
      </c>
      <c r="B84" s="280" t="s">
        <v>829</v>
      </c>
      <c r="C84" s="280" t="s">
        <v>395</v>
      </c>
      <c r="D84" s="280">
        <v>12</v>
      </c>
      <c r="E84" s="280" t="str">
        <f>IFERROR(VLOOKUP(D84,'[1]CADASTRO DE RESPONSÁVEIS'!$B$6:$G$68,2,0),"")</f>
        <v>ATIVO</v>
      </c>
      <c r="F84" s="280" t="str">
        <f>IFERROR(VLOOKUP(D84,'[1]CADASTRO DE RESPONSÁVEIS'!$B$6:$G$68,3,0),"")</f>
        <v>PRESERVAÇÃO</v>
      </c>
      <c r="G84" s="280" t="str">
        <f>IFERROR(VLOOKUP(D84,'[1]CADASTRO DE RESPONSÁVEIS'!$B$6:$G$68,4,0),"")</f>
        <v>ANDAIMES</v>
      </c>
      <c r="H84" s="280" t="str">
        <f>IFERROR(VLOOKUP(D84,'[1]CADASTRO DE RESPONSÁVEIS'!$B$6:$G$68,5,0),"")</f>
        <v>LÍDER ADEILTON SANTOS</v>
      </c>
    </row>
    <row r="85" spans="1:8">
      <c r="A85" s="280">
        <v>126412</v>
      </c>
      <c r="B85" s="280" t="s">
        <v>428</v>
      </c>
      <c r="C85" s="280" t="s">
        <v>395</v>
      </c>
      <c r="D85" s="280">
        <v>12</v>
      </c>
      <c r="E85" s="280" t="str">
        <f>IFERROR(VLOOKUP(D85,'[1]CADASTRO DE RESPONSÁVEIS'!$B$6:$G$68,2,0),"")</f>
        <v>ATIVO</v>
      </c>
      <c r="F85" s="280" t="str">
        <f>IFERROR(VLOOKUP(D85,'[1]CADASTRO DE RESPONSÁVEIS'!$B$6:$G$68,3,0),"")</f>
        <v>PRESERVAÇÃO</v>
      </c>
      <c r="G85" s="280" t="str">
        <f>IFERROR(VLOOKUP(D85,'[1]CADASTRO DE RESPONSÁVEIS'!$B$6:$G$68,4,0),"")</f>
        <v>ANDAIMES</v>
      </c>
      <c r="H85" s="280" t="str">
        <f>IFERROR(VLOOKUP(D85,'[1]CADASTRO DE RESPONSÁVEIS'!$B$6:$G$68,5,0),"")</f>
        <v>LÍDER ADEILTON SANTOS</v>
      </c>
    </row>
    <row r="86" spans="1:8">
      <c r="A86" s="280">
        <v>129738</v>
      </c>
      <c r="B86" s="280" t="s">
        <v>661</v>
      </c>
      <c r="C86" s="280" t="s">
        <v>42</v>
      </c>
      <c r="D86" s="280">
        <v>12</v>
      </c>
      <c r="E86" s="280" t="str">
        <f>IFERROR(VLOOKUP(D86,'[1]CADASTRO DE RESPONSÁVEIS'!$B$6:$G$68,2,0),"")</f>
        <v>ATIVO</v>
      </c>
      <c r="F86" s="280" t="str">
        <f>IFERROR(VLOOKUP(D86,'[1]CADASTRO DE RESPONSÁVEIS'!$B$6:$G$68,3,0),"")</f>
        <v>PRESERVAÇÃO</v>
      </c>
      <c r="G86" s="280" t="str">
        <f>IFERROR(VLOOKUP(D86,'[1]CADASTRO DE RESPONSÁVEIS'!$B$6:$G$68,4,0),"")</f>
        <v>ANDAIMES</v>
      </c>
      <c r="H86" s="280" t="str">
        <f>IFERROR(VLOOKUP(D86,'[1]CADASTRO DE RESPONSÁVEIS'!$B$6:$G$68,5,0),"")</f>
        <v>LÍDER ADEILTON SANTOS</v>
      </c>
    </row>
    <row r="87" spans="1:8">
      <c r="A87" s="280">
        <v>128601</v>
      </c>
      <c r="B87" s="280" t="s">
        <v>514</v>
      </c>
      <c r="C87" s="280" t="s">
        <v>375</v>
      </c>
      <c r="D87" s="280">
        <v>19</v>
      </c>
      <c r="E87" s="280" t="str">
        <f>IFERROR(VLOOKUP(D87,'[1]CADASTRO DE RESPONSÁVEIS'!$B$6:$G$68,2,0),"")</f>
        <v>ATIVO</v>
      </c>
      <c r="F87" s="280" t="str">
        <f>IFERROR(VLOOKUP(D87,'[1]CADASTRO DE RESPONSÁVEIS'!$B$6:$G$68,3,0),"")</f>
        <v>PRESERVAÇÃO</v>
      </c>
      <c r="G87" s="280" t="str">
        <f>IFERROR(VLOOKUP(D87,'[1]CADASTRO DE RESPONSÁVEIS'!$B$6:$G$68,4,0),"")</f>
        <v>BAT. A - MECÂNICA</v>
      </c>
      <c r="H87" s="280" t="str">
        <f>IFERROR(VLOOKUP(D87,'[1]CADASTRO DE RESPONSÁVEIS'!$B$6:$G$68,5,0),"")</f>
        <v>LÍDER JOSIMAR CARVALHO</v>
      </c>
    </row>
    <row r="88" spans="1:8">
      <c r="A88" s="280">
        <v>109181</v>
      </c>
      <c r="B88" s="280" t="s">
        <v>701</v>
      </c>
      <c r="C88" s="280" t="s">
        <v>41</v>
      </c>
      <c r="D88" s="280">
        <v>19</v>
      </c>
      <c r="E88" s="280" t="str">
        <f>IFERROR(VLOOKUP(D88,'[1]CADASTRO DE RESPONSÁVEIS'!$B$6:$G$68,2,0),"")</f>
        <v>ATIVO</v>
      </c>
      <c r="F88" s="280" t="str">
        <f>IFERROR(VLOOKUP(D88,'[1]CADASTRO DE RESPONSÁVEIS'!$B$6:$G$68,3,0),"")</f>
        <v>PRESERVAÇÃO</v>
      </c>
      <c r="G88" s="280" t="str">
        <f>IFERROR(VLOOKUP(D88,'[1]CADASTRO DE RESPONSÁVEIS'!$B$6:$G$68,4,0),"")</f>
        <v>BAT. A - MECÂNICA</v>
      </c>
      <c r="H88" s="280" t="str">
        <f>IFERROR(VLOOKUP(D88,'[1]CADASTRO DE RESPONSÁVEIS'!$B$6:$G$68,5,0),"")</f>
        <v>LÍDER JOSIMAR CARVALHO</v>
      </c>
    </row>
    <row r="89" spans="1:8">
      <c r="A89" s="280">
        <v>128603</v>
      </c>
      <c r="B89" s="280" t="s">
        <v>519</v>
      </c>
      <c r="C89" s="280" t="s">
        <v>375</v>
      </c>
      <c r="D89" s="280">
        <v>19</v>
      </c>
      <c r="E89" s="280" t="str">
        <f>IFERROR(VLOOKUP(D89,'[1]CADASTRO DE RESPONSÁVEIS'!$B$6:$G$68,2,0),"")</f>
        <v>ATIVO</v>
      </c>
      <c r="F89" s="280" t="str">
        <f>IFERROR(VLOOKUP(D89,'[1]CADASTRO DE RESPONSÁVEIS'!$B$6:$G$68,3,0),"")</f>
        <v>PRESERVAÇÃO</v>
      </c>
      <c r="G89" s="280" t="str">
        <f>IFERROR(VLOOKUP(D89,'[1]CADASTRO DE RESPONSÁVEIS'!$B$6:$G$68,4,0),"")</f>
        <v>BAT. A - MECÂNICA</v>
      </c>
      <c r="H89" s="280" t="str">
        <f>IFERROR(VLOOKUP(D89,'[1]CADASTRO DE RESPONSÁVEIS'!$B$6:$G$68,5,0),"")</f>
        <v>LÍDER JOSIMAR CARVALHO</v>
      </c>
    </row>
    <row r="90" spans="1:8">
      <c r="A90" s="280">
        <v>116603</v>
      </c>
      <c r="B90" s="280" t="s">
        <v>272</v>
      </c>
      <c r="C90" s="280" t="s">
        <v>41</v>
      </c>
      <c r="D90" s="280">
        <v>19</v>
      </c>
      <c r="E90" s="280" t="str">
        <f>IFERROR(VLOOKUP(D90,'[1]CADASTRO DE RESPONSÁVEIS'!$B$6:$G$68,2,0),"")</f>
        <v>ATIVO</v>
      </c>
      <c r="F90" s="280" t="str">
        <f>IFERROR(VLOOKUP(D90,'[1]CADASTRO DE RESPONSÁVEIS'!$B$6:$G$68,3,0),"")</f>
        <v>PRESERVAÇÃO</v>
      </c>
      <c r="G90" s="280" t="str">
        <f>IFERROR(VLOOKUP(D90,'[1]CADASTRO DE RESPONSÁVEIS'!$B$6:$G$68,4,0),"")</f>
        <v>BAT. A - MECÂNICA</v>
      </c>
      <c r="H90" s="280" t="str">
        <f>IFERROR(VLOOKUP(D90,'[1]CADASTRO DE RESPONSÁVEIS'!$B$6:$G$68,5,0),"")</f>
        <v>LÍDER JOSIMAR CARVALHO</v>
      </c>
    </row>
    <row r="91" spans="1:8">
      <c r="A91" s="280">
        <v>109002</v>
      </c>
      <c r="B91" s="280" t="s">
        <v>39</v>
      </c>
      <c r="C91" s="280" t="s">
        <v>606</v>
      </c>
      <c r="D91" s="280">
        <v>31</v>
      </c>
      <c r="E91" s="280" t="str">
        <f>IFERROR(VLOOKUP(D91,'[1]CADASTRO DE RESPONSÁVEIS'!$B$6:$G$68,2,0),"")</f>
        <v>ATIVO</v>
      </c>
      <c r="F91" s="280" t="str">
        <f>IFERROR(VLOOKUP(D91,'[1]CADASTRO DE RESPONSÁVEIS'!$B$6:$G$68,3,0),"")</f>
        <v>PRESERVAÇÃO</v>
      </c>
      <c r="G91" s="280" t="str">
        <f>IFERROR(VLOOKUP(D91,'[1]CADASTRO DE RESPONSÁVEIS'!$B$6:$G$68,4,0),"")</f>
        <v>BAT. A - MECÂNICA</v>
      </c>
      <c r="H91" s="280" t="str">
        <f>IFERROR(VLOOKUP(D91,'[1]CADASTRO DE RESPONSÁVEIS'!$B$6:$G$68,5,0),"")</f>
        <v>SUPERV. GLAUBER MOREIRA</v>
      </c>
    </row>
    <row r="92" spans="1:8">
      <c r="A92" s="280">
        <v>111431</v>
      </c>
      <c r="B92" s="280" t="s">
        <v>617</v>
      </c>
      <c r="C92" s="280" t="s">
        <v>41</v>
      </c>
      <c r="D92" s="280">
        <v>19</v>
      </c>
      <c r="E92" s="280" t="str">
        <f>IFERROR(VLOOKUP(D92,'[1]CADASTRO DE RESPONSÁVEIS'!$B$6:$G$68,2,0),"")</f>
        <v>ATIVO</v>
      </c>
      <c r="F92" s="280" t="str">
        <f>IFERROR(VLOOKUP(D92,'[1]CADASTRO DE RESPONSÁVEIS'!$B$6:$G$68,3,0),"")</f>
        <v>PRESERVAÇÃO</v>
      </c>
      <c r="G92" s="280" t="str">
        <f>IFERROR(VLOOKUP(D92,'[1]CADASTRO DE RESPONSÁVEIS'!$B$6:$G$68,4,0),"")</f>
        <v>BAT. A - MECÂNICA</v>
      </c>
      <c r="H92" s="280" t="str">
        <f>IFERROR(VLOOKUP(D92,'[1]CADASTRO DE RESPONSÁVEIS'!$B$6:$G$68,5,0),"")</f>
        <v>LÍDER JOSIMAR CARVALHO</v>
      </c>
    </row>
    <row r="93" spans="1:8">
      <c r="A93" s="280">
        <v>118661</v>
      </c>
      <c r="B93" s="280" t="s">
        <v>310</v>
      </c>
      <c r="C93" s="280" t="s">
        <v>375</v>
      </c>
      <c r="D93" s="280">
        <v>19</v>
      </c>
      <c r="E93" s="280" t="str">
        <f>IFERROR(VLOOKUP(D93,'[1]CADASTRO DE RESPONSÁVEIS'!$B$6:$G$68,2,0),"")</f>
        <v>ATIVO</v>
      </c>
      <c r="F93" s="280" t="str">
        <f>IFERROR(VLOOKUP(D93,'[1]CADASTRO DE RESPONSÁVEIS'!$B$6:$G$68,3,0),"")</f>
        <v>PRESERVAÇÃO</v>
      </c>
      <c r="G93" s="280" t="str">
        <f>IFERROR(VLOOKUP(D93,'[1]CADASTRO DE RESPONSÁVEIS'!$B$6:$G$68,4,0),"")</f>
        <v>BAT. A - MECÂNICA</v>
      </c>
      <c r="H93" s="280" t="str">
        <f>IFERROR(VLOOKUP(D93,'[1]CADASTRO DE RESPONSÁVEIS'!$B$6:$G$68,5,0),"")</f>
        <v>LÍDER JOSIMAR CARVALHO</v>
      </c>
    </row>
    <row r="94" spans="1:8">
      <c r="A94" s="280">
        <v>108946</v>
      </c>
      <c r="B94" s="280" t="s">
        <v>40</v>
      </c>
      <c r="C94" s="280" t="s">
        <v>375</v>
      </c>
      <c r="D94" s="280">
        <v>19</v>
      </c>
      <c r="E94" s="280" t="str">
        <f>IFERROR(VLOOKUP(D94,'[1]CADASTRO DE RESPONSÁVEIS'!$B$6:$G$68,2,0),"")</f>
        <v>ATIVO</v>
      </c>
      <c r="F94" s="280" t="str">
        <f>IFERROR(VLOOKUP(D94,'[1]CADASTRO DE RESPONSÁVEIS'!$B$6:$G$68,3,0),"")</f>
        <v>PRESERVAÇÃO</v>
      </c>
      <c r="G94" s="280" t="str">
        <f>IFERROR(VLOOKUP(D94,'[1]CADASTRO DE RESPONSÁVEIS'!$B$6:$G$68,4,0),"")</f>
        <v>BAT. A - MECÂNICA</v>
      </c>
      <c r="H94" s="280" t="str">
        <f>IFERROR(VLOOKUP(D94,'[1]CADASTRO DE RESPONSÁVEIS'!$B$6:$G$68,5,0),"")</f>
        <v>LÍDER JOSIMAR CARVALHO</v>
      </c>
    </row>
    <row r="95" spans="1:8">
      <c r="A95" s="280">
        <v>118965</v>
      </c>
      <c r="B95" s="280" t="s">
        <v>324</v>
      </c>
      <c r="C95" s="280" t="s">
        <v>375</v>
      </c>
      <c r="D95" s="280">
        <v>19</v>
      </c>
      <c r="E95" s="280" t="str">
        <f>IFERROR(VLOOKUP(D95,'[1]CADASTRO DE RESPONSÁVEIS'!$B$6:$G$68,2,0),"")</f>
        <v>ATIVO</v>
      </c>
      <c r="F95" s="280" t="str">
        <f>IFERROR(VLOOKUP(D95,'[1]CADASTRO DE RESPONSÁVEIS'!$B$6:$G$68,3,0),"")</f>
        <v>PRESERVAÇÃO</v>
      </c>
      <c r="G95" s="280" t="str">
        <f>IFERROR(VLOOKUP(D95,'[1]CADASTRO DE RESPONSÁVEIS'!$B$6:$G$68,4,0),"")</f>
        <v>BAT. A - MECÂNICA</v>
      </c>
      <c r="H95" s="280" t="str">
        <f>IFERROR(VLOOKUP(D95,'[1]CADASTRO DE RESPONSÁVEIS'!$B$6:$G$68,5,0),"")</f>
        <v>LÍDER JOSIMAR CARVALHO</v>
      </c>
    </row>
    <row r="96" spans="1:8">
      <c r="A96" s="280">
        <v>118972</v>
      </c>
      <c r="B96" s="280" t="s">
        <v>830</v>
      </c>
      <c r="C96" s="280" t="s">
        <v>41</v>
      </c>
      <c r="D96" s="280">
        <v>19</v>
      </c>
      <c r="E96" s="280" t="str">
        <f>IFERROR(VLOOKUP(D96,'[1]CADASTRO DE RESPONSÁVEIS'!$B$6:$G$68,2,0),"")</f>
        <v>ATIVO</v>
      </c>
      <c r="F96" s="280" t="str">
        <f>IFERROR(VLOOKUP(D96,'[1]CADASTRO DE RESPONSÁVEIS'!$B$6:$G$68,3,0),"")</f>
        <v>PRESERVAÇÃO</v>
      </c>
      <c r="G96" s="280" t="str">
        <f>IFERROR(VLOOKUP(D96,'[1]CADASTRO DE RESPONSÁVEIS'!$B$6:$G$68,4,0),"")</f>
        <v>BAT. A - MECÂNICA</v>
      </c>
      <c r="H96" s="280" t="str">
        <f>IFERROR(VLOOKUP(D96,'[1]CADASTRO DE RESPONSÁVEIS'!$B$6:$G$68,5,0),"")</f>
        <v>LÍDER JOSIMAR CARVALHO</v>
      </c>
    </row>
    <row r="97" spans="1:8">
      <c r="A97" s="280">
        <v>129690</v>
      </c>
      <c r="B97" s="280" t="s">
        <v>663</v>
      </c>
      <c r="C97" s="280" t="s">
        <v>375</v>
      </c>
      <c r="D97" s="280">
        <v>19</v>
      </c>
      <c r="E97" s="280" t="str">
        <f>IFERROR(VLOOKUP(D97,'[1]CADASTRO DE RESPONSÁVEIS'!$B$6:$G$68,2,0),"")</f>
        <v>ATIVO</v>
      </c>
      <c r="F97" s="280" t="str">
        <f>IFERROR(VLOOKUP(D97,'[1]CADASTRO DE RESPONSÁVEIS'!$B$6:$G$68,3,0),"")</f>
        <v>PRESERVAÇÃO</v>
      </c>
      <c r="G97" s="280" t="str">
        <f>IFERROR(VLOOKUP(D97,'[1]CADASTRO DE RESPONSÁVEIS'!$B$6:$G$68,4,0),"")</f>
        <v>BAT. A - MECÂNICA</v>
      </c>
      <c r="H97" s="280" t="str">
        <f>IFERROR(VLOOKUP(D97,'[1]CADASTRO DE RESPONSÁVEIS'!$B$6:$G$68,5,0),"")</f>
        <v>LÍDER JOSIMAR CARVALHO</v>
      </c>
    </row>
    <row r="98" spans="1:8">
      <c r="A98" s="280">
        <v>118504</v>
      </c>
      <c r="B98" s="280" t="s">
        <v>343</v>
      </c>
      <c r="C98" s="280" t="s">
        <v>66</v>
      </c>
      <c r="D98" s="280">
        <v>16</v>
      </c>
      <c r="E98" s="280" t="str">
        <f>IFERROR(VLOOKUP(D98,'[1]CADASTRO DE RESPONSÁVEIS'!$B$6:$G$68,2,0),"")</f>
        <v>ATIVO</v>
      </c>
      <c r="F98" s="280" t="str">
        <f>IFERROR(VLOOKUP(D98,'[1]CADASTRO DE RESPONSÁVEIS'!$B$6:$G$68,3,0),"")</f>
        <v>PRESERVAÇÃO</v>
      </c>
      <c r="G98" s="280" t="str">
        <f>IFERROR(VLOOKUP(D98,'[1]CADASTRO DE RESPONSÁVEIS'!$B$6:$G$68,4,0),"")</f>
        <v>BAT. A - REFRATÁRIO</v>
      </c>
      <c r="H98" s="280" t="str">
        <f>IFERROR(VLOOKUP(D98,'[1]CADASTRO DE RESPONSÁVEIS'!$B$6:$G$68,5,0),"")</f>
        <v>LÍDER CARLOS HENRIQUE</v>
      </c>
    </row>
    <row r="99" spans="1:8">
      <c r="A99" s="280">
        <v>113867</v>
      </c>
      <c r="B99" s="280" t="s">
        <v>263</v>
      </c>
      <c r="C99" s="280" t="s">
        <v>600</v>
      </c>
      <c r="D99" s="280">
        <v>16</v>
      </c>
      <c r="E99" s="280" t="str">
        <f>IFERROR(VLOOKUP(D99,'[1]CADASTRO DE RESPONSÁVEIS'!$B$6:$G$68,2,0),"")</f>
        <v>ATIVO</v>
      </c>
      <c r="F99" s="280" t="str">
        <f>IFERROR(VLOOKUP(D99,'[1]CADASTRO DE RESPONSÁVEIS'!$B$6:$G$68,3,0),"")</f>
        <v>PRESERVAÇÃO</v>
      </c>
      <c r="G99" s="280" t="str">
        <f>IFERROR(VLOOKUP(D99,'[1]CADASTRO DE RESPONSÁVEIS'!$B$6:$G$68,4,0),"")</f>
        <v>BAT. A - REFRATÁRIO</v>
      </c>
      <c r="H99" s="280" t="str">
        <f>IFERROR(VLOOKUP(D99,'[1]CADASTRO DE RESPONSÁVEIS'!$B$6:$G$68,5,0),"")</f>
        <v>LÍDER CARLOS HENRIQUE</v>
      </c>
    </row>
    <row r="100" spans="1:8">
      <c r="A100" s="280">
        <v>118592</v>
      </c>
      <c r="B100" s="280" t="s">
        <v>298</v>
      </c>
      <c r="C100" s="280" t="s">
        <v>66</v>
      </c>
      <c r="D100" s="280">
        <v>16</v>
      </c>
      <c r="E100" s="280" t="str">
        <f>IFERROR(VLOOKUP(D100,'[1]CADASTRO DE RESPONSÁVEIS'!$B$6:$G$68,2,0),"")</f>
        <v>ATIVO</v>
      </c>
      <c r="F100" s="280" t="str">
        <f>IFERROR(VLOOKUP(D100,'[1]CADASTRO DE RESPONSÁVEIS'!$B$6:$G$68,3,0),"")</f>
        <v>PRESERVAÇÃO</v>
      </c>
      <c r="G100" s="280" t="str">
        <f>IFERROR(VLOOKUP(D100,'[1]CADASTRO DE RESPONSÁVEIS'!$B$6:$G$68,4,0),"")</f>
        <v>BAT. A - REFRATÁRIO</v>
      </c>
      <c r="H100" s="280" t="str">
        <f>IFERROR(VLOOKUP(D100,'[1]CADASTRO DE RESPONSÁVEIS'!$B$6:$G$68,5,0),"")</f>
        <v>LÍDER CARLOS HENRIQUE</v>
      </c>
    </row>
    <row r="101" spans="1:8">
      <c r="A101" s="280">
        <v>110796</v>
      </c>
      <c r="B101" s="280" t="s">
        <v>831</v>
      </c>
      <c r="C101" s="280" t="s">
        <v>605</v>
      </c>
      <c r="D101" s="280">
        <v>32</v>
      </c>
      <c r="E101" s="280" t="str">
        <f>IFERROR(VLOOKUP(D101,'[1]CADASTRO DE RESPONSÁVEIS'!$B$6:$G$68,2,0),"")</f>
        <v>ATIVO</v>
      </c>
      <c r="F101" s="280" t="str">
        <f>IFERROR(VLOOKUP(D101,'[1]CADASTRO DE RESPONSÁVEIS'!$B$6:$G$68,3,0),"")</f>
        <v>PRESERVAÇÃO</v>
      </c>
      <c r="G101" s="280" t="str">
        <f>IFERROR(VLOOKUP(D101,'[1]CADASTRO DE RESPONSÁVEIS'!$B$6:$G$68,4,0),"")</f>
        <v>BAT. A - REFRATÁRIO</v>
      </c>
      <c r="H101" s="280" t="str">
        <f>IFERROR(VLOOKUP(D101,'[1]CADASTRO DE RESPONSÁVEIS'!$B$6:$G$68,5,0),"")</f>
        <v>SUPERV. GLAUBER MOREIRA</v>
      </c>
    </row>
    <row r="102" spans="1:8">
      <c r="A102" s="280">
        <v>117119</v>
      </c>
      <c r="B102" s="280" t="s">
        <v>279</v>
      </c>
      <c r="C102" s="280" t="s">
        <v>66</v>
      </c>
      <c r="D102" s="280">
        <v>16</v>
      </c>
      <c r="E102" s="280" t="str">
        <f>IFERROR(VLOOKUP(D102,'[1]CADASTRO DE RESPONSÁVEIS'!$B$6:$G$68,2,0),"")</f>
        <v>ATIVO</v>
      </c>
      <c r="F102" s="280" t="str">
        <f>IFERROR(VLOOKUP(D102,'[1]CADASTRO DE RESPONSÁVEIS'!$B$6:$G$68,3,0),"")</f>
        <v>PRESERVAÇÃO</v>
      </c>
      <c r="G102" s="280" t="str">
        <f>IFERROR(VLOOKUP(D102,'[1]CADASTRO DE RESPONSÁVEIS'!$B$6:$G$68,4,0),"")</f>
        <v>BAT. A - REFRATÁRIO</v>
      </c>
      <c r="H102" s="280" t="str">
        <f>IFERROR(VLOOKUP(D102,'[1]CADASTRO DE RESPONSÁVEIS'!$B$6:$G$68,5,0),"")</f>
        <v>LÍDER CARLOS HENRIQUE</v>
      </c>
    </row>
    <row r="103" spans="1:8">
      <c r="A103" s="280">
        <v>121478</v>
      </c>
      <c r="B103" s="280" t="s">
        <v>353</v>
      </c>
      <c r="C103" s="280" t="s">
        <v>66</v>
      </c>
      <c r="D103" s="280">
        <v>16</v>
      </c>
      <c r="E103" s="280" t="str">
        <f>IFERROR(VLOOKUP(D103,'[1]CADASTRO DE RESPONSÁVEIS'!$B$6:$G$68,2,0),"")</f>
        <v>ATIVO</v>
      </c>
      <c r="F103" s="280" t="str">
        <f>IFERROR(VLOOKUP(D103,'[1]CADASTRO DE RESPONSÁVEIS'!$B$6:$G$68,3,0),"")</f>
        <v>PRESERVAÇÃO</v>
      </c>
      <c r="G103" s="280" t="str">
        <f>IFERROR(VLOOKUP(D103,'[1]CADASTRO DE RESPONSÁVEIS'!$B$6:$G$68,4,0),"")</f>
        <v>BAT. A - REFRATÁRIO</v>
      </c>
      <c r="H103" s="280" t="str">
        <f>IFERROR(VLOOKUP(D103,'[1]CADASTRO DE RESPONSÁVEIS'!$B$6:$G$68,5,0),"")</f>
        <v>LÍDER CARLOS HENRIQUE</v>
      </c>
    </row>
    <row r="104" spans="1:8">
      <c r="A104" s="280">
        <v>124346</v>
      </c>
      <c r="B104" s="280" t="s">
        <v>389</v>
      </c>
      <c r="C104" s="280" t="s">
        <v>66</v>
      </c>
      <c r="D104" s="280">
        <v>16</v>
      </c>
      <c r="E104" s="280" t="str">
        <f>IFERROR(VLOOKUP(D104,'[1]CADASTRO DE RESPONSÁVEIS'!$B$6:$G$68,2,0),"")</f>
        <v>ATIVO</v>
      </c>
      <c r="F104" s="280" t="str">
        <f>IFERROR(VLOOKUP(D104,'[1]CADASTRO DE RESPONSÁVEIS'!$B$6:$G$68,3,0),"")</f>
        <v>PRESERVAÇÃO</v>
      </c>
      <c r="G104" s="280" t="str">
        <f>IFERROR(VLOOKUP(D104,'[1]CADASTRO DE RESPONSÁVEIS'!$B$6:$G$68,4,0),"")</f>
        <v>BAT. A - REFRATÁRIO</v>
      </c>
      <c r="H104" s="280" t="str">
        <f>IFERROR(VLOOKUP(D104,'[1]CADASTRO DE RESPONSÁVEIS'!$B$6:$G$68,5,0),"")</f>
        <v>LÍDER CARLOS HENRIQUE</v>
      </c>
    </row>
    <row r="105" spans="1:8">
      <c r="A105" s="280">
        <v>128254</v>
      </c>
      <c r="B105" s="280" t="s">
        <v>497</v>
      </c>
      <c r="C105" s="280" t="s">
        <v>66</v>
      </c>
      <c r="D105" s="280">
        <v>16</v>
      </c>
      <c r="E105" s="280" t="str">
        <f>IFERROR(VLOOKUP(D105,'[1]CADASTRO DE RESPONSÁVEIS'!$B$6:$G$68,2,0),"")</f>
        <v>ATIVO</v>
      </c>
      <c r="F105" s="280" t="str">
        <f>IFERROR(VLOOKUP(D105,'[1]CADASTRO DE RESPONSÁVEIS'!$B$6:$G$68,3,0),"")</f>
        <v>PRESERVAÇÃO</v>
      </c>
      <c r="G105" s="280" t="str">
        <f>IFERROR(VLOOKUP(D105,'[1]CADASTRO DE RESPONSÁVEIS'!$B$6:$G$68,4,0),"")</f>
        <v>BAT. A - REFRATÁRIO</v>
      </c>
      <c r="H105" s="280" t="str">
        <f>IFERROR(VLOOKUP(D105,'[1]CADASTRO DE RESPONSÁVEIS'!$B$6:$G$68,5,0),"")</f>
        <v>LÍDER CARLOS HENRIQUE</v>
      </c>
    </row>
    <row r="106" spans="1:8">
      <c r="A106" s="280">
        <v>108958</v>
      </c>
      <c r="B106" s="280" t="s">
        <v>65</v>
      </c>
      <c r="C106" s="280" t="s">
        <v>55</v>
      </c>
      <c r="D106" s="280">
        <v>16</v>
      </c>
      <c r="E106" s="280" t="str">
        <f>IFERROR(VLOOKUP(D106,'[1]CADASTRO DE RESPONSÁVEIS'!$B$6:$G$68,2,0),"")</f>
        <v>ATIVO</v>
      </c>
      <c r="F106" s="280" t="str">
        <f>IFERROR(VLOOKUP(D106,'[1]CADASTRO DE RESPONSÁVEIS'!$B$6:$G$68,3,0),"")</f>
        <v>PRESERVAÇÃO</v>
      </c>
      <c r="G106" s="280" t="str">
        <f>IFERROR(VLOOKUP(D106,'[1]CADASTRO DE RESPONSÁVEIS'!$B$6:$G$68,4,0),"")</f>
        <v>BAT. A - REFRATÁRIO</v>
      </c>
      <c r="H106" s="280" t="str">
        <f>IFERROR(VLOOKUP(D106,'[1]CADASTRO DE RESPONSÁVEIS'!$B$6:$G$68,5,0),"")</f>
        <v>LÍDER CARLOS HENRIQUE</v>
      </c>
    </row>
    <row r="107" spans="1:8">
      <c r="A107" s="280">
        <v>128571</v>
      </c>
      <c r="B107" s="280" t="s">
        <v>526</v>
      </c>
      <c r="C107" s="280" t="s">
        <v>66</v>
      </c>
      <c r="D107" s="280">
        <v>16</v>
      </c>
      <c r="E107" s="280" t="str">
        <f>IFERROR(VLOOKUP(D107,'[1]CADASTRO DE RESPONSÁVEIS'!$B$6:$G$68,2,0),"")</f>
        <v>ATIVO</v>
      </c>
      <c r="F107" s="280" t="str">
        <f>IFERROR(VLOOKUP(D107,'[1]CADASTRO DE RESPONSÁVEIS'!$B$6:$G$68,3,0),"")</f>
        <v>PRESERVAÇÃO</v>
      </c>
      <c r="G107" s="280" t="str">
        <f>IFERROR(VLOOKUP(D107,'[1]CADASTRO DE RESPONSÁVEIS'!$B$6:$G$68,4,0),"")</f>
        <v>BAT. A - REFRATÁRIO</v>
      </c>
      <c r="H107" s="280" t="str">
        <f>IFERROR(VLOOKUP(D107,'[1]CADASTRO DE RESPONSÁVEIS'!$B$6:$G$68,5,0),"")</f>
        <v>LÍDER CARLOS HENRIQUE</v>
      </c>
    </row>
    <row r="108" spans="1:8">
      <c r="A108" s="280">
        <v>127174</v>
      </c>
      <c r="B108" s="280" t="s">
        <v>832</v>
      </c>
      <c r="C108" s="280" t="s">
        <v>66</v>
      </c>
      <c r="D108" s="280">
        <v>16</v>
      </c>
      <c r="E108" s="280" t="str">
        <f>IFERROR(VLOOKUP(D108,'[1]CADASTRO DE RESPONSÁVEIS'!$B$6:$G$68,2,0),"")</f>
        <v>ATIVO</v>
      </c>
      <c r="F108" s="280" t="str">
        <f>IFERROR(VLOOKUP(D108,'[1]CADASTRO DE RESPONSÁVEIS'!$B$6:$G$68,3,0),"")</f>
        <v>PRESERVAÇÃO</v>
      </c>
      <c r="G108" s="280" t="str">
        <f>IFERROR(VLOOKUP(D108,'[1]CADASTRO DE RESPONSÁVEIS'!$B$6:$G$68,4,0),"")</f>
        <v>BAT. A - REFRATÁRIO</v>
      </c>
      <c r="H108" s="280" t="str">
        <f>IFERROR(VLOOKUP(D108,'[1]CADASTRO DE RESPONSÁVEIS'!$B$6:$G$68,5,0),"")</f>
        <v>LÍDER CARLOS HENRIQUE</v>
      </c>
    </row>
    <row r="109" spans="1:8">
      <c r="A109" s="280">
        <v>124358</v>
      </c>
      <c r="B109" s="280" t="s">
        <v>399</v>
      </c>
      <c r="C109" s="280" t="s">
        <v>66</v>
      </c>
      <c r="D109" s="280">
        <v>16</v>
      </c>
      <c r="E109" s="280" t="str">
        <f>IFERROR(VLOOKUP(D109,'[1]CADASTRO DE RESPONSÁVEIS'!$B$6:$G$68,2,0),"")</f>
        <v>ATIVO</v>
      </c>
      <c r="F109" s="280" t="str">
        <f>IFERROR(VLOOKUP(D109,'[1]CADASTRO DE RESPONSÁVEIS'!$B$6:$G$68,3,0),"")</f>
        <v>PRESERVAÇÃO</v>
      </c>
      <c r="G109" s="280" t="str">
        <f>IFERROR(VLOOKUP(D109,'[1]CADASTRO DE RESPONSÁVEIS'!$B$6:$G$68,4,0),"")</f>
        <v>BAT. A - REFRATÁRIO</v>
      </c>
      <c r="H109" s="280" t="str">
        <f>IFERROR(VLOOKUP(D109,'[1]CADASTRO DE RESPONSÁVEIS'!$B$6:$G$68,5,0),"")</f>
        <v>LÍDER CARLOS HENRIQUE</v>
      </c>
    </row>
    <row r="110" spans="1:8">
      <c r="A110" s="280">
        <v>118510</v>
      </c>
      <c r="B110" s="280" t="s">
        <v>334</v>
      </c>
      <c r="C110" s="280" t="s">
        <v>66</v>
      </c>
      <c r="D110" s="280">
        <v>16</v>
      </c>
      <c r="E110" s="280" t="str">
        <f>IFERROR(VLOOKUP(D110,'[1]CADASTRO DE RESPONSÁVEIS'!$B$6:$G$68,2,0),"")</f>
        <v>ATIVO</v>
      </c>
      <c r="F110" s="280" t="str">
        <f>IFERROR(VLOOKUP(D110,'[1]CADASTRO DE RESPONSÁVEIS'!$B$6:$G$68,3,0),"")</f>
        <v>PRESERVAÇÃO</v>
      </c>
      <c r="G110" s="280" t="str">
        <f>IFERROR(VLOOKUP(D110,'[1]CADASTRO DE RESPONSÁVEIS'!$B$6:$G$68,4,0),"")</f>
        <v>BAT. A - REFRATÁRIO</v>
      </c>
      <c r="H110" s="280" t="str">
        <f>IFERROR(VLOOKUP(D110,'[1]CADASTRO DE RESPONSÁVEIS'!$B$6:$G$68,5,0),"")</f>
        <v>LÍDER CARLOS HENRIQUE</v>
      </c>
    </row>
    <row r="111" spans="1:8">
      <c r="A111" s="280">
        <v>128257</v>
      </c>
      <c r="B111" s="280" t="s">
        <v>530</v>
      </c>
      <c r="C111" s="280" t="s">
        <v>66</v>
      </c>
      <c r="D111" s="280">
        <v>16</v>
      </c>
      <c r="E111" s="280" t="str">
        <f>IFERROR(VLOOKUP(D111,'[1]CADASTRO DE RESPONSÁVEIS'!$B$6:$G$68,2,0),"")</f>
        <v>ATIVO</v>
      </c>
      <c r="F111" s="280" t="str">
        <f>IFERROR(VLOOKUP(D111,'[1]CADASTRO DE RESPONSÁVEIS'!$B$6:$G$68,3,0),"")</f>
        <v>PRESERVAÇÃO</v>
      </c>
      <c r="G111" s="280" t="str">
        <f>IFERROR(VLOOKUP(D111,'[1]CADASTRO DE RESPONSÁVEIS'!$B$6:$G$68,4,0),"")</f>
        <v>BAT. A - REFRATÁRIO</v>
      </c>
      <c r="H111" s="280" t="str">
        <f>IFERROR(VLOOKUP(D111,'[1]CADASTRO DE RESPONSÁVEIS'!$B$6:$G$68,5,0),"")</f>
        <v>LÍDER CARLOS HENRIQUE</v>
      </c>
    </row>
    <row r="112" spans="1:8">
      <c r="A112" s="280">
        <v>124360</v>
      </c>
      <c r="B112" s="280" t="s">
        <v>406</v>
      </c>
      <c r="C112" s="280" t="s">
        <v>66</v>
      </c>
      <c r="D112" s="280">
        <v>16</v>
      </c>
      <c r="E112" s="280" t="str">
        <f>IFERROR(VLOOKUP(D112,'[1]CADASTRO DE RESPONSÁVEIS'!$B$6:$G$68,2,0),"")</f>
        <v>ATIVO</v>
      </c>
      <c r="F112" s="280" t="str">
        <f>IFERROR(VLOOKUP(D112,'[1]CADASTRO DE RESPONSÁVEIS'!$B$6:$G$68,3,0),"")</f>
        <v>PRESERVAÇÃO</v>
      </c>
      <c r="G112" s="280" t="str">
        <f>IFERROR(VLOOKUP(D112,'[1]CADASTRO DE RESPONSÁVEIS'!$B$6:$G$68,4,0),"")</f>
        <v>BAT. A - REFRATÁRIO</v>
      </c>
      <c r="H112" s="280" t="str">
        <f>IFERROR(VLOOKUP(D112,'[1]CADASTRO DE RESPONSÁVEIS'!$B$6:$G$68,5,0),"")</f>
        <v>LÍDER CARLOS HENRIQUE</v>
      </c>
    </row>
    <row r="113" spans="1:8" ht="15">
      <c r="A113" s="478">
        <v>116203</v>
      </c>
      <c r="B113" s="280" t="s">
        <v>271</v>
      </c>
      <c r="C113" s="280" t="s">
        <v>600</v>
      </c>
      <c r="D113" s="280">
        <v>16</v>
      </c>
      <c r="E113" s="280" t="str">
        <f>IFERROR(VLOOKUP(D113,'[1]CADASTRO DE RESPONSÁVEIS'!$B$6:$G$68,2,0),"")</f>
        <v>ATIVO</v>
      </c>
      <c r="F113" s="280" t="str">
        <f>IFERROR(VLOOKUP(D113,'[1]CADASTRO DE RESPONSÁVEIS'!$B$6:$G$68,3,0),"")</f>
        <v>PRESERVAÇÃO</v>
      </c>
      <c r="G113" s="280" t="str">
        <f>IFERROR(VLOOKUP(D113,'[1]CADASTRO DE RESPONSÁVEIS'!$B$6:$G$68,4,0),"")</f>
        <v>BAT. A - REFRATÁRIO</v>
      </c>
      <c r="H113" s="280" t="str">
        <f>IFERROR(VLOOKUP(D113,'[1]CADASTRO DE RESPONSÁVEIS'!$B$6:$G$68,5,0),"")</f>
        <v>LÍDER CARLOS HENRIQUE</v>
      </c>
    </row>
    <row r="114" spans="1:8">
      <c r="A114" s="280">
        <v>109109</v>
      </c>
      <c r="B114" s="280" t="s">
        <v>54</v>
      </c>
      <c r="C114" s="280" t="s">
        <v>603</v>
      </c>
      <c r="D114" s="280">
        <v>16</v>
      </c>
      <c r="E114" s="280" t="str">
        <f>IFERROR(VLOOKUP(D114,'[1]CADASTRO DE RESPONSÁVEIS'!$B$6:$G$68,2,0),"")</f>
        <v>ATIVO</v>
      </c>
      <c r="F114" s="280" t="str">
        <f>IFERROR(VLOOKUP(D114,'[1]CADASTRO DE RESPONSÁVEIS'!$B$6:$G$68,3,0),"")</f>
        <v>PRESERVAÇÃO</v>
      </c>
      <c r="G114" s="280" t="str">
        <f>IFERROR(VLOOKUP(D114,'[1]CADASTRO DE RESPONSÁVEIS'!$B$6:$G$68,4,0),"")</f>
        <v>BAT. A - REFRATÁRIO</v>
      </c>
      <c r="H114" s="280" t="str">
        <f>IFERROR(VLOOKUP(D114,'[1]CADASTRO DE RESPONSÁVEIS'!$B$6:$G$68,5,0),"")</f>
        <v>LÍDER CARLOS HENRIQUE</v>
      </c>
    </row>
    <row r="115" spans="1:8">
      <c r="A115" s="280">
        <v>127910</v>
      </c>
      <c r="B115" s="280" t="s">
        <v>477</v>
      </c>
      <c r="C115" s="280" t="s">
        <v>66</v>
      </c>
      <c r="D115" s="280">
        <v>16</v>
      </c>
      <c r="E115" s="280" t="str">
        <f>IFERROR(VLOOKUP(D115,'[1]CADASTRO DE RESPONSÁVEIS'!$B$6:$G$68,2,0),"")</f>
        <v>ATIVO</v>
      </c>
      <c r="F115" s="280" t="str">
        <f>IFERROR(VLOOKUP(D115,'[1]CADASTRO DE RESPONSÁVEIS'!$B$6:$G$68,3,0),"")</f>
        <v>PRESERVAÇÃO</v>
      </c>
      <c r="G115" s="280" t="str">
        <f>IFERROR(VLOOKUP(D115,'[1]CADASTRO DE RESPONSÁVEIS'!$B$6:$G$68,4,0),"")</f>
        <v>BAT. A - REFRATÁRIO</v>
      </c>
      <c r="H115" s="280" t="str">
        <f>IFERROR(VLOOKUP(D115,'[1]CADASTRO DE RESPONSÁVEIS'!$B$6:$G$68,5,0),"")</f>
        <v>LÍDER CARLOS HENRIQUE</v>
      </c>
    </row>
    <row r="116" spans="1:8">
      <c r="A116" s="280">
        <v>123152</v>
      </c>
      <c r="B116" s="280" t="s">
        <v>763</v>
      </c>
      <c r="C116" s="280" t="s">
        <v>66</v>
      </c>
      <c r="D116" s="280">
        <v>16</v>
      </c>
      <c r="E116" s="280" t="str">
        <f>IFERROR(VLOOKUP(D116,'[1]CADASTRO DE RESPONSÁVEIS'!$B$6:$G$68,2,0),"")</f>
        <v>ATIVO</v>
      </c>
      <c r="F116" s="280" t="str">
        <f>IFERROR(VLOOKUP(D116,'[1]CADASTRO DE RESPONSÁVEIS'!$B$6:$G$68,3,0),"")</f>
        <v>PRESERVAÇÃO</v>
      </c>
      <c r="G116" s="280" t="str">
        <f>IFERROR(VLOOKUP(D116,'[1]CADASTRO DE RESPONSÁVEIS'!$B$6:$G$68,4,0),"")</f>
        <v>BAT. A - REFRATÁRIO</v>
      </c>
      <c r="H116" s="280" t="str">
        <f>IFERROR(VLOOKUP(D116,'[1]CADASTRO DE RESPONSÁVEIS'!$B$6:$G$68,5,0),"")</f>
        <v>LÍDER CARLOS HENRIQUE</v>
      </c>
    </row>
    <row r="117" spans="1:8">
      <c r="A117" s="280">
        <v>128194</v>
      </c>
      <c r="B117" s="280" t="s">
        <v>510</v>
      </c>
      <c r="C117" s="280" t="s">
        <v>375</v>
      </c>
      <c r="D117" s="280">
        <v>22</v>
      </c>
      <c r="E117" s="280" t="str">
        <f>IFERROR(VLOOKUP(D117,'[1]CADASTRO DE RESPONSÁVEIS'!$B$6:$G$68,2,0),"")</f>
        <v>ATIVO</v>
      </c>
      <c r="F117" s="280" t="str">
        <f>IFERROR(VLOOKUP(D117,'[1]CADASTRO DE RESPONSÁVEIS'!$B$6:$G$68,3,0),"")</f>
        <v>PRESERVAÇÃO</v>
      </c>
      <c r="G117" s="280" t="str">
        <f>IFERROR(VLOOKUP(D117,'[1]CADASTRO DE RESPONSÁVEIS'!$B$6:$G$68,4,0),"")</f>
        <v>BAT. B - MECÂNICA</v>
      </c>
      <c r="H117" s="280" t="str">
        <f>IFERROR(VLOOKUP(D117,'[1]CADASTRO DE RESPONSÁVEIS'!$B$6:$G$68,5,0),"")</f>
        <v>LÍDER FÁBIO MARETO</v>
      </c>
    </row>
    <row r="118" spans="1:8">
      <c r="A118" s="280">
        <v>120930</v>
      </c>
      <c r="B118" s="280" t="s">
        <v>345</v>
      </c>
      <c r="C118" s="280" t="s">
        <v>66</v>
      </c>
      <c r="D118" s="280">
        <v>22</v>
      </c>
      <c r="E118" s="280" t="str">
        <f>IFERROR(VLOOKUP(D118,'[1]CADASTRO DE RESPONSÁVEIS'!$B$6:$G$68,2,0),"")</f>
        <v>ATIVO</v>
      </c>
      <c r="F118" s="280" t="str">
        <f>IFERROR(VLOOKUP(D118,'[1]CADASTRO DE RESPONSÁVEIS'!$B$6:$G$68,3,0),"")</f>
        <v>PRESERVAÇÃO</v>
      </c>
      <c r="G118" s="280" t="str">
        <f>IFERROR(VLOOKUP(D118,'[1]CADASTRO DE RESPONSÁVEIS'!$B$6:$G$68,4,0),"")</f>
        <v>BAT. B - MECÂNICA</v>
      </c>
      <c r="H118" s="280" t="str">
        <f>IFERROR(VLOOKUP(D118,'[1]CADASTRO DE RESPONSÁVEIS'!$B$6:$G$68,5,0),"")</f>
        <v>LÍDER FÁBIO MARETO</v>
      </c>
    </row>
    <row r="119" spans="1:8">
      <c r="A119" s="280">
        <v>120928</v>
      </c>
      <c r="B119" s="280" t="s">
        <v>833</v>
      </c>
      <c r="C119" s="280" t="s">
        <v>66</v>
      </c>
      <c r="D119" s="280">
        <v>22</v>
      </c>
      <c r="E119" s="280" t="str">
        <f>IFERROR(VLOOKUP(D119,'[1]CADASTRO DE RESPONSÁVEIS'!$B$6:$G$68,2,0),"")</f>
        <v>ATIVO</v>
      </c>
      <c r="F119" s="280" t="str">
        <f>IFERROR(VLOOKUP(D119,'[1]CADASTRO DE RESPONSÁVEIS'!$B$6:$G$68,3,0),"")</f>
        <v>PRESERVAÇÃO</v>
      </c>
      <c r="G119" s="280" t="str">
        <f>IFERROR(VLOOKUP(D119,'[1]CADASTRO DE RESPONSÁVEIS'!$B$6:$G$68,4,0),"")</f>
        <v>BAT. B - MECÂNICA</v>
      </c>
      <c r="H119" s="280" t="str">
        <f>IFERROR(VLOOKUP(D119,'[1]CADASTRO DE RESPONSÁVEIS'!$B$6:$G$68,5,0),"")</f>
        <v>LÍDER FÁBIO MARETO</v>
      </c>
    </row>
    <row r="120" spans="1:8">
      <c r="A120" s="280">
        <v>129694</v>
      </c>
      <c r="B120" s="280" t="s">
        <v>834</v>
      </c>
      <c r="C120" s="280" t="s">
        <v>41</v>
      </c>
      <c r="D120" s="280">
        <v>22</v>
      </c>
      <c r="E120" s="280" t="str">
        <f>IFERROR(VLOOKUP(D120,'[1]CADASTRO DE RESPONSÁVEIS'!$B$6:$G$68,2,0),"")</f>
        <v>ATIVO</v>
      </c>
      <c r="F120" s="280" t="str">
        <f>IFERROR(VLOOKUP(D120,'[1]CADASTRO DE RESPONSÁVEIS'!$B$6:$G$68,3,0),"")</f>
        <v>PRESERVAÇÃO</v>
      </c>
      <c r="G120" s="280" t="str">
        <f>IFERROR(VLOOKUP(D120,'[1]CADASTRO DE RESPONSÁVEIS'!$B$6:$G$68,4,0),"")</f>
        <v>BAT. B - MECÂNICA</v>
      </c>
      <c r="H120" s="280" t="str">
        <f>IFERROR(VLOOKUP(D120,'[1]CADASTRO DE RESPONSÁVEIS'!$B$6:$G$68,5,0),"")</f>
        <v>LÍDER FÁBIO MARETO</v>
      </c>
    </row>
    <row r="121" spans="1:8">
      <c r="A121" s="280">
        <v>109014</v>
      </c>
      <c r="B121" s="280" t="s">
        <v>38</v>
      </c>
      <c r="C121" s="280" t="s">
        <v>760</v>
      </c>
      <c r="D121" s="280">
        <v>33</v>
      </c>
      <c r="E121" s="280" t="str">
        <f>IFERROR(VLOOKUP(D121,'[1]CADASTRO DE RESPONSÁVEIS'!$B$6:$G$68,2,0),"")</f>
        <v>ATIVO</v>
      </c>
      <c r="F121" s="280" t="str">
        <f>IFERROR(VLOOKUP(D121,'[1]CADASTRO DE RESPONSÁVEIS'!$B$6:$G$68,3,0),"")</f>
        <v>PRESERVAÇÃO</v>
      </c>
      <c r="G121" s="280" t="str">
        <f>IFERROR(VLOOKUP(D121,'[1]CADASTRO DE RESPONSÁVEIS'!$B$6:$G$68,4,0),"")</f>
        <v>BAT. B - MECÂNICA</v>
      </c>
      <c r="H121" s="280" t="str">
        <f>IFERROR(VLOOKUP(D121,'[1]CADASTRO DE RESPONSÁVEIS'!$B$6:$G$68,5,0),"")</f>
        <v>SUPERV. GLAUBER MOREIRA</v>
      </c>
    </row>
    <row r="122" spans="1:8">
      <c r="A122" s="280">
        <v>127905</v>
      </c>
      <c r="B122" s="280" t="s">
        <v>473</v>
      </c>
      <c r="C122" s="280" t="s">
        <v>41</v>
      </c>
      <c r="D122" s="280">
        <v>22</v>
      </c>
      <c r="E122" s="280" t="str">
        <f>IFERROR(VLOOKUP(D122,'[1]CADASTRO DE RESPONSÁVEIS'!$B$6:$G$68,2,0),"")</f>
        <v>ATIVO</v>
      </c>
      <c r="F122" s="280" t="str">
        <f>IFERROR(VLOOKUP(D122,'[1]CADASTRO DE RESPONSÁVEIS'!$B$6:$G$68,3,0),"")</f>
        <v>PRESERVAÇÃO</v>
      </c>
      <c r="G122" s="280" t="str">
        <f>IFERROR(VLOOKUP(D122,'[1]CADASTRO DE RESPONSÁVEIS'!$B$6:$G$68,4,0),"")</f>
        <v>BAT. B - MECÂNICA</v>
      </c>
      <c r="H122" s="280" t="str">
        <f>IFERROR(VLOOKUP(D122,'[1]CADASTRO DE RESPONSÁVEIS'!$B$6:$G$68,5,0),"")</f>
        <v>LÍDER FÁBIO MARETO</v>
      </c>
    </row>
    <row r="123" spans="1:8">
      <c r="A123" s="280">
        <v>129693</v>
      </c>
      <c r="B123" s="280" t="s">
        <v>835</v>
      </c>
      <c r="C123" s="280" t="s">
        <v>41</v>
      </c>
      <c r="D123" s="280">
        <v>22</v>
      </c>
      <c r="E123" s="280" t="str">
        <f>IFERROR(VLOOKUP(D123,'[1]CADASTRO DE RESPONSÁVEIS'!$B$6:$G$68,2,0),"")</f>
        <v>ATIVO</v>
      </c>
      <c r="F123" s="280" t="str">
        <f>IFERROR(VLOOKUP(D123,'[1]CADASTRO DE RESPONSÁVEIS'!$B$6:$G$68,3,0),"")</f>
        <v>PRESERVAÇÃO</v>
      </c>
      <c r="G123" s="280" t="str">
        <f>IFERROR(VLOOKUP(D123,'[1]CADASTRO DE RESPONSÁVEIS'!$B$6:$G$68,4,0),"")</f>
        <v>BAT. B - MECÂNICA</v>
      </c>
      <c r="H123" s="280" t="str">
        <f>IFERROR(VLOOKUP(D123,'[1]CADASTRO DE RESPONSÁVEIS'!$B$6:$G$68,5,0),"")</f>
        <v>LÍDER FÁBIO MARETO</v>
      </c>
    </row>
    <row r="124" spans="1:8">
      <c r="A124" s="280">
        <v>124385</v>
      </c>
      <c r="B124" s="280" t="s">
        <v>388</v>
      </c>
      <c r="C124" s="280" t="s">
        <v>41</v>
      </c>
      <c r="D124" s="280">
        <v>22</v>
      </c>
      <c r="E124" s="280" t="str">
        <f>IFERROR(VLOOKUP(D124,'[1]CADASTRO DE RESPONSÁVEIS'!$B$6:$G$68,2,0),"")</f>
        <v>ATIVO</v>
      </c>
      <c r="F124" s="280" t="str">
        <f>IFERROR(VLOOKUP(D124,'[1]CADASTRO DE RESPONSÁVEIS'!$B$6:$G$68,3,0),"")</f>
        <v>PRESERVAÇÃO</v>
      </c>
      <c r="G124" s="280" t="str">
        <f>IFERROR(VLOOKUP(D124,'[1]CADASTRO DE RESPONSÁVEIS'!$B$6:$G$68,4,0),"")</f>
        <v>BAT. B - MECÂNICA</v>
      </c>
      <c r="H124" s="280" t="str">
        <f>IFERROR(VLOOKUP(D124,'[1]CADASTRO DE RESPONSÁVEIS'!$B$6:$G$68,5,0),"")</f>
        <v>LÍDER FÁBIO MARETO</v>
      </c>
    </row>
    <row r="125" spans="1:8">
      <c r="A125" s="280">
        <v>129737</v>
      </c>
      <c r="B125" s="280" t="s">
        <v>836</v>
      </c>
      <c r="C125" s="280" t="s">
        <v>42</v>
      </c>
      <c r="D125" s="280">
        <v>22</v>
      </c>
      <c r="E125" s="280" t="str">
        <f>IFERROR(VLOOKUP(D125,'[1]CADASTRO DE RESPONSÁVEIS'!$B$6:$G$68,2,0),"")</f>
        <v>ATIVO</v>
      </c>
      <c r="F125" s="280" t="str">
        <f>IFERROR(VLOOKUP(D125,'[1]CADASTRO DE RESPONSÁVEIS'!$B$6:$G$68,3,0),"")</f>
        <v>PRESERVAÇÃO</v>
      </c>
      <c r="G125" s="280" t="str">
        <f>IFERROR(VLOOKUP(D125,'[1]CADASTRO DE RESPONSÁVEIS'!$B$6:$G$68,4,0),"")</f>
        <v>BAT. B - MECÂNICA</v>
      </c>
      <c r="H125" s="280" t="str">
        <f>IFERROR(VLOOKUP(D125,'[1]CADASTRO DE RESPONSÁVEIS'!$B$6:$G$68,5,0),"")</f>
        <v>LÍDER FÁBIO MARETO</v>
      </c>
    </row>
    <row r="126" spans="1:8">
      <c r="A126" s="280">
        <v>128354</v>
      </c>
      <c r="B126" s="280" t="s">
        <v>520</v>
      </c>
      <c r="C126" s="280" t="s">
        <v>375</v>
      </c>
      <c r="D126" s="280">
        <v>22</v>
      </c>
      <c r="E126" s="280" t="str">
        <f>IFERROR(VLOOKUP(D126,'[1]CADASTRO DE RESPONSÁVEIS'!$B$6:$G$68,2,0),"")</f>
        <v>ATIVO</v>
      </c>
      <c r="F126" s="280" t="str">
        <f>IFERROR(VLOOKUP(D126,'[1]CADASTRO DE RESPONSÁVEIS'!$B$6:$G$68,3,0),"")</f>
        <v>PRESERVAÇÃO</v>
      </c>
      <c r="G126" s="280" t="str">
        <f>IFERROR(VLOOKUP(D126,'[1]CADASTRO DE RESPONSÁVEIS'!$B$6:$G$68,4,0),"")</f>
        <v>BAT. B - MECÂNICA</v>
      </c>
      <c r="H126" s="280" t="str">
        <f>IFERROR(VLOOKUP(D126,'[1]CADASTRO DE RESPONSÁVEIS'!$B$6:$G$68,5,0),"")</f>
        <v>LÍDER FÁBIO MARETO</v>
      </c>
    </row>
    <row r="127" spans="1:8">
      <c r="A127" s="280">
        <v>116206</v>
      </c>
      <c r="B127" s="280" t="s">
        <v>270</v>
      </c>
      <c r="C127" s="280" t="s">
        <v>375</v>
      </c>
      <c r="D127" s="280">
        <v>22</v>
      </c>
      <c r="E127" s="280" t="str">
        <f>IFERROR(VLOOKUP(D127,'[1]CADASTRO DE RESPONSÁVEIS'!$B$6:$G$68,2,0),"")</f>
        <v>ATIVO</v>
      </c>
      <c r="F127" s="280" t="str">
        <f>IFERROR(VLOOKUP(D127,'[1]CADASTRO DE RESPONSÁVEIS'!$B$6:$G$68,3,0),"")</f>
        <v>PRESERVAÇÃO</v>
      </c>
      <c r="G127" s="280" t="str">
        <f>IFERROR(VLOOKUP(D127,'[1]CADASTRO DE RESPONSÁVEIS'!$B$6:$G$68,4,0),"")</f>
        <v>BAT. B - MECÂNICA</v>
      </c>
      <c r="H127" s="280" t="str">
        <f>IFERROR(VLOOKUP(D127,'[1]CADASTRO DE RESPONSÁVEIS'!$B$6:$G$68,5,0),"")</f>
        <v>LÍDER FÁBIO MARETO</v>
      </c>
    </row>
    <row r="128" spans="1:8">
      <c r="A128" s="280">
        <v>128356</v>
      </c>
      <c r="B128" s="280" t="s">
        <v>524</v>
      </c>
      <c r="C128" s="280" t="s">
        <v>375</v>
      </c>
      <c r="D128" s="280">
        <v>22</v>
      </c>
      <c r="E128" s="280" t="str">
        <f>IFERROR(VLOOKUP(D128,'[1]CADASTRO DE RESPONSÁVEIS'!$B$6:$G$68,2,0),"")</f>
        <v>ATIVO</v>
      </c>
      <c r="F128" s="280" t="str">
        <f>IFERROR(VLOOKUP(D128,'[1]CADASTRO DE RESPONSÁVEIS'!$B$6:$G$68,3,0),"")</f>
        <v>PRESERVAÇÃO</v>
      </c>
      <c r="G128" s="280" t="str">
        <f>IFERROR(VLOOKUP(D128,'[1]CADASTRO DE RESPONSÁVEIS'!$B$6:$G$68,4,0),"")</f>
        <v>BAT. B - MECÂNICA</v>
      </c>
      <c r="H128" s="280" t="str">
        <f>IFERROR(VLOOKUP(D128,'[1]CADASTRO DE RESPONSÁVEIS'!$B$6:$G$68,5,0),"")</f>
        <v>LÍDER FÁBIO MARETO</v>
      </c>
    </row>
    <row r="129" spans="1:8">
      <c r="A129" s="280">
        <v>110732</v>
      </c>
      <c r="B129" s="280" t="s">
        <v>102</v>
      </c>
      <c r="C129" s="280" t="s">
        <v>375</v>
      </c>
      <c r="D129" s="280">
        <v>22</v>
      </c>
      <c r="E129" s="280" t="str">
        <f>IFERROR(VLOOKUP(D129,'[1]CADASTRO DE RESPONSÁVEIS'!$B$6:$G$68,2,0),"")</f>
        <v>ATIVO</v>
      </c>
      <c r="F129" s="280" t="str">
        <f>IFERROR(VLOOKUP(D129,'[1]CADASTRO DE RESPONSÁVEIS'!$B$6:$G$68,3,0),"")</f>
        <v>PRESERVAÇÃO</v>
      </c>
      <c r="G129" s="280" t="str">
        <f>IFERROR(VLOOKUP(D129,'[1]CADASTRO DE RESPONSÁVEIS'!$B$6:$G$68,4,0),"")</f>
        <v>BAT. B - MECÂNICA</v>
      </c>
      <c r="H129" s="280" t="str">
        <f>IFERROR(VLOOKUP(D129,'[1]CADASTRO DE RESPONSÁVEIS'!$B$6:$G$68,5,0),"")</f>
        <v>LÍDER FÁBIO MARETO</v>
      </c>
    </row>
    <row r="130" spans="1:8">
      <c r="A130" s="280">
        <v>122426</v>
      </c>
      <c r="B130" s="280" t="s">
        <v>837</v>
      </c>
      <c r="C130" s="280" t="s">
        <v>66</v>
      </c>
      <c r="D130" s="280">
        <v>22</v>
      </c>
      <c r="E130" s="280" t="str">
        <f>IFERROR(VLOOKUP(D130,'[1]CADASTRO DE RESPONSÁVEIS'!$B$6:$G$68,2,0),"")</f>
        <v>ATIVO</v>
      </c>
      <c r="F130" s="280" t="str">
        <f>IFERROR(VLOOKUP(D130,'[1]CADASTRO DE RESPONSÁVEIS'!$B$6:$G$68,3,0),"")</f>
        <v>PRESERVAÇÃO</v>
      </c>
      <c r="G130" s="280" t="str">
        <f>IFERROR(VLOOKUP(D130,'[1]CADASTRO DE RESPONSÁVEIS'!$B$6:$G$68,4,0),"")</f>
        <v>BAT. B - MECÂNICA</v>
      </c>
      <c r="H130" s="280" t="str">
        <f>IFERROR(VLOOKUP(D130,'[1]CADASTRO DE RESPONSÁVEIS'!$B$6:$G$68,5,0),"")</f>
        <v>LÍDER FÁBIO MARETO</v>
      </c>
    </row>
    <row r="131" spans="1:8">
      <c r="A131" s="280">
        <v>118591</v>
      </c>
      <c r="B131" s="280" t="s">
        <v>300</v>
      </c>
      <c r="C131" s="280" t="s">
        <v>375</v>
      </c>
      <c r="D131" s="280">
        <v>22</v>
      </c>
      <c r="E131" s="280" t="str">
        <f>IFERROR(VLOOKUP(D131,'[1]CADASTRO DE RESPONSÁVEIS'!$B$6:$G$68,2,0),"")</f>
        <v>ATIVO</v>
      </c>
      <c r="F131" s="280" t="str">
        <f>IFERROR(VLOOKUP(D131,'[1]CADASTRO DE RESPONSÁVEIS'!$B$6:$G$68,3,0),"")</f>
        <v>PRESERVAÇÃO</v>
      </c>
      <c r="G131" s="280" t="str">
        <f>IFERROR(VLOOKUP(D131,'[1]CADASTRO DE RESPONSÁVEIS'!$B$6:$G$68,4,0),"")</f>
        <v>BAT. B - MECÂNICA</v>
      </c>
      <c r="H131" s="280" t="str">
        <f>IFERROR(VLOOKUP(D131,'[1]CADASTRO DE RESPONSÁVEIS'!$B$6:$G$68,5,0),"")</f>
        <v>LÍDER FÁBIO MARETO</v>
      </c>
    </row>
    <row r="132" spans="1:8">
      <c r="A132" s="280">
        <v>129691</v>
      </c>
      <c r="B132" s="280" t="s">
        <v>662</v>
      </c>
      <c r="C132" s="280" t="s">
        <v>41</v>
      </c>
      <c r="D132" s="280">
        <v>22</v>
      </c>
      <c r="E132" s="280" t="str">
        <f>IFERROR(VLOOKUP(D132,'[1]CADASTRO DE RESPONSÁVEIS'!$B$6:$G$68,2,0),"")</f>
        <v>ATIVO</v>
      </c>
      <c r="F132" s="280" t="str">
        <f>IFERROR(VLOOKUP(D132,'[1]CADASTRO DE RESPONSÁVEIS'!$B$6:$G$68,3,0),"")</f>
        <v>PRESERVAÇÃO</v>
      </c>
      <c r="G132" s="280" t="str">
        <f>IFERROR(VLOOKUP(D132,'[1]CADASTRO DE RESPONSÁVEIS'!$B$6:$G$68,4,0),"")</f>
        <v>BAT. B - MECÂNICA</v>
      </c>
      <c r="H132" s="280" t="str">
        <f>IFERROR(VLOOKUP(D132,'[1]CADASTRO DE RESPONSÁVEIS'!$B$6:$G$68,5,0),"")</f>
        <v>LÍDER FÁBIO MARETO</v>
      </c>
    </row>
    <row r="133" spans="1:8">
      <c r="A133" s="280">
        <v>109004</v>
      </c>
      <c r="B133" s="280" t="s">
        <v>666</v>
      </c>
      <c r="C133" s="280" t="s">
        <v>41</v>
      </c>
      <c r="D133" s="280">
        <v>22</v>
      </c>
      <c r="E133" s="280" t="str">
        <f>IFERROR(VLOOKUP(D133,'[1]CADASTRO DE RESPONSÁVEIS'!$B$6:$G$68,2,0),"")</f>
        <v>ATIVO</v>
      </c>
      <c r="F133" s="280" t="str">
        <f>IFERROR(VLOOKUP(D133,'[1]CADASTRO DE RESPONSÁVEIS'!$B$6:$G$68,3,0),"")</f>
        <v>PRESERVAÇÃO</v>
      </c>
      <c r="G133" s="280" t="str">
        <f>IFERROR(VLOOKUP(D133,'[1]CADASTRO DE RESPONSÁVEIS'!$B$6:$G$68,4,0),"")</f>
        <v>BAT. B - MECÂNICA</v>
      </c>
      <c r="H133" s="280" t="str">
        <f>IFERROR(VLOOKUP(D133,'[1]CADASTRO DE RESPONSÁVEIS'!$B$6:$G$68,5,0),"")</f>
        <v>LÍDER FÁBIO MARETO</v>
      </c>
    </row>
    <row r="134" spans="1:8">
      <c r="A134" s="280">
        <v>124341</v>
      </c>
      <c r="B134" s="280" t="s">
        <v>377</v>
      </c>
      <c r="C134" s="280" t="s">
        <v>66</v>
      </c>
      <c r="D134" s="280">
        <v>13</v>
      </c>
      <c r="E134" s="280" t="str">
        <f>IFERROR(VLOOKUP(D134,'[1]CADASTRO DE RESPONSÁVEIS'!$B$6:$G$68,2,0),"")</f>
        <v>ATIVO</v>
      </c>
      <c r="F134" s="280" t="str">
        <f>IFERROR(VLOOKUP(D134,'[1]CADASTRO DE RESPONSÁVEIS'!$B$6:$G$68,3,0),"")</f>
        <v>PRESERVAÇÃO</v>
      </c>
      <c r="G134" s="280" t="str">
        <f>IFERROR(VLOOKUP(D134,'[1]CADASTRO DE RESPONSÁVEIS'!$B$6:$G$68,4,0),"")</f>
        <v>BAT. B - REFRATÁRIO</v>
      </c>
      <c r="H134" s="280" t="str">
        <f>IFERROR(VLOOKUP(D134,'[1]CADASTRO DE RESPONSÁVEIS'!$B$6:$G$68,5,0),"")</f>
        <v>LÍDER CLEITON VERAS</v>
      </c>
    </row>
    <row r="135" spans="1:8">
      <c r="A135" s="280">
        <v>108968</v>
      </c>
      <c r="B135" s="280" t="s">
        <v>62</v>
      </c>
      <c r="C135" s="280" t="s">
        <v>55</v>
      </c>
      <c r="D135" s="280">
        <v>13</v>
      </c>
      <c r="E135" s="280" t="str">
        <f>IFERROR(VLOOKUP(D135,'[1]CADASTRO DE RESPONSÁVEIS'!$B$6:$G$68,2,0),"")</f>
        <v>ATIVO</v>
      </c>
      <c r="F135" s="280" t="str">
        <f>IFERROR(VLOOKUP(D135,'[1]CADASTRO DE RESPONSÁVEIS'!$B$6:$G$68,3,0),"")</f>
        <v>PRESERVAÇÃO</v>
      </c>
      <c r="G135" s="280" t="str">
        <f>IFERROR(VLOOKUP(D135,'[1]CADASTRO DE RESPONSÁVEIS'!$B$6:$G$68,4,0),"")</f>
        <v>BAT. B - REFRATÁRIO</v>
      </c>
      <c r="H135" s="280" t="str">
        <f>IFERROR(VLOOKUP(D135,'[1]CADASTRO DE RESPONSÁVEIS'!$B$6:$G$68,5,0),"")</f>
        <v>LÍDER CLEITON VERAS</v>
      </c>
    </row>
    <row r="136" spans="1:8">
      <c r="A136" s="280">
        <v>124342</v>
      </c>
      <c r="B136" s="280" t="s">
        <v>838</v>
      </c>
      <c r="C136" s="280" t="s">
        <v>66</v>
      </c>
      <c r="D136" s="280">
        <v>13</v>
      </c>
      <c r="E136" s="280" t="str">
        <f>IFERROR(VLOOKUP(D136,'[1]CADASTRO DE RESPONSÁVEIS'!$B$6:$G$68,2,0),"")</f>
        <v>ATIVO</v>
      </c>
      <c r="F136" s="280" t="str">
        <f>IFERROR(VLOOKUP(D136,'[1]CADASTRO DE RESPONSÁVEIS'!$B$6:$G$68,3,0),"")</f>
        <v>PRESERVAÇÃO</v>
      </c>
      <c r="G136" s="280" t="str">
        <f>IFERROR(VLOOKUP(D136,'[1]CADASTRO DE RESPONSÁVEIS'!$B$6:$G$68,4,0),"")</f>
        <v>BAT. B - REFRATÁRIO</v>
      </c>
      <c r="H136" s="280" t="str">
        <f>IFERROR(VLOOKUP(D136,'[1]CADASTRO DE RESPONSÁVEIS'!$B$6:$G$68,5,0),"")</f>
        <v>LÍDER CLEITON VERAS</v>
      </c>
    </row>
    <row r="137" spans="1:8">
      <c r="A137" s="280">
        <v>128153</v>
      </c>
      <c r="B137" s="280" t="s">
        <v>484</v>
      </c>
      <c r="C137" s="280" t="s">
        <v>66</v>
      </c>
      <c r="D137" s="280">
        <v>13</v>
      </c>
      <c r="E137" s="280" t="str">
        <f>IFERROR(VLOOKUP(D137,'[1]CADASTRO DE RESPONSÁVEIS'!$B$6:$G$68,2,0),"")</f>
        <v>ATIVO</v>
      </c>
      <c r="F137" s="280" t="str">
        <f>IFERROR(VLOOKUP(D137,'[1]CADASTRO DE RESPONSÁVEIS'!$B$6:$G$68,3,0),"")</f>
        <v>PRESERVAÇÃO</v>
      </c>
      <c r="G137" s="280" t="str">
        <f>IFERROR(VLOOKUP(D137,'[1]CADASTRO DE RESPONSÁVEIS'!$B$6:$G$68,4,0),"")</f>
        <v>BAT. B - REFRATÁRIO</v>
      </c>
      <c r="H137" s="280" t="str">
        <f>IFERROR(VLOOKUP(D137,'[1]CADASTRO DE RESPONSÁVEIS'!$B$6:$G$68,5,0),"")</f>
        <v>LÍDER CLEITON VERAS</v>
      </c>
    </row>
    <row r="138" spans="1:8">
      <c r="A138" s="280">
        <v>108997</v>
      </c>
      <c r="B138" s="280" t="s">
        <v>839</v>
      </c>
      <c r="C138" s="280" t="s">
        <v>606</v>
      </c>
      <c r="D138" s="280">
        <v>34</v>
      </c>
      <c r="E138" s="280" t="str">
        <f>IFERROR(VLOOKUP(D138,'[1]CADASTRO DE RESPONSÁVEIS'!$B$6:$G$68,2,0),"")</f>
        <v>ATIVO</v>
      </c>
      <c r="F138" s="280" t="str">
        <f>IFERROR(VLOOKUP(D138,'[1]CADASTRO DE RESPONSÁVEIS'!$B$6:$G$68,3,0),"")</f>
        <v>PRESERVAÇÃO</v>
      </c>
      <c r="G138" s="280" t="str">
        <f>IFERROR(VLOOKUP(D138,'[1]CADASTRO DE RESPONSÁVEIS'!$B$6:$G$68,4,0),"")</f>
        <v>BAT. B - REFRATÁRIO</v>
      </c>
      <c r="H138" s="280" t="str">
        <f>IFERROR(VLOOKUP(D138,'[1]CADASTRO DE RESPONSÁVEIS'!$B$6:$G$68,5,0),"")</f>
        <v>SUPERV. GLAUBER MOREIRA</v>
      </c>
    </row>
    <row r="139" spans="1:8">
      <c r="A139" s="280">
        <v>124343</v>
      </c>
      <c r="B139" s="280" t="s">
        <v>378</v>
      </c>
      <c r="C139" s="280" t="s">
        <v>66</v>
      </c>
      <c r="D139" s="280">
        <v>13</v>
      </c>
      <c r="E139" s="280" t="str">
        <f>IFERROR(VLOOKUP(D139,'[1]CADASTRO DE RESPONSÁVEIS'!$B$6:$G$68,2,0),"")</f>
        <v>ATIVO</v>
      </c>
      <c r="F139" s="280" t="str">
        <f>IFERROR(VLOOKUP(D139,'[1]CADASTRO DE RESPONSÁVEIS'!$B$6:$G$68,3,0),"")</f>
        <v>PRESERVAÇÃO</v>
      </c>
      <c r="G139" s="280" t="str">
        <f>IFERROR(VLOOKUP(D139,'[1]CADASTRO DE RESPONSÁVEIS'!$B$6:$G$68,4,0),"")</f>
        <v>BAT. B - REFRATÁRIO</v>
      </c>
      <c r="H139" s="280" t="str">
        <f>IFERROR(VLOOKUP(D139,'[1]CADASTRO DE RESPONSÁVEIS'!$B$6:$G$68,5,0),"")</f>
        <v>LÍDER CLEITON VERAS</v>
      </c>
    </row>
    <row r="140" spans="1:8">
      <c r="A140" s="280">
        <v>124345</v>
      </c>
      <c r="B140" s="280" t="s">
        <v>387</v>
      </c>
      <c r="C140" s="280" t="s">
        <v>66</v>
      </c>
      <c r="D140" s="280">
        <v>13</v>
      </c>
      <c r="E140" s="280" t="str">
        <f>IFERROR(VLOOKUP(D140,'[1]CADASTRO DE RESPONSÁVEIS'!$B$6:$G$68,2,0),"")</f>
        <v>ATIVO</v>
      </c>
      <c r="F140" s="280" t="str">
        <f>IFERROR(VLOOKUP(D140,'[1]CADASTRO DE RESPONSÁVEIS'!$B$6:$G$68,3,0),"")</f>
        <v>PRESERVAÇÃO</v>
      </c>
      <c r="G140" s="280" t="str">
        <f>IFERROR(VLOOKUP(D140,'[1]CADASTRO DE RESPONSÁVEIS'!$B$6:$G$68,4,0),"")</f>
        <v>BAT. B - REFRATÁRIO</v>
      </c>
      <c r="H140" s="280" t="str">
        <f>IFERROR(VLOOKUP(D140,'[1]CADASTRO DE RESPONSÁVEIS'!$B$6:$G$68,5,0),"")</f>
        <v>LÍDER CLEITON VERAS</v>
      </c>
    </row>
    <row r="141" spans="1:8">
      <c r="A141" s="280">
        <v>129742</v>
      </c>
      <c r="B141" s="280" t="s">
        <v>665</v>
      </c>
      <c r="C141" s="280" t="s">
        <v>42</v>
      </c>
      <c r="D141" s="280">
        <v>13</v>
      </c>
      <c r="E141" s="280" t="str">
        <f>IFERROR(VLOOKUP(D141,'[1]CADASTRO DE RESPONSÁVEIS'!$B$6:$G$68,2,0),"")</f>
        <v>ATIVO</v>
      </c>
      <c r="F141" s="280" t="str">
        <f>IFERROR(VLOOKUP(D141,'[1]CADASTRO DE RESPONSÁVEIS'!$B$6:$G$68,3,0),"")</f>
        <v>PRESERVAÇÃO</v>
      </c>
      <c r="G141" s="280" t="str">
        <f>IFERROR(VLOOKUP(D141,'[1]CADASTRO DE RESPONSÁVEIS'!$B$6:$G$68,4,0),"")</f>
        <v>BAT. B - REFRATÁRIO</v>
      </c>
      <c r="H141" s="280" t="str">
        <f>IFERROR(VLOOKUP(D141,'[1]CADASTRO DE RESPONSÁVEIS'!$B$6:$G$68,5,0),"")</f>
        <v>LÍDER CLEITON VERAS</v>
      </c>
    </row>
    <row r="142" spans="1:8">
      <c r="A142" s="280">
        <v>109013</v>
      </c>
      <c r="B142" s="280" t="s">
        <v>49</v>
      </c>
      <c r="C142" s="280" t="s">
        <v>55</v>
      </c>
      <c r="D142" s="280">
        <v>13</v>
      </c>
      <c r="E142" s="280" t="str">
        <f>IFERROR(VLOOKUP(D142,'[1]CADASTRO DE RESPONSÁVEIS'!$B$6:$G$68,2,0),"")</f>
        <v>ATIVO</v>
      </c>
      <c r="F142" s="280" t="str">
        <f>IFERROR(VLOOKUP(D142,'[1]CADASTRO DE RESPONSÁVEIS'!$B$6:$G$68,3,0),"")</f>
        <v>PRESERVAÇÃO</v>
      </c>
      <c r="G142" s="280" t="str">
        <f>IFERROR(VLOOKUP(D142,'[1]CADASTRO DE RESPONSÁVEIS'!$B$6:$G$68,4,0),"")</f>
        <v>BAT. B - REFRATÁRIO</v>
      </c>
      <c r="H142" s="280" t="str">
        <f>IFERROR(VLOOKUP(D142,'[1]CADASTRO DE RESPONSÁVEIS'!$B$6:$G$68,5,0),"")</f>
        <v>LÍDER CLEITON VERAS</v>
      </c>
    </row>
    <row r="143" spans="1:8">
      <c r="A143" s="280">
        <v>118593</v>
      </c>
      <c r="B143" s="280" t="s">
        <v>840</v>
      </c>
      <c r="C143" s="280" t="s">
        <v>600</v>
      </c>
      <c r="D143" s="280">
        <v>13</v>
      </c>
      <c r="E143" s="280" t="str">
        <f>IFERROR(VLOOKUP(D143,'[1]CADASTRO DE RESPONSÁVEIS'!$B$6:$G$68,2,0),"")</f>
        <v>ATIVO</v>
      </c>
      <c r="F143" s="280" t="str">
        <f>IFERROR(VLOOKUP(D143,'[1]CADASTRO DE RESPONSÁVEIS'!$B$6:$G$68,3,0),"")</f>
        <v>PRESERVAÇÃO</v>
      </c>
      <c r="G143" s="280" t="str">
        <f>IFERROR(VLOOKUP(D143,'[1]CADASTRO DE RESPONSÁVEIS'!$B$6:$G$68,4,0),"")</f>
        <v>BAT. B - REFRATÁRIO</v>
      </c>
      <c r="H143" s="280" t="str">
        <f>IFERROR(VLOOKUP(D143,'[1]CADASTRO DE RESPONSÁVEIS'!$B$6:$G$68,5,0),"")</f>
        <v>LÍDER CLEITON VERAS</v>
      </c>
    </row>
    <row r="144" spans="1:8">
      <c r="A144" s="280">
        <v>128155</v>
      </c>
      <c r="B144" s="280" t="s">
        <v>487</v>
      </c>
      <c r="C144" s="280" t="s">
        <v>66</v>
      </c>
      <c r="D144" s="280">
        <v>13</v>
      </c>
      <c r="E144" s="280" t="str">
        <f>IFERROR(VLOOKUP(D144,'[1]CADASTRO DE RESPONSÁVEIS'!$B$6:$G$68,2,0),"")</f>
        <v>ATIVO</v>
      </c>
      <c r="F144" s="280" t="str">
        <f>IFERROR(VLOOKUP(D144,'[1]CADASTRO DE RESPONSÁVEIS'!$B$6:$G$68,3,0),"")</f>
        <v>PRESERVAÇÃO</v>
      </c>
      <c r="G144" s="280" t="str">
        <f>IFERROR(VLOOKUP(D144,'[1]CADASTRO DE RESPONSÁVEIS'!$B$6:$G$68,4,0),"")</f>
        <v>BAT. B - REFRATÁRIO</v>
      </c>
      <c r="H144" s="280" t="str">
        <f>IFERROR(VLOOKUP(D144,'[1]CADASTRO DE RESPONSÁVEIS'!$B$6:$G$68,5,0),"")</f>
        <v>LÍDER CLEITON VERAS</v>
      </c>
    </row>
    <row r="145" spans="1:8">
      <c r="A145" s="280">
        <v>128260</v>
      </c>
      <c r="B145" s="280" t="s">
        <v>533</v>
      </c>
      <c r="C145" s="280" t="s">
        <v>66</v>
      </c>
      <c r="D145" s="280">
        <v>13</v>
      </c>
      <c r="E145" s="280" t="str">
        <f>IFERROR(VLOOKUP(D145,'[1]CADASTRO DE RESPONSÁVEIS'!$B$6:$G$68,2,0),"")</f>
        <v>ATIVO</v>
      </c>
      <c r="F145" s="280" t="str">
        <f>IFERROR(VLOOKUP(D145,'[1]CADASTRO DE RESPONSÁVEIS'!$B$6:$G$68,3,0),"")</f>
        <v>PRESERVAÇÃO</v>
      </c>
      <c r="G145" s="280" t="str">
        <f>IFERROR(VLOOKUP(D145,'[1]CADASTRO DE RESPONSÁVEIS'!$B$6:$G$68,4,0),"")</f>
        <v>BAT. B - REFRATÁRIO</v>
      </c>
      <c r="H145" s="280" t="str">
        <f>IFERROR(VLOOKUP(D145,'[1]CADASTRO DE RESPONSÁVEIS'!$B$6:$G$68,5,0),"")</f>
        <v>LÍDER CLEITON VERAS</v>
      </c>
    </row>
    <row r="146" spans="1:8">
      <c r="A146" s="280">
        <v>108986</v>
      </c>
      <c r="B146" s="280" t="s">
        <v>53</v>
      </c>
      <c r="C146" s="280" t="s">
        <v>55</v>
      </c>
      <c r="D146" s="280">
        <v>13</v>
      </c>
      <c r="E146" s="280" t="str">
        <f>IFERROR(VLOOKUP(D146,'[1]CADASTRO DE RESPONSÁVEIS'!$B$6:$G$68,2,0),"")</f>
        <v>ATIVO</v>
      </c>
      <c r="F146" s="280" t="str">
        <f>IFERROR(VLOOKUP(D146,'[1]CADASTRO DE RESPONSÁVEIS'!$B$6:$G$68,3,0),"")</f>
        <v>PRESERVAÇÃO</v>
      </c>
      <c r="G146" s="280" t="str">
        <f>IFERROR(VLOOKUP(D146,'[1]CADASTRO DE RESPONSÁVEIS'!$B$6:$G$68,4,0),"")</f>
        <v>BAT. B - REFRATÁRIO</v>
      </c>
      <c r="H146" s="280" t="str">
        <f>IFERROR(VLOOKUP(D146,'[1]CADASTRO DE RESPONSÁVEIS'!$B$6:$G$68,5,0),"")</f>
        <v>LÍDER CLEITON VERAS</v>
      </c>
    </row>
    <row r="147" spans="1:8">
      <c r="A147" s="280">
        <v>111593</v>
      </c>
      <c r="B147" s="280" t="s">
        <v>841</v>
      </c>
      <c r="C147" s="280" t="s">
        <v>600</v>
      </c>
      <c r="D147" s="280">
        <v>13</v>
      </c>
      <c r="E147" s="280" t="str">
        <f>IFERROR(VLOOKUP(D147,'[1]CADASTRO DE RESPONSÁVEIS'!$B$6:$G$68,2,0),"")</f>
        <v>ATIVO</v>
      </c>
      <c r="F147" s="280" t="str">
        <f>IFERROR(VLOOKUP(D147,'[1]CADASTRO DE RESPONSÁVEIS'!$B$6:$G$68,3,0),"")</f>
        <v>PRESERVAÇÃO</v>
      </c>
      <c r="G147" s="280" t="str">
        <f>IFERROR(VLOOKUP(D147,'[1]CADASTRO DE RESPONSÁVEIS'!$B$6:$G$68,4,0),"")</f>
        <v>BAT. B - REFRATÁRIO</v>
      </c>
      <c r="H147" s="280" t="str">
        <f>IFERROR(VLOOKUP(D147,'[1]CADASTRO DE RESPONSÁVEIS'!$B$6:$G$68,5,0),"")</f>
        <v>LÍDER CLEITON VERAS</v>
      </c>
    </row>
    <row r="148" spans="1:8">
      <c r="A148" s="280">
        <v>124063</v>
      </c>
      <c r="B148" s="280" t="s">
        <v>842</v>
      </c>
      <c r="C148" s="280" t="s">
        <v>66</v>
      </c>
      <c r="D148" s="280">
        <v>13</v>
      </c>
      <c r="E148" s="280" t="str">
        <f>IFERROR(VLOOKUP(D148,'[1]CADASTRO DE RESPONSÁVEIS'!$B$6:$G$68,2,0),"")</f>
        <v>ATIVO</v>
      </c>
      <c r="F148" s="280" t="str">
        <f>IFERROR(VLOOKUP(D148,'[1]CADASTRO DE RESPONSÁVEIS'!$B$6:$G$68,3,0),"")</f>
        <v>PRESERVAÇÃO</v>
      </c>
      <c r="G148" s="280" t="str">
        <f>IFERROR(VLOOKUP(D148,'[1]CADASTRO DE RESPONSÁVEIS'!$B$6:$G$68,4,0),"")</f>
        <v>BAT. B - REFRATÁRIO</v>
      </c>
      <c r="H148" s="280" t="str">
        <f>IFERROR(VLOOKUP(D148,'[1]CADASTRO DE RESPONSÁVEIS'!$B$6:$G$68,5,0),"")</f>
        <v>LÍDER CLEITON VERAS</v>
      </c>
    </row>
    <row r="149" spans="1:8">
      <c r="A149" s="280">
        <v>127909</v>
      </c>
      <c r="B149" s="280" t="s">
        <v>475</v>
      </c>
      <c r="C149" s="280" t="s">
        <v>66</v>
      </c>
      <c r="D149" s="280">
        <v>13</v>
      </c>
      <c r="E149" s="280" t="str">
        <f>IFERROR(VLOOKUP(D149,'[1]CADASTRO DE RESPONSÁVEIS'!$B$6:$G$68,2,0),"")</f>
        <v>ATIVO</v>
      </c>
      <c r="F149" s="280" t="str">
        <f>IFERROR(VLOOKUP(D149,'[1]CADASTRO DE RESPONSÁVEIS'!$B$6:$G$68,3,0),"")</f>
        <v>PRESERVAÇÃO</v>
      </c>
      <c r="G149" s="280" t="str">
        <f>IFERROR(VLOOKUP(D149,'[1]CADASTRO DE RESPONSÁVEIS'!$B$6:$G$68,4,0),"")</f>
        <v>BAT. B - REFRATÁRIO</v>
      </c>
      <c r="H149" s="280" t="str">
        <f>IFERROR(VLOOKUP(D149,'[1]CADASTRO DE RESPONSÁVEIS'!$B$6:$G$68,5,0),"")</f>
        <v>LÍDER CLEITON VERAS</v>
      </c>
    </row>
    <row r="150" spans="1:8">
      <c r="A150" s="280">
        <v>128262</v>
      </c>
      <c r="B150" s="280" t="s">
        <v>534</v>
      </c>
      <c r="C150" s="280" t="s">
        <v>66</v>
      </c>
      <c r="D150" s="280">
        <v>13</v>
      </c>
      <c r="E150" s="280" t="str">
        <f>IFERROR(VLOOKUP(D150,'[1]CADASTRO DE RESPONSÁVEIS'!$B$6:$G$68,2,0),"")</f>
        <v>ATIVO</v>
      </c>
      <c r="F150" s="280" t="str">
        <f>IFERROR(VLOOKUP(D150,'[1]CADASTRO DE RESPONSÁVEIS'!$B$6:$G$68,3,0),"")</f>
        <v>PRESERVAÇÃO</v>
      </c>
      <c r="G150" s="280" t="str">
        <f>IFERROR(VLOOKUP(D150,'[1]CADASTRO DE RESPONSÁVEIS'!$B$6:$G$68,4,0),"")</f>
        <v>BAT. B - REFRATÁRIO</v>
      </c>
      <c r="H150" s="280" t="str">
        <f>IFERROR(VLOOKUP(D150,'[1]CADASTRO DE RESPONSÁVEIS'!$B$6:$G$68,5,0),"")</f>
        <v>LÍDER CLEITON VERAS</v>
      </c>
    </row>
    <row r="151" spans="1:8">
      <c r="A151" s="280">
        <v>109294</v>
      </c>
      <c r="B151" s="280" t="s">
        <v>64</v>
      </c>
      <c r="C151" s="280" t="s">
        <v>55</v>
      </c>
      <c r="D151" s="280">
        <v>13</v>
      </c>
      <c r="E151" s="280" t="str">
        <f>IFERROR(VLOOKUP(D151,'[1]CADASTRO DE RESPONSÁVEIS'!$B$6:$G$68,2,0),"")</f>
        <v>ATIVO</v>
      </c>
      <c r="F151" s="280" t="str">
        <f>IFERROR(VLOOKUP(D151,'[1]CADASTRO DE RESPONSÁVEIS'!$B$6:$G$68,3,0),"")</f>
        <v>PRESERVAÇÃO</v>
      </c>
      <c r="G151" s="280" t="str">
        <f>IFERROR(VLOOKUP(D151,'[1]CADASTRO DE RESPONSÁVEIS'!$B$6:$G$68,4,0),"")</f>
        <v>BAT. B - REFRATÁRIO</v>
      </c>
      <c r="H151" s="280" t="str">
        <f>IFERROR(VLOOKUP(D151,'[1]CADASTRO DE RESPONSÁVEIS'!$B$6:$G$68,5,0),"")</f>
        <v>LÍDER CLEITON VERAS</v>
      </c>
    </row>
    <row r="152" spans="1:8">
      <c r="A152" s="280">
        <v>119510</v>
      </c>
      <c r="B152" s="280" t="s">
        <v>843</v>
      </c>
      <c r="C152" s="280" t="s">
        <v>600</v>
      </c>
      <c r="D152" s="280">
        <v>13</v>
      </c>
      <c r="E152" s="280" t="str">
        <f>IFERROR(VLOOKUP(D152,'[1]CADASTRO DE RESPONSÁVEIS'!$B$6:$G$68,2,0),"")</f>
        <v>ATIVO</v>
      </c>
      <c r="F152" s="280" t="str">
        <f>IFERROR(VLOOKUP(D152,'[1]CADASTRO DE RESPONSÁVEIS'!$B$6:$G$68,3,0),"")</f>
        <v>PRESERVAÇÃO</v>
      </c>
      <c r="G152" s="280" t="str">
        <f>IFERROR(VLOOKUP(D152,'[1]CADASTRO DE RESPONSÁVEIS'!$B$6:$G$68,4,0),"")</f>
        <v>BAT. B - REFRATÁRIO</v>
      </c>
      <c r="H152" s="280" t="str">
        <f>IFERROR(VLOOKUP(D152,'[1]CADASTRO DE RESPONSÁVEIS'!$B$6:$G$68,5,0),"")</f>
        <v>LÍDER CLEITON VERAS</v>
      </c>
    </row>
    <row r="153" spans="1:8">
      <c r="A153" s="280">
        <v>128258</v>
      </c>
      <c r="B153" s="280" t="s">
        <v>535</v>
      </c>
      <c r="C153" s="280" t="s">
        <v>66</v>
      </c>
      <c r="D153" s="280">
        <v>13</v>
      </c>
      <c r="E153" s="280" t="str">
        <f>IFERROR(VLOOKUP(D153,'[1]CADASTRO DE RESPONSÁVEIS'!$B$6:$G$68,2,0),"")</f>
        <v>ATIVO</v>
      </c>
      <c r="F153" s="280" t="str">
        <f>IFERROR(VLOOKUP(D153,'[1]CADASTRO DE RESPONSÁVEIS'!$B$6:$G$68,3,0),"")</f>
        <v>PRESERVAÇÃO</v>
      </c>
      <c r="G153" s="280" t="str">
        <f>IFERROR(VLOOKUP(D153,'[1]CADASTRO DE RESPONSÁVEIS'!$B$6:$G$68,4,0),"")</f>
        <v>BAT. B - REFRATÁRIO</v>
      </c>
      <c r="H153" s="280" t="str">
        <f>IFERROR(VLOOKUP(D153,'[1]CADASTRO DE RESPONSÁVEIS'!$B$6:$G$68,5,0),"")</f>
        <v>LÍDER CLEITON VERAS</v>
      </c>
    </row>
    <row r="154" spans="1:8">
      <c r="A154" s="280">
        <v>123151</v>
      </c>
      <c r="B154" s="280" t="s">
        <v>365</v>
      </c>
      <c r="C154" s="280" t="s">
        <v>66</v>
      </c>
      <c r="D154" s="280">
        <v>13</v>
      </c>
      <c r="E154" s="280" t="str">
        <f>IFERROR(VLOOKUP(D154,'[1]CADASTRO DE RESPONSÁVEIS'!$B$6:$G$68,2,0),"")</f>
        <v>ATIVO</v>
      </c>
      <c r="F154" s="280" t="str">
        <f>IFERROR(VLOOKUP(D154,'[1]CADASTRO DE RESPONSÁVEIS'!$B$6:$G$68,3,0),"")</f>
        <v>PRESERVAÇÃO</v>
      </c>
      <c r="G154" s="280" t="str">
        <f>IFERROR(VLOOKUP(D154,'[1]CADASTRO DE RESPONSÁVEIS'!$B$6:$G$68,4,0),"")</f>
        <v>BAT. B - REFRATÁRIO</v>
      </c>
      <c r="H154" s="280" t="str">
        <f>IFERROR(VLOOKUP(D154,'[1]CADASTRO DE RESPONSÁVEIS'!$B$6:$G$68,5,0),"")</f>
        <v>LÍDER CLEITON VERAS</v>
      </c>
    </row>
    <row r="155" spans="1:8">
      <c r="A155" s="280">
        <v>124365</v>
      </c>
      <c r="B155" s="280" t="s">
        <v>413</v>
      </c>
      <c r="C155" s="280" t="s">
        <v>66</v>
      </c>
      <c r="D155" s="280">
        <v>13</v>
      </c>
      <c r="E155" s="280" t="str">
        <f>IFERROR(VLOOKUP(D155,'[1]CADASTRO DE RESPONSÁVEIS'!$B$6:$G$68,2,0),"")</f>
        <v>ATIVO</v>
      </c>
      <c r="F155" s="280" t="str">
        <f>IFERROR(VLOOKUP(D155,'[1]CADASTRO DE RESPONSÁVEIS'!$B$6:$G$68,3,0),"")</f>
        <v>PRESERVAÇÃO</v>
      </c>
      <c r="G155" s="280" t="str">
        <f>IFERROR(VLOOKUP(D155,'[1]CADASTRO DE RESPONSÁVEIS'!$B$6:$G$68,4,0),"")</f>
        <v>BAT. B - REFRATÁRIO</v>
      </c>
      <c r="H155" s="280" t="str">
        <f>IFERROR(VLOOKUP(D155,'[1]CADASTRO DE RESPONSÁVEIS'!$B$6:$G$68,5,0),"")</f>
        <v>LÍDER CLEITON VERAS</v>
      </c>
    </row>
    <row r="156" spans="1:8">
      <c r="A156" s="280">
        <v>109011</v>
      </c>
      <c r="B156" s="280" t="s">
        <v>61</v>
      </c>
      <c r="C156" s="280" t="s">
        <v>41</v>
      </c>
      <c r="D156" s="280">
        <v>21</v>
      </c>
      <c r="E156" s="280" t="str">
        <f>IFERROR(VLOOKUP(D156,'[1]CADASTRO DE RESPONSÁVEIS'!$B$6:$G$68,2,0),"")</f>
        <v>ATIVO</v>
      </c>
      <c r="F156" s="280" t="str">
        <f>IFERROR(VLOOKUP(D156,'[1]CADASTRO DE RESPONSÁVEIS'!$B$6:$G$68,3,0),"")</f>
        <v>PRESERVAÇÃO</v>
      </c>
      <c r="G156" s="280" t="str">
        <f>IFERROR(VLOOKUP(D156,'[1]CADASTRO DE RESPONSÁVEIS'!$B$6:$G$68,4,0),"")</f>
        <v>BAT. C - MECÂNICA</v>
      </c>
      <c r="H156" s="280" t="str">
        <f>IFERROR(VLOOKUP(D156,'[1]CADASTRO DE RESPONSÁVEIS'!$B$6:$G$68,5,0),"")</f>
        <v>LÍDER ANTÔNIO JARBAS</v>
      </c>
    </row>
    <row r="157" spans="1:8">
      <c r="A157" s="280">
        <v>108993</v>
      </c>
      <c r="B157" s="280" t="s">
        <v>36</v>
      </c>
      <c r="C157" s="280" t="s">
        <v>375</v>
      </c>
      <c r="D157" s="280">
        <v>35</v>
      </c>
      <c r="E157" s="280" t="str">
        <f>IFERROR(VLOOKUP(D157,'[1]CADASTRO DE RESPONSÁVEIS'!$B$6:$G$68,2,0),"")</f>
        <v>ATIVO</v>
      </c>
      <c r="F157" s="280" t="str">
        <f>IFERROR(VLOOKUP(D157,'[1]CADASTRO DE RESPONSÁVEIS'!$B$6:$G$68,3,0),"")</f>
        <v>PRESERVAÇÃO</v>
      </c>
      <c r="G157" s="280" t="str">
        <f>IFERROR(VLOOKUP(D157,'[1]CADASTRO DE RESPONSÁVEIS'!$B$6:$G$68,4,0),"")</f>
        <v>BAT. C - MECÂNICA</v>
      </c>
      <c r="H157" s="280" t="str">
        <f>IFERROR(VLOOKUP(D157,'[1]CADASTRO DE RESPONSÁVEIS'!$B$6:$G$68,5,0),"")</f>
        <v>SUPERV. GLAUBER MOREIRA</v>
      </c>
    </row>
    <row r="158" spans="1:8">
      <c r="A158" s="280">
        <v>116204</v>
      </c>
      <c r="B158" s="280" t="s">
        <v>274</v>
      </c>
      <c r="C158" s="280" t="s">
        <v>41</v>
      </c>
      <c r="D158" s="280">
        <v>21</v>
      </c>
      <c r="E158" s="280" t="str">
        <f>IFERROR(VLOOKUP(D158,'[1]CADASTRO DE RESPONSÁVEIS'!$B$6:$G$68,2,0),"")</f>
        <v>ATIVO</v>
      </c>
      <c r="F158" s="280" t="str">
        <f>IFERROR(VLOOKUP(D158,'[1]CADASTRO DE RESPONSÁVEIS'!$B$6:$G$68,3,0),"")</f>
        <v>PRESERVAÇÃO</v>
      </c>
      <c r="G158" s="280" t="str">
        <f>IFERROR(VLOOKUP(D158,'[1]CADASTRO DE RESPONSÁVEIS'!$B$6:$G$68,4,0),"")</f>
        <v>BAT. C - MECÂNICA</v>
      </c>
      <c r="H158" s="280" t="str">
        <f>IFERROR(VLOOKUP(D158,'[1]CADASTRO DE RESPONSÁVEIS'!$B$6:$G$68,5,0),"")</f>
        <v>LÍDER ANTÔNIO JARBAS</v>
      </c>
    </row>
    <row r="159" spans="1:8">
      <c r="A159" s="280">
        <v>121476</v>
      </c>
      <c r="B159" s="280" t="s">
        <v>355</v>
      </c>
      <c r="C159" s="280" t="s">
        <v>375</v>
      </c>
      <c r="D159" s="280">
        <v>21</v>
      </c>
      <c r="E159" s="280" t="str">
        <f>IFERROR(VLOOKUP(D159,'[1]CADASTRO DE RESPONSÁVEIS'!$B$6:$G$68,2,0),"")</f>
        <v>ATIVO</v>
      </c>
      <c r="F159" s="280" t="str">
        <f>IFERROR(VLOOKUP(D159,'[1]CADASTRO DE RESPONSÁVEIS'!$B$6:$G$68,3,0),"")</f>
        <v>PRESERVAÇÃO</v>
      </c>
      <c r="G159" s="280" t="str">
        <f>IFERROR(VLOOKUP(D159,'[1]CADASTRO DE RESPONSÁVEIS'!$B$6:$G$68,4,0),"")</f>
        <v>BAT. C - MECÂNICA</v>
      </c>
      <c r="H159" s="280" t="str">
        <f>IFERROR(VLOOKUP(D159,'[1]CADASTRO DE RESPONSÁVEIS'!$B$6:$G$68,5,0),"")</f>
        <v>LÍDER ANTÔNIO JARBAS</v>
      </c>
    </row>
    <row r="160" spans="1:8">
      <c r="A160" s="280">
        <v>113547</v>
      </c>
      <c r="B160" s="280" t="s">
        <v>844</v>
      </c>
      <c r="C160" s="280" t="s">
        <v>375</v>
      </c>
      <c r="D160" s="280">
        <v>21</v>
      </c>
      <c r="E160" s="280" t="str">
        <f>IFERROR(VLOOKUP(D160,'[1]CADASTRO DE RESPONSÁVEIS'!$B$6:$G$68,2,0),"")</f>
        <v>ATIVO</v>
      </c>
      <c r="F160" s="280" t="str">
        <f>IFERROR(VLOOKUP(D160,'[1]CADASTRO DE RESPONSÁVEIS'!$B$6:$G$68,3,0),"")</f>
        <v>PRESERVAÇÃO</v>
      </c>
      <c r="G160" s="280" t="str">
        <f>IFERROR(VLOOKUP(D160,'[1]CADASTRO DE RESPONSÁVEIS'!$B$6:$G$68,4,0),"")</f>
        <v>BAT. C - MECÂNICA</v>
      </c>
      <c r="H160" s="280" t="str">
        <f>IFERROR(VLOOKUP(D160,'[1]CADASTRO DE RESPONSÁVEIS'!$B$6:$G$68,5,0),"")</f>
        <v>LÍDER ANTÔNIO JARBAS</v>
      </c>
    </row>
    <row r="161" spans="1:8">
      <c r="A161" s="280">
        <v>110724</v>
      </c>
      <c r="B161" s="280" t="s">
        <v>99</v>
      </c>
      <c r="C161" s="280" t="s">
        <v>375</v>
      </c>
      <c r="D161" s="280">
        <v>21</v>
      </c>
      <c r="E161" s="280" t="str">
        <f>IFERROR(VLOOKUP(D161,'[1]CADASTRO DE RESPONSÁVEIS'!$B$6:$G$68,2,0),"")</f>
        <v>ATIVO</v>
      </c>
      <c r="F161" s="280" t="str">
        <f>IFERROR(VLOOKUP(D161,'[1]CADASTRO DE RESPONSÁVEIS'!$B$6:$G$68,3,0),"")</f>
        <v>PRESERVAÇÃO</v>
      </c>
      <c r="G161" s="280" t="str">
        <f>IFERROR(VLOOKUP(D161,'[1]CADASTRO DE RESPONSÁVEIS'!$B$6:$G$68,4,0),"")</f>
        <v>BAT. C - MECÂNICA</v>
      </c>
      <c r="H161" s="280" t="str">
        <f>IFERROR(VLOOKUP(D161,'[1]CADASTRO DE RESPONSÁVEIS'!$B$6:$G$68,5,0),"")</f>
        <v>LÍDER ANTÔNIO JARBAS</v>
      </c>
    </row>
    <row r="162" spans="1:8">
      <c r="A162" s="280">
        <v>124388</v>
      </c>
      <c r="B162" s="280" t="s">
        <v>405</v>
      </c>
      <c r="C162" s="280" t="s">
        <v>41</v>
      </c>
      <c r="D162" s="280">
        <v>21</v>
      </c>
      <c r="E162" s="280" t="str">
        <f>IFERROR(VLOOKUP(D162,'[1]CADASTRO DE RESPONSÁVEIS'!$B$6:$G$68,2,0),"")</f>
        <v>ATIVO</v>
      </c>
      <c r="F162" s="280" t="str">
        <f>IFERROR(VLOOKUP(D162,'[1]CADASTRO DE RESPONSÁVEIS'!$B$6:$G$68,3,0),"")</f>
        <v>PRESERVAÇÃO</v>
      </c>
      <c r="G162" s="280" t="str">
        <f>IFERROR(VLOOKUP(D162,'[1]CADASTRO DE RESPONSÁVEIS'!$B$6:$G$68,4,0),"")</f>
        <v>BAT. C - MECÂNICA</v>
      </c>
      <c r="H162" s="280" t="str">
        <f>IFERROR(VLOOKUP(D162,'[1]CADASTRO DE RESPONSÁVEIS'!$B$6:$G$68,5,0),"")</f>
        <v>LÍDER ANTÔNIO JARBAS</v>
      </c>
    </row>
    <row r="163" spans="1:8">
      <c r="A163" s="280">
        <v>118584</v>
      </c>
      <c r="B163" s="280" t="s">
        <v>304</v>
      </c>
      <c r="C163" s="280" t="s">
        <v>41</v>
      </c>
      <c r="D163" s="280">
        <v>21</v>
      </c>
      <c r="E163" s="280" t="str">
        <f>IFERROR(VLOOKUP(D163,'[1]CADASTRO DE RESPONSÁVEIS'!$B$6:$G$68,2,0),"")</f>
        <v>ATIVO</v>
      </c>
      <c r="F163" s="280" t="str">
        <f>IFERROR(VLOOKUP(D163,'[1]CADASTRO DE RESPONSÁVEIS'!$B$6:$G$68,3,0),"")</f>
        <v>PRESERVAÇÃO</v>
      </c>
      <c r="G163" s="280" t="str">
        <f>IFERROR(VLOOKUP(D163,'[1]CADASTRO DE RESPONSÁVEIS'!$B$6:$G$68,4,0),"")</f>
        <v>BAT. C - MECÂNICA</v>
      </c>
      <c r="H163" s="280" t="str">
        <f>IFERROR(VLOOKUP(D163,'[1]CADASTRO DE RESPONSÁVEIS'!$B$6:$G$68,5,0),"")</f>
        <v>LÍDER ANTÔNIO JARBAS</v>
      </c>
    </row>
    <row r="164" spans="1:8">
      <c r="A164" s="280">
        <v>113937</v>
      </c>
      <c r="B164" s="280" t="s">
        <v>262</v>
      </c>
      <c r="C164" s="280" t="s">
        <v>41</v>
      </c>
      <c r="D164" s="280">
        <v>21</v>
      </c>
      <c r="E164" s="280" t="str">
        <f>IFERROR(VLOOKUP(D164,'[1]CADASTRO DE RESPONSÁVEIS'!$B$6:$G$68,2,0),"")</f>
        <v>ATIVO</v>
      </c>
      <c r="F164" s="280" t="str">
        <f>IFERROR(VLOOKUP(D164,'[1]CADASTRO DE RESPONSÁVEIS'!$B$6:$G$68,3,0),"")</f>
        <v>PRESERVAÇÃO</v>
      </c>
      <c r="G164" s="280" t="str">
        <f>IFERROR(VLOOKUP(D164,'[1]CADASTRO DE RESPONSÁVEIS'!$B$6:$G$68,4,0),"")</f>
        <v>BAT. C - MECÂNICA</v>
      </c>
      <c r="H164" s="280" t="str">
        <f>IFERROR(VLOOKUP(D164,'[1]CADASTRO DE RESPONSÁVEIS'!$B$6:$G$68,5,0),"")</f>
        <v>LÍDER ANTÔNIO JARBAS</v>
      </c>
    </row>
    <row r="165" spans="1:8">
      <c r="A165" s="280">
        <v>129736</v>
      </c>
      <c r="B165" s="280" t="s">
        <v>845</v>
      </c>
      <c r="C165" s="280" t="s">
        <v>375</v>
      </c>
      <c r="D165" s="280">
        <v>21</v>
      </c>
      <c r="E165" s="280" t="str">
        <f>IFERROR(VLOOKUP(D165,'[1]CADASTRO DE RESPONSÁVEIS'!$B$6:$G$68,2,0),"")</f>
        <v>ATIVO</v>
      </c>
      <c r="F165" s="280" t="str">
        <f>IFERROR(VLOOKUP(D165,'[1]CADASTRO DE RESPONSÁVEIS'!$B$6:$G$68,3,0),"")</f>
        <v>PRESERVAÇÃO</v>
      </c>
      <c r="G165" s="280" t="str">
        <f>IFERROR(VLOOKUP(D165,'[1]CADASTRO DE RESPONSÁVEIS'!$B$6:$G$68,4,0),"")</f>
        <v>BAT. C - MECÂNICA</v>
      </c>
      <c r="H165" s="280" t="str">
        <f>IFERROR(VLOOKUP(D165,'[1]CADASTRO DE RESPONSÁVEIS'!$B$6:$G$68,5,0),"")</f>
        <v>LÍDER ANTÔNIO JARBAS</v>
      </c>
    </row>
    <row r="166" spans="1:8">
      <c r="A166" s="280">
        <v>120932</v>
      </c>
      <c r="B166" s="280" t="s">
        <v>505</v>
      </c>
      <c r="C166" s="280" t="s">
        <v>66</v>
      </c>
      <c r="D166" s="280">
        <v>15</v>
      </c>
      <c r="E166" s="280" t="str">
        <f>IFERROR(VLOOKUP(D166,'[1]CADASTRO DE RESPONSÁVEIS'!$B$6:$G$68,2,0),"")</f>
        <v>ATIVO</v>
      </c>
      <c r="F166" s="280" t="str">
        <f>IFERROR(VLOOKUP(D166,'[1]CADASTRO DE RESPONSÁVEIS'!$B$6:$G$68,3,0),"")</f>
        <v>PRESERVAÇÃO</v>
      </c>
      <c r="G166" s="280" t="str">
        <f>IFERROR(VLOOKUP(D166,'[1]CADASTRO DE RESPONSÁVEIS'!$B$6:$G$68,4,0),"")</f>
        <v>BAT. C - REFRATÁRIO</v>
      </c>
      <c r="H166" s="280" t="str">
        <f>IFERROR(VLOOKUP(D166,'[1]CADASTRO DE RESPONSÁVEIS'!$B$6:$G$68,5,0),"")</f>
        <v>LÍDER EDIVALDO MORAES</v>
      </c>
    </row>
    <row r="167" spans="1:8">
      <c r="A167" s="280">
        <v>110863</v>
      </c>
      <c r="B167" s="280" t="s">
        <v>104</v>
      </c>
      <c r="C167" s="280" t="s">
        <v>66</v>
      </c>
      <c r="D167" s="280">
        <v>15</v>
      </c>
      <c r="E167" s="280" t="str">
        <f>IFERROR(VLOOKUP(D167,'[1]CADASTRO DE RESPONSÁVEIS'!$B$6:$G$68,2,0),"")</f>
        <v>ATIVO</v>
      </c>
      <c r="F167" s="280" t="str">
        <f>IFERROR(VLOOKUP(D167,'[1]CADASTRO DE RESPONSÁVEIS'!$B$6:$G$68,3,0),"")</f>
        <v>PRESERVAÇÃO</v>
      </c>
      <c r="G167" s="280" t="str">
        <f>IFERROR(VLOOKUP(D167,'[1]CADASTRO DE RESPONSÁVEIS'!$B$6:$G$68,4,0),"")</f>
        <v>BAT. C - REFRATÁRIO</v>
      </c>
      <c r="H167" s="280" t="str">
        <f>IFERROR(VLOOKUP(D167,'[1]CADASTRO DE RESPONSÁVEIS'!$B$6:$G$68,5,0),"")</f>
        <v>LÍDER EDIVALDO MORAES</v>
      </c>
    </row>
    <row r="168" spans="1:8">
      <c r="A168" s="280">
        <v>118964</v>
      </c>
      <c r="B168" s="280" t="s">
        <v>846</v>
      </c>
      <c r="C168" s="280" t="s">
        <v>66</v>
      </c>
      <c r="D168" s="280">
        <v>15</v>
      </c>
      <c r="E168" s="280" t="str">
        <f>IFERROR(VLOOKUP(D168,'[1]CADASTRO DE RESPONSÁVEIS'!$B$6:$G$68,2,0),"")</f>
        <v>ATIVO</v>
      </c>
      <c r="F168" s="280" t="str">
        <f>IFERROR(VLOOKUP(D168,'[1]CADASTRO DE RESPONSÁVEIS'!$B$6:$G$68,3,0),"")</f>
        <v>PRESERVAÇÃO</v>
      </c>
      <c r="G168" s="280" t="str">
        <f>IFERROR(VLOOKUP(D168,'[1]CADASTRO DE RESPONSÁVEIS'!$B$6:$G$68,4,0),"")</f>
        <v>BAT. C - REFRATÁRIO</v>
      </c>
      <c r="H168" s="280" t="str">
        <f>IFERROR(VLOOKUP(D168,'[1]CADASTRO DE RESPONSÁVEIS'!$B$6:$G$68,5,0),"")</f>
        <v>LÍDER EDIVALDO MORAES</v>
      </c>
    </row>
    <row r="169" spans="1:8">
      <c r="A169" s="280">
        <v>118963</v>
      </c>
      <c r="B169" s="280" t="s">
        <v>322</v>
      </c>
      <c r="C169" s="280" t="s">
        <v>66</v>
      </c>
      <c r="D169" s="280">
        <v>15</v>
      </c>
      <c r="E169" s="280" t="str">
        <f>IFERROR(VLOOKUP(D169,'[1]CADASTRO DE RESPONSÁVEIS'!$B$6:$G$68,2,0),"")</f>
        <v>ATIVO</v>
      </c>
      <c r="F169" s="280" t="str">
        <f>IFERROR(VLOOKUP(D169,'[1]CADASTRO DE RESPONSÁVEIS'!$B$6:$G$68,3,0),"")</f>
        <v>PRESERVAÇÃO</v>
      </c>
      <c r="G169" s="280" t="str">
        <f>IFERROR(VLOOKUP(D169,'[1]CADASTRO DE RESPONSÁVEIS'!$B$6:$G$68,4,0),"")</f>
        <v>BAT. C - REFRATÁRIO</v>
      </c>
      <c r="H169" s="280" t="str">
        <f>IFERROR(VLOOKUP(D169,'[1]CADASTRO DE RESPONSÁVEIS'!$B$6:$G$68,5,0),"")</f>
        <v>LÍDER EDIVALDO MORAES</v>
      </c>
    </row>
    <row r="170" spans="1:8">
      <c r="A170" s="280">
        <v>124344</v>
      </c>
      <c r="B170" s="280" t="s">
        <v>382</v>
      </c>
      <c r="C170" s="280" t="s">
        <v>66</v>
      </c>
      <c r="D170" s="280">
        <v>15</v>
      </c>
      <c r="E170" s="280" t="str">
        <f>IFERROR(VLOOKUP(D170,'[1]CADASTRO DE RESPONSÁVEIS'!$B$6:$G$68,2,0),"")</f>
        <v>ATIVO</v>
      </c>
      <c r="F170" s="280" t="str">
        <f>IFERROR(VLOOKUP(D170,'[1]CADASTRO DE RESPONSÁVEIS'!$B$6:$G$68,3,0),"")</f>
        <v>PRESERVAÇÃO</v>
      </c>
      <c r="G170" s="280" t="str">
        <f>IFERROR(VLOOKUP(D170,'[1]CADASTRO DE RESPONSÁVEIS'!$B$6:$G$68,4,0),"")</f>
        <v>BAT. C - REFRATÁRIO</v>
      </c>
      <c r="H170" s="280" t="str">
        <f>IFERROR(VLOOKUP(D170,'[1]CADASTRO DE RESPONSÁVEIS'!$B$6:$G$68,5,0),"")</f>
        <v>LÍDER EDIVALDO MORAES</v>
      </c>
    </row>
    <row r="171" spans="1:8">
      <c r="A171" s="280">
        <v>108971</v>
      </c>
      <c r="B171" s="280" t="s">
        <v>47</v>
      </c>
      <c r="C171" s="280" t="s">
        <v>55</v>
      </c>
      <c r="D171" s="280">
        <v>36</v>
      </c>
      <c r="E171" s="280" t="str">
        <f>IFERROR(VLOOKUP(D171,'[1]CADASTRO DE RESPONSÁVEIS'!$B$6:$G$68,2,0),"")</f>
        <v>ATIVO</v>
      </c>
      <c r="F171" s="280" t="str">
        <f>IFERROR(VLOOKUP(D171,'[1]CADASTRO DE RESPONSÁVEIS'!$B$6:$G$68,3,0),"")</f>
        <v>PRESERVAÇÃO</v>
      </c>
      <c r="G171" s="280" t="str">
        <f>IFERROR(VLOOKUP(D171,'[1]CADASTRO DE RESPONSÁVEIS'!$B$6:$G$68,4,0),"")</f>
        <v>BAT. C - REFRATÁRIO</v>
      </c>
      <c r="H171" s="280" t="str">
        <f>IFERROR(VLOOKUP(D171,'[1]CADASTRO DE RESPONSÁVEIS'!$B$6:$G$68,5,0),"")</f>
        <v>SUPERV. GLAUBER MOREIRA</v>
      </c>
    </row>
    <row r="172" spans="1:8">
      <c r="A172" s="280">
        <v>108974</v>
      </c>
      <c r="B172" s="280" t="s">
        <v>48</v>
      </c>
      <c r="C172" s="280" t="s">
        <v>55</v>
      </c>
      <c r="D172" s="280">
        <v>15</v>
      </c>
      <c r="E172" s="280" t="str">
        <f>IFERROR(VLOOKUP(D172,'[1]CADASTRO DE RESPONSÁVEIS'!$B$6:$G$68,2,0),"")</f>
        <v>ATIVO</v>
      </c>
      <c r="F172" s="280" t="str">
        <f>IFERROR(VLOOKUP(D172,'[1]CADASTRO DE RESPONSÁVEIS'!$B$6:$G$68,3,0),"")</f>
        <v>PRESERVAÇÃO</v>
      </c>
      <c r="G172" s="280" t="str">
        <f>IFERROR(VLOOKUP(D172,'[1]CADASTRO DE RESPONSÁVEIS'!$B$6:$G$68,4,0),"")</f>
        <v>BAT. C - REFRATÁRIO</v>
      </c>
      <c r="H172" s="280" t="str">
        <f>IFERROR(VLOOKUP(D172,'[1]CADASTRO DE RESPONSÁVEIS'!$B$6:$G$68,5,0),"")</f>
        <v>LÍDER EDIVALDO MORAES</v>
      </c>
    </row>
    <row r="173" spans="1:8">
      <c r="A173" s="280">
        <v>124347</v>
      </c>
      <c r="B173" s="280" t="s">
        <v>518</v>
      </c>
      <c r="C173" s="280" t="s">
        <v>66</v>
      </c>
      <c r="D173" s="280">
        <v>15</v>
      </c>
      <c r="E173" s="280" t="str">
        <f>IFERROR(VLOOKUP(D173,'[1]CADASTRO DE RESPONSÁVEIS'!$B$6:$G$68,2,0),"")</f>
        <v>ATIVO</v>
      </c>
      <c r="F173" s="280" t="str">
        <f>IFERROR(VLOOKUP(D173,'[1]CADASTRO DE RESPONSÁVEIS'!$B$6:$G$68,3,0),"")</f>
        <v>PRESERVAÇÃO</v>
      </c>
      <c r="G173" s="280" t="str">
        <f>IFERROR(VLOOKUP(D173,'[1]CADASTRO DE RESPONSÁVEIS'!$B$6:$G$68,4,0),"")</f>
        <v>BAT. C - REFRATÁRIO</v>
      </c>
      <c r="H173" s="280" t="str">
        <f>IFERROR(VLOOKUP(D173,'[1]CADASTRO DE RESPONSÁVEIS'!$B$6:$G$68,5,0),"")</f>
        <v>LÍDER EDIVALDO MORAES</v>
      </c>
    </row>
    <row r="174" spans="1:8">
      <c r="A174" s="280">
        <v>127911</v>
      </c>
      <c r="B174" s="280" t="s">
        <v>847</v>
      </c>
      <c r="C174" s="280" t="s">
        <v>66</v>
      </c>
      <c r="D174" s="280">
        <v>15</v>
      </c>
      <c r="E174" s="280" t="str">
        <f>IFERROR(VLOOKUP(D174,'[1]CADASTRO DE RESPONSÁVEIS'!$B$6:$G$68,2,0),"")</f>
        <v>ATIVO</v>
      </c>
      <c r="F174" s="280" t="str">
        <f>IFERROR(VLOOKUP(D174,'[1]CADASTRO DE RESPONSÁVEIS'!$B$6:$G$68,3,0),"")</f>
        <v>PRESERVAÇÃO</v>
      </c>
      <c r="G174" s="280" t="str">
        <f>IFERROR(VLOOKUP(D174,'[1]CADASTRO DE RESPONSÁVEIS'!$B$6:$G$68,4,0),"")</f>
        <v>BAT. C - REFRATÁRIO</v>
      </c>
      <c r="H174" s="280" t="str">
        <f>IFERROR(VLOOKUP(D174,'[1]CADASTRO DE RESPONSÁVEIS'!$B$6:$G$68,5,0),"")</f>
        <v>LÍDER EDIVALDO MORAES</v>
      </c>
    </row>
    <row r="175" spans="1:8">
      <c r="A175" s="280">
        <v>124065</v>
      </c>
      <c r="B175" s="280" t="s">
        <v>370</v>
      </c>
      <c r="C175" s="280" t="s">
        <v>66</v>
      </c>
      <c r="D175" s="280">
        <v>15</v>
      </c>
      <c r="E175" s="280" t="str">
        <f>IFERROR(VLOOKUP(D175,'[1]CADASTRO DE RESPONSÁVEIS'!$B$6:$G$68,2,0),"")</f>
        <v>ATIVO</v>
      </c>
      <c r="F175" s="280" t="str">
        <f>IFERROR(VLOOKUP(D175,'[1]CADASTRO DE RESPONSÁVEIS'!$B$6:$G$68,3,0),"")</f>
        <v>PRESERVAÇÃO</v>
      </c>
      <c r="G175" s="280" t="str">
        <f>IFERROR(VLOOKUP(D175,'[1]CADASTRO DE RESPONSÁVEIS'!$B$6:$G$68,4,0),"")</f>
        <v>BAT. C - REFRATÁRIO</v>
      </c>
      <c r="H175" s="280" t="str">
        <f>IFERROR(VLOOKUP(D175,'[1]CADASTRO DE RESPONSÁVEIS'!$B$6:$G$68,5,0),"")</f>
        <v>LÍDER EDIVALDO MORAES</v>
      </c>
    </row>
    <row r="176" spans="1:8">
      <c r="A176" s="280">
        <v>108981</v>
      </c>
      <c r="B176" s="280" t="s">
        <v>51</v>
      </c>
      <c r="C176" s="280" t="s">
        <v>55</v>
      </c>
      <c r="D176" s="280">
        <v>15</v>
      </c>
      <c r="E176" s="280" t="str">
        <f>IFERROR(VLOOKUP(D176,'[1]CADASTRO DE RESPONSÁVEIS'!$B$6:$G$68,2,0),"")</f>
        <v>ATIVO</v>
      </c>
      <c r="F176" s="280" t="str">
        <f>IFERROR(VLOOKUP(D176,'[1]CADASTRO DE RESPONSÁVEIS'!$B$6:$G$68,3,0),"")</f>
        <v>PRESERVAÇÃO</v>
      </c>
      <c r="G176" s="280" t="str">
        <f>IFERROR(VLOOKUP(D176,'[1]CADASTRO DE RESPONSÁVEIS'!$B$6:$G$68,4,0),"")</f>
        <v>BAT. C - REFRATÁRIO</v>
      </c>
      <c r="H176" s="280" t="str">
        <f>IFERROR(VLOOKUP(D176,'[1]CADASTRO DE RESPONSÁVEIS'!$B$6:$G$68,5,0),"")</f>
        <v>LÍDER EDIVALDO MORAES</v>
      </c>
    </row>
    <row r="177" spans="1:8">
      <c r="A177" s="280">
        <v>128572</v>
      </c>
      <c r="B177" s="280" t="s">
        <v>525</v>
      </c>
      <c r="C177" s="280" t="s">
        <v>66</v>
      </c>
      <c r="D177" s="280">
        <v>15</v>
      </c>
      <c r="E177" s="280" t="str">
        <f>IFERROR(VLOOKUP(D177,'[1]CADASTRO DE RESPONSÁVEIS'!$B$6:$G$68,2,0),"")</f>
        <v>ATIVO</v>
      </c>
      <c r="F177" s="280" t="str">
        <f>IFERROR(VLOOKUP(D177,'[1]CADASTRO DE RESPONSÁVEIS'!$B$6:$G$68,3,0),"")</f>
        <v>PRESERVAÇÃO</v>
      </c>
      <c r="G177" s="280" t="str">
        <f>IFERROR(VLOOKUP(D177,'[1]CADASTRO DE RESPONSÁVEIS'!$B$6:$G$68,4,0),"")</f>
        <v>BAT. C - REFRATÁRIO</v>
      </c>
      <c r="H177" s="280" t="str">
        <f>IFERROR(VLOOKUP(D177,'[1]CADASTRO DE RESPONSÁVEIS'!$B$6:$G$68,5,0),"")</f>
        <v>LÍDER EDIVALDO MORAES</v>
      </c>
    </row>
    <row r="178" spans="1:8">
      <c r="A178" s="280">
        <v>116963</v>
      </c>
      <c r="B178" s="280" t="s">
        <v>848</v>
      </c>
      <c r="C178" s="280" t="s">
        <v>601</v>
      </c>
      <c r="D178" s="280">
        <v>15</v>
      </c>
      <c r="E178" s="280" t="str">
        <f>IFERROR(VLOOKUP(D178,'[1]CADASTRO DE RESPONSÁVEIS'!$B$6:$G$68,2,0),"")</f>
        <v>ATIVO</v>
      </c>
      <c r="F178" s="280" t="str">
        <f>IFERROR(VLOOKUP(D178,'[1]CADASTRO DE RESPONSÁVEIS'!$B$6:$G$68,3,0),"")</f>
        <v>PRESERVAÇÃO</v>
      </c>
      <c r="G178" s="280" t="str">
        <f>IFERROR(VLOOKUP(D178,'[1]CADASTRO DE RESPONSÁVEIS'!$B$6:$G$68,4,0),"")</f>
        <v>BAT. C - REFRATÁRIO</v>
      </c>
      <c r="H178" s="280" t="str">
        <f>IFERROR(VLOOKUP(D178,'[1]CADASTRO DE RESPONSÁVEIS'!$B$6:$G$68,5,0),"")</f>
        <v>LÍDER EDIVALDO MORAES</v>
      </c>
    </row>
    <row r="179" spans="1:8">
      <c r="A179" s="280">
        <v>128570</v>
      </c>
      <c r="B179" s="280" t="s">
        <v>527</v>
      </c>
      <c r="C179" s="280" t="s">
        <v>66</v>
      </c>
      <c r="D179" s="280">
        <v>15</v>
      </c>
      <c r="E179" s="280" t="str">
        <f>IFERROR(VLOOKUP(D179,'[1]CADASTRO DE RESPONSÁVEIS'!$B$6:$G$68,2,0),"")</f>
        <v>ATIVO</v>
      </c>
      <c r="F179" s="280" t="str">
        <f>IFERROR(VLOOKUP(D179,'[1]CADASTRO DE RESPONSÁVEIS'!$B$6:$G$68,3,0),"")</f>
        <v>PRESERVAÇÃO</v>
      </c>
      <c r="G179" s="280" t="str">
        <f>IFERROR(VLOOKUP(D179,'[1]CADASTRO DE RESPONSÁVEIS'!$B$6:$G$68,4,0),"")</f>
        <v>BAT. C - REFRATÁRIO</v>
      </c>
      <c r="H179" s="280" t="str">
        <f>IFERROR(VLOOKUP(D179,'[1]CADASTRO DE RESPONSÁVEIS'!$B$6:$G$68,5,0),"")</f>
        <v>LÍDER EDIVALDO MORAES</v>
      </c>
    </row>
    <row r="180" spans="1:8">
      <c r="A180" s="280">
        <v>123153</v>
      </c>
      <c r="B180" s="280" t="s">
        <v>363</v>
      </c>
      <c r="C180" s="280" t="s">
        <v>66</v>
      </c>
      <c r="D180" s="280">
        <v>15</v>
      </c>
      <c r="E180" s="280" t="str">
        <f>IFERROR(VLOOKUP(D180,'[1]CADASTRO DE RESPONSÁVEIS'!$B$6:$G$68,2,0),"")</f>
        <v>ATIVO</v>
      </c>
      <c r="F180" s="280" t="str">
        <f>IFERROR(VLOOKUP(D180,'[1]CADASTRO DE RESPONSÁVEIS'!$B$6:$G$68,3,0),"")</f>
        <v>PRESERVAÇÃO</v>
      </c>
      <c r="G180" s="280" t="str">
        <f>IFERROR(VLOOKUP(D180,'[1]CADASTRO DE RESPONSÁVEIS'!$B$6:$G$68,4,0),"")</f>
        <v>BAT. C - REFRATÁRIO</v>
      </c>
      <c r="H180" s="280" t="str">
        <f>IFERROR(VLOOKUP(D180,'[1]CADASTRO DE RESPONSÁVEIS'!$B$6:$G$68,5,0),"")</f>
        <v>LÍDER EDIVALDO MORAES</v>
      </c>
    </row>
    <row r="181" spans="1:8">
      <c r="A181" s="280">
        <v>128256</v>
      </c>
      <c r="B181" s="280" t="s">
        <v>528</v>
      </c>
      <c r="C181" s="280" t="s">
        <v>66</v>
      </c>
      <c r="D181" s="280">
        <v>15</v>
      </c>
      <c r="E181" s="280" t="str">
        <f>IFERROR(VLOOKUP(D181,'[1]CADASTRO DE RESPONSÁVEIS'!$B$6:$G$68,2,0),"")</f>
        <v>ATIVO</v>
      </c>
      <c r="F181" s="280" t="str">
        <f>IFERROR(VLOOKUP(D181,'[1]CADASTRO DE RESPONSÁVEIS'!$B$6:$G$68,3,0),"")</f>
        <v>PRESERVAÇÃO</v>
      </c>
      <c r="G181" s="280" t="str">
        <f>IFERROR(VLOOKUP(D181,'[1]CADASTRO DE RESPONSÁVEIS'!$B$6:$G$68,4,0),"")</f>
        <v>BAT. C - REFRATÁRIO</v>
      </c>
      <c r="H181" s="280" t="str">
        <f>IFERROR(VLOOKUP(D181,'[1]CADASTRO DE RESPONSÁVEIS'!$B$6:$G$68,5,0),"")</f>
        <v>LÍDER EDIVALDO MORAES</v>
      </c>
    </row>
    <row r="182" spans="1:8">
      <c r="A182" s="280">
        <v>124359</v>
      </c>
      <c r="B182" s="280" t="s">
        <v>402</v>
      </c>
      <c r="C182" s="280" t="s">
        <v>66</v>
      </c>
      <c r="D182" s="280">
        <v>15</v>
      </c>
      <c r="E182" s="280" t="str">
        <f>IFERROR(VLOOKUP(D182,'[1]CADASTRO DE RESPONSÁVEIS'!$B$6:$G$68,2,0),"")</f>
        <v>ATIVO</v>
      </c>
      <c r="F182" s="280" t="str">
        <f>IFERROR(VLOOKUP(D182,'[1]CADASTRO DE RESPONSÁVEIS'!$B$6:$G$68,3,0),"")</f>
        <v>PRESERVAÇÃO</v>
      </c>
      <c r="G182" s="280" t="str">
        <f>IFERROR(VLOOKUP(D182,'[1]CADASTRO DE RESPONSÁVEIS'!$B$6:$G$68,4,0),"")</f>
        <v>BAT. C - REFRATÁRIO</v>
      </c>
      <c r="H182" s="280" t="str">
        <f>IFERROR(VLOOKUP(D182,'[1]CADASTRO DE RESPONSÁVEIS'!$B$6:$G$68,5,0),"")</f>
        <v>LÍDER EDIVALDO MORAES</v>
      </c>
    </row>
    <row r="183" spans="1:8">
      <c r="A183" s="280">
        <v>127175</v>
      </c>
      <c r="B183" s="280" t="s">
        <v>849</v>
      </c>
      <c r="C183" s="280" t="s">
        <v>600</v>
      </c>
      <c r="D183" s="280">
        <v>15</v>
      </c>
      <c r="E183" s="280" t="str">
        <f>IFERROR(VLOOKUP(D183,'[1]CADASTRO DE RESPONSÁVEIS'!$B$6:$G$68,2,0),"")</f>
        <v>ATIVO</v>
      </c>
      <c r="F183" s="280" t="str">
        <f>IFERROR(VLOOKUP(D183,'[1]CADASTRO DE RESPONSÁVEIS'!$B$6:$G$68,3,0),"")</f>
        <v>PRESERVAÇÃO</v>
      </c>
      <c r="G183" s="280" t="str">
        <f>IFERROR(VLOOKUP(D183,'[1]CADASTRO DE RESPONSÁVEIS'!$B$6:$G$68,4,0),"")</f>
        <v>BAT. C - REFRATÁRIO</v>
      </c>
      <c r="H183" s="280" t="str">
        <f>IFERROR(VLOOKUP(D183,'[1]CADASTRO DE RESPONSÁVEIS'!$B$6:$G$68,5,0),"")</f>
        <v>LÍDER EDIVALDO MORAES</v>
      </c>
    </row>
    <row r="184" spans="1:8">
      <c r="A184" s="280">
        <v>108978</v>
      </c>
      <c r="B184" s="280" t="s">
        <v>90</v>
      </c>
      <c r="C184" s="280" t="s">
        <v>55</v>
      </c>
      <c r="D184" s="280">
        <v>15</v>
      </c>
      <c r="E184" s="280" t="str">
        <f>IFERROR(VLOOKUP(D184,'[1]CADASTRO DE RESPONSÁVEIS'!$B$6:$G$68,2,0),"")</f>
        <v>ATIVO</v>
      </c>
      <c r="F184" s="280" t="str">
        <f>IFERROR(VLOOKUP(D184,'[1]CADASTRO DE RESPONSÁVEIS'!$B$6:$G$68,3,0),"")</f>
        <v>PRESERVAÇÃO</v>
      </c>
      <c r="G184" s="280" t="str">
        <f>IFERROR(VLOOKUP(D184,'[1]CADASTRO DE RESPONSÁVEIS'!$B$6:$G$68,4,0),"")</f>
        <v>BAT. C - REFRATÁRIO</v>
      </c>
      <c r="H184" s="280" t="str">
        <f>IFERROR(VLOOKUP(D184,'[1]CADASTRO DE RESPONSÁVEIS'!$B$6:$G$68,5,0),"")</f>
        <v>LÍDER EDIVALDO MORAES</v>
      </c>
    </row>
    <row r="185" spans="1:8">
      <c r="A185" s="280">
        <v>118500</v>
      </c>
      <c r="B185" s="280" t="s">
        <v>336</v>
      </c>
      <c r="C185" s="280" t="s">
        <v>66</v>
      </c>
      <c r="D185" s="280">
        <v>15</v>
      </c>
      <c r="E185" s="280" t="str">
        <f>IFERROR(VLOOKUP(D185,'[1]CADASTRO DE RESPONSÁVEIS'!$B$6:$G$68,2,0),"")</f>
        <v>ATIVO</v>
      </c>
      <c r="F185" s="280" t="str">
        <f>IFERROR(VLOOKUP(D185,'[1]CADASTRO DE RESPONSÁVEIS'!$B$6:$G$68,3,0),"")</f>
        <v>PRESERVAÇÃO</v>
      </c>
      <c r="G185" s="280" t="str">
        <f>IFERROR(VLOOKUP(D185,'[1]CADASTRO DE RESPONSÁVEIS'!$B$6:$G$68,4,0),"")</f>
        <v>BAT. C - REFRATÁRIO</v>
      </c>
      <c r="H185" s="280" t="str">
        <f>IFERROR(VLOOKUP(D185,'[1]CADASTRO DE RESPONSÁVEIS'!$B$6:$G$68,5,0),"")</f>
        <v>LÍDER EDIVALDO MORAES</v>
      </c>
    </row>
    <row r="186" spans="1:8">
      <c r="A186" s="280">
        <v>109112</v>
      </c>
      <c r="B186" s="280" t="s">
        <v>45</v>
      </c>
      <c r="C186" s="280" t="s">
        <v>601</v>
      </c>
      <c r="D186" s="280">
        <v>38</v>
      </c>
      <c r="E186" s="280" t="str">
        <f>IFERROR(VLOOKUP(D186,'[1]CADASTRO DE RESPONSÁVEIS'!$B$6:$G$68,2,0),"")</f>
        <v>ATIVO</v>
      </c>
      <c r="F186" s="280" t="str">
        <f>IFERROR(VLOOKUP(D186,'[1]CADASTRO DE RESPONSÁVEIS'!$B$6:$G$68,3,0),"")</f>
        <v>PRESERVAÇÃO</v>
      </c>
      <c r="G186" s="280" t="str">
        <f>IFERROR(VLOOKUP(D186,'[1]CADASTRO DE RESPONSÁVEIS'!$B$6:$G$68,4,0),"")</f>
        <v>CALDEIRAS</v>
      </c>
      <c r="H186" s="280" t="str">
        <f>IFERROR(VLOOKUP(D186,'[1]CADASTRO DE RESPONSÁVEIS'!$B$6:$G$68,5,0),"")</f>
        <v>SUPERV. GLAUBER MOREIRA</v>
      </c>
    </row>
    <row r="187" spans="1:8">
      <c r="A187" s="280">
        <v>121474</v>
      </c>
      <c r="B187" s="280" t="s">
        <v>354</v>
      </c>
      <c r="C187" s="280" t="s">
        <v>66</v>
      </c>
      <c r="D187" s="280">
        <v>20</v>
      </c>
      <c r="E187" s="280" t="str">
        <f>IFERROR(VLOOKUP(D187,'[1]CADASTRO DE RESPONSÁVEIS'!$B$6:$G$68,2,0),"")</f>
        <v>ATIVO</v>
      </c>
      <c r="F187" s="280" t="str">
        <f>IFERROR(VLOOKUP(D187,'[1]CADASTRO DE RESPONSÁVEIS'!$B$6:$G$68,3,0),"")</f>
        <v>PRESERVAÇÃO</v>
      </c>
      <c r="G187" s="280" t="str">
        <f>IFERROR(VLOOKUP(D187,'[1]CADASTRO DE RESPONSÁVEIS'!$B$6:$G$68,4,0),"")</f>
        <v>CALDEIRAS</v>
      </c>
      <c r="H187" s="280" t="str">
        <f>IFERROR(VLOOKUP(D187,'[1]CADASTRO DE RESPONSÁVEIS'!$B$6:$G$68,5,0),"")</f>
        <v>LÍDER AMAURI TADEU</v>
      </c>
    </row>
    <row r="188" spans="1:8">
      <c r="A188" s="280">
        <v>124361</v>
      </c>
      <c r="B188" s="280" t="s">
        <v>407</v>
      </c>
      <c r="C188" s="280" t="s">
        <v>66</v>
      </c>
      <c r="D188" s="280">
        <v>20</v>
      </c>
      <c r="E188" s="280" t="str">
        <f>IFERROR(VLOOKUP(D188,'[1]CADASTRO DE RESPONSÁVEIS'!$B$6:$G$68,2,0),"")</f>
        <v>ATIVO</v>
      </c>
      <c r="F188" s="280" t="str">
        <f>IFERROR(VLOOKUP(D188,'[1]CADASTRO DE RESPONSÁVEIS'!$B$6:$G$68,3,0),"")</f>
        <v>PRESERVAÇÃO</v>
      </c>
      <c r="G188" s="280" t="str">
        <f>IFERROR(VLOOKUP(D188,'[1]CADASTRO DE RESPONSÁVEIS'!$B$6:$G$68,4,0),"")</f>
        <v>CALDEIRAS</v>
      </c>
      <c r="H188" s="280" t="str">
        <f>IFERROR(VLOOKUP(D188,'[1]CADASTRO DE RESPONSÁVEIS'!$B$6:$G$68,5,0),"")</f>
        <v>LÍDER AMAURI TADEU</v>
      </c>
    </row>
    <row r="189" spans="1:8">
      <c r="A189" s="280">
        <v>109040</v>
      </c>
      <c r="B189" s="280" t="s">
        <v>94</v>
      </c>
      <c r="C189" s="280" t="s">
        <v>604</v>
      </c>
      <c r="D189" s="280">
        <v>39</v>
      </c>
      <c r="E189" s="280" t="str">
        <f>IFERROR(VLOOKUP(D189,'[1]CADASTRO DE RESPONSÁVEIS'!$B$6:$G$68,2,0),"")</f>
        <v>ATIVO</v>
      </c>
      <c r="F189" s="280" t="str">
        <f>IFERROR(VLOOKUP(D189,'[1]CADASTRO DE RESPONSÁVEIS'!$B$6:$G$68,3,0),"")</f>
        <v>PRESERVAÇÃO</v>
      </c>
      <c r="G189" s="280" t="str">
        <f>IFERROR(VLOOKUP(D189,'[1]CADASTRO DE RESPONSÁVEIS'!$B$6:$G$68,4,0),"")</f>
        <v>CANTEIRO</v>
      </c>
      <c r="H189" s="280" t="str">
        <f>IFERROR(VLOOKUP(D189,'[1]CADASTRO DE RESPONSÁVEIS'!$B$6:$G$68,5,0),"")</f>
        <v>SUPERV. GLAUBER MOREIRA</v>
      </c>
    </row>
    <row r="190" spans="1:8">
      <c r="A190" s="280">
        <v>113550</v>
      </c>
      <c r="B190" s="280" t="s">
        <v>111</v>
      </c>
      <c r="C190" s="280" t="s">
        <v>66</v>
      </c>
      <c r="D190" s="280">
        <v>39</v>
      </c>
      <c r="E190" s="280" t="str">
        <f>IFERROR(VLOOKUP(D190,'[1]CADASTRO DE RESPONSÁVEIS'!$B$6:$G$68,2,0),"")</f>
        <v>ATIVO</v>
      </c>
      <c r="F190" s="280" t="str">
        <f>IFERROR(VLOOKUP(D190,'[1]CADASTRO DE RESPONSÁVEIS'!$B$6:$G$68,3,0),"")</f>
        <v>PRESERVAÇÃO</v>
      </c>
      <c r="G190" s="280" t="str">
        <f>IFERROR(VLOOKUP(D190,'[1]CADASTRO DE RESPONSÁVEIS'!$B$6:$G$68,4,0),"")</f>
        <v>CANTEIRO</v>
      </c>
      <c r="H190" s="280" t="str">
        <f>IFERROR(VLOOKUP(D190,'[1]CADASTRO DE RESPONSÁVEIS'!$B$6:$G$68,5,0),"")</f>
        <v>SUPERV. GLAUBER MOREIRA</v>
      </c>
    </row>
    <row r="191" spans="1:8">
      <c r="A191" s="280">
        <v>117207</v>
      </c>
      <c r="B191" s="280" t="s">
        <v>277</v>
      </c>
      <c r="C191" s="280" t="s">
        <v>538</v>
      </c>
      <c r="D191" s="280">
        <v>18</v>
      </c>
      <c r="E191" s="280" t="str">
        <f>IFERROR(VLOOKUP(D191,'[1]CADASTRO DE RESPONSÁVEIS'!$B$6:$G$68,2,0),"")</f>
        <v>ATIVO</v>
      </c>
      <c r="F191" s="280" t="str">
        <f>IFERROR(VLOOKUP(D191,'[1]CADASTRO DE RESPONSÁVEIS'!$B$6:$G$68,3,0),"")</f>
        <v>PRESERVAÇÃO</v>
      </c>
      <c r="G191" s="280" t="str">
        <f>IFERROR(VLOOKUP(D191,'[1]CADASTRO DE RESPONSÁVEIS'!$B$6:$G$68,4,0),"")</f>
        <v>LOGÍSTICA</v>
      </c>
      <c r="H191" s="280" t="str">
        <f>IFERROR(VLOOKUP(D191,'[1]CADASTRO DE RESPONSÁVEIS'!$B$6:$G$68,5,0),"")</f>
        <v>LÍDER LOGÍSTICA</v>
      </c>
    </row>
    <row r="192" spans="1:8">
      <c r="A192" s="280">
        <v>124340</v>
      </c>
      <c r="B192" s="280" t="s">
        <v>376</v>
      </c>
      <c r="C192" s="280" t="s">
        <v>66</v>
      </c>
      <c r="D192" s="280">
        <v>18</v>
      </c>
      <c r="E192" s="280" t="str">
        <f>IFERROR(VLOOKUP(D192,'[1]CADASTRO DE RESPONSÁVEIS'!$B$6:$G$68,2,0),"")</f>
        <v>ATIVO</v>
      </c>
      <c r="F192" s="280" t="str">
        <f>IFERROR(VLOOKUP(D192,'[1]CADASTRO DE RESPONSÁVEIS'!$B$6:$G$68,3,0),"")</f>
        <v>PRESERVAÇÃO</v>
      </c>
      <c r="G192" s="280" t="str">
        <f>IFERROR(VLOOKUP(D192,'[1]CADASTRO DE RESPONSÁVEIS'!$B$6:$G$68,4,0),"")</f>
        <v>LOGÍSTICA</v>
      </c>
      <c r="H192" s="280" t="str">
        <f>IFERROR(VLOOKUP(D192,'[1]CADASTRO DE RESPONSÁVEIS'!$B$6:$G$68,5,0),"")</f>
        <v>LÍDER LOGÍSTICA</v>
      </c>
    </row>
    <row r="193" spans="1:8">
      <c r="A193" s="280">
        <v>128531</v>
      </c>
      <c r="B193" s="280" t="s">
        <v>850</v>
      </c>
      <c r="C193" s="280" t="s">
        <v>851</v>
      </c>
      <c r="D193" s="280">
        <v>18</v>
      </c>
      <c r="E193" s="280" t="str">
        <f>IFERROR(VLOOKUP(D193,'[1]CADASTRO DE RESPONSÁVEIS'!$B$6:$G$68,2,0),"")</f>
        <v>ATIVO</v>
      </c>
      <c r="F193" s="280" t="str">
        <f>IFERROR(VLOOKUP(D193,'[1]CADASTRO DE RESPONSÁVEIS'!$B$6:$G$68,3,0),"")</f>
        <v>PRESERVAÇÃO</v>
      </c>
      <c r="G193" s="280" t="str">
        <f>IFERROR(VLOOKUP(D193,'[1]CADASTRO DE RESPONSÁVEIS'!$B$6:$G$68,4,0),"")</f>
        <v>LOGÍSTICA</v>
      </c>
      <c r="H193" s="280" t="str">
        <f>IFERROR(VLOOKUP(D193,'[1]CADASTRO DE RESPONSÁVEIS'!$B$6:$G$68,5,0),"")</f>
        <v>LÍDER LOGÍSTICA</v>
      </c>
    </row>
    <row r="194" spans="1:8">
      <c r="A194" s="280">
        <v>126696</v>
      </c>
      <c r="B194" s="280" t="s">
        <v>433</v>
      </c>
      <c r="C194" s="280" t="s">
        <v>41</v>
      </c>
      <c r="D194" s="280">
        <v>17</v>
      </c>
      <c r="E194" s="280" t="str">
        <f>IFERROR(VLOOKUP(D194,'[1]CADASTRO DE RESPONSÁVEIS'!$B$6:$G$68,2,0),"")</f>
        <v>ATIVO</v>
      </c>
      <c r="F194" s="280" t="str">
        <f>IFERROR(VLOOKUP(D194,'[1]CADASTRO DE RESPONSÁVEIS'!$B$6:$G$68,3,0),"")</f>
        <v>PRESERVAÇÃO</v>
      </c>
      <c r="G194" s="280" t="str">
        <f>IFERROR(VLOOKUP(D194,'[1]CADASTRO DE RESPONSÁVEIS'!$B$6:$G$68,4,0),"")</f>
        <v>OFICINA DE MANUTENÇÃO DE PORTAS</v>
      </c>
      <c r="H194" s="280" t="str">
        <f>IFERROR(VLOOKUP(D194,'[1]CADASTRO DE RESPONSÁVEIS'!$B$6:$G$68,5,0),"")</f>
        <v>LÍDER VINICIUS SANTOS</v>
      </c>
    </row>
    <row r="195" spans="1:8">
      <c r="A195" s="280">
        <v>126988</v>
      </c>
      <c r="B195" s="280" t="s">
        <v>437</v>
      </c>
      <c r="C195" s="280" t="s">
        <v>375</v>
      </c>
      <c r="D195" s="280">
        <v>17</v>
      </c>
      <c r="E195" s="280" t="str">
        <f>IFERROR(VLOOKUP(D195,'[1]CADASTRO DE RESPONSÁVEIS'!$B$6:$G$68,2,0),"")</f>
        <v>ATIVO</v>
      </c>
      <c r="F195" s="280" t="str">
        <f>IFERROR(VLOOKUP(D195,'[1]CADASTRO DE RESPONSÁVEIS'!$B$6:$G$68,3,0),"")</f>
        <v>PRESERVAÇÃO</v>
      </c>
      <c r="G195" s="280" t="str">
        <f>IFERROR(VLOOKUP(D195,'[1]CADASTRO DE RESPONSÁVEIS'!$B$6:$G$68,4,0),"")</f>
        <v>OFICINA DE MANUTENÇÃO DE PORTAS</v>
      </c>
      <c r="H195" s="280" t="str">
        <f>IFERROR(VLOOKUP(D195,'[1]CADASTRO DE RESPONSÁVEIS'!$B$6:$G$68,5,0),"")</f>
        <v>LÍDER VINICIUS SANTOS</v>
      </c>
    </row>
    <row r="196" spans="1:8">
      <c r="A196" s="280">
        <v>117120</v>
      </c>
      <c r="B196" s="280" t="s">
        <v>280</v>
      </c>
      <c r="C196" s="280" t="s">
        <v>538</v>
      </c>
      <c r="D196" s="280">
        <v>17</v>
      </c>
      <c r="E196" s="280" t="str">
        <f>IFERROR(VLOOKUP(D196,'[1]CADASTRO DE RESPONSÁVEIS'!$B$6:$G$68,2,0),"")</f>
        <v>ATIVO</v>
      </c>
      <c r="F196" s="280" t="str">
        <f>IFERROR(VLOOKUP(D196,'[1]CADASTRO DE RESPONSÁVEIS'!$B$6:$G$68,3,0),"")</f>
        <v>PRESERVAÇÃO</v>
      </c>
      <c r="G196" s="280" t="str">
        <f>IFERROR(VLOOKUP(D196,'[1]CADASTRO DE RESPONSÁVEIS'!$B$6:$G$68,4,0),"")</f>
        <v>OFICINA DE MANUTENÇÃO DE PORTAS</v>
      </c>
      <c r="H196" s="280" t="str">
        <f>IFERROR(VLOOKUP(D196,'[1]CADASTRO DE RESPONSÁVEIS'!$B$6:$G$68,5,0),"")</f>
        <v>LÍDER VINICIUS SANTOS</v>
      </c>
    </row>
    <row r="197" spans="1:8">
      <c r="A197" s="280">
        <v>117121</v>
      </c>
      <c r="B197" s="280" t="s">
        <v>35</v>
      </c>
      <c r="C197" s="280" t="s">
        <v>41</v>
      </c>
      <c r="D197" s="280">
        <v>17</v>
      </c>
      <c r="E197" s="280" t="str">
        <f>IFERROR(VLOOKUP(D197,'[1]CADASTRO DE RESPONSÁVEIS'!$B$6:$G$68,2,0),"")</f>
        <v>ATIVO</v>
      </c>
      <c r="F197" s="280" t="str">
        <f>IFERROR(VLOOKUP(D197,'[1]CADASTRO DE RESPONSÁVEIS'!$B$6:$G$68,3,0),"")</f>
        <v>PRESERVAÇÃO</v>
      </c>
      <c r="G197" s="280" t="str">
        <f>IFERROR(VLOOKUP(D197,'[1]CADASTRO DE RESPONSÁVEIS'!$B$6:$G$68,4,0),"")</f>
        <v>OFICINA DE MANUTENÇÃO DE PORTAS</v>
      </c>
      <c r="H197" s="280" t="str">
        <f>IFERROR(VLOOKUP(D197,'[1]CADASTRO DE RESPONSÁVEIS'!$B$6:$G$68,5,0),"")</f>
        <v>LÍDER VINICIUS SANTOS</v>
      </c>
    </row>
    <row r="198" spans="1:8">
      <c r="A198" s="280">
        <v>110735</v>
      </c>
      <c r="B198" s="280" t="s">
        <v>98</v>
      </c>
      <c r="C198" s="280" t="s">
        <v>41</v>
      </c>
      <c r="D198" s="280">
        <v>17</v>
      </c>
      <c r="E198" s="280" t="str">
        <f>IFERROR(VLOOKUP(D198,'[1]CADASTRO DE RESPONSÁVEIS'!$B$6:$G$68,2,0),"")</f>
        <v>ATIVO</v>
      </c>
      <c r="F198" s="280" t="str">
        <f>IFERROR(VLOOKUP(D198,'[1]CADASTRO DE RESPONSÁVEIS'!$B$6:$G$68,3,0),"")</f>
        <v>PRESERVAÇÃO</v>
      </c>
      <c r="G198" s="280" t="str">
        <f>IFERROR(VLOOKUP(D198,'[1]CADASTRO DE RESPONSÁVEIS'!$B$6:$G$68,4,0),"")</f>
        <v>OFICINA DE MANUTENÇÃO DE PORTAS</v>
      </c>
      <c r="H198" s="280" t="str">
        <f>IFERROR(VLOOKUP(D198,'[1]CADASTRO DE RESPONSÁVEIS'!$B$6:$G$68,5,0),"")</f>
        <v>LÍDER VINICIUS SANTOS</v>
      </c>
    </row>
    <row r="199" spans="1:8">
      <c r="A199" s="280">
        <v>120392</v>
      </c>
      <c r="B199" s="280" t="s">
        <v>331</v>
      </c>
      <c r="C199" s="280" t="s">
        <v>66</v>
      </c>
      <c r="D199" s="280">
        <v>17</v>
      </c>
      <c r="E199" s="280" t="str">
        <f>IFERROR(VLOOKUP(D199,'[1]CADASTRO DE RESPONSÁVEIS'!$B$6:$G$68,2,0),"")</f>
        <v>ATIVO</v>
      </c>
      <c r="F199" s="280" t="str">
        <f>IFERROR(VLOOKUP(D199,'[1]CADASTRO DE RESPONSÁVEIS'!$B$6:$G$68,3,0),"")</f>
        <v>PRESERVAÇÃO</v>
      </c>
      <c r="G199" s="280" t="str">
        <f>IFERROR(VLOOKUP(D199,'[1]CADASTRO DE RESPONSÁVEIS'!$B$6:$G$68,4,0),"")</f>
        <v>OFICINA DE MANUTENÇÃO DE PORTAS</v>
      </c>
      <c r="H199" s="280" t="str">
        <f>IFERROR(VLOOKUP(D199,'[1]CADASTRO DE RESPONSÁVEIS'!$B$6:$G$68,5,0),"")</f>
        <v>LÍDER VINICIUS SANTOS</v>
      </c>
    </row>
    <row r="200" spans="1:8">
      <c r="A200" s="280">
        <v>126929</v>
      </c>
      <c r="B200" s="280" t="s">
        <v>441</v>
      </c>
      <c r="C200" s="280" t="s">
        <v>66</v>
      </c>
      <c r="D200" s="280">
        <v>17</v>
      </c>
      <c r="E200" s="280" t="str">
        <f>IFERROR(VLOOKUP(D200,'[1]CADASTRO DE RESPONSÁVEIS'!$B$6:$G$68,2,0),"")</f>
        <v>ATIVO</v>
      </c>
      <c r="F200" s="280" t="str">
        <f>IFERROR(VLOOKUP(D200,'[1]CADASTRO DE RESPONSÁVEIS'!$B$6:$G$68,3,0),"")</f>
        <v>PRESERVAÇÃO</v>
      </c>
      <c r="G200" s="280" t="str">
        <f>IFERROR(VLOOKUP(D200,'[1]CADASTRO DE RESPONSÁVEIS'!$B$6:$G$68,4,0),"")</f>
        <v>OFICINA DE MANUTENÇÃO DE PORTAS</v>
      </c>
      <c r="H200" s="280" t="str">
        <f>IFERROR(VLOOKUP(D200,'[1]CADASTRO DE RESPONSÁVEIS'!$B$6:$G$68,5,0),"")</f>
        <v>LÍDER VINICIUS SANTOS</v>
      </c>
    </row>
    <row r="201" spans="1:8">
      <c r="A201" s="280">
        <v>128242</v>
      </c>
      <c r="B201" s="280" t="s">
        <v>513</v>
      </c>
      <c r="C201" s="280" t="s">
        <v>66</v>
      </c>
      <c r="D201" s="280">
        <v>17</v>
      </c>
      <c r="E201" s="280" t="str">
        <f>IFERROR(VLOOKUP(D201,'[1]CADASTRO DE RESPONSÁVEIS'!$B$6:$G$68,2,0),"")</f>
        <v>ATIVO</v>
      </c>
      <c r="F201" s="280" t="str">
        <f>IFERROR(VLOOKUP(D201,'[1]CADASTRO DE RESPONSÁVEIS'!$B$6:$G$68,3,0),"")</f>
        <v>PRESERVAÇÃO</v>
      </c>
      <c r="G201" s="280" t="str">
        <f>IFERROR(VLOOKUP(D201,'[1]CADASTRO DE RESPONSÁVEIS'!$B$6:$G$68,4,0),"")</f>
        <v>OFICINA DE MANUTENÇÃO DE PORTAS</v>
      </c>
      <c r="H201" s="280" t="str">
        <f>IFERROR(VLOOKUP(D201,'[1]CADASTRO DE RESPONSÁVEIS'!$B$6:$G$68,5,0),"")</f>
        <v>LÍDER VINICIUS SANTOS</v>
      </c>
    </row>
    <row r="202" spans="1:8">
      <c r="A202" s="280">
        <v>124073</v>
      </c>
      <c r="B202" s="280" t="s">
        <v>371</v>
      </c>
      <c r="C202" s="280" t="s">
        <v>66</v>
      </c>
      <c r="D202" s="280">
        <v>17</v>
      </c>
      <c r="E202" s="280" t="str">
        <f>IFERROR(VLOOKUP(D202,'[1]CADASTRO DE RESPONSÁVEIS'!$B$6:$G$68,2,0),"")</f>
        <v>ATIVO</v>
      </c>
      <c r="F202" s="280" t="str">
        <f>IFERROR(VLOOKUP(D202,'[1]CADASTRO DE RESPONSÁVEIS'!$B$6:$G$68,3,0),"")</f>
        <v>PRESERVAÇÃO</v>
      </c>
      <c r="G202" s="280" t="str">
        <f>IFERROR(VLOOKUP(D202,'[1]CADASTRO DE RESPONSÁVEIS'!$B$6:$G$68,4,0),"")</f>
        <v>OFICINA DE MANUTENÇÃO DE PORTAS</v>
      </c>
      <c r="H202" s="280" t="str">
        <f>IFERROR(VLOOKUP(D202,'[1]CADASTRO DE RESPONSÁVEIS'!$B$6:$G$68,5,0),"")</f>
        <v>LÍDER VINICIUS SANTOS</v>
      </c>
    </row>
    <row r="203" spans="1:8">
      <c r="A203" s="280">
        <v>126402</v>
      </c>
      <c r="B203" s="280" t="s">
        <v>418</v>
      </c>
      <c r="C203" s="280" t="s">
        <v>66</v>
      </c>
      <c r="D203" s="280">
        <v>17</v>
      </c>
      <c r="E203" s="280" t="str">
        <f>IFERROR(VLOOKUP(D203,'[1]CADASTRO DE RESPONSÁVEIS'!$B$6:$G$68,2,0),"")</f>
        <v>ATIVO</v>
      </c>
      <c r="F203" s="280" t="str">
        <f>IFERROR(VLOOKUP(D203,'[1]CADASTRO DE RESPONSÁVEIS'!$B$6:$G$68,3,0),"")</f>
        <v>PRESERVAÇÃO</v>
      </c>
      <c r="G203" s="280" t="str">
        <f>IFERROR(VLOOKUP(D203,'[1]CADASTRO DE RESPONSÁVEIS'!$B$6:$G$68,4,0),"")</f>
        <v>OFICINA DE MANUTENÇÃO DE PORTAS</v>
      </c>
      <c r="H203" s="280" t="str">
        <f>IFERROR(VLOOKUP(D203,'[1]CADASTRO DE RESPONSÁVEIS'!$B$6:$G$68,5,0),"")</f>
        <v>LÍDER VINICIUS SANTOS</v>
      </c>
    </row>
    <row r="204" spans="1:8">
      <c r="A204" s="280">
        <v>116970</v>
      </c>
      <c r="B204" s="280" t="s">
        <v>50</v>
      </c>
      <c r="C204" s="280" t="s">
        <v>601</v>
      </c>
      <c r="D204" s="280">
        <v>17</v>
      </c>
      <c r="E204" s="280" t="str">
        <f>IFERROR(VLOOKUP(D204,'[1]CADASTRO DE RESPONSÁVEIS'!$B$6:$G$68,2,0),"")</f>
        <v>ATIVO</v>
      </c>
      <c r="F204" s="280" t="str">
        <f>IFERROR(VLOOKUP(D204,'[1]CADASTRO DE RESPONSÁVEIS'!$B$6:$G$68,3,0),"")</f>
        <v>PRESERVAÇÃO</v>
      </c>
      <c r="G204" s="280" t="str">
        <f>IFERROR(VLOOKUP(D204,'[1]CADASTRO DE RESPONSÁVEIS'!$B$6:$G$68,4,0),"")</f>
        <v>OFICINA DE MANUTENÇÃO DE PORTAS</v>
      </c>
      <c r="H204" s="280" t="str">
        <f>IFERROR(VLOOKUP(D204,'[1]CADASTRO DE RESPONSÁVEIS'!$B$6:$G$68,5,0),"")</f>
        <v>LÍDER VINICIUS SANTOS</v>
      </c>
    </row>
    <row r="205" spans="1:8">
      <c r="A205" s="280">
        <v>126694</v>
      </c>
      <c r="B205" s="280" t="s">
        <v>432</v>
      </c>
      <c r="C205" s="280" t="s">
        <v>375</v>
      </c>
      <c r="D205" s="280">
        <v>17</v>
      </c>
      <c r="E205" s="280" t="str">
        <f>IFERROR(VLOOKUP(D205,'[1]CADASTRO DE RESPONSÁVEIS'!$B$6:$G$68,2,0),"")</f>
        <v>ATIVO</v>
      </c>
      <c r="F205" s="280" t="str">
        <f>IFERROR(VLOOKUP(D205,'[1]CADASTRO DE RESPONSÁVEIS'!$B$6:$G$68,3,0),"")</f>
        <v>PRESERVAÇÃO</v>
      </c>
      <c r="G205" s="280" t="str">
        <f>IFERROR(VLOOKUP(D205,'[1]CADASTRO DE RESPONSÁVEIS'!$B$6:$G$68,4,0),"")</f>
        <v>OFICINA DE MANUTENÇÃO DE PORTAS</v>
      </c>
      <c r="H205" s="280" t="str">
        <f>IFERROR(VLOOKUP(D205,'[1]CADASTRO DE RESPONSÁVEIS'!$B$6:$G$68,5,0),"")</f>
        <v>LÍDER VINICIUS SANTOS</v>
      </c>
    </row>
    <row r="206" spans="1:8">
      <c r="A206" s="280">
        <v>108942</v>
      </c>
      <c r="B206" s="280" t="s">
        <v>68</v>
      </c>
      <c r="C206" s="280" t="s">
        <v>66</v>
      </c>
      <c r="D206" s="280">
        <v>17</v>
      </c>
      <c r="E206" s="280" t="str">
        <f>IFERROR(VLOOKUP(D206,'[1]CADASTRO DE RESPONSÁVEIS'!$B$6:$G$68,2,0),"")</f>
        <v>ATIVO</v>
      </c>
      <c r="F206" s="280" t="str">
        <f>IFERROR(VLOOKUP(D206,'[1]CADASTRO DE RESPONSÁVEIS'!$B$6:$G$68,3,0),"")</f>
        <v>PRESERVAÇÃO</v>
      </c>
      <c r="G206" s="280" t="str">
        <f>IFERROR(VLOOKUP(D206,'[1]CADASTRO DE RESPONSÁVEIS'!$B$6:$G$68,4,0),"")</f>
        <v>OFICINA DE MANUTENÇÃO DE PORTAS</v>
      </c>
      <c r="H206" s="280" t="str">
        <f>IFERROR(VLOOKUP(D206,'[1]CADASTRO DE RESPONSÁVEIS'!$B$6:$G$68,5,0),"")</f>
        <v>LÍDER VINICIUS SANTOS</v>
      </c>
    </row>
    <row r="207" spans="1:8">
      <c r="A207" s="280">
        <v>109120</v>
      </c>
      <c r="B207" s="280" t="s">
        <v>852</v>
      </c>
      <c r="C207" s="280" t="s">
        <v>41</v>
      </c>
      <c r="D207" s="280">
        <v>17</v>
      </c>
      <c r="E207" s="280" t="str">
        <f>IFERROR(VLOOKUP(D207,'[1]CADASTRO DE RESPONSÁVEIS'!$B$6:$G$68,2,0),"")</f>
        <v>ATIVO</v>
      </c>
      <c r="F207" s="280" t="str">
        <f>IFERROR(VLOOKUP(D207,'[1]CADASTRO DE RESPONSÁVEIS'!$B$6:$G$68,3,0),"")</f>
        <v>PRESERVAÇÃO</v>
      </c>
      <c r="G207" s="280" t="str">
        <f>IFERROR(VLOOKUP(D207,'[1]CADASTRO DE RESPONSÁVEIS'!$B$6:$G$68,4,0),"")</f>
        <v>OFICINA DE MANUTENÇÃO DE PORTAS</v>
      </c>
      <c r="H207" s="280" t="str">
        <f>IFERROR(VLOOKUP(D207,'[1]CADASTRO DE RESPONSÁVEIS'!$B$6:$G$68,5,0),"")</f>
        <v>LÍDER VINICIUS SANTOS</v>
      </c>
    </row>
    <row r="208" spans="1:8">
      <c r="A208" s="280">
        <v>119595</v>
      </c>
      <c r="B208" s="280" t="s">
        <v>327</v>
      </c>
      <c r="C208" s="280" t="s">
        <v>375</v>
      </c>
      <c r="D208" s="280">
        <v>17</v>
      </c>
      <c r="E208" s="280" t="str">
        <f>IFERROR(VLOOKUP(D208,'[1]CADASTRO DE RESPONSÁVEIS'!$B$6:$G$68,2,0),"")</f>
        <v>ATIVO</v>
      </c>
      <c r="F208" s="280" t="str">
        <f>IFERROR(VLOOKUP(D208,'[1]CADASTRO DE RESPONSÁVEIS'!$B$6:$G$68,3,0),"")</f>
        <v>PRESERVAÇÃO</v>
      </c>
      <c r="G208" s="280" t="str">
        <f>IFERROR(VLOOKUP(D208,'[1]CADASTRO DE RESPONSÁVEIS'!$B$6:$G$68,4,0),"")</f>
        <v>OFICINA DE MANUTENÇÃO DE PORTAS</v>
      </c>
      <c r="H208" s="280" t="str">
        <f>IFERROR(VLOOKUP(D208,'[1]CADASTRO DE RESPONSÁVEIS'!$B$6:$G$68,5,0),"")</f>
        <v>LÍDER VINICIUS SANTOS</v>
      </c>
    </row>
    <row r="209" spans="1:8">
      <c r="A209" s="280">
        <v>128241</v>
      </c>
      <c r="B209" s="280" t="s">
        <v>531</v>
      </c>
      <c r="C209" s="280" t="s">
        <v>66</v>
      </c>
      <c r="D209" s="280">
        <v>17</v>
      </c>
      <c r="E209" s="280" t="str">
        <f>IFERROR(VLOOKUP(D209,'[1]CADASTRO DE RESPONSÁVEIS'!$B$6:$G$68,2,0),"")</f>
        <v>ATIVO</v>
      </c>
      <c r="F209" s="280" t="str">
        <f>IFERROR(VLOOKUP(D209,'[1]CADASTRO DE RESPONSÁVEIS'!$B$6:$G$68,3,0),"")</f>
        <v>PRESERVAÇÃO</v>
      </c>
      <c r="G209" s="280" t="str">
        <f>IFERROR(VLOOKUP(D209,'[1]CADASTRO DE RESPONSÁVEIS'!$B$6:$G$68,4,0),"")</f>
        <v>OFICINA DE MANUTENÇÃO DE PORTAS</v>
      </c>
      <c r="H209" s="280" t="str">
        <f>IFERROR(VLOOKUP(D209,'[1]CADASTRO DE RESPONSÁVEIS'!$B$6:$G$68,5,0),"")</f>
        <v>LÍDER VINICIUS SANTOS</v>
      </c>
    </row>
    <row r="210" spans="1:8">
      <c r="A210" s="280">
        <v>126404</v>
      </c>
      <c r="B210" s="280" t="s">
        <v>424</v>
      </c>
      <c r="C210" s="280" t="s">
        <v>66</v>
      </c>
      <c r="D210" s="280">
        <v>17</v>
      </c>
      <c r="E210" s="280" t="str">
        <f>IFERROR(VLOOKUP(D210,'[1]CADASTRO DE RESPONSÁVEIS'!$B$6:$G$68,2,0),"")</f>
        <v>ATIVO</v>
      </c>
      <c r="F210" s="280" t="str">
        <f>IFERROR(VLOOKUP(D210,'[1]CADASTRO DE RESPONSÁVEIS'!$B$6:$G$68,3,0),"")</f>
        <v>PRESERVAÇÃO</v>
      </c>
      <c r="G210" s="280" t="str">
        <f>IFERROR(VLOOKUP(D210,'[1]CADASTRO DE RESPONSÁVEIS'!$B$6:$G$68,4,0),"")</f>
        <v>OFICINA DE MANUTENÇÃO DE PORTAS</v>
      </c>
      <c r="H210" s="280" t="str">
        <f>IFERROR(VLOOKUP(D210,'[1]CADASTRO DE RESPONSÁVEIS'!$B$6:$G$68,5,0),"")</f>
        <v>LÍDER VINICIUS SANTOS</v>
      </c>
    </row>
    <row r="211" spans="1:8">
      <c r="A211" s="280">
        <v>118597</v>
      </c>
      <c r="B211" s="280" t="s">
        <v>303</v>
      </c>
      <c r="C211" s="280" t="s">
        <v>41</v>
      </c>
      <c r="D211" s="280">
        <v>17</v>
      </c>
      <c r="E211" s="280" t="str">
        <f>IFERROR(VLOOKUP(D211,'[1]CADASTRO DE RESPONSÁVEIS'!$B$6:$G$68,2,0),"")</f>
        <v>ATIVO</v>
      </c>
      <c r="F211" s="280" t="str">
        <f>IFERROR(VLOOKUP(D211,'[1]CADASTRO DE RESPONSÁVEIS'!$B$6:$G$68,3,0),"")</f>
        <v>PRESERVAÇÃO</v>
      </c>
      <c r="G211" s="280" t="str">
        <f>IFERROR(VLOOKUP(D211,'[1]CADASTRO DE RESPONSÁVEIS'!$B$6:$G$68,4,0),"")</f>
        <v>OFICINA DE MANUTENÇÃO DE PORTAS</v>
      </c>
      <c r="H211" s="280" t="str">
        <f>IFERROR(VLOOKUP(D211,'[1]CADASTRO DE RESPONSÁVEIS'!$B$6:$G$68,5,0),"")</f>
        <v>LÍDER VINICIUS SANTOS</v>
      </c>
    </row>
    <row r="212" spans="1:8">
      <c r="A212" s="280">
        <v>126989</v>
      </c>
      <c r="B212" s="280" t="s">
        <v>464</v>
      </c>
      <c r="C212" s="280" t="s">
        <v>375</v>
      </c>
      <c r="D212" s="280">
        <v>17</v>
      </c>
      <c r="E212" s="280" t="str">
        <f>IFERROR(VLOOKUP(D212,'[1]CADASTRO DE RESPONSÁVEIS'!$B$6:$G$68,2,0),"")</f>
        <v>ATIVO</v>
      </c>
      <c r="F212" s="280" t="str">
        <f>IFERROR(VLOOKUP(D212,'[1]CADASTRO DE RESPONSÁVEIS'!$B$6:$G$68,3,0),"")</f>
        <v>PRESERVAÇÃO</v>
      </c>
      <c r="G212" s="280" t="str">
        <f>IFERROR(VLOOKUP(D212,'[1]CADASTRO DE RESPONSÁVEIS'!$B$6:$G$68,4,0),"")</f>
        <v>OFICINA DE MANUTENÇÃO DE PORTAS</v>
      </c>
      <c r="H212" s="280" t="str">
        <f>IFERROR(VLOOKUP(D212,'[1]CADASTRO DE RESPONSÁVEIS'!$B$6:$G$68,5,0),"")</f>
        <v>LÍDER VINICIUS SANTOS</v>
      </c>
    </row>
    <row r="213" spans="1:8">
      <c r="A213" s="280">
        <v>119596</v>
      </c>
      <c r="B213" s="280" t="s">
        <v>329</v>
      </c>
      <c r="C213" s="280" t="s">
        <v>41</v>
      </c>
      <c r="D213" s="280">
        <v>26</v>
      </c>
      <c r="E213" s="280" t="str">
        <f>IFERROR(VLOOKUP(D213,'[1]CADASTRO DE RESPONSÁVEIS'!$B$6:$G$68,2,0),"")</f>
        <v>ATIVO</v>
      </c>
      <c r="F213" s="280" t="str">
        <f>IFERROR(VLOOKUP(D213,'[1]CADASTRO DE RESPONSÁVEIS'!$B$6:$G$68,3,0),"")</f>
        <v>PRESERVAÇÃO</v>
      </c>
      <c r="G213" s="280" t="str">
        <f>IFERROR(VLOOKUP(D213,'[1]CADASTRO DE RESPONSÁVEIS'!$B$6:$G$68,4,0),"")</f>
        <v>OFICINA DE MANUTENÇÃO DE PORTAS</v>
      </c>
      <c r="H213" s="280" t="str">
        <f>IFERROR(VLOOKUP(D213,'[1]CADASTRO DE RESPONSÁVEIS'!$B$6:$G$68,5,0),"")</f>
        <v>JEFFERSON CIRIACO</v>
      </c>
    </row>
    <row r="214" spans="1:8">
      <c r="A214" s="280">
        <v>129692</v>
      </c>
      <c r="B214" s="280" t="s">
        <v>667</v>
      </c>
      <c r="C214" s="280" t="s">
        <v>41</v>
      </c>
      <c r="D214" s="280">
        <v>17</v>
      </c>
      <c r="E214" s="280" t="str">
        <f>IFERROR(VLOOKUP(D214,'[1]CADASTRO DE RESPONSÁVEIS'!$B$6:$G$68,2,0),"")</f>
        <v>ATIVO</v>
      </c>
      <c r="F214" s="280" t="str">
        <f>IFERROR(VLOOKUP(D214,'[1]CADASTRO DE RESPONSÁVEIS'!$B$6:$G$68,3,0),"")</f>
        <v>PRESERVAÇÃO</v>
      </c>
      <c r="G214" s="280" t="str">
        <f>IFERROR(VLOOKUP(D214,'[1]CADASTRO DE RESPONSÁVEIS'!$B$6:$G$68,4,0),"")</f>
        <v>OFICINA DE MANUTENÇÃO DE PORTAS</v>
      </c>
      <c r="H214" s="280" t="str">
        <f>IFERROR(VLOOKUP(D214,'[1]CADASTRO DE RESPONSÁVEIS'!$B$6:$G$68,5,0),"")</f>
        <v>LÍDER VINICIUS SANTOS</v>
      </c>
    </row>
    <row r="215" spans="1:8">
      <c r="A215" s="280">
        <v>111116</v>
      </c>
      <c r="B215" s="280" t="s">
        <v>853</v>
      </c>
      <c r="C215" s="280" t="s">
        <v>66</v>
      </c>
      <c r="D215" s="280">
        <v>51</v>
      </c>
      <c r="E215" s="280" t="str">
        <f>IFERROR(VLOOKUP(D215,'[1]CADASTRO DE RESPONSÁVEIS'!$B$6:$G$68,2,0),"")</f>
        <v>INATIVO</v>
      </c>
      <c r="F215" s="280" t="str">
        <f>IFERROR(VLOOKUP(D215,'[1]CADASTRO DE RESPONSÁVEIS'!$B$6:$G$68,3,0),"")</f>
        <v>PRESERVAÇÃO</v>
      </c>
      <c r="G215" s="280" t="str">
        <f>IFERROR(VLOOKUP(D215,'[1]CADASTRO DE RESPONSÁVEIS'!$B$6:$G$68,4,0),"")</f>
        <v>INSS</v>
      </c>
      <c r="H215" s="280" t="str">
        <f>IFERROR(VLOOKUP(D215,'[1]CADASTRO DE RESPONSÁVEIS'!$B$6:$G$68,5,0),"")</f>
        <v>NÃO APLICÁVEL</v>
      </c>
    </row>
    <row r="216" spans="1:8">
      <c r="A216" s="280">
        <v>108954</v>
      </c>
      <c r="B216" s="280" t="s">
        <v>44</v>
      </c>
      <c r="C216" s="280" t="s">
        <v>55</v>
      </c>
      <c r="D216" s="280">
        <v>51</v>
      </c>
      <c r="E216" s="280" t="str">
        <f>IFERROR(VLOOKUP(D216,'[1]CADASTRO DE RESPONSÁVEIS'!$B$6:$G$68,2,0),"")</f>
        <v>INATIVO</v>
      </c>
      <c r="F216" s="280" t="str">
        <f>IFERROR(VLOOKUP(D216,'[1]CADASTRO DE RESPONSÁVEIS'!$B$6:$G$68,3,0),"")</f>
        <v>PRESERVAÇÃO</v>
      </c>
      <c r="G216" s="280" t="str">
        <f>IFERROR(VLOOKUP(D216,'[1]CADASTRO DE RESPONSÁVEIS'!$B$6:$G$68,4,0),"")</f>
        <v>INSS</v>
      </c>
      <c r="H216" s="280" t="str">
        <f>IFERROR(VLOOKUP(D216,'[1]CADASTRO DE RESPONSÁVEIS'!$B$6:$G$68,5,0),"")</f>
        <v>NÃO APLICÁVEL</v>
      </c>
    </row>
    <row r="217" spans="1:8">
      <c r="A217" s="280">
        <v>109134</v>
      </c>
      <c r="B217" s="280" t="s">
        <v>854</v>
      </c>
      <c r="C217" s="280" t="s">
        <v>855</v>
      </c>
      <c r="D217" s="280">
        <v>51</v>
      </c>
      <c r="E217" s="280" t="str">
        <f>IFERROR(VLOOKUP(D217,'[1]CADASTRO DE RESPONSÁVEIS'!$B$6:$G$68,2,0),"")</f>
        <v>INATIVO</v>
      </c>
      <c r="F217" s="280" t="str">
        <f>IFERROR(VLOOKUP(D217,'[1]CADASTRO DE RESPONSÁVEIS'!$B$6:$G$68,3,0),"")</f>
        <v>PRESERVAÇÃO</v>
      </c>
      <c r="G217" s="280" t="str">
        <f>IFERROR(VLOOKUP(D217,'[1]CADASTRO DE RESPONSÁVEIS'!$B$6:$G$68,4,0),"")</f>
        <v>INSS</v>
      </c>
      <c r="H217" s="280" t="str">
        <f>IFERROR(VLOOKUP(D217,'[1]CADASTRO DE RESPONSÁVEIS'!$B$6:$G$68,5,0),"")</f>
        <v>NÃO APLICÁVEL</v>
      </c>
    </row>
    <row r="218" spans="1:8">
      <c r="A218" s="280">
        <v>109116</v>
      </c>
      <c r="B218" s="280" t="s">
        <v>46</v>
      </c>
      <c r="C218" s="280" t="s">
        <v>395</v>
      </c>
      <c r="D218" s="280">
        <v>51</v>
      </c>
      <c r="E218" s="280" t="str">
        <f>IFERROR(VLOOKUP(D218,'[1]CADASTRO DE RESPONSÁVEIS'!$B$6:$G$68,2,0),"")</f>
        <v>INATIVO</v>
      </c>
      <c r="F218" s="280" t="str">
        <f>IFERROR(VLOOKUP(D218,'[1]CADASTRO DE RESPONSÁVEIS'!$B$6:$G$68,3,0),"")</f>
        <v>PRESERVAÇÃO</v>
      </c>
      <c r="G218" s="280" t="str">
        <f>IFERROR(VLOOKUP(D218,'[1]CADASTRO DE RESPONSÁVEIS'!$B$6:$G$68,4,0),"")</f>
        <v>INSS</v>
      </c>
      <c r="H218" s="280" t="str">
        <f>IFERROR(VLOOKUP(D218,'[1]CADASTRO DE RESPONSÁVEIS'!$B$6:$G$68,5,0),"")</f>
        <v>NÃO APLICÁVEL</v>
      </c>
    </row>
    <row r="219" spans="1:8">
      <c r="A219" s="280">
        <v>120929</v>
      </c>
      <c r="B219" s="280" t="s">
        <v>856</v>
      </c>
      <c r="C219" s="280" t="s">
        <v>66</v>
      </c>
      <c r="D219" s="280">
        <v>51</v>
      </c>
      <c r="E219" s="280" t="str">
        <f>IFERROR(VLOOKUP(D219,'[1]CADASTRO DE RESPONSÁVEIS'!$B$6:$G$68,2,0),"")</f>
        <v>INATIVO</v>
      </c>
      <c r="F219" s="280" t="str">
        <f>IFERROR(VLOOKUP(D219,'[1]CADASTRO DE RESPONSÁVEIS'!$B$6:$G$68,3,0),"")</f>
        <v>PRESERVAÇÃO</v>
      </c>
      <c r="G219" s="280" t="str">
        <f>IFERROR(VLOOKUP(D219,'[1]CADASTRO DE RESPONSÁVEIS'!$B$6:$G$68,4,0),"")</f>
        <v>INSS</v>
      </c>
      <c r="H219" s="280" t="str">
        <f>IFERROR(VLOOKUP(D219,'[1]CADASTRO DE RESPONSÁVEIS'!$B$6:$G$68,5,0),"")</f>
        <v>NÃO APLICÁVEL</v>
      </c>
    </row>
    <row r="220" spans="1:8">
      <c r="A220" s="280">
        <v>109121</v>
      </c>
      <c r="B220" s="280" t="s">
        <v>857</v>
      </c>
      <c r="C220" s="280" t="s">
        <v>606</v>
      </c>
      <c r="D220" s="280">
        <v>51</v>
      </c>
      <c r="E220" s="280" t="str">
        <f>IFERROR(VLOOKUP(D220,'[1]CADASTRO DE RESPONSÁVEIS'!$B$6:$G$68,2,0),"")</f>
        <v>INATIVO</v>
      </c>
      <c r="F220" s="280" t="str">
        <f>IFERROR(VLOOKUP(D220,'[1]CADASTRO DE RESPONSÁVEIS'!$B$6:$G$68,3,0),"")</f>
        <v>PRESERVAÇÃO</v>
      </c>
      <c r="G220" s="280" t="str">
        <f>IFERROR(VLOOKUP(D220,'[1]CADASTRO DE RESPONSÁVEIS'!$B$6:$G$68,4,0),"")</f>
        <v>INSS</v>
      </c>
      <c r="H220" s="280" t="str">
        <f>IFERROR(VLOOKUP(D220,'[1]CADASTRO DE RESPONSÁVEIS'!$B$6:$G$68,5,0),"")</f>
        <v>NÃO APLICÁVEL</v>
      </c>
    </row>
    <row r="221" spans="1:8">
      <c r="A221" s="280">
        <v>108775</v>
      </c>
      <c r="B221" s="280" t="s">
        <v>858</v>
      </c>
      <c r="C221" s="280" t="s">
        <v>66</v>
      </c>
      <c r="D221" s="280">
        <v>51</v>
      </c>
      <c r="E221" s="280" t="str">
        <f>IFERROR(VLOOKUP(D221,'[1]CADASTRO DE RESPONSÁVEIS'!$B$6:$G$68,2,0),"")</f>
        <v>INATIVO</v>
      </c>
      <c r="F221" s="280" t="str">
        <f>IFERROR(VLOOKUP(D221,'[1]CADASTRO DE RESPONSÁVEIS'!$B$6:$G$68,3,0),"")</f>
        <v>PRESERVAÇÃO</v>
      </c>
      <c r="G221" s="280" t="str">
        <f>IFERROR(VLOOKUP(D221,'[1]CADASTRO DE RESPONSÁVEIS'!$B$6:$G$68,4,0),"")</f>
        <v>INSS</v>
      </c>
      <c r="H221" s="280" t="str">
        <f>IFERROR(VLOOKUP(D221,'[1]CADASTRO DE RESPONSÁVEIS'!$B$6:$G$68,5,0),"")</f>
        <v>NÃO APLICÁVEL</v>
      </c>
    </row>
    <row r="222" spans="1:8">
      <c r="A222" s="280">
        <v>110379</v>
      </c>
      <c r="B222" s="280" t="s">
        <v>86</v>
      </c>
      <c r="C222" s="280" t="s">
        <v>55</v>
      </c>
      <c r="D222" s="280">
        <v>51</v>
      </c>
      <c r="E222" s="280" t="str">
        <f>IFERROR(VLOOKUP(D222,'[1]CADASTRO DE RESPONSÁVEIS'!$B$6:$G$68,2,0),"")</f>
        <v>INATIVO</v>
      </c>
      <c r="F222" s="280" t="str">
        <f>IFERROR(VLOOKUP(D222,'[1]CADASTRO DE RESPONSÁVEIS'!$B$6:$G$68,3,0),"")</f>
        <v>PRESERVAÇÃO</v>
      </c>
      <c r="G222" s="280" t="str">
        <f>IFERROR(VLOOKUP(D222,'[1]CADASTRO DE RESPONSÁVEIS'!$B$6:$G$68,4,0),"")</f>
        <v>INSS</v>
      </c>
      <c r="H222" s="280" t="str">
        <f>IFERROR(VLOOKUP(D222,'[1]CADASTRO DE RESPONSÁVEIS'!$B$6:$G$68,5,0),"")</f>
        <v>NÃO APLICÁVEL</v>
      </c>
    </row>
    <row r="223" spans="1:8">
      <c r="A223" s="280">
        <v>108944</v>
      </c>
      <c r="B223" s="280" t="s">
        <v>859</v>
      </c>
      <c r="C223" s="280" t="s">
        <v>375</v>
      </c>
      <c r="D223" s="280">
        <v>51</v>
      </c>
      <c r="E223" s="280" t="str">
        <f>IFERROR(VLOOKUP(D223,'[1]CADASTRO DE RESPONSÁVEIS'!$B$6:$G$68,2,0),"")</f>
        <v>INATIVO</v>
      </c>
      <c r="F223" s="280" t="str">
        <f>IFERROR(VLOOKUP(D223,'[1]CADASTRO DE RESPONSÁVEIS'!$B$6:$G$68,3,0),"")</f>
        <v>PRESERVAÇÃO</v>
      </c>
      <c r="G223" s="280" t="str">
        <f>IFERROR(VLOOKUP(D223,'[1]CADASTRO DE RESPONSÁVEIS'!$B$6:$G$68,4,0),"")</f>
        <v>INSS</v>
      </c>
      <c r="H223" s="280" t="str">
        <f>IFERROR(VLOOKUP(D223,'[1]CADASTRO DE RESPONSÁVEIS'!$B$6:$G$68,5,0),"")</f>
        <v>NÃO APLICÁVEL</v>
      </c>
    </row>
    <row r="224" spans="1:8">
      <c r="A224" s="280">
        <v>118595</v>
      </c>
      <c r="B224" s="280" t="s">
        <v>299</v>
      </c>
      <c r="C224" s="280" t="s">
        <v>66</v>
      </c>
      <c r="D224" s="280">
        <v>51</v>
      </c>
      <c r="E224" s="280" t="str">
        <f>IFERROR(VLOOKUP(D224,'[1]CADASTRO DE RESPONSÁVEIS'!$B$6:$G$68,2,0),"")</f>
        <v>INATIVO</v>
      </c>
      <c r="F224" s="280" t="str">
        <f>IFERROR(VLOOKUP(D224,'[1]CADASTRO DE RESPONSÁVEIS'!$B$6:$G$68,3,0),"")</f>
        <v>PRESERVAÇÃO</v>
      </c>
      <c r="G224" s="280" t="str">
        <f>IFERROR(VLOOKUP(D224,'[1]CADASTRO DE RESPONSÁVEIS'!$B$6:$G$68,4,0),"")</f>
        <v>INSS</v>
      </c>
      <c r="H224" s="280" t="str">
        <f>IFERROR(VLOOKUP(D224,'[1]CADASTRO DE RESPONSÁVEIS'!$B$6:$G$68,5,0),"")</f>
        <v>NÃO APLICÁVEL</v>
      </c>
    </row>
    <row r="225" spans="1:8">
      <c r="A225" s="280">
        <v>119593</v>
      </c>
      <c r="B225" s="280" t="s">
        <v>860</v>
      </c>
      <c r="C225" s="280" t="s">
        <v>66</v>
      </c>
      <c r="D225" s="280">
        <v>51</v>
      </c>
      <c r="E225" s="280" t="str">
        <f>IFERROR(VLOOKUP(D225,'[1]CADASTRO DE RESPONSÁVEIS'!$B$6:$G$68,2,0),"")</f>
        <v>INATIVO</v>
      </c>
      <c r="F225" s="280" t="str">
        <f>IFERROR(VLOOKUP(D225,'[1]CADASTRO DE RESPONSÁVEIS'!$B$6:$G$68,3,0),"")</f>
        <v>PRESERVAÇÃO</v>
      </c>
      <c r="G225" s="280" t="str">
        <f>IFERROR(VLOOKUP(D225,'[1]CADASTRO DE RESPONSÁVEIS'!$B$6:$G$68,4,0),"")</f>
        <v>INSS</v>
      </c>
      <c r="H225" s="280" t="str">
        <f>IFERROR(VLOOKUP(D225,'[1]CADASTRO DE RESPONSÁVEIS'!$B$6:$G$68,5,0),"")</f>
        <v>NÃO APLICÁVEL</v>
      </c>
    </row>
    <row r="226" spans="1:8">
      <c r="A226" s="280">
        <v>109021</v>
      </c>
      <c r="B226" s="280" t="s">
        <v>63</v>
      </c>
      <c r="C226" s="280" t="s">
        <v>55</v>
      </c>
      <c r="D226" s="280">
        <v>51</v>
      </c>
      <c r="E226" s="280" t="str">
        <f>IFERROR(VLOOKUP(D226,'[1]CADASTRO DE RESPONSÁVEIS'!$B$6:$G$68,2,0),"")</f>
        <v>INATIVO</v>
      </c>
      <c r="F226" s="280" t="str">
        <f>IFERROR(VLOOKUP(D226,'[1]CADASTRO DE RESPONSÁVEIS'!$B$6:$G$68,3,0),"")</f>
        <v>PRESERVAÇÃO</v>
      </c>
      <c r="G226" s="280" t="str">
        <f>IFERROR(VLOOKUP(D226,'[1]CADASTRO DE RESPONSÁVEIS'!$B$6:$G$68,4,0),"")</f>
        <v>INSS</v>
      </c>
      <c r="H226" s="280" t="str">
        <f>IFERROR(VLOOKUP(D226,'[1]CADASTRO DE RESPONSÁVEIS'!$B$6:$G$68,5,0),"")</f>
        <v>NÃO APLICÁVEL</v>
      </c>
    </row>
    <row r="227" spans="1:8">
      <c r="A227" s="280">
        <v>110741</v>
      </c>
      <c r="B227" s="280" t="s">
        <v>861</v>
      </c>
      <c r="C227" s="280" t="s">
        <v>41</v>
      </c>
      <c r="D227" s="280">
        <v>52</v>
      </c>
      <c r="E227" s="280" t="str">
        <f>IFERROR(VLOOKUP(D227,'[1]CADASTRO DE RESPONSÁVEIS'!$B$6:$G$68,2,0),"")</f>
        <v>INATIVO</v>
      </c>
      <c r="F227" s="280" t="str">
        <f>IFERROR(VLOOKUP(D227,'[1]CADASTRO DE RESPONSÁVEIS'!$B$6:$G$68,3,0),"")</f>
        <v>TASK FORCE</v>
      </c>
      <c r="G227" s="280" t="str">
        <f>IFERROR(VLOOKUP(D227,'[1]CADASTRO DE RESPONSÁVEIS'!$B$6:$G$68,4,0),"")</f>
        <v>INSS</v>
      </c>
      <c r="H227" s="280" t="str">
        <f>IFERROR(VLOOKUP(D227,'[1]CADASTRO DE RESPONSÁVEIS'!$B$6:$G$68,5,0),"")</f>
        <v>NÃO APLICÁVEL</v>
      </c>
    </row>
    <row r="228" spans="1:8">
      <c r="A228" s="280">
        <v>108651</v>
      </c>
      <c r="B228" s="280" t="s">
        <v>862</v>
      </c>
      <c r="C228" s="280" t="s">
        <v>55</v>
      </c>
      <c r="D228" s="280">
        <v>53</v>
      </c>
      <c r="E228" s="280" t="str">
        <f>IFERROR(VLOOKUP(D228,'[1]CADASTRO DE RESPONSÁVEIS'!$B$6:$G$68,2,0),"")</f>
        <v>INATIVO</v>
      </c>
      <c r="F228" s="280" t="str">
        <f>IFERROR(VLOOKUP(D228,'[1]CADASTRO DE RESPONSÁVEIS'!$B$6:$G$68,3,0),"")</f>
        <v>VEDAÇÃO</v>
      </c>
      <c r="G228" s="280" t="str">
        <f>IFERROR(VLOOKUP(D228,'[1]CADASTRO DE RESPONSÁVEIS'!$B$6:$G$68,4,0),"")</f>
        <v>INSS</v>
      </c>
      <c r="H228" s="280" t="str">
        <f>IFERROR(VLOOKUP(D228,'[1]CADASTRO DE RESPONSÁVEIS'!$B$6:$G$68,5,0),"")</f>
        <v>NÃO APLICÁVEL</v>
      </c>
    </row>
    <row r="229" spans="1:8">
      <c r="A229" s="280">
        <v>108674</v>
      </c>
      <c r="B229" s="280" t="s">
        <v>863</v>
      </c>
      <c r="C229" s="280" t="s">
        <v>55</v>
      </c>
      <c r="D229" s="280">
        <v>53</v>
      </c>
      <c r="E229" s="280" t="str">
        <f>IFERROR(VLOOKUP(D229,'[1]CADASTRO DE RESPONSÁVEIS'!$B$6:$G$68,2,0),"")</f>
        <v>INATIVO</v>
      </c>
      <c r="F229" s="280" t="str">
        <f>IFERROR(VLOOKUP(D229,'[1]CADASTRO DE RESPONSÁVEIS'!$B$6:$G$68,3,0),"")</f>
        <v>VEDAÇÃO</v>
      </c>
      <c r="G229" s="280" t="str">
        <f>IFERROR(VLOOKUP(D229,'[1]CADASTRO DE RESPONSÁVEIS'!$B$6:$G$68,4,0),"")</f>
        <v>INSS</v>
      </c>
      <c r="H229" s="280" t="str">
        <f>IFERROR(VLOOKUP(D229,'[1]CADASTRO DE RESPONSÁVEIS'!$B$6:$G$68,5,0),"")</f>
        <v>NÃO APLICÁVEL</v>
      </c>
    </row>
    <row r="230" spans="1:8">
      <c r="A230" s="280">
        <v>108754</v>
      </c>
      <c r="B230" s="280" t="s">
        <v>864</v>
      </c>
      <c r="C230" s="280" t="s">
        <v>55</v>
      </c>
      <c r="D230" s="280">
        <v>53</v>
      </c>
      <c r="E230" s="280" t="str">
        <f>IFERROR(VLOOKUP(D230,'[1]CADASTRO DE RESPONSÁVEIS'!$B$6:$G$68,2,0),"")</f>
        <v>INATIVO</v>
      </c>
      <c r="F230" s="280" t="str">
        <f>IFERROR(VLOOKUP(D230,'[1]CADASTRO DE RESPONSÁVEIS'!$B$6:$G$68,3,0),"")</f>
        <v>VEDAÇÃO</v>
      </c>
      <c r="G230" s="280" t="str">
        <f>IFERROR(VLOOKUP(D230,'[1]CADASTRO DE RESPONSÁVEIS'!$B$6:$G$68,4,0),"")</f>
        <v>INSS</v>
      </c>
      <c r="H230" s="280" t="str">
        <f>IFERROR(VLOOKUP(D230,'[1]CADASTRO DE RESPONSÁVEIS'!$B$6:$G$68,5,0),"")</f>
        <v>NÃO APLICÁVEL</v>
      </c>
    </row>
    <row r="231" spans="1:8">
      <c r="A231" s="280">
        <v>108756</v>
      </c>
      <c r="B231" s="280" t="s">
        <v>865</v>
      </c>
      <c r="C231" s="280" t="s">
        <v>55</v>
      </c>
      <c r="D231" s="280">
        <v>53</v>
      </c>
      <c r="E231" s="280" t="str">
        <f>IFERROR(VLOOKUP(D231,'[1]CADASTRO DE RESPONSÁVEIS'!$B$6:$G$68,2,0),"")</f>
        <v>INATIVO</v>
      </c>
      <c r="F231" s="280" t="str">
        <f>IFERROR(VLOOKUP(D231,'[1]CADASTRO DE RESPONSÁVEIS'!$B$6:$G$68,3,0),"")</f>
        <v>VEDAÇÃO</v>
      </c>
      <c r="G231" s="280" t="str">
        <f>IFERROR(VLOOKUP(D231,'[1]CADASTRO DE RESPONSÁVEIS'!$B$6:$G$68,4,0),"")</f>
        <v>INSS</v>
      </c>
      <c r="H231" s="280" t="str">
        <f>IFERROR(VLOOKUP(D231,'[1]CADASTRO DE RESPONSÁVEIS'!$B$6:$G$68,5,0),"")</f>
        <v>NÃO APLICÁVEL</v>
      </c>
    </row>
    <row r="232" spans="1:8">
      <c r="A232" s="280">
        <v>110380</v>
      </c>
      <c r="B232" s="280" t="s">
        <v>866</v>
      </c>
      <c r="C232" s="280" t="s">
        <v>66</v>
      </c>
      <c r="D232" s="280">
        <v>53</v>
      </c>
      <c r="E232" s="280" t="str">
        <f>IFERROR(VLOOKUP(D232,'[1]CADASTRO DE RESPONSÁVEIS'!$B$6:$G$68,2,0),"")</f>
        <v>INATIVO</v>
      </c>
      <c r="F232" s="280" t="str">
        <f>IFERROR(VLOOKUP(D232,'[1]CADASTRO DE RESPONSÁVEIS'!$B$6:$G$68,3,0),"")</f>
        <v>VEDAÇÃO</v>
      </c>
      <c r="G232" s="280" t="str">
        <f>IFERROR(VLOOKUP(D232,'[1]CADASTRO DE RESPONSÁVEIS'!$B$6:$G$68,4,0),"")</f>
        <v>INSS</v>
      </c>
      <c r="H232" s="280" t="str">
        <f>IFERROR(VLOOKUP(D232,'[1]CADASTRO DE RESPONSÁVEIS'!$B$6:$G$68,5,0),"")</f>
        <v>NÃO APLICÁVEL</v>
      </c>
    </row>
  </sheetData>
  <autoFilter ref="A1:H232"/>
  <conditionalFormatting sqref="A7">
    <cfRule type="duplicateValues" dxfId="86" priority="3"/>
  </conditionalFormatting>
  <conditionalFormatting sqref="A157">
    <cfRule type="duplicateValues" dxfId="85" priority="2"/>
  </conditionalFormatting>
  <conditionalFormatting sqref="B7">
    <cfRule type="duplicateValues" dxfId="84" priority="4"/>
  </conditionalFormatting>
  <conditionalFormatting sqref="B157">
    <cfRule type="duplicateValues" dxfId="83" priority="1"/>
  </conditionalFormatting>
  <conditionalFormatting sqref="A133">
    <cfRule type="duplicateValues" dxfId="82" priority="5"/>
  </conditionalFormatting>
  <conditionalFormatting sqref="A158:A232 A2:A156">
    <cfRule type="duplicateValues" dxfId="81" priority="7"/>
  </conditionalFormatting>
  <conditionalFormatting sqref="B133">
    <cfRule type="duplicateValues" dxfId="80" priority="6"/>
  </conditionalFormatting>
  <conditionalFormatting sqref="B158:B232 B134:B156 B8:B92 B94:B132 B2:B6">
    <cfRule type="duplicateValues" dxfId="79" priority="8"/>
  </conditionalFormatting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tabColor theme="0"/>
    <pageSetUpPr fitToPage="1"/>
  </sheetPr>
  <dimension ref="A2:HH1399"/>
  <sheetViews>
    <sheetView showGridLines="0" zoomScale="80" zoomScaleNormal="80" zoomScaleSheetLayoutView="10" workbookViewId="0">
      <pane xSplit="4" ySplit="10" topLeftCell="E179" activePane="bottomRight" state="frozen"/>
      <selection activeCell="G34" sqref="G34:G203"/>
      <selection pane="topRight" activeCell="G34" sqref="G34:G203"/>
      <selection pane="bottomLeft" activeCell="G34" sqref="G34:G203"/>
      <selection pane="bottomRight" activeCell="D175" sqref="D175"/>
    </sheetView>
  </sheetViews>
  <sheetFormatPr defaultRowHeight="12.75"/>
  <cols>
    <col min="1" max="1" width="8.42578125" hidden="1" customWidth="1"/>
    <col min="2" max="2" width="7" hidden="1" customWidth="1"/>
    <col min="3" max="3" width="13.5703125" customWidth="1"/>
    <col min="4" max="4" width="38.85546875" style="6" bestFit="1" customWidth="1"/>
    <col min="5" max="5" width="38.85546875" style="6" customWidth="1"/>
    <col min="6" max="6" width="11.28515625" style="7" customWidth="1"/>
    <col min="7" max="7" width="15.28515625" style="7" customWidth="1"/>
    <col min="8" max="8" width="21.5703125" style="7" customWidth="1"/>
    <col min="9" max="9" width="23.5703125" customWidth="1"/>
    <col min="10" max="13" width="20.5703125" style="64" customWidth="1"/>
    <col min="14" max="15" width="20.5703125" customWidth="1"/>
    <col min="16" max="16" width="20.5703125" style="64" customWidth="1"/>
    <col min="17" max="17" width="20.5703125" style="8" customWidth="1"/>
    <col min="18" max="21" width="20.5703125" customWidth="1"/>
    <col min="22" max="23" width="20.5703125" style="64" customWidth="1"/>
    <col min="24" max="27" width="20.5703125" style="9" customWidth="1"/>
    <col min="28" max="29" width="20.5703125" customWidth="1"/>
    <col min="30" max="30" width="20.7109375" customWidth="1"/>
    <col min="31" max="31" width="20.5703125" customWidth="1"/>
    <col min="32" max="33" width="20.5703125" style="59" customWidth="1"/>
    <col min="34" max="37" width="20.5703125" style="55" customWidth="1"/>
    <col min="38" max="38" width="20.5703125" style="64" customWidth="1"/>
    <col min="39" max="45" width="20.5703125" customWidth="1"/>
    <col min="46" max="48" width="20.5703125" style="9" customWidth="1"/>
    <col min="49" max="49" width="20.7109375" style="9" customWidth="1"/>
    <col min="50" max="51" width="20.5703125" style="9" customWidth="1"/>
    <col min="52" max="55" width="21.5703125" customWidth="1"/>
    <col min="56" max="64" width="9.140625" style="8" customWidth="1"/>
    <col min="65" max="216" width="8.7109375" style="8"/>
  </cols>
  <sheetData>
    <row r="2" spans="1:216" ht="18.75" customHeight="1" thickBot="1">
      <c r="C2" s="16"/>
      <c r="D2" s="17"/>
      <c r="E2" s="17"/>
      <c r="F2" s="225"/>
      <c r="G2" s="225"/>
      <c r="H2" s="225"/>
      <c r="I2" s="18"/>
      <c r="J2" s="325"/>
      <c r="K2" s="325"/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  <c r="AQ2" s="598"/>
      <c r="AR2" s="598"/>
      <c r="AS2" s="598"/>
      <c r="AT2" s="598"/>
      <c r="AU2" s="598"/>
      <c r="AV2" s="598"/>
      <c r="AW2" s="598"/>
      <c r="AX2" s="598"/>
      <c r="AY2" s="598"/>
      <c r="AZ2" s="598"/>
      <c r="BA2" s="598"/>
      <c r="BB2" s="598"/>
      <c r="BC2" s="598"/>
    </row>
    <row r="3" spans="1:216" ht="15" customHeight="1" thickBot="1">
      <c r="C3" s="19"/>
      <c r="D3" s="413"/>
      <c r="E3" s="413"/>
      <c r="F3" s="379"/>
      <c r="G3" s="12"/>
      <c r="H3" s="379"/>
      <c r="I3" s="579"/>
      <c r="J3" s="580" t="s">
        <v>340</v>
      </c>
      <c r="K3" s="580"/>
      <c r="L3" s="580"/>
      <c r="M3" s="580"/>
      <c r="N3" s="580"/>
      <c r="O3" s="580"/>
      <c r="P3" s="580"/>
      <c r="Q3" s="580"/>
      <c r="R3" s="580"/>
      <c r="S3" s="580"/>
      <c r="T3" s="509"/>
      <c r="U3" s="509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3"/>
      <c r="AU3" s="283"/>
      <c r="AV3" s="281"/>
      <c r="AW3" s="281"/>
      <c r="AX3" s="283"/>
      <c r="AY3" s="284"/>
      <c r="AZ3" s="607" t="s">
        <v>892</v>
      </c>
      <c r="BA3" s="607"/>
      <c r="BB3" s="607"/>
      <c r="BC3" s="607"/>
    </row>
    <row r="4" spans="1:216" ht="24" customHeight="1">
      <c r="C4" s="352"/>
      <c r="D4" s="345" t="s">
        <v>296</v>
      </c>
      <c r="E4" s="345"/>
      <c r="F4" s="13"/>
      <c r="G4" s="13"/>
      <c r="H4" s="13"/>
      <c r="I4" s="579"/>
      <c r="J4" s="585" t="s">
        <v>656</v>
      </c>
      <c r="K4" s="585"/>
      <c r="L4" s="585" t="s">
        <v>657</v>
      </c>
      <c r="M4" s="593"/>
      <c r="N4" s="585" t="s">
        <v>267</v>
      </c>
      <c r="O4" s="593"/>
      <c r="P4" s="590" t="s">
        <v>264</v>
      </c>
      <c r="Q4" s="590" t="s">
        <v>655</v>
      </c>
      <c r="R4" s="590" t="s">
        <v>654</v>
      </c>
      <c r="S4" s="585" t="s">
        <v>653</v>
      </c>
      <c r="T4" s="585" t="s">
        <v>893</v>
      </c>
      <c r="U4" s="585" t="s">
        <v>894</v>
      </c>
      <c r="V4" s="585" t="s">
        <v>652</v>
      </c>
      <c r="W4" s="604"/>
      <c r="X4" s="585" t="s">
        <v>651</v>
      </c>
      <c r="Y4" s="604"/>
      <c r="Z4" s="585" t="s">
        <v>650</v>
      </c>
      <c r="AA4" s="604"/>
      <c r="AB4" s="585" t="s">
        <v>649</v>
      </c>
      <c r="AC4" s="604"/>
      <c r="AD4" s="585" t="s">
        <v>648</v>
      </c>
      <c r="AE4" s="599"/>
      <c r="AF4" s="585" t="s">
        <v>341</v>
      </c>
      <c r="AG4" s="599"/>
      <c r="AH4" s="585" t="s">
        <v>694</v>
      </c>
      <c r="AI4" s="612"/>
      <c r="AJ4" s="585" t="s">
        <v>647</v>
      </c>
      <c r="AK4" s="612"/>
      <c r="AL4" s="585" t="s">
        <v>316</v>
      </c>
      <c r="AM4" s="612"/>
      <c r="AN4" s="585" t="s">
        <v>646</v>
      </c>
      <c r="AO4" s="612"/>
      <c r="AP4" s="585" t="s">
        <v>645</v>
      </c>
      <c r="AQ4" s="593"/>
      <c r="AR4" s="585" t="s">
        <v>644</v>
      </c>
      <c r="AS4" s="593"/>
      <c r="AT4" s="585" t="s">
        <v>643</v>
      </c>
      <c r="AU4" s="612"/>
      <c r="AV4" s="585" t="s">
        <v>642</v>
      </c>
      <c r="AW4" s="612"/>
      <c r="AX4" s="585" t="s">
        <v>641</v>
      </c>
      <c r="AY4" s="612"/>
      <c r="AZ4" s="585" t="s">
        <v>633</v>
      </c>
      <c r="BA4" s="585" t="s">
        <v>70</v>
      </c>
      <c r="BB4" s="585" t="s">
        <v>634</v>
      </c>
      <c r="BC4" s="608" t="s">
        <v>635</v>
      </c>
    </row>
    <row r="5" spans="1:216" ht="23.25" customHeight="1">
      <c r="B5" s="214"/>
      <c r="C5" s="346"/>
      <c r="D5" s="345" t="s">
        <v>6</v>
      </c>
      <c r="E5" s="345"/>
      <c r="F5" s="380"/>
      <c r="G5" s="14"/>
      <c r="H5" s="380"/>
      <c r="I5" s="579"/>
      <c r="J5" s="586"/>
      <c r="K5" s="586"/>
      <c r="L5" s="594"/>
      <c r="M5" s="595"/>
      <c r="N5" s="594"/>
      <c r="O5" s="595"/>
      <c r="P5" s="591"/>
      <c r="Q5" s="591"/>
      <c r="R5" s="591"/>
      <c r="S5" s="586"/>
      <c r="T5" s="586"/>
      <c r="U5" s="586"/>
      <c r="V5" s="586"/>
      <c r="W5" s="605"/>
      <c r="X5" s="586"/>
      <c r="Y5" s="605"/>
      <c r="Z5" s="586"/>
      <c r="AA5" s="605"/>
      <c r="AB5" s="586"/>
      <c r="AC5" s="605"/>
      <c r="AD5" s="600"/>
      <c r="AE5" s="601"/>
      <c r="AF5" s="600"/>
      <c r="AG5" s="601"/>
      <c r="AH5" s="594"/>
      <c r="AI5" s="613"/>
      <c r="AJ5" s="594"/>
      <c r="AK5" s="613"/>
      <c r="AL5" s="594"/>
      <c r="AM5" s="613"/>
      <c r="AN5" s="594"/>
      <c r="AO5" s="613"/>
      <c r="AP5" s="594"/>
      <c r="AQ5" s="595"/>
      <c r="AR5" s="594"/>
      <c r="AS5" s="595"/>
      <c r="AT5" s="594"/>
      <c r="AU5" s="613"/>
      <c r="AV5" s="594"/>
      <c r="AW5" s="613"/>
      <c r="AX5" s="594"/>
      <c r="AY5" s="613"/>
      <c r="AZ5" s="594"/>
      <c r="BA5" s="594"/>
      <c r="BB5" s="594"/>
      <c r="BC5" s="609"/>
    </row>
    <row r="6" spans="1:216" ht="23.25" customHeight="1">
      <c r="B6" s="214"/>
      <c r="C6" s="347"/>
      <c r="D6" s="345" t="s">
        <v>8</v>
      </c>
      <c r="E6" s="345"/>
      <c r="F6" s="14"/>
      <c r="G6" s="14"/>
      <c r="H6" s="14"/>
      <c r="I6" s="579"/>
      <c r="J6" s="586"/>
      <c r="K6" s="586"/>
      <c r="L6" s="594"/>
      <c r="M6" s="595"/>
      <c r="N6" s="594"/>
      <c r="O6" s="595"/>
      <c r="P6" s="591"/>
      <c r="Q6" s="591"/>
      <c r="R6" s="591"/>
      <c r="S6" s="586"/>
      <c r="T6" s="586"/>
      <c r="U6" s="586"/>
      <c r="V6" s="586"/>
      <c r="W6" s="605"/>
      <c r="X6" s="586"/>
      <c r="Y6" s="605"/>
      <c r="Z6" s="586"/>
      <c r="AA6" s="605"/>
      <c r="AB6" s="586"/>
      <c r="AC6" s="605"/>
      <c r="AD6" s="600"/>
      <c r="AE6" s="601"/>
      <c r="AF6" s="600"/>
      <c r="AG6" s="601"/>
      <c r="AH6" s="594"/>
      <c r="AI6" s="613"/>
      <c r="AJ6" s="594"/>
      <c r="AK6" s="613"/>
      <c r="AL6" s="594"/>
      <c r="AM6" s="613"/>
      <c r="AN6" s="594"/>
      <c r="AO6" s="613"/>
      <c r="AP6" s="594"/>
      <c r="AQ6" s="595"/>
      <c r="AR6" s="594"/>
      <c r="AS6" s="595"/>
      <c r="AT6" s="594"/>
      <c r="AU6" s="613"/>
      <c r="AV6" s="594"/>
      <c r="AW6" s="613"/>
      <c r="AX6" s="594"/>
      <c r="AY6" s="613"/>
      <c r="AZ6" s="594"/>
      <c r="BA6" s="594"/>
      <c r="BB6" s="594"/>
      <c r="BC6" s="609"/>
    </row>
    <row r="7" spans="1:216" ht="23.25" customHeight="1">
      <c r="B7" s="214"/>
      <c r="C7" s="348"/>
      <c r="D7" s="349" t="s">
        <v>7</v>
      </c>
      <c r="E7" s="349"/>
      <c r="F7" s="15"/>
      <c r="G7" s="15"/>
      <c r="H7" s="15"/>
      <c r="I7" s="579"/>
      <c r="J7" s="587"/>
      <c r="K7" s="587"/>
      <c r="L7" s="596"/>
      <c r="M7" s="597"/>
      <c r="N7" s="596"/>
      <c r="O7" s="597"/>
      <c r="P7" s="592"/>
      <c r="Q7" s="592"/>
      <c r="R7" s="592"/>
      <c r="S7" s="587"/>
      <c r="T7" s="587"/>
      <c r="U7" s="587"/>
      <c r="V7" s="587"/>
      <c r="W7" s="606"/>
      <c r="X7" s="587"/>
      <c r="Y7" s="606"/>
      <c r="Z7" s="587"/>
      <c r="AA7" s="606"/>
      <c r="AB7" s="587"/>
      <c r="AC7" s="606"/>
      <c r="AD7" s="602"/>
      <c r="AE7" s="603"/>
      <c r="AF7" s="602"/>
      <c r="AG7" s="603"/>
      <c r="AH7" s="596"/>
      <c r="AI7" s="614"/>
      <c r="AJ7" s="596"/>
      <c r="AK7" s="614"/>
      <c r="AL7" s="596"/>
      <c r="AM7" s="614"/>
      <c r="AN7" s="596"/>
      <c r="AO7" s="614"/>
      <c r="AP7" s="596"/>
      <c r="AQ7" s="597"/>
      <c r="AR7" s="596"/>
      <c r="AS7" s="597"/>
      <c r="AT7" s="596"/>
      <c r="AU7" s="614"/>
      <c r="AV7" s="596"/>
      <c r="AW7" s="614"/>
      <c r="AX7" s="596"/>
      <c r="AY7" s="614"/>
      <c r="AZ7" s="596"/>
      <c r="BA7" s="596"/>
      <c r="BB7" s="596"/>
      <c r="BC7" s="610"/>
    </row>
    <row r="8" spans="1:216" ht="23.45" customHeight="1">
      <c r="B8" s="214"/>
      <c r="C8" s="351"/>
      <c r="D8" s="350" t="s">
        <v>489</v>
      </c>
      <c r="E8" s="350"/>
      <c r="F8" s="15"/>
      <c r="G8" s="15"/>
      <c r="H8" s="15"/>
      <c r="I8" s="579"/>
      <c r="J8" s="581" t="s">
        <v>631</v>
      </c>
      <c r="K8" s="582"/>
      <c r="L8" s="581" t="s">
        <v>491</v>
      </c>
      <c r="M8" s="582"/>
      <c r="N8" s="588" t="s">
        <v>22</v>
      </c>
      <c r="O8" s="589"/>
      <c r="P8" s="419" t="s">
        <v>311</v>
      </c>
      <c r="Q8" s="419" t="s">
        <v>311</v>
      </c>
      <c r="R8" s="419" t="s">
        <v>311</v>
      </c>
      <c r="S8" s="419" t="s">
        <v>311</v>
      </c>
      <c r="T8" s="419" t="s">
        <v>311</v>
      </c>
      <c r="U8" s="419" t="s">
        <v>311</v>
      </c>
      <c r="V8" s="588" t="s">
        <v>696</v>
      </c>
      <c r="W8" s="589"/>
      <c r="X8" s="588" t="s">
        <v>22</v>
      </c>
      <c r="Y8" s="589"/>
      <c r="Z8" s="588" t="s">
        <v>631</v>
      </c>
      <c r="AA8" s="589"/>
      <c r="AB8" s="588" t="s">
        <v>631</v>
      </c>
      <c r="AC8" s="589"/>
      <c r="AD8" s="588" t="s">
        <v>631</v>
      </c>
      <c r="AE8" s="589"/>
      <c r="AF8" s="588" t="s">
        <v>20</v>
      </c>
      <c r="AG8" s="589"/>
      <c r="AH8" s="611" t="s">
        <v>631</v>
      </c>
      <c r="AI8" s="582"/>
      <c r="AJ8" s="611" t="s">
        <v>631</v>
      </c>
      <c r="AK8" s="582"/>
      <c r="AL8" s="611" t="s">
        <v>20</v>
      </c>
      <c r="AM8" s="582"/>
      <c r="AN8" s="611" t="s">
        <v>631</v>
      </c>
      <c r="AO8" s="582"/>
      <c r="AP8" s="611" t="s">
        <v>311</v>
      </c>
      <c r="AQ8" s="582"/>
      <c r="AR8" s="611" t="s">
        <v>631</v>
      </c>
      <c r="AS8" s="582"/>
      <c r="AT8" s="611" t="s">
        <v>491</v>
      </c>
      <c r="AU8" s="582"/>
      <c r="AV8" s="611" t="s">
        <v>491</v>
      </c>
      <c r="AW8" s="582"/>
      <c r="AX8" s="611" t="s">
        <v>20</v>
      </c>
      <c r="AY8" s="582"/>
      <c r="AZ8" s="419" t="s">
        <v>22</v>
      </c>
      <c r="BA8" s="422" t="s">
        <v>20</v>
      </c>
      <c r="BB8" s="422" t="s">
        <v>20</v>
      </c>
      <c r="BC8" s="423" t="s">
        <v>20</v>
      </c>
    </row>
    <row r="9" spans="1:216" ht="15.75" customHeight="1" thickBot="1">
      <c r="B9" s="214"/>
      <c r="C9" s="6"/>
      <c r="D9" s="7"/>
      <c r="E9" s="7"/>
      <c r="F9" s="15"/>
      <c r="G9" s="15"/>
      <c r="H9" s="15"/>
      <c r="I9" s="579"/>
      <c r="J9" s="583" t="s">
        <v>496</v>
      </c>
      <c r="K9" s="584"/>
      <c r="L9" s="583" t="s">
        <v>490</v>
      </c>
      <c r="M9" s="584"/>
      <c r="N9" s="583" t="s">
        <v>632</v>
      </c>
      <c r="O9" s="584"/>
      <c r="P9" s="421" t="s">
        <v>492</v>
      </c>
      <c r="Q9" s="420" t="s">
        <v>492</v>
      </c>
      <c r="R9" s="420" t="s">
        <v>493</v>
      </c>
      <c r="S9" s="420" t="s">
        <v>493</v>
      </c>
      <c r="T9" s="510" t="s">
        <v>493</v>
      </c>
      <c r="U9" s="510" t="s">
        <v>493</v>
      </c>
      <c r="V9" s="583" t="s">
        <v>697</v>
      </c>
      <c r="W9" s="584"/>
      <c r="X9" s="583" t="s">
        <v>494</v>
      </c>
      <c r="Y9" s="584"/>
      <c r="Z9" s="583" t="s">
        <v>637</v>
      </c>
      <c r="AA9" s="584"/>
      <c r="AB9" s="583" t="s">
        <v>495</v>
      </c>
      <c r="AC9" s="584"/>
      <c r="AD9" s="583" t="s">
        <v>496</v>
      </c>
      <c r="AE9" s="584"/>
      <c r="AF9" s="583" t="s">
        <v>490</v>
      </c>
      <c r="AG9" s="584"/>
      <c r="AH9" s="615" t="s">
        <v>638</v>
      </c>
      <c r="AI9" s="616"/>
      <c r="AJ9" s="615" t="s">
        <v>495</v>
      </c>
      <c r="AK9" s="616"/>
      <c r="AL9" s="615" t="s">
        <v>639</v>
      </c>
      <c r="AM9" s="616"/>
      <c r="AN9" s="615" t="s">
        <v>639</v>
      </c>
      <c r="AO9" s="616"/>
      <c r="AP9" s="615" t="s">
        <v>698</v>
      </c>
      <c r="AQ9" s="616"/>
      <c r="AR9" s="615" t="s">
        <v>496</v>
      </c>
      <c r="AS9" s="616"/>
      <c r="AT9" s="615" t="s">
        <v>494</v>
      </c>
      <c r="AU9" s="616"/>
      <c r="AV9" s="615" t="s">
        <v>495</v>
      </c>
      <c r="AW9" s="616"/>
      <c r="AX9" s="615" t="s">
        <v>640</v>
      </c>
      <c r="AY9" s="616"/>
      <c r="AZ9" s="421" t="s">
        <v>493</v>
      </c>
      <c r="BA9" s="424" t="s">
        <v>636</v>
      </c>
      <c r="BB9" s="424" t="s">
        <v>636</v>
      </c>
      <c r="BC9" s="425" t="s">
        <v>636</v>
      </c>
    </row>
    <row r="10" spans="1:216" s="9" customFormat="1" ht="23.25" customHeight="1">
      <c r="B10" s="214"/>
      <c r="C10" s="412" t="s">
        <v>12</v>
      </c>
      <c r="D10" s="412" t="s">
        <v>2</v>
      </c>
      <c r="E10" s="412" t="s">
        <v>1</v>
      </c>
      <c r="F10" s="412" t="s">
        <v>1099</v>
      </c>
      <c r="G10" s="412" t="s">
        <v>110</v>
      </c>
      <c r="H10" s="412" t="s">
        <v>113</v>
      </c>
      <c r="I10" s="412" t="s">
        <v>107</v>
      </c>
      <c r="J10" s="353" t="s">
        <v>3</v>
      </c>
      <c r="K10" s="354" t="s">
        <v>4</v>
      </c>
      <c r="L10" s="353" t="s">
        <v>3</v>
      </c>
      <c r="M10" s="354" t="s">
        <v>4</v>
      </c>
      <c r="N10" s="355" t="s">
        <v>3</v>
      </c>
      <c r="O10" s="354" t="s">
        <v>4</v>
      </c>
      <c r="P10" s="356" t="s">
        <v>3</v>
      </c>
      <c r="Q10" s="355" t="s">
        <v>3</v>
      </c>
      <c r="R10" s="355" t="s">
        <v>3</v>
      </c>
      <c r="S10" s="355" t="s">
        <v>3</v>
      </c>
      <c r="T10" s="355" t="s">
        <v>3</v>
      </c>
      <c r="U10" s="355" t="s">
        <v>3</v>
      </c>
      <c r="V10" s="355" t="s">
        <v>3</v>
      </c>
      <c r="W10" s="354" t="s">
        <v>4</v>
      </c>
      <c r="X10" s="355" t="s">
        <v>3</v>
      </c>
      <c r="Y10" s="354" t="s">
        <v>4</v>
      </c>
      <c r="Z10" s="355" t="s">
        <v>3</v>
      </c>
      <c r="AA10" s="354" t="s">
        <v>4</v>
      </c>
      <c r="AB10" s="355" t="s">
        <v>3</v>
      </c>
      <c r="AC10" s="354" t="s">
        <v>4</v>
      </c>
      <c r="AD10" s="355" t="s">
        <v>3</v>
      </c>
      <c r="AE10" s="354" t="s">
        <v>4</v>
      </c>
      <c r="AF10" s="355" t="s">
        <v>3</v>
      </c>
      <c r="AG10" s="354" t="s">
        <v>4</v>
      </c>
      <c r="AH10" s="357" t="s">
        <v>3</v>
      </c>
      <c r="AI10" s="358" t="s">
        <v>4</v>
      </c>
      <c r="AJ10" s="353" t="s">
        <v>3</v>
      </c>
      <c r="AK10" s="354" t="s">
        <v>4</v>
      </c>
      <c r="AL10" s="353" t="s">
        <v>3</v>
      </c>
      <c r="AM10" s="354" t="s">
        <v>4</v>
      </c>
      <c r="AN10" s="355" t="s">
        <v>3</v>
      </c>
      <c r="AO10" s="354" t="s">
        <v>4</v>
      </c>
      <c r="AP10" s="355" t="s">
        <v>3</v>
      </c>
      <c r="AQ10" s="354" t="s">
        <v>4</v>
      </c>
      <c r="AR10" s="355" t="s">
        <v>3</v>
      </c>
      <c r="AS10" s="358" t="s">
        <v>4</v>
      </c>
      <c r="AT10" s="357" t="s">
        <v>3</v>
      </c>
      <c r="AU10" s="358" t="s">
        <v>4</v>
      </c>
      <c r="AV10" s="353" t="s">
        <v>3</v>
      </c>
      <c r="AW10" s="354" t="s">
        <v>4</v>
      </c>
      <c r="AX10" s="353" t="s">
        <v>3</v>
      </c>
      <c r="AY10" s="354" t="s">
        <v>4</v>
      </c>
      <c r="AZ10" s="355" t="s">
        <v>3</v>
      </c>
      <c r="BA10" s="355" t="s">
        <v>3</v>
      </c>
      <c r="BB10" s="355" t="s">
        <v>3</v>
      </c>
      <c r="BC10" s="355" t="s">
        <v>3</v>
      </c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</row>
    <row r="11" spans="1:216" s="24" customFormat="1" ht="17.25" customHeight="1">
      <c r="A11" s="577"/>
      <c r="B11" s="578"/>
      <c r="C11" s="553">
        <v>109103</v>
      </c>
      <c r="D11" s="410" t="s">
        <v>34</v>
      </c>
      <c r="E11" s="516" t="s">
        <v>760</v>
      </c>
      <c r="F11" s="392" t="s">
        <v>628</v>
      </c>
      <c r="G11" s="533" t="s">
        <v>571</v>
      </c>
      <c r="H11" s="391">
        <v>4813786502</v>
      </c>
      <c r="I11" s="440">
        <v>6700244453</v>
      </c>
      <c r="J11" s="326">
        <v>44868</v>
      </c>
      <c r="K11" s="72">
        <f ca="1">J11+(1095)-TODAY()</f>
        <v>571</v>
      </c>
      <c r="L11" s="112">
        <v>44802</v>
      </c>
      <c r="M11" s="72">
        <f ca="1">L11+(365)-TODAY()</f>
        <v>-225</v>
      </c>
      <c r="N11" s="67">
        <v>44988</v>
      </c>
      <c r="O11" s="264">
        <f ca="1">N11+(365*2)-TODAY()</f>
        <v>326</v>
      </c>
      <c r="P11" s="67">
        <v>43211</v>
      </c>
      <c r="Q11" s="67">
        <v>43211</v>
      </c>
      <c r="R11" s="67">
        <v>43211</v>
      </c>
      <c r="S11" s="67">
        <v>43211</v>
      </c>
      <c r="T11" s="67">
        <v>43211</v>
      </c>
      <c r="U11" s="67">
        <v>43211</v>
      </c>
      <c r="V11" s="361"/>
      <c r="W11" s="361"/>
      <c r="X11" s="361"/>
      <c r="Y11" s="361"/>
      <c r="Z11" s="267"/>
      <c r="AA11" s="267"/>
      <c r="AB11" s="57">
        <v>44742</v>
      </c>
      <c r="AC11" s="264">
        <f ca="1">AB11+(365*3)-TODAY()</f>
        <v>445</v>
      </c>
      <c r="AD11" s="57">
        <v>44233</v>
      </c>
      <c r="AE11" s="264">
        <f ca="1">AD11+(365*2)-TODAY()</f>
        <v>-429</v>
      </c>
      <c r="AF11" s="57">
        <v>44233</v>
      </c>
      <c r="AG11" s="264">
        <f ca="1">AF11+(365*2)-TODAY()</f>
        <v>-429</v>
      </c>
      <c r="AH11" s="270">
        <v>44828</v>
      </c>
      <c r="AI11" s="264">
        <f ca="1">AH11+(365*3)-TODAY()</f>
        <v>531</v>
      </c>
      <c r="AJ11" s="366"/>
      <c r="AK11" s="363"/>
      <c r="AL11" s="267"/>
      <c r="AM11" s="267"/>
      <c r="AN11" s="267"/>
      <c r="AO11" s="363"/>
      <c r="AP11" s="67">
        <v>45073</v>
      </c>
      <c r="AQ11" s="370"/>
      <c r="AR11" s="361"/>
      <c r="AS11" s="267"/>
      <c r="AT11" s="370"/>
      <c r="AU11" s="370"/>
      <c r="AV11" s="366"/>
      <c r="AW11" s="362"/>
      <c r="AX11" s="67">
        <v>44618</v>
      </c>
      <c r="AY11" s="72">
        <f ca="1">AX11+(365*2)-TODAY()</f>
        <v>-44</v>
      </c>
      <c r="AZ11" s="84">
        <v>43228</v>
      </c>
      <c r="BA11" s="84">
        <v>43228</v>
      </c>
      <c r="BB11" s="84">
        <v>43228</v>
      </c>
      <c r="BC11" s="84">
        <v>43228</v>
      </c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</row>
    <row r="12" spans="1:216" s="24" customFormat="1" ht="17.25" customHeight="1">
      <c r="A12" s="495"/>
      <c r="B12" s="496"/>
      <c r="C12" s="426">
        <v>128194</v>
      </c>
      <c r="D12" s="534" t="s">
        <v>510</v>
      </c>
      <c r="E12" s="516" t="s">
        <v>703</v>
      </c>
      <c r="F12" s="533" t="s">
        <v>628</v>
      </c>
      <c r="G12" s="533">
        <v>241362268</v>
      </c>
      <c r="H12" s="391" t="s">
        <v>539</v>
      </c>
      <c r="I12" s="440">
        <v>6700244453</v>
      </c>
      <c r="J12" s="326">
        <v>44998</v>
      </c>
      <c r="K12" s="72">
        <f ca="1">J12+(1095)-TODAY()</f>
        <v>701</v>
      </c>
      <c r="L12" s="112">
        <v>44984</v>
      </c>
      <c r="M12" s="72">
        <f ca="1">L12+(365)-TODAY()</f>
        <v>-43</v>
      </c>
      <c r="N12" s="67">
        <v>45002</v>
      </c>
      <c r="O12" s="264">
        <f ca="1">N12+(365*2)-TODAY()</f>
        <v>340</v>
      </c>
      <c r="P12" s="361">
        <v>45005</v>
      </c>
      <c r="Q12" s="361">
        <v>45005</v>
      </c>
      <c r="R12" s="361">
        <v>45005</v>
      </c>
      <c r="S12" s="361">
        <v>45005</v>
      </c>
      <c r="T12" s="361">
        <v>45005</v>
      </c>
      <c r="U12" s="361">
        <v>45005</v>
      </c>
      <c r="V12" s="361"/>
      <c r="W12" s="267"/>
      <c r="X12" s="361"/>
      <c r="Y12" s="362"/>
      <c r="Z12" s="267"/>
      <c r="AA12" s="267"/>
      <c r="AB12" s="57">
        <v>45230</v>
      </c>
      <c r="AC12" s="264">
        <f ca="1">AB12+(365*3)-TODAY()</f>
        <v>933</v>
      </c>
      <c r="AD12" s="57">
        <v>45001</v>
      </c>
      <c r="AE12" s="264">
        <f ca="1">AD12+(365*2)-TODAY()</f>
        <v>339</v>
      </c>
      <c r="AF12" s="57">
        <v>45001</v>
      </c>
      <c r="AG12" s="264">
        <f ca="1">AF12+(365*2)-TODAY()</f>
        <v>339</v>
      </c>
      <c r="AH12" s="366"/>
      <c r="AI12" s="267"/>
      <c r="AJ12" s="361">
        <v>45230</v>
      </c>
      <c r="AK12" s="288">
        <f ca="1">AJ12+(365*2)-TODAY()</f>
        <v>568</v>
      </c>
      <c r="AL12" s="67">
        <v>45128</v>
      </c>
      <c r="AM12" s="288">
        <f ca="1">AL12+(365*3)-TODAY()</f>
        <v>831</v>
      </c>
      <c r="AN12" s="67">
        <v>45000</v>
      </c>
      <c r="AO12" s="370"/>
      <c r="AP12" s="397"/>
      <c r="AQ12" s="368"/>
      <c r="AR12" s="370"/>
      <c r="AS12" s="370"/>
      <c r="AT12" s="366"/>
      <c r="AU12" s="362"/>
      <c r="AV12" s="67">
        <v>45012</v>
      </c>
      <c r="AW12" s="72">
        <f ca="1">AV12+(365*2)-TODAY()</f>
        <v>350</v>
      </c>
      <c r="AX12" s="84">
        <v>45005</v>
      </c>
      <c r="AY12" s="72">
        <f ca="1">AX12+(365*2)-TODAY()</f>
        <v>343</v>
      </c>
      <c r="AZ12" s="84">
        <v>45005</v>
      </c>
      <c r="BA12" s="84">
        <v>45005</v>
      </c>
      <c r="BB12" s="84">
        <v>45005</v>
      </c>
      <c r="BC12" s="84">
        <v>45005</v>
      </c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</row>
    <row r="13" spans="1:216" s="24" customFormat="1" ht="17.25" customHeight="1">
      <c r="A13" s="577"/>
      <c r="B13" s="578"/>
      <c r="C13" s="553">
        <v>126988</v>
      </c>
      <c r="D13" s="410" t="s">
        <v>437</v>
      </c>
      <c r="E13" s="516" t="s">
        <v>375</v>
      </c>
      <c r="F13" s="533" t="s">
        <v>628</v>
      </c>
      <c r="G13" s="533">
        <v>91131896</v>
      </c>
      <c r="H13" s="391">
        <v>2672097704</v>
      </c>
      <c r="I13" s="440">
        <v>6700244453</v>
      </c>
      <c r="J13" s="326">
        <v>44893</v>
      </c>
      <c r="K13" s="72">
        <f ca="1">J13+(1095)-TODAY()</f>
        <v>596</v>
      </c>
      <c r="L13" s="112">
        <v>44890</v>
      </c>
      <c r="M13" s="72">
        <f ca="1">L13+(365)-TODAY()</f>
        <v>-137</v>
      </c>
      <c r="N13" s="67">
        <v>44994</v>
      </c>
      <c r="O13" s="264">
        <f ca="1">N13+(365*2)-TODAY()</f>
        <v>332</v>
      </c>
      <c r="P13" s="67">
        <v>44894</v>
      </c>
      <c r="Q13" s="67">
        <v>44895</v>
      </c>
      <c r="R13" s="67">
        <v>44895</v>
      </c>
      <c r="S13" s="67">
        <v>44895</v>
      </c>
      <c r="T13" s="67">
        <v>44895</v>
      </c>
      <c r="U13" s="67">
        <v>44895</v>
      </c>
      <c r="V13" s="361"/>
      <c r="W13" s="361"/>
      <c r="X13" s="361"/>
      <c r="Y13" s="361"/>
      <c r="Z13" s="267"/>
      <c r="AA13" s="267"/>
      <c r="AB13" s="364"/>
      <c r="AC13" s="267"/>
      <c r="AD13" s="57">
        <v>44897</v>
      </c>
      <c r="AE13" s="264">
        <f ca="1">AD13+(365*2)-TODAY()</f>
        <v>235</v>
      </c>
      <c r="AF13" s="361">
        <v>44894</v>
      </c>
      <c r="AG13" s="362">
        <f ca="1">AF13+(365*2)-TODAY()</f>
        <v>232</v>
      </c>
      <c r="AH13" s="366"/>
      <c r="AI13" s="267"/>
      <c r="AJ13" s="366"/>
      <c r="AK13" s="363"/>
      <c r="AL13" s="267"/>
      <c r="AM13" s="267"/>
      <c r="AN13" s="67">
        <v>44904</v>
      </c>
      <c r="AO13" s="363">
        <f ca="1">AN13+(365*3)-TODAY()</f>
        <v>607</v>
      </c>
      <c r="AP13" s="67">
        <v>44894</v>
      </c>
      <c r="AQ13" s="370"/>
      <c r="AR13" s="361"/>
      <c r="AS13" s="267"/>
      <c r="AT13" s="370"/>
      <c r="AU13" s="370"/>
      <c r="AV13" s="366"/>
      <c r="AW13" s="362"/>
      <c r="AX13" s="67">
        <v>44888</v>
      </c>
      <c r="AY13" s="72">
        <f t="shared" ref="AY13:AY64" ca="1" si="0">AX13+(365*2)-TODAY()</f>
        <v>226</v>
      </c>
      <c r="AZ13" s="397"/>
      <c r="BA13" s="397"/>
      <c r="BB13" s="397"/>
      <c r="BC13" s="397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</row>
    <row r="14" spans="1:216" s="24" customFormat="1" ht="17.25" customHeight="1">
      <c r="A14" s="577"/>
      <c r="B14" s="578"/>
      <c r="C14" s="554">
        <v>126990</v>
      </c>
      <c r="D14" s="382" t="s">
        <v>438</v>
      </c>
      <c r="E14" s="516" t="s">
        <v>506</v>
      </c>
      <c r="F14" s="533" t="s">
        <v>628</v>
      </c>
      <c r="G14" s="392">
        <v>132676909</v>
      </c>
      <c r="H14" s="391" t="s">
        <v>540</v>
      </c>
      <c r="I14" s="440">
        <v>6700244453</v>
      </c>
      <c r="J14" s="326">
        <v>44893</v>
      </c>
      <c r="K14" s="72">
        <f ca="1">J14+(1095)-TODAY()</f>
        <v>596</v>
      </c>
      <c r="L14" s="112">
        <v>45317</v>
      </c>
      <c r="M14" s="72">
        <f t="shared" ref="M14:M64" ca="1" si="1">L14+(365)-TODAY()</f>
        <v>290</v>
      </c>
      <c r="N14" s="67">
        <v>45000</v>
      </c>
      <c r="O14" s="264">
        <f ca="1">N14+(365*2)-TODAY()</f>
        <v>338</v>
      </c>
      <c r="P14" s="67">
        <v>44890</v>
      </c>
      <c r="Q14" s="67">
        <v>44893</v>
      </c>
      <c r="R14" s="67">
        <v>44893</v>
      </c>
      <c r="S14" s="67">
        <v>44893</v>
      </c>
      <c r="T14" s="67">
        <v>44893</v>
      </c>
      <c r="U14" s="67">
        <v>44893</v>
      </c>
      <c r="V14" s="361"/>
      <c r="W14" s="361"/>
      <c r="X14" s="267"/>
      <c r="Y14" s="267"/>
      <c r="Z14" s="267"/>
      <c r="AA14" s="267"/>
      <c r="AB14" s="361"/>
      <c r="AC14" s="267"/>
      <c r="AD14" s="361"/>
      <c r="AE14" s="267"/>
      <c r="AF14" s="361"/>
      <c r="AG14" s="362"/>
      <c r="AH14" s="366"/>
      <c r="AI14" s="267"/>
      <c r="AJ14" s="363"/>
      <c r="AK14" s="363"/>
      <c r="AL14" s="267"/>
      <c r="AM14" s="267"/>
      <c r="AN14" s="67">
        <v>44904</v>
      </c>
      <c r="AO14" s="363">
        <f ca="1">AN14+(365*3)-TODAY()</f>
        <v>607</v>
      </c>
      <c r="AP14" s="67">
        <v>44894</v>
      </c>
      <c r="AQ14" s="370"/>
      <c r="AR14" s="361"/>
      <c r="AS14" s="267"/>
      <c r="AT14" s="370"/>
      <c r="AU14" s="370"/>
      <c r="AV14" s="366"/>
      <c r="AW14" s="362"/>
      <c r="AX14" s="67">
        <v>44888</v>
      </c>
      <c r="AY14" s="72">
        <f t="shared" ca="1" si="0"/>
        <v>226</v>
      </c>
      <c r="AZ14" s="84">
        <v>44890</v>
      </c>
      <c r="BA14" s="84">
        <v>44890</v>
      </c>
      <c r="BB14" s="84">
        <v>44890</v>
      </c>
      <c r="BC14" s="84">
        <v>44890</v>
      </c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</row>
    <row r="15" spans="1:216" s="24" customFormat="1" ht="17.25" customHeight="1">
      <c r="A15" s="481"/>
      <c r="B15" s="482"/>
      <c r="C15" s="553">
        <v>109134</v>
      </c>
      <c r="D15" s="410" t="s">
        <v>1095</v>
      </c>
      <c r="E15" s="516" t="s">
        <v>855</v>
      </c>
      <c r="F15" s="392" t="s">
        <v>628</v>
      </c>
      <c r="G15" s="533">
        <v>107771875</v>
      </c>
      <c r="H15" s="391">
        <v>7873145794</v>
      </c>
      <c r="I15" s="440">
        <v>6700244453</v>
      </c>
      <c r="J15" s="418"/>
      <c r="K15" s="100"/>
      <c r="L15" s="497"/>
      <c r="M15" s="498"/>
      <c r="N15" s="67">
        <v>44174</v>
      </c>
      <c r="O15" s="264">
        <f ca="1">N15+(365*2)-TODAY()</f>
        <v>-488</v>
      </c>
      <c r="P15" s="67">
        <v>43365</v>
      </c>
      <c r="Q15" s="67">
        <v>43211</v>
      </c>
      <c r="R15" s="67">
        <v>43211</v>
      </c>
      <c r="S15" s="67">
        <v>43211</v>
      </c>
      <c r="T15" s="67">
        <v>43211</v>
      </c>
      <c r="U15" s="67">
        <v>43211</v>
      </c>
      <c r="V15" s="361"/>
      <c r="W15" s="361"/>
      <c r="X15" s="267"/>
      <c r="Y15" s="267"/>
      <c r="Z15" s="267"/>
      <c r="AA15" s="267"/>
      <c r="AB15" s="361">
        <v>45238</v>
      </c>
      <c r="AC15" s="264">
        <f ca="1">AB15+(365*3)-TODAY()</f>
        <v>941</v>
      </c>
      <c r="AD15" s="367"/>
      <c r="AE15" s="394"/>
      <c r="AF15" s="367"/>
      <c r="AG15" s="100"/>
      <c r="AH15" s="366"/>
      <c r="AI15" s="267"/>
      <c r="AJ15" s="363"/>
      <c r="AK15" s="363"/>
      <c r="AL15" s="267"/>
      <c r="AM15" s="267"/>
      <c r="AN15" s="361"/>
      <c r="AO15" s="363"/>
      <c r="AP15" s="367"/>
      <c r="AQ15" s="370"/>
      <c r="AR15" s="361"/>
      <c r="AS15" s="267"/>
      <c r="AT15" s="370"/>
      <c r="AU15" s="370"/>
      <c r="AV15" s="366"/>
      <c r="AW15" s="362"/>
      <c r="AX15" s="367"/>
      <c r="AY15" s="100"/>
      <c r="AZ15" s="84"/>
      <c r="BA15" s="84"/>
      <c r="BB15" s="84"/>
      <c r="BC15" s="84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</row>
    <row r="16" spans="1:216" s="24" customFormat="1" ht="17.25" customHeight="1">
      <c r="A16" s="469"/>
      <c r="B16" s="470"/>
      <c r="C16" s="426">
        <v>131304</v>
      </c>
      <c r="D16" s="382" t="s">
        <v>765</v>
      </c>
      <c r="E16" s="516" t="s">
        <v>668</v>
      </c>
      <c r="F16" s="392" t="s">
        <v>628</v>
      </c>
      <c r="G16" s="533">
        <v>288214802</v>
      </c>
      <c r="H16" s="391">
        <v>15520105707</v>
      </c>
      <c r="I16" s="440">
        <v>6700244453</v>
      </c>
      <c r="J16" s="418"/>
      <c r="K16" s="72"/>
      <c r="L16" s="407">
        <v>45182</v>
      </c>
      <c r="M16" s="72">
        <f t="shared" ca="1" si="1"/>
        <v>155</v>
      </c>
      <c r="N16" s="367"/>
      <c r="O16" s="394"/>
      <c r="P16" s="367"/>
      <c r="Q16" s="367"/>
      <c r="R16" s="367"/>
      <c r="S16" s="367"/>
      <c r="T16" s="367"/>
      <c r="U16" s="367"/>
      <c r="V16" s="361"/>
      <c r="W16" s="361"/>
      <c r="X16" s="267"/>
      <c r="Y16" s="267"/>
      <c r="Z16" s="267"/>
      <c r="AA16" s="267"/>
      <c r="AB16" s="361"/>
      <c r="AC16" s="267"/>
      <c r="AD16" s="367"/>
      <c r="AE16" s="394"/>
      <c r="AF16" s="367"/>
      <c r="AG16" s="100"/>
      <c r="AH16" s="270">
        <v>45202</v>
      </c>
      <c r="AI16" s="264">
        <f ca="1">AH16+(365*3)-TODAY()</f>
        <v>905</v>
      </c>
      <c r="AJ16" s="363"/>
      <c r="AK16" s="363"/>
      <c r="AL16" s="267"/>
      <c r="AM16" s="267"/>
      <c r="AN16" s="361"/>
      <c r="AO16" s="363"/>
      <c r="AP16" s="367"/>
      <c r="AQ16" s="370"/>
      <c r="AR16" s="361"/>
      <c r="AS16" s="267"/>
      <c r="AT16" s="370"/>
      <c r="AU16" s="370"/>
      <c r="AV16" s="366"/>
      <c r="AW16" s="362"/>
      <c r="AX16" s="67">
        <v>45201</v>
      </c>
      <c r="AY16" s="72">
        <f t="shared" ca="1" si="0"/>
        <v>539</v>
      </c>
      <c r="AZ16" s="397"/>
      <c r="BA16" s="397"/>
      <c r="BB16" s="397"/>
      <c r="BC16" s="397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</row>
    <row r="17" spans="1:216" s="24" customFormat="1" ht="17.25" customHeight="1">
      <c r="A17" s="577"/>
      <c r="B17" s="578"/>
      <c r="C17" s="553">
        <v>109011</v>
      </c>
      <c r="D17" s="410" t="s">
        <v>61</v>
      </c>
      <c r="E17" s="516" t="s">
        <v>41</v>
      </c>
      <c r="F17" s="392" t="s">
        <v>628</v>
      </c>
      <c r="G17" s="533" t="s">
        <v>572</v>
      </c>
      <c r="H17" s="391">
        <v>14380592723</v>
      </c>
      <c r="I17" s="440">
        <v>6700244453</v>
      </c>
      <c r="J17" s="326">
        <v>44868</v>
      </c>
      <c r="K17" s="72">
        <f t="shared" ref="K17:K64" ca="1" si="2">J17+(1095)-TODAY()</f>
        <v>571</v>
      </c>
      <c r="L17" s="112">
        <v>44833</v>
      </c>
      <c r="M17" s="72">
        <f t="shared" ca="1" si="1"/>
        <v>-194</v>
      </c>
      <c r="N17" s="67">
        <v>44998</v>
      </c>
      <c r="O17" s="264">
        <f ca="1">N17+(365*2)-TODAY()</f>
        <v>336</v>
      </c>
      <c r="P17" s="67">
        <v>43211</v>
      </c>
      <c r="Q17" s="67">
        <v>43211</v>
      </c>
      <c r="R17" s="67">
        <v>43211</v>
      </c>
      <c r="S17" s="67">
        <v>43211</v>
      </c>
      <c r="T17" s="67">
        <v>43211</v>
      </c>
      <c r="U17" s="67">
        <v>43211</v>
      </c>
      <c r="V17" s="361"/>
      <c r="W17" s="361"/>
      <c r="X17" s="267"/>
      <c r="Y17" s="267"/>
      <c r="Z17" s="267"/>
      <c r="AA17" s="267"/>
      <c r="AB17" s="361"/>
      <c r="AC17" s="267"/>
      <c r="AD17" s="361">
        <v>44261</v>
      </c>
      <c r="AE17" s="264">
        <f ca="1">AD17+(365*2)-TODAY()</f>
        <v>-401</v>
      </c>
      <c r="AF17" s="57">
        <v>44114</v>
      </c>
      <c r="AG17" s="72">
        <f ca="1">AF17+(365*2)-TODAY()</f>
        <v>-548</v>
      </c>
      <c r="AH17" s="366"/>
      <c r="AI17" s="267"/>
      <c r="AJ17" s="270">
        <v>45072</v>
      </c>
      <c r="AK17" s="288">
        <f ca="1">AJ17+(365*2)-TODAY()</f>
        <v>410</v>
      </c>
      <c r="AL17" s="366"/>
      <c r="AM17" s="267"/>
      <c r="AN17" s="67">
        <v>45177</v>
      </c>
      <c r="AO17" s="288">
        <f ca="1">AN17+(365*3)-TODAY()</f>
        <v>880</v>
      </c>
      <c r="AP17" s="67">
        <v>45066</v>
      </c>
      <c r="AQ17" s="370"/>
      <c r="AR17" s="361"/>
      <c r="AS17" s="267"/>
      <c r="AT17" s="370"/>
      <c r="AU17" s="370"/>
      <c r="AV17" s="366"/>
      <c r="AW17" s="362"/>
      <c r="AX17" s="67">
        <v>44842</v>
      </c>
      <c r="AY17" s="72">
        <f t="shared" ca="1" si="0"/>
        <v>180</v>
      </c>
      <c r="AZ17" s="84">
        <v>43211</v>
      </c>
      <c r="BA17" s="84">
        <v>43173</v>
      </c>
      <c r="BB17" s="84">
        <v>43173</v>
      </c>
      <c r="BC17" s="84">
        <v>43173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</row>
    <row r="18" spans="1:216" s="24" customFormat="1" ht="17.25" customHeight="1">
      <c r="A18" s="489"/>
      <c r="B18" s="490"/>
      <c r="C18" s="426">
        <v>131604</v>
      </c>
      <c r="D18" s="382" t="s">
        <v>877</v>
      </c>
      <c r="E18" s="516" t="s">
        <v>66</v>
      </c>
      <c r="F18" s="392" t="s">
        <v>628</v>
      </c>
      <c r="G18" s="533">
        <v>242685774</v>
      </c>
      <c r="H18" s="391" t="s">
        <v>882</v>
      </c>
      <c r="I18" s="440">
        <v>6700244453</v>
      </c>
      <c r="J18" s="418"/>
      <c r="K18" s="100"/>
      <c r="L18" s="497"/>
      <c r="M18" s="498"/>
      <c r="N18" s="367"/>
      <c r="O18" s="394"/>
      <c r="P18" s="367"/>
      <c r="Q18" s="367"/>
      <c r="R18" s="367"/>
      <c r="S18" s="367"/>
      <c r="T18" s="367"/>
      <c r="U18" s="367"/>
      <c r="V18" s="361"/>
      <c r="W18" s="361"/>
      <c r="X18" s="267"/>
      <c r="Y18" s="267"/>
      <c r="Z18" s="267"/>
      <c r="AA18" s="267"/>
      <c r="AB18" s="361"/>
      <c r="AC18" s="267"/>
      <c r="AD18" s="367"/>
      <c r="AE18" s="394"/>
      <c r="AF18" s="367"/>
      <c r="AG18" s="100"/>
      <c r="AH18" s="366"/>
      <c r="AI18" s="267"/>
      <c r="AJ18" s="366"/>
      <c r="AK18" s="363"/>
      <c r="AL18" s="361">
        <v>45318</v>
      </c>
      <c r="AM18" s="288">
        <f ca="1">AL18+(365*2)-TODAY()</f>
        <v>656</v>
      </c>
      <c r="AN18" s="361"/>
      <c r="AO18" s="363"/>
      <c r="AP18" s="367"/>
      <c r="AQ18" s="370"/>
      <c r="AR18" s="361"/>
      <c r="AS18" s="267"/>
      <c r="AT18" s="370"/>
      <c r="AU18" s="370"/>
      <c r="AV18" s="366"/>
      <c r="AW18" s="362"/>
      <c r="AX18" s="367"/>
      <c r="AY18" s="100"/>
      <c r="AZ18" s="84"/>
      <c r="BA18" s="84"/>
      <c r="BB18" s="84"/>
      <c r="BC18" s="84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</row>
    <row r="19" spans="1:216" s="24" customFormat="1" ht="17.25" customHeight="1">
      <c r="A19" s="577"/>
      <c r="B19" s="578"/>
      <c r="C19" s="553">
        <v>117207</v>
      </c>
      <c r="D19" s="410" t="s">
        <v>277</v>
      </c>
      <c r="E19" s="516" t="s">
        <v>538</v>
      </c>
      <c r="F19" s="392" t="s">
        <v>628</v>
      </c>
      <c r="G19" s="533">
        <v>1335592202</v>
      </c>
      <c r="H19" s="391">
        <v>2271040566</v>
      </c>
      <c r="I19" s="440">
        <v>6700244453</v>
      </c>
      <c r="J19" s="326">
        <v>44869</v>
      </c>
      <c r="K19" s="72">
        <f t="shared" ca="1" si="2"/>
        <v>572</v>
      </c>
      <c r="L19" s="112">
        <v>44803</v>
      </c>
      <c r="M19" s="72">
        <f t="shared" ca="1" si="1"/>
        <v>-224</v>
      </c>
      <c r="N19" s="67">
        <v>44957</v>
      </c>
      <c r="O19" s="264">
        <f ca="1">N19+(365*2)-TODAY()</f>
        <v>295</v>
      </c>
      <c r="P19" s="67">
        <v>44047</v>
      </c>
      <c r="Q19" s="67">
        <v>44053</v>
      </c>
      <c r="R19" s="67">
        <v>44055</v>
      </c>
      <c r="S19" s="67">
        <v>44055</v>
      </c>
      <c r="T19" s="67">
        <v>44055</v>
      </c>
      <c r="U19" s="67">
        <v>44055</v>
      </c>
      <c r="V19" s="361"/>
      <c r="W19" s="361"/>
      <c r="X19" s="267"/>
      <c r="Y19" s="267"/>
      <c r="Z19" s="361">
        <v>45226</v>
      </c>
      <c r="AA19" s="264">
        <f ca="1">Z19+(365*3)-TODAY()</f>
        <v>929</v>
      </c>
      <c r="AB19" s="361">
        <v>44742</v>
      </c>
      <c r="AC19" s="264">
        <f ca="1">AB19+(365*3)-TODAY()</f>
        <v>445</v>
      </c>
      <c r="AD19" s="361">
        <v>44233</v>
      </c>
      <c r="AE19" s="264">
        <f ca="1">AD19+(365*2)-TODAY()</f>
        <v>-429</v>
      </c>
      <c r="AF19" s="57">
        <v>45129</v>
      </c>
      <c r="AG19" s="72">
        <f t="shared" ref="AG19:AG26" ca="1" si="3">AF19+(365*2)-TODAY()</f>
        <v>467</v>
      </c>
      <c r="AH19" s="366"/>
      <c r="AI19" s="267"/>
      <c r="AJ19" s="363"/>
      <c r="AK19" s="363"/>
      <c r="AL19" s="267"/>
      <c r="AM19" s="267"/>
      <c r="AN19" s="361"/>
      <c r="AO19" s="363"/>
      <c r="AP19" s="67">
        <v>44054</v>
      </c>
      <c r="AQ19" s="370"/>
      <c r="AR19" s="361"/>
      <c r="AS19" s="267"/>
      <c r="AT19" s="370"/>
      <c r="AU19" s="370"/>
      <c r="AV19" s="366"/>
      <c r="AW19" s="362"/>
      <c r="AX19" s="67">
        <v>44798</v>
      </c>
      <c r="AY19" s="72">
        <f t="shared" ca="1" si="0"/>
        <v>136</v>
      </c>
      <c r="AZ19" s="84">
        <v>44320</v>
      </c>
      <c r="BA19" s="84">
        <v>44051</v>
      </c>
      <c r="BB19" s="84">
        <v>44051</v>
      </c>
      <c r="BC19" s="84">
        <v>44051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</row>
    <row r="20" spans="1:216" s="24" customFormat="1" ht="17.25" customHeight="1">
      <c r="A20" s="465"/>
      <c r="B20" s="466"/>
      <c r="C20" s="426">
        <v>130622</v>
      </c>
      <c r="D20" s="516" t="s">
        <v>749</v>
      </c>
      <c r="E20" s="516" t="s">
        <v>686</v>
      </c>
      <c r="F20" s="392" t="s">
        <v>628</v>
      </c>
      <c r="G20" s="392" t="s">
        <v>778</v>
      </c>
      <c r="H20" s="391" t="s">
        <v>781</v>
      </c>
      <c r="I20" s="440">
        <v>6700244453</v>
      </c>
      <c r="J20" s="326">
        <v>45164</v>
      </c>
      <c r="K20" s="72">
        <f t="shared" ca="1" si="2"/>
        <v>867</v>
      </c>
      <c r="L20" s="497"/>
      <c r="M20" s="498"/>
      <c r="N20" s="67">
        <v>45160</v>
      </c>
      <c r="O20" s="264">
        <f ca="1">N20+(365*2)-TODAY()</f>
        <v>498</v>
      </c>
      <c r="P20" s="67">
        <v>45159</v>
      </c>
      <c r="Q20" s="67">
        <v>45159</v>
      </c>
      <c r="R20" s="67">
        <v>45159</v>
      </c>
      <c r="S20" s="67">
        <v>45159</v>
      </c>
      <c r="T20" s="67">
        <v>45159</v>
      </c>
      <c r="U20" s="67">
        <v>45159</v>
      </c>
      <c r="V20" s="361"/>
      <c r="W20" s="361"/>
      <c r="X20" s="267"/>
      <c r="Y20" s="267"/>
      <c r="Z20" s="267"/>
      <c r="AA20" s="267"/>
      <c r="AB20" s="361"/>
      <c r="AC20" s="267"/>
      <c r="AD20" s="361">
        <v>45164</v>
      </c>
      <c r="AE20" s="264">
        <f ca="1">AD20+(365*3)-TODAY()</f>
        <v>867</v>
      </c>
      <c r="AF20" s="361">
        <v>45164</v>
      </c>
      <c r="AG20" s="264">
        <f t="shared" ca="1" si="3"/>
        <v>502</v>
      </c>
      <c r="AH20" s="366"/>
      <c r="AI20" s="267"/>
      <c r="AJ20" s="363"/>
      <c r="AK20" s="363"/>
      <c r="AL20" s="267"/>
      <c r="AM20" s="267"/>
      <c r="AN20" s="367"/>
      <c r="AO20" s="409"/>
      <c r="AP20" s="67">
        <v>45163</v>
      </c>
      <c r="AQ20" s="370"/>
      <c r="AR20" s="361"/>
      <c r="AS20" s="267"/>
      <c r="AT20" s="370"/>
      <c r="AU20" s="370"/>
      <c r="AV20" s="366"/>
      <c r="AW20" s="362"/>
      <c r="AX20" s="67">
        <v>45162</v>
      </c>
      <c r="AY20" s="72">
        <f t="shared" ca="1" si="0"/>
        <v>500</v>
      </c>
      <c r="AZ20" s="84">
        <v>45159</v>
      </c>
      <c r="BA20" s="84">
        <v>45159</v>
      </c>
      <c r="BB20" s="84">
        <v>45159</v>
      </c>
      <c r="BC20" s="84">
        <v>45159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</row>
    <row r="21" spans="1:216" s="24" customFormat="1" ht="17.25" customHeight="1">
      <c r="A21" s="577"/>
      <c r="B21" s="578"/>
      <c r="C21" s="553">
        <v>126998</v>
      </c>
      <c r="D21" s="410" t="s">
        <v>439</v>
      </c>
      <c r="E21" s="516" t="s">
        <v>66</v>
      </c>
      <c r="F21" s="533" t="s">
        <v>628</v>
      </c>
      <c r="G21" s="533">
        <v>319266959</v>
      </c>
      <c r="H21" s="391">
        <v>20296144754</v>
      </c>
      <c r="I21" s="440">
        <v>6700244453</v>
      </c>
      <c r="J21" s="326">
        <v>44893</v>
      </c>
      <c r="K21" s="72">
        <f t="shared" ca="1" si="2"/>
        <v>596</v>
      </c>
      <c r="L21" s="112">
        <v>44890</v>
      </c>
      <c r="M21" s="72">
        <f t="shared" ca="1" si="1"/>
        <v>-137</v>
      </c>
      <c r="N21" s="67">
        <v>44903</v>
      </c>
      <c r="O21" s="264">
        <f t="shared" ref="O21:O29" ca="1" si="4">N21+(365*2)-TODAY()</f>
        <v>241</v>
      </c>
      <c r="P21" s="67">
        <v>44894</v>
      </c>
      <c r="Q21" s="67">
        <v>44895</v>
      </c>
      <c r="R21" s="67">
        <v>44895</v>
      </c>
      <c r="S21" s="67">
        <v>44895</v>
      </c>
      <c r="T21" s="67">
        <v>44895</v>
      </c>
      <c r="U21" s="67">
        <v>44895</v>
      </c>
      <c r="V21" s="361"/>
      <c r="W21" s="361"/>
      <c r="X21" s="267"/>
      <c r="Y21" s="267"/>
      <c r="Z21" s="267"/>
      <c r="AA21" s="267"/>
      <c r="AB21" s="361"/>
      <c r="AC21" s="267"/>
      <c r="AD21" s="57">
        <v>44897</v>
      </c>
      <c r="AE21" s="264">
        <f ca="1">AD21+(365*3)-TODAY()</f>
        <v>600</v>
      </c>
      <c r="AF21" s="57">
        <v>44894</v>
      </c>
      <c r="AG21" s="72">
        <f t="shared" ca="1" si="3"/>
        <v>232</v>
      </c>
      <c r="AH21" s="366"/>
      <c r="AI21" s="267"/>
      <c r="AJ21" s="363"/>
      <c r="AK21" s="363"/>
      <c r="AL21" s="267"/>
      <c r="AM21" s="267"/>
      <c r="AN21" s="361"/>
      <c r="AO21" s="363"/>
      <c r="AP21" s="67">
        <v>44894</v>
      </c>
      <c r="AQ21" s="370"/>
      <c r="AR21" s="361"/>
      <c r="AS21" s="267"/>
      <c r="AT21" s="370"/>
      <c r="AU21" s="370"/>
      <c r="AV21" s="366"/>
      <c r="AW21" s="362"/>
      <c r="AX21" s="67">
        <v>44888</v>
      </c>
      <c r="AY21" s="72">
        <f t="shared" ca="1" si="0"/>
        <v>226</v>
      </c>
      <c r="AZ21" s="397"/>
      <c r="BA21" s="397"/>
      <c r="BB21" s="397"/>
      <c r="BC21" s="397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</row>
    <row r="22" spans="1:216" s="24" customFormat="1" ht="17.25" customHeight="1">
      <c r="A22" s="577"/>
      <c r="B22" s="578"/>
      <c r="C22" s="554">
        <v>124340</v>
      </c>
      <c r="D22" s="516" t="s">
        <v>376</v>
      </c>
      <c r="E22" s="516" t="s">
        <v>600</v>
      </c>
      <c r="F22" s="533" t="s">
        <v>628</v>
      </c>
      <c r="G22" s="392">
        <v>293404638</v>
      </c>
      <c r="H22" s="541">
        <v>17411966711</v>
      </c>
      <c r="I22" s="440">
        <v>6700244453</v>
      </c>
      <c r="J22" s="326">
        <v>44869</v>
      </c>
      <c r="K22" s="72">
        <f t="shared" ca="1" si="2"/>
        <v>572</v>
      </c>
      <c r="L22" s="112">
        <v>45016</v>
      </c>
      <c r="M22" s="72">
        <f t="shared" ca="1" si="1"/>
        <v>-11</v>
      </c>
      <c r="N22" s="67">
        <v>44676</v>
      </c>
      <c r="O22" s="264">
        <f t="shared" ca="1" si="4"/>
        <v>14</v>
      </c>
      <c r="P22" s="67">
        <v>44674</v>
      </c>
      <c r="Q22" s="67">
        <v>44676</v>
      </c>
      <c r="R22" s="67">
        <v>44676</v>
      </c>
      <c r="S22" s="67">
        <v>44676</v>
      </c>
      <c r="T22" s="67">
        <v>44676</v>
      </c>
      <c r="U22" s="67">
        <v>44676</v>
      </c>
      <c r="V22" s="361"/>
      <c r="W22" s="361"/>
      <c r="X22" s="361"/>
      <c r="Y22" s="361"/>
      <c r="Z22" s="267"/>
      <c r="AA22" s="267"/>
      <c r="AB22" s="361"/>
      <c r="AC22" s="267"/>
      <c r="AD22" s="57">
        <v>44673</v>
      </c>
      <c r="AE22" s="264">
        <f ca="1">AD22+(365*2)-TODAY()</f>
        <v>11</v>
      </c>
      <c r="AF22" s="57">
        <v>44671</v>
      </c>
      <c r="AG22" s="72">
        <f t="shared" ca="1" si="3"/>
        <v>9</v>
      </c>
      <c r="AH22" s="366"/>
      <c r="AI22" s="267"/>
      <c r="AJ22" s="363"/>
      <c r="AK22" s="363"/>
      <c r="AL22" s="267"/>
      <c r="AM22" s="267"/>
      <c r="AN22" s="361"/>
      <c r="AO22" s="363"/>
      <c r="AP22" s="67">
        <v>44670</v>
      </c>
      <c r="AQ22" s="370"/>
      <c r="AR22" s="361"/>
      <c r="AS22" s="267"/>
      <c r="AT22" s="370"/>
      <c r="AU22" s="370"/>
      <c r="AV22" s="366"/>
      <c r="AW22" s="362"/>
      <c r="AX22" s="67">
        <v>44669</v>
      </c>
      <c r="AY22" s="72">
        <f t="shared" ca="1" si="0"/>
        <v>7</v>
      </c>
      <c r="AZ22" s="84">
        <v>44674</v>
      </c>
      <c r="BA22" s="84">
        <v>44674</v>
      </c>
      <c r="BB22" s="84">
        <v>44674</v>
      </c>
      <c r="BC22" s="84">
        <v>44674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</row>
    <row r="23" spans="1:216" s="24" customFormat="1" ht="17.25" customHeight="1">
      <c r="A23" s="577"/>
      <c r="B23" s="578"/>
      <c r="C23" s="553">
        <v>117120</v>
      </c>
      <c r="D23" s="410" t="s">
        <v>280</v>
      </c>
      <c r="E23" s="516" t="s">
        <v>881</v>
      </c>
      <c r="F23" s="392" t="s">
        <v>628</v>
      </c>
      <c r="G23" s="533">
        <v>102792108</v>
      </c>
      <c r="H23" s="391">
        <v>3526086761</v>
      </c>
      <c r="I23" s="440">
        <v>6700244453</v>
      </c>
      <c r="J23" s="326">
        <v>44869</v>
      </c>
      <c r="K23" s="72">
        <f t="shared" ca="1" si="2"/>
        <v>572</v>
      </c>
      <c r="L23" s="112">
        <v>44825</v>
      </c>
      <c r="M23" s="72">
        <f t="shared" ca="1" si="1"/>
        <v>-202</v>
      </c>
      <c r="N23" s="67">
        <v>44994</v>
      </c>
      <c r="O23" s="264">
        <f t="shared" ca="1" si="4"/>
        <v>332</v>
      </c>
      <c r="P23" s="67">
        <v>44041</v>
      </c>
      <c r="Q23" s="67">
        <v>44042</v>
      </c>
      <c r="R23" s="67">
        <v>44042</v>
      </c>
      <c r="S23" s="67">
        <v>44042</v>
      </c>
      <c r="T23" s="67">
        <v>44042</v>
      </c>
      <c r="U23" s="67">
        <v>44042</v>
      </c>
      <c r="V23" s="361"/>
      <c r="W23" s="361"/>
      <c r="X23" s="361"/>
      <c r="Y23" s="361"/>
      <c r="Z23" s="57">
        <v>44771</v>
      </c>
      <c r="AA23" s="264">
        <f ca="1">Z23+(365*3)-TODAY()</f>
        <v>474</v>
      </c>
      <c r="AB23" s="57">
        <v>44742</v>
      </c>
      <c r="AC23" s="264">
        <f ca="1">AB23+(365*3)-TODAY()</f>
        <v>445</v>
      </c>
      <c r="AD23" s="57">
        <v>44394</v>
      </c>
      <c r="AE23" s="264">
        <f ca="1">AD23+(365*2)-TODAY()</f>
        <v>-268</v>
      </c>
      <c r="AF23" s="57">
        <v>45129</v>
      </c>
      <c r="AG23" s="72">
        <f t="shared" ca="1" si="3"/>
        <v>467</v>
      </c>
      <c r="AH23" s="366"/>
      <c r="AI23" s="267"/>
      <c r="AJ23" s="363"/>
      <c r="AK23" s="363"/>
      <c r="AL23" s="267"/>
      <c r="AM23" s="267"/>
      <c r="AN23" s="361"/>
      <c r="AO23" s="363"/>
      <c r="AP23" s="67">
        <v>44039</v>
      </c>
      <c r="AQ23" s="370"/>
      <c r="AR23" s="361"/>
      <c r="AS23" s="267"/>
      <c r="AT23" s="370"/>
      <c r="AU23" s="370"/>
      <c r="AV23" s="366"/>
      <c r="AW23" s="362"/>
      <c r="AX23" s="361"/>
      <c r="AY23" s="362"/>
      <c r="AZ23" s="84">
        <v>44237</v>
      </c>
      <c r="BA23" s="84">
        <v>44036</v>
      </c>
      <c r="BB23" s="84">
        <v>44036</v>
      </c>
      <c r="BC23" s="84">
        <v>44036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</row>
    <row r="24" spans="1:216" s="24" customFormat="1" ht="17.25" customHeight="1">
      <c r="A24" s="577"/>
      <c r="B24" s="578"/>
      <c r="C24" s="554">
        <v>124341</v>
      </c>
      <c r="D24" s="516" t="s">
        <v>377</v>
      </c>
      <c r="E24" s="516" t="s">
        <v>66</v>
      </c>
      <c r="F24" s="533" t="s">
        <v>628</v>
      </c>
      <c r="G24" s="392">
        <v>216031450</v>
      </c>
      <c r="H24" s="541" t="s">
        <v>542</v>
      </c>
      <c r="I24" s="440">
        <v>6700244453</v>
      </c>
      <c r="J24" s="326">
        <v>44869</v>
      </c>
      <c r="K24" s="72">
        <f t="shared" ca="1" si="2"/>
        <v>572</v>
      </c>
      <c r="L24" s="112">
        <v>45051</v>
      </c>
      <c r="M24" s="72">
        <f t="shared" ca="1" si="1"/>
        <v>24</v>
      </c>
      <c r="N24" s="67">
        <v>44994</v>
      </c>
      <c r="O24" s="264">
        <f t="shared" ca="1" si="4"/>
        <v>332</v>
      </c>
      <c r="P24" s="67">
        <v>44674</v>
      </c>
      <c r="Q24" s="67">
        <v>44676</v>
      </c>
      <c r="R24" s="67">
        <v>44676</v>
      </c>
      <c r="S24" s="67">
        <v>44676</v>
      </c>
      <c r="T24" s="67">
        <v>44676</v>
      </c>
      <c r="U24" s="67">
        <v>44676</v>
      </c>
      <c r="V24" s="361"/>
      <c r="W24" s="361"/>
      <c r="X24" s="361"/>
      <c r="Y24" s="361"/>
      <c r="Z24" s="267"/>
      <c r="AA24" s="267"/>
      <c r="AB24" s="267"/>
      <c r="AC24" s="267"/>
      <c r="AD24" s="57">
        <v>44673</v>
      </c>
      <c r="AE24" s="264">
        <f ca="1">AD24+(365*2)-TODAY()</f>
        <v>11</v>
      </c>
      <c r="AF24" s="57">
        <v>44671</v>
      </c>
      <c r="AG24" s="72">
        <f t="shared" ca="1" si="3"/>
        <v>9</v>
      </c>
      <c r="AH24" s="366"/>
      <c r="AI24" s="267"/>
      <c r="AJ24" s="363"/>
      <c r="AK24" s="363"/>
      <c r="AL24" s="267"/>
      <c r="AM24" s="267"/>
      <c r="AN24" s="361"/>
      <c r="AO24" s="363"/>
      <c r="AP24" s="67">
        <v>44670</v>
      </c>
      <c r="AQ24" s="370"/>
      <c r="AR24" s="361"/>
      <c r="AS24" s="267"/>
      <c r="AT24" s="370"/>
      <c r="AU24" s="370"/>
      <c r="AV24" s="366"/>
      <c r="AW24" s="362"/>
      <c r="AX24" s="67">
        <v>44669</v>
      </c>
      <c r="AY24" s="72">
        <f t="shared" ca="1" si="0"/>
        <v>7</v>
      </c>
      <c r="AZ24" s="84">
        <v>44674</v>
      </c>
      <c r="BA24" s="84">
        <v>44674</v>
      </c>
      <c r="BB24" s="84">
        <v>44674</v>
      </c>
      <c r="BC24" s="84">
        <v>44674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</row>
    <row r="25" spans="1:216" s="24" customFormat="1" ht="17.25" customHeight="1">
      <c r="A25" s="577"/>
      <c r="B25" s="578"/>
      <c r="C25" s="553">
        <v>109112</v>
      </c>
      <c r="D25" s="410" t="s">
        <v>45</v>
      </c>
      <c r="E25" s="516" t="s">
        <v>760</v>
      </c>
      <c r="F25" s="392" t="s">
        <v>628</v>
      </c>
      <c r="G25" s="533" t="s">
        <v>573</v>
      </c>
      <c r="H25" s="391">
        <v>9985975707</v>
      </c>
      <c r="I25" s="440">
        <v>6700244453</v>
      </c>
      <c r="J25" s="326">
        <v>44868</v>
      </c>
      <c r="K25" s="72">
        <f t="shared" ca="1" si="2"/>
        <v>571</v>
      </c>
      <c r="L25" s="112">
        <v>44803</v>
      </c>
      <c r="M25" s="72">
        <f t="shared" ca="1" si="1"/>
        <v>-224</v>
      </c>
      <c r="N25" s="67">
        <v>44994</v>
      </c>
      <c r="O25" s="264">
        <f t="shared" ca="1" si="4"/>
        <v>332</v>
      </c>
      <c r="P25" s="67">
        <v>43211</v>
      </c>
      <c r="Q25" s="67">
        <v>43211</v>
      </c>
      <c r="R25" s="67">
        <v>43211</v>
      </c>
      <c r="S25" s="67">
        <v>43211</v>
      </c>
      <c r="T25" s="67">
        <v>43211</v>
      </c>
      <c r="U25" s="67">
        <v>43211</v>
      </c>
      <c r="V25" s="361"/>
      <c r="W25" s="361"/>
      <c r="X25" s="361"/>
      <c r="Y25" s="361"/>
      <c r="Z25" s="267"/>
      <c r="AA25" s="267"/>
      <c r="AB25" s="267"/>
      <c r="AC25" s="267"/>
      <c r="AD25" s="57">
        <v>44233</v>
      </c>
      <c r="AE25" s="264">
        <f ca="1">AD25+(365*2)-TODAY()</f>
        <v>-429</v>
      </c>
      <c r="AF25" s="57">
        <v>44653</v>
      </c>
      <c r="AG25" s="72">
        <f t="shared" ca="1" si="3"/>
        <v>-9</v>
      </c>
      <c r="AH25" s="366"/>
      <c r="AI25" s="267"/>
      <c r="AJ25" s="270">
        <v>45072</v>
      </c>
      <c r="AK25" s="288">
        <f ca="1">AJ25+(365*2)-TODAY()</f>
        <v>410</v>
      </c>
      <c r="AL25" s="361"/>
      <c r="AM25" s="267"/>
      <c r="AN25" s="361"/>
      <c r="AO25" s="363"/>
      <c r="AP25" s="67">
        <v>45066</v>
      </c>
      <c r="AQ25" s="370"/>
      <c r="AR25" s="361"/>
      <c r="AS25" s="267"/>
      <c r="AT25" s="370"/>
      <c r="AU25" s="370"/>
      <c r="AV25" s="366"/>
      <c r="AW25" s="362"/>
      <c r="AX25" s="67">
        <v>44842</v>
      </c>
      <c r="AY25" s="72">
        <f t="shared" ca="1" si="0"/>
        <v>180</v>
      </c>
      <c r="AZ25" s="84">
        <v>44237</v>
      </c>
      <c r="BA25" s="84">
        <v>43228</v>
      </c>
      <c r="BB25" s="84">
        <v>43228</v>
      </c>
      <c r="BC25" s="84">
        <v>43228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</row>
    <row r="26" spans="1:216" s="24" customFormat="1" ht="17.45" customHeight="1">
      <c r="A26" s="577"/>
      <c r="B26" s="578"/>
      <c r="C26" s="429">
        <v>117121</v>
      </c>
      <c r="D26" s="410" t="s">
        <v>35</v>
      </c>
      <c r="E26" s="516" t="s">
        <v>41</v>
      </c>
      <c r="F26" s="392" t="s">
        <v>628</v>
      </c>
      <c r="G26" s="533" t="s">
        <v>574</v>
      </c>
      <c r="H26" s="391">
        <v>72759780244</v>
      </c>
      <c r="I26" s="440">
        <v>6700244453</v>
      </c>
      <c r="J26" s="326">
        <v>44868</v>
      </c>
      <c r="K26" s="72">
        <f t="shared" ca="1" si="2"/>
        <v>571</v>
      </c>
      <c r="L26" s="112">
        <v>44833</v>
      </c>
      <c r="M26" s="72">
        <f t="shared" ca="1" si="1"/>
        <v>-194</v>
      </c>
      <c r="N26" s="67">
        <v>44994</v>
      </c>
      <c r="O26" s="264">
        <f t="shared" ca="1" si="4"/>
        <v>332</v>
      </c>
      <c r="P26" s="67">
        <v>44041</v>
      </c>
      <c r="Q26" s="67">
        <v>44042</v>
      </c>
      <c r="R26" s="67">
        <v>44042</v>
      </c>
      <c r="S26" s="67">
        <v>44042</v>
      </c>
      <c r="T26" s="67">
        <v>44042</v>
      </c>
      <c r="U26" s="67">
        <v>44042</v>
      </c>
      <c r="V26" s="361"/>
      <c r="W26" s="361"/>
      <c r="X26" s="361"/>
      <c r="Y26" s="361"/>
      <c r="Z26" s="267"/>
      <c r="AA26" s="267"/>
      <c r="AB26" s="267"/>
      <c r="AC26" s="267"/>
      <c r="AD26" s="57">
        <v>44234</v>
      </c>
      <c r="AE26" s="264">
        <f ca="1">AD26+(365*2)-TODAY()</f>
        <v>-428</v>
      </c>
      <c r="AF26" s="57">
        <v>44736</v>
      </c>
      <c r="AG26" s="72">
        <f t="shared" ca="1" si="3"/>
        <v>74</v>
      </c>
      <c r="AH26" s="366"/>
      <c r="AI26" s="267"/>
      <c r="AJ26" s="363"/>
      <c r="AK26" s="363"/>
      <c r="AL26" s="267"/>
      <c r="AM26" s="267"/>
      <c r="AN26" s="67">
        <v>44457</v>
      </c>
      <c r="AO26" s="288">
        <f ca="1">AN26+(365*2)-TODAY()</f>
        <v>-205</v>
      </c>
      <c r="AP26" s="67">
        <v>44039</v>
      </c>
      <c r="AQ26" s="370"/>
      <c r="AR26" s="361"/>
      <c r="AS26" s="267"/>
      <c r="AT26" s="370"/>
      <c r="AU26" s="370"/>
      <c r="AV26" s="366"/>
      <c r="AW26" s="362"/>
      <c r="AX26" s="67">
        <v>44954</v>
      </c>
      <c r="AY26" s="72">
        <f t="shared" ca="1" si="0"/>
        <v>292</v>
      </c>
      <c r="AZ26" s="84">
        <v>44173</v>
      </c>
      <c r="BA26" s="84">
        <v>44036</v>
      </c>
      <c r="BB26" s="84">
        <v>44036</v>
      </c>
      <c r="BC26" s="84">
        <v>44036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</row>
    <row r="27" spans="1:216" s="403" customFormat="1" ht="17.25" customHeight="1">
      <c r="A27" s="388"/>
      <c r="B27" s="389"/>
      <c r="C27" s="555">
        <v>128623</v>
      </c>
      <c r="D27" s="382" t="s">
        <v>511</v>
      </c>
      <c r="E27" s="516" t="s">
        <v>602</v>
      </c>
      <c r="F27" s="392" t="s">
        <v>628</v>
      </c>
      <c r="G27" s="533">
        <v>281067173</v>
      </c>
      <c r="H27" s="391">
        <v>15284369700</v>
      </c>
      <c r="I27" s="440">
        <v>6700244453</v>
      </c>
      <c r="J27" s="326">
        <v>45028</v>
      </c>
      <c r="K27" s="72">
        <f t="shared" ca="1" si="2"/>
        <v>731</v>
      </c>
      <c r="L27" s="401">
        <v>45026</v>
      </c>
      <c r="M27" s="72">
        <f t="shared" ca="1" si="1"/>
        <v>-1</v>
      </c>
      <c r="N27" s="67">
        <v>45031</v>
      </c>
      <c r="O27" s="264">
        <f t="shared" ca="1" si="4"/>
        <v>369</v>
      </c>
      <c r="P27" s="67">
        <v>45029</v>
      </c>
      <c r="Q27" s="67">
        <v>45031</v>
      </c>
      <c r="R27" s="67">
        <v>45031</v>
      </c>
      <c r="S27" s="67">
        <v>45031</v>
      </c>
      <c r="T27" s="67">
        <v>45031</v>
      </c>
      <c r="U27" s="67">
        <v>45031</v>
      </c>
      <c r="V27" s="361"/>
      <c r="W27" s="361"/>
      <c r="X27" s="361"/>
      <c r="Y27" s="361"/>
      <c r="Z27" s="267"/>
      <c r="AA27" s="267"/>
      <c r="AB27" s="267"/>
      <c r="AC27" s="267"/>
      <c r="AD27" s="361"/>
      <c r="AE27" s="267"/>
      <c r="AF27" s="361"/>
      <c r="AG27" s="362"/>
      <c r="AH27" s="366"/>
      <c r="AI27" s="267"/>
      <c r="AJ27" s="363"/>
      <c r="AK27" s="363"/>
      <c r="AL27" s="267"/>
      <c r="AM27" s="267"/>
      <c r="AN27" s="361"/>
      <c r="AO27" s="363"/>
      <c r="AP27" s="67">
        <v>45027</v>
      </c>
      <c r="AQ27" s="370"/>
      <c r="AR27" s="361"/>
      <c r="AS27" s="267"/>
      <c r="AT27" s="370"/>
      <c r="AU27" s="370"/>
      <c r="AV27" s="366"/>
      <c r="AW27" s="362"/>
      <c r="AX27" s="361"/>
      <c r="AY27" s="362"/>
      <c r="AZ27" s="84">
        <v>45029</v>
      </c>
      <c r="BA27" s="84">
        <v>45029</v>
      </c>
      <c r="BB27" s="84">
        <v>45029</v>
      </c>
      <c r="BC27" s="84">
        <v>45029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</row>
    <row r="28" spans="1:216" s="24" customFormat="1" ht="17.25" customHeight="1">
      <c r="A28" s="577"/>
      <c r="B28" s="578"/>
      <c r="C28" s="429">
        <v>110845</v>
      </c>
      <c r="D28" s="410" t="s">
        <v>821</v>
      </c>
      <c r="E28" s="516" t="s">
        <v>395</v>
      </c>
      <c r="F28" s="392" t="s">
        <v>628</v>
      </c>
      <c r="G28" s="533" t="s">
        <v>575</v>
      </c>
      <c r="H28" s="391">
        <v>10730662748</v>
      </c>
      <c r="I28" s="440">
        <v>6700244453</v>
      </c>
      <c r="J28" s="326">
        <v>44868</v>
      </c>
      <c r="K28" s="72">
        <f t="shared" ca="1" si="2"/>
        <v>571</v>
      </c>
      <c r="L28" s="112">
        <v>45216</v>
      </c>
      <c r="M28" s="72">
        <f t="shared" ca="1" si="1"/>
        <v>189</v>
      </c>
      <c r="N28" s="67">
        <v>44998</v>
      </c>
      <c r="O28" s="264">
        <f t="shared" ca="1" si="4"/>
        <v>336</v>
      </c>
      <c r="P28" s="67">
        <v>43384</v>
      </c>
      <c r="Q28" s="67">
        <v>43411</v>
      </c>
      <c r="R28" s="67">
        <v>43411</v>
      </c>
      <c r="S28" s="67">
        <v>43411</v>
      </c>
      <c r="T28" s="67">
        <v>43411</v>
      </c>
      <c r="U28" s="67">
        <v>43411</v>
      </c>
      <c r="V28" s="361"/>
      <c r="W28" s="361"/>
      <c r="X28" s="361"/>
      <c r="Y28" s="361"/>
      <c r="Z28" s="267"/>
      <c r="AA28" s="267"/>
      <c r="AB28" s="267"/>
      <c r="AC28" s="267"/>
      <c r="AD28" s="57">
        <v>44234</v>
      </c>
      <c r="AE28" s="264">
        <f ca="1">AD28+(365*2)-TODAY()</f>
        <v>-428</v>
      </c>
      <c r="AF28" s="57">
        <v>44234</v>
      </c>
      <c r="AG28" s="264">
        <f ca="1">AF28+(365*2)-TODAY()</f>
        <v>-428</v>
      </c>
      <c r="AH28" s="270">
        <v>44828</v>
      </c>
      <c r="AI28" s="264">
        <f ca="1">AH28+(365*3)-TODAY()</f>
        <v>531</v>
      </c>
      <c r="AJ28" s="363"/>
      <c r="AK28" s="363"/>
      <c r="AL28" s="267"/>
      <c r="AM28" s="267"/>
      <c r="AN28" s="361"/>
      <c r="AO28" s="363"/>
      <c r="AP28" s="67">
        <v>44742</v>
      </c>
      <c r="AQ28" s="370"/>
      <c r="AR28" s="361"/>
      <c r="AS28" s="267"/>
      <c r="AT28" s="370"/>
      <c r="AU28" s="370"/>
      <c r="AV28" s="366"/>
      <c r="AW28" s="362"/>
      <c r="AX28" s="67">
        <v>44842</v>
      </c>
      <c r="AY28" s="72">
        <f t="shared" ca="1" si="0"/>
        <v>180</v>
      </c>
      <c r="AZ28" s="84">
        <v>44237</v>
      </c>
      <c r="BA28" s="84">
        <v>43378</v>
      </c>
      <c r="BB28" s="84">
        <v>43378</v>
      </c>
      <c r="BC28" s="84">
        <v>43378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</row>
    <row r="29" spans="1:216" s="24" customFormat="1" ht="17.25" customHeight="1">
      <c r="A29" s="577"/>
      <c r="B29" s="578"/>
      <c r="C29" s="556">
        <v>120930</v>
      </c>
      <c r="D29" s="516" t="s">
        <v>345</v>
      </c>
      <c r="E29" s="516" t="s">
        <v>375</v>
      </c>
      <c r="F29" s="392" t="s">
        <v>628</v>
      </c>
      <c r="G29" s="533">
        <v>324566843</v>
      </c>
      <c r="H29" s="391">
        <v>19248604730</v>
      </c>
      <c r="I29" s="440">
        <v>6700244453</v>
      </c>
      <c r="J29" s="326">
        <v>44868</v>
      </c>
      <c r="K29" s="72">
        <f t="shared" ca="1" si="2"/>
        <v>571</v>
      </c>
      <c r="L29" s="112">
        <v>45058</v>
      </c>
      <c r="M29" s="72">
        <f t="shared" ca="1" si="1"/>
        <v>31</v>
      </c>
      <c r="N29" s="67">
        <v>44994</v>
      </c>
      <c r="O29" s="264">
        <f t="shared" ca="1" si="4"/>
        <v>332</v>
      </c>
      <c r="P29" s="67">
        <v>44414</v>
      </c>
      <c r="Q29" s="67">
        <v>44417</v>
      </c>
      <c r="R29" s="67">
        <v>44417</v>
      </c>
      <c r="S29" s="67">
        <v>44417</v>
      </c>
      <c r="T29" s="67">
        <v>44417</v>
      </c>
      <c r="U29" s="67">
        <v>44417</v>
      </c>
      <c r="V29" s="361"/>
      <c r="W29" s="361"/>
      <c r="X29" s="361"/>
      <c r="Y29" s="361"/>
      <c r="Z29" s="267"/>
      <c r="AA29" s="267"/>
      <c r="AB29" s="267"/>
      <c r="AC29" s="267"/>
      <c r="AD29" s="57">
        <v>44413</v>
      </c>
      <c r="AE29" s="264">
        <f ca="1">AD29+(365*2)-TODAY()</f>
        <v>-249</v>
      </c>
      <c r="AF29" s="57">
        <v>44411</v>
      </c>
      <c r="AG29" s="72">
        <f ca="1">AF29+(365*2)-TODAY()</f>
        <v>-251</v>
      </c>
      <c r="AH29" s="366"/>
      <c r="AI29" s="267"/>
      <c r="AJ29" s="270">
        <v>44456</v>
      </c>
      <c r="AK29" s="288">
        <f ca="1">AJ29+(365*2)-TODAY()</f>
        <v>-206</v>
      </c>
      <c r="AL29" s="267"/>
      <c r="AM29" s="267"/>
      <c r="AN29" s="67">
        <v>44876</v>
      </c>
      <c r="AO29" s="363">
        <f ca="1">AN29+(365*3)-TODAY()</f>
        <v>579</v>
      </c>
      <c r="AP29" s="67">
        <v>44412</v>
      </c>
      <c r="AQ29" s="370"/>
      <c r="AR29" s="361"/>
      <c r="AS29" s="267"/>
      <c r="AT29" s="370"/>
      <c r="AU29" s="370"/>
      <c r="AV29" s="366"/>
      <c r="AW29" s="362"/>
      <c r="AX29" s="67">
        <v>45122</v>
      </c>
      <c r="AY29" s="72">
        <f t="shared" ca="1" si="0"/>
        <v>460</v>
      </c>
      <c r="AZ29" s="84">
        <v>43212</v>
      </c>
      <c r="BA29" s="84">
        <v>44419</v>
      </c>
      <c r="BB29" s="84">
        <v>44419</v>
      </c>
      <c r="BC29" s="84">
        <v>44419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</row>
    <row r="30" spans="1:216" s="24" customFormat="1" ht="17.25" customHeight="1">
      <c r="A30" s="577"/>
      <c r="B30" s="578"/>
      <c r="C30" s="429">
        <v>110863</v>
      </c>
      <c r="D30" s="410" t="s">
        <v>104</v>
      </c>
      <c r="E30" s="516" t="s">
        <v>603</v>
      </c>
      <c r="F30" s="533" t="s">
        <v>628</v>
      </c>
      <c r="G30" s="533" t="s">
        <v>576</v>
      </c>
      <c r="H30" s="391">
        <v>12525682742</v>
      </c>
      <c r="I30" s="440">
        <v>6700244453</v>
      </c>
      <c r="J30" s="326">
        <v>44868</v>
      </c>
      <c r="K30" s="72">
        <f t="shared" ca="1" si="2"/>
        <v>571</v>
      </c>
      <c r="L30" s="112">
        <v>44833</v>
      </c>
      <c r="M30" s="72">
        <f t="shared" ca="1" si="1"/>
        <v>-194</v>
      </c>
      <c r="N30" s="67">
        <v>44994</v>
      </c>
      <c r="O30" s="264">
        <f t="shared" ref="O30:O36" ca="1" si="5">N30+(365*2)-TODAY()</f>
        <v>332</v>
      </c>
      <c r="P30" s="67">
        <v>43397</v>
      </c>
      <c r="Q30" s="67">
        <v>43979</v>
      </c>
      <c r="R30" s="67">
        <v>43979</v>
      </c>
      <c r="S30" s="67">
        <v>43979</v>
      </c>
      <c r="T30" s="67">
        <v>43979</v>
      </c>
      <c r="U30" s="67">
        <v>43979</v>
      </c>
      <c r="V30" s="361"/>
      <c r="W30" s="361"/>
      <c r="X30" s="361"/>
      <c r="Y30" s="361"/>
      <c r="Z30" s="267"/>
      <c r="AA30" s="267"/>
      <c r="AB30" s="267"/>
      <c r="AC30" s="267"/>
      <c r="AD30" s="57">
        <v>44245</v>
      </c>
      <c r="AE30" s="264">
        <f ca="1">AD30+(365*2)-TODAY()</f>
        <v>-417</v>
      </c>
      <c r="AF30" s="57">
        <v>45257</v>
      </c>
      <c r="AG30" s="72">
        <f ca="1">AF30+(365*2)-TODAY()</f>
        <v>595</v>
      </c>
      <c r="AH30" s="366"/>
      <c r="AI30" s="267"/>
      <c r="AJ30" s="366"/>
      <c r="AK30" s="363"/>
      <c r="AL30" s="67">
        <v>44282</v>
      </c>
      <c r="AM30" s="264">
        <f ca="1">AL30+(365*2)-TODAY()</f>
        <v>-380</v>
      </c>
      <c r="AN30" s="361"/>
      <c r="AO30" s="363"/>
      <c r="AP30" s="367"/>
      <c r="AQ30" s="370"/>
      <c r="AR30" s="361"/>
      <c r="AS30" s="267"/>
      <c r="AT30" s="370"/>
      <c r="AU30" s="370"/>
      <c r="AV30" s="366"/>
      <c r="AW30" s="362"/>
      <c r="AX30" s="67">
        <v>44842</v>
      </c>
      <c r="AY30" s="72">
        <f t="shared" ca="1" si="0"/>
        <v>180</v>
      </c>
      <c r="AZ30" s="84">
        <v>44208</v>
      </c>
      <c r="BA30" s="84">
        <v>43397</v>
      </c>
      <c r="BB30" s="84">
        <v>43397</v>
      </c>
      <c r="BC30" s="84">
        <v>43397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</row>
    <row r="31" spans="1:216" s="24" customFormat="1" ht="17.25" customHeight="1">
      <c r="A31" s="577"/>
      <c r="B31" s="578"/>
      <c r="C31" s="553">
        <v>110735</v>
      </c>
      <c r="D31" s="382" t="s">
        <v>98</v>
      </c>
      <c r="E31" s="516" t="s">
        <v>41</v>
      </c>
      <c r="F31" s="392" t="s">
        <v>628</v>
      </c>
      <c r="G31" s="533">
        <v>106691538</v>
      </c>
      <c r="H31" s="391">
        <v>7984215766</v>
      </c>
      <c r="I31" s="440">
        <v>6700244453</v>
      </c>
      <c r="J31" s="326">
        <v>44868</v>
      </c>
      <c r="K31" s="72">
        <f t="shared" ca="1" si="2"/>
        <v>571</v>
      </c>
      <c r="L31" s="112">
        <v>44825</v>
      </c>
      <c r="M31" s="72">
        <f t="shared" ca="1" si="1"/>
        <v>-202</v>
      </c>
      <c r="N31" s="67">
        <v>44994</v>
      </c>
      <c r="O31" s="264">
        <f t="shared" ca="1" si="5"/>
        <v>332</v>
      </c>
      <c r="P31" s="67">
        <v>43384</v>
      </c>
      <c r="Q31" s="67">
        <v>43378</v>
      </c>
      <c r="R31" s="67">
        <v>43378</v>
      </c>
      <c r="S31" s="67">
        <v>43378</v>
      </c>
      <c r="T31" s="67">
        <v>43378</v>
      </c>
      <c r="U31" s="67">
        <v>43378</v>
      </c>
      <c r="V31" s="361"/>
      <c r="W31" s="361"/>
      <c r="X31" s="361"/>
      <c r="Y31" s="361"/>
      <c r="Z31" s="267"/>
      <c r="AA31" s="267"/>
      <c r="AB31" s="267"/>
      <c r="AC31" s="267"/>
      <c r="AD31" s="361">
        <v>45164</v>
      </c>
      <c r="AE31" s="264">
        <f ca="1">AD31+(365*3)-TODAY()</f>
        <v>867</v>
      </c>
      <c r="AF31" s="57">
        <v>45164</v>
      </c>
      <c r="AG31" s="72">
        <f ca="1">AF31+(365*2)-TODAY()</f>
        <v>502</v>
      </c>
      <c r="AH31" s="366"/>
      <c r="AI31" s="267"/>
      <c r="AJ31" s="267"/>
      <c r="AK31" s="363"/>
      <c r="AL31" s="267"/>
      <c r="AM31" s="267"/>
      <c r="AN31" s="67">
        <v>45177</v>
      </c>
      <c r="AO31" s="288">
        <f ca="1">AN31+(365*3)-TODAY()</f>
        <v>880</v>
      </c>
      <c r="AP31" s="67">
        <v>44742</v>
      </c>
      <c r="AQ31" s="370"/>
      <c r="AR31" s="361"/>
      <c r="AS31" s="267"/>
      <c r="AT31" s="370"/>
      <c r="AU31" s="370"/>
      <c r="AV31" s="366"/>
      <c r="AW31" s="362"/>
      <c r="AX31" s="67">
        <v>44954</v>
      </c>
      <c r="AY31" s="72">
        <f t="shared" ca="1" si="0"/>
        <v>292</v>
      </c>
      <c r="AZ31" s="84">
        <v>43211</v>
      </c>
      <c r="BA31" s="84">
        <v>43378</v>
      </c>
      <c r="BB31" s="84">
        <v>43378</v>
      </c>
      <c r="BC31" s="84">
        <v>43378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</row>
    <row r="32" spans="1:216" s="24" customFormat="1" ht="17.25" customHeight="1">
      <c r="A32" s="514"/>
      <c r="B32" s="515"/>
      <c r="C32" s="426">
        <v>132056</v>
      </c>
      <c r="D32" s="410" t="s">
        <v>896</v>
      </c>
      <c r="E32" s="516" t="s">
        <v>66</v>
      </c>
      <c r="F32" s="533" t="s">
        <v>1111</v>
      </c>
      <c r="G32" s="533">
        <v>201941358</v>
      </c>
      <c r="H32" s="391">
        <v>9670214726</v>
      </c>
      <c r="I32" s="440">
        <v>6700244453</v>
      </c>
      <c r="J32" s="326"/>
      <c r="K32" s="72"/>
      <c r="L32" s="112"/>
      <c r="M32" s="72"/>
      <c r="N32" s="67"/>
      <c r="O32" s="264"/>
      <c r="P32" s="67"/>
      <c r="Q32" s="67"/>
      <c r="R32" s="67"/>
      <c r="S32" s="67"/>
      <c r="T32" s="67"/>
      <c r="U32" s="67"/>
      <c r="V32" s="361"/>
      <c r="W32" s="361"/>
      <c r="X32" s="361"/>
      <c r="Y32" s="361"/>
      <c r="Z32" s="57">
        <v>45295</v>
      </c>
      <c r="AA32" s="264">
        <f ca="1">Z32+(365*3)-TODAY()</f>
        <v>998</v>
      </c>
      <c r="AB32" s="267"/>
      <c r="AC32" s="267"/>
      <c r="AD32" s="361"/>
      <c r="AE32" s="264"/>
      <c r="AF32" s="57"/>
      <c r="AG32" s="72"/>
      <c r="AH32" s="366"/>
      <c r="AI32" s="267"/>
      <c r="AJ32" s="267"/>
      <c r="AK32" s="363"/>
      <c r="AL32" s="267"/>
      <c r="AM32" s="267"/>
      <c r="AN32" s="361"/>
      <c r="AO32" s="363"/>
      <c r="AP32" s="367"/>
      <c r="AQ32" s="370"/>
      <c r="AR32" s="361"/>
      <c r="AS32" s="267"/>
      <c r="AT32" s="370"/>
      <c r="AU32" s="370"/>
      <c r="AV32" s="366"/>
      <c r="AW32" s="362"/>
      <c r="AX32" s="367"/>
      <c r="AY32" s="100"/>
      <c r="AZ32" s="84"/>
      <c r="BA32" s="84"/>
      <c r="BB32" s="84"/>
      <c r="BC32" s="84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</row>
    <row r="33" spans="1:216" s="24" customFormat="1" ht="17.25" customHeight="1">
      <c r="A33" s="577"/>
      <c r="B33" s="578"/>
      <c r="C33" s="553">
        <v>109040</v>
      </c>
      <c r="D33" s="382" t="s">
        <v>94</v>
      </c>
      <c r="E33" s="516" t="s">
        <v>604</v>
      </c>
      <c r="F33" s="392" t="s">
        <v>628</v>
      </c>
      <c r="G33" s="533" t="s">
        <v>577</v>
      </c>
      <c r="H33" s="391">
        <v>3594833720</v>
      </c>
      <c r="I33" s="440">
        <v>6700244453</v>
      </c>
      <c r="J33" s="359"/>
      <c r="K33" s="362"/>
      <c r="L33" s="112">
        <v>45079</v>
      </c>
      <c r="M33" s="72">
        <f t="shared" ca="1" si="1"/>
        <v>52</v>
      </c>
      <c r="N33" s="67">
        <v>44449</v>
      </c>
      <c r="O33" s="264">
        <f t="shared" ca="1" si="5"/>
        <v>-213</v>
      </c>
      <c r="P33" s="67">
        <v>43365</v>
      </c>
      <c r="Q33" s="67">
        <v>43365</v>
      </c>
      <c r="R33" s="67">
        <v>43365</v>
      </c>
      <c r="S33" s="67">
        <v>43365</v>
      </c>
      <c r="T33" s="67">
        <v>43365</v>
      </c>
      <c r="U33" s="67">
        <v>43365</v>
      </c>
      <c r="V33" s="361"/>
      <c r="W33" s="361"/>
      <c r="X33" s="361"/>
      <c r="Y33" s="361"/>
      <c r="Z33" s="267"/>
      <c r="AA33" s="267"/>
      <c r="AB33" s="267"/>
      <c r="AC33" s="267"/>
      <c r="AD33" s="361"/>
      <c r="AE33" s="267"/>
      <c r="AF33" s="367"/>
      <c r="AG33" s="100"/>
      <c r="AH33" s="366"/>
      <c r="AI33" s="267"/>
      <c r="AJ33" s="267"/>
      <c r="AK33" s="363"/>
      <c r="AL33" s="267"/>
      <c r="AM33" s="267"/>
      <c r="AN33" s="361"/>
      <c r="AO33" s="363"/>
      <c r="AP33" s="67">
        <v>45063</v>
      </c>
      <c r="AQ33" s="370"/>
      <c r="AR33" s="361"/>
      <c r="AS33" s="267"/>
      <c r="AT33" s="370"/>
      <c r="AU33" s="370"/>
      <c r="AV33" s="366"/>
      <c r="AW33" s="362"/>
      <c r="AX33" s="361"/>
      <c r="AY33" s="362"/>
      <c r="AZ33" s="84">
        <v>43366</v>
      </c>
      <c r="BA33" s="84">
        <v>43366</v>
      </c>
      <c r="BB33" s="84">
        <v>43366</v>
      </c>
      <c r="BC33" s="84">
        <v>43366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</row>
    <row r="34" spans="1:216" s="24" customFormat="1" ht="17.25" customHeight="1">
      <c r="A34" s="441"/>
      <c r="B34" s="442"/>
      <c r="C34" s="557">
        <v>130611</v>
      </c>
      <c r="D34" s="439" t="s">
        <v>699</v>
      </c>
      <c r="E34" s="516" t="s">
        <v>668</v>
      </c>
      <c r="F34" s="533" t="s">
        <v>628</v>
      </c>
      <c r="G34" s="533">
        <v>320489909</v>
      </c>
      <c r="H34" s="391">
        <v>3511640571</v>
      </c>
      <c r="I34" s="440">
        <v>6700244453</v>
      </c>
      <c r="J34" s="326">
        <v>45164</v>
      </c>
      <c r="K34" s="72">
        <f t="shared" ca="1" si="2"/>
        <v>867</v>
      </c>
      <c r="L34" s="497"/>
      <c r="M34" s="498"/>
      <c r="N34" s="67">
        <v>45160</v>
      </c>
      <c r="O34" s="264">
        <f t="shared" ca="1" si="5"/>
        <v>498</v>
      </c>
      <c r="P34" s="67">
        <v>45159</v>
      </c>
      <c r="Q34" s="67">
        <v>45159</v>
      </c>
      <c r="R34" s="67">
        <v>45159</v>
      </c>
      <c r="S34" s="67">
        <v>45159</v>
      </c>
      <c r="T34" s="67">
        <v>45159</v>
      </c>
      <c r="U34" s="67">
        <v>45159</v>
      </c>
      <c r="V34" s="361"/>
      <c r="W34" s="361"/>
      <c r="X34" s="361"/>
      <c r="Y34" s="361"/>
      <c r="Z34" s="267"/>
      <c r="AA34" s="267"/>
      <c r="AB34" s="267"/>
      <c r="AC34" s="267"/>
      <c r="AD34" s="361">
        <v>45164</v>
      </c>
      <c r="AE34" s="264">
        <f ca="1">AD34+(365*3)-TODAY()</f>
        <v>867</v>
      </c>
      <c r="AF34" s="361">
        <v>45164</v>
      </c>
      <c r="AG34" s="264">
        <f ca="1">AF34+(365*2)-TODAY()</f>
        <v>502</v>
      </c>
      <c r="AH34" s="407"/>
      <c r="AI34" s="394"/>
      <c r="AJ34" s="267"/>
      <c r="AK34" s="363"/>
      <c r="AL34" s="267"/>
      <c r="AM34" s="267"/>
      <c r="AN34" s="361"/>
      <c r="AO34" s="363"/>
      <c r="AP34" s="67">
        <v>45163</v>
      </c>
      <c r="AQ34" s="370"/>
      <c r="AR34" s="361"/>
      <c r="AS34" s="267"/>
      <c r="AT34" s="370"/>
      <c r="AU34" s="370"/>
      <c r="AV34" s="366"/>
      <c r="AW34" s="362"/>
      <c r="AX34" s="67">
        <v>45162</v>
      </c>
      <c r="AY34" s="72">
        <f t="shared" ca="1" si="0"/>
        <v>500</v>
      </c>
      <c r="AZ34" s="84">
        <v>45159</v>
      </c>
      <c r="BA34" s="84">
        <v>45159</v>
      </c>
      <c r="BB34" s="84">
        <v>45159</v>
      </c>
      <c r="BC34" s="84">
        <v>45159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</row>
    <row r="35" spans="1:216" s="24" customFormat="1" ht="17.25" customHeight="1">
      <c r="A35" s="577"/>
      <c r="B35" s="578"/>
      <c r="C35" s="553">
        <v>108993</v>
      </c>
      <c r="D35" s="410" t="s">
        <v>36</v>
      </c>
      <c r="E35" s="516" t="s">
        <v>375</v>
      </c>
      <c r="F35" s="392" t="s">
        <v>628</v>
      </c>
      <c r="G35" s="533" t="s">
        <v>578</v>
      </c>
      <c r="H35" s="391">
        <v>82783659204</v>
      </c>
      <c r="I35" s="440">
        <v>6700244453</v>
      </c>
      <c r="J35" s="326">
        <v>44868</v>
      </c>
      <c r="K35" s="72">
        <f t="shared" ca="1" si="2"/>
        <v>571</v>
      </c>
      <c r="L35" s="112">
        <v>44825</v>
      </c>
      <c r="M35" s="72">
        <f t="shared" ca="1" si="1"/>
        <v>-202</v>
      </c>
      <c r="N35" s="67">
        <v>44998</v>
      </c>
      <c r="O35" s="264">
        <f t="shared" ca="1" si="5"/>
        <v>336</v>
      </c>
      <c r="P35" s="67">
        <v>43204</v>
      </c>
      <c r="Q35" s="67">
        <v>43204</v>
      </c>
      <c r="R35" s="67">
        <v>43204</v>
      </c>
      <c r="S35" s="67">
        <v>43204</v>
      </c>
      <c r="T35" s="67">
        <v>43204</v>
      </c>
      <c r="U35" s="67">
        <v>43204</v>
      </c>
      <c r="V35" s="361"/>
      <c r="W35" s="361"/>
      <c r="X35" s="361"/>
      <c r="Y35" s="361"/>
      <c r="Z35" s="267"/>
      <c r="AA35" s="267"/>
      <c r="AB35" s="267"/>
      <c r="AC35" s="267"/>
      <c r="AD35" s="57">
        <v>44394</v>
      </c>
      <c r="AE35" s="264">
        <f ca="1">AD35+(365*2)-TODAY()</f>
        <v>-268</v>
      </c>
      <c r="AF35" s="57">
        <v>45129</v>
      </c>
      <c r="AG35" s="72">
        <f ca="1">AF35+(365*2)-TODAY()</f>
        <v>467</v>
      </c>
      <c r="AH35" s="366"/>
      <c r="AI35" s="267"/>
      <c r="AJ35" s="270">
        <v>44890</v>
      </c>
      <c r="AK35" s="288">
        <f ca="1">AJ35+(365*2)-TODAY()</f>
        <v>228</v>
      </c>
      <c r="AL35" s="267"/>
      <c r="AM35" s="267"/>
      <c r="AN35" s="67">
        <v>45177</v>
      </c>
      <c r="AO35" s="288">
        <f ca="1">AN35+(365*3)-TODAY()</f>
        <v>880</v>
      </c>
      <c r="AP35" s="67">
        <v>45066</v>
      </c>
      <c r="AQ35" s="370"/>
      <c r="AR35" s="361"/>
      <c r="AS35" s="267"/>
      <c r="AT35" s="370"/>
      <c r="AU35" s="370"/>
      <c r="AV35" s="366"/>
      <c r="AW35" s="362"/>
      <c r="AX35" s="67">
        <v>45122</v>
      </c>
      <c r="AY35" s="72">
        <f t="shared" ca="1" si="0"/>
        <v>460</v>
      </c>
      <c r="AZ35" s="84">
        <v>43647</v>
      </c>
      <c r="BA35" s="84">
        <v>43204</v>
      </c>
      <c r="BB35" s="84">
        <v>43204</v>
      </c>
      <c r="BC35" s="84">
        <v>43204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</row>
    <row r="36" spans="1:216" s="24" customFormat="1" ht="17.25" customHeight="1">
      <c r="A36" s="441"/>
      <c r="B36" s="442"/>
      <c r="C36" s="426">
        <v>130612</v>
      </c>
      <c r="D36" s="439" t="s">
        <v>700</v>
      </c>
      <c r="E36" s="516" t="s">
        <v>668</v>
      </c>
      <c r="F36" s="533" t="s">
        <v>628</v>
      </c>
      <c r="G36" s="392">
        <v>1485125260</v>
      </c>
      <c r="H36" s="391">
        <v>85070106520</v>
      </c>
      <c r="I36" s="440">
        <v>6700244453</v>
      </c>
      <c r="J36" s="326">
        <v>45164</v>
      </c>
      <c r="K36" s="72">
        <f t="shared" ca="1" si="2"/>
        <v>867</v>
      </c>
      <c r="L36" s="497"/>
      <c r="M36" s="498"/>
      <c r="N36" s="67">
        <v>45160</v>
      </c>
      <c r="O36" s="264">
        <f t="shared" ca="1" si="5"/>
        <v>498</v>
      </c>
      <c r="P36" s="67">
        <v>45159</v>
      </c>
      <c r="Q36" s="67">
        <v>45159</v>
      </c>
      <c r="R36" s="67">
        <v>45159</v>
      </c>
      <c r="S36" s="67">
        <v>45159</v>
      </c>
      <c r="T36" s="67">
        <v>45159</v>
      </c>
      <c r="U36" s="67">
        <v>45159</v>
      </c>
      <c r="V36" s="361"/>
      <c r="W36" s="361"/>
      <c r="X36" s="361"/>
      <c r="Y36" s="361"/>
      <c r="Z36" s="267"/>
      <c r="AA36" s="267"/>
      <c r="AB36" s="267"/>
      <c r="AC36" s="267"/>
      <c r="AD36" s="57">
        <v>45164</v>
      </c>
      <c r="AE36" s="264">
        <f ca="1">AD36+(365*3)-TODAY()</f>
        <v>867</v>
      </c>
      <c r="AF36" s="57">
        <v>45164</v>
      </c>
      <c r="AG36" s="264">
        <f ca="1">AF36+(365*2)-TODAY()</f>
        <v>502</v>
      </c>
      <c r="AH36" s="407"/>
      <c r="AI36" s="394"/>
      <c r="AJ36" s="366"/>
      <c r="AK36" s="363"/>
      <c r="AL36" s="267"/>
      <c r="AM36" s="267"/>
      <c r="AN36" s="361"/>
      <c r="AO36" s="363"/>
      <c r="AP36" s="67">
        <v>45163</v>
      </c>
      <c r="AQ36" s="370"/>
      <c r="AR36" s="361"/>
      <c r="AS36" s="267"/>
      <c r="AT36" s="370"/>
      <c r="AU36" s="370"/>
      <c r="AV36" s="366"/>
      <c r="AW36" s="362"/>
      <c r="AX36" s="67">
        <v>45162</v>
      </c>
      <c r="AY36" s="72">
        <f t="shared" ca="1" si="0"/>
        <v>500</v>
      </c>
      <c r="AZ36" s="84">
        <v>45159</v>
      </c>
      <c r="BA36" s="84">
        <v>45159</v>
      </c>
      <c r="BB36" s="84">
        <v>45159</v>
      </c>
      <c r="BC36" s="84">
        <v>45159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</row>
    <row r="37" spans="1:216" s="24" customFormat="1" ht="17.25" customHeight="1">
      <c r="A37" s="469"/>
      <c r="B37" s="470"/>
      <c r="C37" s="558">
        <v>131252</v>
      </c>
      <c r="D37" s="516" t="s">
        <v>767</v>
      </c>
      <c r="E37" s="516" t="s">
        <v>24</v>
      </c>
      <c r="F37" s="533" t="s">
        <v>628</v>
      </c>
      <c r="G37" s="392" t="s">
        <v>779</v>
      </c>
      <c r="H37" s="541" t="s">
        <v>782</v>
      </c>
      <c r="I37" s="440">
        <v>6700244453</v>
      </c>
      <c r="J37" s="418"/>
      <c r="K37" s="100"/>
      <c r="L37" s="497"/>
      <c r="M37" s="498"/>
      <c r="N37" s="367"/>
      <c r="O37" s="394"/>
      <c r="P37" s="367"/>
      <c r="Q37" s="367"/>
      <c r="R37" s="367"/>
      <c r="S37" s="367"/>
      <c r="T37" s="367"/>
      <c r="U37" s="367"/>
      <c r="V37" s="361"/>
      <c r="W37" s="361"/>
      <c r="X37" s="361"/>
      <c r="Y37" s="361"/>
      <c r="Z37" s="267"/>
      <c r="AA37" s="267"/>
      <c r="AB37" s="267"/>
      <c r="AC37" s="267"/>
      <c r="AD37" s="367"/>
      <c r="AE37" s="394"/>
      <c r="AF37" s="367"/>
      <c r="AG37" s="100"/>
      <c r="AH37" s="366"/>
      <c r="AI37" s="267"/>
      <c r="AJ37" s="366"/>
      <c r="AK37" s="363"/>
      <c r="AL37" s="267"/>
      <c r="AM37" s="267"/>
      <c r="AN37" s="67">
        <v>45203</v>
      </c>
      <c r="AO37" s="363">
        <f ca="1">AN37+(365*3)-TODAY()</f>
        <v>906</v>
      </c>
      <c r="AP37" s="367"/>
      <c r="AQ37" s="370"/>
      <c r="AR37" s="361"/>
      <c r="AS37" s="267"/>
      <c r="AT37" s="370"/>
      <c r="AU37" s="370"/>
      <c r="AV37" s="366"/>
      <c r="AW37" s="362"/>
      <c r="AX37" s="67">
        <v>45196</v>
      </c>
      <c r="AY37" s="72">
        <f t="shared" ca="1" si="0"/>
        <v>534</v>
      </c>
      <c r="AZ37" s="397"/>
      <c r="BA37" s="397"/>
      <c r="BB37" s="397"/>
      <c r="BC37" s="397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</row>
    <row r="38" spans="1:216" s="24" customFormat="1" ht="17.25" customHeight="1">
      <c r="A38" s="577"/>
      <c r="B38" s="578"/>
      <c r="C38" s="429">
        <v>113867</v>
      </c>
      <c r="D38" s="410" t="s">
        <v>263</v>
      </c>
      <c r="E38" s="516" t="s">
        <v>603</v>
      </c>
      <c r="F38" s="392" t="s">
        <v>628</v>
      </c>
      <c r="G38" s="533">
        <v>255698748</v>
      </c>
      <c r="H38" s="391">
        <v>13570937720</v>
      </c>
      <c r="I38" s="440">
        <v>6700244453</v>
      </c>
      <c r="J38" s="326">
        <v>44868</v>
      </c>
      <c r="K38" s="72">
        <f t="shared" ca="1" si="2"/>
        <v>571</v>
      </c>
      <c r="L38" s="112">
        <v>44803</v>
      </c>
      <c r="M38" s="72">
        <f t="shared" ca="1" si="1"/>
        <v>-224</v>
      </c>
      <c r="N38" s="67">
        <v>44994</v>
      </c>
      <c r="O38" s="264">
        <f t="shared" ref="O38:O43" ca="1" si="6">N38+(365*2)-TODAY()</f>
        <v>332</v>
      </c>
      <c r="P38" s="67">
        <v>43633</v>
      </c>
      <c r="Q38" s="67">
        <v>43635</v>
      </c>
      <c r="R38" s="67">
        <v>43635</v>
      </c>
      <c r="S38" s="67">
        <v>43635</v>
      </c>
      <c r="T38" s="67">
        <v>43635</v>
      </c>
      <c r="U38" s="67">
        <v>43635</v>
      </c>
      <c r="V38" s="361"/>
      <c r="W38" s="361"/>
      <c r="X38" s="361"/>
      <c r="Y38" s="361"/>
      <c r="Z38" s="267"/>
      <c r="AA38" s="267"/>
      <c r="AB38" s="267"/>
      <c r="AC38" s="267"/>
      <c r="AD38" s="57">
        <v>44233</v>
      </c>
      <c r="AE38" s="264">
        <f ca="1">AD38+(365*2)-TODAY()</f>
        <v>-429</v>
      </c>
      <c r="AF38" s="57">
        <v>45129</v>
      </c>
      <c r="AG38" s="72">
        <f ca="1">AF38+(365*2)-TODAY()</f>
        <v>467</v>
      </c>
      <c r="AH38" s="366"/>
      <c r="AI38" s="267"/>
      <c r="AJ38" s="366"/>
      <c r="AK38" s="363"/>
      <c r="AL38" s="67">
        <v>44282</v>
      </c>
      <c r="AM38" s="264">
        <f ca="1">AL38+(365*2)-TODAY()</f>
        <v>-380</v>
      </c>
      <c r="AN38" s="361"/>
      <c r="AO38" s="363"/>
      <c r="AP38" s="67">
        <v>43640</v>
      </c>
      <c r="AQ38" s="370"/>
      <c r="AR38" s="361"/>
      <c r="AS38" s="267"/>
      <c r="AT38" s="370"/>
      <c r="AU38" s="370"/>
      <c r="AV38" s="366"/>
      <c r="AW38" s="362"/>
      <c r="AX38" s="361"/>
      <c r="AY38" s="362"/>
      <c r="AZ38" s="84">
        <v>43377</v>
      </c>
      <c r="BA38" s="84">
        <v>43629</v>
      </c>
      <c r="BB38" s="84">
        <v>43629</v>
      </c>
      <c r="BC38" s="84">
        <v>43629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</row>
    <row r="39" spans="1:216" s="24" customFormat="1" ht="17.25" customHeight="1">
      <c r="A39" s="577"/>
      <c r="B39" s="578"/>
      <c r="C39" s="553">
        <v>108968</v>
      </c>
      <c r="D39" s="382" t="s">
        <v>62</v>
      </c>
      <c r="E39" s="516" t="s">
        <v>55</v>
      </c>
      <c r="F39" s="392" t="s">
        <v>628</v>
      </c>
      <c r="G39" s="533">
        <v>1336447400</v>
      </c>
      <c r="H39" s="391">
        <v>5295600548</v>
      </c>
      <c r="I39" s="440">
        <v>6700244453</v>
      </c>
      <c r="J39" s="326">
        <v>44932</v>
      </c>
      <c r="K39" s="72">
        <f t="shared" ca="1" si="2"/>
        <v>635</v>
      </c>
      <c r="L39" s="112">
        <v>44813</v>
      </c>
      <c r="M39" s="72">
        <f t="shared" ca="1" si="1"/>
        <v>-214</v>
      </c>
      <c r="N39" s="67">
        <v>44994</v>
      </c>
      <c r="O39" s="264">
        <f t="shared" ca="1" si="6"/>
        <v>332</v>
      </c>
      <c r="P39" s="67">
        <v>43211</v>
      </c>
      <c r="Q39" s="67">
        <v>43211</v>
      </c>
      <c r="R39" s="67">
        <v>43211</v>
      </c>
      <c r="S39" s="67">
        <v>43211</v>
      </c>
      <c r="T39" s="67">
        <v>43211</v>
      </c>
      <c r="U39" s="67">
        <v>43211</v>
      </c>
      <c r="V39" s="361"/>
      <c r="W39" s="361"/>
      <c r="X39" s="361"/>
      <c r="Y39" s="361"/>
      <c r="Z39" s="267"/>
      <c r="AA39" s="267"/>
      <c r="AB39" s="267"/>
      <c r="AC39" s="267"/>
      <c r="AD39" s="57">
        <v>44234</v>
      </c>
      <c r="AE39" s="264">
        <f ca="1">AD39+(365*2)-TODAY()</f>
        <v>-428</v>
      </c>
      <c r="AF39" s="57">
        <v>44740</v>
      </c>
      <c r="AG39" s="72">
        <f ca="1">AF39+(365*2)-TODAY()</f>
        <v>78</v>
      </c>
      <c r="AH39" s="366"/>
      <c r="AI39" s="267"/>
      <c r="AJ39" s="267"/>
      <c r="AK39" s="363"/>
      <c r="AL39" s="267"/>
      <c r="AM39" s="267"/>
      <c r="AN39" s="361"/>
      <c r="AO39" s="363"/>
      <c r="AP39" s="67">
        <v>45066</v>
      </c>
      <c r="AQ39" s="370"/>
      <c r="AR39" s="361"/>
      <c r="AS39" s="267"/>
      <c r="AT39" s="370"/>
      <c r="AU39" s="370"/>
      <c r="AV39" s="366"/>
      <c r="AW39" s="362"/>
      <c r="AX39" s="67">
        <v>44739</v>
      </c>
      <c r="AY39" s="72">
        <f t="shared" ca="1" si="0"/>
        <v>77</v>
      </c>
      <c r="AZ39" s="84">
        <v>43212</v>
      </c>
      <c r="BA39" s="84">
        <v>43212</v>
      </c>
      <c r="BB39" s="84">
        <v>43212</v>
      </c>
      <c r="BC39" s="84">
        <v>43212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</row>
    <row r="40" spans="1:216" s="24" customFormat="1" ht="17.25" customHeight="1">
      <c r="A40" s="577"/>
      <c r="B40" s="578"/>
      <c r="C40" s="557">
        <v>118592</v>
      </c>
      <c r="D40" s="529" t="s">
        <v>298</v>
      </c>
      <c r="E40" s="516" t="s">
        <v>66</v>
      </c>
      <c r="F40" s="392" t="s">
        <v>628</v>
      </c>
      <c r="G40" s="533" t="s">
        <v>579</v>
      </c>
      <c r="H40" s="391">
        <v>11367552761</v>
      </c>
      <c r="I40" s="440">
        <v>6700244453</v>
      </c>
      <c r="J40" s="326">
        <v>44868</v>
      </c>
      <c r="K40" s="72">
        <f t="shared" ca="1" si="2"/>
        <v>571</v>
      </c>
      <c r="L40" s="112">
        <v>45051</v>
      </c>
      <c r="M40" s="72">
        <f t="shared" ca="1" si="1"/>
        <v>24</v>
      </c>
      <c r="N40" s="67">
        <v>44994</v>
      </c>
      <c r="O40" s="264">
        <f t="shared" ca="1" si="6"/>
        <v>332</v>
      </c>
      <c r="P40" s="67">
        <v>44180</v>
      </c>
      <c r="Q40" s="67">
        <v>44180</v>
      </c>
      <c r="R40" s="67">
        <v>44180</v>
      </c>
      <c r="S40" s="67">
        <v>44180</v>
      </c>
      <c r="T40" s="67">
        <v>44180</v>
      </c>
      <c r="U40" s="67">
        <v>44180</v>
      </c>
      <c r="V40" s="361"/>
      <c r="W40" s="361"/>
      <c r="X40" s="361"/>
      <c r="Y40" s="361"/>
      <c r="Z40" s="267"/>
      <c r="AA40" s="267"/>
      <c r="AB40" s="267"/>
      <c r="AC40" s="267"/>
      <c r="AD40" s="57">
        <v>45129</v>
      </c>
      <c r="AE40" s="264">
        <f ca="1">AD40+(365*2)-TODAY()</f>
        <v>467</v>
      </c>
      <c r="AF40" s="57">
        <v>45129</v>
      </c>
      <c r="AG40" s="72">
        <f ca="1">AF40+(365*2)-TODAY()</f>
        <v>467</v>
      </c>
      <c r="AH40" s="366"/>
      <c r="AI40" s="267"/>
      <c r="AJ40" s="267"/>
      <c r="AK40" s="363"/>
      <c r="AL40" s="267"/>
      <c r="AM40" s="267"/>
      <c r="AN40" s="361"/>
      <c r="AO40" s="363"/>
      <c r="AP40" s="67">
        <v>45258</v>
      </c>
      <c r="AQ40" s="370"/>
      <c r="AR40" s="361"/>
      <c r="AS40" s="267"/>
      <c r="AT40" s="370"/>
      <c r="AU40" s="370"/>
      <c r="AV40" s="366"/>
      <c r="AW40" s="362"/>
      <c r="AX40" s="67">
        <v>44954</v>
      </c>
      <c r="AY40" s="72">
        <f t="shared" ca="1" si="0"/>
        <v>292</v>
      </c>
      <c r="AZ40" s="84">
        <v>44301</v>
      </c>
      <c r="BA40" s="84">
        <v>44182</v>
      </c>
      <c r="BB40" s="84">
        <v>44182</v>
      </c>
      <c r="BC40" s="84">
        <v>44182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</row>
    <row r="41" spans="1:216" s="24" customFormat="1" ht="17.25" customHeight="1">
      <c r="A41" s="577"/>
      <c r="B41" s="578"/>
      <c r="C41" s="555">
        <v>128153</v>
      </c>
      <c r="D41" s="382" t="s">
        <v>484</v>
      </c>
      <c r="E41" s="516" t="s">
        <v>66</v>
      </c>
      <c r="F41" s="392" t="s">
        <v>628</v>
      </c>
      <c r="G41" s="533">
        <v>276994514</v>
      </c>
      <c r="H41" s="391" t="s">
        <v>485</v>
      </c>
      <c r="I41" s="440">
        <v>6700244453</v>
      </c>
      <c r="J41" s="326">
        <v>44993</v>
      </c>
      <c r="K41" s="72">
        <f t="shared" ca="1" si="2"/>
        <v>696</v>
      </c>
      <c r="L41" s="112">
        <v>44970</v>
      </c>
      <c r="M41" s="72">
        <f t="shared" ca="1" si="1"/>
        <v>-57</v>
      </c>
      <c r="N41" s="67">
        <v>44988</v>
      </c>
      <c r="O41" s="264">
        <f t="shared" ca="1" si="6"/>
        <v>326</v>
      </c>
      <c r="P41" s="67">
        <v>44986</v>
      </c>
      <c r="Q41" s="67">
        <v>44986</v>
      </c>
      <c r="R41" s="67">
        <v>44986</v>
      </c>
      <c r="S41" s="67">
        <v>44986</v>
      </c>
      <c r="T41" s="67">
        <v>44986</v>
      </c>
      <c r="U41" s="67">
        <v>44986</v>
      </c>
      <c r="V41" s="361"/>
      <c r="W41" s="361"/>
      <c r="X41" s="267"/>
      <c r="Y41" s="267"/>
      <c r="Z41" s="267"/>
      <c r="AA41" s="267"/>
      <c r="AB41" s="267"/>
      <c r="AC41" s="267"/>
      <c r="AD41" s="57">
        <v>44993</v>
      </c>
      <c r="AE41" s="264">
        <f ca="1">AD41+(365*3)-TODAY()</f>
        <v>696</v>
      </c>
      <c r="AF41" s="57">
        <v>44991</v>
      </c>
      <c r="AG41" s="72">
        <f ca="1">AF41+(365*2)-TODAY()</f>
        <v>329</v>
      </c>
      <c r="AH41" s="366"/>
      <c r="AI41" s="267"/>
      <c r="AJ41" s="267"/>
      <c r="AK41" s="363"/>
      <c r="AL41" s="267"/>
      <c r="AM41" s="267"/>
      <c r="AN41" s="361"/>
      <c r="AO41" s="363"/>
      <c r="AP41" s="67">
        <v>44994</v>
      </c>
      <c r="AQ41" s="370"/>
      <c r="AR41" s="361"/>
      <c r="AS41" s="267"/>
      <c r="AT41" s="370"/>
      <c r="AU41" s="370"/>
      <c r="AV41" s="366"/>
      <c r="AW41" s="362"/>
      <c r="AX41" s="67">
        <v>44992</v>
      </c>
      <c r="AY41" s="72">
        <f t="shared" ca="1" si="0"/>
        <v>330</v>
      </c>
      <c r="AZ41" s="84">
        <v>44986</v>
      </c>
      <c r="BA41" s="84">
        <v>44986</v>
      </c>
      <c r="BB41" s="84">
        <v>44986</v>
      </c>
      <c r="BC41" s="84">
        <v>44986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</row>
    <row r="42" spans="1:216" s="24" customFormat="1" ht="17.25" customHeight="1">
      <c r="A42" s="577"/>
      <c r="B42" s="578"/>
      <c r="C42" s="429">
        <v>110796</v>
      </c>
      <c r="D42" s="410" t="s">
        <v>831</v>
      </c>
      <c r="E42" s="516" t="s">
        <v>605</v>
      </c>
      <c r="F42" s="392" t="s">
        <v>628</v>
      </c>
      <c r="G42" s="533">
        <v>1023986785</v>
      </c>
      <c r="H42" s="391">
        <v>3793350770</v>
      </c>
      <c r="I42" s="440">
        <v>6700244453</v>
      </c>
      <c r="J42" s="326">
        <v>44868</v>
      </c>
      <c r="K42" s="72">
        <f t="shared" ca="1" si="2"/>
        <v>571</v>
      </c>
      <c r="L42" s="112">
        <v>45058</v>
      </c>
      <c r="M42" s="72">
        <f t="shared" ca="1" si="1"/>
        <v>31</v>
      </c>
      <c r="N42" s="67">
        <v>44988</v>
      </c>
      <c r="O42" s="264">
        <f t="shared" ca="1" si="6"/>
        <v>326</v>
      </c>
      <c r="P42" s="67">
        <v>44298</v>
      </c>
      <c r="Q42" s="67">
        <v>44307</v>
      </c>
      <c r="R42" s="67">
        <v>44307</v>
      </c>
      <c r="S42" s="67">
        <v>44307</v>
      </c>
      <c r="T42" s="67">
        <v>44307</v>
      </c>
      <c r="U42" s="67">
        <v>44307</v>
      </c>
      <c r="V42" s="361"/>
      <c r="W42" s="361"/>
      <c r="X42" s="361"/>
      <c r="Y42" s="361"/>
      <c r="Z42" s="267"/>
      <c r="AA42" s="267"/>
      <c r="AB42" s="267"/>
      <c r="AC42" s="267"/>
      <c r="AD42" s="57">
        <v>44234</v>
      </c>
      <c r="AE42" s="264">
        <f t="shared" ref="AE42:AG43" ca="1" si="7">AD42+(365*2)-TODAY()</f>
        <v>-428</v>
      </c>
      <c r="AF42" s="57">
        <v>44234</v>
      </c>
      <c r="AG42" s="264">
        <f t="shared" ca="1" si="7"/>
        <v>-428</v>
      </c>
      <c r="AH42" s="366"/>
      <c r="AI42" s="267"/>
      <c r="AJ42" s="267"/>
      <c r="AK42" s="363"/>
      <c r="AL42" s="267"/>
      <c r="AM42" s="267"/>
      <c r="AN42" s="361"/>
      <c r="AO42" s="363"/>
      <c r="AP42" s="67">
        <v>44308</v>
      </c>
      <c r="AQ42" s="370"/>
      <c r="AR42" s="361"/>
      <c r="AS42" s="267"/>
      <c r="AT42" s="370"/>
      <c r="AU42" s="370"/>
      <c r="AV42" s="366"/>
      <c r="AW42" s="362"/>
      <c r="AX42" s="67">
        <v>45017</v>
      </c>
      <c r="AY42" s="72">
        <f t="shared" ca="1" si="0"/>
        <v>355</v>
      </c>
      <c r="AZ42" s="84">
        <v>43212</v>
      </c>
      <c r="BA42" s="84">
        <v>43212</v>
      </c>
      <c r="BB42" s="84">
        <v>43212</v>
      </c>
      <c r="BC42" s="84">
        <v>43212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</row>
    <row r="43" spans="1:216" s="24" customFormat="1" ht="17.25" customHeight="1">
      <c r="A43" s="577"/>
      <c r="B43" s="578"/>
      <c r="C43" s="555">
        <v>116204</v>
      </c>
      <c r="D43" s="382" t="s">
        <v>274</v>
      </c>
      <c r="E43" s="516" t="s">
        <v>41</v>
      </c>
      <c r="F43" s="392" t="s">
        <v>628</v>
      </c>
      <c r="G43" s="533">
        <v>268311347</v>
      </c>
      <c r="H43" s="391">
        <v>14163570764</v>
      </c>
      <c r="I43" s="440">
        <v>6700244453</v>
      </c>
      <c r="J43" s="326">
        <v>44868</v>
      </c>
      <c r="K43" s="72">
        <f t="shared" ca="1" si="2"/>
        <v>571</v>
      </c>
      <c r="L43" s="112">
        <v>44825</v>
      </c>
      <c r="M43" s="72">
        <f t="shared" ca="1" si="1"/>
        <v>-202</v>
      </c>
      <c r="N43" s="67">
        <v>44998</v>
      </c>
      <c r="O43" s="264">
        <f t="shared" ca="1" si="6"/>
        <v>336</v>
      </c>
      <c r="P43" s="67">
        <v>43854</v>
      </c>
      <c r="Q43" s="67">
        <v>43855</v>
      </c>
      <c r="R43" s="67">
        <v>43855</v>
      </c>
      <c r="S43" s="67">
        <v>43855</v>
      </c>
      <c r="T43" s="67">
        <v>43855</v>
      </c>
      <c r="U43" s="67">
        <v>43855</v>
      </c>
      <c r="V43" s="361"/>
      <c r="W43" s="361"/>
      <c r="X43" s="361"/>
      <c r="Y43" s="361"/>
      <c r="Z43" s="267"/>
      <c r="AA43" s="267"/>
      <c r="AB43" s="267"/>
      <c r="AC43" s="267"/>
      <c r="AD43" s="57">
        <v>44234</v>
      </c>
      <c r="AE43" s="264">
        <f t="shared" ca="1" si="7"/>
        <v>-428</v>
      </c>
      <c r="AF43" s="57">
        <v>43852</v>
      </c>
      <c r="AG43" s="72">
        <f ca="1">AF43+(365*2)-TODAY()</f>
        <v>-810</v>
      </c>
      <c r="AH43" s="366"/>
      <c r="AI43" s="267"/>
      <c r="AJ43" s="267"/>
      <c r="AK43" s="363"/>
      <c r="AL43" s="267"/>
      <c r="AM43" s="267"/>
      <c r="AN43" s="67">
        <v>45177</v>
      </c>
      <c r="AO43" s="288">
        <f ca="1">AN43+(365*3)-TODAY()</f>
        <v>880</v>
      </c>
      <c r="AP43" s="67">
        <v>43857</v>
      </c>
      <c r="AQ43" s="370"/>
      <c r="AR43" s="361"/>
      <c r="AS43" s="267"/>
      <c r="AT43" s="370"/>
      <c r="AU43" s="370"/>
      <c r="AV43" s="366"/>
      <c r="AW43" s="362"/>
      <c r="AX43" s="67">
        <v>44618</v>
      </c>
      <c r="AY43" s="72">
        <f t="shared" ca="1" si="0"/>
        <v>-44</v>
      </c>
      <c r="AZ43" s="84">
        <v>43308</v>
      </c>
      <c r="BA43" s="84">
        <v>43860</v>
      </c>
      <c r="BB43" s="84">
        <v>43853</v>
      </c>
      <c r="BC43" s="84">
        <v>43860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</row>
    <row r="44" spans="1:216" s="24" customFormat="1" ht="17.25" customHeight="1">
      <c r="A44" s="469"/>
      <c r="B44" s="470"/>
      <c r="C44" s="429">
        <v>131257</v>
      </c>
      <c r="D44" s="410" t="s">
        <v>768</v>
      </c>
      <c r="E44" s="516" t="s">
        <v>42</v>
      </c>
      <c r="F44" s="392" t="s">
        <v>628</v>
      </c>
      <c r="G44" s="533">
        <v>297240947</v>
      </c>
      <c r="H44" s="391">
        <v>16908664708</v>
      </c>
      <c r="I44" s="440">
        <v>6700244453</v>
      </c>
      <c r="J44" s="326">
        <v>45198</v>
      </c>
      <c r="K44" s="100">
        <f t="shared" ca="1" si="2"/>
        <v>901</v>
      </c>
      <c r="L44" s="407">
        <v>45182</v>
      </c>
      <c r="M44" s="72">
        <f t="shared" ca="1" si="1"/>
        <v>155</v>
      </c>
      <c r="N44" s="367"/>
      <c r="O44" s="394"/>
      <c r="P44" s="367"/>
      <c r="Q44" s="367"/>
      <c r="R44" s="367"/>
      <c r="S44" s="367"/>
      <c r="T44" s="367"/>
      <c r="U44" s="367"/>
      <c r="V44" s="361"/>
      <c r="W44" s="361"/>
      <c r="X44" s="361"/>
      <c r="Y44" s="361"/>
      <c r="Z44" s="267"/>
      <c r="AA44" s="267"/>
      <c r="AB44" s="267"/>
      <c r="AC44" s="267"/>
      <c r="AD44" s="57">
        <v>45198</v>
      </c>
      <c r="AE44" s="264">
        <f ca="1">AD44+(365*3)-TODAY()</f>
        <v>901</v>
      </c>
      <c r="AF44" s="57">
        <v>45198</v>
      </c>
      <c r="AG44" s="72">
        <f ca="1">AF44+(365*2)-TODAY()</f>
        <v>536</v>
      </c>
      <c r="AH44" s="366"/>
      <c r="AI44" s="267"/>
      <c r="AJ44" s="270">
        <v>45315</v>
      </c>
      <c r="AK44" s="288">
        <f ca="1">AJ44+(365*3)-TODAY()</f>
        <v>1018</v>
      </c>
      <c r="AL44" s="267"/>
      <c r="AM44" s="267"/>
      <c r="AN44" s="361"/>
      <c r="AO44" s="363"/>
      <c r="AP44" s="67">
        <v>45197</v>
      </c>
      <c r="AQ44" s="370"/>
      <c r="AR44" s="361"/>
      <c r="AS44" s="267"/>
      <c r="AT44" s="370"/>
      <c r="AU44" s="370"/>
      <c r="AV44" s="366"/>
      <c r="AW44" s="362"/>
      <c r="AX44" s="67">
        <v>45196</v>
      </c>
      <c r="AY44" s="72">
        <f t="shared" ca="1" si="0"/>
        <v>534</v>
      </c>
      <c r="AZ44" s="397"/>
      <c r="BA44" s="397"/>
      <c r="BB44" s="397"/>
      <c r="BC44" s="397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</row>
    <row r="45" spans="1:216" s="24" customFormat="1" ht="17.25" customHeight="1">
      <c r="A45" s="577"/>
      <c r="B45" s="578"/>
      <c r="C45" s="555">
        <v>121476</v>
      </c>
      <c r="D45" s="382" t="s">
        <v>355</v>
      </c>
      <c r="E45" s="516" t="s">
        <v>375</v>
      </c>
      <c r="F45" s="533" t="s">
        <v>628</v>
      </c>
      <c r="G45" s="533">
        <v>263728784</v>
      </c>
      <c r="H45" s="391">
        <v>13914004703</v>
      </c>
      <c r="I45" s="440">
        <v>6700244453</v>
      </c>
      <c r="J45" s="326">
        <v>44869</v>
      </c>
      <c r="K45" s="72">
        <f t="shared" ca="1" si="2"/>
        <v>572</v>
      </c>
      <c r="L45" s="112">
        <v>44803</v>
      </c>
      <c r="M45" s="72">
        <f t="shared" ca="1" si="1"/>
        <v>-224</v>
      </c>
      <c r="N45" s="67">
        <v>44998</v>
      </c>
      <c r="O45" s="264">
        <f t="shared" ref="O45:O56" ca="1" si="8">N45+(365*2)-TODAY()</f>
        <v>336</v>
      </c>
      <c r="P45" s="67">
        <v>44473</v>
      </c>
      <c r="Q45" s="67">
        <v>44475</v>
      </c>
      <c r="R45" s="67">
        <v>44475</v>
      </c>
      <c r="S45" s="67">
        <v>44475</v>
      </c>
      <c r="T45" s="67">
        <v>44475</v>
      </c>
      <c r="U45" s="67">
        <v>44475</v>
      </c>
      <c r="V45" s="361"/>
      <c r="W45" s="361"/>
      <c r="X45" s="361"/>
      <c r="Y45" s="361"/>
      <c r="Z45" s="267"/>
      <c r="AA45" s="267"/>
      <c r="AB45" s="267"/>
      <c r="AC45" s="267"/>
      <c r="AD45" s="57">
        <v>44459</v>
      </c>
      <c r="AE45" s="264">
        <f ca="1">AD45+(365*2)-TODAY()</f>
        <v>-203</v>
      </c>
      <c r="AF45" s="57">
        <v>44457</v>
      </c>
      <c r="AG45" s="72">
        <f ca="1">AF45+(365*2)-TODAY()</f>
        <v>-205</v>
      </c>
      <c r="AH45" s="366"/>
      <c r="AI45" s="267"/>
      <c r="AJ45" s="267"/>
      <c r="AK45" s="363"/>
      <c r="AL45" s="267"/>
      <c r="AM45" s="267"/>
      <c r="AN45" s="67">
        <v>44464</v>
      </c>
      <c r="AO45" s="288">
        <f ca="1">AN45+(365*2)-TODAY()</f>
        <v>-198</v>
      </c>
      <c r="AP45" s="67">
        <v>44456</v>
      </c>
      <c r="AQ45" s="370"/>
      <c r="AR45" s="361"/>
      <c r="AS45" s="267"/>
      <c r="AT45" s="370"/>
      <c r="AU45" s="370"/>
      <c r="AV45" s="366"/>
      <c r="AW45" s="362"/>
      <c r="AX45" s="67">
        <v>45217</v>
      </c>
      <c r="AY45" s="72">
        <f t="shared" ca="1" si="0"/>
        <v>555</v>
      </c>
      <c r="AZ45" s="84">
        <v>44478</v>
      </c>
      <c r="BA45" s="84">
        <v>44478</v>
      </c>
      <c r="BB45" s="84">
        <v>44478</v>
      </c>
      <c r="BC45" s="84">
        <v>44478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</row>
    <row r="46" spans="1:216" s="24" customFormat="1" ht="17.25" customHeight="1">
      <c r="A46" s="483"/>
      <c r="B46" s="484"/>
      <c r="C46" s="426">
        <v>131605</v>
      </c>
      <c r="D46" s="410" t="s">
        <v>878</v>
      </c>
      <c r="E46" s="516" t="s">
        <v>66</v>
      </c>
      <c r="F46" s="392" t="s">
        <v>628</v>
      </c>
      <c r="G46" s="533">
        <v>231089335</v>
      </c>
      <c r="H46" s="391" t="s">
        <v>883</v>
      </c>
      <c r="I46" s="440">
        <v>6700244453</v>
      </c>
      <c r="J46" s="418"/>
      <c r="K46" s="100"/>
      <c r="L46" s="504">
        <v>45222</v>
      </c>
      <c r="M46" s="512">
        <f t="shared" ca="1" si="1"/>
        <v>195</v>
      </c>
      <c r="N46" s="367"/>
      <c r="O46" s="394"/>
      <c r="P46" s="367"/>
      <c r="Q46" s="367"/>
      <c r="R46" s="367"/>
      <c r="S46" s="367"/>
      <c r="T46" s="367"/>
      <c r="U46" s="367"/>
      <c r="V46" s="361"/>
      <c r="W46" s="361"/>
      <c r="X46" s="361"/>
      <c r="Y46" s="361"/>
      <c r="Z46" s="267"/>
      <c r="AA46" s="267"/>
      <c r="AB46" s="267"/>
      <c r="AC46" s="267"/>
      <c r="AD46" s="367"/>
      <c r="AE46" s="394"/>
      <c r="AF46" s="367"/>
      <c r="AG46" s="100"/>
      <c r="AH46" s="366"/>
      <c r="AI46" s="267"/>
      <c r="AJ46" s="267"/>
      <c r="AK46" s="363"/>
      <c r="AL46" s="361">
        <v>45318</v>
      </c>
      <c r="AM46" s="288">
        <f ca="1">AL46+(365*2)-TODAY()</f>
        <v>656</v>
      </c>
      <c r="AN46" s="361"/>
      <c r="AO46" s="363"/>
      <c r="AP46" s="367"/>
      <c r="AQ46" s="370"/>
      <c r="AR46" s="361"/>
      <c r="AS46" s="267"/>
      <c r="AT46" s="370"/>
      <c r="AU46" s="370"/>
      <c r="AV46" s="366"/>
      <c r="AW46" s="362"/>
      <c r="AX46" s="367"/>
      <c r="AY46" s="100"/>
      <c r="AZ46" s="84"/>
      <c r="BA46" s="84"/>
      <c r="BB46" s="84"/>
      <c r="BC46" s="84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</row>
    <row r="47" spans="1:216" s="24" customFormat="1" ht="17.25" customHeight="1">
      <c r="A47" s="577"/>
      <c r="B47" s="578"/>
      <c r="C47" s="558">
        <v>113550</v>
      </c>
      <c r="D47" s="516" t="s">
        <v>111</v>
      </c>
      <c r="E47" s="516" t="s">
        <v>66</v>
      </c>
      <c r="F47" s="392" t="s">
        <v>628</v>
      </c>
      <c r="G47" s="533" t="s">
        <v>581</v>
      </c>
      <c r="H47" s="391">
        <v>78886953704</v>
      </c>
      <c r="I47" s="440">
        <v>6700244453</v>
      </c>
      <c r="J47" s="418"/>
      <c r="K47" s="100"/>
      <c r="L47" s="112">
        <v>45000</v>
      </c>
      <c r="M47" s="72">
        <f t="shared" ca="1" si="1"/>
        <v>-27</v>
      </c>
      <c r="N47" s="67">
        <v>45000</v>
      </c>
      <c r="O47" s="264">
        <f t="shared" ca="1" si="8"/>
        <v>338</v>
      </c>
      <c r="P47" s="67">
        <v>43593</v>
      </c>
      <c r="Q47" s="67">
        <v>43593</v>
      </c>
      <c r="R47" s="67">
        <v>43593</v>
      </c>
      <c r="S47" s="67">
        <v>43593</v>
      </c>
      <c r="T47" s="67">
        <v>43593</v>
      </c>
      <c r="U47" s="67">
        <v>43593</v>
      </c>
      <c r="V47" s="57">
        <v>44939</v>
      </c>
      <c r="W47" s="361"/>
      <c r="X47" s="361"/>
      <c r="Y47" s="361"/>
      <c r="Z47" s="267"/>
      <c r="AA47" s="267"/>
      <c r="AB47" s="267"/>
      <c r="AC47" s="267"/>
      <c r="AD47" s="361"/>
      <c r="AE47" s="267"/>
      <c r="AF47" s="57">
        <v>44671</v>
      </c>
      <c r="AG47" s="72">
        <f t="shared" ref="AG47:AG52" ca="1" si="9">AF47+(365*2)-TODAY()</f>
        <v>9</v>
      </c>
      <c r="AH47" s="366"/>
      <c r="AI47" s="267"/>
      <c r="AJ47" s="267"/>
      <c r="AK47" s="363"/>
      <c r="AL47" s="267"/>
      <c r="AM47" s="267"/>
      <c r="AN47" s="361"/>
      <c r="AO47" s="363"/>
      <c r="AP47" s="67">
        <v>45066</v>
      </c>
      <c r="AQ47" s="370"/>
      <c r="AR47" s="67">
        <v>45021</v>
      </c>
      <c r="AS47" s="288">
        <f ca="1">AR47+(365*3)-TODAY()</f>
        <v>724</v>
      </c>
      <c r="AT47" s="370"/>
      <c r="AU47" s="370"/>
      <c r="AV47" s="366"/>
      <c r="AW47" s="362"/>
      <c r="AX47" s="67">
        <v>44842</v>
      </c>
      <c r="AY47" s="72">
        <f t="shared" ca="1" si="0"/>
        <v>180</v>
      </c>
      <c r="AZ47" s="84">
        <v>43335</v>
      </c>
      <c r="BA47" s="84">
        <v>43593</v>
      </c>
      <c r="BB47" s="84">
        <v>43593</v>
      </c>
      <c r="BC47" s="84">
        <v>43593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</row>
    <row r="48" spans="1:216" s="24" customFormat="1" ht="17.25" customHeight="1">
      <c r="A48" s="430"/>
      <c r="B48" s="431"/>
      <c r="C48" s="426">
        <v>129690</v>
      </c>
      <c r="D48" s="410" t="s">
        <v>663</v>
      </c>
      <c r="E48" s="516" t="s">
        <v>375</v>
      </c>
      <c r="F48" s="392" t="s">
        <v>628</v>
      </c>
      <c r="G48" s="546">
        <v>203906383</v>
      </c>
      <c r="H48" s="391" t="s">
        <v>675</v>
      </c>
      <c r="I48" s="440">
        <v>6700244453</v>
      </c>
      <c r="J48" s="326">
        <v>45099</v>
      </c>
      <c r="K48" s="72">
        <f t="shared" ca="1" si="2"/>
        <v>802</v>
      </c>
      <c r="L48" s="112">
        <v>45079</v>
      </c>
      <c r="M48" s="72">
        <f t="shared" ca="1" si="1"/>
        <v>52</v>
      </c>
      <c r="N48" s="67">
        <v>45103</v>
      </c>
      <c r="O48" s="264">
        <f t="shared" ca="1" si="8"/>
        <v>441</v>
      </c>
      <c r="P48" s="67">
        <v>45096</v>
      </c>
      <c r="Q48" s="361">
        <v>45103</v>
      </c>
      <c r="R48" s="361">
        <v>45103</v>
      </c>
      <c r="S48" s="361">
        <v>45103</v>
      </c>
      <c r="T48" s="361">
        <v>45103</v>
      </c>
      <c r="U48" s="361">
        <v>45103</v>
      </c>
      <c r="V48" s="361"/>
      <c r="W48" s="361"/>
      <c r="X48" s="361"/>
      <c r="Y48" s="361"/>
      <c r="Z48" s="267"/>
      <c r="AA48" s="267"/>
      <c r="AB48" s="267"/>
      <c r="AC48" s="267"/>
      <c r="AD48" s="326">
        <v>45099</v>
      </c>
      <c r="AE48" s="264">
        <f ca="1">AD48+(365*3)-TODAY()</f>
        <v>802</v>
      </c>
      <c r="AF48" s="326">
        <v>45099</v>
      </c>
      <c r="AG48" s="72">
        <f t="shared" ca="1" si="9"/>
        <v>437</v>
      </c>
      <c r="AH48" s="366"/>
      <c r="AI48" s="267"/>
      <c r="AJ48" s="363"/>
      <c r="AK48" s="363"/>
      <c r="AL48" s="267"/>
      <c r="AM48" s="267"/>
      <c r="AN48" s="67">
        <v>45104</v>
      </c>
      <c r="AO48" s="363">
        <f ca="1">AN48+(365*3)-TODAY()</f>
        <v>807</v>
      </c>
      <c r="AP48" s="67">
        <v>45098</v>
      </c>
      <c r="AQ48" s="370"/>
      <c r="AR48" s="361"/>
      <c r="AS48" s="361"/>
      <c r="AT48" s="370"/>
      <c r="AU48" s="370"/>
      <c r="AV48" s="366"/>
      <c r="AW48" s="362"/>
      <c r="AX48" s="67">
        <v>45097</v>
      </c>
      <c r="AY48" s="72">
        <f t="shared" ca="1" si="0"/>
        <v>435</v>
      </c>
      <c r="AZ48" s="84">
        <v>45096</v>
      </c>
      <c r="BA48" s="84">
        <v>45096</v>
      </c>
      <c r="BB48" s="84">
        <v>45096</v>
      </c>
      <c r="BC48" s="84">
        <v>45096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</row>
    <row r="49" spans="1:216" s="24" customFormat="1" ht="17.25" customHeight="1">
      <c r="A49" s="577"/>
      <c r="B49" s="578"/>
      <c r="C49" s="553">
        <v>108997</v>
      </c>
      <c r="D49" s="410" t="s">
        <v>839</v>
      </c>
      <c r="E49" s="516" t="s">
        <v>669</v>
      </c>
      <c r="F49" s="392" t="s">
        <v>628</v>
      </c>
      <c r="G49" s="533" t="s">
        <v>582</v>
      </c>
      <c r="H49" s="391">
        <v>99617714191</v>
      </c>
      <c r="I49" s="440">
        <v>6700244453</v>
      </c>
      <c r="J49" s="326">
        <v>44869</v>
      </c>
      <c r="K49" s="72">
        <f t="shared" ca="1" si="2"/>
        <v>572</v>
      </c>
      <c r="L49" s="112">
        <v>45175</v>
      </c>
      <c r="M49" s="72">
        <f t="shared" ca="1" si="1"/>
        <v>148</v>
      </c>
      <c r="N49" s="67">
        <v>44988</v>
      </c>
      <c r="O49" s="264">
        <f t="shared" ca="1" si="8"/>
        <v>326</v>
      </c>
      <c r="P49" s="67">
        <v>43211</v>
      </c>
      <c r="Q49" s="67">
        <v>43211</v>
      </c>
      <c r="R49" s="67">
        <v>43211</v>
      </c>
      <c r="S49" s="67">
        <v>43211</v>
      </c>
      <c r="T49" s="67">
        <v>43211</v>
      </c>
      <c r="U49" s="67">
        <v>43211</v>
      </c>
      <c r="V49" s="361"/>
      <c r="W49" s="361"/>
      <c r="X49" s="361"/>
      <c r="Y49" s="361"/>
      <c r="Z49" s="267"/>
      <c r="AA49" s="267"/>
      <c r="AB49" s="361">
        <v>45160</v>
      </c>
      <c r="AC49" s="264">
        <f ca="1">AB49+(365*3)-TODAY()</f>
        <v>863</v>
      </c>
      <c r="AD49" s="57">
        <v>44233</v>
      </c>
      <c r="AE49" s="264">
        <f ca="1">AD49+(365*2)-TODAY()</f>
        <v>-429</v>
      </c>
      <c r="AF49" s="57">
        <v>44114</v>
      </c>
      <c r="AG49" s="72">
        <f t="shared" ca="1" si="9"/>
        <v>-548</v>
      </c>
      <c r="AH49" s="366"/>
      <c r="AI49" s="267"/>
      <c r="AJ49" s="270">
        <v>45055</v>
      </c>
      <c r="AK49" s="288">
        <f ca="1">AJ49+(365*2)-TODAY()</f>
        <v>393</v>
      </c>
      <c r="AL49" s="361"/>
      <c r="AM49" s="267"/>
      <c r="AN49" s="361"/>
      <c r="AO49" s="363"/>
      <c r="AP49" s="67">
        <v>45066</v>
      </c>
      <c r="AQ49" s="370"/>
      <c r="AR49" s="361"/>
      <c r="AS49" s="267"/>
      <c r="AT49" s="112">
        <v>44870</v>
      </c>
      <c r="AU49" s="72">
        <f ca="1">AT49+(365)-TODAY()</f>
        <v>-157</v>
      </c>
      <c r="AV49" s="366"/>
      <c r="AW49" s="362"/>
      <c r="AX49" s="67">
        <v>44739</v>
      </c>
      <c r="AY49" s="72">
        <f t="shared" ca="1" si="0"/>
        <v>77</v>
      </c>
      <c r="AZ49" s="84">
        <v>43212</v>
      </c>
      <c r="BA49" s="84">
        <v>43212</v>
      </c>
      <c r="BB49" s="84">
        <v>43212</v>
      </c>
      <c r="BC49" s="84">
        <v>43212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</row>
    <row r="50" spans="1:216" s="24" customFormat="1" ht="16.5" customHeight="1">
      <c r="A50" s="523"/>
      <c r="B50" s="524"/>
      <c r="C50" s="426">
        <v>118963</v>
      </c>
      <c r="D50" s="410" t="s">
        <v>322</v>
      </c>
      <c r="E50" s="516" t="s">
        <v>600</v>
      </c>
      <c r="F50" s="533" t="s">
        <v>628</v>
      </c>
      <c r="G50" s="533">
        <v>113798458</v>
      </c>
      <c r="H50" s="391">
        <v>5220268775</v>
      </c>
      <c r="I50" s="440">
        <v>6700244453</v>
      </c>
      <c r="J50" s="326">
        <v>44868</v>
      </c>
      <c r="K50" s="72">
        <f t="shared" ca="1" si="2"/>
        <v>571</v>
      </c>
      <c r="L50" s="112">
        <v>45051</v>
      </c>
      <c r="M50" s="72">
        <f t="shared" ca="1" si="1"/>
        <v>24</v>
      </c>
      <c r="N50" s="67">
        <v>44994</v>
      </c>
      <c r="O50" s="264">
        <f t="shared" ca="1" si="8"/>
        <v>332</v>
      </c>
      <c r="P50" s="67">
        <v>44236</v>
      </c>
      <c r="Q50" s="67">
        <v>44237</v>
      </c>
      <c r="R50" s="67">
        <v>44237</v>
      </c>
      <c r="S50" s="67">
        <v>44237</v>
      </c>
      <c r="T50" s="67">
        <v>44237</v>
      </c>
      <c r="U50" s="67">
        <v>44237</v>
      </c>
      <c r="V50" s="361"/>
      <c r="W50" s="361"/>
      <c r="X50" s="361"/>
      <c r="Y50" s="361"/>
      <c r="Z50" s="267"/>
      <c r="AA50" s="267"/>
      <c r="AB50" s="267"/>
      <c r="AC50" s="267"/>
      <c r="AD50" s="57">
        <v>44572</v>
      </c>
      <c r="AE50" s="264">
        <f ca="1">AD50+(365*2)-TODAY()</f>
        <v>-90</v>
      </c>
      <c r="AF50" s="57">
        <v>45257</v>
      </c>
      <c r="AG50" s="72">
        <f t="shared" ca="1" si="9"/>
        <v>595</v>
      </c>
      <c r="AH50" s="366"/>
      <c r="AI50" s="267"/>
      <c r="AJ50" s="270">
        <v>44890</v>
      </c>
      <c r="AK50" s="288">
        <f ca="1">AJ50+(365*2)-TODAY()</f>
        <v>228</v>
      </c>
      <c r="AL50" s="67">
        <v>44282</v>
      </c>
      <c r="AM50" s="264">
        <f ca="1">AL50+(365*2)-TODAY()</f>
        <v>-380</v>
      </c>
      <c r="AN50" s="361"/>
      <c r="AO50" s="363"/>
      <c r="AP50" s="367"/>
      <c r="AQ50" s="370"/>
      <c r="AR50" s="361"/>
      <c r="AS50" s="267"/>
      <c r="AT50" s="370"/>
      <c r="AU50" s="370"/>
      <c r="AV50" s="366"/>
      <c r="AW50" s="362"/>
      <c r="AX50" s="67">
        <v>44954</v>
      </c>
      <c r="AY50" s="72">
        <f t="shared" ca="1" si="0"/>
        <v>292</v>
      </c>
      <c r="AZ50" s="84">
        <v>44238</v>
      </c>
      <c r="BA50" s="84">
        <v>44238</v>
      </c>
      <c r="BB50" s="84">
        <v>44238</v>
      </c>
      <c r="BC50" s="84">
        <v>44238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</row>
    <row r="51" spans="1:216" s="24" customFormat="1" ht="17.25" customHeight="1">
      <c r="A51" s="507"/>
      <c r="B51" s="508"/>
      <c r="C51" s="553">
        <v>131754</v>
      </c>
      <c r="D51" s="410" t="s">
        <v>891</v>
      </c>
      <c r="E51" s="516" t="s">
        <v>606</v>
      </c>
      <c r="F51" s="533" t="s">
        <v>628</v>
      </c>
      <c r="G51" s="533" t="s">
        <v>1112</v>
      </c>
      <c r="H51" s="543">
        <v>3313990673</v>
      </c>
      <c r="I51" s="440">
        <v>6700244453</v>
      </c>
      <c r="J51" s="326">
        <v>45253</v>
      </c>
      <c r="K51" s="72">
        <f t="shared" ca="1" si="2"/>
        <v>956</v>
      </c>
      <c r="L51" s="407"/>
      <c r="M51" s="72"/>
      <c r="N51" s="67"/>
      <c r="O51" s="264"/>
      <c r="P51" s="84">
        <v>45244</v>
      </c>
      <c r="Q51" s="84">
        <v>45244</v>
      </c>
      <c r="R51" s="84">
        <v>45244</v>
      </c>
      <c r="S51" s="84">
        <v>45244</v>
      </c>
      <c r="T51" s="84">
        <v>45244</v>
      </c>
      <c r="U51" s="84">
        <v>45244</v>
      </c>
      <c r="V51" s="361"/>
      <c r="W51" s="361"/>
      <c r="X51" s="361"/>
      <c r="Y51" s="361"/>
      <c r="Z51" s="267"/>
      <c r="AA51" s="267"/>
      <c r="AB51" s="267"/>
      <c r="AC51" s="267"/>
      <c r="AD51" s="326">
        <v>45253</v>
      </c>
      <c r="AE51" s="264">
        <f ca="1">AD51+(365*3)-TODAY()</f>
        <v>956</v>
      </c>
      <c r="AF51" s="326">
        <v>45253</v>
      </c>
      <c r="AG51" s="72">
        <f t="shared" ca="1" si="9"/>
        <v>591</v>
      </c>
      <c r="AH51" s="366"/>
      <c r="AI51" s="267"/>
      <c r="AJ51" s="366"/>
      <c r="AK51" s="363"/>
      <c r="AL51" s="361"/>
      <c r="AM51" s="267"/>
      <c r="AN51" s="361"/>
      <c r="AO51" s="363"/>
      <c r="AP51" s="67">
        <v>45252</v>
      </c>
      <c r="AQ51" s="370"/>
      <c r="AR51" s="361"/>
      <c r="AS51" s="267"/>
      <c r="AT51" s="370"/>
      <c r="AU51" s="370"/>
      <c r="AV51" s="366"/>
      <c r="AW51" s="362"/>
      <c r="AX51" s="67">
        <v>45251</v>
      </c>
      <c r="AY51" s="72">
        <f t="shared" ca="1" si="0"/>
        <v>589</v>
      </c>
      <c r="AZ51" s="84">
        <v>45244</v>
      </c>
      <c r="BA51" s="84">
        <v>45244</v>
      </c>
      <c r="BB51" s="84">
        <v>45244</v>
      </c>
      <c r="BC51" s="84">
        <v>45244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</row>
    <row r="52" spans="1:216" s="24" customFormat="1" ht="17.25" customHeight="1">
      <c r="A52" s="577"/>
      <c r="B52" s="578"/>
      <c r="C52" s="554">
        <v>124343</v>
      </c>
      <c r="D52" s="516" t="s">
        <v>378</v>
      </c>
      <c r="E52" s="516" t="s">
        <v>66</v>
      </c>
      <c r="F52" s="533" t="s">
        <v>628</v>
      </c>
      <c r="G52" s="392" t="s">
        <v>583</v>
      </c>
      <c r="H52" s="541" t="s">
        <v>543</v>
      </c>
      <c r="I52" s="440">
        <v>6700244453</v>
      </c>
      <c r="J52" s="326">
        <v>44868</v>
      </c>
      <c r="K52" s="72">
        <f t="shared" ca="1" si="2"/>
        <v>571</v>
      </c>
      <c r="L52" s="112">
        <v>45051</v>
      </c>
      <c r="M52" s="72">
        <f t="shared" ca="1" si="1"/>
        <v>24</v>
      </c>
      <c r="N52" s="67">
        <v>44994</v>
      </c>
      <c r="O52" s="264">
        <f t="shared" ca="1" si="8"/>
        <v>332</v>
      </c>
      <c r="P52" s="67">
        <v>44674</v>
      </c>
      <c r="Q52" s="67">
        <v>44676</v>
      </c>
      <c r="R52" s="67">
        <v>44676</v>
      </c>
      <c r="S52" s="67">
        <v>44676</v>
      </c>
      <c r="T52" s="67">
        <v>44676</v>
      </c>
      <c r="U52" s="67">
        <v>44676</v>
      </c>
      <c r="V52" s="361"/>
      <c r="W52" s="361"/>
      <c r="X52" s="361"/>
      <c r="Y52" s="361"/>
      <c r="Z52" s="267"/>
      <c r="AA52" s="267"/>
      <c r="AB52" s="267"/>
      <c r="AC52" s="267"/>
      <c r="AD52" s="57">
        <v>44673</v>
      </c>
      <c r="AE52" s="264">
        <f ca="1">AD52+(365*2)-TODAY()</f>
        <v>11</v>
      </c>
      <c r="AF52" s="57">
        <v>44671</v>
      </c>
      <c r="AG52" s="72">
        <f t="shared" ca="1" si="9"/>
        <v>9</v>
      </c>
      <c r="AH52" s="366"/>
      <c r="AI52" s="267"/>
      <c r="AJ52" s="267"/>
      <c r="AK52" s="363"/>
      <c r="AL52" s="361">
        <v>45318</v>
      </c>
      <c r="AM52" s="288">
        <f ca="1">AL52+(365*2)-TODAY()</f>
        <v>656</v>
      </c>
      <c r="AN52" s="361"/>
      <c r="AO52" s="363"/>
      <c r="AP52" s="67">
        <v>45258</v>
      </c>
      <c r="AQ52" s="370"/>
      <c r="AR52" s="361"/>
      <c r="AS52" s="267"/>
      <c r="AT52" s="370"/>
      <c r="AU52" s="370"/>
      <c r="AV52" s="366"/>
      <c r="AW52" s="362"/>
      <c r="AX52" s="67">
        <v>44669</v>
      </c>
      <c r="AY52" s="72">
        <f t="shared" ca="1" si="0"/>
        <v>7</v>
      </c>
      <c r="AZ52" s="84">
        <v>44674</v>
      </c>
      <c r="BA52" s="84">
        <v>44674</v>
      </c>
      <c r="BB52" s="84">
        <v>44674</v>
      </c>
      <c r="BC52" s="84">
        <v>44674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</row>
    <row r="53" spans="1:216" s="24" customFormat="1" ht="17.25" customHeight="1">
      <c r="A53" s="577"/>
      <c r="B53" s="578"/>
      <c r="C53" s="553">
        <v>126929</v>
      </c>
      <c r="D53" s="410" t="s">
        <v>441</v>
      </c>
      <c r="E53" s="516" t="s">
        <v>66</v>
      </c>
      <c r="F53" s="392" t="s">
        <v>628</v>
      </c>
      <c r="G53" s="533">
        <v>286441803</v>
      </c>
      <c r="H53" s="391" t="s">
        <v>443</v>
      </c>
      <c r="I53" s="440">
        <v>6700244453</v>
      </c>
      <c r="J53" s="326">
        <v>44873</v>
      </c>
      <c r="K53" s="72">
        <f t="shared" ca="1" si="2"/>
        <v>576</v>
      </c>
      <c r="L53" s="112">
        <v>44890</v>
      </c>
      <c r="M53" s="72">
        <f t="shared" ca="1" si="1"/>
        <v>-137</v>
      </c>
      <c r="N53" s="67">
        <v>44888</v>
      </c>
      <c r="O53" s="264">
        <f t="shared" ca="1" si="8"/>
        <v>226</v>
      </c>
      <c r="P53" s="67">
        <v>44890</v>
      </c>
      <c r="Q53" s="67">
        <v>44893</v>
      </c>
      <c r="R53" s="67">
        <v>44893</v>
      </c>
      <c r="S53" s="67">
        <v>44893</v>
      </c>
      <c r="T53" s="67">
        <v>44893</v>
      </c>
      <c r="U53" s="67">
        <v>44893</v>
      </c>
      <c r="V53" s="361"/>
      <c r="W53" s="361"/>
      <c r="X53" s="267"/>
      <c r="Y53" s="267"/>
      <c r="Z53" s="267"/>
      <c r="AA53" s="267"/>
      <c r="AB53" s="267"/>
      <c r="AC53" s="267"/>
      <c r="AD53" s="367"/>
      <c r="AE53" s="394"/>
      <c r="AF53" s="367"/>
      <c r="AG53" s="100"/>
      <c r="AH53" s="366"/>
      <c r="AI53" s="267"/>
      <c r="AJ53" s="267"/>
      <c r="AK53" s="363"/>
      <c r="AL53" s="267"/>
      <c r="AM53" s="267"/>
      <c r="AN53" s="361"/>
      <c r="AO53" s="363"/>
      <c r="AP53" s="67">
        <v>45066</v>
      </c>
      <c r="AQ53" s="370"/>
      <c r="AR53" s="361"/>
      <c r="AS53" s="267"/>
      <c r="AT53" s="370"/>
      <c r="AU53" s="370"/>
      <c r="AV53" s="112">
        <v>44868</v>
      </c>
      <c r="AW53" s="72">
        <f ca="1">AV53+(365)-TODAY()</f>
        <v>-159</v>
      </c>
      <c r="AX53" s="67">
        <v>44872</v>
      </c>
      <c r="AY53" s="72">
        <f t="shared" ca="1" si="0"/>
        <v>210</v>
      </c>
      <c r="AZ53" s="84">
        <v>44890</v>
      </c>
      <c r="BA53" s="84">
        <v>44890</v>
      </c>
      <c r="BB53" s="84">
        <v>44890</v>
      </c>
      <c r="BC53" s="84">
        <v>44890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</row>
    <row r="54" spans="1:216" s="403" customFormat="1" ht="17.25" customHeight="1">
      <c r="A54" s="388"/>
      <c r="B54" s="389"/>
      <c r="C54" s="426">
        <v>128601</v>
      </c>
      <c r="D54" s="382" t="s">
        <v>514</v>
      </c>
      <c r="E54" s="516" t="s">
        <v>375</v>
      </c>
      <c r="F54" s="392" t="s">
        <v>628</v>
      </c>
      <c r="G54" s="533">
        <v>319228664</v>
      </c>
      <c r="H54" s="391" t="s">
        <v>545</v>
      </c>
      <c r="I54" s="440">
        <v>6700244453</v>
      </c>
      <c r="J54" s="326">
        <v>45028</v>
      </c>
      <c r="K54" s="72">
        <f t="shared" ca="1" si="2"/>
        <v>731</v>
      </c>
      <c r="L54" s="401">
        <v>45016</v>
      </c>
      <c r="M54" s="72">
        <f t="shared" ca="1" si="1"/>
        <v>-11</v>
      </c>
      <c r="N54" s="67">
        <v>45031</v>
      </c>
      <c r="O54" s="264">
        <f t="shared" ca="1" si="8"/>
        <v>369</v>
      </c>
      <c r="P54" s="67">
        <v>45029</v>
      </c>
      <c r="Q54" s="67">
        <v>45031</v>
      </c>
      <c r="R54" s="67">
        <v>45031</v>
      </c>
      <c r="S54" s="67">
        <v>45031</v>
      </c>
      <c r="T54" s="67">
        <v>45031</v>
      </c>
      <c r="U54" s="67">
        <v>45031</v>
      </c>
      <c r="V54" s="361"/>
      <c r="W54" s="361"/>
      <c r="X54" s="361"/>
      <c r="Y54" s="361"/>
      <c r="Z54" s="267"/>
      <c r="AA54" s="267"/>
      <c r="AB54" s="267"/>
      <c r="AC54" s="267"/>
      <c r="AD54" s="57">
        <v>45028</v>
      </c>
      <c r="AE54" s="264">
        <f ca="1">AD54+(365*3)-TODAY()</f>
        <v>731</v>
      </c>
      <c r="AF54" s="57">
        <v>45028</v>
      </c>
      <c r="AG54" s="72">
        <f ca="1">AF54+(365*2)-TODAY()</f>
        <v>366</v>
      </c>
      <c r="AH54" s="366"/>
      <c r="AI54" s="267"/>
      <c r="AJ54" s="267"/>
      <c r="AK54" s="363"/>
      <c r="AL54" s="267"/>
      <c r="AM54" s="267"/>
      <c r="AN54" s="67">
        <v>45036</v>
      </c>
      <c r="AO54" s="363">
        <f ca="1">AN54+(365*3)-TODAY()</f>
        <v>739</v>
      </c>
      <c r="AP54" s="67">
        <v>45027</v>
      </c>
      <c r="AQ54" s="370"/>
      <c r="AR54" s="361"/>
      <c r="AS54" s="267"/>
      <c r="AT54" s="370"/>
      <c r="AU54" s="370"/>
      <c r="AV54" s="366"/>
      <c r="AW54" s="362"/>
      <c r="AX54" s="67">
        <v>45026</v>
      </c>
      <c r="AY54" s="72">
        <f t="shared" ca="1" si="0"/>
        <v>364</v>
      </c>
      <c r="AZ54" s="84">
        <v>45029</v>
      </c>
      <c r="BA54" s="84">
        <v>45029</v>
      </c>
      <c r="BB54" s="84">
        <v>45029</v>
      </c>
      <c r="BC54" s="84">
        <v>45029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</row>
    <row r="55" spans="1:216" s="24" customFormat="1" ht="17.25" customHeight="1">
      <c r="A55" s="577"/>
      <c r="B55" s="578"/>
      <c r="C55" s="558">
        <v>124344</v>
      </c>
      <c r="D55" s="439" t="s">
        <v>382</v>
      </c>
      <c r="E55" s="516" t="s">
        <v>66</v>
      </c>
      <c r="F55" s="533" t="s">
        <v>628</v>
      </c>
      <c r="G55" s="392" t="s">
        <v>585</v>
      </c>
      <c r="H55" s="541" t="s">
        <v>546</v>
      </c>
      <c r="I55" s="440">
        <v>6700244453</v>
      </c>
      <c r="J55" s="326">
        <v>44868</v>
      </c>
      <c r="K55" s="72">
        <f t="shared" ca="1" si="2"/>
        <v>571</v>
      </c>
      <c r="L55" s="112">
        <v>45016</v>
      </c>
      <c r="M55" s="72">
        <f t="shared" ca="1" si="1"/>
        <v>-11</v>
      </c>
      <c r="N55" s="67">
        <v>44994</v>
      </c>
      <c r="O55" s="264">
        <f t="shared" ca="1" si="8"/>
        <v>332</v>
      </c>
      <c r="P55" s="67">
        <v>44674</v>
      </c>
      <c r="Q55" s="67">
        <v>44676</v>
      </c>
      <c r="R55" s="67">
        <v>44676</v>
      </c>
      <c r="S55" s="67">
        <v>44676</v>
      </c>
      <c r="T55" s="67">
        <v>44676</v>
      </c>
      <c r="U55" s="67">
        <v>44676</v>
      </c>
      <c r="V55" s="361"/>
      <c r="W55" s="361"/>
      <c r="X55" s="361"/>
      <c r="Y55" s="361"/>
      <c r="Z55" s="267"/>
      <c r="AA55" s="267"/>
      <c r="AB55" s="267"/>
      <c r="AC55" s="267"/>
      <c r="AD55" s="57">
        <v>44673</v>
      </c>
      <c r="AE55" s="264">
        <f ca="1">AD55+(365*2)-TODAY()</f>
        <v>11</v>
      </c>
      <c r="AF55" s="57">
        <v>44671</v>
      </c>
      <c r="AG55" s="72">
        <f ca="1">AF55+(365*2)-TODAY()</f>
        <v>9</v>
      </c>
      <c r="AH55" s="366"/>
      <c r="AI55" s="267"/>
      <c r="AJ55" s="366"/>
      <c r="AK55" s="363"/>
      <c r="AL55" s="67">
        <v>44839</v>
      </c>
      <c r="AM55" s="264">
        <f ca="1">AL55+(365*2)-TODAY()</f>
        <v>177</v>
      </c>
      <c r="AN55" s="361"/>
      <c r="AO55" s="363"/>
      <c r="AP55" s="67">
        <v>45258</v>
      </c>
      <c r="AQ55" s="370"/>
      <c r="AR55" s="361"/>
      <c r="AS55" s="267"/>
      <c r="AT55" s="370"/>
      <c r="AU55" s="370"/>
      <c r="AV55" s="366"/>
      <c r="AW55" s="362"/>
      <c r="AX55" s="67">
        <v>44669</v>
      </c>
      <c r="AY55" s="72">
        <f t="shared" ca="1" si="0"/>
        <v>7</v>
      </c>
      <c r="AZ55" s="84">
        <v>44674</v>
      </c>
      <c r="BA55" s="84">
        <v>44674</v>
      </c>
      <c r="BB55" s="84">
        <v>44674</v>
      </c>
      <c r="BC55" s="84">
        <v>44674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</row>
    <row r="56" spans="1:216" s="24" customFormat="1" ht="17.25" customHeight="1">
      <c r="A56" s="577"/>
      <c r="B56" s="578"/>
      <c r="C56" s="426">
        <v>121474</v>
      </c>
      <c r="D56" s="382" t="s">
        <v>354</v>
      </c>
      <c r="E56" s="516" t="s">
        <v>66</v>
      </c>
      <c r="F56" s="533" t="s">
        <v>628</v>
      </c>
      <c r="G56" s="533">
        <v>300582087</v>
      </c>
      <c r="H56" s="391">
        <v>18487569765</v>
      </c>
      <c r="I56" s="440">
        <v>6700244453</v>
      </c>
      <c r="J56" s="326">
        <v>44868</v>
      </c>
      <c r="K56" s="72">
        <f t="shared" ca="1" si="2"/>
        <v>571</v>
      </c>
      <c r="L56" s="112">
        <v>44803</v>
      </c>
      <c r="M56" s="72">
        <f t="shared" ca="1" si="1"/>
        <v>-224</v>
      </c>
      <c r="N56" s="67">
        <v>44994</v>
      </c>
      <c r="O56" s="264">
        <f t="shared" ca="1" si="8"/>
        <v>332</v>
      </c>
      <c r="P56" s="67">
        <v>44473</v>
      </c>
      <c r="Q56" s="67">
        <v>44475</v>
      </c>
      <c r="R56" s="67">
        <v>44475</v>
      </c>
      <c r="S56" s="67">
        <v>44475</v>
      </c>
      <c r="T56" s="67">
        <v>44475</v>
      </c>
      <c r="U56" s="67">
        <v>44475</v>
      </c>
      <c r="V56" s="361"/>
      <c r="W56" s="361"/>
      <c r="X56" s="361"/>
      <c r="Y56" s="361"/>
      <c r="Z56" s="267"/>
      <c r="AA56" s="267"/>
      <c r="AB56" s="267"/>
      <c r="AC56" s="267"/>
      <c r="AD56" s="57">
        <v>44459</v>
      </c>
      <c r="AE56" s="264">
        <f ca="1">AD56+(365*2)-TODAY()</f>
        <v>-203</v>
      </c>
      <c r="AF56" s="57">
        <v>44457</v>
      </c>
      <c r="AG56" s="72">
        <f ca="1">AF56+(365*2)-TODAY()</f>
        <v>-205</v>
      </c>
      <c r="AH56" s="366"/>
      <c r="AI56" s="267"/>
      <c r="AJ56" s="267"/>
      <c r="AK56" s="363"/>
      <c r="AL56" s="267"/>
      <c r="AM56" s="267"/>
      <c r="AN56" s="361"/>
      <c r="AO56" s="363"/>
      <c r="AP56" s="67">
        <v>44456</v>
      </c>
      <c r="AQ56" s="370"/>
      <c r="AR56" s="361"/>
      <c r="AS56" s="267"/>
      <c r="AT56" s="370"/>
      <c r="AU56" s="370"/>
      <c r="AV56" s="366"/>
      <c r="AW56" s="362"/>
      <c r="AX56" s="67">
        <v>45217</v>
      </c>
      <c r="AY56" s="72">
        <f t="shared" ca="1" si="0"/>
        <v>555</v>
      </c>
      <c r="AZ56" s="84">
        <v>44478</v>
      </c>
      <c r="BA56" s="84">
        <v>44478</v>
      </c>
      <c r="BB56" s="84">
        <v>44478</v>
      </c>
      <c r="BC56" s="84">
        <v>44478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</row>
    <row r="57" spans="1:216" s="24" customFormat="1" ht="17.25" customHeight="1">
      <c r="A57" s="432" t="s">
        <v>503</v>
      </c>
      <c r="B57" s="433"/>
      <c r="C57" s="555">
        <v>129743</v>
      </c>
      <c r="D57" s="529" t="s">
        <v>664</v>
      </c>
      <c r="E57" s="516" t="s">
        <v>42</v>
      </c>
      <c r="F57" s="533" t="s">
        <v>628</v>
      </c>
      <c r="G57" s="392">
        <v>3794874</v>
      </c>
      <c r="H57" s="391" t="s">
        <v>676</v>
      </c>
      <c r="I57" s="440">
        <v>6700244453</v>
      </c>
      <c r="J57" s="326">
        <v>45099</v>
      </c>
      <c r="K57" s="72">
        <f t="shared" ca="1" si="2"/>
        <v>802</v>
      </c>
      <c r="L57" s="112">
        <v>44984</v>
      </c>
      <c r="M57" s="72">
        <f t="shared" ca="1" si="1"/>
        <v>-43</v>
      </c>
      <c r="N57" s="67">
        <v>45103</v>
      </c>
      <c r="O57" s="264">
        <f ca="1">N57+(365*2)-TODAY()</f>
        <v>441</v>
      </c>
      <c r="P57" s="67">
        <v>45096</v>
      </c>
      <c r="Q57" s="361">
        <v>45103</v>
      </c>
      <c r="R57" s="361">
        <v>45103</v>
      </c>
      <c r="S57" s="361">
        <v>45103</v>
      </c>
      <c r="T57" s="361">
        <v>45103</v>
      </c>
      <c r="U57" s="361">
        <v>45103</v>
      </c>
      <c r="V57" s="361"/>
      <c r="W57" s="361"/>
      <c r="X57" s="361"/>
      <c r="Y57" s="361"/>
      <c r="Z57" s="267"/>
      <c r="AA57" s="267"/>
      <c r="AB57" s="267"/>
      <c r="AC57" s="267"/>
      <c r="AD57" s="57">
        <v>44245</v>
      </c>
      <c r="AE57" s="264">
        <f ca="1">AD57+(365*2)-TODAY()</f>
        <v>-417</v>
      </c>
      <c r="AF57" s="57">
        <v>45257</v>
      </c>
      <c r="AG57" s="72">
        <f ca="1">AF57+(365*2)-TODAY()</f>
        <v>595</v>
      </c>
      <c r="AH57" s="366"/>
      <c r="AI57" s="267"/>
      <c r="AJ57" s="363"/>
      <c r="AK57" s="363"/>
      <c r="AL57" s="361">
        <v>45318</v>
      </c>
      <c r="AM57" s="288">
        <f ca="1">AL57+(365*2)-TODAY()</f>
        <v>656</v>
      </c>
      <c r="AN57" s="361"/>
      <c r="AO57" s="361"/>
      <c r="AP57" s="67">
        <v>45098</v>
      </c>
      <c r="AQ57" s="370"/>
      <c r="AR57" s="361"/>
      <c r="AS57" s="361"/>
      <c r="AT57" s="370"/>
      <c r="AU57" s="370"/>
      <c r="AV57" s="366"/>
      <c r="AW57" s="362"/>
      <c r="AX57" s="67">
        <v>45097</v>
      </c>
      <c r="AY57" s="72">
        <f t="shared" ca="1" si="0"/>
        <v>435</v>
      </c>
      <c r="AZ57" s="84">
        <v>45096</v>
      </c>
      <c r="BA57" s="84">
        <v>45096</v>
      </c>
      <c r="BB57" s="84">
        <v>45096</v>
      </c>
      <c r="BC57" s="84">
        <v>45096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</row>
    <row r="58" spans="1:216" s="24" customFormat="1" ht="17.25" customHeight="1">
      <c r="A58" s="491"/>
      <c r="B58" s="492"/>
      <c r="C58" s="554">
        <v>131018</v>
      </c>
      <c r="D58" s="382" t="s">
        <v>880</v>
      </c>
      <c r="E58" s="516" t="s">
        <v>686</v>
      </c>
      <c r="F58" s="533" t="s">
        <v>628</v>
      </c>
      <c r="G58" s="392">
        <v>216503722</v>
      </c>
      <c r="H58" s="391">
        <v>11732588767</v>
      </c>
      <c r="I58" s="440">
        <v>6700244453</v>
      </c>
      <c r="J58" s="418"/>
      <c r="K58" s="100"/>
      <c r="L58" s="497"/>
      <c r="M58" s="498"/>
      <c r="N58" s="367"/>
      <c r="O58" s="394"/>
      <c r="P58" s="367"/>
      <c r="Q58" s="367"/>
      <c r="R58" s="367"/>
      <c r="S58" s="367"/>
      <c r="T58" s="367"/>
      <c r="U58" s="367"/>
      <c r="V58" s="361"/>
      <c r="W58" s="361"/>
      <c r="X58" s="361"/>
      <c r="Y58" s="361"/>
      <c r="Z58" s="267"/>
      <c r="AA58" s="267"/>
      <c r="AB58" s="267"/>
      <c r="AC58" s="267"/>
      <c r="AD58" s="367"/>
      <c r="AE58" s="394"/>
      <c r="AF58" s="367"/>
      <c r="AG58" s="100"/>
      <c r="AH58" s="366"/>
      <c r="AI58" s="267"/>
      <c r="AJ58" s="267"/>
      <c r="AK58" s="363"/>
      <c r="AL58" s="267"/>
      <c r="AM58" s="267"/>
      <c r="AN58" s="367"/>
      <c r="AO58" s="409"/>
      <c r="AP58" s="367"/>
      <c r="AQ58" s="370"/>
      <c r="AR58" s="361"/>
      <c r="AS58" s="267"/>
      <c r="AT58" s="370"/>
      <c r="AU58" s="370"/>
      <c r="AV58" s="112"/>
      <c r="AW58" s="72"/>
      <c r="AX58" s="367"/>
      <c r="AY58" s="100"/>
      <c r="AZ58" s="84"/>
      <c r="BA58" s="84"/>
      <c r="BB58" s="84"/>
      <c r="BC58" s="84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</row>
    <row r="59" spans="1:216" s="24" customFormat="1" ht="17.25" customHeight="1">
      <c r="A59" s="577"/>
      <c r="B59" s="578"/>
      <c r="C59" s="558">
        <v>124392</v>
      </c>
      <c r="D59" s="439" t="s">
        <v>386</v>
      </c>
      <c r="E59" s="516" t="s">
        <v>395</v>
      </c>
      <c r="F59" s="392" t="s">
        <v>628</v>
      </c>
      <c r="G59" s="392">
        <v>207798455</v>
      </c>
      <c r="H59" s="541" t="s">
        <v>547</v>
      </c>
      <c r="I59" s="440">
        <v>6700244453</v>
      </c>
      <c r="J59" s="326">
        <v>44868</v>
      </c>
      <c r="K59" s="72">
        <f t="shared" ca="1" si="2"/>
        <v>571</v>
      </c>
      <c r="L59" s="112">
        <v>45016</v>
      </c>
      <c r="M59" s="72">
        <f t="shared" ca="1" si="1"/>
        <v>-11</v>
      </c>
      <c r="N59" s="67">
        <v>44998</v>
      </c>
      <c r="O59" s="264">
        <f ca="1">N59+(365*2)-TODAY()</f>
        <v>336</v>
      </c>
      <c r="P59" s="67">
        <v>44674</v>
      </c>
      <c r="Q59" s="67">
        <v>44676</v>
      </c>
      <c r="R59" s="67">
        <v>44676</v>
      </c>
      <c r="S59" s="67">
        <v>44676</v>
      </c>
      <c r="T59" s="67">
        <v>44676</v>
      </c>
      <c r="U59" s="67">
        <v>44676</v>
      </c>
      <c r="V59" s="361"/>
      <c r="W59" s="361"/>
      <c r="X59" s="361"/>
      <c r="Y59" s="361"/>
      <c r="Z59" s="267"/>
      <c r="AA59" s="267"/>
      <c r="AB59" s="267"/>
      <c r="AC59" s="267"/>
      <c r="AD59" s="57">
        <v>44673</v>
      </c>
      <c r="AE59" s="264">
        <f ca="1">AD59+(365*2)-TODAY()</f>
        <v>11</v>
      </c>
      <c r="AF59" s="57">
        <v>44671</v>
      </c>
      <c r="AG59" s="72">
        <f t="shared" ref="AG59:AG65" ca="1" si="10">AF59+(365*2)-TODAY()</f>
        <v>9</v>
      </c>
      <c r="AH59" s="270">
        <v>44678</v>
      </c>
      <c r="AI59" s="264">
        <f ca="1">AH59+(365*3)-TODAY()</f>
        <v>381</v>
      </c>
      <c r="AJ59" s="267"/>
      <c r="AK59" s="363"/>
      <c r="AL59" s="267"/>
      <c r="AM59" s="267"/>
      <c r="AN59" s="361"/>
      <c r="AO59" s="363"/>
      <c r="AP59" s="67">
        <v>44670</v>
      </c>
      <c r="AQ59" s="370"/>
      <c r="AR59" s="361"/>
      <c r="AS59" s="267"/>
      <c r="AT59" s="370"/>
      <c r="AU59" s="370"/>
      <c r="AV59" s="366"/>
      <c r="AW59" s="362"/>
      <c r="AX59" s="67">
        <v>44669</v>
      </c>
      <c r="AY59" s="72">
        <f t="shared" ca="1" si="0"/>
        <v>7</v>
      </c>
      <c r="AZ59" s="84">
        <v>44674</v>
      </c>
      <c r="BA59" s="84">
        <v>44674</v>
      </c>
      <c r="BB59" s="84">
        <v>44674</v>
      </c>
      <c r="BC59" s="84">
        <v>44674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</row>
    <row r="60" spans="1:216" s="24" customFormat="1" ht="17.25" customHeight="1">
      <c r="A60" s="577"/>
      <c r="B60" s="578"/>
      <c r="C60" s="426">
        <v>126402</v>
      </c>
      <c r="D60" s="516" t="s">
        <v>418</v>
      </c>
      <c r="E60" s="516" t="s">
        <v>66</v>
      </c>
      <c r="F60" s="533" t="s">
        <v>628</v>
      </c>
      <c r="G60" s="392">
        <v>324683242</v>
      </c>
      <c r="H60" s="391">
        <v>20436639769</v>
      </c>
      <c r="I60" s="440">
        <v>6700244453</v>
      </c>
      <c r="J60" s="326">
        <v>44869</v>
      </c>
      <c r="K60" s="72">
        <f t="shared" ca="1" si="2"/>
        <v>572</v>
      </c>
      <c r="L60" s="112">
        <v>44806</v>
      </c>
      <c r="M60" s="72">
        <f t="shared" ca="1" si="1"/>
        <v>-221</v>
      </c>
      <c r="N60" s="67">
        <v>44994</v>
      </c>
      <c r="O60" s="264">
        <f ca="1">N60+(365*2)-TODAY()</f>
        <v>332</v>
      </c>
      <c r="P60" s="67">
        <v>44826</v>
      </c>
      <c r="Q60" s="67">
        <v>44827</v>
      </c>
      <c r="R60" s="67">
        <v>44827</v>
      </c>
      <c r="S60" s="67">
        <v>44827</v>
      </c>
      <c r="T60" s="67">
        <v>44827</v>
      </c>
      <c r="U60" s="67">
        <v>44827</v>
      </c>
      <c r="V60" s="361"/>
      <c r="W60" s="361"/>
      <c r="X60" s="267"/>
      <c r="Y60" s="267"/>
      <c r="Z60" s="267"/>
      <c r="AA60" s="267"/>
      <c r="AB60" s="267"/>
      <c r="AC60" s="267"/>
      <c r="AD60" s="57">
        <v>44820</v>
      </c>
      <c r="AE60" s="264">
        <f ca="1">AD60+(365*3)-TODAY()</f>
        <v>523</v>
      </c>
      <c r="AF60" s="57">
        <v>44830</v>
      </c>
      <c r="AG60" s="72">
        <f t="shared" ca="1" si="10"/>
        <v>168</v>
      </c>
      <c r="AH60" s="366"/>
      <c r="AI60" s="267"/>
      <c r="AJ60" s="267"/>
      <c r="AK60" s="363"/>
      <c r="AL60" s="267"/>
      <c r="AM60" s="267"/>
      <c r="AN60" s="361"/>
      <c r="AO60" s="363"/>
      <c r="AP60" s="67">
        <v>45073</v>
      </c>
      <c r="AQ60" s="370"/>
      <c r="AR60" s="361"/>
      <c r="AS60" s="267"/>
      <c r="AT60" s="370"/>
      <c r="AU60" s="370"/>
      <c r="AV60" s="366"/>
      <c r="AW60" s="362"/>
      <c r="AX60" s="67">
        <v>44824</v>
      </c>
      <c r="AY60" s="72">
        <f t="shared" ca="1" si="0"/>
        <v>162</v>
      </c>
      <c r="AZ60" s="84">
        <v>44826</v>
      </c>
      <c r="BA60" s="84">
        <v>44826</v>
      </c>
      <c r="BB60" s="84">
        <v>44826</v>
      </c>
      <c r="BC60" s="84">
        <v>44826</v>
      </c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</row>
    <row r="61" spans="1:216" s="24" customFormat="1" ht="17.25" customHeight="1">
      <c r="A61" s="577"/>
      <c r="B61" s="578"/>
      <c r="C61" s="558">
        <v>124345</v>
      </c>
      <c r="D61" s="439" t="s">
        <v>387</v>
      </c>
      <c r="E61" s="516" t="s">
        <v>603</v>
      </c>
      <c r="F61" s="533" t="s">
        <v>628</v>
      </c>
      <c r="G61" s="392">
        <v>299133652</v>
      </c>
      <c r="H61" s="541" t="s">
        <v>548</v>
      </c>
      <c r="I61" s="440">
        <v>6700244453</v>
      </c>
      <c r="J61" s="326">
        <v>44868</v>
      </c>
      <c r="K61" s="72">
        <f t="shared" ca="1" si="2"/>
        <v>571</v>
      </c>
      <c r="L61" s="112">
        <v>45051</v>
      </c>
      <c r="M61" s="72">
        <f t="shared" ca="1" si="1"/>
        <v>24</v>
      </c>
      <c r="N61" s="67">
        <v>44994</v>
      </c>
      <c r="O61" s="264">
        <f t="shared" ref="O61:O68" ca="1" si="11">N61+(365*2)-TODAY()</f>
        <v>332</v>
      </c>
      <c r="P61" s="67">
        <v>44674</v>
      </c>
      <c r="Q61" s="67">
        <v>44676</v>
      </c>
      <c r="R61" s="67">
        <v>44676</v>
      </c>
      <c r="S61" s="67">
        <v>44676</v>
      </c>
      <c r="T61" s="67">
        <v>44676</v>
      </c>
      <c r="U61" s="67">
        <v>44676</v>
      </c>
      <c r="V61" s="361"/>
      <c r="W61" s="361"/>
      <c r="X61" s="361"/>
      <c r="Y61" s="361"/>
      <c r="Z61" s="267"/>
      <c r="AA61" s="267"/>
      <c r="AB61" s="267"/>
      <c r="AC61" s="267"/>
      <c r="AD61" s="57">
        <v>44673</v>
      </c>
      <c r="AE61" s="264">
        <f ca="1">AD61+(365*2)-TODAY()</f>
        <v>11</v>
      </c>
      <c r="AF61" s="57">
        <v>44671</v>
      </c>
      <c r="AG61" s="72">
        <f t="shared" ca="1" si="10"/>
        <v>9</v>
      </c>
      <c r="AH61" s="366"/>
      <c r="AI61" s="267"/>
      <c r="AJ61" s="267"/>
      <c r="AK61" s="363"/>
      <c r="AL61" s="267"/>
      <c r="AM61" s="267"/>
      <c r="AN61" s="361"/>
      <c r="AO61" s="363"/>
      <c r="AP61" s="67">
        <v>44670</v>
      </c>
      <c r="AQ61" s="370"/>
      <c r="AR61" s="361"/>
      <c r="AS61" s="267"/>
      <c r="AT61" s="370"/>
      <c r="AU61" s="370"/>
      <c r="AV61" s="366"/>
      <c r="AW61" s="362"/>
      <c r="AX61" s="67">
        <v>44669</v>
      </c>
      <c r="AY61" s="72">
        <f t="shared" ca="1" si="0"/>
        <v>7</v>
      </c>
      <c r="AZ61" s="84">
        <v>44674</v>
      </c>
      <c r="BA61" s="84">
        <v>44674</v>
      </c>
      <c r="BB61" s="84">
        <v>44674</v>
      </c>
      <c r="BC61" s="84">
        <v>44674</v>
      </c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</row>
    <row r="62" spans="1:216" s="24" customFormat="1" ht="17.25" customHeight="1">
      <c r="A62" s="577"/>
      <c r="B62" s="578"/>
      <c r="C62" s="429">
        <v>108974</v>
      </c>
      <c r="D62" s="382" t="s">
        <v>48</v>
      </c>
      <c r="E62" s="516" t="s">
        <v>55</v>
      </c>
      <c r="F62" s="392" t="s">
        <v>628</v>
      </c>
      <c r="G62" s="533">
        <v>98004849</v>
      </c>
      <c r="H62" s="391">
        <v>2597429709</v>
      </c>
      <c r="I62" s="440">
        <v>6700244453</v>
      </c>
      <c r="J62" s="326">
        <v>44869</v>
      </c>
      <c r="K62" s="72">
        <f t="shared" ca="1" si="2"/>
        <v>572</v>
      </c>
      <c r="L62" s="112">
        <v>44802</v>
      </c>
      <c r="M62" s="72">
        <f t="shared" ca="1" si="1"/>
        <v>-225</v>
      </c>
      <c r="N62" s="67">
        <v>44994</v>
      </c>
      <c r="O62" s="264">
        <f t="shared" ca="1" si="11"/>
        <v>332</v>
      </c>
      <c r="P62" s="67">
        <v>43211</v>
      </c>
      <c r="Q62" s="67">
        <v>43211</v>
      </c>
      <c r="R62" s="67">
        <v>43211</v>
      </c>
      <c r="S62" s="67">
        <v>43211</v>
      </c>
      <c r="T62" s="67">
        <v>43211</v>
      </c>
      <c r="U62" s="67">
        <v>43211</v>
      </c>
      <c r="V62" s="361"/>
      <c r="W62" s="361"/>
      <c r="X62" s="361"/>
      <c r="Y62" s="361"/>
      <c r="Z62" s="267"/>
      <c r="AA62" s="267"/>
      <c r="AB62" s="267"/>
      <c r="AC62" s="267"/>
      <c r="AD62" s="57">
        <v>44245</v>
      </c>
      <c r="AE62" s="264">
        <f ca="1">AD62+(365*2)-TODAY()</f>
        <v>-417</v>
      </c>
      <c r="AF62" s="57">
        <v>45129</v>
      </c>
      <c r="AG62" s="72">
        <f t="shared" ca="1" si="10"/>
        <v>467</v>
      </c>
      <c r="AH62" s="366"/>
      <c r="AI62" s="267"/>
      <c r="AJ62" s="267"/>
      <c r="AK62" s="363"/>
      <c r="AL62" s="267"/>
      <c r="AM62" s="267"/>
      <c r="AN62" s="361"/>
      <c r="AO62" s="363"/>
      <c r="AP62" s="67">
        <v>45066</v>
      </c>
      <c r="AQ62" s="370"/>
      <c r="AR62" s="361"/>
      <c r="AS62" s="267"/>
      <c r="AT62" s="370"/>
      <c r="AU62" s="370"/>
      <c r="AV62" s="366"/>
      <c r="AW62" s="362"/>
      <c r="AX62" s="67">
        <v>44618</v>
      </c>
      <c r="AY62" s="72">
        <f t="shared" ca="1" si="0"/>
        <v>-44</v>
      </c>
      <c r="AZ62" s="84">
        <v>43212</v>
      </c>
      <c r="BA62" s="84">
        <v>43212</v>
      </c>
      <c r="BB62" s="84">
        <v>43212</v>
      </c>
      <c r="BC62" s="84">
        <v>43212</v>
      </c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</row>
    <row r="63" spans="1:216" s="24" customFormat="1" ht="17.25" customHeight="1">
      <c r="A63" s="432"/>
      <c r="B63" s="433"/>
      <c r="C63" s="555">
        <v>129742</v>
      </c>
      <c r="D63" s="439" t="s">
        <v>665</v>
      </c>
      <c r="E63" s="516" t="s">
        <v>42</v>
      </c>
      <c r="F63" s="533" t="s">
        <v>628</v>
      </c>
      <c r="G63" s="392">
        <v>122413198</v>
      </c>
      <c r="H63" s="391" t="s">
        <v>677</v>
      </c>
      <c r="I63" s="440">
        <v>6700244453</v>
      </c>
      <c r="J63" s="326">
        <v>45099</v>
      </c>
      <c r="K63" s="72">
        <f t="shared" ca="1" si="2"/>
        <v>802</v>
      </c>
      <c r="L63" s="112">
        <v>44984</v>
      </c>
      <c r="M63" s="72">
        <f t="shared" ca="1" si="1"/>
        <v>-43</v>
      </c>
      <c r="N63" s="67">
        <v>45103</v>
      </c>
      <c r="O63" s="264">
        <f t="shared" ca="1" si="11"/>
        <v>441</v>
      </c>
      <c r="P63" s="67">
        <v>45096</v>
      </c>
      <c r="Q63" s="361">
        <v>45103</v>
      </c>
      <c r="R63" s="361">
        <v>45103</v>
      </c>
      <c r="S63" s="361">
        <v>45103</v>
      </c>
      <c r="T63" s="361">
        <v>45103</v>
      </c>
      <c r="U63" s="361">
        <v>45103</v>
      </c>
      <c r="V63" s="361"/>
      <c r="W63" s="361"/>
      <c r="X63" s="361"/>
      <c r="Y63" s="361"/>
      <c r="Z63" s="267"/>
      <c r="AA63" s="267"/>
      <c r="AB63" s="267"/>
      <c r="AC63" s="267"/>
      <c r="AD63" s="326">
        <v>45099</v>
      </c>
      <c r="AE63" s="264">
        <f ca="1">AD63+(365*3)-TODAY()</f>
        <v>802</v>
      </c>
      <c r="AF63" s="326">
        <v>45099</v>
      </c>
      <c r="AG63" s="72">
        <f t="shared" ca="1" si="10"/>
        <v>437</v>
      </c>
      <c r="AH63" s="366"/>
      <c r="AI63" s="267"/>
      <c r="AJ63" s="363"/>
      <c r="AK63" s="363"/>
      <c r="AL63" s="267"/>
      <c r="AM63" s="267"/>
      <c r="AN63" s="361"/>
      <c r="AO63" s="361"/>
      <c r="AP63" s="67">
        <v>45098</v>
      </c>
      <c r="AQ63" s="370"/>
      <c r="AR63" s="361"/>
      <c r="AS63" s="361"/>
      <c r="AT63" s="370"/>
      <c r="AU63" s="370"/>
      <c r="AV63" s="366"/>
      <c r="AW63" s="362"/>
      <c r="AX63" s="67">
        <v>45097</v>
      </c>
      <c r="AY63" s="72">
        <f t="shared" ca="1" si="0"/>
        <v>435</v>
      </c>
      <c r="AZ63" s="84">
        <v>45096</v>
      </c>
      <c r="BA63" s="84">
        <v>45096</v>
      </c>
      <c r="BB63" s="84">
        <v>45096</v>
      </c>
      <c r="BC63" s="84">
        <v>45096</v>
      </c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</row>
    <row r="64" spans="1:216" s="24" customFormat="1" ht="17.25" customHeight="1">
      <c r="A64" s="577"/>
      <c r="B64" s="578"/>
      <c r="C64" s="426">
        <v>121478</v>
      </c>
      <c r="D64" s="528" t="s">
        <v>1076</v>
      </c>
      <c r="E64" s="516" t="s">
        <v>603</v>
      </c>
      <c r="F64" s="533" t="s">
        <v>628</v>
      </c>
      <c r="G64" s="533"/>
      <c r="H64" s="391">
        <v>13934741797</v>
      </c>
      <c r="I64" s="440">
        <v>6700244453</v>
      </c>
      <c r="J64" s="326">
        <v>44869</v>
      </c>
      <c r="K64" s="72">
        <f t="shared" ca="1" si="2"/>
        <v>572</v>
      </c>
      <c r="L64" s="112">
        <v>44825</v>
      </c>
      <c r="M64" s="72">
        <f t="shared" ca="1" si="1"/>
        <v>-202</v>
      </c>
      <c r="N64" s="67">
        <v>44994</v>
      </c>
      <c r="O64" s="264">
        <f t="shared" ca="1" si="11"/>
        <v>332</v>
      </c>
      <c r="P64" s="67">
        <v>44473</v>
      </c>
      <c r="Q64" s="67">
        <v>44475</v>
      </c>
      <c r="R64" s="67">
        <v>44475</v>
      </c>
      <c r="S64" s="67">
        <v>44475</v>
      </c>
      <c r="T64" s="67">
        <v>44475</v>
      </c>
      <c r="U64" s="67">
        <v>44475</v>
      </c>
      <c r="V64" s="361"/>
      <c r="W64" s="361"/>
      <c r="X64" s="267"/>
      <c r="Y64" s="267"/>
      <c r="Z64" s="267"/>
      <c r="AA64" s="267"/>
      <c r="AB64" s="267"/>
      <c r="AC64" s="267"/>
      <c r="AD64" s="57">
        <v>44459</v>
      </c>
      <c r="AE64" s="264">
        <f ca="1">AD64+(365*2)-TODAY()</f>
        <v>-203</v>
      </c>
      <c r="AF64" s="57">
        <v>44457</v>
      </c>
      <c r="AG64" s="72">
        <f ca="1">AF64+(365*2)-TODAY()</f>
        <v>-205</v>
      </c>
      <c r="AH64" s="366"/>
      <c r="AI64" s="267"/>
      <c r="AJ64" s="366"/>
      <c r="AK64" s="363"/>
      <c r="AL64" s="67">
        <v>44839</v>
      </c>
      <c r="AM64" s="264">
        <f ca="1">AL64+(365*2)-TODAY()</f>
        <v>177</v>
      </c>
      <c r="AN64" s="361"/>
      <c r="AO64" s="363"/>
      <c r="AP64" s="67">
        <v>44456</v>
      </c>
      <c r="AQ64" s="370"/>
      <c r="AR64" s="361"/>
      <c r="AS64" s="267"/>
      <c r="AT64" s="370"/>
      <c r="AU64" s="370"/>
      <c r="AV64" s="366"/>
      <c r="AW64" s="362"/>
      <c r="AX64" s="67">
        <v>45122</v>
      </c>
      <c r="AY64" s="72">
        <f t="shared" ca="1" si="0"/>
        <v>460</v>
      </c>
      <c r="AZ64" s="84">
        <v>44478</v>
      </c>
      <c r="BA64" s="84">
        <v>44478</v>
      </c>
      <c r="BB64" s="84">
        <v>44478</v>
      </c>
      <c r="BC64" s="84">
        <v>44478</v>
      </c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</row>
    <row r="65" spans="1:216" s="24" customFormat="1" ht="17.25" customHeight="1">
      <c r="A65" s="577"/>
      <c r="B65" s="578"/>
      <c r="C65" s="553">
        <v>109013</v>
      </c>
      <c r="D65" s="410" t="s">
        <v>49</v>
      </c>
      <c r="E65" s="516" t="s">
        <v>55</v>
      </c>
      <c r="F65" s="544" t="s">
        <v>628</v>
      </c>
      <c r="G65" s="533">
        <v>71509699</v>
      </c>
      <c r="H65" s="391">
        <v>97113131700</v>
      </c>
      <c r="I65" s="440">
        <v>6700244453</v>
      </c>
      <c r="J65" s="326">
        <v>44869</v>
      </c>
      <c r="K65" s="72">
        <f t="shared" ref="K65:K117" ca="1" si="12">J65+(1095)-TODAY()</f>
        <v>572</v>
      </c>
      <c r="L65" s="112">
        <v>45051</v>
      </c>
      <c r="M65" s="72">
        <f t="shared" ref="M65:M117" ca="1" si="13">L65+(365)-TODAY()</f>
        <v>24</v>
      </c>
      <c r="N65" s="67">
        <v>44994</v>
      </c>
      <c r="O65" s="264">
        <f t="shared" ca="1" si="11"/>
        <v>332</v>
      </c>
      <c r="P65" s="67">
        <v>43211</v>
      </c>
      <c r="Q65" s="67">
        <v>43211</v>
      </c>
      <c r="R65" s="67">
        <v>43211</v>
      </c>
      <c r="S65" s="67">
        <v>43211</v>
      </c>
      <c r="T65" s="67">
        <v>43211</v>
      </c>
      <c r="U65" s="67">
        <v>43211</v>
      </c>
      <c r="V65" s="361"/>
      <c r="W65" s="361"/>
      <c r="X65" s="361"/>
      <c r="Y65" s="361"/>
      <c r="Z65" s="267"/>
      <c r="AA65" s="267"/>
      <c r="AB65" s="267"/>
      <c r="AC65" s="267"/>
      <c r="AD65" s="57">
        <v>44261</v>
      </c>
      <c r="AE65" s="264">
        <f ca="1">AD65+(365*2)-TODAY()</f>
        <v>-401</v>
      </c>
      <c r="AF65" s="57">
        <v>45129</v>
      </c>
      <c r="AG65" s="72">
        <f t="shared" ca="1" si="10"/>
        <v>467</v>
      </c>
      <c r="AH65" s="366"/>
      <c r="AI65" s="267"/>
      <c r="AJ65" s="366"/>
      <c r="AK65" s="363"/>
      <c r="AL65" s="67">
        <v>44282</v>
      </c>
      <c r="AM65" s="264">
        <f ca="1">AL65+(365*2)-TODAY()</f>
        <v>-380</v>
      </c>
      <c r="AN65" s="361"/>
      <c r="AO65" s="363"/>
      <c r="AP65" s="67">
        <v>44742</v>
      </c>
      <c r="AQ65" s="370"/>
      <c r="AR65" s="361"/>
      <c r="AS65" s="267"/>
      <c r="AT65" s="370"/>
      <c r="AU65" s="370"/>
      <c r="AV65" s="366"/>
      <c r="AW65" s="362"/>
      <c r="AX65" s="67">
        <v>44739</v>
      </c>
      <c r="AY65" s="72">
        <f t="shared" ref="AY65:AY118" ca="1" si="14">AX65+(365*2)-TODAY()</f>
        <v>77</v>
      </c>
      <c r="AZ65" s="84">
        <v>43212</v>
      </c>
      <c r="BA65" s="84">
        <v>43212</v>
      </c>
      <c r="BB65" s="84">
        <v>43212</v>
      </c>
      <c r="BC65" s="84">
        <v>43212</v>
      </c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</row>
    <row r="66" spans="1:216" s="24" customFormat="1" ht="17.25" customHeight="1">
      <c r="A66" s="577"/>
      <c r="B66" s="578"/>
      <c r="C66" s="426">
        <v>118747</v>
      </c>
      <c r="D66" s="382" t="s">
        <v>320</v>
      </c>
      <c r="E66" s="516" t="s">
        <v>508</v>
      </c>
      <c r="F66" s="392" t="s">
        <v>630</v>
      </c>
      <c r="G66" s="533">
        <v>125502666</v>
      </c>
      <c r="H66" s="391">
        <v>8890490764</v>
      </c>
      <c r="I66" s="440">
        <v>6700244453</v>
      </c>
      <c r="J66" s="326">
        <v>44868</v>
      </c>
      <c r="K66" s="72">
        <f t="shared" ca="1" si="12"/>
        <v>571</v>
      </c>
      <c r="L66" s="112">
        <v>45065</v>
      </c>
      <c r="M66" s="72">
        <f t="shared" ca="1" si="13"/>
        <v>38</v>
      </c>
      <c r="N66" s="67">
        <v>44998</v>
      </c>
      <c r="O66" s="264">
        <f t="shared" ca="1" si="11"/>
        <v>336</v>
      </c>
      <c r="P66" s="67">
        <v>44217</v>
      </c>
      <c r="Q66" s="67">
        <v>44217</v>
      </c>
      <c r="R66" s="67">
        <v>44217</v>
      </c>
      <c r="S66" s="67">
        <v>44217</v>
      </c>
      <c r="T66" s="67">
        <v>44217</v>
      </c>
      <c r="U66" s="67">
        <v>44217</v>
      </c>
      <c r="V66" s="361"/>
      <c r="W66" s="361"/>
      <c r="X66" s="67">
        <v>44960</v>
      </c>
      <c r="Y66" s="264">
        <f ca="1">X66+(365*2)-TODAY()</f>
        <v>298</v>
      </c>
      <c r="Z66" s="267"/>
      <c r="AA66" s="267"/>
      <c r="AB66" s="267"/>
      <c r="AC66" s="267"/>
      <c r="AD66" s="57">
        <v>44261</v>
      </c>
      <c r="AE66" s="264">
        <f ca="1">AD66+(365*2)-TODAY()</f>
        <v>-401</v>
      </c>
      <c r="AF66" s="57">
        <v>44261</v>
      </c>
      <c r="AG66" s="264">
        <f ca="1">AF66+(365*2)-TODAY()</f>
        <v>-401</v>
      </c>
      <c r="AH66" s="366"/>
      <c r="AI66" s="267"/>
      <c r="AJ66" s="267"/>
      <c r="AK66" s="363"/>
      <c r="AL66" s="267"/>
      <c r="AM66" s="267"/>
      <c r="AN66" s="361"/>
      <c r="AO66" s="363"/>
      <c r="AP66" s="67">
        <v>44223</v>
      </c>
      <c r="AQ66" s="370"/>
      <c r="AR66" s="361"/>
      <c r="AS66" s="267"/>
      <c r="AT66" s="370"/>
      <c r="AU66" s="370"/>
      <c r="AV66" s="366"/>
      <c r="AW66" s="362"/>
      <c r="AX66" s="67">
        <v>45122</v>
      </c>
      <c r="AY66" s="72">
        <f t="shared" ca="1" si="14"/>
        <v>460</v>
      </c>
      <c r="AZ66" s="84">
        <v>44218</v>
      </c>
      <c r="BA66" s="84">
        <v>44218</v>
      </c>
      <c r="BB66" s="84">
        <v>44218</v>
      </c>
      <c r="BC66" s="84">
        <v>44218</v>
      </c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</row>
    <row r="67" spans="1:216" s="24" customFormat="1" ht="17.25" customHeight="1">
      <c r="A67" s="577"/>
      <c r="B67" s="578"/>
      <c r="C67" s="553">
        <v>110724</v>
      </c>
      <c r="D67" s="410" t="s">
        <v>99</v>
      </c>
      <c r="E67" s="516" t="s">
        <v>375</v>
      </c>
      <c r="F67" s="392" t="s">
        <v>628</v>
      </c>
      <c r="G67" s="533">
        <v>1364306948</v>
      </c>
      <c r="H67" s="391">
        <v>13043629736</v>
      </c>
      <c r="I67" s="440">
        <v>6700244453</v>
      </c>
      <c r="J67" s="326">
        <v>44869</v>
      </c>
      <c r="K67" s="72">
        <f t="shared" ca="1" si="12"/>
        <v>572</v>
      </c>
      <c r="L67" s="112">
        <v>44833</v>
      </c>
      <c r="M67" s="72">
        <f t="shared" ca="1" si="13"/>
        <v>-194</v>
      </c>
      <c r="N67" s="67">
        <v>44998</v>
      </c>
      <c r="O67" s="264">
        <f t="shared" ca="1" si="11"/>
        <v>336</v>
      </c>
      <c r="P67" s="67">
        <v>43397</v>
      </c>
      <c r="Q67" s="67">
        <v>43397</v>
      </c>
      <c r="R67" s="67">
        <v>43397</v>
      </c>
      <c r="S67" s="67">
        <v>43397</v>
      </c>
      <c r="T67" s="67">
        <v>43397</v>
      </c>
      <c r="U67" s="67">
        <v>43397</v>
      </c>
      <c r="V67" s="361"/>
      <c r="W67" s="361"/>
      <c r="X67" s="361"/>
      <c r="Y67" s="361"/>
      <c r="Z67" s="267"/>
      <c r="AA67" s="267"/>
      <c r="AB67" s="267"/>
      <c r="AC67" s="267"/>
      <c r="AD67" s="57">
        <v>44261</v>
      </c>
      <c r="AE67" s="264">
        <f ca="1">AD67+(365*2)-TODAY()</f>
        <v>-401</v>
      </c>
      <c r="AF67" s="57">
        <v>44653</v>
      </c>
      <c r="AG67" s="72">
        <f ca="1">AF67+(365*2)-TODAY()</f>
        <v>-9</v>
      </c>
      <c r="AH67" s="366"/>
      <c r="AI67" s="267"/>
      <c r="AJ67" s="270">
        <v>44890</v>
      </c>
      <c r="AK67" s="288">
        <f ca="1">AJ67+(365*2)-TODAY()</f>
        <v>228</v>
      </c>
      <c r="AL67" s="267"/>
      <c r="AM67" s="267"/>
      <c r="AN67" s="67">
        <v>45177</v>
      </c>
      <c r="AO67" s="288">
        <f ca="1">AN67+(365*3)-TODAY()</f>
        <v>880</v>
      </c>
      <c r="AP67" s="67">
        <v>45027</v>
      </c>
      <c r="AQ67" s="370"/>
      <c r="AR67" s="361"/>
      <c r="AS67" s="267"/>
      <c r="AT67" s="370"/>
      <c r="AU67" s="370"/>
      <c r="AV67" s="366"/>
      <c r="AW67" s="362"/>
      <c r="AX67" s="67">
        <v>44954</v>
      </c>
      <c r="AY67" s="72">
        <f t="shared" ca="1" si="14"/>
        <v>292</v>
      </c>
      <c r="AZ67" s="84">
        <v>43308</v>
      </c>
      <c r="BA67" s="84">
        <v>43410</v>
      </c>
      <c r="BB67" s="84">
        <v>43410</v>
      </c>
      <c r="BC67" s="84">
        <v>43397</v>
      </c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</row>
    <row r="68" spans="1:216" s="403" customFormat="1" ht="17.25" customHeight="1">
      <c r="A68" s="388"/>
      <c r="B68" s="389"/>
      <c r="C68" s="426">
        <v>128589</v>
      </c>
      <c r="D68" s="382" t="s">
        <v>515</v>
      </c>
      <c r="E68" s="516" t="s">
        <v>395</v>
      </c>
      <c r="F68" s="392" t="s">
        <v>628</v>
      </c>
      <c r="G68" s="533">
        <v>204343701</v>
      </c>
      <c r="H68" s="391" t="s">
        <v>549</v>
      </c>
      <c r="I68" s="440">
        <v>6700244453</v>
      </c>
      <c r="J68" s="326">
        <v>45028</v>
      </c>
      <c r="K68" s="72">
        <f t="shared" ca="1" si="12"/>
        <v>731</v>
      </c>
      <c r="L68" s="401">
        <v>45016</v>
      </c>
      <c r="M68" s="72">
        <f t="shared" ca="1" si="13"/>
        <v>-11</v>
      </c>
      <c r="N68" s="67">
        <v>45031</v>
      </c>
      <c r="O68" s="264">
        <f t="shared" ca="1" si="11"/>
        <v>369</v>
      </c>
      <c r="P68" s="67">
        <v>45029</v>
      </c>
      <c r="Q68" s="67">
        <v>45031</v>
      </c>
      <c r="R68" s="67">
        <v>45031</v>
      </c>
      <c r="S68" s="67">
        <v>45031</v>
      </c>
      <c r="T68" s="67">
        <v>45031</v>
      </c>
      <c r="U68" s="67">
        <v>45031</v>
      </c>
      <c r="V68" s="361"/>
      <c r="W68" s="361"/>
      <c r="X68" s="361"/>
      <c r="Y68" s="361"/>
      <c r="Z68" s="267"/>
      <c r="AA68" s="267"/>
      <c r="AB68" s="267"/>
      <c r="AC68" s="267"/>
      <c r="AD68" s="57">
        <v>45028</v>
      </c>
      <c r="AE68" s="264">
        <f ca="1">AD68+(365*3)-TODAY()</f>
        <v>731</v>
      </c>
      <c r="AF68" s="57">
        <v>45028</v>
      </c>
      <c r="AG68" s="72">
        <f ca="1">AF68+(365*2)-TODAY()</f>
        <v>366</v>
      </c>
      <c r="AH68" s="407"/>
      <c r="AI68" s="394"/>
      <c r="AJ68" s="366"/>
      <c r="AK68" s="363"/>
      <c r="AL68" s="267"/>
      <c r="AM68" s="267"/>
      <c r="AN68" s="361"/>
      <c r="AO68" s="363"/>
      <c r="AP68" s="67">
        <v>45027</v>
      </c>
      <c r="AQ68" s="370"/>
      <c r="AR68" s="361"/>
      <c r="AS68" s="267"/>
      <c r="AT68" s="370"/>
      <c r="AU68" s="370"/>
      <c r="AV68" s="366"/>
      <c r="AW68" s="362"/>
      <c r="AX68" s="67">
        <v>45026</v>
      </c>
      <c r="AY68" s="72">
        <f t="shared" ca="1" si="14"/>
        <v>364</v>
      </c>
      <c r="AZ68" s="84">
        <v>45029</v>
      </c>
      <c r="BA68" s="84">
        <v>45029</v>
      </c>
      <c r="BB68" s="84">
        <v>45029</v>
      </c>
      <c r="BC68" s="84">
        <v>45029</v>
      </c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</row>
    <row r="69" spans="1:216" s="403" customFormat="1" ht="17.25" customHeight="1">
      <c r="A69" s="388"/>
      <c r="B69" s="389"/>
      <c r="C69" s="558">
        <v>130075</v>
      </c>
      <c r="D69" s="439" t="s">
        <v>679</v>
      </c>
      <c r="E69" s="516" t="s">
        <v>686</v>
      </c>
      <c r="F69" s="533" t="s">
        <v>628</v>
      </c>
      <c r="G69" s="392">
        <v>321418238</v>
      </c>
      <c r="H69" s="541" t="s">
        <v>688</v>
      </c>
      <c r="I69" s="440">
        <v>6700244453</v>
      </c>
      <c r="J69" s="418"/>
      <c r="K69" s="100"/>
      <c r="L69" s="401">
        <v>45107</v>
      </c>
      <c r="M69" s="72">
        <f t="shared" ca="1" si="13"/>
        <v>80</v>
      </c>
      <c r="N69" s="367"/>
      <c r="O69" s="394"/>
      <c r="P69" s="367"/>
      <c r="Q69" s="367"/>
      <c r="R69" s="367"/>
      <c r="S69" s="367"/>
      <c r="T69" s="367"/>
      <c r="U69" s="367"/>
      <c r="V69" s="361"/>
      <c r="W69" s="361"/>
      <c r="X69" s="361"/>
      <c r="Y69" s="361"/>
      <c r="Z69" s="267"/>
      <c r="AA69" s="267"/>
      <c r="AB69" s="267"/>
      <c r="AC69" s="267"/>
      <c r="AD69" s="367"/>
      <c r="AE69" s="394"/>
      <c r="AF69" s="367"/>
      <c r="AG69" s="100"/>
      <c r="AH69" s="366"/>
      <c r="AI69" s="267"/>
      <c r="AJ69" s="366"/>
      <c r="AK69" s="363"/>
      <c r="AL69" s="267"/>
      <c r="AM69" s="267"/>
      <c r="AN69" s="367"/>
      <c r="AO69" s="409"/>
      <c r="AP69" s="367"/>
      <c r="AQ69" s="370"/>
      <c r="AR69" s="361"/>
      <c r="AS69" s="267"/>
      <c r="AT69" s="370"/>
      <c r="AU69" s="370"/>
      <c r="AV69" s="366"/>
      <c r="AW69" s="362"/>
      <c r="AX69" s="67">
        <v>45122</v>
      </c>
      <c r="AY69" s="72">
        <f t="shared" ca="1" si="14"/>
        <v>460</v>
      </c>
      <c r="AZ69" s="397"/>
      <c r="BA69" s="397"/>
      <c r="BB69" s="397"/>
      <c r="BC69" s="397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</row>
    <row r="70" spans="1:216" s="24" customFormat="1" ht="17.25" customHeight="1">
      <c r="A70" s="577"/>
      <c r="B70" s="578"/>
      <c r="C70" s="429">
        <v>111206</v>
      </c>
      <c r="D70" s="382" t="s">
        <v>108</v>
      </c>
      <c r="E70" s="516" t="s">
        <v>670</v>
      </c>
      <c r="F70" s="392" t="s">
        <v>628</v>
      </c>
      <c r="G70" s="533" t="s">
        <v>586</v>
      </c>
      <c r="H70" s="391">
        <v>8135694784</v>
      </c>
      <c r="I70" s="440">
        <v>6700244453</v>
      </c>
      <c r="J70" s="359"/>
      <c r="K70" s="362"/>
      <c r="L70" s="112">
        <v>45079</v>
      </c>
      <c r="M70" s="72">
        <f t="shared" ca="1" si="13"/>
        <v>52</v>
      </c>
      <c r="N70" s="367"/>
      <c r="O70" s="394"/>
      <c r="P70" s="67">
        <v>43445</v>
      </c>
      <c r="Q70" s="67">
        <v>43446</v>
      </c>
      <c r="R70" s="67">
        <v>43446</v>
      </c>
      <c r="S70" s="67">
        <v>43446</v>
      </c>
      <c r="T70" s="67">
        <v>43446</v>
      </c>
      <c r="U70" s="67">
        <v>43446</v>
      </c>
      <c r="V70" s="361"/>
      <c r="W70" s="361"/>
      <c r="X70" s="361"/>
      <c r="Y70" s="361"/>
      <c r="Z70" s="267"/>
      <c r="AA70" s="267"/>
      <c r="AB70" s="267"/>
      <c r="AC70" s="267"/>
      <c r="AD70" s="501"/>
      <c r="AE70" s="503"/>
      <c r="AF70" s="501"/>
      <c r="AG70" s="502"/>
      <c r="AH70" s="366"/>
      <c r="AI70" s="267"/>
      <c r="AJ70" s="267"/>
      <c r="AK70" s="363"/>
      <c r="AL70" s="267"/>
      <c r="AM70" s="267"/>
      <c r="AN70" s="361"/>
      <c r="AO70" s="363"/>
      <c r="AP70" s="67">
        <v>45063</v>
      </c>
      <c r="AQ70" s="370"/>
      <c r="AR70" s="67">
        <v>45021</v>
      </c>
      <c r="AS70" s="288">
        <f ca="1">AR70+(365*3)-TODAY()</f>
        <v>724</v>
      </c>
      <c r="AT70" s="370"/>
      <c r="AU70" s="370"/>
      <c r="AV70" s="366"/>
      <c r="AW70" s="362"/>
      <c r="AX70" s="361"/>
      <c r="AY70" s="362"/>
      <c r="AZ70" s="84">
        <v>44320</v>
      </c>
      <c r="BA70" s="84">
        <v>43445</v>
      </c>
      <c r="BB70" s="84">
        <v>43445</v>
      </c>
      <c r="BC70" s="84">
        <v>43445</v>
      </c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</row>
    <row r="71" spans="1:216" s="24" customFormat="1" ht="17.100000000000001" customHeight="1">
      <c r="A71" s="577"/>
      <c r="B71" s="578"/>
      <c r="C71" s="559">
        <v>109014</v>
      </c>
      <c r="D71" s="410" t="s">
        <v>38</v>
      </c>
      <c r="E71" s="516" t="s">
        <v>760</v>
      </c>
      <c r="F71" s="392" t="s">
        <v>628</v>
      </c>
      <c r="G71" s="533" t="s">
        <v>587</v>
      </c>
      <c r="H71" s="391">
        <v>7144648721</v>
      </c>
      <c r="I71" s="440">
        <v>6700244453</v>
      </c>
      <c r="J71" s="326">
        <v>44869</v>
      </c>
      <c r="K71" s="72">
        <f t="shared" ca="1" si="12"/>
        <v>572</v>
      </c>
      <c r="L71" s="112">
        <v>45175</v>
      </c>
      <c r="M71" s="72">
        <f t="shared" ca="1" si="13"/>
        <v>148</v>
      </c>
      <c r="N71" s="67">
        <v>44998</v>
      </c>
      <c r="O71" s="264">
        <f ca="1">N71+(365*2)-TODAY()</f>
        <v>336</v>
      </c>
      <c r="P71" s="67">
        <v>43204</v>
      </c>
      <c r="Q71" s="67">
        <v>43204</v>
      </c>
      <c r="R71" s="67">
        <v>43204</v>
      </c>
      <c r="S71" s="67">
        <v>43204</v>
      </c>
      <c r="T71" s="67">
        <v>43204</v>
      </c>
      <c r="U71" s="67">
        <v>43204</v>
      </c>
      <c r="V71" s="361"/>
      <c r="W71" s="361"/>
      <c r="X71" s="361"/>
      <c r="Y71" s="361"/>
      <c r="Z71" s="57">
        <v>44741</v>
      </c>
      <c r="AA71" s="264">
        <f ca="1">Z71+(365*3)-TODAY()</f>
        <v>444</v>
      </c>
      <c r="AB71" s="267"/>
      <c r="AC71" s="267"/>
      <c r="AD71" s="57">
        <v>44114</v>
      </c>
      <c r="AE71" s="72">
        <f ca="1">AD71+(365*2)-TODAY()</f>
        <v>-548</v>
      </c>
      <c r="AF71" s="57">
        <v>44114</v>
      </c>
      <c r="AG71" s="72">
        <f ca="1">AF71+(365*2)-TODAY()</f>
        <v>-548</v>
      </c>
      <c r="AH71" s="366"/>
      <c r="AI71" s="267"/>
      <c r="AJ71" s="270">
        <v>45260</v>
      </c>
      <c r="AK71" s="288">
        <f ca="1">AJ71+(365*3)-TODAY()</f>
        <v>963</v>
      </c>
      <c r="AL71" s="267"/>
      <c r="AM71" s="267"/>
      <c r="AN71" s="361"/>
      <c r="AO71" s="363"/>
      <c r="AP71" s="367"/>
      <c r="AQ71" s="370"/>
      <c r="AR71" s="361"/>
      <c r="AS71" s="267"/>
      <c r="AT71" s="370"/>
      <c r="AU71" s="370"/>
      <c r="AV71" s="366"/>
      <c r="AW71" s="362"/>
      <c r="AX71" s="67">
        <v>44618</v>
      </c>
      <c r="AY71" s="72">
        <f t="shared" ca="1" si="14"/>
        <v>-44</v>
      </c>
      <c r="AZ71" s="84">
        <v>44180</v>
      </c>
      <c r="BA71" s="84">
        <v>43204</v>
      </c>
      <c r="BB71" s="84">
        <v>43204</v>
      </c>
      <c r="BC71" s="84">
        <v>43204</v>
      </c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</row>
    <row r="72" spans="1:216" s="24" customFormat="1" ht="17.25" customHeight="1">
      <c r="A72" s="577"/>
      <c r="B72" s="578"/>
      <c r="C72" s="554">
        <v>124385</v>
      </c>
      <c r="D72" s="439" t="s">
        <v>388</v>
      </c>
      <c r="E72" s="516" t="s">
        <v>41</v>
      </c>
      <c r="F72" s="533" t="s">
        <v>628</v>
      </c>
      <c r="G72" s="392" t="s">
        <v>588</v>
      </c>
      <c r="H72" s="541" t="s">
        <v>390</v>
      </c>
      <c r="I72" s="440">
        <v>6700244453</v>
      </c>
      <c r="J72" s="326">
        <v>44868</v>
      </c>
      <c r="K72" s="72">
        <f t="shared" ca="1" si="12"/>
        <v>571</v>
      </c>
      <c r="L72" s="112">
        <v>45058</v>
      </c>
      <c r="M72" s="72">
        <f t="shared" ca="1" si="13"/>
        <v>31</v>
      </c>
      <c r="N72" s="67">
        <v>44994</v>
      </c>
      <c r="O72" s="264">
        <f ca="1">N72+(365*2)-TODAY()</f>
        <v>332</v>
      </c>
      <c r="P72" s="67">
        <v>44674</v>
      </c>
      <c r="Q72" s="67">
        <v>44676</v>
      </c>
      <c r="R72" s="67">
        <v>44676</v>
      </c>
      <c r="S72" s="67">
        <v>44676</v>
      </c>
      <c r="T72" s="67">
        <v>44676</v>
      </c>
      <c r="U72" s="67">
        <v>44676</v>
      </c>
      <c r="V72" s="361"/>
      <c r="W72" s="361"/>
      <c r="X72" s="361"/>
      <c r="Y72" s="361"/>
      <c r="Z72" s="361">
        <v>45226</v>
      </c>
      <c r="AA72" s="264">
        <f ca="1">Z72+(365*3)-TODAY()</f>
        <v>929</v>
      </c>
      <c r="AB72" s="267"/>
      <c r="AC72" s="267"/>
      <c r="AD72" s="57">
        <v>44673</v>
      </c>
      <c r="AE72" s="264">
        <f ca="1">AD72+(365*2)-TODAY()</f>
        <v>11</v>
      </c>
      <c r="AF72" s="57">
        <v>44671</v>
      </c>
      <c r="AG72" s="72">
        <f ca="1">AF72+(365*2)-TODAY()</f>
        <v>9</v>
      </c>
      <c r="AH72" s="366"/>
      <c r="AI72" s="267"/>
      <c r="AJ72" s="270">
        <v>44890</v>
      </c>
      <c r="AK72" s="288">
        <f ca="1">AJ72+(365*2)-TODAY()</f>
        <v>228</v>
      </c>
      <c r="AL72" s="267"/>
      <c r="AM72" s="267"/>
      <c r="AN72" s="67">
        <v>44680</v>
      </c>
      <c r="AO72" s="363">
        <f ca="1">AN72+(365*3)-TODAY()</f>
        <v>383</v>
      </c>
      <c r="AP72" s="67">
        <v>44670</v>
      </c>
      <c r="AQ72" s="370"/>
      <c r="AR72" s="361"/>
      <c r="AS72" s="267"/>
      <c r="AT72" s="370"/>
      <c r="AU72" s="370"/>
      <c r="AV72" s="366"/>
      <c r="AW72" s="362"/>
      <c r="AX72" s="67">
        <v>44669</v>
      </c>
      <c r="AY72" s="72">
        <f t="shared" ca="1" si="14"/>
        <v>7</v>
      </c>
      <c r="AZ72" s="84">
        <v>44674</v>
      </c>
      <c r="BA72" s="84">
        <v>44674</v>
      </c>
      <c r="BB72" s="84">
        <v>44674</v>
      </c>
      <c r="BC72" s="84">
        <v>44674</v>
      </c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</row>
    <row r="73" spans="1:216" s="24" customFormat="1" ht="17.25" customHeight="1">
      <c r="A73" s="577"/>
      <c r="B73" s="578"/>
      <c r="C73" s="558">
        <v>124346</v>
      </c>
      <c r="D73" s="529" t="s">
        <v>389</v>
      </c>
      <c r="E73" s="516" t="s">
        <v>66</v>
      </c>
      <c r="F73" s="533" t="s">
        <v>628</v>
      </c>
      <c r="G73" s="392">
        <v>314448713</v>
      </c>
      <c r="H73" s="541" t="s">
        <v>488</v>
      </c>
      <c r="I73" s="440">
        <v>6700244453</v>
      </c>
      <c r="J73" s="326">
        <v>44868</v>
      </c>
      <c r="K73" s="72">
        <f t="shared" ca="1" si="12"/>
        <v>571</v>
      </c>
      <c r="L73" s="112">
        <v>44890</v>
      </c>
      <c r="M73" s="72">
        <f t="shared" ca="1" si="13"/>
        <v>-137</v>
      </c>
      <c r="N73" s="67">
        <v>44994</v>
      </c>
      <c r="O73" s="264">
        <f ca="1">N73+(365*2)-TODAY()</f>
        <v>332</v>
      </c>
      <c r="P73" s="67">
        <v>44674</v>
      </c>
      <c r="Q73" s="67">
        <v>44676</v>
      </c>
      <c r="R73" s="67">
        <v>44676</v>
      </c>
      <c r="S73" s="67">
        <v>44676</v>
      </c>
      <c r="T73" s="67">
        <v>44676</v>
      </c>
      <c r="U73" s="67">
        <v>44676</v>
      </c>
      <c r="V73" s="361"/>
      <c r="W73" s="361"/>
      <c r="X73" s="361"/>
      <c r="Y73" s="361"/>
      <c r="Z73" s="267"/>
      <c r="AA73" s="267"/>
      <c r="AB73" s="267"/>
      <c r="AC73" s="267"/>
      <c r="AD73" s="57">
        <v>44673</v>
      </c>
      <c r="AE73" s="264">
        <f ca="1">AD73+(365*2)-TODAY()</f>
        <v>11</v>
      </c>
      <c r="AF73" s="57">
        <v>44671</v>
      </c>
      <c r="AG73" s="72">
        <f ca="1">AF73+(365*2)-TODAY()</f>
        <v>9</v>
      </c>
      <c r="AH73" s="366"/>
      <c r="AI73" s="267"/>
      <c r="AJ73" s="267"/>
      <c r="AK73" s="363"/>
      <c r="AL73" s="267"/>
      <c r="AM73" s="267"/>
      <c r="AN73" s="361"/>
      <c r="AO73" s="363"/>
      <c r="AP73" s="67">
        <v>44670</v>
      </c>
      <c r="AQ73" s="370"/>
      <c r="AR73" s="361"/>
      <c r="AS73" s="267"/>
      <c r="AT73" s="370"/>
      <c r="AU73" s="370"/>
      <c r="AV73" s="366"/>
      <c r="AW73" s="362"/>
      <c r="AX73" s="67">
        <v>44669</v>
      </c>
      <c r="AY73" s="72">
        <f t="shared" ca="1" si="14"/>
        <v>7</v>
      </c>
      <c r="AZ73" s="84">
        <v>44674</v>
      </c>
      <c r="BA73" s="84">
        <v>44674</v>
      </c>
      <c r="BB73" s="84">
        <v>44674</v>
      </c>
      <c r="BC73" s="84">
        <v>44674</v>
      </c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</row>
    <row r="74" spans="1:216" s="403" customFormat="1" ht="17.25" customHeight="1">
      <c r="A74" s="388"/>
      <c r="B74" s="389"/>
      <c r="C74" s="426">
        <v>130071</v>
      </c>
      <c r="D74" s="382" t="s">
        <v>680</v>
      </c>
      <c r="E74" s="516" t="s">
        <v>687</v>
      </c>
      <c r="F74" s="533" t="s">
        <v>628</v>
      </c>
      <c r="G74" s="392">
        <v>343942041</v>
      </c>
      <c r="H74" s="541" t="s">
        <v>689</v>
      </c>
      <c r="I74" s="440">
        <v>6700244453</v>
      </c>
      <c r="J74" s="418"/>
      <c r="K74" s="72"/>
      <c r="L74" s="401">
        <v>45107</v>
      </c>
      <c r="M74" s="72">
        <f t="shared" ca="1" si="13"/>
        <v>80</v>
      </c>
      <c r="N74" s="367"/>
      <c r="O74" s="394"/>
      <c r="P74" s="367"/>
      <c r="Q74" s="367"/>
      <c r="R74" s="367"/>
      <c r="S74" s="367"/>
      <c r="T74" s="367"/>
      <c r="U74" s="367"/>
      <c r="V74" s="361"/>
      <c r="W74" s="361"/>
      <c r="X74" s="361"/>
      <c r="Y74" s="361"/>
      <c r="Z74" s="267"/>
      <c r="AA74" s="267"/>
      <c r="AB74" s="267"/>
      <c r="AC74" s="267"/>
      <c r="AD74" s="367"/>
      <c r="AE74" s="394"/>
      <c r="AF74" s="367"/>
      <c r="AG74" s="100"/>
      <c r="AH74" s="366"/>
      <c r="AI74" s="267"/>
      <c r="AJ74" s="267"/>
      <c r="AK74" s="363"/>
      <c r="AL74" s="267"/>
      <c r="AM74" s="267"/>
      <c r="AN74" s="361"/>
      <c r="AO74" s="363"/>
      <c r="AP74" s="367"/>
      <c r="AQ74" s="370"/>
      <c r="AR74" s="361"/>
      <c r="AS74" s="267"/>
      <c r="AT74" s="370"/>
      <c r="AU74" s="370"/>
      <c r="AV74" s="366"/>
      <c r="AW74" s="362"/>
      <c r="AX74" s="67">
        <v>45122</v>
      </c>
      <c r="AY74" s="72">
        <f t="shared" ca="1" si="14"/>
        <v>460</v>
      </c>
      <c r="AZ74" s="397"/>
      <c r="BA74" s="397"/>
      <c r="BB74" s="397"/>
      <c r="BC74" s="397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</row>
    <row r="75" spans="1:216" s="24" customFormat="1" ht="16.5" customHeight="1">
      <c r="A75" s="577"/>
      <c r="B75" s="578"/>
      <c r="C75" s="560">
        <v>127077</v>
      </c>
      <c r="D75" s="410" t="s">
        <v>444</v>
      </c>
      <c r="E75" s="516" t="s">
        <v>607</v>
      </c>
      <c r="F75" s="533" t="s">
        <v>628</v>
      </c>
      <c r="G75" s="533"/>
      <c r="H75" s="392" t="s">
        <v>552</v>
      </c>
      <c r="I75" s="440">
        <v>6700244453</v>
      </c>
      <c r="J75" s="326">
        <v>44911</v>
      </c>
      <c r="K75" s="72">
        <f t="shared" ca="1" si="12"/>
        <v>614</v>
      </c>
      <c r="L75" s="112">
        <v>44908</v>
      </c>
      <c r="M75" s="72">
        <f t="shared" ca="1" si="13"/>
        <v>-119</v>
      </c>
      <c r="N75" s="67">
        <v>44908</v>
      </c>
      <c r="O75" s="264">
        <f ca="1">N75+(365*2)-TODAY()</f>
        <v>246</v>
      </c>
      <c r="P75" s="67">
        <v>44907</v>
      </c>
      <c r="Q75" s="67">
        <v>44907</v>
      </c>
      <c r="R75" s="67">
        <v>44907</v>
      </c>
      <c r="S75" s="67">
        <v>44907</v>
      </c>
      <c r="T75" s="67">
        <v>44907</v>
      </c>
      <c r="U75" s="67">
        <v>44907</v>
      </c>
      <c r="V75" s="361"/>
      <c r="W75" s="361"/>
      <c r="X75" s="361"/>
      <c r="Y75" s="267"/>
      <c r="Z75" s="267"/>
      <c r="AA75" s="267"/>
      <c r="AB75" s="267"/>
      <c r="AC75" s="267"/>
      <c r="AD75" s="361"/>
      <c r="AE75" s="267"/>
      <c r="AF75" s="361"/>
      <c r="AG75" s="362"/>
      <c r="AH75" s="366"/>
      <c r="AI75" s="267"/>
      <c r="AJ75" s="267"/>
      <c r="AK75" s="363"/>
      <c r="AL75" s="267"/>
      <c r="AM75" s="267"/>
      <c r="AN75" s="361"/>
      <c r="AO75" s="363"/>
      <c r="AP75" s="67">
        <v>44914</v>
      </c>
      <c r="AQ75" s="370"/>
      <c r="AR75" s="361"/>
      <c r="AS75" s="267"/>
      <c r="AT75" s="370"/>
      <c r="AU75" s="370"/>
      <c r="AV75" s="366"/>
      <c r="AW75" s="362"/>
      <c r="AX75" s="67">
        <v>44909</v>
      </c>
      <c r="AY75" s="72">
        <f t="shared" ca="1" si="14"/>
        <v>247</v>
      </c>
      <c r="AZ75" s="84">
        <v>44908</v>
      </c>
      <c r="BA75" s="84">
        <v>44908</v>
      </c>
      <c r="BB75" s="84">
        <v>44908</v>
      </c>
      <c r="BC75" s="84">
        <v>44908</v>
      </c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</row>
    <row r="76" spans="1:216" s="24" customFormat="1" ht="16.5" customHeight="1">
      <c r="A76" s="441"/>
      <c r="B76" s="442"/>
      <c r="C76" s="426">
        <v>130465</v>
      </c>
      <c r="D76" s="516" t="s">
        <v>695</v>
      </c>
      <c r="E76" s="516" t="s">
        <v>602</v>
      </c>
      <c r="F76" s="392" t="s">
        <v>628</v>
      </c>
      <c r="G76" s="392">
        <v>269267225</v>
      </c>
      <c r="H76" s="391" t="s">
        <v>748</v>
      </c>
      <c r="I76" s="440">
        <v>6700244453</v>
      </c>
      <c r="J76" s="418"/>
      <c r="K76" s="72"/>
      <c r="L76" s="407">
        <v>45128</v>
      </c>
      <c r="M76" s="72">
        <f t="shared" ca="1" si="13"/>
        <v>101</v>
      </c>
      <c r="N76" s="367"/>
      <c r="O76" s="394"/>
      <c r="P76" s="367"/>
      <c r="Q76" s="367"/>
      <c r="R76" s="367"/>
      <c r="S76" s="367"/>
      <c r="T76" s="367"/>
      <c r="U76" s="367"/>
      <c r="V76" s="361"/>
      <c r="W76" s="361"/>
      <c r="X76" s="361"/>
      <c r="Y76" s="267"/>
      <c r="Z76" s="267"/>
      <c r="AA76" s="267"/>
      <c r="AB76" s="267"/>
      <c r="AC76" s="267"/>
      <c r="AD76" s="361"/>
      <c r="AE76" s="267"/>
      <c r="AF76" s="361"/>
      <c r="AG76" s="362"/>
      <c r="AH76" s="366"/>
      <c r="AI76" s="267"/>
      <c r="AJ76" s="267"/>
      <c r="AK76" s="363"/>
      <c r="AL76" s="267"/>
      <c r="AM76" s="267"/>
      <c r="AN76" s="361"/>
      <c r="AO76" s="363"/>
      <c r="AP76" s="367"/>
      <c r="AQ76" s="370"/>
      <c r="AR76" s="361"/>
      <c r="AS76" s="267"/>
      <c r="AT76" s="370"/>
      <c r="AU76" s="370"/>
      <c r="AV76" s="366"/>
      <c r="AW76" s="362"/>
      <c r="AX76" s="361"/>
      <c r="AY76" s="362"/>
      <c r="AZ76" s="397"/>
      <c r="BA76" s="397"/>
      <c r="BB76" s="397"/>
      <c r="BC76" s="397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</row>
    <row r="77" spans="1:216" s="24" customFormat="1" ht="16.5" customHeight="1">
      <c r="A77" s="523"/>
      <c r="B77" s="524"/>
      <c r="C77" s="555">
        <v>131914</v>
      </c>
      <c r="D77" s="439" t="s">
        <v>1058</v>
      </c>
      <c r="E77" s="516" t="s">
        <v>66</v>
      </c>
      <c r="F77" s="533" t="s">
        <v>628</v>
      </c>
      <c r="G77" s="392">
        <v>294585369</v>
      </c>
      <c r="H77" s="391" t="s">
        <v>1113</v>
      </c>
      <c r="I77" s="440">
        <v>6700244453</v>
      </c>
      <c r="J77" s="418"/>
      <c r="K77" s="72"/>
      <c r="L77" s="407"/>
      <c r="M77" s="72"/>
      <c r="N77" s="367"/>
      <c r="O77" s="394"/>
      <c r="P77" s="367"/>
      <c r="Q77" s="367"/>
      <c r="R77" s="367"/>
      <c r="S77" s="367"/>
      <c r="T77" s="367"/>
      <c r="U77" s="367"/>
      <c r="V77" s="361"/>
      <c r="W77" s="361"/>
      <c r="X77" s="361"/>
      <c r="Y77" s="267"/>
      <c r="Z77" s="267"/>
      <c r="AA77" s="267"/>
      <c r="AB77" s="267"/>
      <c r="AC77" s="267"/>
      <c r="AD77" s="361"/>
      <c r="AE77" s="267"/>
      <c r="AF77" s="361"/>
      <c r="AG77" s="362"/>
      <c r="AH77" s="366"/>
      <c r="AI77" s="267"/>
      <c r="AJ77" s="267"/>
      <c r="AK77" s="363"/>
      <c r="AL77" s="267"/>
      <c r="AM77" s="267"/>
      <c r="AN77" s="361"/>
      <c r="AO77" s="363"/>
      <c r="AP77" s="367"/>
      <c r="AQ77" s="370"/>
      <c r="AR77" s="361"/>
      <c r="AS77" s="267"/>
      <c r="AT77" s="370"/>
      <c r="AU77" s="370"/>
      <c r="AV77" s="366"/>
      <c r="AW77" s="362"/>
      <c r="AX77" s="367"/>
      <c r="AY77" s="100"/>
      <c r="AZ77" s="397"/>
      <c r="BA77" s="397"/>
      <c r="BB77" s="397"/>
      <c r="BC77" s="397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</row>
    <row r="78" spans="1:216" s="24" customFormat="1" ht="17.25" customHeight="1">
      <c r="A78" s="577"/>
      <c r="B78" s="578"/>
      <c r="C78" s="429">
        <v>108977</v>
      </c>
      <c r="D78" s="410" t="s">
        <v>818</v>
      </c>
      <c r="E78" s="516" t="s">
        <v>671</v>
      </c>
      <c r="F78" s="392" t="s">
        <v>628</v>
      </c>
      <c r="G78" s="533">
        <v>126136415</v>
      </c>
      <c r="H78" s="391">
        <v>10320606708</v>
      </c>
      <c r="I78" s="440">
        <v>6700244453</v>
      </c>
      <c r="J78" s="326">
        <v>44868</v>
      </c>
      <c r="K78" s="72">
        <f t="shared" ca="1" si="12"/>
        <v>571</v>
      </c>
      <c r="L78" s="112">
        <v>45016</v>
      </c>
      <c r="M78" s="72">
        <f t="shared" ca="1" si="13"/>
        <v>-11</v>
      </c>
      <c r="N78" s="67">
        <v>45103</v>
      </c>
      <c r="O78" s="264">
        <f t="shared" ref="O78:O87" ca="1" si="15">N78+(365*2)-TODAY()</f>
        <v>441</v>
      </c>
      <c r="P78" s="67">
        <v>43365</v>
      </c>
      <c r="Q78" s="67">
        <v>43365</v>
      </c>
      <c r="R78" s="67">
        <v>43365</v>
      </c>
      <c r="S78" s="67">
        <v>43365</v>
      </c>
      <c r="T78" s="67">
        <v>43365</v>
      </c>
      <c r="U78" s="67">
        <v>43365</v>
      </c>
      <c r="V78" s="361"/>
      <c r="W78" s="361"/>
      <c r="X78" s="361"/>
      <c r="Y78" s="361"/>
      <c r="Z78" s="267"/>
      <c r="AA78" s="267"/>
      <c r="AB78" s="267"/>
      <c r="AC78" s="267"/>
      <c r="AD78" s="361"/>
      <c r="AE78" s="267"/>
      <c r="AF78" s="361"/>
      <c r="AG78" s="362"/>
      <c r="AH78" s="366"/>
      <c r="AI78" s="267"/>
      <c r="AJ78" s="267"/>
      <c r="AK78" s="363"/>
      <c r="AL78" s="267"/>
      <c r="AM78" s="267"/>
      <c r="AN78" s="361"/>
      <c r="AO78" s="363"/>
      <c r="AP78" s="67">
        <v>45063</v>
      </c>
      <c r="AQ78" s="370"/>
      <c r="AR78" s="361"/>
      <c r="AS78" s="267"/>
      <c r="AT78" s="370"/>
      <c r="AU78" s="370"/>
      <c r="AV78" s="366"/>
      <c r="AW78" s="362"/>
      <c r="AX78" s="361"/>
      <c r="AY78" s="362"/>
      <c r="AZ78" s="84">
        <v>43366</v>
      </c>
      <c r="BA78" s="84">
        <v>43366</v>
      </c>
      <c r="BB78" s="84">
        <v>43366</v>
      </c>
      <c r="BC78" s="84">
        <v>43366</v>
      </c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</row>
    <row r="79" spans="1:216" s="24" customFormat="1" ht="17.25" customHeight="1">
      <c r="A79" s="577"/>
      <c r="B79" s="578"/>
      <c r="C79" s="553">
        <v>116970</v>
      </c>
      <c r="D79" s="410" t="s">
        <v>50</v>
      </c>
      <c r="E79" s="516" t="s">
        <v>601</v>
      </c>
      <c r="F79" s="392" t="s">
        <v>628</v>
      </c>
      <c r="G79" s="533">
        <v>3064889</v>
      </c>
      <c r="H79" s="391">
        <v>49291033472</v>
      </c>
      <c r="I79" s="440">
        <v>6700244453</v>
      </c>
      <c r="J79" s="326">
        <v>44869</v>
      </c>
      <c r="K79" s="72">
        <f t="shared" ca="1" si="12"/>
        <v>572</v>
      </c>
      <c r="L79" s="112">
        <v>45016</v>
      </c>
      <c r="M79" s="72">
        <f t="shared" ca="1" si="13"/>
        <v>-11</v>
      </c>
      <c r="N79" s="67">
        <v>45103</v>
      </c>
      <c r="O79" s="264">
        <f t="shared" ca="1" si="15"/>
        <v>441</v>
      </c>
      <c r="P79" s="67">
        <v>44021</v>
      </c>
      <c r="Q79" s="67">
        <v>44022</v>
      </c>
      <c r="R79" s="67">
        <v>44022</v>
      </c>
      <c r="S79" s="67">
        <v>44022</v>
      </c>
      <c r="T79" s="67">
        <v>44022</v>
      </c>
      <c r="U79" s="67">
        <v>44022</v>
      </c>
      <c r="V79" s="361"/>
      <c r="W79" s="361"/>
      <c r="X79" s="361"/>
      <c r="Y79" s="361"/>
      <c r="Z79" s="267"/>
      <c r="AA79" s="267"/>
      <c r="AB79" s="267"/>
      <c r="AC79" s="267"/>
      <c r="AD79" s="57">
        <v>44268</v>
      </c>
      <c r="AE79" s="72">
        <f ca="1">AD79+(365*2)-TODAY()</f>
        <v>-394</v>
      </c>
      <c r="AF79" s="57">
        <v>44268</v>
      </c>
      <c r="AG79" s="72">
        <f ca="1">AF79+(365*2)-TODAY()</f>
        <v>-394</v>
      </c>
      <c r="AH79" s="366"/>
      <c r="AI79" s="267"/>
      <c r="AJ79" s="267"/>
      <c r="AK79" s="363"/>
      <c r="AL79" s="267"/>
      <c r="AM79" s="267"/>
      <c r="AN79" s="361"/>
      <c r="AO79" s="363"/>
      <c r="AP79" s="67">
        <v>44019</v>
      </c>
      <c r="AQ79" s="370"/>
      <c r="AR79" s="361"/>
      <c r="AS79" s="267"/>
      <c r="AT79" s="370"/>
      <c r="AU79" s="370"/>
      <c r="AV79" s="366"/>
      <c r="AW79" s="362"/>
      <c r="AX79" s="67">
        <v>44954</v>
      </c>
      <c r="AY79" s="72">
        <f t="shared" ca="1" si="14"/>
        <v>292</v>
      </c>
      <c r="AZ79" s="84">
        <v>43840</v>
      </c>
      <c r="BA79" s="84">
        <v>44018</v>
      </c>
      <c r="BB79" s="84">
        <v>44018</v>
      </c>
      <c r="BC79" s="84">
        <v>44018</v>
      </c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</row>
    <row r="80" spans="1:216" s="24" customFormat="1" ht="17.25" customHeight="1">
      <c r="A80" s="495"/>
      <c r="B80" s="496"/>
      <c r="C80" s="426">
        <v>108958</v>
      </c>
      <c r="D80" s="530" t="s">
        <v>65</v>
      </c>
      <c r="E80" s="516" t="s">
        <v>55</v>
      </c>
      <c r="F80" s="392" t="s">
        <v>628</v>
      </c>
      <c r="G80" s="392">
        <v>133711655</v>
      </c>
      <c r="H80" s="541">
        <v>9478915797</v>
      </c>
      <c r="I80" s="440">
        <v>6700244453</v>
      </c>
      <c r="J80" s="326">
        <v>44869</v>
      </c>
      <c r="K80" s="72">
        <f ca="1">J80+(1095)-TODAY()</f>
        <v>572</v>
      </c>
      <c r="L80" s="112">
        <v>44825</v>
      </c>
      <c r="M80" s="72">
        <f t="shared" ca="1" si="13"/>
        <v>-202</v>
      </c>
      <c r="N80" s="67">
        <v>45103</v>
      </c>
      <c r="O80" s="264">
        <f t="shared" ca="1" si="15"/>
        <v>441</v>
      </c>
      <c r="P80" s="67">
        <v>43281</v>
      </c>
      <c r="Q80" s="67">
        <v>43281</v>
      </c>
      <c r="R80" s="67">
        <v>43281</v>
      </c>
      <c r="S80" s="67">
        <v>43281</v>
      </c>
      <c r="T80" s="67">
        <v>43281</v>
      </c>
      <c r="U80" s="67">
        <v>43281</v>
      </c>
      <c r="V80" s="361"/>
      <c r="W80" s="361"/>
      <c r="X80" s="361"/>
      <c r="Y80" s="361"/>
      <c r="Z80" s="267"/>
      <c r="AA80" s="267"/>
      <c r="AB80" s="267"/>
      <c r="AC80" s="267"/>
      <c r="AD80" s="57">
        <v>44268</v>
      </c>
      <c r="AE80" s="264">
        <f ca="1">AD80+(365*2)-TODAY()</f>
        <v>-394</v>
      </c>
      <c r="AF80" s="57">
        <v>44736</v>
      </c>
      <c r="AG80" s="72">
        <f ca="1">AF80+(365*2)-TODAY()</f>
        <v>74</v>
      </c>
      <c r="AH80" s="366"/>
      <c r="AI80" s="267"/>
      <c r="AJ80" s="267"/>
      <c r="AK80" s="363"/>
      <c r="AL80" s="267"/>
      <c r="AM80" s="267"/>
      <c r="AN80" s="361"/>
      <c r="AO80" s="363"/>
      <c r="AP80" s="67">
        <v>45073</v>
      </c>
      <c r="AQ80" s="370"/>
      <c r="AR80" s="361"/>
      <c r="AS80" s="267"/>
      <c r="AT80" s="370"/>
      <c r="AU80" s="370"/>
      <c r="AV80" s="366"/>
      <c r="AW80" s="362"/>
      <c r="AX80" s="67">
        <v>44739</v>
      </c>
      <c r="AY80" s="72">
        <f ca="1">AX80+(365*2)-TODAY()</f>
        <v>77</v>
      </c>
      <c r="AZ80" s="84">
        <v>43281</v>
      </c>
      <c r="BA80" s="84">
        <v>43281</v>
      </c>
      <c r="BB80" s="84"/>
      <c r="BC80" s="84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</row>
    <row r="81" spans="1:216" s="24" customFormat="1" ht="17.25" customHeight="1">
      <c r="A81" s="514"/>
      <c r="B81" s="515"/>
      <c r="C81" s="555">
        <v>131935</v>
      </c>
      <c r="D81" s="439" t="s">
        <v>898</v>
      </c>
      <c r="E81" s="516" t="s">
        <v>41</v>
      </c>
      <c r="F81" s="533" t="s">
        <v>628</v>
      </c>
      <c r="G81" s="392">
        <v>211972682</v>
      </c>
      <c r="H81" s="391">
        <v>11663696764</v>
      </c>
      <c r="I81" s="440">
        <v>6700244453</v>
      </c>
      <c r="J81" s="326"/>
      <c r="K81" s="72"/>
      <c r="L81" s="112"/>
      <c r="M81" s="72"/>
      <c r="N81" s="67"/>
      <c r="O81" s="264"/>
      <c r="P81" s="67"/>
      <c r="Q81" s="67"/>
      <c r="R81" s="67"/>
      <c r="S81" s="67"/>
      <c r="T81" s="67"/>
      <c r="U81" s="67"/>
      <c r="V81" s="361"/>
      <c r="W81" s="361"/>
      <c r="X81" s="361"/>
      <c r="Y81" s="361"/>
      <c r="Z81" s="267"/>
      <c r="AA81" s="267"/>
      <c r="AB81" s="267"/>
      <c r="AC81" s="267"/>
      <c r="AD81" s="57"/>
      <c r="AE81" s="72"/>
      <c r="AF81" s="57"/>
      <c r="AG81" s="72"/>
      <c r="AH81" s="366"/>
      <c r="AI81" s="267"/>
      <c r="AJ81" s="267"/>
      <c r="AK81" s="363"/>
      <c r="AL81" s="267"/>
      <c r="AM81" s="267"/>
      <c r="AN81" s="367"/>
      <c r="AO81" s="409"/>
      <c r="AP81" s="367"/>
      <c r="AQ81" s="370"/>
      <c r="AR81" s="361"/>
      <c r="AS81" s="267"/>
      <c r="AT81" s="370"/>
      <c r="AU81" s="370"/>
      <c r="AV81" s="366"/>
      <c r="AW81" s="362"/>
      <c r="AX81" s="367"/>
      <c r="AY81" s="100"/>
      <c r="AZ81" s="84"/>
      <c r="BA81" s="84"/>
      <c r="BB81" s="84"/>
      <c r="BC81" s="84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</row>
    <row r="82" spans="1:216" s="403" customFormat="1" ht="17.25" customHeight="1">
      <c r="A82" s="388"/>
      <c r="B82" s="389"/>
      <c r="C82" s="426">
        <v>128603</v>
      </c>
      <c r="D82" s="410" t="s">
        <v>519</v>
      </c>
      <c r="E82" s="516" t="s">
        <v>375</v>
      </c>
      <c r="F82" s="392" t="s">
        <v>628</v>
      </c>
      <c r="G82" s="533">
        <v>315656090</v>
      </c>
      <c r="H82" s="391" t="s">
        <v>553</v>
      </c>
      <c r="I82" s="440">
        <v>6700244453</v>
      </c>
      <c r="J82" s="326">
        <v>45028</v>
      </c>
      <c r="K82" s="72">
        <f t="shared" ca="1" si="12"/>
        <v>731</v>
      </c>
      <c r="L82" s="401">
        <v>45016</v>
      </c>
      <c r="M82" s="72">
        <f t="shared" ca="1" si="13"/>
        <v>-11</v>
      </c>
      <c r="N82" s="67">
        <v>45031</v>
      </c>
      <c r="O82" s="264">
        <f t="shared" ca="1" si="15"/>
        <v>369</v>
      </c>
      <c r="P82" s="67">
        <v>45029</v>
      </c>
      <c r="Q82" s="67">
        <v>45031</v>
      </c>
      <c r="R82" s="67">
        <v>45031</v>
      </c>
      <c r="S82" s="67">
        <v>45031</v>
      </c>
      <c r="T82" s="67">
        <v>45031</v>
      </c>
      <c r="U82" s="67">
        <v>45031</v>
      </c>
      <c r="V82" s="361"/>
      <c r="W82" s="361"/>
      <c r="X82" s="361"/>
      <c r="Y82" s="361"/>
      <c r="Z82" s="267"/>
      <c r="AA82" s="267"/>
      <c r="AB82" s="361"/>
      <c r="AC82" s="267"/>
      <c r="AD82" s="57">
        <v>45028</v>
      </c>
      <c r="AE82" s="264">
        <f ca="1">AD82+(365*3)-TODAY()</f>
        <v>731</v>
      </c>
      <c r="AF82" s="57">
        <v>45028</v>
      </c>
      <c r="AG82" s="72">
        <f ca="1">AF82+(365*2)-TODAY()</f>
        <v>366</v>
      </c>
      <c r="AH82" s="366"/>
      <c r="AI82" s="267"/>
      <c r="AJ82" s="361">
        <v>45230</v>
      </c>
      <c r="AK82" s="288">
        <f ca="1">AJ82+(365*3)-TODAY()</f>
        <v>933</v>
      </c>
      <c r="AL82" s="361"/>
      <c r="AM82" s="267"/>
      <c r="AN82" s="67">
        <v>45036</v>
      </c>
      <c r="AO82" s="363">
        <f ca="1">AN82+(365*3)-TODAY()</f>
        <v>739</v>
      </c>
      <c r="AP82" s="67">
        <v>45027</v>
      </c>
      <c r="AQ82" s="370"/>
      <c r="AR82" s="361"/>
      <c r="AS82" s="267"/>
      <c r="AT82" s="370"/>
      <c r="AU82" s="370"/>
      <c r="AV82" s="366"/>
      <c r="AW82" s="362"/>
      <c r="AX82" s="67">
        <v>45026</v>
      </c>
      <c r="AY82" s="72">
        <f t="shared" ca="1" si="14"/>
        <v>364</v>
      </c>
      <c r="AZ82" s="84">
        <v>45029</v>
      </c>
      <c r="BA82" s="84">
        <v>45029</v>
      </c>
      <c r="BB82" s="84">
        <v>45029</v>
      </c>
      <c r="BC82" s="84">
        <v>45029</v>
      </c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</row>
    <row r="83" spans="1:216" s="24" customFormat="1" ht="15.95" customHeight="1">
      <c r="A83" s="577"/>
      <c r="B83" s="578"/>
      <c r="C83" s="555">
        <v>126694</v>
      </c>
      <c r="D83" s="410" t="s">
        <v>432</v>
      </c>
      <c r="E83" s="516" t="s">
        <v>375</v>
      </c>
      <c r="F83" s="392" t="s">
        <v>628</v>
      </c>
      <c r="G83" s="533">
        <v>224332445</v>
      </c>
      <c r="H83" s="391" t="s">
        <v>554</v>
      </c>
      <c r="I83" s="440">
        <v>6700244453</v>
      </c>
      <c r="J83" s="326">
        <v>44868</v>
      </c>
      <c r="K83" s="72">
        <f t="shared" ca="1" si="12"/>
        <v>571</v>
      </c>
      <c r="L83" s="112">
        <v>44833</v>
      </c>
      <c r="M83" s="72">
        <f t="shared" ca="1" si="13"/>
        <v>-194</v>
      </c>
      <c r="N83" s="67">
        <v>44994</v>
      </c>
      <c r="O83" s="264">
        <f t="shared" ca="1" si="15"/>
        <v>332</v>
      </c>
      <c r="P83" s="67">
        <v>44838</v>
      </c>
      <c r="Q83" s="67">
        <v>44841</v>
      </c>
      <c r="R83" s="67">
        <v>44841</v>
      </c>
      <c r="S83" s="67">
        <v>44841</v>
      </c>
      <c r="T83" s="67">
        <v>44841</v>
      </c>
      <c r="U83" s="67">
        <v>44841</v>
      </c>
      <c r="V83" s="361"/>
      <c r="W83" s="361"/>
      <c r="X83" s="361"/>
      <c r="Y83" s="361"/>
      <c r="Z83" s="57">
        <v>45295</v>
      </c>
      <c r="AA83" s="264">
        <f ca="1">Z83+(365*3)-TODAY()</f>
        <v>998</v>
      </c>
      <c r="AB83" s="267"/>
      <c r="AC83" s="267"/>
      <c r="AD83" s="57">
        <v>44840</v>
      </c>
      <c r="AE83" s="264">
        <f ca="1">AD83+(365*3)-TODAY()</f>
        <v>543</v>
      </c>
      <c r="AF83" s="57">
        <v>44840</v>
      </c>
      <c r="AG83" s="72">
        <f ca="1">AF83+(365*2)-TODAY()</f>
        <v>178</v>
      </c>
      <c r="AH83" s="366"/>
      <c r="AI83" s="267"/>
      <c r="AJ83" s="267"/>
      <c r="AK83" s="363"/>
      <c r="AL83" s="267"/>
      <c r="AM83" s="267"/>
      <c r="AN83" s="367"/>
      <c r="AO83" s="409"/>
      <c r="AP83" s="67">
        <v>44847</v>
      </c>
      <c r="AQ83" s="370"/>
      <c r="AR83" s="361"/>
      <c r="AS83" s="267"/>
      <c r="AT83" s="370"/>
      <c r="AU83" s="370"/>
      <c r="AV83" s="366"/>
      <c r="AW83" s="362"/>
      <c r="AX83" s="67">
        <v>44848</v>
      </c>
      <c r="AY83" s="72">
        <f t="shared" ca="1" si="14"/>
        <v>186</v>
      </c>
      <c r="AZ83" s="84">
        <v>44838</v>
      </c>
      <c r="BA83" s="84">
        <v>44838</v>
      </c>
      <c r="BB83" s="84">
        <v>44838</v>
      </c>
      <c r="BC83" s="84">
        <v>44838</v>
      </c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</row>
    <row r="84" spans="1:216" s="24" customFormat="1" ht="17.25" customHeight="1">
      <c r="A84" s="577"/>
      <c r="B84" s="578"/>
      <c r="C84" s="429">
        <v>126963</v>
      </c>
      <c r="D84" s="382" t="s">
        <v>446</v>
      </c>
      <c r="E84" s="516" t="s">
        <v>659</v>
      </c>
      <c r="F84" s="392" t="s">
        <v>1114</v>
      </c>
      <c r="G84" s="533" t="s">
        <v>590</v>
      </c>
      <c r="H84" s="391" t="s">
        <v>447</v>
      </c>
      <c r="I84" s="440">
        <v>6700244453</v>
      </c>
      <c r="J84" s="326">
        <v>44882</v>
      </c>
      <c r="K84" s="72">
        <f t="shared" ca="1" si="12"/>
        <v>585</v>
      </c>
      <c r="L84" s="112">
        <v>44883</v>
      </c>
      <c r="M84" s="72">
        <f t="shared" ca="1" si="13"/>
        <v>-144</v>
      </c>
      <c r="N84" s="67">
        <v>44988</v>
      </c>
      <c r="O84" s="264">
        <f t="shared" ca="1" si="15"/>
        <v>326</v>
      </c>
      <c r="P84" s="67">
        <v>44887</v>
      </c>
      <c r="Q84" s="67">
        <v>44888</v>
      </c>
      <c r="R84" s="67">
        <v>44888</v>
      </c>
      <c r="S84" s="67">
        <v>44888</v>
      </c>
      <c r="T84" s="67">
        <v>44888</v>
      </c>
      <c r="U84" s="67">
        <v>44888</v>
      </c>
      <c r="V84" s="361"/>
      <c r="W84" s="361"/>
      <c r="X84" s="361"/>
      <c r="Y84" s="361"/>
      <c r="Z84" s="267"/>
      <c r="AA84" s="267"/>
      <c r="AB84" s="267"/>
      <c r="AC84" s="267"/>
      <c r="AD84" s="361"/>
      <c r="AE84" s="267"/>
      <c r="AF84" s="361"/>
      <c r="AG84" s="362"/>
      <c r="AH84" s="366"/>
      <c r="AI84" s="267"/>
      <c r="AJ84" s="267"/>
      <c r="AK84" s="363"/>
      <c r="AL84" s="267"/>
      <c r="AM84" s="267"/>
      <c r="AN84" s="361"/>
      <c r="AO84" s="363"/>
      <c r="AP84" s="67">
        <v>44883</v>
      </c>
      <c r="AQ84" s="370"/>
      <c r="AR84" s="361"/>
      <c r="AS84" s="267"/>
      <c r="AT84" s="370"/>
      <c r="AU84" s="370"/>
      <c r="AV84" s="366"/>
      <c r="AW84" s="362"/>
      <c r="AX84" s="67">
        <v>44888</v>
      </c>
      <c r="AY84" s="72">
        <f t="shared" ca="1" si="14"/>
        <v>226</v>
      </c>
      <c r="AZ84" s="84">
        <v>44887</v>
      </c>
      <c r="BA84" s="84">
        <v>44887</v>
      </c>
      <c r="BB84" s="84">
        <v>44887</v>
      </c>
      <c r="BC84" s="84">
        <v>44887</v>
      </c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</row>
    <row r="85" spans="1:216" s="24" customFormat="1" ht="17.25" customHeight="1">
      <c r="A85" s="577"/>
      <c r="B85" s="578"/>
      <c r="C85" s="555">
        <v>127911</v>
      </c>
      <c r="D85" s="439" t="s">
        <v>847</v>
      </c>
      <c r="E85" s="516" t="s">
        <v>66</v>
      </c>
      <c r="F85" s="533" t="s">
        <v>628</v>
      </c>
      <c r="G85" s="392">
        <v>306691718</v>
      </c>
      <c r="H85" s="541" t="s">
        <v>478</v>
      </c>
      <c r="I85" s="440">
        <v>6700244453</v>
      </c>
      <c r="J85" s="326">
        <v>44963</v>
      </c>
      <c r="K85" s="72">
        <f t="shared" ca="1" si="12"/>
        <v>666</v>
      </c>
      <c r="L85" s="112">
        <v>44953</v>
      </c>
      <c r="M85" s="72">
        <f t="shared" ca="1" si="13"/>
        <v>-74</v>
      </c>
      <c r="N85" s="67">
        <v>44966</v>
      </c>
      <c r="O85" s="264">
        <f t="shared" ca="1" si="15"/>
        <v>304</v>
      </c>
      <c r="P85" s="67">
        <v>44965</v>
      </c>
      <c r="Q85" s="67">
        <v>44966</v>
      </c>
      <c r="R85" s="67">
        <v>44966</v>
      </c>
      <c r="S85" s="67">
        <v>44966</v>
      </c>
      <c r="T85" s="67">
        <v>44966</v>
      </c>
      <c r="U85" s="67">
        <v>44966</v>
      </c>
      <c r="V85" s="361"/>
      <c r="W85" s="361"/>
      <c r="X85" s="361"/>
      <c r="Y85" s="361"/>
      <c r="Z85" s="267"/>
      <c r="AA85" s="267"/>
      <c r="AB85" s="267"/>
      <c r="AC85" s="267"/>
      <c r="AD85" s="57">
        <v>44964</v>
      </c>
      <c r="AE85" s="264">
        <f ca="1">AD85+(365*3)-TODAY()</f>
        <v>667</v>
      </c>
      <c r="AF85" s="57">
        <v>45257</v>
      </c>
      <c r="AG85" s="72">
        <f t="shared" ref="AG85:AG93" ca="1" si="16">AF85+(365*2)-TODAY()</f>
        <v>595</v>
      </c>
      <c r="AH85" s="366"/>
      <c r="AI85" s="267"/>
      <c r="AJ85" s="267"/>
      <c r="AK85" s="363"/>
      <c r="AL85" s="267"/>
      <c r="AM85" s="267"/>
      <c r="AN85" s="361"/>
      <c r="AO85" s="363"/>
      <c r="AP85" s="67">
        <v>44959</v>
      </c>
      <c r="AQ85" s="370"/>
      <c r="AR85" s="361"/>
      <c r="AS85" s="267"/>
      <c r="AT85" s="370"/>
      <c r="AU85" s="370"/>
      <c r="AV85" s="366"/>
      <c r="AW85" s="362"/>
      <c r="AX85" s="67">
        <v>44960</v>
      </c>
      <c r="AY85" s="72">
        <f t="shared" ca="1" si="14"/>
        <v>298</v>
      </c>
      <c r="AZ85" s="397"/>
      <c r="BA85" s="397"/>
      <c r="BB85" s="397"/>
      <c r="BC85" s="397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</row>
    <row r="86" spans="1:216" s="24" customFormat="1" ht="17.25" customHeight="1">
      <c r="A86" s="577"/>
      <c r="B86" s="578"/>
      <c r="C86" s="429">
        <v>110634</v>
      </c>
      <c r="D86" s="382" t="s">
        <v>824</v>
      </c>
      <c r="E86" s="516" t="s">
        <v>395</v>
      </c>
      <c r="F86" s="392" t="s">
        <v>628</v>
      </c>
      <c r="G86" s="533">
        <v>338505803</v>
      </c>
      <c r="H86" s="391">
        <v>6779244538</v>
      </c>
      <c r="I86" s="440">
        <v>6700244453</v>
      </c>
      <c r="J86" s="326">
        <v>44868</v>
      </c>
      <c r="K86" s="72">
        <f t="shared" ca="1" si="12"/>
        <v>571</v>
      </c>
      <c r="L86" s="112">
        <v>44803</v>
      </c>
      <c r="M86" s="72">
        <f t="shared" ca="1" si="13"/>
        <v>-224</v>
      </c>
      <c r="N86" s="67">
        <v>44998</v>
      </c>
      <c r="O86" s="264">
        <f t="shared" ca="1" si="15"/>
        <v>336</v>
      </c>
      <c r="P86" s="67">
        <v>43397</v>
      </c>
      <c r="Q86" s="67">
        <v>43397</v>
      </c>
      <c r="R86" s="67">
        <v>43397</v>
      </c>
      <c r="S86" s="67">
        <v>43397</v>
      </c>
      <c r="T86" s="67">
        <v>43397</v>
      </c>
      <c r="U86" s="67">
        <v>43397</v>
      </c>
      <c r="V86" s="361"/>
      <c r="W86" s="361"/>
      <c r="X86" s="361"/>
      <c r="Y86" s="361"/>
      <c r="Z86" s="267"/>
      <c r="AA86" s="267"/>
      <c r="AB86" s="267"/>
      <c r="AC86" s="267"/>
      <c r="AD86" s="57">
        <v>44233</v>
      </c>
      <c r="AE86" s="264">
        <f ca="1">AD86+(365*2)-TODAY()</f>
        <v>-429</v>
      </c>
      <c r="AF86" s="57">
        <v>44233</v>
      </c>
      <c r="AG86" s="264">
        <f t="shared" ca="1" si="16"/>
        <v>-429</v>
      </c>
      <c r="AH86" s="270">
        <v>44828</v>
      </c>
      <c r="AI86" s="264">
        <f ca="1">AH86+(365*3)-TODAY()</f>
        <v>531</v>
      </c>
      <c r="AJ86" s="267"/>
      <c r="AK86" s="363"/>
      <c r="AL86" s="267"/>
      <c r="AM86" s="267"/>
      <c r="AN86" s="361"/>
      <c r="AO86" s="363"/>
      <c r="AP86" s="67">
        <v>45063</v>
      </c>
      <c r="AQ86" s="370"/>
      <c r="AR86" s="361"/>
      <c r="AS86" s="267"/>
      <c r="AT86" s="370"/>
      <c r="AU86" s="370"/>
      <c r="AV86" s="366"/>
      <c r="AW86" s="362"/>
      <c r="AX86" s="67">
        <v>44842</v>
      </c>
      <c r="AY86" s="72">
        <f t="shared" ca="1" si="14"/>
        <v>180</v>
      </c>
      <c r="AZ86" s="84">
        <v>44237</v>
      </c>
      <c r="BA86" s="84">
        <v>43397</v>
      </c>
      <c r="BB86" s="84">
        <v>43397</v>
      </c>
      <c r="BC86" s="84">
        <v>43397</v>
      </c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</row>
    <row r="87" spans="1:216" s="24" customFormat="1" ht="17.25" customHeight="1">
      <c r="A87" s="577"/>
      <c r="B87" s="578"/>
      <c r="C87" s="553">
        <v>116603</v>
      </c>
      <c r="D87" s="410" t="s">
        <v>272</v>
      </c>
      <c r="E87" s="516" t="s">
        <v>41</v>
      </c>
      <c r="F87" s="392" t="s">
        <v>628</v>
      </c>
      <c r="G87" s="533">
        <v>101424836</v>
      </c>
      <c r="H87" s="391">
        <v>8610942716</v>
      </c>
      <c r="I87" s="440">
        <v>6700244453</v>
      </c>
      <c r="J87" s="326">
        <v>44868</v>
      </c>
      <c r="K87" s="72">
        <f t="shared" ca="1" si="12"/>
        <v>571</v>
      </c>
      <c r="L87" s="112">
        <v>45175</v>
      </c>
      <c r="M87" s="72">
        <f t="shared" ca="1" si="13"/>
        <v>148</v>
      </c>
      <c r="N87" s="67">
        <v>44994</v>
      </c>
      <c r="O87" s="264">
        <f t="shared" ca="1" si="15"/>
        <v>332</v>
      </c>
      <c r="P87" s="67">
        <v>43855</v>
      </c>
      <c r="Q87" s="67">
        <v>43855</v>
      </c>
      <c r="R87" s="67">
        <v>43855</v>
      </c>
      <c r="S87" s="67">
        <v>43855</v>
      </c>
      <c r="T87" s="67">
        <v>43855</v>
      </c>
      <c r="U87" s="67">
        <v>43855</v>
      </c>
      <c r="V87" s="361"/>
      <c r="W87" s="361"/>
      <c r="X87" s="361"/>
      <c r="Y87" s="361"/>
      <c r="Z87" s="267"/>
      <c r="AA87" s="267"/>
      <c r="AB87" s="267"/>
      <c r="AC87" s="267"/>
      <c r="AD87" s="57">
        <v>45129</v>
      </c>
      <c r="AE87" s="264">
        <f ca="1">AD87+(365*2)-TODAY()</f>
        <v>467</v>
      </c>
      <c r="AF87" s="57">
        <v>43852</v>
      </c>
      <c r="AG87" s="72">
        <f t="shared" ca="1" si="16"/>
        <v>-810</v>
      </c>
      <c r="AH87" s="366"/>
      <c r="AI87" s="267"/>
      <c r="AJ87" s="270">
        <v>44890</v>
      </c>
      <c r="AK87" s="288">
        <f ca="1">AJ87+(365*2)-TODAY()</f>
        <v>228</v>
      </c>
      <c r="AL87" s="267"/>
      <c r="AM87" s="267"/>
      <c r="AN87" s="67">
        <v>45177</v>
      </c>
      <c r="AO87" s="288">
        <f ca="1">AN87+(365*3)-TODAY()</f>
        <v>880</v>
      </c>
      <c r="AP87" s="67">
        <v>43857</v>
      </c>
      <c r="AQ87" s="370"/>
      <c r="AR87" s="361"/>
      <c r="AS87" s="267"/>
      <c r="AT87" s="370"/>
      <c r="AU87" s="370"/>
      <c r="AV87" s="366"/>
      <c r="AW87" s="362"/>
      <c r="AX87" s="67">
        <v>44618</v>
      </c>
      <c r="AY87" s="72">
        <f t="shared" ca="1" si="14"/>
        <v>-44</v>
      </c>
      <c r="AZ87" s="84">
        <v>44237</v>
      </c>
      <c r="BA87" s="84">
        <v>43860</v>
      </c>
      <c r="BB87" s="84">
        <v>43853</v>
      </c>
      <c r="BC87" s="84">
        <v>43860</v>
      </c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</row>
    <row r="88" spans="1:216" s="24" customFormat="1" ht="17.25" customHeight="1">
      <c r="A88" s="577"/>
      <c r="B88" s="578"/>
      <c r="C88" s="429">
        <v>110820</v>
      </c>
      <c r="D88" s="382" t="s">
        <v>811</v>
      </c>
      <c r="E88" s="516" t="s">
        <v>608</v>
      </c>
      <c r="F88" s="533" t="s">
        <v>1114</v>
      </c>
      <c r="G88" s="533">
        <v>9132220519</v>
      </c>
      <c r="H88" s="391">
        <v>86736140749</v>
      </c>
      <c r="I88" s="440">
        <v>6700244453</v>
      </c>
      <c r="J88" s="359"/>
      <c r="K88" s="362"/>
      <c r="L88" s="112">
        <v>45079</v>
      </c>
      <c r="M88" s="72">
        <f t="shared" ca="1" si="13"/>
        <v>52</v>
      </c>
      <c r="N88" s="367"/>
      <c r="O88" s="394"/>
      <c r="P88" s="67">
        <v>43384</v>
      </c>
      <c r="Q88" s="67">
        <v>43411</v>
      </c>
      <c r="R88" s="67">
        <v>43411</v>
      </c>
      <c r="S88" s="67">
        <v>43411</v>
      </c>
      <c r="T88" s="67">
        <v>43411</v>
      </c>
      <c r="U88" s="67">
        <v>43411</v>
      </c>
      <c r="V88" s="361"/>
      <c r="W88" s="361"/>
      <c r="X88" s="361"/>
      <c r="Y88" s="361"/>
      <c r="Z88" s="267"/>
      <c r="AA88" s="267"/>
      <c r="AB88" s="267"/>
      <c r="AC88" s="267"/>
      <c r="AD88" s="361"/>
      <c r="AE88" s="267"/>
      <c r="AF88" s="361"/>
      <c r="AG88" s="72">
        <f t="shared" ca="1" si="16"/>
        <v>-44662</v>
      </c>
      <c r="AH88" s="366"/>
      <c r="AI88" s="267"/>
      <c r="AJ88" s="267"/>
      <c r="AK88" s="363"/>
      <c r="AL88" s="267"/>
      <c r="AM88" s="267"/>
      <c r="AN88" s="361"/>
      <c r="AO88" s="363"/>
      <c r="AP88" s="67">
        <v>45071</v>
      </c>
      <c r="AQ88" s="370"/>
      <c r="AR88" s="361"/>
      <c r="AS88" s="267"/>
      <c r="AT88" s="370"/>
      <c r="AU88" s="370"/>
      <c r="AV88" s="366"/>
      <c r="AW88" s="362"/>
      <c r="AX88" s="361"/>
      <c r="AY88" s="362"/>
      <c r="AZ88" s="84">
        <v>43378</v>
      </c>
      <c r="BA88" s="84">
        <v>43378</v>
      </c>
      <c r="BB88" s="84">
        <v>43378</v>
      </c>
      <c r="BC88" s="84">
        <v>43378</v>
      </c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</row>
    <row r="89" spans="1:216" s="24" customFormat="1" ht="17.25" customHeight="1">
      <c r="A89" s="441"/>
      <c r="B89" s="442"/>
      <c r="C89" s="553">
        <v>130073</v>
      </c>
      <c r="D89" s="410" t="s">
        <v>681</v>
      </c>
      <c r="E89" s="516" t="s">
        <v>668</v>
      </c>
      <c r="F89" s="533" t="s">
        <v>628</v>
      </c>
      <c r="G89" s="533">
        <v>292597218</v>
      </c>
      <c r="H89" s="391">
        <v>17979327721</v>
      </c>
      <c r="I89" s="440">
        <v>6700244453</v>
      </c>
      <c r="J89" s="418"/>
      <c r="K89" s="72"/>
      <c r="L89" s="401">
        <v>45107</v>
      </c>
      <c r="M89" s="72">
        <f t="shared" ca="1" si="13"/>
        <v>80</v>
      </c>
      <c r="N89" s="367"/>
      <c r="O89" s="394"/>
      <c r="P89" s="367"/>
      <c r="Q89" s="367"/>
      <c r="R89" s="367"/>
      <c r="S89" s="367"/>
      <c r="T89" s="367"/>
      <c r="U89" s="367"/>
      <c r="V89" s="361"/>
      <c r="W89" s="361"/>
      <c r="X89" s="361"/>
      <c r="Y89" s="361"/>
      <c r="Z89" s="267"/>
      <c r="AA89" s="267"/>
      <c r="AB89" s="267"/>
      <c r="AC89" s="267"/>
      <c r="AD89" s="367"/>
      <c r="AE89" s="394"/>
      <c r="AF89" s="367"/>
      <c r="AG89" s="72">
        <f t="shared" ca="1" si="16"/>
        <v>-44662</v>
      </c>
      <c r="AH89" s="407"/>
      <c r="AI89" s="394"/>
      <c r="AJ89" s="267"/>
      <c r="AK89" s="363"/>
      <c r="AL89" s="267"/>
      <c r="AM89" s="267"/>
      <c r="AN89" s="361"/>
      <c r="AO89" s="363"/>
      <c r="AP89" s="367"/>
      <c r="AQ89" s="370"/>
      <c r="AR89" s="361"/>
      <c r="AS89" s="267"/>
      <c r="AT89" s="370"/>
      <c r="AU89" s="370"/>
      <c r="AV89" s="366"/>
      <c r="AW89" s="362"/>
      <c r="AX89" s="67">
        <v>45122</v>
      </c>
      <c r="AY89" s="72">
        <f t="shared" ca="1" si="14"/>
        <v>460</v>
      </c>
      <c r="AZ89" s="397"/>
      <c r="BA89" s="397"/>
      <c r="BB89" s="397"/>
      <c r="BC89" s="397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</row>
    <row r="90" spans="1:216" s="24" customFormat="1" ht="17.25" customHeight="1">
      <c r="A90" s="514"/>
      <c r="B90" s="515"/>
      <c r="C90" s="426">
        <v>132157</v>
      </c>
      <c r="D90" s="382" t="s">
        <v>899</v>
      </c>
      <c r="E90" s="516" t="s">
        <v>41</v>
      </c>
      <c r="F90" s="533" t="s">
        <v>628</v>
      </c>
      <c r="G90" s="533">
        <v>268211844</v>
      </c>
      <c r="H90" s="391">
        <v>13844500766</v>
      </c>
      <c r="I90" s="440">
        <v>6700244453</v>
      </c>
      <c r="J90" s="326">
        <v>45280</v>
      </c>
      <c r="K90" s="72">
        <f t="shared" ca="1" si="12"/>
        <v>983</v>
      </c>
      <c r="L90" s="401"/>
      <c r="M90" s="72"/>
      <c r="N90" s="367"/>
      <c r="O90" s="394"/>
      <c r="P90" s="367"/>
      <c r="Q90" s="367"/>
      <c r="R90" s="367"/>
      <c r="S90" s="367"/>
      <c r="T90" s="367"/>
      <c r="U90" s="367"/>
      <c r="V90" s="361"/>
      <c r="W90" s="361"/>
      <c r="X90" s="361"/>
      <c r="Y90" s="361"/>
      <c r="Z90" s="267"/>
      <c r="AA90" s="267"/>
      <c r="AB90" s="267"/>
      <c r="AC90" s="267"/>
      <c r="AD90" s="326">
        <v>45280</v>
      </c>
      <c r="AE90" s="264">
        <f ca="1">AD90+(365*2)-TODAY()</f>
        <v>618</v>
      </c>
      <c r="AF90" s="326">
        <v>45280</v>
      </c>
      <c r="AG90" s="72">
        <f t="shared" ca="1" si="16"/>
        <v>618</v>
      </c>
      <c r="AH90" s="407"/>
      <c r="AI90" s="394"/>
      <c r="AJ90" s="267"/>
      <c r="AK90" s="363"/>
      <c r="AL90" s="267"/>
      <c r="AM90" s="267"/>
      <c r="AN90" s="67">
        <v>45276</v>
      </c>
      <c r="AO90" s="363">
        <f ca="1">AN90+(365*3)-TODAY()</f>
        <v>979</v>
      </c>
      <c r="AP90" s="112">
        <v>45278</v>
      </c>
      <c r="AQ90" s="370"/>
      <c r="AR90" s="361"/>
      <c r="AS90" s="267"/>
      <c r="AT90" s="370"/>
      <c r="AU90" s="370"/>
      <c r="AV90" s="366"/>
      <c r="AW90" s="362"/>
      <c r="AX90" s="67">
        <v>45279</v>
      </c>
      <c r="AY90" s="72">
        <f t="shared" ca="1" si="14"/>
        <v>617</v>
      </c>
      <c r="AZ90" s="397"/>
      <c r="BA90" s="397"/>
      <c r="BB90" s="397"/>
      <c r="BC90" s="397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</row>
    <row r="91" spans="1:216" s="24" customFormat="1" ht="17.25" customHeight="1">
      <c r="A91" s="577"/>
      <c r="B91" s="578"/>
      <c r="C91" s="553">
        <v>108953</v>
      </c>
      <c r="D91" s="410" t="s">
        <v>618</v>
      </c>
      <c r="E91" s="516" t="s">
        <v>606</v>
      </c>
      <c r="F91" s="392" t="s">
        <v>628</v>
      </c>
      <c r="G91" s="533">
        <v>120424072</v>
      </c>
      <c r="H91" s="391">
        <v>5407042703</v>
      </c>
      <c r="I91" s="440">
        <v>6700244453</v>
      </c>
      <c r="J91" s="326">
        <v>44868</v>
      </c>
      <c r="K91" s="72">
        <f t="shared" ca="1" si="12"/>
        <v>571</v>
      </c>
      <c r="L91" s="112">
        <v>44883</v>
      </c>
      <c r="M91" s="72">
        <f t="shared" ca="1" si="13"/>
        <v>-144</v>
      </c>
      <c r="N91" s="67">
        <v>44988</v>
      </c>
      <c r="O91" s="264">
        <f ca="1">N91+(365*2)-TODAY()</f>
        <v>326</v>
      </c>
      <c r="P91" s="67">
        <v>43295</v>
      </c>
      <c r="Q91" s="67">
        <v>43295</v>
      </c>
      <c r="R91" s="67">
        <v>43295</v>
      </c>
      <c r="S91" s="67">
        <v>43295</v>
      </c>
      <c r="T91" s="67">
        <v>43295</v>
      </c>
      <c r="U91" s="67">
        <v>43295</v>
      </c>
      <c r="V91" s="361"/>
      <c r="W91" s="361"/>
      <c r="X91" s="361"/>
      <c r="Y91" s="361"/>
      <c r="Z91" s="267"/>
      <c r="AA91" s="267"/>
      <c r="AB91" s="267"/>
      <c r="AC91" s="267"/>
      <c r="AD91" s="361"/>
      <c r="AE91" s="264">
        <f ca="1">AD91+(365*2)-TODAY()</f>
        <v>-44662</v>
      </c>
      <c r="AF91" s="361"/>
      <c r="AG91" s="72">
        <f t="shared" ca="1" si="16"/>
        <v>-44662</v>
      </c>
      <c r="AH91" s="366"/>
      <c r="AI91" s="267"/>
      <c r="AJ91" s="267"/>
      <c r="AK91" s="363"/>
      <c r="AL91" s="267"/>
      <c r="AM91" s="267"/>
      <c r="AN91" s="361"/>
      <c r="AO91" s="363"/>
      <c r="AP91" s="67">
        <v>45063</v>
      </c>
      <c r="AQ91" s="370"/>
      <c r="AR91" s="361"/>
      <c r="AS91" s="267"/>
      <c r="AT91" s="370"/>
      <c r="AU91" s="370"/>
      <c r="AV91" s="366"/>
      <c r="AW91" s="362"/>
      <c r="AX91" s="361"/>
      <c r="AY91" s="362"/>
      <c r="AZ91" s="84">
        <v>43296</v>
      </c>
      <c r="BA91" s="84">
        <v>43296</v>
      </c>
      <c r="BB91" s="84">
        <v>43296</v>
      </c>
      <c r="BC91" s="84">
        <v>43296</v>
      </c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</row>
    <row r="92" spans="1:216" s="24" customFormat="1" ht="17.25" customHeight="1">
      <c r="A92" s="577"/>
      <c r="B92" s="578"/>
      <c r="C92" s="426">
        <v>121559</v>
      </c>
      <c r="D92" s="382" t="s">
        <v>362</v>
      </c>
      <c r="E92" s="516" t="s">
        <v>610</v>
      </c>
      <c r="F92" s="533" t="s">
        <v>628</v>
      </c>
      <c r="G92" s="533"/>
      <c r="H92" s="391">
        <v>15340383709</v>
      </c>
      <c r="I92" s="440">
        <v>6700244453</v>
      </c>
      <c r="J92" s="359"/>
      <c r="K92" s="362"/>
      <c r="L92" s="112">
        <v>45016</v>
      </c>
      <c r="M92" s="72">
        <f t="shared" ca="1" si="13"/>
        <v>-11</v>
      </c>
      <c r="N92" s="67">
        <v>44566</v>
      </c>
      <c r="O92" s="264">
        <f ca="1">N92+(365*2)-TODAY()</f>
        <v>-96</v>
      </c>
      <c r="P92" s="67">
        <v>44565</v>
      </c>
      <c r="Q92" s="67">
        <v>44566</v>
      </c>
      <c r="R92" s="67">
        <v>44566</v>
      </c>
      <c r="S92" s="67">
        <v>44566</v>
      </c>
      <c r="T92" s="67">
        <v>44566</v>
      </c>
      <c r="U92" s="67">
        <v>44566</v>
      </c>
      <c r="V92" s="361"/>
      <c r="W92" s="361"/>
      <c r="X92" s="361"/>
      <c r="Y92" s="361"/>
      <c r="Z92" s="267"/>
      <c r="AA92" s="267"/>
      <c r="AB92" s="267"/>
      <c r="AC92" s="267"/>
      <c r="AD92" s="361"/>
      <c r="AE92" s="264">
        <f ca="1">AD92+(365*2)-TODAY()</f>
        <v>-44662</v>
      </c>
      <c r="AF92" s="361"/>
      <c r="AG92" s="72">
        <f t="shared" ca="1" si="16"/>
        <v>-44662</v>
      </c>
      <c r="AH92" s="366"/>
      <c r="AI92" s="267"/>
      <c r="AJ92" s="267"/>
      <c r="AK92" s="363"/>
      <c r="AL92" s="267"/>
      <c r="AM92" s="267"/>
      <c r="AN92" s="361"/>
      <c r="AO92" s="363"/>
      <c r="AP92" s="67">
        <v>45063</v>
      </c>
      <c r="AQ92" s="370"/>
      <c r="AR92" s="361"/>
      <c r="AS92" s="267"/>
      <c r="AT92" s="370"/>
      <c r="AU92" s="370"/>
      <c r="AV92" s="366"/>
      <c r="AW92" s="362"/>
      <c r="AX92" s="67">
        <v>44571</v>
      </c>
      <c r="AY92" s="72">
        <f t="shared" ca="1" si="14"/>
        <v>-91</v>
      </c>
      <c r="AZ92" s="84">
        <v>44567</v>
      </c>
      <c r="BA92" s="84">
        <v>44567</v>
      </c>
      <c r="BB92" s="84">
        <v>44567</v>
      </c>
      <c r="BC92" s="84">
        <v>44567</v>
      </c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</row>
    <row r="93" spans="1:216" s="24" customFormat="1" ht="17.25" customHeight="1">
      <c r="A93" s="577"/>
      <c r="B93" s="578"/>
      <c r="C93" s="555">
        <v>118593</v>
      </c>
      <c r="D93" s="410" t="s">
        <v>840</v>
      </c>
      <c r="E93" s="516" t="s">
        <v>538</v>
      </c>
      <c r="F93" s="533" t="s">
        <v>628</v>
      </c>
      <c r="G93" s="533" t="s">
        <v>592</v>
      </c>
      <c r="H93" s="391">
        <v>11610781775</v>
      </c>
      <c r="I93" s="440">
        <v>6700244453</v>
      </c>
      <c r="J93" s="326">
        <v>44868</v>
      </c>
      <c r="K93" s="72">
        <f t="shared" ca="1" si="12"/>
        <v>571</v>
      </c>
      <c r="L93" s="112">
        <v>45065</v>
      </c>
      <c r="M93" s="72">
        <f t="shared" ca="1" si="13"/>
        <v>38</v>
      </c>
      <c r="N93" s="67">
        <v>44994</v>
      </c>
      <c r="O93" s="264">
        <f ca="1">N93+(365*2)-TODAY()</f>
        <v>332</v>
      </c>
      <c r="P93" s="67">
        <v>44180</v>
      </c>
      <c r="Q93" s="67">
        <v>44180</v>
      </c>
      <c r="R93" s="67">
        <v>44180</v>
      </c>
      <c r="S93" s="67">
        <v>44180</v>
      </c>
      <c r="T93" s="67">
        <v>44180</v>
      </c>
      <c r="U93" s="67">
        <v>44180</v>
      </c>
      <c r="V93" s="361"/>
      <c r="W93" s="361"/>
      <c r="X93" s="361"/>
      <c r="Y93" s="361"/>
      <c r="Z93" s="267"/>
      <c r="AA93" s="267"/>
      <c r="AB93" s="267"/>
      <c r="AC93" s="267"/>
      <c r="AD93" s="57">
        <v>44245</v>
      </c>
      <c r="AE93" s="264">
        <f ca="1">AD93+(365*2)-TODAY()</f>
        <v>-417</v>
      </c>
      <c r="AF93" s="57">
        <v>45257</v>
      </c>
      <c r="AG93" s="72">
        <f t="shared" ca="1" si="16"/>
        <v>595</v>
      </c>
      <c r="AH93" s="366"/>
      <c r="AI93" s="267"/>
      <c r="AJ93" s="366"/>
      <c r="AK93" s="363"/>
      <c r="AL93" s="67">
        <v>44282</v>
      </c>
      <c r="AM93" s="264">
        <f ca="1">AL93+(365*2)-TODAY()</f>
        <v>-380</v>
      </c>
      <c r="AN93" s="361"/>
      <c r="AO93" s="363"/>
      <c r="AP93" s="67">
        <v>45066</v>
      </c>
      <c r="AQ93" s="370"/>
      <c r="AR93" s="361"/>
      <c r="AS93" s="267"/>
      <c r="AT93" s="370"/>
      <c r="AU93" s="370"/>
      <c r="AV93" s="366"/>
      <c r="AW93" s="362"/>
      <c r="AX93" s="67">
        <v>44954</v>
      </c>
      <c r="AY93" s="72">
        <f t="shared" ca="1" si="14"/>
        <v>292</v>
      </c>
      <c r="AZ93" s="84">
        <v>44182</v>
      </c>
      <c r="BA93" s="84">
        <v>44182</v>
      </c>
      <c r="BB93" s="84">
        <v>44182</v>
      </c>
      <c r="BC93" s="84">
        <v>44182</v>
      </c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</row>
    <row r="94" spans="1:216" s="24" customFormat="1" ht="17.25" customHeight="1">
      <c r="A94" s="469"/>
      <c r="B94" s="470"/>
      <c r="C94" s="426">
        <v>131307</v>
      </c>
      <c r="D94" s="382" t="s">
        <v>770</v>
      </c>
      <c r="E94" s="516" t="s">
        <v>668</v>
      </c>
      <c r="F94" s="392" t="s">
        <v>628</v>
      </c>
      <c r="G94" s="533">
        <v>315081281</v>
      </c>
      <c r="H94" s="391">
        <v>2774239370</v>
      </c>
      <c r="I94" s="440">
        <v>6700244453</v>
      </c>
      <c r="J94" s="418"/>
      <c r="K94" s="72"/>
      <c r="L94" s="407">
        <v>45182</v>
      </c>
      <c r="M94" s="72">
        <f t="shared" ca="1" si="13"/>
        <v>155</v>
      </c>
      <c r="N94" s="367"/>
      <c r="O94" s="394"/>
      <c r="P94" s="367"/>
      <c r="Q94" s="367"/>
      <c r="R94" s="367"/>
      <c r="S94" s="367"/>
      <c r="T94" s="367"/>
      <c r="U94" s="367"/>
      <c r="V94" s="361"/>
      <c r="W94" s="361"/>
      <c r="X94" s="361"/>
      <c r="Y94" s="361"/>
      <c r="Z94" s="267"/>
      <c r="AA94" s="267"/>
      <c r="AB94" s="267"/>
      <c r="AC94" s="267"/>
      <c r="AD94" s="497"/>
      <c r="AE94" s="513"/>
      <c r="AF94" s="497"/>
      <c r="AG94" s="498"/>
      <c r="AH94" s="270">
        <v>45202</v>
      </c>
      <c r="AI94" s="264">
        <f ca="1">AH94+(365*3)-TODAY()</f>
        <v>905</v>
      </c>
      <c r="AJ94" s="366"/>
      <c r="AK94" s="363"/>
      <c r="AL94" s="361"/>
      <c r="AM94" s="267"/>
      <c r="AN94" s="361"/>
      <c r="AO94" s="363"/>
      <c r="AP94" s="367"/>
      <c r="AQ94" s="370"/>
      <c r="AR94" s="361"/>
      <c r="AS94" s="267"/>
      <c r="AT94" s="370"/>
      <c r="AU94" s="370"/>
      <c r="AV94" s="366"/>
      <c r="AW94" s="362"/>
      <c r="AX94" s="67">
        <v>45201</v>
      </c>
      <c r="AY94" s="72">
        <f t="shared" ca="1" si="14"/>
        <v>539</v>
      </c>
      <c r="AZ94" s="397"/>
      <c r="BA94" s="397"/>
      <c r="BB94" s="397"/>
      <c r="BC94" s="397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</row>
    <row r="95" spans="1:216" s="24" customFormat="1" ht="17.25" customHeight="1">
      <c r="A95" s="577"/>
      <c r="B95" s="578"/>
      <c r="C95" s="553">
        <v>108942</v>
      </c>
      <c r="D95" s="410" t="s">
        <v>68</v>
      </c>
      <c r="E95" s="516" t="s">
        <v>66</v>
      </c>
      <c r="F95" s="392" t="s">
        <v>628</v>
      </c>
      <c r="G95" s="533">
        <v>54859772</v>
      </c>
      <c r="H95" s="391">
        <v>65983637720</v>
      </c>
      <c r="I95" s="440">
        <v>6700244453</v>
      </c>
      <c r="J95" s="326">
        <v>44869</v>
      </c>
      <c r="K95" s="72">
        <f t="shared" ca="1" si="12"/>
        <v>572</v>
      </c>
      <c r="L95" s="112">
        <v>45216</v>
      </c>
      <c r="M95" s="72">
        <f t="shared" ca="1" si="13"/>
        <v>189</v>
      </c>
      <c r="N95" s="67">
        <v>44994</v>
      </c>
      <c r="O95" s="264">
        <f ca="1">N95+(365*2)-TODAY()</f>
        <v>332</v>
      </c>
      <c r="P95" s="67">
        <v>43308</v>
      </c>
      <c r="Q95" s="67">
        <v>43308</v>
      </c>
      <c r="R95" s="67">
        <v>43308</v>
      </c>
      <c r="S95" s="67">
        <v>43308</v>
      </c>
      <c r="T95" s="67">
        <v>43308</v>
      </c>
      <c r="U95" s="67">
        <v>43308</v>
      </c>
      <c r="V95" s="57">
        <v>44939</v>
      </c>
      <c r="W95" s="361"/>
      <c r="X95" s="361"/>
      <c r="Y95" s="361"/>
      <c r="Z95" s="267"/>
      <c r="AA95" s="267"/>
      <c r="AB95" s="267"/>
      <c r="AC95" s="267"/>
      <c r="AD95" s="57">
        <v>45129</v>
      </c>
      <c r="AE95" s="264">
        <f ca="1">AD95+(365*2)-TODAY()</f>
        <v>467</v>
      </c>
      <c r="AF95" s="57">
        <v>44268</v>
      </c>
      <c r="AG95" s="72">
        <f ca="1">AF95+(365*2)-TODAY()</f>
        <v>-394</v>
      </c>
      <c r="AH95" s="366"/>
      <c r="AI95" s="267"/>
      <c r="AJ95" s="267"/>
      <c r="AK95" s="363"/>
      <c r="AL95" s="267"/>
      <c r="AM95" s="267"/>
      <c r="AN95" s="361"/>
      <c r="AO95" s="363"/>
      <c r="AP95" s="67">
        <v>44742</v>
      </c>
      <c r="AQ95" s="370"/>
      <c r="AR95" s="361"/>
      <c r="AS95" s="267"/>
      <c r="AT95" s="370"/>
      <c r="AU95" s="370"/>
      <c r="AV95" s="366"/>
      <c r="AW95" s="362"/>
      <c r="AX95" s="361"/>
      <c r="AY95" s="362"/>
      <c r="AZ95" s="84">
        <v>43309</v>
      </c>
      <c r="BA95" s="84">
        <v>43309</v>
      </c>
      <c r="BB95" s="84">
        <v>43309</v>
      </c>
      <c r="BC95" s="84">
        <v>43309</v>
      </c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</row>
    <row r="96" spans="1:216" s="24" customFormat="1" ht="17.100000000000001" customHeight="1">
      <c r="A96" s="577"/>
      <c r="B96" s="578"/>
      <c r="C96" s="426">
        <v>128151</v>
      </c>
      <c r="D96" s="382" t="s">
        <v>486</v>
      </c>
      <c r="E96" s="516" t="s">
        <v>395</v>
      </c>
      <c r="F96" s="392" t="s">
        <v>628</v>
      </c>
      <c r="G96" s="533">
        <v>126464320</v>
      </c>
      <c r="H96" s="391" t="s">
        <v>557</v>
      </c>
      <c r="I96" s="440">
        <v>6700244453</v>
      </c>
      <c r="J96" s="326">
        <v>44993</v>
      </c>
      <c r="K96" s="72">
        <f t="shared" ca="1" si="12"/>
        <v>696</v>
      </c>
      <c r="L96" s="112">
        <v>44970</v>
      </c>
      <c r="M96" s="72">
        <f t="shared" ca="1" si="13"/>
        <v>-57</v>
      </c>
      <c r="N96" s="67">
        <v>44988</v>
      </c>
      <c r="O96" s="264">
        <f ca="1">N96+(365*2)-TODAY()</f>
        <v>326</v>
      </c>
      <c r="P96" s="67">
        <v>44986</v>
      </c>
      <c r="Q96" s="67">
        <v>44986</v>
      </c>
      <c r="R96" s="67">
        <v>44986</v>
      </c>
      <c r="S96" s="67">
        <v>44986</v>
      </c>
      <c r="T96" s="67">
        <v>44986</v>
      </c>
      <c r="U96" s="67">
        <v>44986</v>
      </c>
      <c r="V96" s="361"/>
      <c r="W96" s="361"/>
      <c r="X96" s="361"/>
      <c r="Y96" s="267"/>
      <c r="Z96" s="267"/>
      <c r="AA96" s="267"/>
      <c r="AB96" s="267"/>
      <c r="AC96" s="267"/>
      <c r="AD96" s="57">
        <v>44993</v>
      </c>
      <c r="AE96" s="264">
        <f ca="1">AD96+(365*3)-TODAY()</f>
        <v>696</v>
      </c>
      <c r="AF96" s="57">
        <v>44991</v>
      </c>
      <c r="AG96" s="72">
        <f ca="1">AF96+(365*2)-TODAY()</f>
        <v>329</v>
      </c>
      <c r="AH96" s="270">
        <v>44994</v>
      </c>
      <c r="AI96" s="264">
        <f ca="1">AH96+(365*3)-TODAY()</f>
        <v>697</v>
      </c>
      <c r="AJ96" s="267"/>
      <c r="AK96" s="363"/>
      <c r="AL96" s="267"/>
      <c r="AM96" s="267"/>
      <c r="AN96" s="361"/>
      <c r="AO96" s="363"/>
      <c r="AP96" s="67">
        <v>45000</v>
      </c>
      <c r="AQ96" s="370"/>
      <c r="AR96" s="361"/>
      <c r="AS96" s="267"/>
      <c r="AT96" s="370"/>
      <c r="AU96" s="370"/>
      <c r="AV96" s="366"/>
      <c r="AW96" s="362"/>
      <c r="AX96" s="67">
        <v>44992</v>
      </c>
      <c r="AY96" s="72">
        <f t="shared" ca="1" si="14"/>
        <v>330</v>
      </c>
      <c r="AZ96" s="84">
        <v>44986</v>
      </c>
      <c r="BA96" s="84">
        <v>44986</v>
      </c>
      <c r="BB96" s="84">
        <v>44986</v>
      </c>
      <c r="BC96" s="84">
        <v>44986</v>
      </c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</row>
    <row r="97" spans="1:216" s="24" customFormat="1" ht="17.100000000000001" customHeight="1">
      <c r="A97" s="514"/>
      <c r="B97" s="515"/>
      <c r="C97" s="553">
        <v>132120</v>
      </c>
      <c r="D97" s="410" t="s">
        <v>900</v>
      </c>
      <c r="E97" s="516" t="s">
        <v>41</v>
      </c>
      <c r="F97" s="533" t="s">
        <v>628</v>
      </c>
      <c r="G97" s="533">
        <v>110353919</v>
      </c>
      <c r="H97" s="391">
        <v>7590973726</v>
      </c>
      <c r="I97" s="440">
        <v>6700244453</v>
      </c>
      <c r="J97" s="418"/>
      <c r="K97" s="100"/>
      <c r="L97" s="112"/>
      <c r="M97" s="72"/>
      <c r="N97" s="67"/>
      <c r="O97" s="264"/>
      <c r="P97" s="67"/>
      <c r="Q97" s="67"/>
      <c r="R97" s="67"/>
      <c r="S97" s="67"/>
      <c r="T97" s="67"/>
      <c r="U97" s="67"/>
      <c r="V97" s="361"/>
      <c r="W97" s="361"/>
      <c r="X97" s="361"/>
      <c r="Y97" s="267"/>
      <c r="Z97" s="267"/>
      <c r="AA97" s="267"/>
      <c r="AB97" s="267"/>
      <c r="AC97" s="267"/>
      <c r="AD97" s="57"/>
      <c r="AE97" s="264"/>
      <c r="AF97" s="57"/>
      <c r="AG97" s="72"/>
      <c r="AH97" s="366"/>
      <c r="AI97" s="267"/>
      <c r="AJ97" s="267"/>
      <c r="AK97" s="363"/>
      <c r="AL97" s="267"/>
      <c r="AM97" s="267"/>
      <c r="AN97" s="367"/>
      <c r="AO97" s="409"/>
      <c r="AP97" s="367"/>
      <c r="AQ97" s="370"/>
      <c r="AR97" s="361"/>
      <c r="AS97" s="267"/>
      <c r="AT97" s="370"/>
      <c r="AU97" s="370"/>
      <c r="AV97" s="366"/>
      <c r="AW97" s="362"/>
      <c r="AX97" s="367"/>
      <c r="AY97" s="100"/>
      <c r="AZ97" s="84"/>
      <c r="BA97" s="84"/>
      <c r="BB97" s="84"/>
      <c r="BC97" s="84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</row>
    <row r="98" spans="1:216" s="24" customFormat="1" ht="17.25" customHeight="1">
      <c r="A98" s="441"/>
      <c r="B98" s="442"/>
      <c r="C98" s="426">
        <v>130222</v>
      </c>
      <c r="D98" s="516" t="s">
        <v>684</v>
      </c>
      <c r="E98" s="516" t="s">
        <v>42</v>
      </c>
      <c r="F98" s="392" t="s">
        <v>628</v>
      </c>
      <c r="G98" s="392">
        <v>222633901</v>
      </c>
      <c r="H98" s="391" t="s">
        <v>690</v>
      </c>
      <c r="I98" s="440">
        <v>6700244453</v>
      </c>
      <c r="J98" s="326">
        <v>45138</v>
      </c>
      <c r="K98" s="72">
        <f t="shared" ca="1" si="12"/>
        <v>841</v>
      </c>
      <c r="L98" s="401">
        <v>45107</v>
      </c>
      <c r="M98" s="72">
        <f t="shared" ca="1" si="13"/>
        <v>80</v>
      </c>
      <c r="N98" s="367"/>
      <c r="O98" s="394"/>
      <c r="P98" s="367"/>
      <c r="Q98" s="367"/>
      <c r="R98" s="367"/>
      <c r="S98" s="367"/>
      <c r="T98" s="367"/>
      <c r="U98" s="367"/>
      <c r="V98" s="361"/>
      <c r="W98" s="361"/>
      <c r="X98" s="361"/>
      <c r="Y98" s="361"/>
      <c r="Z98" s="267"/>
      <c r="AA98" s="267"/>
      <c r="AB98" s="267"/>
      <c r="AC98" s="267"/>
      <c r="AD98" s="500">
        <v>45138</v>
      </c>
      <c r="AE98" s="264">
        <f ca="1">AD98+(365*3)-TODAY()</f>
        <v>841</v>
      </c>
      <c r="AF98" s="500">
        <v>45138</v>
      </c>
      <c r="AG98" s="72">
        <f ca="1">AF98+(365*2)-TODAY()</f>
        <v>476</v>
      </c>
      <c r="AH98" s="366"/>
      <c r="AI98" s="267"/>
      <c r="AJ98" s="267"/>
      <c r="AK98" s="363"/>
      <c r="AL98" s="267"/>
      <c r="AM98" s="267"/>
      <c r="AN98" s="361"/>
      <c r="AO98" s="363"/>
      <c r="AP98" s="67">
        <v>45135</v>
      </c>
      <c r="AQ98" s="370"/>
      <c r="AR98" s="361"/>
      <c r="AS98" s="267"/>
      <c r="AT98" s="370"/>
      <c r="AU98" s="370"/>
      <c r="AV98" s="366"/>
      <c r="AW98" s="362"/>
      <c r="AX98" s="67">
        <v>45134</v>
      </c>
      <c r="AY98" s="72">
        <f t="shared" ca="1" si="14"/>
        <v>472</v>
      </c>
      <c r="AZ98" s="397"/>
      <c r="BA98" s="397"/>
      <c r="BB98" s="397"/>
      <c r="BC98" s="397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</row>
    <row r="99" spans="1:216" s="24" customFormat="1" ht="17.25" customHeight="1">
      <c r="A99" s="577"/>
      <c r="B99" s="578"/>
      <c r="C99" s="555">
        <v>116206</v>
      </c>
      <c r="D99" s="410" t="s">
        <v>270</v>
      </c>
      <c r="E99" s="516" t="s">
        <v>375</v>
      </c>
      <c r="F99" s="392" t="s">
        <v>628</v>
      </c>
      <c r="G99" s="533">
        <v>87517686</v>
      </c>
      <c r="H99" s="391">
        <v>1336004754</v>
      </c>
      <c r="I99" s="440">
        <v>6700244453</v>
      </c>
      <c r="J99" s="326">
        <v>44869</v>
      </c>
      <c r="K99" s="72">
        <f t="shared" ca="1" si="12"/>
        <v>572</v>
      </c>
      <c r="L99" s="112">
        <v>45175</v>
      </c>
      <c r="M99" s="72">
        <f t="shared" ca="1" si="13"/>
        <v>148</v>
      </c>
      <c r="N99" s="67">
        <v>44998</v>
      </c>
      <c r="O99" s="264">
        <f ca="1">N99+(365*2)-TODAY()</f>
        <v>336</v>
      </c>
      <c r="P99" s="67">
        <v>43854</v>
      </c>
      <c r="Q99" s="67">
        <v>43855</v>
      </c>
      <c r="R99" s="67">
        <v>43855</v>
      </c>
      <c r="S99" s="67">
        <v>43855</v>
      </c>
      <c r="T99" s="67">
        <v>43855</v>
      </c>
      <c r="U99" s="67">
        <v>43855</v>
      </c>
      <c r="V99" s="361"/>
      <c r="W99" s="361"/>
      <c r="X99" s="361"/>
      <c r="Y99" s="361"/>
      <c r="Z99" s="267"/>
      <c r="AA99" s="267"/>
      <c r="AB99" s="267"/>
      <c r="AC99" s="267"/>
      <c r="AD99" s="57">
        <v>44394</v>
      </c>
      <c r="AE99" s="264">
        <f ca="1">AD99+(365*2)-TODAY()</f>
        <v>-268</v>
      </c>
      <c r="AF99" s="57">
        <v>44736</v>
      </c>
      <c r="AG99" s="72">
        <f ca="1">AF99+(365*2)-TODAY()</f>
        <v>74</v>
      </c>
      <c r="AH99" s="366"/>
      <c r="AI99" s="267"/>
      <c r="AJ99" s="267"/>
      <c r="AK99" s="363"/>
      <c r="AL99" s="267"/>
      <c r="AM99" s="267"/>
      <c r="AN99" s="67">
        <v>44775</v>
      </c>
      <c r="AO99" s="363">
        <f ca="1">AN99+(365*3)-TODAY()</f>
        <v>478</v>
      </c>
      <c r="AP99" s="67">
        <v>43857</v>
      </c>
      <c r="AQ99" s="370"/>
      <c r="AR99" s="361"/>
      <c r="AS99" s="267"/>
      <c r="AT99" s="370"/>
      <c r="AU99" s="370"/>
      <c r="AV99" s="366"/>
      <c r="AW99" s="362"/>
      <c r="AX99" s="67">
        <v>44618</v>
      </c>
      <c r="AY99" s="72">
        <f t="shared" ca="1" si="14"/>
        <v>-44</v>
      </c>
      <c r="AZ99" s="84">
        <v>43834</v>
      </c>
      <c r="BA99" s="84">
        <v>43834</v>
      </c>
      <c r="BB99" s="84">
        <v>43853</v>
      </c>
      <c r="BC99" s="84">
        <v>43834</v>
      </c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</row>
    <row r="100" spans="1:216" s="24" customFormat="1" ht="17.25" customHeight="1">
      <c r="A100" s="441"/>
      <c r="B100" s="442"/>
      <c r="C100" s="426">
        <v>121228</v>
      </c>
      <c r="D100" s="382" t="s">
        <v>810</v>
      </c>
      <c r="E100" s="516" t="s">
        <v>611</v>
      </c>
      <c r="F100" s="533" t="s">
        <v>628</v>
      </c>
      <c r="G100" s="533">
        <v>231087578</v>
      </c>
      <c r="H100" s="391">
        <v>14845279762</v>
      </c>
      <c r="I100" s="440">
        <v>6700244453</v>
      </c>
      <c r="J100" s="359"/>
      <c r="K100" s="359"/>
      <c r="L100" s="112">
        <v>45079</v>
      </c>
      <c r="M100" s="72">
        <f t="shared" ca="1" si="13"/>
        <v>52</v>
      </c>
      <c r="N100" s="361"/>
      <c r="O100" s="267"/>
      <c r="P100" s="267"/>
      <c r="Q100" s="267"/>
      <c r="R100" s="267"/>
      <c r="S100" s="267"/>
      <c r="T100" s="267"/>
      <c r="U100" s="267"/>
      <c r="V100" s="361"/>
      <c r="W100" s="361"/>
      <c r="X100" s="361"/>
      <c r="Y100" s="361"/>
      <c r="Z100" s="267"/>
      <c r="AA100" s="267"/>
      <c r="AB100" s="267"/>
      <c r="AC100" s="267"/>
      <c r="AD100" s="361"/>
      <c r="AE100" s="267"/>
      <c r="AF100" s="361"/>
      <c r="AG100" s="362"/>
      <c r="AH100" s="366"/>
      <c r="AI100" s="267"/>
      <c r="AJ100" s="267"/>
      <c r="AK100" s="363"/>
      <c r="AL100" s="267"/>
      <c r="AM100" s="267"/>
      <c r="AN100" s="361"/>
      <c r="AO100" s="363"/>
      <c r="AP100" s="367"/>
      <c r="AQ100" s="370"/>
      <c r="AR100" s="361"/>
      <c r="AS100" s="267"/>
      <c r="AT100" s="370"/>
      <c r="AU100" s="370"/>
      <c r="AV100" s="366"/>
      <c r="AW100" s="362"/>
      <c r="AX100" s="361"/>
      <c r="AY100" s="362"/>
      <c r="AZ100" s="368"/>
      <c r="BA100" s="368"/>
      <c r="BB100" s="368"/>
      <c r="BC100" s="368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</row>
    <row r="101" spans="1:216" s="24" customFormat="1" ht="17.25" customHeight="1">
      <c r="A101" s="577"/>
      <c r="B101" s="578"/>
      <c r="C101" s="553">
        <v>110803</v>
      </c>
      <c r="D101" s="410" t="s">
        <v>100</v>
      </c>
      <c r="E101" s="516" t="s">
        <v>761</v>
      </c>
      <c r="F101" s="392" t="s">
        <v>628</v>
      </c>
      <c r="G101" s="533">
        <v>35606038</v>
      </c>
      <c r="H101" s="391">
        <v>38284206803</v>
      </c>
      <c r="I101" s="440">
        <v>6700244453</v>
      </c>
      <c r="J101" s="326">
        <v>44868</v>
      </c>
      <c r="K101" s="72">
        <f t="shared" ca="1" si="12"/>
        <v>571</v>
      </c>
      <c r="L101" s="112">
        <v>45000</v>
      </c>
      <c r="M101" s="72">
        <f t="shared" ca="1" si="13"/>
        <v>-27</v>
      </c>
      <c r="N101" s="67">
        <v>45000</v>
      </c>
      <c r="O101" s="264">
        <f t="shared" ref="O101:O110" ca="1" si="17">N101+(365*2)-TODAY()</f>
        <v>338</v>
      </c>
      <c r="P101" s="67">
        <v>43384</v>
      </c>
      <c r="Q101" s="67">
        <v>43378</v>
      </c>
      <c r="R101" s="67">
        <v>43378</v>
      </c>
      <c r="S101" s="67">
        <v>43378</v>
      </c>
      <c r="T101" s="67">
        <v>43378</v>
      </c>
      <c r="U101" s="67">
        <v>43378</v>
      </c>
      <c r="V101" s="361"/>
      <c r="W101" s="361"/>
      <c r="X101" s="361"/>
      <c r="Y101" s="361"/>
      <c r="Z101" s="267"/>
      <c r="AA101" s="267"/>
      <c r="AB101" s="267"/>
      <c r="AC101" s="267"/>
      <c r="AD101" s="361"/>
      <c r="AE101" s="267"/>
      <c r="AF101" s="361"/>
      <c r="AG101" s="362"/>
      <c r="AH101" s="366"/>
      <c r="AI101" s="267"/>
      <c r="AJ101" s="267"/>
      <c r="AK101" s="363"/>
      <c r="AL101" s="267"/>
      <c r="AM101" s="267"/>
      <c r="AN101" s="361"/>
      <c r="AO101" s="363"/>
      <c r="AP101" s="67">
        <v>45071</v>
      </c>
      <c r="AQ101" s="370"/>
      <c r="AR101" s="361"/>
      <c r="AS101" s="267"/>
      <c r="AT101" s="370"/>
      <c r="AU101" s="370"/>
      <c r="AV101" s="366"/>
      <c r="AW101" s="362"/>
      <c r="AX101" s="67">
        <v>44992</v>
      </c>
      <c r="AY101" s="72">
        <f t="shared" ca="1" si="14"/>
        <v>330</v>
      </c>
      <c r="AZ101" s="84">
        <v>43378</v>
      </c>
      <c r="BA101" s="84">
        <v>43378</v>
      </c>
      <c r="BB101" s="84">
        <v>43378</v>
      </c>
      <c r="BC101" s="84">
        <v>43378</v>
      </c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</row>
    <row r="102" spans="1:216" s="24" customFormat="1" ht="17.25" customHeight="1">
      <c r="A102" s="514"/>
      <c r="B102" s="515"/>
      <c r="C102" s="557">
        <v>131856</v>
      </c>
      <c r="D102" s="574" t="s">
        <v>901</v>
      </c>
      <c r="E102" s="516" t="s">
        <v>66</v>
      </c>
      <c r="F102" s="533" t="s">
        <v>628</v>
      </c>
      <c r="G102" s="533">
        <v>327871299</v>
      </c>
      <c r="H102" s="543">
        <v>19837044748</v>
      </c>
      <c r="I102" s="440">
        <v>6700244453</v>
      </c>
      <c r="J102" s="326"/>
      <c r="K102" s="72"/>
      <c r="L102" s="112"/>
      <c r="M102" s="72"/>
      <c r="N102" s="67"/>
      <c r="O102" s="264"/>
      <c r="P102" s="67"/>
      <c r="Q102" s="67"/>
      <c r="R102" s="67"/>
      <c r="S102" s="67"/>
      <c r="T102" s="67"/>
      <c r="U102" s="67"/>
      <c r="V102" s="361"/>
      <c r="W102" s="361"/>
      <c r="X102" s="361"/>
      <c r="Y102" s="361"/>
      <c r="Z102" s="267"/>
      <c r="AA102" s="267"/>
      <c r="AB102" s="267"/>
      <c r="AC102" s="267"/>
      <c r="AD102" s="361"/>
      <c r="AE102" s="267"/>
      <c r="AF102" s="361"/>
      <c r="AG102" s="362"/>
      <c r="AH102" s="366"/>
      <c r="AI102" s="267"/>
      <c r="AJ102" s="267"/>
      <c r="AK102" s="363"/>
      <c r="AL102" s="267"/>
      <c r="AM102" s="267"/>
      <c r="AN102" s="361"/>
      <c r="AO102" s="363"/>
      <c r="AP102" s="367"/>
      <c r="AQ102" s="370"/>
      <c r="AR102" s="361"/>
      <c r="AS102" s="267"/>
      <c r="AT102" s="370"/>
      <c r="AU102" s="370"/>
      <c r="AV102" s="366"/>
      <c r="AW102" s="362"/>
      <c r="AX102" s="367"/>
      <c r="AY102" s="100"/>
      <c r="AZ102" s="84"/>
      <c r="BA102" s="84"/>
      <c r="BB102" s="84"/>
      <c r="BC102" s="84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</row>
    <row r="103" spans="1:216" s="403" customFormat="1" ht="17.25" customHeight="1">
      <c r="A103" s="388"/>
      <c r="B103" s="389"/>
      <c r="C103" s="555">
        <v>128178</v>
      </c>
      <c r="D103" s="410" t="s">
        <v>523</v>
      </c>
      <c r="E103" s="516" t="s">
        <v>611</v>
      </c>
      <c r="F103" s="392" t="s">
        <v>628</v>
      </c>
      <c r="G103" s="533">
        <v>295996026</v>
      </c>
      <c r="H103" s="391" t="s">
        <v>558</v>
      </c>
      <c r="I103" s="440">
        <v>6700244453</v>
      </c>
      <c r="J103" s="326">
        <v>45028</v>
      </c>
      <c r="K103" s="72">
        <f t="shared" ca="1" si="12"/>
        <v>731</v>
      </c>
      <c r="L103" s="401">
        <v>45016</v>
      </c>
      <c r="M103" s="72">
        <f t="shared" ca="1" si="13"/>
        <v>-11</v>
      </c>
      <c r="N103" s="67">
        <v>45103</v>
      </c>
      <c r="O103" s="264">
        <f t="shared" ca="1" si="17"/>
        <v>441</v>
      </c>
      <c r="P103" s="67">
        <v>45096</v>
      </c>
      <c r="Q103" s="361">
        <v>45103</v>
      </c>
      <c r="R103" s="361">
        <v>45103</v>
      </c>
      <c r="S103" s="361">
        <v>45103</v>
      </c>
      <c r="T103" s="361">
        <v>45103</v>
      </c>
      <c r="U103" s="361">
        <v>45103</v>
      </c>
      <c r="V103" s="361"/>
      <c r="W103" s="361"/>
      <c r="X103" s="361"/>
      <c r="Y103" s="361"/>
      <c r="Z103" s="267"/>
      <c r="AA103" s="267"/>
      <c r="AB103" s="267"/>
      <c r="AC103" s="267"/>
      <c r="AD103" s="361"/>
      <c r="AE103" s="267"/>
      <c r="AF103" s="361"/>
      <c r="AG103" s="362"/>
      <c r="AH103" s="366"/>
      <c r="AI103" s="267"/>
      <c r="AJ103" s="267"/>
      <c r="AK103" s="363"/>
      <c r="AL103" s="267"/>
      <c r="AM103" s="267"/>
      <c r="AN103" s="361"/>
      <c r="AO103" s="363"/>
      <c r="AP103" s="67">
        <v>45027</v>
      </c>
      <c r="AQ103" s="370"/>
      <c r="AR103" s="361"/>
      <c r="AS103" s="267"/>
      <c r="AT103" s="370"/>
      <c r="AU103" s="370"/>
      <c r="AV103" s="366"/>
      <c r="AW103" s="362"/>
      <c r="AX103" s="361"/>
      <c r="AY103" s="362"/>
      <c r="AZ103" s="84">
        <v>45096</v>
      </c>
      <c r="BA103" s="84">
        <v>45096</v>
      </c>
      <c r="BB103" s="84">
        <v>45096</v>
      </c>
      <c r="BC103" s="84">
        <v>45096</v>
      </c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</row>
    <row r="104" spans="1:216" s="403" customFormat="1" ht="17.25" customHeight="1">
      <c r="A104" s="388"/>
      <c r="B104" s="389"/>
      <c r="C104" s="429">
        <v>86260</v>
      </c>
      <c r="D104" s="410" t="s">
        <v>292</v>
      </c>
      <c r="E104" s="516" t="s">
        <v>917</v>
      </c>
      <c r="F104" s="533" t="s">
        <v>1114</v>
      </c>
      <c r="G104" s="533">
        <v>1694991</v>
      </c>
      <c r="H104" s="543" t="s">
        <v>294</v>
      </c>
      <c r="I104" s="440">
        <v>6700244453</v>
      </c>
      <c r="J104" s="326"/>
      <c r="K104" s="72">
        <f t="shared" ca="1" si="12"/>
        <v>-44297</v>
      </c>
      <c r="L104" s="112"/>
      <c r="M104" s="72"/>
      <c r="N104" s="67"/>
      <c r="O104" s="264"/>
      <c r="P104" s="67"/>
      <c r="Q104" s="67"/>
      <c r="R104" s="67"/>
      <c r="S104" s="67"/>
      <c r="T104" s="67"/>
      <c r="U104" s="67"/>
      <c r="V104" s="361"/>
      <c r="W104" s="361"/>
      <c r="X104" s="361"/>
      <c r="Y104" s="267"/>
      <c r="Z104" s="267"/>
      <c r="AA104" s="267"/>
      <c r="AB104" s="267"/>
      <c r="AC104" s="267"/>
      <c r="AD104" s="57"/>
      <c r="AE104" s="264"/>
      <c r="AF104" s="57"/>
      <c r="AG104" s="72"/>
      <c r="AH104" s="366"/>
      <c r="AI104" s="267"/>
      <c r="AJ104" s="267"/>
      <c r="AK104" s="363"/>
      <c r="AL104" s="267"/>
      <c r="AM104" s="267"/>
      <c r="AN104" s="361"/>
      <c r="AO104" s="363"/>
      <c r="AP104" s="367"/>
      <c r="AQ104" s="370"/>
      <c r="AR104" s="361"/>
      <c r="AS104" s="267"/>
      <c r="AT104" s="370"/>
      <c r="AU104" s="370"/>
      <c r="AV104" s="112"/>
      <c r="AW104" s="72"/>
      <c r="AX104" s="361"/>
      <c r="AY104" s="362"/>
      <c r="AZ104" s="84"/>
      <c r="BA104" s="84"/>
      <c r="BB104" s="84"/>
      <c r="BC104" s="84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</row>
    <row r="105" spans="1:216" s="403" customFormat="1" ht="17.25" customHeight="1">
      <c r="A105" s="388"/>
      <c r="B105" s="389"/>
      <c r="C105" s="555">
        <v>132156</v>
      </c>
      <c r="D105" s="382" t="s">
        <v>903</v>
      </c>
      <c r="E105" s="516" t="s">
        <v>375</v>
      </c>
      <c r="F105" s="533" t="s">
        <v>628</v>
      </c>
      <c r="G105" s="533">
        <v>235510641</v>
      </c>
      <c r="H105" s="391">
        <v>12681521700</v>
      </c>
      <c r="I105" s="440">
        <v>6700244453</v>
      </c>
      <c r="J105" s="326">
        <v>45280</v>
      </c>
      <c r="K105" s="72">
        <f t="shared" ca="1" si="12"/>
        <v>983</v>
      </c>
      <c r="L105" s="112"/>
      <c r="M105" s="72"/>
      <c r="N105" s="67"/>
      <c r="O105" s="264"/>
      <c r="P105" s="67"/>
      <c r="Q105" s="67"/>
      <c r="R105" s="67"/>
      <c r="S105" s="67"/>
      <c r="T105" s="67"/>
      <c r="U105" s="67"/>
      <c r="V105" s="361"/>
      <c r="W105" s="361"/>
      <c r="X105" s="361"/>
      <c r="Y105" s="267"/>
      <c r="Z105" s="267"/>
      <c r="AA105" s="267"/>
      <c r="AB105" s="267"/>
      <c r="AC105" s="267"/>
      <c r="AD105" s="326">
        <v>45280</v>
      </c>
      <c r="AE105" s="264">
        <f ca="1">AD105+(365*2)-TODAY()</f>
        <v>618</v>
      </c>
      <c r="AF105" s="326">
        <v>45280</v>
      </c>
      <c r="AG105" s="72">
        <f ca="1">AF105+(365*2)-TODAY()</f>
        <v>618</v>
      </c>
      <c r="AH105" s="366"/>
      <c r="AI105" s="267"/>
      <c r="AJ105" s="267"/>
      <c r="AK105" s="363"/>
      <c r="AL105" s="267"/>
      <c r="AM105" s="267"/>
      <c r="AN105" s="367"/>
      <c r="AO105" s="409"/>
      <c r="AP105" s="67">
        <v>45278</v>
      </c>
      <c r="AQ105" s="370"/>
      <c r="AR105" s="361"/>
      <c r="AS105" s="267"/>
      <c r="AT105" s="370"/>
      <c r="AU105" s="370"/>
      <c r="AV105" s="112"/>
      <c r="AW105" s="72"/>
      <c r="AX105" s="67">
        <v>45279</v>
      </c>
      <c r="AY105" s="72">
        <f t="shared" ca="1" si="14"/>
        <v>617</v>
      </c>
      <c r="AZ105" s="84"/>
      <c r="BA105" s="84"/>
      <c r="BB105" s="84"/>
      <c r="BC105" s="84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</row>
    <row r="106" spans="1:216" s="24" customFormat="1" ht="17.25" customHeight="1">
      <c r="A106" s="577"/>
      <c r="B106" s="578"/>
      <c r="C106" s="429">
        <v>109120</v>
      </c>
      <c r="D106" s="410" t="s">
        <v>852</v>
      </c>
      <c r="E106" s="516" t="s">
        <v>41</v>
      </c>
      <c r="F106" s="392" t="s">
        <v>628</v>
      </c>
      <c r="G106" s="533">
        <v>216775379</v>
      </c>
      <c r="H106" s="391">
        <v>12778261702</v>
      </c>
      <c r="I106" s="440">
        <v>6700244453</v>
      </c>
      <c r="J106" s="326">
        <v>44868</v>
      </c>
      <c r="K106" s="72">
        <f t="shared" ca="1" si="12"/>
        <v>571</v>
      </c>
      <c r="L106" s="112">
        <v>44803</v>
      </c>
      <c r="M106" s="72">
        <f t="shared" ca="1" si="13"/>
        <v>-224</v>
      </c>
      <c r="N106" s="67">
        <v>44994</v>
      </c>
      <c r="O106" s="264">
        <f t="shared" ca="1" si="17"/>
        <v>332</v>
      </c>
      <c r="P106" s="67">
        <v>43204</v>
      </c>
      <c r="Q106" s="67">
        <v>43204</v>
      </c>
      <c r="R106" s="67">
        <v>43204</v>
      </c>
      <c r="S106" s="67">
        <v>43204</v>
      </c>
      <c r="T106" s="67">
        <v>43204</v>
      </c>
      <c r="U106" s="67">
        <v>43204</v>
      </c>
      <c r="V106" s="57">
        <v>44939</v>
      </c>
      <c r="W106" s="361"/>
      <c r="X106" s="361"/>
      <c r="Y106" s="361"/>
      <c r="Z106" s="267"/>
      <c r="AA106" s="267"/>
      <c r="AB106" s="267"/>
      <c r="AC106" s="267"/>
      <c r="AD106" s="57">
        <v>44233</v>
      </c>
      <c r="AE106" s="264">
        <f ca="1">AD106+(365*2)-TODAY()</f>
        <v>-429</v>
      </c>
      <c r="AF106" s="57">
        <v>44653</v>
      </c>
      <c r="AG106" s="72">
        <f ca="1">AF106+(365*2)-TODAY()</f>
        <v>-9</v>
      </c>
      <c r="AH106" s="366"/>
      <c r="AI106" s="267"/>
      <c r="AJ106" s="267"/>
      <c r="AK106" s="363"/>
      <c r="AL106" s="267"/>
      <c r="AM106" s="267"/>
      <c r="AN106" s="67">
        <v>45177</v>
      </c>
      <c r="AO106" s="288">
        <f ca="1">AN106+(365*3)-TODAY()</f>
        <v>880</v>
      </c>
      <c r="AP106" s="67">
        <v>44742</v>
      </c>
      <c r="AQ106" s="370"/>
      <c r="AR106" s="361"/>
      <c r="AS106" s="267"/>
      <c r="AT106" s="370"/>
      <c r="AU106" s="370"/>
      <c r="AV106" s="366"/>
      <c r="AW106" s="362"/>
      <c r="AX106" s="67">
        <v>44954</v>
      </c>
      <c r="AY106" s="72">
        <f t="shared" ca="1" si="14"/>
        <v>292</v>
      </c>
      <c r="AZ106" s="84">
        <v>43204</v>
      </c>
      <c r="BA106" s="84">
        <v>43204</v>
      </c>
      <c r="BB106" s="84">
        <v>43204</v>
      </c>
      <c r="BC106" s="84">
        <v>43204</v>
      </c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</row>
    <row r="107" spans="1:216" s="403" customFormat="1" ht="17.25" customHeight="1">
      <c r="A107" s="388"/>
      <c r="B107" s="389"/>
      <c r="C107" s="555">
        <v>128572</v>
      </c>
      <c r="D107" s="516" t="s">
        <v>525</v>
      </c>
      <c r="E107" s="516" t="s">
        <v>66</v>
      </c>
      <c r="F107" s="533" t="s">
        <v>628</v>
      </c>
      <c r="G107" s="392">
        <v>308195593</v>
      </c>
      <c r="H107" s="391" t="s">
        <v>559</v>
      </c>
      <c r="I107" s="440">
        <v>6700244453</v>
      </c>
      <c r="J107" s="326">
        <v>45028</v>
      </c>
      <c r="K107" s="72">
        <f t="shared" ca="1" si="12"/>
        <v>731</v>
      </c>
      <c r="L107" s="401">
        <v>45016</v>
      </c>
      <c r="M107" s="72">
        <f t="shared" ca="1" si="13"/>
        <v>-11</v>
      </c>
      <c r="N107" s="67">
        <v>45031</v>
      </c>
      <c r="O107" s="264">
        <f t="shared" ca="1" si="17"/>
        <v>369</v>
      </c>
      <c r="P107" s="67">
        <v>45029</v>
      </c>
      <c r="Q107" s="67">
        <v>45031</v>
      </c>
      <c r="R107" s="67">
        <v>45031</v>
      </c>
      <c r="S107" s="67">
        <v>45031</v>
      </c>
      <c r="T107" s="67">
        <v>45031</v>
      </c>
      <c r="U107" s="67">
        <v>45031</v>
      </c>
      <c r="V107" s="361"/>
      <c r="W107" s="361"/>
      <c r="X107" s="361"/>
      <c r="Y107" s="361"/>
      <c r="Z107" s="267"/>
      <c r="AA107" s="267"/>
      <c r="AB107" s="267"/>
      <c r="AC107" s="267"/>
      <c r="AD107" s="57">
        <v>45028</v>
      </c>
      <c r="AE107" s="264">
        <f ca="1">AD107+(365*3)-TODAY()</f>
        <v>731</v>
      </c>
      <c r="AF107" s="57">
        <v>45028</v>
      </c>
      <c r="AG107" s="72">
        <f ca="1">AF107+(365*2)-TODAY()</f>
        <v>366</v>
      </c>
      <c r="AH107" s="366"/>
      <c r="AI107" s="267"/>
      <c r="AJ107" s="267"/>
      <c r="AK107" s="363"/>
      <c r="AL107" s="267"/>
      <c r="AM107" s="267"/>
      <c r="AN107" s="361"/>
      <c r="AO107" s="363"/>
      <c r="AP107" s="67">
        <v>45027</v>
      </c>
      <c r="AQ107" s="370"/>
      <c r="AR107" s="361"/>
      <c r="AS107" s="267"/>
      <c r="AT107" s="370"/>
      <c r="AU107" s="370"/>
      <c r="AV107" s="366"/>
      <c r="AW107" s="362"/>
      <c r="AX107" s="67">
        <v>45026</v>
      </c>
      <c r="AY107" s="72">
        <f t="shared" ca="1" si="14"/>
        <v>364</v>
      </c>
      <c r="AZ107" s="84">
        <v>45029</v>
      </c>
      <c r="BA107" s="84">
        <v>45029</v>
      </c>
      <c r="BB107" s="84">
        <v>45029</v>
      </c>
      <c r="BC107" s="84">
        <v>45029</v>
      </c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</row>
    <row r="108" spans="1:216" s="403" customFormat="1" ht="17.25" customHeight="1">
      <c r="A108" s="388"/>
      <c r="B108" s="389"/>
      <c r="C108" s="426">
        <v>128571</v>
      </c>
      <c r="D108" s="529" t="s">
        <v>526</v>
      </c>
      <c r="E108" s="516" t="s">
        <v>66</v>
      </c>
      <c r="F108" s="533" t="s">
        <v>628</v>
      </c>
      <c r="G108" s="392">
        <v>296457971</v>
      </c>
      <c r="H108" s="391" t="s">
        <v>560</v>
      </c>
      <c r="I108" s="440">
        <v>6700244453</v>
      </c>
      <c r="J108" s="326">
        <v>45028</v>
      </c>
      <c r="K108" s="72">
        <f t="shared" ca="1" si="12"/>
        <v>731</v>
      </c>
      <c r="L108" s="401">
        <v>45016</v>
      </c>
      <c r="M108" s="72">
        <f t="shared" ca="1" si="13"/>
        <v>-11</v>
      </c>
      <c r="N108" s="67">
        <v>45031</v>
      </c>
      <c r="O108" s="264">
        <f t="shared" ca="1" si="17"/>
        <v>369</v>
      </c>
      <c r="P108" s="67">
        <v>45029</v>
      </c>
      <c r="Q108" s="67">
        <v>45031</v>
      </c>
      <c r="R108" s="67">
        <v>45031</v>
      </c>
      <c r="S108" s="67">
        <v>45031</v>
      </c>
      <c r="T108" s="67">
        <v>45031</v>
      </c>
      <c r="U108" s="67">
        <v>45031</v>
      </c>
      <c r="V108" s="361"/>
      <c r="W108" s="361"/>
      <c r="X108" s="361"/>
      <c r="Y108" s="361"/>
      <c r="Z108" s="267"/>
      <c r="AA108" s="267"/>
      <c r="AB108" s="267"/>
      <c r="AC108" s="267"/>
      <c r="AD108" s="57">
        <v>45028</v>
      </c>
      <c r="AE108" s="264">
        <f ca="1">AD108+(365*2)-TODAY()</f>
        <v>366</v>
      </c>
      <c r="AF108" s="57">
        <v>45028</v>
      </c>
      <c r="AG108" s="72">
        <f ca="1">AF108+(365*2)-TODAY()</f>
        <v>366</v>
      </c>
      <c r="AH108" s="366"/>
      <c r="AI108" s="267"/>
      <c r="AJ108" s="267"/>
      <c r="AK108" s="363"/>
      <c r="AL108" s="361">
        <v>45318</v>
      </c>
      <c r="AM108" s="288">
        <f ca="1">AL108+(365*2)-TODAY()</f>
        <v>656</v>
      </c>
      <c r="AN108" s="361"/>
      <c r="AO108" s="363"/>
      <c r="AP108" s="67">
        <v>45027</v>
      </c>
      <c r="AQ108" s="370"/>
      <c r="AR108" s="361"/>
      <c r="AS108" s="267"/>
      <c r="AT108" s="370"/>
      <c r="AU108" s="370"/>
      <c r="AV108" s="366"/>
      <c r="AW108" s="362"/>
      <c r="AX108" s="67">
        <v>45026</v>
      </c>
      <c r="AY108" s="72">
        <f t="shared" ca="1" si="14"/>
        <v>364</v>
      </c>
      <c r="AZ108" s="84">
        <v>45029</v>
      </c>
      <c r="BA108" s="84">
        <v>45029</v>
      </c>
      <c r="BB108" s="84">
        <v>45029</v>
      </c>
      <c r="BC108" s="84">
        <v>45029</v>
      </c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</row>
    <row r="109" spans="1:216" s="24" customFormat="1" ht="17.25" customHeight="1">
      <c r="A109" s="577"/>
      <c r="B109" s="578"/>
      <c r="C109" s="555">
        <v>110592</v>
      </c>
      <c r="D109" s="382" t="s">
        <v>816</v>
      </c>
      <c r="E109" s="516" t="s">
        <v>762</v>
      </c>
      <c r="F109" s="392" t="s">
        <v>628</v>
      </c>
      <c r="G109" s="533">
        <v>114306418</v>
      </c>
      <c r="H109" s="391">
        <v>7671002712</v>
      </c>
      <c r="I109" s="440">
        <v>6700244453</v>
      </c>
      <c r="J109" s="326">
        <v>44868</v>
      </c>
      <c r="K109" s="72">
        <f t="shared" ca="1" si="12"/>
        <v>571</v>
      </c>
      <c r="L109" s="112">
        <v>45317</v>
      </c>
      <c r="M109" s="72">
        <f t="shared" ca="1" si="13"/>
        <v>290</v>
      </c>
      <c r="N109" s="67">
        <v>44988</v>
      </c>
      <c r="O109" s="264">
        <f t="shared" ca="1" si="17"/>
        <v>326</v>
      </c>
      <c r="P109" s="67">
        <v>43397</v>
      </c>
      <c r="Q109" s="67">
        <v>43397</v>
      </c>
      <c r="R109" s="67">
        <v>43397</v>
      </c>
      <c r="S109" s="67">
        <v>43397</v>
      </c>
      <c r="T109" s="67">
        <v>43397</v>
      </c>
      <c r="U109" s="67">
        <v>43397</v>
      </c>
      <c r="V109" s="361"/>
      <c r="W109" s="361"/>
      <c r="X109" s="361"/>
      <c r="Y109" s="361"/>
      <c r="Z109" s="267"/>
      <c r="AA109" s="267"/>
      <c r="AB109" s="267"/>
      <c r="AC109" s="267"/>
      <c r="AD109" s="361"/>
      <c r="AE109" s="267"/>
      <c r="AF109" s="361"/>
      <c r="AG109" s="362"/>
      <c r="AH109" s="366"/>
      <c r="AI109" s="267"/>
      <c r="AJ109" s="267"/>
      <c r="AK109" s="363"/>
      <c r="AL109" s="267"/>
      <c r="AM109" s="267"/>
      <c r="AN109" s="361"/>
      <c r="AO109" s="363"/>
      <c r="AP109" s="67">
        <v>45063</v>
      </c>
      <c r="AQ109" s="370"/>
      <c r="AR109" s="361"/>
      <c r="AS109" s="267"/>
      <c r="AT109" s="370"/>
      <c r="AU109" s="370"/>
      <c r="AV109" s="366"/>
      <c r="AW109" s="362"/>
      <c r="AX109" s="67">
        <v>45020</v>
      </c>
      <c r="AY109" s="72">
        <f t="shared" ca="1" si="14"/>
        <v>358</v>
      </c>
      <c r="AZ109" s="84">
        <v>43397</v>
      </c>
      <c r="BA109" s="84">
        <v>43397</v>
      </c>
      <c r="BB109" s="84">
        <v>43397</v>
      </c>
      <c r="BC109" s="84">
        <v>43397</v>
      </c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</row>
    <row r="110" spans="1:216" s="24" customFormat="1" ht="17.25" customHeight="1">
      <c r="A110" s="577"/>
      <c r="B110" s="578"/>
      <c r="C110" s="429">
        <v>110844</v>
      </c>
      <c r="D110" s="410" t="s">
        <v>416</v>
      </c>
      <c r="E110" s="516" t="s">
        <v>66</v>
      </c>
      <c r="F110" s="392" t="s">
        <v>628</v>
      </c>
      <c r="G110" s="533">
        <v>247919202</v>
      </c>
      <c r="H110" s="391">
        <v>14355535789</v>
      </c>
      <c r="I110" s="440">
        <v>6700244453</v>
      </c>
      <c r="J110" s="326">
        <v>44869</v>
      </c>
      <c r="K110" s="72">
        <f t="shared" ca="1" si="12"/>
        <v>572</v>
      </c>
      <c r="L110" s="112">
        <v>44803</v>
      </c>
      <c r="M110" s="72">
        <f t="shared" ca="1" si="13"/>
        <v>-224</v>
      </c>
      <c r="N110" s="67">
        <v>44998</v>
      </c>
      <c r="O110" s="264">
        <f t="shared" ca="1" si="17"/>
        <v>336</v>
      </c>
      <c r="P110" s="67">
        <v>43384</v>
      </c>
      <c r="Q110" s="67">
        <v>43411</v>
      </c>
      <c r="R110" s="67">
        <v>43411</v>
      </c>
      <c r="S110" s="67">
        <v>43411</v>
      </c>
      <c r="T110" s="67">
        <v>43411</v>
      </c>
      <c r="U110" s="67">
        <v>43411</v>
      </c>
      <c r="V110" s="361"/>
      <c r="W110" s="361"/>
      <c r="X110" s="361"/>
      <c r="Y110" s="361"/>
      <c r="Z110" s="267"/>
      <c r="AA110" s="267"/>
      <c r="AB110" s="267"/>
      <c r="AC110" s="267"/>
      <c r="AD110" s="57">
        <v>44233</v>
      </c>
      <c r="AE110" s="264">
        <f ca="1">AD110+(365*2)-TODAY()</f>
        <v>-429</v>
      </c>
      <c r="AF110" s="57">
        <v>44233</v>
      </c>
      <c r="AG110" s="264">
        <f ca="1">AF110+(365*2)-TODAY()</f>
        <v>-429</v>
      </c>
      <c r="AH110" s="366"/>
      <c r="AI110" s="267"/>
      <c r="AJ110" s="267"/>
      <c r="AK110" s="363"/>
      <c r="AL110" s="267"/>
      <c r="AM110" s="267"/>
      <c r="AN110" s="361"/>
      <c r="AO110" s="363"/>
      <c r="AP110" s="67">
        <v>44742</v>
      </c>
      <c r="AQ110" s="370"/>
      <c r="AR110" s="361"/>
      <c r="AS110" s="267"/>
      <c r="AT110" s="370"/>
      <c r="AU110" s="370"/>
      <c r="AV110" s="366"/>
      <c r="AW110" s="362"/>
      <c r="AX110" s="67">
        <v>45017</v>
      </c>
      <c r="AY110" s="72">
        <f t="shared" ca="1" si="14"/>
        <v>355</v>
      </c>
      <c r="AZ110" s="84">
        <v>43378</v>
      </c>
      <c r="BA110" s="84">
        <v>43378</v>
      </c>
      <c r="BB110" s="84">
        <v>43378</v>
      </c>
      <c r="BC110" s="84">
        <v>43378</v>
      </c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</row>
    <row r="111" spans="1:216" s="24" customFormat="1" ht="17.25" customHeight="1">
      <c r="A111" s="467"/>
      <c r="B111" s="468"/>
      <c r="C111" s="555">
        <v>130580</v>
      </c>
      <c r="D111" s="382" t="s">
        <v>750</v>
      </c>
      <c r="E111" s="516" t="s">
        <v>668</v>
      </c>
      <c r="F111" s="392" t="s">
        <v>628</v>
      </c>
      <c r="G111" s="533" t="s">
        <v>780</v>
      </c>
      <c r="H111" s="391" t="s">
        <v>783</v>
      </c>
      <c r="I111" s="440">
        <v>6700244453</v>
      </c>
      <c r="J111" s="326">
        <v>45164</v>
      </c>
      <c r="K111" s="72">
        <f t="shared" ca="1" si="12"/>
        <v>867</v>
      </c>
      <c r="L111" s="407">
        <v>45147</v>
      </c>
      <c r="M111" s="72">
        <f t="shared" ca="1" si="13"/>
        <v>120</v>
      </c>
      <c r="N111" s="67">
        <v>45160</v>
      </c>
      <c r="O111" s="264">
        <f ca="1">N111+(365*2)-TODAY()</f>
        <v>498</v>
      </c>
      <c r="P111" s="67">
        <v>45159</v>
      </c>
      <c r="Q111" s="67">
        <v>45159</v>
      </c>
      <c r="R111" s="67">
        <v>45159</v>
      </c>
      <c r="S111" s="67">
        <v>45159</v>
      </c>
      <c r="T111" s="67">
        <v>45159</v>
      </c>
      <c r="U111" s="67">
        <v>45159</v>
      </c>
      <c r="V111" s="361"/>
      <c r="W111" s="361"/>
      <c r="X111" s="361"/>
      <c r="Y111" s="361"/>
      <c r="Z111" s="267"/>
      <c r="AA111" s="267"/>
      <c r="AB111" s="267"/>
      <c r="AC111" s="267"/>
      <c r="AD111" s="367"/>
      <c r="AE111" s="394"/>
      <c r="AF111" s="367"/>
      <c r="AG111" s="100"/>
      <c r="AH111" s="407"/>
      <c r="AI111" s="394"/>
      <c r="AJ111" s="267"/>
      <c r="AK111" s="363"/>
      <c r="AL111" s="267"/>
      <c r="AM111" s="267"/>
      <c r="AN111" s="361"/>
      <c r="AO111" s="363"/>
      <c r="AP111" s="67">
        <v>45163</v>
      </c>
      <c r="AQ111" s="370"/>
      <c r="AR111" s="361"/>
      <c r="AS111" s="267"/>
      <c r="AT111" s="370"/>
      <c r="AU111" s="370"/>
      <c r="AV111" s="366"/>
      <c r="AW111" s="362"/>
      <c r="AX111" s="67">
        <v>45162</v>
      </c>
      <c r="AY111" s="72">
        <f t="shared" ca="1" si="14"/>
        <v>500</v>
      </c>
      <c r="AZ111" s="84">
        <v>45159</v>
      </c>
      <c r="BA111" s="84">
        <v>45159</v>
      </c>
      <c r="BB111" s="84">
        <v>45159</v>
      </c>
      <c r="BC111" s="84">
        <v>45159</v>
      </c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</row>
    <row r="112" spans="1:216" s="24" customFormat="1" ht="17.25" customHeight="1">
      <c r="A112" s="471"/>
      <c r="B112" s="472"/>
      <c r="C112" s="426">
        <v>131255</v>
      </c>
      <c r="D112" s="439" t="s">
        <v>771</v>
      </c>
      <c r="E112" s="516" t="s">
        <v>24</v>
      </c>
      <c r="F112" s="533" t="s">
        <v>628</v>
      </c>
      <c r="G112" s="392">
        <v>211420054</v>
      </c>
      <c r="H112" s="391">
        <v>11452963789</v>
      </c>
      <c r="I112" s="440">
        <v>6700244453</v>
      </c>
      <c r="J112" s="418"/>
      <c r="K112" s="72"/>
      <c r="L112" s="407">
        <v>45182</v>
      </c>
      <c r="M112" s="72">
        <f t="shared" ca="1" si="13"/>
        <v>155</v>
      </c>
      <c r="N112" s="367"/>
      <c r="O112" s="394"/>
      <c r="P112" s="367"/>
      <c r="Q112" s="367"/>
      <c r="R112" s="367"/>
      <c r="S112" s="367"/>
      <c r="T112" s="367"/>
      <c r="U112" s="367"/>
      <c r="V112" s="361"/>
      <c r="W112" s="361"/>
      <c r="X112" s="361"/>
      <c r="Y112" s="361"/>
      <c r="Z112" s="267"/>
      <c r="AA112" s="267"/>
      <c r="AB112" s="267"/>
      <c r="AC112" s="267"/>
      <c r="AD112" s="367"/>
      <c r="AE112" s="394"/>
      <c r="AF112" s="367"/>
      <c r="AG112" s="100"/>
      <c r="AH112" s="366"/>
      <c r="AI112" s="267"/>
      <c r="AJ112" s="267"/>
      <c r="AK112" s="363"/>
      <c r="AL112" s="267"/>
      <c r="AM112" s="267"/>
      <c r="AN112" s="67">
        <v>45203</v>
      </c>
      <c r="AO112" s="363">
        <f ca="1">AN112+(365*3)-TODAY()</f>
        <v>906</v>
      </c>
      <c r="AP112" s="367"/>
      <c r="AQ112" s="370"/>
      <c r="AR112" s="361"/>
      <c r="AS112" s="267"/>
      <c r="AT112" s="370"/>
      <c r="AU112" s="370"/>
      <c r="AV112" s="366"/>
      <c r="AW112" s="362"/>
      <c r="AX112" s="67">
        <v>45196</v>
      </c>
      <c r="AY112" s="72">
        <f t="shared" ca="1" si="14"/>
        <v>534</v>
      </c>
      <c r="AZ112" s="397"/>
      <c r="BA112" s="397"/>
      <c r="BB112" s="397"/>
      <c r="BC112" s="397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</row>
    <row r="113" spans="1:216" s="24" customFormat="1" ht="17.25" customHeight="1">
      <c r="A113" s="577"/>
      <c r="B113" s="578"/>
      <c r="C113" s="558">
        <v>124358</v>
      </c>
      <c r="D113" s="530" t="s">
        <v>399</v>
      </c>
      <c r="E113" s="516" t="s">
        <v>66</v>
      </c>
      <c r="F113" s="533" t="s">
        <v>628</v>
      </c>
      <c r="G113" s="392" t="s">
        <v>593</v>
      </c>
      <c r="H113" s="541" t="s">
        <v>561</v>
      </c>
      <c r="I113" s="440">
        <v>6700244453</v>
      </c>
      <c r="J113" s="326">
        <v>44868</v>
      </c>
      <c r="K113" s="72">
        <f t="shared" ca="1" si="12"/>
        <v>571</v>
      </c>
      <c r="L113" s="112">
        <v>45058</v>
      </c>
      <c r="M113" s="72">
        <f t="shared" ca="1" si="13"/>
        <v>31</v>
      </c>
      <c r="N113" s="67">
        <v>44994</v>
      </c>
      <c r="O113" s="264">
        <f ca="1">N113+(365*2)-TODAY()</f>
        <v>332</v>
      </c>
      <c r="P113" s="67">
        <v>44674</v>
      </c>
      <c r="Q113" s="67">
        <v>44676</v>
      </c>
      <c r="R113" s="67">
        <v>44676</v>
      </c>
      <c r="S113" s="67">
        <v>44676</v>
      </c>
      <c r="T113" s="67">
        <v>44676</v>
      </c>
      <c r="U113" s="67">
        <v>44676</v>
      </c>
      <c r="V113" s="361"/>
      <c r="W113" s="361"/>
      <c r="X113" s="361"/>
      <c r="Y113" s="361"/>
      <c r="Z113" s="267"/>
      <c r="AA113" s="267"/>
      <c r="AB113" s="267"/>
      <c r="AC113" s="267"/>
      <c r="AD113" s="57">
        <v>44673</v>
      </c>
      <c r="AE113" s="264">
        <f ca="1">AD113+(365*2)-TODAY()</f>
        <v>11</v>
      </c>
      <c r="AF113" s="57">
        <v>44671</v>
      </c>
      <c r="AG113" s="72">
        <f t="shared" ref="AG113:AG118" ca="1" si="18">AF113+(365*2)-TODAY()</f>
        <v>9</v>
      </c>
      <c r="AH113" s="366"/>
      <c r="AI113" s="267"/>
      <c r="AJ113" s="267"/>
      <c r="AK113" s="363"/>
      <c r="AL113" s="361">
        <v>45318</v>
      </c>
      <c r="AM113" s="288">
        <f ca="1">AL113+(365*2)-TODAY()</f>
        <v>656</v>
      </c>
      <c r="AN113" s="361"/>
      <c r="AO113" s="363"/>
      <c r="AP113" s="67">
        <v>44670</v>
      </c>
      <c r="AQ113" s="370"/>
      <c r="AR113" s="361"/>
      <c r="AS113" s="267"/>
      <c r="AT113" s="370"/>
      <c r="AU113" s="370"/>
      <c r="AV113" s="366"/>
      <c r="AW113" s="362"/>
      <c r="AX113" s="67">
        <v>44669</v>
      </c>
      <c r="AY113" s="72">
        <f t="shared" ca="1" si="14"/>
        <v>7</v>
      </c>
      <c r="AZ113" s="84">
        <v>44674</v>
      </c>
      <c r="BA113" s="84">
        <v>44674</v>
      </c>
      <c r="BB113" s="84">
        <v>44674</v>
      </c>
      <c r="BC113" s="84">
        <v>44674</v>
      </c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</row>
    <row r="114" spans="1:216" s="24" customFormat="1" ht="17.25" customHeight="1">
      <c r="A114" s="577"/>
      <c r="B114" s="578"/>
      <c r="C114" s="429">
        <v>110732</v>
      </c>
      <c r="D114" s="410" t="s">
        <v>102</v>
      </c>
      <c r="E114" s="516" t="s">
        <v>375</v>
      </c>
      <c r="F114" s="392" t="s">
        <v>628</v>
      </c>
      <c r="G114" s="533">
        <v>203589668</v>
      </c>
      <c r="H114" s="391">
        <v>9795102796</v>
      </c>
      <c r="I114" s="440">
        <v>6700244453</v>
      </c>
      <c r="J114" s="326">
        <v>44869</v>
      </c>
      <c r="K114" s="72">
        <f t="shared" ca="1" si="12"/>
        <v>572</v>
      </c>
      <c r="L114" s="112">
        <v>45175</v>
      </c>
      <c r="M114" s="72">
        <f t="shared" ca="1" si="13"/>
        <v>148</v>
      </c>
      <c r="N114" s="67">
        <v>44994</v>
      </c>
      <c r="O114" s="264">
        <f ca="1">N114+(365*2)-TODAY()</f>
        <v>332</v>
      </c>
      <c r="P114" s="67">
        <v>43397</v>
      </c>
      <c r="Q114" s="67">
        <v>43397</v>
      </c>
      <c r="R114" s="67">
        <v>43397</v>
      </c>
      <c r="S114" s="67">
        <v>43397</v>
      </c>
      <c r="T114" s="67">
        <v>43397</v>
      </c>
      <c r="U114" s="67">
        <v>43397</v>
      </c>
      <c r="V114" s="361"/>
      <c r="W114" s="361"/>
      <c r="X114" s="361"/>
      <c r="Y114" s="361"/>
      <c r="Z114" s="267"/>
      <c r="AA114" s="267"/>
      <c r="AB114" s="267"/>
      <c r="AC114" s="267"/>
      <c r="AD114" s="57">
        <v>44233</v>
      </c>
      <c r="AE114" s="264">
        <f ca="1">AD114+(365*2)-TODAY()</f>
        <v>-429</v>
      </c>
      <c r="AF114" s="57">
        <v>44653</v>
      </c>
      <c r="AG114" s="72">
        <f t="shared" ca="1" si="18"/>
        <v>-9</v>
      </c>
      <c r="AH114" s="366"/>
      <c r="AI114" s="267"/>
      <c r="AJ114" s="267"/>
      <c r="AK114" s="363"/>
      <c r="AL114" s="267"/>
      <c r="AM114" s="267"/>
      <c r="AN114" s="67">
        <v>45068</v>
      </c>
      <c r="AO114" s="363">
        <f ca="1">AN114+(365*3)-TODAY()</f>
        <v>771</v>
      </c>
      <c r="AP114" s="367"/>
      <c r="AQ114" s="370"/>
      <c r="AR114" s="361"/>
      <c r="AS114" s="267"/>
      <c r="AT114" s="370"/>
      <c r="AU114" s="370"/>
      <c r="AV114" s="366"/>
      <c r="AW114" s="362"/>
      <c r="AX114" s="67">
        <v>44842</v>
      </c>
      <c r="AY114" s="72">
        <f t="shared" ca="1" si="14"/>
        <v>180</v>
      </c>
      <c r="AZ114" s="84">
        <v>43397</v>
      </c>
      <c r="BA114" s="84">
        <v>43397</v>
      </c>
      <c r="BB114" s="84">
        <v>43397</v>
      </c>
      <c r="BC114" s="84">
        <v>43397</v>
      </c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</row>
    <row r="115" spans="1:216" s="403" customFormat="1" ht="17.25" customHeight="1">
      <c r="A115" s="388"/>
      <c r="B115" s="389"/>
      <c r="C115" s="555">
        <v>128570</v>
      </c>
      <c r="D115" s="516" t="s">
        <v>527</v>
      </c>
      <c r="E115" s="516" t="s">
        <v>66</v>
      </c>
      <c r="F115" s="533" t="s">
        <v>628</v>
      </c>
      <c r="G115" s="392">
        <v>273718320</v>
      </c>
      <c r="H115" s="391" t="s">
        <v>562</v>
      </c>
      <c r="I115" s="440">
        <v>6700244453</v>
      </c>
      <c r="J115" s="326">
        <v>45028</v>
      </c>
      <c r="K115" s="72">
        <f t="shared" ca="1" si="12"/>
        <v>731</v>
      </c>
      <c r="L115" s="401">
        <v>45016</v>
      </c>
      <c r="M115" s="72">
        <f t="shared" ca="1" si="13"/>
        <v>-11</v>
      </c>
      <c r="N115" s="67">
        <v>45031</v>
      </c>
      <c r="O115" s="264">
        <f ca="1">N115+(365*2)-TODAY()</f>
        <v>369</v>
      </c>
      <c r="P115" s="67">
        <v>45029</v>
      </c>
      <c r="Q115" s="67">
        <v>45031</v>
      </c>
      <c r="R115" s="67">
        <v>45031</v>
      </c>
      <c r="S115" s="67">
        <v>45031</v>
      </c>
      <c r="T115" s="67">
        <v>45031</v>
      </c>
      <c r="U115" s="67">
        <v>45031</v>
      </c>
      <c r="V115" s="361"/>
      <c r="W115" s="361"/>
      <c r="X115" s="361"/>
      <c r="Y115" s="361"/>
      <c r="Z115" s="267"/>
      <c r="AA115" s="267"/>
      <c r="AB115" s="267"/>
      <c r="AC115" s="267"/>
      <c r="AD115" s="57">
        <v>45028</v>
      </c>
      <c r="AE115" s="264">
        <f ca="1">AD115+(365*3)-TODAY()</f>
        <v>731</v>
      </c>
      <c r="AF115" s="57">
        <v>45028</v>
      </c>
      <c r="AG115" s="72">
        <f t="shared" ca="1" si="18"/>
        <v>366</v>
      </c>
      <c r="AH115" s="366"/>
      <c r="AI115" s="267"/>
      <c r="AJ115" s="267"/>
      <c r="AK115" s="363"/>
      <c r="AL115" s="267"/>
      <c r="AM115" s="267"/>
      <c r="AN115" s="361"/>
      <c r="AO115" s="363"/>
      <c r="AP115" s="67">
        <v>45027</v>
      </c>
      <c r="AQ115" s="370"/>
      <c r="AR115" s="361"/>
      <c r="AS115" s="267"/>
      <c r="AT115" s="370"/>
      <c r="AU115" s="370"/>
      <c r="AV115" s="366"/>
      <c r="AW115" s="362"/>
      <c r="AX115" s="67">
        <v>45026</v>
      </c>
      <c r="AY115" s="72">
        <f t="shared" ca="1" si="14"/>
        <v>364</v>
      </c>
      <c r="AZ115" s="84">
        <v>45029</v>
      </c>
      <c r="BA115" s="84">
        <v>45029</v>
      </c>
      <c r="BB115" s="84">
        <v>45029</v>
      </c>
      <c r="BC115" s="84">
        <v>45029</v>
      </c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</row>
    <row r="116" spans="1:216" s="24" customFormat="1" ht="17.25" customHeight="1">
      <c r="A116" s="577"/>
      <c r="B116" s="578"/>
      <c r="C116" s="554">
        <v>123153</v>
      </c>
      <c r="D116" s="410" t="s">
        <v>363</v>
      </c>
      <c r="E116" s="516" t="s">
        <v>66</v>
      </c>
      <c r="F116" s="533" t="s">
        <v>628</v>
      </c>
      <c r="G116" s="392">
        <v>211624697</v>
      </c>
      <c r="H116" s="391">
        <v>11850377723</v>
      </c>
      <c r="I116" s="440">
        <v>6700244453</v>
      </c>
      <c r="J116" s="326">
        <v>44869</v>
      </c>
      <c r="K116" s="72">
        <f t="shared" ca="1" si="12"/>
        <v>572</v>
      </c>
      <c r="L116" s="112">
        <v>44991</v>
      </c>
      <c r="M116" s="72">
        <f t="shared" ca="1" si="13"/>
        <v>-36</v>
      </c>
      <c r="N116" s="67">
        <v>44994</v>
      </c>
      <c r="O116" s="264">
        <f ca="1">N116+(365*2)-TODAY()</f>
        <v>332</v>
      </c>
      <c r="P116" s="67">
        <v>44565</v>
      </c>
      <c r="Q116" s="67">
        <v>44566</v>
      </c>
      <c r="R116" s="67">
        <v>44566</v>
      </c>
      <c r="S116" s="67">
        <v>44566</v>
      </c>
      <c r="T116" s="67">
        <v>44566</v>
      </c>
      <c r="U116" s="67">
        <v>44566</v>
      </c>
      <c r="V116" s="361"/>
      <c r="W116" s="361"/>
      <c r="X116" s="361"/>
      <c r="Y116" s="361"/>
      <c r="Z116" s="267"/>
      <c r="AA116" s="267"/>
      <c r="AB116" s="267"/>
      <c r="AC116" s="267"/>
      <c r="AD116" s="57">
        <v>44575</v>
      </c>
      <c r="AE116" s="264">
        <f ca="1">AD116+(365*2)-TODAY()</f>
        <v>-87</v>
      </c>
      <c r="AF116" s="57">
        <v>44572</v>
      </c>
      <c r="AG116" s="72">
        <f t="shared" ca="1" si="18"/>
        <v>-90</v>
      </c>
      <c r="AH116" s="366"/>
      <c r="AI116" s="267"/>
      <c r="AJ116" s="366"/>
      <c r="AK116" s="363"/>
      <c r="AL116" s="67">
        <v>44839</v>
      </c>
      <c r="AM116" s="264">
        <f ca="1">AL116+(365*2)-TODAY()</f>
        <v>177</v>
      </c>
      <c r="AN116" s="361"/>
      <c r="AO116" s="363"/>
      <c r="AP116" s="67">
        <v>44574</v>
      </c>
      <c r="AQ116" s="370"/>
      <c r="AR116" s="361"/>
      <c r="AS116" s="267"/>
      <c r="AT116" s="370"/>
      <c r="AU116" s="370"/>
      <c r="AV116" s="366"/>
      <c r="AW116" s="362"/>
      <c r="AX116" s="67">
        <v>44571</v>
      </c>
      <c r="AY116" s="72">
        <f t="shared" ca="1" si="14"/>
        <v>-91</v>
      </c>
      <c r="AZ116" s="84">
        <v>44567</v>
      </c>
      <c r="BA116" s="84">
        <v>44567</v>
      </c>
      <c r="BB116" s="84">
        <v>44567</v>
      </c>
      <c r="BC116" s="84">
        <v>44567</v>
      </c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</row>
    <row r="117" spans="1:216" s="24" customFormat="1" ht="17.25" customHeight="1">
      <c r="A117" s="577"/>
      <c r="B117" s="578"/>
      <c r="C117" s="555">
        <v>123013</v>
      </c>
      <c r="D117" s="382" t="s">
        <v>364</v>
      </c>
      <c r="E117" s="516" t="s">
        <v>508</v>
      </c>
      <c r="F117" s="533" t="s">
        <v>628</v>
      </c>
      <c r="G117" s="533">
        <v>92433051</v>
      </c>
      <c r="H117" s="391">
        <v>862828759</v>
      </c>
      <c r="I117" s="440">
        <v>6700244453</v>
      </c>
      <c r="J117" s="326">
        <v>44868</v>
      </c>
      <c r="K117" s="72">
        <f t="shared" ca="1" si="12"/>
        <v>571</v>
      </c>
      <c r="L117" s="112">
        <v>44991</v>
      </c>
      <c r="M117" s="72">
        <f t="shared" ca="1" si="13"/>
        <v>-36</v>
      </c>
      <c r="N117" s="67">
        <v>44998</v>
      </c>
      <c r="O117" s="264">
        <f ca="1">N117+(365*2)-TODAY()</f>
        <v>336</v>
      </c>
      <c r="P117" s="67">
        <v>44565</v>
      </c>
      <c r="Q117" s="67">
        <v>44566</v>
      </c>
      <c r="R117" s="67">
        <v>44566</v>
      </c>
      <c r="S117" s="67">
        <v>44566</v>
      </c>
      <c r="T117" s="67">
        <v>44566</v>
      </c>
      <c r="U117" s="67">
        <v>44566</v>
      </c>
      <c r="V117" s="361"/>
      <c r="W117" s="361"/>
      <c r="X117" s="67">
        <v>44958</v>
      </c>
      <c r="Y117" s="264">
        <f ca="1">X117+(365*2)-TODAY()</f>
        <v>296</v>
      </c>
      <c r="Z117" s="267"/>
      <c r="AA117" s="267"/>
      <c r="AB117" s="267"/>
      <c r="AC117" s="267"/>
      <c r="AD117" s="57">
        <v>44575</v>
      </c>
      <c r="AE117" s="264">
        <f ca="1">AD117+(365*2)-TODAY()</f>
        <v>-87</v>
      </c>
      <c r="AF117" s="57">
        <v>44572</v>
      </c>
      <c r="AG117" s="72">
        <f t="shared" ca="1" si="18"/>
        <v>-90</v>
      </c>
      <c r="AH117" s="366"/>
      <c r="AI117" s="267"/>
      <c r="AJ117" s="267"/>
      <c r="AK117" s="363"/>
      <c r="AL117" s="267"/>
      <c r="AM117" s="267"/>
      <c r="AN117" s="361"/>
      <c r="AO117" s="363"/>
      <c r="AP117" s="67">
        <v>44742</v>
      </c>
      <c r="AQ117" s="370"/>
      <c r="AR117" s="361"/>
      <c r="AS117" s="267"/>
      <c r="AT117" s="370"/>
      <c r="AU117" s="370"/>
      <c r="AV117" s="366"/>
      <c r="AW117" s="362"/>
      <c r="AX117" s="67">
        <v>45062</v>
      </c>
      <c r="AY117" s="72">
        <f t="shared" ca="1" si="14"/>
        <v>400</v>
      </c>
      <c r="AZ117" s="84">
        <v>44567</v>
      </c>
      <c r="BA117" s="84">
        <v>44567</v>
      </c>
      <c r="BB117" s="84">
        <v>44567</v>
      </c>
      <c r="BC117" s="84">
        <v>44567</v>
      </c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</row>
    <row r="118" spans="1:216" s="24" customFormat="1" ht="17.25" customHeight="1">
      <c r="A118" s="435"/>
      <c r="B118" s="436"/>
      <c r="C118" s="429">
        <v>109004</v>
      </c>
      <c r="D118" s="410" t="s">
        <v>666</v>
      </c>
      <c r="E118" s="516" t="s">
        <v>41</v>
      </c>
      <c r="F118" s="392" t="s">
        <v>628</v>
      </c>
      <c r="G118" s="533">
        <v>8543008</v>
      </c>
      <c r="H118" s="391">
        <v>2681672651</v>
      </c>
      <c r="I118" s="440">
        <v>6700244453</v>
      </c>
      <c r="J118" s="418"/>
      <c r="K118" s="72"/>
      <c r="L118" s="112">
        <v>44834</v>
      </c>
      <c r="M118" s="72">
        <f ca="1">L118+(365)-TODAY()</f>
        <v>-193</v>
      </c>
      <c r="N118" s="367"/>
      <c r="O118" s="394"/>
      <c r="P118" s="67">
        <v>43211</v>
      </c>
      <c r="Q118" s="67">
        <v>43211</v>
      </c>
      <c r="R118" s="67">
        <v>43211</v>
      </c>
      <c r="S118" s="67">
        <v>43211</v>
      </c>
      <c r="T118" s="67">
        <v>43211</v>
      </c>
      <c r="U118" s="67">
        <v>43211</v>
      </c>
      <c r="V118" s="361"/>
      <c r="W118" s="361"/>
      <c r="X118" s="361"/>
      <c r="Y118" s="267"/>
      <c r="Z118" s="267"/>
      <c r="AA118" s="267"/>
      <c r="AB118" s="267"/>
      <c r="AC118" s="267"/>
      <c r="AD118" s="57">
        <v>44233</v>
      </c>
      <c r="AE118" s="264">
        <f ca="1">AD118+(365*2)-TODAY()</f>
        <v>-429</v>
      </c>
      <c r="AF118" s="57">
        <v>44233</v>
      </c>
      <c r="AG118" s="264">
        <f t="shared" ca="1" si="18"/>
        <v>-429</v>
      </c>
      <c r="AH118" s="366"/>
      <c r="AI118" s="267"/>
      <c r="AJ118" s="267"/>
      <c r="AK118" s="363"/>
      <c r="AL118" s="267"/>
      <c r="AM118" s="267"/>
      <c r="AN118" s="367"/>
      <c r="AO118" s="409"/>
      <c r="AP118" s="367"/>
      <c r="AQ118" s="370"/>
      <c r="AR118" s="361"/>
      <c r="AS118" s="267"/>
      <c r="AT118" s="370"/>
      <c r="AU118" s="370"/>
      <c r="AV118" s="366"/>
      <c r="AW118" s="362"/>
      <c r="AX118" s="67">
        <v>45217</v>
      </c>
      <c r="AY118" s="72">
        <f t="shared" ca="1" si="14"/>
        <v>555</v>
      </c>
      <c r="AZ118" s="84">
        <v>43173</v>
      </c>
      <c r="BA118" s="84">
        <v>43173</v>
      </c>
      <c r="BB118" s="84">
        <v>43173</v>
      </c>
      <c r="BC118" s="84">
        <v>43173</v>
      </c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</row>
    <row r="119" spans="1:216" s="24" customFormat="1" ht="17.25" customHeight="1">
      <c r="A119" s="531"/>
      <c r="B119" s="532"/>
      <c r="C119" s="561">
        <v>117203</v>
      </c>
      <c r="D119" s="552" t="s">
        <v>905</v>
      </c>
      <c r="E119" s="516" t="s">
        <v>601</v>
      </c>
      <c r="F119" s="392"/>
      <c r="G119" s="533"/>
      <c r="H119" s="391"/>
      <c r="I119" s="440"/>
      <c r="J119" s="418"/>
      <c r="K119" s="72"/>
      <c r="L119" s="112"/>
      <c r="M119" s="72"/>
      <c r="N119" s="367"/>
      <c r="O119" s="394"/>
      <c r="P119" s="67"/>
      <c r="Q119" s="67"/>
      <c r="R119" s="67"/>
      <c r="S119" s="67"/>
      <c r="T119" s="67"/>
      <c r="U119" s="67"/>
      <c r="V119" s="361"/>
      <c r="W119" s="361"/>
      <c r="X119" s="361"/>
      <c r="Y119" s="267"/>
      <c r="Z119" s="267"/>
      <c r="AA119" s="267"/>
      <c r="AB119" s="267"/>
      <c r="AC119" s="267"/>
      <c r="AD119" s="57"/>
      <c r="AE119" s="264"/>
      <c r="AF119" s="57"/>
      <c r="AG119" s="264"/>
      <c r="AH119" s="366"/>
      <c r="AI119" s="267"/>
      <c r="AJ119" s="267"/>
      <c r="AK119" s="363"/>
      <c r="AL119" s="267"/>
      <c r="AM119" s="267"/>
      <c r="AN119" s="367"/>
      <c r="AO119" s="409"/>
      <c r="AP119" s="367"/>
      <c r="AQ119" s="370"/>
      <c r="AR119" s="361"/>
      <c r="AS119" s="267"/>
      <c r="AT119" s="370"/>
      <c r="AU119" s="370"/>
      <c r="AV119" s="366"/>
      <c r="AW119" s="362"/>
      <c r="AX119" s="67"/>
      <c r="AY119" s="72"/>
      <c r="AZ119" s="84"/>
      <c r="BA119" s="84"/>
      <c r="BB119" s="84"/>
      <c r="BC119" s="84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</row>
    <row r="120" spans="1:216" s="24" customFormat="1" ht="17.25" customHeight="1">
      <c r="A120" s="577"/>
      <c r="B120" s="578"/>
      <c r="C120" s="559">
        <v>109058</v>
      </c>
      <c r="D120" s="410" t="s">
        <v>52</v>
      </c>
      <c r="E120" s="516" t="s">
        <v>395</v>
      </c>
      <c r="F120" s="392" t="s">
        <v>628</v>
      </c>
      <c r="G120" s="547">
        <v>91626804</v>
      </c>
      <c r="H120" s="391">
        <v>2551819733</v>
      </c>
      <c r="I120" s="440">
        <v>6700244453</v>
      </c>
      <c r="J120" s="326">
        <v>44869</v>
      </c>
      <c r="K120" s="72">
        <f t="shared" ref="K120:K171" ca="1" si="19">J120+(1095)-TODAY()</f>
        <v>572</v>
      </c>
      <c r="L120" s="112">
        <v>45216</v>
      </c>
      <c r="M120" s="72">
        <f t="shared" ref="M120:M172" ca="1" si="20">L120+(365)-TODAY()</f>
        <v>189</v>
      </c>
      <c r="N120" s="67">
        <v>44998</v>
      </c>
      <c r="O120" s="264">
        <f ca="1">N120+(365*2)-TODAY()</f>
        <v>336</v>
      </c>
      <c r="P120" s="67">
        <v>43204</v>
      </c>
      <c r="Q120" s="67">
        <v>43204</v>
      </c>
      <c r="R120" s="67">
        <v>43204</v>
      </c>
      <c r="S120" s="67">
        <v>43204</v>
      </c>
      <c r="T120" s="67">
        <v>43204</v>
      </c>
      <c r="U120" s="67">
        <v>43204</v>
      </c>
      <c r="V120" s="361"/>
      <c r="W120" s="361"/>
      <c r="X120" s="361"/>
      <c r="Y120" s="361"/>
      <c r="Z120" s="57">
        <v>44741</v>
      </c>
      <c r="AA120" s="264">
        <f ca="1">Z120+(365*3)-TODAY()</f>
        <v>444</v>
      </c>
      <c r="AB120" s="267"/>
      <c r="AC120" s="267"/>
      <c r="AD120" s="57">
        <v>44233</v>
      </c>
      <c r="AE120" s="264">
        <f ca="1">AD120+(365*2)-TODAY()</f>
        <v>-429</v>
      </c>
      <c r="AF120" s="57">
        <v>44233</v>
      </c>
      <c r="AG120" s="264">
        <f ca="1">AF120+(365*2)-TODAY()</f>
        <v>-429</v>
      </c>
      <c r="AH120" s="270">
        <v>44828</v>
      </c>
      <c r="AI120" s="264">
        <f ca="1">AH120+(365*3)-TODAY()</f>
        <v>531</v>
      </c>
      <c r="AJ120" s="366"/>
      <c r="AK120" s="363"/>
      <c r="AL120" s="267"/>
      <c r="AM120" s="267"/>
      <c r="AN120" s="361"/>
      <c r="AO120" s="363"/>
      <c r="AP120" s="67">
        <v>44742</v>
      </c>
      <c r="AQ120" s="370"/>
      <c r="AR120" s="361"/>
      <c r="AS120" s="267"/>
      <c r="AT120" s="370"/>
      <c r="AU120" s="370"/>
      <c r="AV120" s="366"/>
      <c r="AW120" s="362"/>
      <c r="AX120" s="67">
        <v>44618</v>
      </c>
      <c r="AY120" s="72">
        <f t="shared" ref="AY120:AY171" ca="1" si="21">AX120+(365*2)-TODAY()</f>
        <v>-44</v>
      </c>
      <c r="AZ120" s="84">
        <v>43204</v>
      </c>
      <c r="BA120" s="84">
        <v>43204</v>
      </c>
      <c r="BB120" s="84">
        <v>43204</v>
      </c>
      <c r="BC120" s="84">
        <v>43204</v>
      </c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</row>
    <row r="121" spans="1:216" s="24" customFormat="1" ht="17.25" customHeight="1">
      <c r="A121" s="577"/>
      <c r="B121" s="578"/>
      <c r="C121" s="553">
        <v>111431</v>
      </c>
      <c r="D121" s="382" t="s">
        <v>617</v>
      </c>
      <c r="E121" s="516" t="s">
        <v>41</v>
      </c>
      <c r="F121" s="392" t="s">
        <v>628</v>
      </c>
      <c r="G121" s="533">
        <v>96768866</v>
      </c>
      <c r="H121" s="391">
        <v>3011959781</v>
      </c>
      <c r="I121" s="440">
        <v>6700244453</v>
      </c>
      <c r="J121" s="326">
        <v>44869</v>
      </c>
      <c r="K121" s="72">
        <f t="shared" ca="1" si="19"/>
        <v>572</v>
      </c>
      <c r="L121" s="112">
        <v>44813</v>
      </c>
      <c r="M121" s="72">
        <f t="shared" ca="1" si="20"/>
        <v>-214</v>
      </c>
      <c r="N121" s="67">
        <v>44994</v>
      </c>
      <c r="O121" s="264">
        <f ca="1">N121+(365*2)-TODAY()</f>
        <v>332</v>
      </c>
      <c r="P121" s="67">
        <v>43482</v>
      </c>
      <c r="Q121" s="67">
        <v>43483</v>
      </c>
      <c r="R121" s="67">
        <v>43483</v>
      </c>
      <c r="S121" s="67">
        <v>43483</v>
      </c>
      <c r="T121" s="67">
        <v>43483</v>
      </c>
      <c r="U121" s="67">
        <v>43483</v>
      </c>
      <c r="V121" s="361"/>
      <c r="W121" s="361"/>
      <c r="X121" s="361"/>
      <c r="Y121" s="361"/>
      <c r="Z121" s="267"/>
      <c r="AA121" s="267"/>
      <c r="AB121" s="267"/>
      <c r="AC121" s="267"/>
      <c r="AD121" s="57">
        <v>44394</v>
      </c>
      <c r="AE121" s="264">
        <f ca="1">AD121+(365*2)-TODAY()</f>
        <v>-268</v>
      </c>
      <c r="AF121" s="57">
        <v>45129</v>
      </c>
      <c r="AG121" s="72">
        <f ca="1">AF121+(365*2)-TODAY()</f>
        <v>467</v>
      </c>
      <c r="AH121" s="366"/>
      <c r="AI121" s="267"/>
      <c r="AJ121" s="267"/>
      <c r="AK121" s="363"/>
      <c r="AL121" s="267"/>
      <c r="AM121" s="267"/>
      <c r="AN121" s="67">
        <v>44457</v>
      </c>
      <c r="AO121" s="288">
        <f ca="1">AN121+(365*2)-TODAY()</f>
        <v>-205</v>
      </c>
      <c r="AP121" s="67">
        <v>45073</v>
      </c>
      <c r="AQ121" s="370"/>
      <c r="AR121" s="361"/>
      <c r="AS121" s="267"/>
      <c r="AT121" s="370"/>
      <c r="AU121" s="370"/>
      <c r="AV121" s="366"/>
      <c r="AW121" s="362"/>
      <c r="AX121" s="67">
        <v>45017</v>
      </c>
      <c r="AY121" s="72">
        <f t="shared" ca="1" si="21"/>
        <v>355</v>
      </c>
      <c r="AZ121" s="84">
        <v>43481</v>
      </c>
      <c r="BA121" s="84">
        <v>43481</v>
      </c>
      <c r="BB121" s="84">
        <v>43481</v>
      </c>
      <c r="BC121" s="84">
        <v>43481</v>
      </c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</row>
    <row r="122" spans="1:216" s="24" customFormat="1" ht="17.25" customHeight="1">
      <c r="A122" s="577"/>
      <c r="B122" s="578"/>
      <c r="C122" s="426">
        <v>127916</v>
      </c>
      <c r="D122" s="516" t="s">
        <v>474</v>
      </c>
      <c r="E122" s="516" t="s">
        <v>66</v>
      </c>
      <c r="F122" s="533" t="s">
        <v>628</v>
      </c>
      <c r="G122" s="392">
        <v>218437218</v>
      </c>
      <c r="H122" s="541" t="s">
        <v>479</v>
      </c>
      <c r="I122" s="440">
        <v>6700244453</v>
      </c>
      <c r="J122" s="326">
        <v>44963</v>
      </c>
      <c r="K122" s="72">
        <f t="shared" ca="1" si="19"/>
        <v>666</v>
      </c>
      <c r="L122" s="112">
        <v>44890</v>
      </c>
      <c r="M122" s="72">
        <f t="shared" ca="1" si="20"/>
        <v>-137</v>
      </c>
      <c r="N122" s="67">
        <v>44966</v>
      </c>
      <c r="O122" s="264">
        <f ca="1">N122+(365*2)-TODAY()</f>
        <v>304</v>
      </c>
      <c r="P122" s="67">
        <v>44965</v>
      </c>
      <c r="Q122" s="67">
        <v>44966</v>
      </c>
      <c r="R122" s="67">
        <v>44966</v>
      </c>
      <c r="S122" s="67">
        <v>44966</v>
      </c>
      <c r="T122" s="67">
        <v>44966</v>
      </c>
      <c r="U122" s="67">
        <v>44966</v>
      </c>
      <c r="V122" s="361"/>
      <c r="W122" s="361"/>
      <c r="X122" s="361"/>
      <c r="Y122" s="361"/>
      <c r="Z122" s="267"/>
      <c r="AA122" s="267"/>
      <c r="AB122" s="267"/>
      <c r="AC122" s="267"/>
      <c r="AD122" s="57">
        <v>44964</v>
      </c>
      <c r="AE122" s="264">
        <f ca="1">AD122+(365*3)-TODAY()</f>
        <v>667</v>
      </c>
      <c r="AF122" s="57">
        <v>44964</v>
      </c>
      <c r="AG122" s="72">
        <f ca="1">AF122+(365*2)-TODAY()</f>
        <v>302</v>
      </c>
      <c r="AH122" s="366"/>
      <c r="AI122" s="267"/>
      <c r="AJ122" s="267"/>
      <c r="AK122" s="363"/>
      <c r="AL122" s="267"/>
      <c r="AM122" s="267"/>
      <c r="AN122" s="361"/>
      <c r="AO122" s="363"/>
      <c r="AP122" s="67">
        <v>45258</v>
      </c>
      <c r="AQ122" s="370"/>
      <c r="AR122" s="361"/>
      <c r="AS122" s="267"/>
      <c r="AT122" s="370"/>
      <c r="AU122" s="370"/>
      <c r="AV122" s="366"/>
      <c r="AW122" s="362"/>
      <c r="AX122" s="67">
        <v>44960</v>
      </c>
      <c r="AY122" s="72">
        <f t="shared" ca="1" si="21"/>
        <v>298</v>
      </c>
      <c r="AZ122" s="397"/>
      <c r="BA122" s="397"/>
      <c r="BB122" s="397"/>
      <c r="BC122" s="397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</row>
    <row r="123" spans="1:216" s="403" customFormat="1" ht="17.25" customHeight="1">
      <c r="A123" s="388"/>
      <c r="B123" s="389"/>
      <c r="C123" s="555">
        <v>128243</v>
      </c>
      <c r="D123" s="410" t="s">
        <v>529</v>
      </c>
      <c r="E123" s="516" t="s">
        <v>66</v>
      </c>
      <c r="F123" s="392" t="s">
        <v>628</v>
      </c>
      <c r="G123" s="533">
        <v>282166693</v>
      </c>
      <c r="H123" s="545" t="s">
        <v>563</v>
      </c>
      <c r="I123" s="440">
        <v>6700244453</v>
      </c>
      <c r="J123" s="326">
        <v>44998</v>
      </c>
      <c r="K123" s="72">
        <f t="shared" ca="1" si="19"/>
        <v>701</v>
      </c>
      <c r="L123" s="112">
        <v>44984</v>
      </c>
      <c r="M123" s="72">
        <f t="shared" ca="1" si="20"/>
        <v>-43</v>
      </c>
      <c r="N123" s="67">
        <v>45002</v>
      </c>
      <c r="O123" s="264">
        <f ca="1">N123+(365*2)-TODAY()</f>
        <v>340</v>
      </c>
      <c r="P123" s="361">
        <v>45005</v>
      </c>
      <c r="Q123" s="361">
        <v>45005</v>
      </c>
      <c r="R123" s="361">
        <v>45005</v>
      </c>
      <c r="S123" s="361">
        <v>45005</v>
      </c>
      <c r="T123" s="361">
        <v>45005</v>
      </c>
      <c r="U123" s="361">
        <v>45005</v>
      </c>
      <c r="V123" s="361"/>
      <c r="W123" s="361"/>
      <c r="X123" s="361"/>
      <c r="Y123" s="361"/>
      <c r="Z123" s="267"/>
      <c r="AA123" s="267"/>
      <c r="AB123" s="267"/>
      <c r="AC123" s="267" t="s">
        <v>503</v>
      </c>
      <c r="AD123" s="361"/>
      <c r="AE123" s="267"/>
      <c r="AF123" s="361"/>
      <c r="AG123" s="362"/>
      <c r="AH123" s="366"/>
      <c r="AI123" s="267"/>
      <c r="AJ123" s="267"/>
      <c r="AK123" s="363"/>
      <c r="AL123" s="267"/>
      <c r="AM123" s="267"/>
      <c r="AN123" s="361"/>
      <c r="AO123" s="363"/>
      <c r="AP123" s="67">
        <v>45000</v>
      </c>
      <c r="AQ123" s="370"/>
      <c r="AR123" s="67">
        <v>45021</v>
      </c>
      <c r="AS123" s="288">
        <f ca="1">AR123+(365*3)-TODAY()</f>
        <v>724</v>
      </c>
      <c r="AT123" s="370"/>
      <c r="AU123" s="370"/>
      <c r="AV123" s="366"/>
      <c r="AW123" s="362"/>
      <c r="AX123" s="361"/>
      <c r="AY123" s="362"/>
      <c r="AZ123" s="84">
        <v>45005</v>
      </c>
      <c r="BA123" s="84">
        <v>45005</v>
      </c>
      <c r="BB123" s="84">
        <v>45005</v>
      </c>
      <c r="BC123" s="84">
        <v>45005</v>
      </c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</row>
    <row r="124" spans="1:216" s="24" customFormat="1" ht="17.25" customHeight="1">
      <c r="A124" s="577"/>
      <c r="B124" s="578"/>
      <c r="C124" s="426">
        <v>128155</v>
      </c>
      <c r="D124" s="382" t="s">
        <v>487</v>
      </c>
      <c r="E124" s="516" t="s">
        <v>66</v>
      </c>
      <c r="F124" s="392" t="s">
        <v>628</v>
      </c>
      <c r="G124" s="533">
        <v>284312485</v>
      </c>
      <c r="H124" s="391">
        <v>15528263760</v>
      </c>
      <c r="I124" s="440">
        <v>6700244453</v>
      </c>
      <c r="J124" s="326">
        <v>44993</v>
      </c>
      <c r="K124" s="72">
        <f t="shared" ca="1" si="19"/>
        <v>696</v>
      </c>
      <c r="L124" s="112">
        <v>44890</v>
      </c>
      <c r="M124" s="72">
        <f t="shared" ca="1" si="20"/>
        <v>-137</v>
      </c>
      <c r="N124" s="67">
        <v>44988</v>
      </c>
      <c r="O124" s="264">
        <f ca="1">N124+(365*2)-TODAY()</f>
        <v>326</v>
      </c>
      <c r="P124" s="67">
        <v>44986</v>
      </c>
      <c r="Q124" s="67">
        <v>44986</v>
      </c>
      <c r="R124" s="67">
        <v>44986</v>
      </c>
      <c r="S124" s="67">
        <v>44986</v>
      </c>
      <c r="T124" s="67">
        <v>44986</v>
      </c>
      <c r="U124" s="67">
        <v>44986</v>
      </c>
      <c r="V124" s="361"/>
      <c r="W124" s="361"/>
      <c r="X124" s="361"/>
      <c r="Y124" s="267"/>
      <c r="Z124" s="267"/>
      <c r="AA124" s="267"/>
      <c r="AB124" s="267"/>
      <c r="AC124" s="267"/>
      <c r="AD124" s="57">
        <v>44993</v>
      </c>
      <c r="AE124" s="264">
        <f ca="1">AD124+(365*3)-TODAY()</f>
        <v>696</v>
      </c>
      <c r="AF124" s="57">
        <v>44991</v>
      </c>
      <c r="AG124" s="72">
        <f ca="1">AF124+(365*2)-TODAY()</f>
        <v>329</v>
      </c>
      <c r="AH124" s="366"/>
      <c r="AI124" s="267"/>
      <c r="AJ124" s="267"/>
      <c r="AK124" s="363"/>
      <c r="AL124" s="267"/>
      <c r="AM124" s="267"/>
      <c r="AN124" s="361"/>
      <c r="AO124" s="363"/>
      <c r="AP124" s="67">
        <v>44994</v>
      </c>
      <c r="AQ124" s="370"/>
      <c r="AR124" s="361"/>
      <c r="AS124" s="267"/>
      <c r="AT124" s="370"/>
      <c r="AU124" s="370"/>
      <c r="AV124" s="366"/>
      <c r="AW124" s="362"/>
      <c r="AX124" s="67">
        <v>44992</v>
      </c>
      <c r="AY124" s="72">
        <f t="shared" ca="1" si="21"/>
        <v>330</v>
      </c>
      <c r="AZ124" s="84">
        <v>44986</v>
      </c>
      <c r="BA124" s="84">
        <v>44986</v>
      </c>
      <c r="BB124" s="84">
        <v>44986</v>
      </c>
      <c r="BC124" s="84">
        <v>44986</v>
      </c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</row>
    <row r="125" spans="1:216" s="24" customFormat="1" ht="17.25" customHeight="1">
      <c r="A125" s="493" t="s">
        <v>885</v>
      </c>
      <c r="B125" s="494"/>
      <c r="C125" s="555">
        <v>131606</v>
      </c>
      <c r="D125" s="410" t="s">
        <v>879</v>
      </c>
      <c r="E125" s="516" t="s">
        <v>66</v>
      </c>
      <c r="F125" s="392" t="s">
        <v>628</v>
      </c>
      <c r="G125" s="533">
        <v>22196637</v>
      </c>
      <c r="H125" s="391" t="s">
        <v>884</v>
      </c>
      <c r="I125" s="440">
        <v>6700244453</v>
      </c>
      <c r="J125" s="418"/>
      <c r="K125" s="100"/>
      <c r="L125" s="497"/>
      <c r="M125" s="498"/>
      <c r="N125" s="367"/>
      <c r="O125" s="394"/>
      <c r="P125" s="367"/>
      <c r="Q125" s="367"/>
      <c r="R125" s="367"/>
      <c r="S125" s="367"/>
      <c r="T125" s="367"/>
      <c r="U125" s="367"/>
      <c r="V125" s="361"/>
      <c r="W125" s="361"/>
      <c r="X125" s="361"/>
      <c r="Y125" s="267"/>
      <c r="Z125" s="267"/>
      <c r="AA125" s="267"/>
      <c r="AB125" s="267"/>
      <c r="AC125" s="267"/>
      <c r="AD125" s="367"/>
      <c r="AE125" s="394"/>
      <c r="AF125" s="367"/>
      <c r="AG125" s="100"/>
      <c r="AH125" s="366"/>
      <c r="AI125" s="267"/>
      <c r="AJ125" s="267"/>
      <c r="AK125" s="363"/>
      <c r="AL125" s="267"/>
      <c r="AM125" s="267"/>
      <c r="AN125" s="361"/>
      <c r="AO125" s="363"/>
      <c r="AP125" s="367"/>
      <c r="AQ125" s="370"/>
      <c r="AR125" s="361"/>
      <c r="AS125" s="267"/>
      <c r="AT125" s="370"/>
      <c r="AU125" s="370"/>
      <c r="AV125" s="366"/>
      <c r="AW125" s="362"/>
      <c r="AX125" s="367"/>
      <c r="AY125" s="100"/>
      <c r="AZ125" s="84"/>
      <c r="BA125" s="84"/>
      <c r="BB125" s="84"/>
      <c r="BC125" s="84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</row>
    <row r="126" spans="1:216" s="403" customFormat="1" ht="17.25" customHeight="1">
      <c r="A126" s="388"/>
      <c r="B126" s="389"/>
      <c r="C126" s="557">
        <v>128257</v>
      </c>
      <c r="D126" s="525" t="s">
        <v>530</v>
      </c>
      <c r="E126" s="516" t="s">
        <v>66</v>
      </c>
      <c r="F126" s="533" t="s">
        <v>628</v>
      </c>
      <c r="G126" s="392">
        <v>277735338</v>
      </c>
      <c r="H126" s="391">
        <v>17390078758</v>
      </c>
      <c r="I126" s="440">
        <v>6700244453</v>
      </c>
      <c r="J126" s="326">
        <v>44998</v>
      </c>
      <c r="K126" s="72">
        <f t="shared" ca="1" si="19"/>
        <v>701</v>
      </c>
      <c r="L126" s="112">
        <v>44984</v>
      </c>
      <c r="M126" s="72">
        <f t="shared" ca="1" si="20"/>
        <v>-43</v>
      </c>
      <c r="N126" s="67">
        <v>45002</v>
      </c>
      <c r="O126" s="264">
        <f t="shared" ref="O126:O136" ca="1" si="22">N126+(365*2)-TODAY()</f>
        <v>340</v>
      </c>
      <c r="P126" s="361">
        <v>45005</v>
      </c>
      <c r="Q126" s="361">
        <v>45005</v>
      </c>
      <c r="R126" s="361">
        <v>45005</v>
      </c>
      <c r="S126" s="361">
        <v>45005</v>
      </c>
      <c r="T126" s="361">
        <v>45005</v>
      </c>
      <c r="U126" s="361">
        <v>45005</v>
      </c>
      <c r="V126" s="361"/>
      <c r="W126" s="361"/>
      <c r="X126" s="361"/>
      <c r="Y126" s="267"/>
      <c r="Z126" s="267"/>
      <c r="AA126" s="267"/>
      <c r="AB126" s="267"/>
      <c r="AC126" s="267"/>
      <c r="AD126" s="57">
        <v>45001</v>
      </c>
      <c r="AE126" s="264">
        <f ca="1">AD126+(365*3)-TODAY()</f>
        <v>704</v>
      </c>
      <c r="AF126" s="57">
        <v>45001</v>
      </c>
      <c r="AG126" s="72">
        <f t="shared" ref="AG126:AG133" ca="1" si="23">AF126+(365*2)-TODAY()</f>
        <v>339</v>
      </c>
      <c r="AH126" s="366"/>
      <c r="AI126" s="267"/>
      <c r="AJ126" s="267"/>
      <c r="AK126" s="363"/>
      <c r="AL126" s="267"/>
      <c r="AM126" s="267"/>
      <c r="AN126" s="361"/>
      <c r="AO126" s="363"/>
      <c r="AP126" s="67">
        <v>45000</v>
      </c>
      <c r="AQ126" s="370"/>
      <c r="AR126" s="361"/>
      <c r="AS126" s="267"/>
      <c r="AT126" s="370"/>
      <c r="AU126" s="370"/>
      <c r="AV126" s="366"/>
      <c r="AW126" s="362"/>
      <c r="AX126" s="67">
        <v>45012</v>
      </c>
      <c r="AY126" s="72">
        <f t="shared" ca="1" si="21"/>
        <v>350</v>
      </c>
      <c r="AZ126" s="84">
        <v>45005</v>
      </c>
      <c r="BA126" s="84">
        <v>45005</v>
      </c>
      <c r="BB126" s="84">
        <v>45005</v>
      </c>
      <c r="BC126" s="84">
        <v>45005</v>
      </c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</row>
    <row r="127" spans="1:216" s="24" customFormat="1" ht="17.25" customHeight="1">
      <c r="A127" s="514"/>
      <c r="B127" s="515"/>
      <c r="C127" s="555">
        <v>132058</v>
      </c>
      <c r="D127" s="410" t="s">
        <v>906</v>
      </c>
      <c r="E127" s="516" t="s">
        <v>66</v>
      </c>
      <c r="F127" s="533" t="s">
        <v>628</v>
      </c>
      <c r="G127" s="533">
        <v>29931122</v>
      </c>
      <c r="H127" s="391">
        <v>19021831775</v>
      </c>
      <c r="I127" s="440">
        <v>6700244453</v>
      </c>
      <c r="J127" s="326">
        <v>45280</v>
      </c>
      <c r="K127" s="72">
        <f t="shared" ca="1" si="19"/>
        <v>983</v>
      </c>
      <c r="L127" s="112"/>
      <c r="M127" s="72"/>
      <c r="N127" s="67"/>
      <c r="O127" s="264"/>
      <c r="P127" s="67"/>
      <c r="Q127" s="67"/>
      <c r="R127" s="67"/>
      <c r="S127" s="67"/>
      <c r="T127" s="67"/>
      <c r="U127" s="67"/>
      <c r="V127" s="361"/>
      <c r="W127" s="361"/>
      <c r="X127" s="361"/>
      <c r="Y127" s="361"/>
      <c r="Z127" s="267"/>
      <c r="AA127" s="267"/>
      <c r="AB127" s="267"/>
      <c r="AC127" s="267"/>
      <c r="AD127" s="57">
        <v>45280</v>
      </c>
      <c r="AE127" s="264">
        <f ca="1">AD127+(365*3)-TODAY()</f>
        <v>983</v>
      </c>
      <c r="AF127" s="57">
        <v>45280</v>
      </c>
      <c r="AG127" s="72">
        <f t="shared" ca="1" si="23"/>
        <v>618</v>
      </c>
      <c r="AH127" s="366"/>
      <c r="AI127" s="267"/>
      <c r="AJ127" s="366"/>
      <c r="AK127" s="363"/>
      <c r="AL127" s="267"/>
      <c r="AM127" s="267"/>
      <c r="AN127" s="361"/>
      <c r="AO127" s="363"/>
      <c r="AP127" s="67">
        <v>45278</v>
      </c>
      <c r="AQ127" s="370"/>
      <c r="AR127" s="361"/>
      <c r="AS127" s="267"/>
      <c r="AT127" s="370"/>
      <c r="AU127" s="370"/>
      <c r="AV127" s="366"/>
      <c r="AW127" s="362"/>
      <c r="AX127" s="67">
        <v>45279</v>
      </c>
      <c r="AY127" s="72">
        <f t="shared" ca="1" si="21"/>
        <v>617</v>
      </c>
      <c r="AZ127" s="84"/>
      <c r="BA127" s="84"/>
      <c r="BB127" s="84"/>
      <c r="BC127" s="84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</row>
    <row r="128" spans="1:216" s="403" customFormat="1" ht="17.25" customHeight="1">
      <c r="A128" s="388"/>
      <c r="B128" s="389"/>
      <c r="C128" s="426">
        <v>128241</v>
      </c>
      <c r="D128" s="516" t="s">
        <v>531</v>
      </c>
      <c r="E128" s="516" t="s">
        <v>66</v>
      </c>
      <c r="F128" s="533" t="s">
        <v>628</v>
      </c>
      <c r="G128" s="392">
        <v>314810987</v>
      </c>
      <c r="H128" s="541" t="s">
        <v>564</v>
      </c>
      <c r="I128" s="440">
        <v>6700244453</v>
      </c>
      <c r="J128" s="326">
        <v>44998</v>
      </c>
      <c r="K128" s="72">
        <f t="shared" ca="1" si="19"/>
        <v>701</v>
      </c>
      <c r="L128" s="112">
        <v>44984</v>
      </c>
      <c r="M128" s="72">
        <f t="shared" ca="1" si="20"/>
        <v>-43</v>
      </c>
      <c r="N128" s="67">
        <v>45002</v>
      </c>
      <c r="O128" s="264">
        <f t="shared" ca="1" si="22"/>
        <v>340</v>
      </c>
      <c r="P128" s="361">
        <v>45005</v>
      </c>
      <c r="Q128" s="361">
        <v>45005</v>
      </c>
      <c r="R128" s="361">
        <v>45005</v>
      </c>
      <c r="S128" s="361">
        <v>45005</v>
      </c>
      <c r="T128" s="361">
        <v>45005</v>
      </c>
      <c r="U128" s="361">
        <v>45005</v>
      </c>
      <c r="V128" s="361"/>
      <c r="W128" s="361"/>
      <c r="X128" s="361"/>
      <c r="Y128" s="361"/>
      <c r="Z128" s="267"/>
      <c r="AA128" s="267"/>
      <c r="AB128" s="267"/>
      <c r="AC128" s="267"/>
      <c r="AD128" s="57">
        <v>45001</v>
      </c>
      <c r="AE128" s="264">
        <f ca="1">AD128+(365*3)-TODAY()</f>
        <v>704</v>
      </c>
      <c r="AF128" s="57">
        <v>45001</v>
      </c>
      <c r="AG128" s="72">
        <f t="shared" ca="1" si="23"/>
        <v>339</v>
      </c>
      <c r="AH128" s="366"/>
      <c r="AI128" s="267"/>
      <c r="AJ128" s="267"/>
      <c r="AK128" s="363"/>
      <c r="AL128" s="267"/>
      <c r="AM128" s="267"/>
      <c r="AN128" s="361"/>
      <c r="AO128" s="363"/>
      <c r="AP128" s="67">
        <v>45000</v>
      </c>
      <c r="AQ128" s="370"/>
      <c r="AR128" s="361"/>
      <c r="AS128" s="267"/>
      <c r="AT128" s="370"/>
      <c r="AU128" s="370"/>
      <c r="AV128" s="366"/>
      <c r="AW128" s="362"/>
      <c r="AX128" s="67">
        <v>45012</v>
      </c>
      <c r="AY128" s="72">
        <f t="shared" ca="1" si="21"/>
        <v>350</v>
      </c>
      <c r="AZ128" s="84">
        <v>45005</v>
      </c>
      <c r="BA128" s="84">
        <v>45005</v>
      </c>
      <c r="BB128" s="84">
        <v>45005</v>
      </c>
      <c r="BC128" s="84">
        <v>45005</v>
      </c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</row>
    <row r="129" spans="1:216" s="24" customFormat="1" ht="17.25" customHeight="1">
      <c r="A129" s="577"/>
      <c r="B129" s="578"/>
      <c r="C129" s="555">
        <v>126404</v>
      </c>
      <c r="D129" s="439" t="s">
        <v>424</v>
      </c>
      <c r="E129" s="516" t="s">
        <v>66</v>
      </c>
      <c r="F129" s="533" t="s">
        <v>628</v>
      </c>
      <c r="G129" s="392">
        <v>314035973</v>
      </c>
      <c r="H129" s="391" t="s">
        <v>425</v>
      </c>
      <c r="I129" s="440">
        <v>6700244453</v>
      </c>
      <c r="J129" s="326">
        <v>44868</v>
      </c>
      <c r="K129" s="72">
        <f t="shared" ca="1" si="19"/>
        <v>571</v>
      </c>
      <c r="L129" s="112">
        <v>44806</v>
      </c>
      <c r="M129" s="72">
        <f t="shared" ca="1" si="20"/>
        <v>-221</v>
      </c>
      <c r="N129" s="67">
        <v>44827</v>
      </c>
      <c r="O129" s="264">
        <f t="shared" ca="1" si="22"/>
        <v>165</v>
      </c>
      <c r="P129" s="67">
        <v>44826</v>
      </c>
      <c r="Q129" s="67">
        <v>44827</v>
      </c>
      <c r="R129" s="67">
        <v>44827</v>
      </c>
      <c r="S129" s="67">
        <v>44827</v>
      </c>
      <c r="T129" s="67">
        <v>44827</v>
      </c>
      <c r="U129" s="67">
        <v>44827</v>
      </c>
      <c r="V129" s="361"/>
      <c r="W129" s="361"/>
      <c r="X129" s="361"/>
      <c r="Y129" s="267"/>
      <c r="Z129" s="267"/>
      <c r="AA129" s="267"/>
      <c r="AB129" s="267"/>
      <c r="AC129" s="267"/>
      <c r="AD129" s="57">
        <v>44820</v>
      </c>
      <c r="AE129" s="264">
        <f ca="1">AD129+(365*3)-TODAY()</f>
        <v>523</v>
      </c>
      <c r="AF129" s="57">
        <v>44830</v>
      </c>
      <c r="AG129" s="72">
        <f t="shared" ca="1" si="23"/>
        <v>168</v>
      </c>
      <c r="AH129" s="366"/>
      <c r="AI129" s="267"/>
      <c r="AJ129" s="267"/>
      <c r="AK129" s="363"/>
      <c r="AL129" s="267"/>
      <c r="AM129" s="267"/>
      <c r="AN129" s="67">
        <v>45036</v>
      </c>
      <c r="AO129" s="363">
        <f ca="1">AN129+(365*3)-TODAY()</f>
        <v>739</v>
      </c>
      <c r="AP129" s="367"/>
      <c r="AQ129" s="370"/>
      <c r="AR129" s="361"/>
      <c r="AS129" s="267"/>
      <c r="AT129" s="370"/>
      <c r="AU129" s="370"/>
      <c r="AV129" s="366"/>
      <c r="AW129" s="362"/>
      <c r="AX129" s="67">
        <v>44824</v>
      </c>
      <c r="AY129" s="72">
        <f t="shared" ca="1" si="21"/>
        <v>162</v>
      </c>
      <c r="AZ129" s="84">
        <v>44826</v>
      </c>
      <c r="BA129" s="84">
        <v>44826</v>
      </c>
      <c r="BB129" s="84">
        <v>44826</v>
      </c>
      <c r="BC129" s="84">
        <v>44826</v>
      </c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</row>
    <row r="130" spans="1:216" s="24" customFormat="1" ht="17.25" customHeight="1">
      <c r="A130" s="514"/>
      <c r="B130" s="515"/>
      <c r="C130" s="557">
        <v>131889</v>
      </c>
      <c r="D130" s="574" t="s">
        <v>907</v>
      </c>
      <c r="E130" s="516" t="s">
        <v>66</v>
      </c>
      <c r="F130" s="533" t="s">
        <v>628</v>
      </c>
      <c r="G130" s="533" t="s">
        <v>1115</v>
      </c>
      <c r="H130" s="543" t="s">
        <v>1116</v>
      </c>
      <c r="I130" s="440">
        <v>6700244453</v>
      </c>
      <c r="J130" s="326"/>
      <c r="K130" s="72"/>
      <c r="L130" s="112"/>
      <c r="M130" s="72"/>
      <c r="N130" s="67"/>
      <c r="O130" s="264"/>
      <c r="P130" s="67"/>
      <c r="Q130" s="67"/>
      <c r="R130" s="67"/>
      <c r="S130" s="67"/>
      <c r="T130" s="67"/>
      <c r="U130" s="67"/>
      <c r="V130" s="361"/>
      <c r="W130" s="361"/>
      <c r="X130" s="361"/>
      <c r="Y130" s="267"/>
      <c r="Z130" s="267"/>
      <c r="AA130" s="267"/>
      <c r="AB130" s="267"/>
      <c r="AC130" s="267"/>
      <c r="AD130" s="57"/>
      <c r="AE130" s="264"/>
      <c r="AF130" s="57"/>
      <c r="AG130" s="72"/>
      <c r="AH130" s="366"/>
      <c r="AI130" s="267"/>
      <c r="AJ130" s="267"/>
      <c r="AK130" s="363"/>
      <c r="AL130" s="267"/>
      <c r="AM130" s="267"/>
      <c r="AN130" s="361"/>
      <c r="AO130" s="363"/>
      <c r="AP130" s="367"/>
      <c r="AQ130" s="370"/>
      <c r="AR130" s="361"/>
      <c r="AS130" s="267"/>
      <c r="AT130" s="370"/>
      <c r="AU130" s="370"/>
      <c r="AV130" s="366"/>
      <c r="AW130" s="362"/>
      <c r="AX130" s="367"/>
      <c r="AY130" s="100"/>
      <c r="AZ130" s="84"/>
      <c r="BA130" s="84"/>
      <c r="BB130" s="84"/>
      <c r="BC130" s="84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</row>
    <row r="131" spans="1:216" s="24" customFormat="1" ht="17.25" customHeight="1">
      <c r="A131" s="514"/>
      <c r="B131" s="515"/>
      <c r="C131" s="556">
        <v>131876</v>
      </c>
      <c r="D131" s="296" t="s">
        <v>908</v>
      </c>
      <c r="E131" s="516" t="s">
        <v>66</v>
      </c>
      <c r="F131" s="533" t="s">
        <v>628</v>
      </c>
      <c r="G131" s="533">
        <v>69404341</v>
      </c>
      <c r="H131" s="543">
        <v>85519847720</v>
      </c>
      <c r="I131" s="440">
        <v>6700244453</v>
      </c>
      <c r="J131" s="326"/>
      <c r="K131" s="72"/>
      <c r="L131" s="112"/>
      <c r="M131" s="72"/>
      <c r="N131" s="67"/>
      <c r="O131" s="264"/>
      <c r="P131" s="67"/>
      <c r="Q131" s="67"/>
      <c r="R131" s="67"/>
      <c r="S131" s="67"/>
      <c r="T131" s="67"/>
      <c r="U131" s="67"/>
      <c r="V131" s="361"/>
      <c r="W131" s="361"/>
      <c r="X131" s="361"/>
      <c r="Y131" s="267"/>
      <c r="Z131" s="57">
        <v>45295</v>
      </c>
      <c r="AA131" s="264">
        <f ca="1">Z131+(365*3)-TODAY()</f>
        <v>998</v>
      </c>
      <c r="AB131" s="267"/>
      <c r="AC131" s="267"/>
      <c r="AD131" s="57"/>
      <c r="AE131" s="264"/>
      <c r="AF131" s="57"/>
      <c r="AG131" s="72"/>
      <c r="AH131" s="366"/>
      <c r="AI131" s="267"/>
      <c r="AJ131" s="267"/>
      <c r="AK131" s="363"/>
      <c r="AL131" s="267"/>
      <c r="AM131" s="267"/>
      <c r="AN131" s="361"/>
      <c r="AO131" s="363"/>
      <c r="AP131" s="367"/>
      <c r="AQ131" s="370"/>
      <c r="AR131" s="361"/>
      <c r="AS131" s="267"/>
      <c r="AT131" s="370"/>
      <c r="AU131" s="370"/>
      <c r="AV131" s="366"/>
      <c r="AW131" s="362"/>
      <c r="AX131" s="367"/>
      <c r="AY131" s="100"/>
      <c r="AZ131" s="84"/>
      <c r="BA131" s="84"/>
      <c r="BB131" s="84"/>
      <c r="BC131" s="84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</row>
    <row r="132" spans="1:216" s="24" customFormat="1" ht="17.25" customHeight="1">
      <c r="A132" s="523"/>
      <c r="B132" s="524"/>
      <c r="C132" s="426">
        <v>127047</v>
      </c>
      <c r="D132" s="410" t="s">
        <v>450</v>
      </c>
      <c r="E132" s="516" t="s">
        <v>66</v>
      </c>
      <c r="F132" s="533" t="s">
        <v>628</v>
      </c>
      <c r="G132" s="533">
        <v>248231417</v>
      </c>
      <c r="H132" s="391">
        <v>11185705708</v>
      </c>
      <c r="I132" s="440">
        <v>6700244453</v>
      </c>
      <c r="J132" s="326">
        <v>44900</v>
      </c>
      <c r="K132" s="72">
        <f ca="1">J132+(1095)-TODAY()</f>
        <v>603</v>
      </c>
      <c r="L132" s="112">
        <v>44890</v>
      </c>
      <c r="M132" s="72">
        <f ca="1">L132+(365)-TODAY()</f>
        <v>-137</v>
      </c>
      <c r="N132" s="67">
        <v>44908</v>
      </c>
      <c r="O132" s="264">
        <f ca="1">N132+(365*2)-TODAY()</f>
        <v>246</v>
      </c>
      <c r="P132" s="67">
        <v>44907</v>
      </c>
      <c r="Q132" s="67">
        <v>44908</v>
      </c>
      <c r="R132" s="67">
        <v>44908</v>
      </c>
      <c r="S132" s="67">
        <v>44908</v>
      </c>
      <c r="T132" s="67">
        <v>44908</v>
      </c>
      <c r="U132" s="67">
        <v>44908</v>
      </c>
      <c r="V132" s="361"/>
      <c r="W132" s="361"/>
      <c r="X132" s="361"/>
      <c r="Y132" s="267"/>
      <c r="Z132" s="267"/>
      <c r="AA132" s="267"/>
      <c r="AB132" s="361"/>
      <c r="AC132" s="267"/>
      <c r="AD132" s="57">
        <v>44897</v>
      </c>
      <c r="AE132" s="264">
        <f ca="1">AD132+(365*3)-TODAY()</f>
        <v>600</v>
      </c>
      <c r="AF132" s="57">
        <v>44903</v>
      </c>
      <c r="AG132" s="72">
        <f ca="1">AF132+(365*2)-TODAY()</f>
        <v>241</v>
      </c>
      <c r="AH132" s="366"/>
      <c r="AI132" s="267"/>
      <c r="AJ132" s="361">
        <v>45230</v>
      </c>
      <c r="AK132" s="288">
        <f ca="1">AJ132+(365*3)-TODAY()</f>
        <v>933</v>
      </c>
      <c r="AL132" s="267"/>
      <c r="AM132" s="267"/>
      <c r="AN132" s="361"/>
      <c r="AO132" s="363"/>
      <c r="AP132" s="67">
        <v>44902</v>
      </c>
      <c r="AQ132" s="370"/>
      <c r="AR132" s="361"/>
      <c r="AS132" s="267"/>
      <c r="AT132" s="370"/>
      <c r="AU132" s="370"/>
      <c r="AV132" s="366"/>
      <c r="AW132" s="362"/>
      <c r="AX132" s="67">
        <v>44901</v>
      </c>
      <c r="AY132" s="72">
        <f ca="1">AX132+(365*2)-TODAY()</f>
        <v>239</v>
      </c>
      <c r="AZ132" s="84">
        <v>44907</v>
      </c>
      <c r="BA132" s="84">
        <v>44907</v>
      </c>
      <c r="BB132" s="84">
        <v>44907</v>
      </c>
      <c r="BC132" s="84">
        <v>44907</v>
      </c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</row>
    <row r="133" spans="1:216" s="24" customFormat="1" ht="17.25" customHeight="1">
      <c r="A133" s="577"/>
      <c r="B133" s="578"/>
      <c r="C133" s="558">
        <v>124359</v>
      </c>
      <c r="D133" s="439" t="s">
        <v>402</v>
      </c>
      <c r="E133" s="516" t="s">
        <v>66</v>
      </c>
      <c r="F133" s="533" t="s">
        <v>628</v>
      </c>
      <c r="G133" s="392">
        <v>247383458</v>
      </c>
      <c r="H133" s="541" t="s">
        <v>566</v>
      </c>
      <c r="I133" s="440">
        <v>6700244453</v>
      </c>
      <c r="J133" s="326">
        <v>44868</v>
      </c>
      <c r="K133" s="72">
        <f t="shared" ca="1" si="19"/>
        <v>571</v>
      </c>
      <c r="L133" s="112">
        <v>44890</v>
      </c>
      <c r="M133" s="72">
        <f t="shared" ca="1" si="20"/>
        <v>-137</v>
      </c>
      <c r="N133" s="67">
        <v>44994</v>
      </c>
      <c r="O133" s="264">
        <f t="shared" ca="1" si="22"/>
        <v>332</v>
      </c>
      <c r="P133" s="67">
        <v>44674</v>
      </c>
      <c r="Q133" s="67">
        <v>44676</v>
      </c>
      <c r="R133" s="67">
        <v>44676</v>
      </c>
      <c r="S133" s="67">
        <v>44676</v>
      </c>
      <c r="T133" s="67">
        <v>44676</v>
      </c>
      <c r="U133" s="67">
        <v>44676</v>
      </c>
      <c r="V133" s="361"/>
      <c r="W133" s="361"/>
      <c r="X133" s="361"/>
      <c r="Y133" s="361"/>
      <c r="Z133" s="267"/>
      <c r="AA133" s="267"/>
      <c r="AB133" s="267"/>
      <c r="AC133" s="267"/>
      <c r="AD133" s="57">
        <v>44673</v>
      </c>
      <c r="AE133" s="264">
        <f ca="1">AD133+(365*2)-TODAY()</f>
        <v>11</v>
      </c>
      <c r="AF133" s="57">
        <v>44671</v>
      </c>
      <c r="AG133" s="72">
        <f t="shared" ca="1" si="23"/>
        <v>9</v>
      </c>
      <c r="AH133" s="366"/>
      <c r="AI133" s="267"/>
      <c r="AJ133" s="366"/>
      <c r="AK133" s="363"/>
      <c r="AL133" s="67">
        <v>44839</v>
      </c>
      <c r="AM133" s="264">
        <f ca="1">AL133+(365*2)-TODAY()</f>
        <v>177</v>
      </c>
      <c r="AN133" s="361"/>
      <c r="AO133" s="363"/>
      <c r="AP133" s="67">
        <v>45258</v>
      </c>
      <c r="AQ133" s="370"/>
      <c r="AR133" s="361"/>
      <c r="AS133" s="267"/>
      <c r="AT133" s="370"/>
      <c r="AU133" s="370"/>
      <c r="AV133" s="366"/>
      <c r="AW133" s="362"/>
      <c r="AX133" s="67">
        <v>44669</v>
      </c>
      <c r="AY133" s="72">
        <f t="shared" ca="1" si="21"/>
        <v>7</v>
      </c>
      <c r="AZ133" s="84">
        <v>44674</v>
      </c>
      <c r="BA133" s="84">
        <v>44674</v>
      </c>
      <c r="BB133" s="84">
        <v>44674</v>
      </c>
      <c r="BC133" s="84">
        <v>44674</v>
      </c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</row>
    <row r="134" spans="1:216" s="24" customFormat="1" ht="17.25" customHeight="1">
      <c r="A134" s="577"/>
      <c r="B134" s="578"/>
      <c r="C134" s="429">
        <v>126953</v>
      </c>
      <c r="D134" s="382" t="s">
        <v>451</v>
      </c>
      <c r="E134" s="516" t="s">
        <v>66</v>
      </c>
      <c r="F134" s="533" t="s">
        <v>628</v>
      </c>
      <c r="G134" s="533">
        <v>296392186</v>
      </c>
      <c r="H134" s="391">
        <v>17224708798</v>
      </c>
      <c r="I134" s="440">
        <v>6700244453</v>
      </c>
      <c r="J134" s="326">
        <v>44623</v>
      </c>
      <c r="K134" s="72">
        <f t="shared" ca="1" si="19"/>
        <v>326</v>
      </c>
      <c r="L134" s="112">
        <v>45072</v>
      </c>
      <c r="M134" s="72">
        <f t="shared" ca="1" si="20"/>
        <v>45</v>
      </c>
      <c r="N134" s="67">
        <v>44888</v>
      </c>
      <c r="O134" s="264">
        <f t="shared" ca="1" si="22"/>
        <v>226</v>
      </c>
      <c r="P134" s="67">
        <v>44890</v>
      </c>
      <c r="Q134" s="67">
        <v>44893</v>
      </c>
      <c r="R134" s="67">
        <v>44893</v>
      </c>
      <c r="S134" s="67">
        <v>44893</v>
      </c>
      <c r="T134" s="67">
        <v>44893</v>
      </c>
      <c r="U134" s="67">
        <v>44893</v>
      </c>
      <c r="V134" s="361"/>
      <c r="W134" s="361"/>
      <c r="X134" s="361"/>
      <c r="Y134" s="267"/>
      <c r="Z134" s="267"/>
      <c r="AA134" s="267"/>
      <c r="AB134" s="267"/>
      <c r="AC134" s="267"/>
      <c r="AD134" s="57">
        <v>44245</v>
      </c>
      <c r="AE134" s="264">
        <f ca="1">AD134+(365*2)-TODAY()</f>
        <v>-417</v>
      </c>
      <c r="AF134" s="57">
        <v>45257</v>
      </c>
      <c r="AG134" s="72">
        <f t="shared" ref="AG134:AG139" ca="1" si="24">AF134+(365*2)-TODAY()</f>
        <v>595</v>
      </c>
      <c r="AH134" s="366"/>
      <c r="AI134" s="267"/>
      <c r="AJ134" s="267"/>
      <c r="AK134" s="363"/>
      <c r="AL134" s="267"/>
      <c r="AM134" s="267"/>
      <c r="AN134" s="361"/>
      <c r="AO134" s="363"/>
      <c r="AP134" s="67">
        <v>45073</v>
      </c>
      <c r="AQ134" s="370"/>
      <c r="AR134" s="361"/>
      <c r="AS134" s="267"/>
      <c r="AT134" s="370"/>
      <c r="AU134" s="370"/>
      <c r="AV134" s="366"/>
      <c r="AW134" s="362"/>
      <c r="AX134" s="67">
        <v>44888</v>
      </c>
      <c r="AY134" s="72">
        <f t="shared" ca="1" si="21"/>
        <v>226</v>
      </c>
      <c r="AZ134" s="84">
        <v>44890</v>
      </c>
      <c r="BA134" s="84">
        <v>44890</v>
      </c>
      <c r="BB134" s="84">
        <v>44890</v>
      </c>
      <c r="BC134" s="84">
        <v>44890</v>
      </c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</row>
    <row r="135" spans="1:216" s="24" customFormat="1" ht="17.25" customHeight="1">
      <c r="A135" s="577"/>
      <c r="B135" s="578"/>
      <c r="C135" s="558">
        <v>124397</v>
      </c>
      <c r="D135" s="439" t="s">
        <v>403</v>
      </c>
      <c r="E135" s="516" t="s">
        <v>395</v>
      </c>
      <c r="F135" s="533" t="s">
        <v>628</v>
      </c>
      <c r="G135" s="392">
        <v>211376769</v>
      </c>
      <c r="H135" s="541" t="s">
        <v>404</v>
      </c>
      <c r="I135" s="440">
        <v>6700244453</v>
      </c>
      <c r="J135" s="326">
        <v>44869</v>
      </c>
      <c r="K135" s="72">
        <f t="shared" ca="1" si="19"/>
        <v>572</v>
      </c>
      <c r="L135" s="112">
        <v>44991</v>
      </c>
      <c r="M135" s="72">
        <f t="shared" ca="1" si="20"/>
        <v>-36</v>
      </c>
      <c r="N135" s="67">
        <v>44998</v>
      </c>
      <c r="O135" s="264">
        <f t="shared" ca="1" si="22"/>
        <v>336</v>
      </c>
      <c r="P135" s="67">
        <v>44674</v>
      </c>
      <c r="Q135" s="67">
        <v>44676</v>
      </c>
      <c r="R135" s="67">
        <v>44676</v>
      </c>
      <c r="S135" s="67">
        <v>44676</v>
      </c>
      <c r="T135" s="67">
        <v>44676</v>
      </c>
      <c r="U135" s="67">
        <v>44676</v>
      </c>
      <c r="V135" s="361"/>
      <c r="W135" s="361"/>
      <c r="X135" s="361"/>
      <c r="Y135" s="361"/>
      <c r="Z135" s="267"/>
      <c r="AA135" s="267"/>
      <c r="AB135" s="267"/>
      <c r="AC135" s="267"/>
      <c r="AD135" s="57">
        <v>44673</v>
      </c>
      <c r="AE135" s="264">
        <f ca="1">AD135+(365*2)-TODAY()</f>
        <v>11</v>
      </c>
      <c r="AF135" s="57">
        <v>44671</v>
      </c>
      <c r="AG135" s="72">
        <f t="shared" ca="1" si="24"/>
        <v>9</v>
      </c>
      <c r="AH135" s="270">
        <v>44678</v>
      </c>
      <c r="AI135" s="264">
        <f ca="1">AH135+(365*3)-TODAY()</f>
        <v>381</v>
      </c>
      <c r="AJ135" s="267"/>
      <c r="AK135" s="363"/>
      <c r="AL135" s="267"/>
      <c r="AM135" s="267"/>
      <c r="AN135" s="361"/>
      <c r="AO135" s="363"/>
      <c r="AP135" s="67">
        <v>44670</v>
      </c>
      <c r="AQ135" s="370"/>
      <c r="AR135" s="361"/>
      <c r="AS135" s="267"/>
      <c r="AT135" s="370"/>
      <c r="AU135" s="370"/>
      <c r="AV135" s="366"/>
      <c r="AW135" s="362"/>
      <c r="AX135" s="67">
        <v>44669</v>
      </c>
      <c r="AY135" s="72">
        <f t="shared" ca="1" si="21"/>
        <v>7</v>
      </c>
      <c r="AZ135" s="84">
        <v>44674</v>
      </c>
      <c r="BA135" s="84">
        <v>44674</v>
      </c>
      <c r="BB135" s="84">
        <v>44674</v>
      </c>
      <c r="BC135" s="84">
        <v>44674</v>
      </c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</row>
    <row r="136" spans="1:216" s="24" customFormat="1" ht="17.25" customHeight="1">
      <c r="A136" s="577"/>
      <c r="B136" s="578"/>
      <c r="C136" s="429">
        <v>119594</v>
      </c>
      <c r="D136" s="382" t="s">
        <v>328</v>
      </c>
      <c r="E136" s="516" t="s">
        <v>395</v>
      </c>
      <c r="F136" s="392" t="s">
        <v>628</v>
      </c>
      <c r="G136" s="533">
        <v>2345941286</v>
      </c>
      <c r="H136" s="391">
        <v>7853420528</v>
      </c>
      <c r="I136" s="440">
        <v>6700244453</v>
      </c>
      <c r="J136" s="326">
        <v>44869</v>
      </c>
      <c r="K136" s="72">
        <f t="shared" ca="1" si="19"/>
        <v>572</v>
      </c>
      <c r="L136" s="112">
        <v>45058</v>
      </c>
      <c r="M136" s="72">
        <f t="shared" ca="1" si="20"/>
        <v>31</v>
      </c>
      <c r="N136" s="67">
        <v>44998</v>
      </c>
      <c r="O136" s="264">
        <f t="shared" ca="1" si="22"/>
        <v>336</v>
      </c>
      <c r="P136" s="67">
        <v>44277</v>
      </c>
      <c r="Q136" s="67">
        <v>44274</v>
      </c>
      <c r="R136" s="67">
        <v>44274</v>
      </c>
      <c r="S136" s="67">
        <v>44274</v>
      </c>
      <c r="T136" s="67">
        <v>44274</v>
      </c>
      <c r="U136" s="67">
        <v>44274</v>
      </c>
      <c r="V136" s="361"/>
      <c r="W136" s="361"/>
      <c r="X136" s="361"/>
      <c r="Y136" s="361"/>
      <c r="Z136" s="267"/>
      <c r="AA136" s="267"/>
      <c r="AB136" s="267"/>
      <c r="AC136" s="267"/>
      <c r="AD136" s="57">
        <v>44267</v>
      </c>
      <c r="AE136" s="264">
        <f ca="1">AD136+(365*2)-TODAY()</f>
        <v>-395</v>
      </c>
      <c r="AF136" s="57">
        <v>44266</v>
      </c>
      <c r="AG136" s="72">
        <f t="shared" ca="1" si="24"/>
        <v>-396</v>
      </c>
      <c r="AH136" s="270">
        <v>44272</v>
      </c>
      <c r="AI136" s="264">
        <f ca="1">AH136+(365*2)-TODAY()</f>
        <v>-390</v>
      </c>
      <c r="AJ136" s="267"/>
      <c r="AK136" s="363"/>
      <c r="AL136" s="267"/>
      <c r="AM136" s="267"/>
      <c r="AN136" s="361"/>
      <c r="AO136" s="363"/>
      <c r="AP136" s="67">
        <v>44278</v>
      </c>
      <c r="AQ136" s="370"/>
      <c r="AR136" s="361"/>
      <c r="AS136" s="267"/>
      <c r="AT136" s="370"/>
      <c r="AU136" s="370"/>
      <c r="AV136" s="366"/>
      <c r="AW136" s="362"/>
      <c r="AX136" s="67">
        <v>45017</v>
      </c>
      <c r="AY136" s="72">
        <f t="shared" ca="1" si="21"/>
        <v>355</v>
      </c>
      <c r="AZ136" s="84">
        <v>44280</v>
      </c>
      <c r="BA136" s="84">
        <v>44280</v>
      </c>
      <c r="BB136" s="84">
        <v>44280</v>
      </c>
      <c r="BC136" s="84">
        <v>44280</v>
      </c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</row>
    <row r="137" spans="1:216" s="24" customFormat="1" ht="17.25" customHeight="1">
      <c r="A137" s="441"/>
      <c r="B137" s="442"/>
      <c r="C137" s="555">
        <v>130226</v>
      </c>
      <c r="D137" s="439" t="s">
        <v>685</v>
      </c>
      <c r="E137" s="516" t="s">
        <v>42</v>
      </c>
      <c r="F137" s="392" t="s">
        <v>628</v>
      </c>
      <c r="G137" s="392">
        <v>300035946</v>
      </c>
      <c r="H137" s="391" t="s">
        <v>691</v>
      </c>
      <c r="I137" s="440">
        <v>6700244453</v>
      </c>
      <c r="J137" s="326">
        <v>45138</v>
      </c>
      <c r="K137" s="72">
        <f t="shared" ca="1" si="19"/>
        <v>841</v>
      </c>
      <c r="L137" s="504">
        <v>45107</v>
      </c>
      <c r="M137" s="72">
        <f t="shared" ca="1" si="20"/>
        <v>80</v>
      </c>
      <c r="N137" s="367"/>
      <c r="O137" s="394"/>
      <c r="P137" s="367"/>
      <c r="Q137" s="367"/>
      <c r="R137" s="367"/>
      <c r="S137" s="367"/>
      <c r="T137" s="367"/>
      <c r="U137" s="367"/>
      <c r="V137" s="361"/>
      <c r="W137" s="361"/>
      <c r="X137" s="361"/>
      <c r="Y137" s="361"/>
      <c r="Z137" s="267"/>
      <c r="AA137" s="267"/>
      <c r="AB137" s="267"/>
      <c r="AC137" s="267"/>
      <c r="AD137" s="500">
        <v>45138</v>
      </c>
      <c r="AE137" s="264">
        <f ca="1">AD137+(365*3)-TODAY()</f>
        <v>841</v>
      </c>
      <c r="AF137" s="500">
        <v>45138</v>
      </c>
      <c r="AG137" s="72">
        <f t="shared" ca="1" si="24"/>
        <v>476</v>
      </c>
      <c r="AH137" s="366"/>
      <c r="AI137" s="267"/>
      <c r="AJ137" s="267"/>
      <c r="AK137" s="363"/>
      <c r="AL137" s="267"/>
      <c r="AM137" s="267"/>
      <c r="AN137" s="361"/>
      <c r="AO137" s="363"/>
      <c r="AP137" s="67">
        <v>45135</v>
      </c>
      <c r="AQ137" s="370"/>
      <c r="AR137" s="361"/>
      <c r="AS137" s="267"/>
      <c r="AT137" s="370"/>
      <c r="AU137" s="370"/>
      <c r="AV137" s="366"/>
      <c r="AW137" s="362"/>
      <c r="AX137" s="67">
        <v>45134</v>
      </c>
      <c r="AY137" s="72">
        <f t="shared" ca="1" si="21"/>
        <v>472</v>
      </c>
      <c r="AZ137" s="397"/>
      <c r="BA137" s="397"/>
      <c r="BB137" s="397"/>
      <c r="BC137" s="397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</row>
    <row r="138" spans="1:216" s="24" customFormat="1" ht="17.25" customHeight="1">
      <c r="A138" s="514"/>
      <c r="B138" s="515"/>
      <c r="C138" s="426">
        <v>132059</v>
      </c>
      <c r="D138" s="382" t="s">
        <v>910</v>
      </c>
      <c r="E138" s="516" t="s">
        <v>66</v>
      </c>
      <c r="F138" s="533" t="s">
        <v>628</v>
      </c>
      <c r="G138" s="533">
        <v>299584110</v>
      </c>
      <c r="H138" s="391" t="s">
        <v>1117</v>
      </c>
      <c r="I138" s="440">
        <v>6700244453</v>
      </c>
      <c r="J138" s="500">
        <v>45280</v>
      </c>
      <c r="K138" s="72">
        <f t="shared" ca="1" si="19"/>
        <v>983</v>
      </c>
      <c r="L138" s="504"/>
      <c r="M138" s="72"/>
      <c r="N138" s="367"/>
      <c r="O138" s="394"/>
      <c r="P138" s="367"/>
      <c r="Q138" s="367"/>
      <c r="R138" s="367"/>
      <c r="S138" s="367"/>
      <c r="T138" s="367"/>
      <c r="U138" s="367"/>
      <c r="V138" s="361"/>
      <c r="W138" s="361"/>
      <c r="X138" s="361"/>
      <c r="Y138" s="361"/>
      <c r="Z138" s="267"/>
      <c r="AA138" s="267"/>
      <c r="AB138" s="267"/>
      <c r="AC138" s="267"/>
      <c r="AD138" s="500">
        <v>45280</v>
      </c>
      <c r="AE138" s="264">
        <f ca="1">AD138+(365*2)-TODAY()</f>
        <v>618</v>
      </c>
      <c r="AF138" s="500">
        <v>45280</v>
      </c>
      <c r="AG138" s="72">
        <f t="shared" ca="1" si="24"/>
        <v>618</v>
      </c>
      <c r="AH138" s="366"/>
      <c r="AI138" s="267"/>
      <c r="AJ138" s="267"/>
      <c r="AK138" s="363"/>
      <c r="AL138" s="267"/>
      <c r="AM138" s="267"/>
      <c r="AN138" s="361"/>
      <c r="AO138" s="363"/>
      <c r="AP138" s="67">
        <v>45278</v>
      </c>
      <c r="AQ138" s="370"/>
      <c r="AR138" s="361"/>
      <c r="AS138" s="267"/>
      <c r="AT138" s="370"/>
      <c r="AU138" s="370"/>
      <c r="AV138" s="366"/>
      <c r="AW138" s="362"/>
      <c r="AX138" s="67">
        <v>45279</v>
      </c>
      <c r="AY138" s="72">
        <f t="shared" ca="1" si="21"/>
        <v>617</v>
      </c>
      <c r="AZ138" s="397"/>
      <c r="BA138" s="397"/>
      <c r="BB138" s="397"/>
      <c r="BC138" s="397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</row>
    <row r="139" spans="1:216" s="24" customFormat="1" ht="17.25" customHeight="1">
      <c r="A139" s="577"/>
      <c r="B139" s="578"/>
      <c r="C139" s="555">
        <v>108986</v>
      </c>
      <c r="D139" s="410" t="s">
        <v>53</v>
      </c>
      <c r="E139" s="516" t="s">
        <v>55</v>
      </c>
      <c r="F139" s="533" t="s">
        <v>628</v>
      </c>
      <c r="G139" s="533">
        <v>331867341</v>
      </c>
      <c r="H139" s="391">
        <v>3222688508</v>
      </c>
      <c r="I139" s="440">
        <v>6700244453</v>
      </c>
      <c r="J139" s="326">
        <v>44868</v>
      </c>
      <c r="K139" s="72">
        <f t="shared" ca="1" si="19"/>
        <v>571</v>
      </c>
      <c r="L139" s="112">
        <v>44802</v>
      </c>
      <c r="M139" s="72">
        <f t="shared" ca="1" si="20"/>
        <v>-225</v>
      </c>
      <c r="N139" s="67">
        <v>44994</v>
      </c>
      <c r="O139" s="264">
        <f t="shared" ref="O139:O145" ca="1" si="25">N139+(365*2)-TODAY()</f>
        <v>332</v>
      </c>
      <c r="P139" s="67">
        <v>43211</v>
      </c>
      <c r="Q139" s="67">
        <v>43211</v>
      </c>
      <c r="R139" s="67">
        <v>43211</v>
      </c>
      <c r="S139" s="67">
        <v>43211</v>
      </c>
      <c r="T139" s="67">
        <v>43211</v>
      </c>
      <c r="U139" s="67">
        <v>43211</v>
      </c>
      <c r="V139" s="57">
        <v>44939</v>
      </c>
      <c r="W139" s="361"/>
      <c r="X139" s="361"/>
      <c r="Y139" s="361"/>
      <c r="Z139" s="267"/>
      <c r="AA139" s="267"/>
      <c r="AB139" s="267"/>
      <c r="AC139" s="267"/>
      <c r="AD139" s="57">
        <v>44394</v>
      </c>
      <c r="AE139" s="264">
        <f ca="1">AD139+(365*2)-TODAY()</f>
        <v>-268</v>
      </c>
      <c r="AF139" s="57">
        <v>44114</v>
      </c>
      <c r="AG139" s="72">
        <f t="shared" ca="1" si="24"/>
        <v>-548</v>
      </c>
      <c r="AH139" s="366"/>
      <c r="AI139" s="267"/>
      <c r="AJ139" s="366"/>
      <c r="AK139" s="363"/>
      <c r="AL139" s="67">
        <v>44282</v>
      </c>
      <c r="AM139" s="264">
        <f ca="1">AL139+(365*2)-TODAY()</f>
        <v>-380</v>
      </c>
      <c r="AN139" s="361"/>
      <c r="AO139" s="363"/>
      <c r="AP139" s="67">
        <v>45073</v>
      </c>
      <c r="AQ139" s="370"/>
      <c r="AR139" s="361"/>
      <c r="AS139" s="267"/>
      <c r="AT139" s="370"/>
      <c r="AU139" s="370"/>
      <c r="AV139" s="112">
        <v>44870</v>
      </c>
      <c r="AW139" s="72">
        <f ca="1">AV139+(365)-TODAY()</f>
        <v>-157</v>
      </c>
      <c r="AX139" s="67">
        <v>44618</v>
      </c>
      <c r="AY139" s="72">
        <f t="shared" ca="1" si="21"/>
        <v>-44</v>
      </c>
      <c r="AZ139" s="84">
        <v>43212</v>
      </c>
      <c r="BA139" s="84">
        <v>43212</v>
      </c>
      <c r="BB139" s="84">
        <v>43212</v>
      </c>
      <c r="BC139" s="84">
        <v>43212</v>
      </c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</row>
    <row r="140" spans="1:216" s="24" customFormat="1" ht="17.25" customHeight="1">
      <c r="A140" s="577"/>
      <c r="B140" s="578"/>
      <c r="C140" s="429">
        <v>108644</v>
      </c>
      <c r="D140" s="382" t="s">
        <v>82</v>
      </c>
      <c r="E140" s="516" t="s">
        <v>672</v>
      </c>
      <c r="F140" s="392" t="s">
        <v>628</v>
      </c>
      <c r="G140" s="533">
        <v>207414111</v>
      </c>
      <c r="H140" s="391">
        <v>11761208756</v>
      </c>
      <c r="I140" s="440">
        <v>6700244453</v>
      </c>
      <c r="J140" s="359"/>
      <c r="K140" s="362"/>
      <c r="L140" s="112">
        <v>45079</v>
      </c>
      <c r="M140" s="72">
        <f t="shared" ca="1" si="20"/>
        <v>52</v>
      </c>
      <c r="N140" s="67">
        <v>44449</v>
      </c>
      <c r="O140" s="264">
        <f t="shared" ca="1" si="25"/>
        <v>-213</v>
      </c>
      <c r="P140" s="67">
        <v>43138</v>
      </c>
      <c r="Q140" s="67">
        <v>43139</v>
      </c>
      <c r="R140" s="67">
        <v>43139</v>
      </c>
      <c r="S140" s="67">
        <v>43139</v>
      </c>
      <c r="T140" s="67">
        <v>43139</v>
      </c>
      <c r="U140" s="67">
        <v>43139</v>
      </c>
      <c r="V140" s="361"/>
      <c r="W140" s="361"/>
      <c r="X140" s="361"/>
      <c r="Y140" s="361"/>
      <c r="Z140" s="267"/>
      <c r="AA140" s="267"/>
      <c r="AB140" s="267"/>
      <c r="AC140" s="267"/>
      <c r="AD140" s="361"/>
      <c r="AE140" s="267"/>
      <c r="AF140" s="361"/>
      <c r="AG140" s="362"/>
      <c r="AH140" s="366"/>
      <c r="AI140" s="267"/>
      <c r="AJ140" s="267"/>
      <c r="AK140" s="363"/>
      <c r="AL140" s="267"/>
      <c r="AM140" s="267"/>
      <c r="AN140" s="361"/>
      <c r="AO140" s="363"/>
      <c r="AP140" s="67">
        <v>45071</v>
      </c>
      <c r="AQ140" s="370"/>
      <c r="AR140" s="361"/>
      <c r="AS140" s="267"/>
      <c r="AT140" s="370"/>
      <c r="AU140" s="370"/>
      <c r="AV140" s="366"/>
      <c r="AW140" s="362"/>
      <c r="AX140" s="361"/>
      <c r="AY140" s="362"/>
      <c r="AZ140" s="84">
        <v>43140</v>
      </c>
      <c r="BA140" s="84">
        <v>43140</v>
      </c>
      <c r="BB140" s="84">
        <v>43140</v>
      </c>
      <c r="BC140" s="84">
        <v>43140</v>
      </c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</row>
    <row r="141" spans="1:216" s="24" customFormat="1" ht="17.25" customHeight="1">
      <c r="A141" s="577"/>
      <c r="B141" s="578"/>
      <c r="C141" s="555">
        <v>118661</v>
      </c>
      <c r="D141" s="410" t="s">
        <v>310</v>
      </c>
      <c r="E141" s="516" t="s">
        <v>375</v>
      </c>
      <c r="F141" s="392" t="s">
        <v>628</v>
      </c>
      <c r="G141" s="533">
        <v>205709785</v>
      </c>
      <c r="H141" s="391">
        <v>5799799704</v>
      </c>
      <c r="I141" s="440">
        <v>6700244453</v>
      </c>
      <c r="J141" s="326">
        <v>44869</v>
      </c>
      <c r="K141" s="72">
        <f t="shared" ca="1" si="19"/>
        <v>572</v>
      </c>
      <c r="L141" s="112">
        <v>44803</v>
      </c>
      <c r="M141" s="72">
        <f t="shared" ca="1" si="20"/>
        <v>-224</v>
      </c>
      <c r="N141" s="67">
        <v>44994</v>
      </c>
      <c r="O141" s="264">
        <f t="shared" ca="1" si="25"/>
        <v>332</v>
      </c>
      <c r="P141" s="67">
        <v>44207</v>
      </c>
      <c r="Q141" s="67">
        <v>44180</v>
      </c>
      <c r="R141" s="67">
        <v>44180</v>
      </c>
      <c r="S141" s="67">
        <v>44180</v>
      </c>
      <c r="T141" s="67">
        <v>44180</v>
      </c>
      <c r="U141" s="67">
        <v>44180</v>
      </c>
      <c r="V141" s="361"/>
      <c r="W141" s="361"/>
      <c r="X141" s="361"/>
      <c r="Y141" s="361"/>
      <c r="Z141" s="267"/>
      <c r="AA141" s="267"/>
      <c r="AB141" s="267"/>
      <c r="AC141" s="267"/>
      <c r="AD141" s="57">
        <v>44394</v>
      </c>
      <c r="AE141" s="264">
        <f ca="1">AD141+(365*2)-TODAY()</f>
        <v>-268</v>
      </c>
      <c r="AF141" s="57">
        <v>44184</v>
      </c>
      <c r="AG141" s="72">
        <f ca="1">AF141+(365*2)-TODAY()</f>
        <v>-478</v>
      </c>
      <c r="AH141" s="366"/>
      <c r="AI141" s="267"/>
      <c r="AJ141" s="270">
        <v>44890</v>
      </c>
      <c r="AK141" s="288">
        <f ca="1">AJ141+(365*2)-TODAY()</f>
        <v>228</v>
      </c>
      <c r="AL141" s="267"/>
      <c r="AM141" s="267"/>
      <c r="AN141" s="67">
        <v>44181</v>
      </c>
      <c r="AO141" s="288">
        <f ca="1">AN141+(365*2)-TODAY()</f>
        <v>-481</v>
      </c>
      <c r="AP141" s="67">
        <v>44185</v>
      </c>
      <c r="AQ141" s="370"/>
      <c r="AR141" s="361"/>
      <c r="AS141" s="267"/>
      <c r="AT141" s="370"/>
      <c r="AU141" s="370"/>
      <c r="AV141" s="366"/>
      <c r="AW141" s="362"/>
      <c r="AX141" s="67">
        <v>44954</v>
      </c>
      <c r="AY141" s="72">
        <f t="shared" ca="1" si="21"/>
        <v>292</v>
      </c>
      <c r="AZ141" s="84">
        <v>44182</v>
      </c>
      <c r="BA141" s="84">
        <v>44182</v>
      </c>
      <c r="BB141" s="84">
        <v>44182</v>
      </c>
      <c r="BC141" s="84">
        <v>44182</v>
      </c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</row>
    <row r="142" spans="1:216" s="24" customFormat="1" ht="17.25" customHeight="1">
      <c r="A142" s="577"/>
      <c r="B142" s="578"/>
      <c r="C142" s="429">
        <v>108946</v>
      </c>
      <c r="D142" s="410" t="s">
        <v>40</v>
      </c>
      <c r="E142" s="516" t="s">
        <v>375</v>
      </c>
      <c r="F142" s="392" t="s">
        <v>628</v>
      </c>
      <c r="G142" s="533">
        <v>133711259</v>
      </c>
      <c r="H142" s="391">
        <v>5565477727</v>
      </c>
      <c r="I142" s="440">
        <v>6700244453</v>
      </c>
      <c r="J142" s="326">
        <v>44893</v>
      </c>
      <c r="K142" s="72">
        <f t="shared" ca="1" si="19"/>
        <v>596</v>
      </c>
      <c r="L142" s="112">
        <v>44802</v>
      </c>
      <c r="M142" s="72">
        <f t="shared" ca="1" si="20"/>
        <v>-225</v>
      </c>
      <c r="N142" s="67">
        <v>44994</v>
      </c>
      <c r="O142" s="264">
        <f t="shared" ca="1" si="25"/>
        <v>332</v>
      </c>
      <c r="P142" s="67">
        <v>43204</v>
      </c>
      <c r="Q142" s="67">
        <v>43204</v>
      </c>
      <c r="R142" s="67">
        <v>43204</v>
      </c>
      <c r="S142" s="67">
        <v>43204</v>
      </c>
      <c r="T142" s="67">
        <v>43204</v>
      </c>
      <c r="U142" s="67">
        <v>43204</v>
      </c>
      <c r="V142" s="361"/>
      <c r="W142" s="361"/>
      <c r="X142" s="361"/>
      <c r="Y142" s="361"/>
      <c r="Z142" s="267"/>
      <c r="AA142" s="267"/>
      <c r="AB142" s="267"/>
      <c r="AC142" s="267"/>
      <c r="AD142" s="57">
        <v>44395</v>
      </c>
      <c r="AE142" s="264">
        <f ca="1">AD142+(365*2)-TODAY()</f>
        <v>-267</v>
      </c>
      <c r="AF142" s="57">
        <v>44653</v>
      </c>
      <c r="AG142" s="72">
        <f ca="1">AF142+(365*2)-TODAY()</f>
        <v>-9</v>
      </c>
      <c r="AH142" s="366"/>
      <c r="AI142" s="267"/>
      <c r="AJ142" s="270">
        <v>45072</v>
      </c>
      <c r="AK142" s="288">
        <f ca="1">AJ142+(365*2)-TODAY()</f>
        <v>410</v>
      </c>
      <c r="AL142" s="267"/>
      <c r="AM142" s="267"/>
      <c r="AN142" s="67">
        <v>45068</v>
      </c>
      <c r="AO142" s="363">
        <f ca="1">AN142+(365*3)-TODAY()</f>
        <v>771</v>
      </c>
      <c r="AP142" s="67">
        <v>44742</v>
      </c>
      <c r="AQ142" s="370"/>
      <c r="AR142" s="361"/>
      <c r="AS142" s="267"/>
      <c r="AT142" s="370"/>
      <c r="AU142" s="370"/>
      <c r="AV142" s="366"/>
      <c r="AW142" s="362"/>
      <c r="AX142" s="67">
        <v>44618</v>
      </c>
      <c r="AY142" s="72">
        <f t="shared" ca="1" si="21"/>
        <v>-44</v>
      </c>
      <c r="AZ142" s="84">
        <v>43204</v>
      </c>
      <c r="BA142" s="84">
        <v>43204</v>
      </c>
      <c r="BB142" s="84">
        <v>43204</v>
      </c>
      <c r="BC142" s="84">
        <v>43204</v>
      </c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</row>
    <row r="143" spans="1:216" s="403" customFormat="1" ht="16.5" customHeight="1">
      <c r="A143" s="388"/>
      <c r="B143" s="389"/>
      <c r="C143" s="556">
        <v>128262</v>
      </c>
      <c r="D143" s="534" t="s">
        <v>534</v>
      </c>
      <c r="E143" s="516" t="s">
        <v>66</v>
      </c>
      <c r="F143" s="533" t="s">
        <v>628</v>
      </c>
      <c r="G143" s="392">
        <v>222704322</v>
      </c>
      <c r="H143" s="391">
        <v>12327155738</v>
      </c>
      <c r="I143" s="440">
        <v>6700244453</v>
      </c>
      <c r="J143" s="326">
        <v>44998</v>
      </c>
      <c r="K143" s="72">
        <f t="shared" ca="1" si="19"/>
        <v>701</v>
      </c>
      <c r="L143" s="112">
        <v>44890</v>
      </c>
      <c r="M143" s="72">
        <f t="shared" ca="1" si="20"/>
        <v>-137</v>
      </c>
      <c r="N143" s="67">
        <v>45002</v>
      </c>
      <c r="O143" s="264">
        <f t="shared" ca="1" si="25"/>
        <v>340</v>
      </c>
      <c r="P143" s="361">
        <v>45005</v>
      </c>
      <c r="Q143" s="361">
        <v>45005</v>
      </c>
      <c r="R143" s="361">
        <v>45005</v>
      </c>
      <c r="S143" s="361">
        <v>45005</v>
      </c>
      <c r="T143" s="361">
        <v>45005</v>
      </c>
      <c r="U143" s="361">
        <v>45005</v>
      </c>
      <c r="V143" s="361"/>
      <c r="W143" s="361"/>
      <c r="X143" s="361"/>
      <c r="Y143" s="361"/>
      <c r="Z143" s="267"/>
      <c r="AA143" s="267"/>
      <c r="AB143" s="267"/>
      <c r="AC143" s="267"/>
      <c r="AD143" s="57">
        <v>45001</v>
      </c>
      <c r="AE143" s="264">
        <f ca="1">AD143+(365*3)-TODAY()</f>
        <v>704</v>
      </c>
      <c r="AF143" s="57">
        <v>45001</v>
      </c>
      <c r="AG143" s="72">
        <f ca="1">AF143+(365*2)-TODAY()</f>
        <v>339</v>
      </c>
      <c r="AH143" s="366"/>
      <c r="AI143" s="267"/>
      <c r="AJ143" s="267"/>
      <c r="AK143" s="363"/>
      <c r="AL143" s="267"/>
      <c r="AM143" s="267"/>
      <c r="AN143" s="361"/>
      <c r="AO143" s="363"/>
      <c r="AP143" s="67">
        <v>45000</v>
      </c>
      <c r="AQ143" s="370"/>
      <c r="AR143" s="361"/>
      <c r="AS143" s="267"/>
      <c r="AT143" s="370"/>
      <c r="AU143" s="370"/>
      <c r="AV143" s="366"/>
      <c r="AW143" s="362"/>
      <c r="AX143" s="67">
        <v>44999</v>
      </c>
      <c r="AY143" s="72">
        <f t="shared" ca="1" si="21"/>
        <v>337</v>
      </c>
      <c r="AZ143" s="84">
        <v>45005</v>
      </c>
      <c r="BA143" s="84">
        <v>45005</v>
      </c>
      <c r="BB143" s="84">
        <v>45005</v>
      </c>
      <c r="BC143" s="84">
        <v>45005</v>
      </c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</row>
    <row r="144" spans="1:216" s="24" customFormat="1" ht="17.25" customHeight="1">
      <c r="A144" s="577"/>
      <c r="B144" s="578"/>
      <c r="C144" s="562">
        <v>124360</v>
      </c>
      <c r="D144" s="439" t="s">
        <v>406</v>
      </c>
      <c r="E144" s="516" t="s">
        <v>66</v>
      </c>
      <c r="F144" s="533" t="s">
        <v>628</v>
      </c>
      <c r="G144" s="392">
        <v>212963805</v>
      </c>
      <c r="H144" s="541" t="s">
        <v>459</v>
      </c>
      <c r="I144" s="440">
        <v>6700244453</v>
      </c>
      <c r="J144" s="326">
        <v>44869</v>
      </c>
      <c r="K144" s="72">
        <f t="shared" ca="1" si="19"/>
        <v>572</v>
      </c>
      <c r="L144" s="112">
        <v>45051</v>
      </c>
      <c r="M144" s="72">
        <f t="shared" ca="1" si="20"/>
        <v>24</v>
      </c>
      <c r="N144" s="67">
        <v>44994</v>
      </c>
      <c r="O144" s="264">
        <f t="shared" ca="1" si="25"/>
        <v>332</v>
      </c>
      <c r="P144" s="67">
        <v>44674</v>
      </c>
      <c r="Q144" s="67">
        <v>44676</v>
      </c>
      <c r="R144" s="67">
        <v>44676</v>
      </c>
      <c r="S144" s="67">
        <v>44676</v>
      </c>
      <c r="T144" s="67">
        <v>44676</v>
      </c>
      <c r="U144" s="67">
        <v>44676</v>
      </c>
      <c r="V144" s="361"/>
      <c r="W144" s="361"/>
      <c r="X144" s="361"/>
      <c r="Y144" s="361"/>
      <c r="Z144" s="267"/>
      <c r="AA144" s="267"/>
      <c r="AB144" s="267"/>
      <c r="AC144" s="267"/>
      <c r="AD144" s="57">
        <v>44673</v>
      </c>
      <c r="AE144" s="264">
        <f ca="1">AD144+(365*2)-TODAY()</f>
        <v>11</v>
      </c>
      <c r="AF144" s="57">
        <v>44671</v>
      </c>
      <c r="AG144" s="72">
        <f ca="1">AF144+(365*2)-TODAY()</f>
        <v>9</v>
      </c>
      <c r="AH144" s="366"/>
      <c r="AI144" s="267"/>
      <c r="AJ144" s="267"/>
      <c r="AK144" s="363"/>
      <c r="AL144" s="267"/>
      <c r="AM144" s="267"/>
      <c r="AN144" s="361"/>
      <c r="AO144" s="363"/>
      <c r="AP144" s="67">
        <v>44670</v>
      </c>
      <c r="AQ144" s="370"/>
      <c r="AR144" s="361"/>
      <c r="AS144" s="267"/>
      <c r="AT144" s="370"/>
      <c r="AU144" s="370"/>
      <c r="AV144" s="366"/>
      <c r="AW144" s="362"/>
      <c r="AX144" s="67">
        <v>44669</v>
      </c>
      <c r="AY144" s="72">
        <f t="shared" ca="1" si="21"/>
        <v>7</v>
      </c>
      <c r="AZ144" s="84">
        <v>44674</v>
      </c>
      <c r="BA144" s="84">
        <v>44674</v>
      </c>
      <c r="BB144" s="84">
        <v>44674</v>
      </c>
      <c r="BC144" s="84">
        <v>44674</v>
      </c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</row>
    <row r="145" spans="1:216" s="24" customFormat="1" ht="17.25" customHeight="1">
      <c r="A145" s="577"/>
      <c r="B145" s="578"/>
      <c r="C145" s="555">
        <v>115859</v>
      </c>
      <c r="D145" s="382" t="s">
        <v>829</v>
      </c>
      <c r="E145" s="516" t="s">
        <v>395</v>
      </c>
      <c r="F145" s="392" t="s">
        <v>628</v>
      </c>
      <c r="G145" s="546">
        <v>644083700</v>
      </c>
      <c r="H145" s="391">
        <v>59930969500</v>
      </c>
      <c r="I145" s="440">
        <v>6700244453</v>
      </c>
      <c r="J145" s="326">
        <v>44869</v>
      </c>
      <c r="K145" s="72">
        <f t="shared" ca="1" si="19"/>
        <v>572</v>
      </c>
      <c r="L145" s="112">
        <v>45216</v>
      </c>
      <c r="M145" s="72">
        <f t="shared" ca="1" si="20"/>
        <v>189</v>
      </c>
      <c r="N145" s="67">
        <v>44998</v>
      </c>
      <c r="O145" s="264">
        <f t="shared" ca="1" si="25"/>
        <v>336</v>
      </c>
      <c r="P145" s="67">
        <v>43773</v>
      </c>
      <c r="Q145" s="67">
        <v>43770</v>
      </c>
      <c r="R145" s="67">
        <v>43770</v>
      </c>
      <c r="S145" s="67">
        <v>43770</v>
      </c>
      <c r="T145" s="67">
        <v>43770</v>
      </c>
      <c r="U145" s="67">
        <v>43770</v>
      </c>
      <c r="V145" s="361"/>
      <c r="W145" s="361"/>
      <c r="X145" s="361"/>
      <c r="Y145" s="361"/>
      <c r="Z145" s="267"/>
      <c r="AA145" s="267"/>
      <c r="AB145" s="267"/>
      <c r="AC145" s="267"/>
      <c r="AD145" s="57">
        <v>44261</v>
      </c>
      <c r="AE145" s="264">
        <f ca="1">AD145+(365*2)-TODAY()</f>
        <v>-401</v>
      </c>
      <c r="AF145" s="57">
        <v>44261</v>
      </c>
      <c r="AG145" s="264">
        <f ca="1">AF145+(365*2)-TODAY()</f>
        <v>-401</v>
      </c>
      <c r="AH145" s="270">
        <v>45117</v>
      </c>
      <c r="AI145" s="264">
        <f ca="1">AH145+(365*3)-TODAY()</f>
        <v>820</v>
      </c>
      <c r="AJ145" s="267"/>
      <c r="AK145" s="363"/>
      <c r="AL145" s="267"/>
      <c r="AM145" s="267"/>
      <c r="AN145" s="361"/>
      <c r="AO145" s="363"/>
      <c r="AP145" s="67">
        <v>43776</v>
      </c>
      <c r="AQ145" s="370"/>
      <c r="AR145" s="361"/>
      <c r="AS145" s="267"/>
      <c r="AT145" s="370"/>
      <c r="AU145" s="370"/>
      <c r="AV145" s="366"/>
      <c r="AW145" s="362"/>
      <c r="AX145" s="67">
        <v>45122</v>
      </c>
      <c r="AY145" s="72">
        <f t="shared" ca="1" si="21"/>
        <v>460</v>
      </c>
      <c r="AZ145" s="84">
        <v>43770</v>
      </c>
      <c r="BA145" s="84">
        <v>43770</v>
      </c>
      <c r="BB145" s="84">
        <v>43770</v>
      </c>
      <c r="BC145" s="84">
        <v>43770</v>
      </c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</row>
    <row r="146" spans="1:216" s="24" customFormat="1" ht="17.25" customHeight="1">
      <c r="A146" s="514"/>
      <c r="B146" s="515"/>
      <c r="C146" s="426">
        <v>131609</v>
      </c>
      <c r="D146" s="410" t="s">
        <v>876</v>
      </c>
      <c r="E146" s="516" t="s">
        <v>760</v>
      </c>
      <c r="F146" s="533" t="s">
        <v>628</v>
      </c>
      <c r="G146" s="533">
        <v>86064300</v>
      </c>
      <c r="H146" s="391">
        <v>605275793</v>
      </c>
      <c r="I146" s="440">
        <v>6700244453</v>
      </c>
      <c r="J146" s="326"/>
      <c r="K146" s="72"/>
      <c r="L146" s="112"/>
      <c r="M146" s="72"/>
      <c r="N146" s="67"/>
      <c r="O146" s="264"/>
      <c r="P146" s="67"/>
      <c r="Q146" s="67"/>
      <c r="R146" s="67"/>
      <c r="S146" s="67"/>
      <c r="T146" s="67"/>
      <c r="U146" s="67"/>
      <c r="V146" s="361"/>
      <c r="W146" s="361"/>
      <c r="X146" s="361"/>
      <c r="Y146" s="361"/>
      <c r="Z146" s="267"/>
      <c r="AA146" s="267"/>
      <c r="AB146" s="267"/>
      <c r="AC146" s="267"/>
      <c r="AD146" s="57"/>
      <c r="AE146" s="264"/>
      <c r="AF146" s="57"/>
      <c r="AG146" s="264"/>
      <c r="AH146" s="366"/>
      <c r="AI146" s="267"/>
      <c r="AJ146" s="267"/>
      <c r="AK146" s="363"/>
      <c r="AL146" s="267"/>
      <c r="AM146" s="267"/>
      <c r="AN146" s="361"/>
      <c r="AO146" s="363"/>
      <c r="AP146" s="367"/>
      <c r="AQ146" s="370"/>
      <c r="AR146" s="361"/>
      <c r="AS146" s="267"/>
      <c r="AT146" s="370"/>
      <c r="AU146" s="370"/>
      <c r="AV146" s="366"/>
      <c r="AW146" s="362"/>
      <c r="AX146" s="367"/>
      <c r="AY146" s="100"/>
      <c r="AZ146" s="84"/>
      <c r="BA146" s="84"/>
      <c r="BB146" s="84"/>
      <c r="BC146" s="84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</row>
    <row r="147" spans="1:216" s="24" customFormat="1" ht="17.25" customHeight="1">
      <c r="A147" s="577"/>
      <c r="B147" s="578"/>
      <c r="C147" s="553">
        <v>116959</v>
      </c>
      <c r="D147" s="382" t="s">
        <v>815</v>
      </c>
      <c r="E147" s="516" t="s">
        <v>613</v>
      </c>
      <c r="F147" s="392" t="s">
        <v>628</v>
      </c>
      <c r="G147" s="533">
        <v>288252497</v>
      </c>
      <c r="H147" s="391">
        <v>15186132764</v>
      </c>
      <c r="I147" s="440">
        <v>6700244453</v>
      </c>
      <c r="J147" s="326">
        <v>44868</v>
      </c>
      <c r="K147" s="72">
        <f t="shared" ca="1" si="19"/>
        <v>571</v>
      </c>
      <c r="L147" s="112">
        <v>45000</v>
      </c>
      <c r="M147" s="72">
        <f t="shared" ca="1" si="20"/>
        <v>-27</v>
      </c>
      <c r="N147" s="67">
        <v>45000</v>
      </c>
      <c r="O147" s="264">
        <f ca="1">N147+(365*2)-TODAY()</f>
        <v>338</v>
      </c>
      <c r="P147" s="67">
        <v>44021</v>
      </c>
      <c r="Q147" s="67">
        <v>44022</v>
      </c>
      <c r="R147" s="67">
        <v>44022</v>
      </c>
      <c r="S147" s="67">
        <v>44022</v>
      </c>
      <c r="T147" s="67">
        <v>44022</v>
      </c>
      <c r="U147" s="67">
        <v>44022</v>
      </c>
      <c r="V147" s="361"/>
      <c r="W147" s="361"/>
      <c r="X147" s="361"/>
      <c r="Y147" s="361"/>
      <c r="Z147" s="267"/>
      <c r="AA147" s="267"/>
      <c r="AB147" s="267"/>
      <c r="AC147" s="267"/>
      <c r="AD147" s="361"/>
      <c r="AE147" s="267"/>
      <c r="AF147" s="361"/>
      <c r="AG147" s="362"/>
      <c r="AH147" s="366"/>
      <c r="AI147" s="267"/>
      <c r="AJ147" s="366"/>
      <c r="AK147" s="363"/>
      <c r="AL147" s="361"/>
      <c r="AM147" s="267"/>
      <c r="AN147" s="361"/>
      <c r="AO147" s="363"/>
      <c r="AP147" s="67">
        <v>44019</v>
      </c>
      <c r="AQ147" s="370"/>
      <c r="AR147" s="361"/>
      <c r="AS147" s="267"/>
      <c r="AT147" s="370"/>
      <c r="AU147" s="370"/>
      <c r="AV147" s="366"/>
      <c r="AW147" s="362"/>
      <c r="AX147" s="67">
        <v>44999</v>
      </c>
      <c r="AY147" s="72">
        <f t="shared" ca="1" si="21"/>
        <v>337</v>
      </c>
      <c r="AZ147" s="84">
        <v>44018</v>
      </c>
      <c r="BA147" s="84">
        <v>44018</v>
      </c>
      <c r="BB147" s="84">
        <v>44018</v>
      </c>
      <c r="BC147" s="84">
        <v>44018</v>
      </c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</row>
    <row r="148" spans="1:216" s="24" customFormat="1" ht="17.25" customHeight="1">
      <c r="A148" s="577"/>
      <c r="B148" s="578"/>
      <c r="C148" s="426">
        <v>118597</v>
      </c>
      <c r="D148" s="410" t="s">
        <v>303</v>
      </c>
      <c r="E148" s="516" t="s">
        <v>41</v>
      </c>
      <c r="F148" s="392" t="s">
        <v>628</v>
      </c>
      <c r="G148" s="533" t="s">
        <v>595</v>
      </c>
      <c r="H148" s="391">
        <v>11147978719</v>
      </c>
      <c r="I148" s="440">
        <v>6700244453</v>
      </c>
      <c r="J148" s="326">
        <v>44868</v>
      </c>
      <c r="K148" s="72">
        <f t="shared" ca="1" si="19"/>
        <v>571</v>
      </c>
      <c r="L148" s="112">
        <v>45058</v>
      </c>
      <c r="M148" s="72">
        <f t="shared" ca="1" si="20"/>
        <v>31</v>
      </c>
      <c r="N148" s="67">
        <v>44994</v>
      </c>
      <c r="O148" s="264">
        <f ca="1">N148+(365*2)-TODAY()</f>
        <v>332</v>
      </c>
      <c r="P148" s="67">
        <v>44180</v>
      </c>
      <c r="Q148" s="67">
        <v>44180</v>
      </c>
      <c r="R148" s="67">
        <v>44180</v>
      </c>
      <c r="S148" s="67">
        <v>44180</v>
      </c>
      <c r="T148" s="67">
        <v>44180</v>
      </c>
      <c r="U148" s="67">
        <v>44180</v>
      </c>
      <c r="V148" s="361"/>
      <c r="W148" s="361"/>
      <c r="X148" s="361"/>
      <c r="Y148" s="361"/>
      <c r="Z148" s="57">
        <v>44741</v>
      </c>
      <c r="AA148" s="264">
        <f ca="1">Z148+(365*3)-TODAY()</f>
        <v>444</v>
      </c>
      <c r="AB148" s="267"/>
      <c r="AC148" s="267"/>
      <c r="AD148" s="57">
        <v>44261</v>
      </c>
      <c r="AE148" s="264">
        <f ca="1">AD148+(365*2)-TODAY()</f>
        <v>-401</v>
      </c>
      <c r="AF148" s="57">
        <v>44184</v>
      </c>
      <c r="AG148" s="72">
        <f ca="1">AF148+(365*2)-TODAY()</f>
        <v>-478</v>
      </c>
      <c r="AH148" s="366"/>
      <c r="AI148" s="267"/>
      <c r="AJ148" s="267"/>
      <c r="AK148" s="363"/>
      <c r="AL148" s="267"/>
      <c r="AM148" s="267"/>
      <c r="AN148" s="67">
        <v>44435</v>
      </c>
      <c r="AO148" s="288">
        <f ca="1">AN148+(365*2)-TODAY()</f>
        <v>-227</v>
      </c>
      <c r="AP148" s="67">
        <v>44742</v>
      </c>
      <c r="AQ148" s="370"/>
      <c r="AR148" s="361"/>
      <c r="AS148" s="267"/>
      <c r="AT148" s="370"/>
      <c r="AU148" s="370"/>
      <c r="AV148" s="366"/>
      <c r="AW148" s="362"/>
      <c r="AX148" s="67">
        <v>45062</v>
      </c>
      <c r="AY148" s="72">
        <f t="shared" ca="1" si="21"/>
        <v>400</v>
      </c>
      <c r="AZ148" s="84">
        <v>44181</v>
      </c>
      <c r="BA148" s="84">
        <v>44181</v>
      </c>
      <c r="BB148" s="84">
        <v>44181</v>
      </c>
      <c r="BC148" s="84">
        <v>44181</v>
      </c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</row>
    <row r="149" spans="1:216" s="24" customFormat="1" ht="17.25" customHeight="1">
      <c r="A149" s="577"/>
      <c r="B149" s="578"/>
      <c r="C149" s="553">
        <v>109294</v>
      </c>
      <c r="D149" s="382" t="s">
        <v>64</v>
      </c>
      <c r="E149" s="516" t="s">
        <v>55</v>
      </c>
      <c r="F149" s="392" t="s">
        <v>628</v>
      </c>
      <c r="G149" s="533">
        <v>216990332</v>
      </c>
      <c r="H149" s="391">
        <v>11844802736</v>
      </c>
      <c r="I149" s="440">
        <v>6700244453</v>
      </c>
      <c r="J149" s="326">
        <v>44868</v>
      </c>
      <c r="K149" s="72">
        <f t="shared" ca="1" si="19"/>
        <v>571</v>
      </c>
      <c r="L149" s="112">
        <v>44813</v>
      </c>
      <c r="M149" s="72">
        <f t="shared" ca="1" si="20"/>
        <v>-214</v>
      </c>
      <c r="N149" s="67">
        <v>44994</v>
      </c>
      <c r="O149" s="264">
        <f ca="1">N149+(365*2)-TODAY()</f>
        <v>332</v>
      </c>
      <c r="P149" s="67">
        <v>43211</v>
      </c>
      <c r="Q149" s="67">
        <v>43211</v>
      </c>
      <c r="R149" s="67">
        <v>43211</v>
      </c>
      <c r="S149" s="67">
        <v>43211</v>
      </c>
      <c r="T149" s="67">
        <v>43211</v>
      </c>
      <c r="U149" s="67">
        <v>43211</v>
      </c>
      <c r="V149" s="361"/>
      <c r="W149" s="361"/>
      <c r="X149" s="361"/>
      <c r="Y149" s="361"/>
      <c r="Z149" s="267"/>
      <c r="AA149" s="267"/>
      <c r="AB149" s="267"/>
      <c r="AC149" s="267"/>
      <c r="AD149" s="57">
        <v>44261</v>
      </c>
      <c r="AE149" s="264">
        <f ca="1">AD149+(365*2)-TODAY()</f>
        <v>-401</v>
      </c>
      <c r="AF149" s="57">
        <v>44740</v>
      </c>
      <c r="AG149" s="72">
        <f ca="1">AF149+(365*2)-TODAY()</f>
        <v>78</v>
      </c>
      <c r="AH149" s="366"/>
      <c r="AI149" s="267"/>
      <c r="AJ149" s="366"/>
      <c r="AK149" s="363"/>
      <c r="AL149" s="67">
        <v>44093</v>
      </c>
      <c r="AM149" s="264">
        <f ca="1">AL149+(365*2)-TODAY()</f>
        <v>-569</v>
      </c>
      <c r="AN149" s="361"/>
      <c r="AO149" s="363"/>
      <c r="AP149" s="67">
        <v>45073</v>
      </c>
      <c r="AQ149" s="370"/>
      <c r="AR149" s="361"/>
      <c r="AS149" s="267"/>
      <c r="AT149" s="370"/>
      <c r="AU149" s="370"/>
      <c r="AV149" s="112">
        <v>44870</v>
      </c>
      <c r="AW149" s="72">
        <f ca="1">AV149+(365)-TODAY()</f>
        <v>-157</v>
      </c>
      <c r="AX149" s="67">
        <v>44739</v>
      </c>
      <c r="AY149" s="72">
        <f t="shared" ca="1" si="21"/>
        <v>77</v>
      </c>
      <c r="AZ149" s="84">
        <v>43173</v>
      </c>
      <c r="BA149" s="84">
        <v>43173</v>
      </c>
      <c r="BB149" s="84">
        <v>43173</v>
      </c>
      <c r="BC149" s="84">
        <v>43173</v>
      </c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</row>
    <row r="150" spans="1:216" s="24" customFormat="1" ht="17.25" customHeight="1">
      <c r="A150" s="577"/>
      <c r="B150" s="578"/>
      <c r="C150" s="426">
        <v>130074</v>
      </c>
      <c r="D150" s="516" t="s">
        <v>682</v>
      </c>
      <c r="E150" s="516" t="s">
        <v>668</v>
      </c>
      <c r="F150" s="533" t="s">
        <v>628</v>
      </c>
      <c r="G150" s="392">
        <v>28316669</v>
      </c>
      <c r="H150" s="541" t="s">
        <v>692</v>
      </c>
      <c r="I150" s="440">
        <v>6700244453</v>
      </c>
      <c r="J150" s="418"/>
      <c r="K150" s="72"/>
      <c r="L150" s="401">
        <v>45107</v>
      </c>
      <c r="M150" s="72">
        <f t="shared" ca="1" si="20"/>
        <v>80</v>
      </c>
      <c r="N150" s="367"/>
      <c r="O150" s="394"/>
      <c r="P150" s="367"/>
      <c r="Q150" s="367"/>
      <c r="R150" s="367"/>
      <c r="S150" s="367"/>
      <c r="T150" s="367"/>
      <c r="U150" s="367"/>
      <c r="V150" s="361"/>
      <c r="W150" s="361"/>
      <c r="X150" s="361"/>
      <c r="Y150" s="361"/>
      <c r="Z150" s="267"/>
      <c r="AA150" s="267"/>
      <c r="AB150" s="267"/>
      <c r="AC150" s="267"/>
      <c r="AD150" s="367"/>
      <c r="AE150" s="394"/>
      <c r="AF150" s="367"/>
      <c r="AG150" s="100"/>
      <c r="AH150" s="407"/>
      <c r="AI150" s="394"/>
      <c r="AJ150" s="366"/>
      <c r="AK150" s="363"/>
      <c r="AL150" s="361"/>
      <c r="AM150" s="267"/>
      <c r="AN150" s="361"/>
      <c r="AO150" s="363"/>
      <c r="AP150" s="367"/>
      <c r="AQ150" s="370"/>
      <c r="AR150" s="361"/>
      <c r="AS150" s="267"/>
      <c r="AT150" s="370"/>
      <c r="AU150" s="370"/>
      <c r="AV150" s="366"/>
      <c r="AW150" s="362"/>
      <c r="AX150" s="367"/>
      <c r="AY150" s="100"/>
      <c r="AZ150" s="397"/>
      <c r="BA150" s="397"/>
      <c r="BB150" s="397"/>
      <c r="BC150" s="397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</row>
    <row r="151" spans="1:216" s="24" customFormat="1" ht="17.25" customHeight="1">
      <c r="A151" s="577"/>
      <c r="B151" s="578"/>
      <c r="C151" s="558">
        <v>110786</v>
      </c>
      <c r="D151" s="439" t="s">
        <v>808</v>
      </c>
      <c r="E151" s="516" t="s">
        <v>508</v>
      </c>
      <c r="F151" s="392" t="s">
        <v>628</v>
      </c>
      <c r="G151" s="392">
        <v>1343938</v>
      </c>
      <c r="H151" s="391">
        <v>7023011757</v>
      </c>
      <c r="I151" s="440">
        <v>6700244453</v>
      </c>
      <c r="J151" s="326">
        <v>44869</v>
      </c>
      <c r="K151" s="72">
        <f t="shared" ca="1" si="19"/>
        <v>572</v>
      </c>
      <c r="L151" s="112">
        <v>45065</v>
      </c>
      <c r="M151" s="72">
        <f t="shared" ca="1" si="20"/>
        <v>38</v>
      </c>
      <c r="N151" s="67">
        <v>44998</v>
      </c>
      <c r="O151" s="264">
        <f t="shared" ref="O151:O158" ca="1" si="26">N151+(365*2)-TODAY()</f>
        <v>336</v>
      </c>
      <c r="P151" s="67">
        <v>43397</v>
      </c>
      <c r="Q151" s="67">
        <v>43979</v>
      </c>
      <c r="R151" s="67">
        <v>43979</v>
      </c>
      <c r="S151" s="67">
        <v>43979</v>
      </c>
      <c r="T151" s="67">
        <v>43979</v>
      </c>
      <c r="U151" s="67">
        <v>43979</v>
      </c>
      <c r="V151" s="361"/>
      <c r="W151" s="361"/>
      <c r="X151" s="67">
        <v>44960</v>
      </c>
      <c r="Y151" s="264">
        <f ca="1">X151+(365*2)-TODAY()</f>
        <v>298</v>
      </c>
      <c r="Z151" s="267"/>
      <c r="AA151" s="267"/>
      <c r="AB151" s="267"/>
      <c r="AC151" s="267"/>
      <c r="AD151" s="361"/>
      <c r="AE151" s="267"/>
      <c r="AF151" s="361"/>
      <c r="AG151" s="362"/>
      <c r="AH151" s="366"/>
      <c r="AI151" s="267"/>
      <c r="AJ151" s="267"/>
      <c r="AK151" s="363"/>
      <c r="AL151" s="267"/>
      <c r="AM151" s="267"/>
      <c r="AN151" s="361"/>
      <c r="AO151" s="363"/>
      <c r="AP151" s="67">
        <v>44742</v>
      </c>
      <c r="AQ151" s="370"/>
      <c r="AR151" s="361"/>
      <c r="AS151" s="267"/>
      <c r="AT151" s="370"/>
      <c r="AU151" s="370"/>
      <c r="AV151" s="366"/>
      <c r="AW151" s="362"/>
      <c r="AX151" s="67">
        <v>44842</v>
      </c>
      <c r="AY151" s="72">
        <f t="shared" ca="1" si="21"/>
        <v>180</v>
      </c>
      <c r="AZ151" s="84">
        <v>43397</v>
      </c>
      <c r="BA151" s="84">
        <v>43397</v>
      </c>
      <c r="BB151" s="84">
        <v>43397</v>
      </c>
      <c r="BC151" s="84">
        <v>43397</v>
      </c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</row>
    <row r="152" spans="1:216" s="24" customFormat="1" ht="17.25" customHeight="1">
      <c r="A152" s="577"/>
      <c r="B152" s="578"/>
      <c r="C152" s="554">
        <v>124361</v>
      </c>
      <c r="D152" s="516" t="s">
        <v>407</v>
      </c>
      <c r="E152" s="516" t="s">
        <v>66</v>
      </c>
      <c r="F152" s="533" t="s">
        <v>628</v>
      </c>
      <c r="G152" s="392" t="s">
        <v>596</v>
      </c>
      <c r="H152" s="541" t="s">
        <v>460</v>
      </c>
      <c r="I152" s="440">
        <v>6700244453</v>
      </c>
      <c r="J152" s="326">
        <v>44869</v>
      </c>
      <c r="K152" s="72">
        <f t="shared" ca="1" si="19"/>
        <v>572</v>
      </c>
      <c r="L152" s="112">
        <v>45058</v>
      </c>
      <c r="M152" s="72">
        <f t="shared" ca="1" si="20"/>
        <v>31</v>
      </c>
      <c r="N152" s="67">
        <v>44994</v>
      </c>
      <c r="O152" s="264">
        <f t="shared" ca="1" si="26"/>
        <v>332</v>
      </c>
      <c r="P152" s="67">
        <v>44674</v>
      </c>
      <c r="Q152" s="67">
        <v>44676</v>
      </c>
      <c r="R152" s="67">
        <v>44676</v>
      </c>
      <c r="S152" s="67">
        <v>44676</v>
      </c>
      <c r="T152" s="67">
        <v>44676</v>
      </c>
      <c r="U152" s="67">
        <v>44676</v>
      </c>
      <c r="V152" s="361"/>
      <c r="W152" s="361"/>
      <c r="X152" s="361"/>
      <c r="Y152" s="361"/>
      <c r="Z152" s="267"/>
      <c r="AA152" s="267"/>
      <c r="AB152" s="267"/>
      <c r="AC152" s="267"/>
      <c r="AD152" s="57">
        <v>44673</v>
      </c>
      <c r="AE152" s="264">
        <f ca="1">AD152+(365*2)-TODAY()</f>
        <v>11</v>
      </c>
      <c r="AF152" s="57">
        <v>44671</v>
      </c>
      <c r="AG152" s="72">
        <f ca="1">AF152+(365*2)-TODAY()</f>
        <v>9</v>
      </c>
      <c r="AH152" s="366"/>
      <c r="AI152" s="267"/>
      <c r="AJ152" s="267"/>
      <c r="AK152" s="363"/>
      <c r="AL152" s="267"/>
      <c r="AM152" s="267"/>
      <c r="AN152" s="361"/>
      <c r="AO152" s="363"/>
      <c r="AP152" s="67">
        <v>44670</v>
      </c>
      <c r="AQ152" s="370"/>
      <c r="AR152" s="361"/>
      <c r="AS152" s="267"/>
      <c r="AT152" s="370"/>
      <c r="AU152" s="370"/>
      <c r="AV152" s="366"/>
      <c r="AW152" s="362"/>
      <c r="AX152" s="67">
        <v>44669</v>
      </c>
      <c r="AY152" s="72">
        <f t="shared" ca="1" si="21"/>
        <v>7</v>
      </c>
      <c r="AZ152" s="84">
        <v>44674</v>
      </c>
      <c r="BA152" s="84">
        <v>44674</v>
      </c>
      <c r="BB152" s="84">
        <v>44674</v>
      </c>
      <c r="BC152" s="84">
        <v>44674</v>
      </c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</row>
    <row r="153" spans="1:216" s="24" customFormat="1" ht="17.25" customHeight="1">
      <c r="A153" s="514"/>
      <c r="B153" s="515"/>
      <c r="C153" s="556">
        <v>131860</v>
      </c>
      <c r="D153" s="296" t="s">
        <v>911</v>
      </c>
      <c r="E153" s="516" t="s">
        <v>66</v>
      </c>
      <c r="F153" s="533" t="s">
        <v>628</v>
      </c>
      <c r="G153" s="533" t="s">
        <v>1118</v>
      </c>
      <c r="H153" s="543" t="s">
        <v>1119</v>
      </c>
      <c r="I153" s="440">
        <v>6700244453</v>
      </c>
      <c r="J153" s="326"/>
      <c r="K153" s="72"/>
      <c r="L153" s="112"/>
      <c r="M153" s="72"/>
      <c r="N153" s="67"/>
      <c r="O153" s="264"/>
      <c r="P153" s="67"/>
      <c r="Q153" s="67"/>
      <c r="R153" s="67"/>
      <c r="S153" s="67"/>
      <c r="T153" s="67"/>
      <c r="U153" s="67"/>
      <c r="V153" s="361"/>
      <c r="W153" s="361"/>
      <c r="X153" s="361"/>
      <c r="Y153" s="361"/>
      <c r="Z153" s="267"/>
      <c r="AA153" s="267"/>
      <c r="AB153" s="267"/>
      <c r="AC153" s="267"/>
      <c r="AD153" s="57"/>
      <c r="AE153" s="264"/>
      <c r="AF153" s="57"/>
      <c r="AG153" s="72"/>
      <c r="AH153" s="366"/>
      <c r="AI153" s="267"/>
      <c r="AJ153" s="267"/>
      <c r="AK153" s="363"/>
      <c r="AL153" s="267"/>
      <c r="AM153" s="267"/>
      <c r="AN153" s="361"/>
      <c r="AO153" s="363"/>
      <c r="AP153" s="367"/>
      <c r="AQ153" s="370"/>
      <c r="AR153" s="361"/>
      <c r="AS153" s="267"/>
      <c r="AT153" s="370"/>
      <c r="AU153" s="370"/>
      <c r="AV153" s="366"/>
      <c r="AW153" s="362"/>
      <c r="AX153" s="367"/>
      <c r="AY153" s="100"/>
      <c r="AZ153" s="84"/>
      <c r="BA153" s="84"/>
      <c r="BB153" s="84"/>
      <c r="BC153" s="84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</row>
    <row r="154" spans="1:216" s="24" customFormat="1" ht="17.25" customHeight="1">
      <c r="A154" s="514"/>
      <c r="B154" s="515"/>
      <c r="C154" s="557">
        <v>131861</v>
      </c>
      <c r="D154" s="574" t="s">
        <v>912</v>
      </c>
      <c r="E154" s="516" t="s">
        <v>66</v>
      </c>
      <c r="F154" s="533" t="s">
        <v>628</v>
      </c>
      <c r="G154" s="533">
        <v>206203531</v>
      </c>
      <c r="H154" s="543">
        <v>9945594702</v>
      </c>
      <c r="I154" s="440">
        <v>6700244453</v>
      </c>
      <c r="J154" s="326"/>
      <c r="K154" s="72"/>
      <c r="L154" s="112"/>
      <c r="M154" s="72"/>
      <c r="N154" s="67"/>
      <c r="O154" s="264"/>
      <c r="P154" s="67"/>
      <c r="Q154" s="67"/>
      <c r="R154" s="67"/>
      <c r="S154" s="67"/>
      <c r="T154" s="67"/>
      <c r="U154" s="67"/>
      <c r="V154" s="361"/>
      <c r="W154" s="361"/>
      <c r="X154" s="361"/>
      <c r="Y154" s="361"/>
      <c r="Z154" s="267"/>
      <c r="AA154" s="267"/>
      <c r="AB154" s="267"/>
      <c r="AC154" s="267"/>
      <c r="AD154" s="57"/>
      <c r="AE154" s="264"/>
      <c r="AF154" s="57"/>
      <c r="AG154" s="72"/>
      <c r="AH154" s="366"/>
      <c r="AI154" s="267"/>
      <c r="AJ154" s="267"/>
      <c r="AK154" s="363"/>
      <c r="AL154" s="267"/>
      <c r="AM154" s="267"/>
      <c r="AN154" s="361"/>
      <c r="AO154" s="363"/>
      <c r="AP154" s="367"/>
      <c r="AQ154" s="370"/>
      <c r="AR154" s="361"/>
      <c r="AS154" s="267"/>
      <c r="AT154" s="370"/>
      <c r="AU154" s="370"/>
      <c r="AV154" s="366"/>
      <c r="AW154" s="362"/>
      <c r="AX154" s="367"/>
      <c r="AY154" s="100"/>
      <c r="AZ154" s="84"/>
      <c r="BA154" s="84"/>
      <c r="BB154" s="84"/>
      <c r="BC154" s="84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</row>
    <row r="155" spans="1:216" s="24" customFormat="1" ht="17.25" customHeight="1">
      <c r="A155" s="531"/>
      <c r="B155" s="532"/>
      <c r="C155" s="555">
        <v>131024</v>
      </c>
      <c r="D155" s="551" t="s">
        <v>759</v>
      </c>
      <c r="E155" s="516" t="s">
        <v>41</v>
      </c>
      <c r="F155" s="533"/>
      <c r="G155" s="533"/>
      <c r="H155" s="543"/>
      <c r="I155" s="440"/>
      <c r="J155" s="326"/>
      <c r="K155" s="72"/>
      <c r="L155" s="112"/>
      <c r="M155" s="72"/>
      <c r="N155" s="67"/>
      <c r="O155" s="264"/>
      <c r="P155" s="67"/>
      <c r="Q155" s="67"/>
      <c r="R155" s="67"/>
      <c r="S155" s="67"/>
      <c r="T155" s="67"/>
      <c r="U155" s="67"/>
      <c r="V155" s="361"/>
      <c r="W155" s="361"/>
      <c r="X155" s="361"/>
      <c r="Y155" s="361"/>
      <c r="Z155" s="267"/>
      <c r="AA155" s="267"/>
      <c r="AB155" s="267"/>
      <c r="AC155" s="267"/>
      <c r="AD155" s="57"/>
      <c r="AE155" s="264"/>
      <c r="AF155" s="57"/>
      <c r="AG155" s="72"/>
      <c r="AH155" s="366"/>
      <c r="AI155" s="267"/>
      <c r="AJ155" s="267"/>
      <c r="AK155" s="363"/>
      <c r="AL155" s="267"/>
      <c r="AM155" s="267"/>
      <c r="AN155" s="361"/>
      <c r="AO155" s="363"/>
      <c r="AP155" s="367"/>
      <c r="AQ155" s="370"/>
      <c r="AR155" s="361"/>
      <c r="AS155" s="267"/>
      <c r="AT155" s="370"/>
      <c r="AU155" s="370"/>
      <c r="AV155" s="366"/>
      <c r="AW155" s="362"/>
      <c r="AX155" s="367"/>
      <c r="AY155" s="100"/>
      <c r="AZ155" s="84"/>
      <c r="BA155" s="84"/>
      <c r="BB155" s="84"/>
      <c r="BC155" s="84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</row>
    <row r="156" spans="1:216" s="24" customFormat="1" ht="17.25" customHeight="1">
      <c r="A156" s="577"/>
      <c r="B156" s="578"/>
      <c r="C156" s="426">
        <v>118584</v>
      </c>
      <c r="D156" s="439" t="s">
        <v>304</v>
      </c>
      <c r="E156" s="516" t="s">
        <v>41</v>
      </c>
      <c r="F156" s="392" t="s">
        <v>628</v>
      </c>
      <c r="G156" s="533" t="s">
        <v>597</v>
      </c>
      <c r="H156" s="391">
        <v>5618314754</v>
      </c>
      <c r="I156" s="440">
        <v>6700244453</v>
      </c>
      <c r="J156" s="326">
        <v>44869</v>
      </c>
      <c r="K156" s="72">
        <f t="shared" ca="1" si="19"/>
        <v>572</v>
      </c>
      <c r="L156" s="112">
        <v>44803</v>
      </c>
      <c r="M156" s="72">
        <f t="shared" ca="1" si="20"/>
        <v>-224</v>
      </c>
      <c r="N156" s="67">
        <v>44998</v>
      </c>
      <c r="O156" s="264">
        <f t="shared" ca="1" si="26"/>
        <v>336</v>
      </c>
      <c r="P156" s="67">
        <v>44180</v>
      </c>
      <c r="Q156" s="67">
        <v>44180</v>
      </c>
      <c r="R156" s="67">
        <v>44180</v>
      </c>
      <c r="S156" s="67">
        <v>44180</v>
      </c>
      <c r="T156" s="67">
        <v>44180</v>
      </c>
      <c r="U156" s="67">
        <v>44180</v>
      </c>
      <c r="V156" s="361"/>
      <c r="W156" s="361"/>
      <c r="X156" s="361"/>
      <c r="Y156" s="361"/>
      <c r="Z156" s="267"/>
      <c r="AA156" s="267"/>
      <c r="AB156" s="267"/>
      <c r="AC156" s="267"/>
      <c r="AD156" s="57">
        <v>45129</v>
      </c>
      <c r="AE156" s="264">
        <f ca="1">AD156+(365*2)-TODAY()</f>
        <v>467</v>
      </c>
      <c r="AF156" s="57">
        <v>44184</v>
      </c>
      <c r="AG156" s="72">
        <f ca="1">AF156+(365*2)-TODAY()</f>
        <v>-478</v>
      </c>
      <c r="AH156" s="366"/>
      <c r="AI156" s="267"/>
      <c r="AJ156" s="270">
        <v>45072</v>
      </c>
      <c r="AK156" s="288">
        <f ca="1">AJ156+(365*2)-TODAY()</f>
        <v>410</v>
      </c>
      <c r="AL156" s="267"/>
      <c r="AM156" s="267"/>
      <c r="AN156" s="67">
        <v>45177</v>
      </c>
      <c r="AO156" s="288">
        <f ca="1">AN156+(365*3)-TODAY()</f>
        <v>880</v>
      </c>
      <c r="AP156" s="67">
        <v>44185</v>
      </c>
      <c r="AQ156" s="370"/>
      <c r="AR156" s="361"/>
      <c r="AS156" s="267"/>
      <c r="AT156" s="370"/>
      <c r="AU156" s="370"/>
      <c r="AV156" s="366"/>
      <c r="AW156" s="362"/>
      <c r="AX156" s="67">
        <v>45017</v>
      </c>
      <c r="AY156" s="72">
        <f t="shared" ca="1" si="21"/>
        <v>355</v>
      </c>
      <c r="AZ156" s="84">
        <v>44182</v>
      </c>
      <c r="BA156" s="84">
        <v>44182</v>
      </c>
      <c r="BB156" s="84">
        <v>44182</v>
      </c>
      <c r="BC156" s="84">
        <v>44182</v>
      </c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</row>
    <row r="157" spans="1:216" s="24" customFormat="1" ht="17.25" customHeight="1">
      <c r="A157" s="577"/>
      <c r="B157" s="578"/>
      <c r="C157" s="555">
        <v>127904</v>
      </c>
      <c r="D157" s="516" t="s">
        <v>476</v>
      </c>
      <c r="E157" s="516" t="s">
        <v>609</v>
      </c>
      <c r="F157" s="533" t="s">
        <v>628</v>
      </c>
      <c r="G157" s="392">
        <v>255901449</v>
      </c>
      <c r="H157" s="541" t="s">
        <v>480</v>
      </c>
      <c r="I157" s="440">
        <v>6700244453</v>
      </c>
      <c r="J157" s="326">
        <v>44963</v>
      </c>
      <c r="K157" s="72">
        <f t="shared" ca="1" si="19"/>
        <v>666</v>
      </c>
      <c r="L157" s="112">
        <v>44953</v>
      </c>
      <c r="M157" s="72">
        <f t="shared" ca="1" si="20"/>
        <v>-74</v>
      </c>
      <c r="N157" s="67">
        <v>44966</v>
      </c>
      <c r="O157" s="264">
        <f t="shared" ca="1" si="26"/>
        <v>304</v>
      </c>
      <c r="P157" s="67">
        <v>44965</v>
      </c>
      <c r="Q157" s="67">
        <v>44966</v>
      </c>
      <c r="R157" s="67">
        <v>44966</v>
      </c>
      <c r="S157" s="67">
        <v>44966</v>
      </c>
      <c r="T157" s="67">
        <v>44966</v>
      </c>
      <c r="U157" s="67">
        <v>44966</v>
      </c>
      <c r="V157" s="361"/>
      <c r="W157" s="361"/>
      <c r="X157" s="361"/>
      <c r="Y157" s="361"/>
      <c r="Z157" s="267"/>
      <c r="AA157" s="267"/>
      <c r="AB157" s="267"/>
      <c r="AC157" s="267"/>
      <c r="AD157" s="57">
        <v>44964</v>
      </c>
      <c r="AE157" s="264">
        <f ca="1">AD157+(365*3)-TODAY()</f>
        <v>667</v>
      </c>
      <c r="AF157" s="57">
        <v>44964</v>
      </c>
      <c r="AG157" s="72">
        <f ca="1">AF157+(365*2)-TODAY()</f>
        <v>302</v>
      </c>
      <c r="AH157" s="366"/>
      <c r="AI157" s="267"/>
      <c r="AJ157" s="267"/>
      <c r="AK157" s="363"/>
      <c r="AL157" s="267"/>
      <c r="AM157" s="267"/>
      <c r="AN157" s="361"/>
      <c r="AO157" s="363"/>
      <c r="AP157" s="67">
        <v>44959</v>
      </c>
      <c r="AQ157" s="370"/>
      <c r="AR157" s="361"/>
      <c r="AS157" s="267"/>
      <c r="AT157" s="370"/>
      <c r="AU157" s="370"/>
      <c r="AV157" s="366"/>
      <c r="AW157" s="362"/>
      <c r="AX157" s="67">
        <v>44960</v>
      </c>
      <c r="AY157" s="72">
        <f t="shared" ca="1" si="21"/>
        <v>298</v>
      </c>
      <c r="AZ157" s="397"/>
      <c r="BA157" s="397"/>
      <c r="BB157" s="397"/>
      <c r="BC157" s="397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</row>
    <row r="158" spans="1:216" s="24" customFormat="1" ht="17.25" customHeight="1">
      <c r="A158" s="577"/>
      <c r="B158" s="578"/>
      <c r="C158" s="426">
        <v>115863</v>
      </c>
      <c r="D158" s="410" t="s">
        <v>289</v>
      </c>
      <c r="E158" s="516" t="s">
        <v>614</v>
      </c>
      <c r="F158" s="392" t="s">
        <v>629</v>
      </c>
      <c r="G158" s="533">
        <v>231453051</v>
      </c>
      <c r="H158" s="391">
        <v>12858683743</v>
      </c>
      <c r="I158" s="440">
        <v>6700244453</v>
      </c>
      <c r="J158" s="326">
        <v>44868</v>
      </c>
      <c r="K158" s="72">
        <f t="shared" ca="1" si="19"/>
        <v>571</v>
      </c>
      <c r="L158" s="112">
        <v>44406</v>
      </c>
      <c r="M158" s="72">
        <f t="shared" ca="1" si="20"/>
        <v>-621</v>
      </c>
      <c r="N158" s="67">
        <v>44998</v>
      </c>
      <c r="O158" s="264">
        <f t="shared" ca="1" si="26"/>
        <v>336</v>
      </c>
      <c r="P158" s="67">
        <v>43767</v>
      </c>
      <c r="Q158" s="67">
        <v>43768</v>
      </c>
      <c r="R158" s="67">
        <v>43768</v>
      </c>
      <c r="S158" s="67">
        <v>43768</v>
      </c>
      <c r="T158" s="67">
        <v>43768</v>
      </c>
      <c r="U158" s="67">
        <v>43768</v>
      </c>
      <c r="V158" s="361"/>
      <c r="W158" s="361"/>
      <c r="X158" s="67">
        <v>44489</v>
      </c>
      <c r="Y158" s="264">
        <f ca="1">X158+(365*2)-TODAY()</f>
        <v>-173</v>
      </c>
      <c r="Z158" s="267"/>
      <c r="AA158" s="267"/>
      <c r="AB158" s="267"/>
      <c r="AC158" s="267"/>
      <c r="AD158" s="361"/>
      <c r="AE158" s="267"/>
      <c r="AF158" s="361"/>
      <c r="AG158" s="362"/>
      <c r="AH158" s="366"/>
      <c r="AI158" s="267"/>
      <c r="AJ158" s="267"/>
      <c r="AK158" s="363"/>
      <c r="AL158" s="267"/>
      <c r="AM158" s="267"/>
      <c r="AN158" s="361"/>
      <c r="AO158" s="363"/>
      <c r="AP158" s="367"/>
      <c r="AQ158" s="370"/>
      <c r="AR158" s="361"/>
      <c r="AS158" s="267"/>
      <c r="AT158" s="370"/>
      <c r="AU158" s="370"/>
      <c r="AV158" s="366"/>
      <c r="AW158" s="362"/>
      <c r="AX158" s="367"/>
      <c r="AY158" s="100"/>
      <c r="AZ158" s="84">
        <v>43768</v>
      </c>
      <c r="BA158" s="84">
        <v>43768</v>
      </c>
      <c r="BB158" s="84">
        <v>43768</v>
      </c>
      <c r="BC158" s="84">
        <v>43768</v>
      </c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</row>
    <row r="159" spans="1:216" s="24" customFormat="1" ht="17.25" customHeight="1">
      <c r="A159" s="577"/>
      <c r="B159" s="578"/>
      <c r="C159" s="553">
        <v>108649</v>
      </c>
      <c r="D159" s="382" t="s">
        <v>60</v>
      </c>
      <c r="E159" s="516" t="s">
        <v>508</v>
      </c>
      <c r="F159" s="392" t="s">
        <v>1120</v>
      </c>
      <c r="G159" s="533">
        <v>26519878</v>
      </c>
      <c r="H159" s="391">
        <v>11005163790</v>
      </c>
      <c r="I159" s="440">
        <v>6700244453</v>
      </c>
      <c r="J159" s="326">
        <v>44868</v>
      </c>
      <c r="K159" s="72">
        <f t="shared" ca="1" si="19"/>
        <v>571</v>
      </c>
      <c r="L159" s="112">
        <v>45058</v>
      </c>
      <c r="M159" s="72">
        <f t="shared" ca="1" si="20"/>
        <v>31</v>
      </c>
      <c r="N159" s="67">
        <v>44998</v>
      </c>
      <c r="O159" s="264">
        <f ca="1">N159+(365*2)-TODAY()</f>
        <v>336</v>
      </c>
      <c r="P159" s="67">
        <v>43281</v>
      </c>
      <c r="Q159" s="67">
        <v>43281</v>
      </c>
      <c r="R159" s="67">
        <v>43281</v>
      </c>
      <c r="S159" s="67">
        <v>43281</v>
      </c>
      <c r="T159" s="67">
        <v>43281</v>
      </c>
      <c r="U159" s="67">
        <v>43281</v>
      </c>
      <c r="V159" s="361"/>
      <c r="W159" s="361"/>
      <c r="X159" s="67">
        <v>44958</v>
      </c>
      <c r="Y159" s="264">
        <f ca="1">X159+(365*2)-TODAY()</f>
        <v>296</v>
      </c>
      <c r="Z159" s="267"/>
      <c r="AA159" s="267"/>
      <c r="AB159" s="267"/>
      <c r="AC159" s="267"/>
      <c r="AD159" s="361"/>
      <c r="AE159" s="267"/>
      <c r="AF159" s="361"/>
      <c r="AG159" s="362"/>
      <c r="AH159" s="366"/>
      <c r="AI159" s="267"/>
      <c r="AJ159" s="267"/>
      <c r="AK159" s="363"/>
      <c r="AL159" s="267"/>
      <c r="AM159" s="267"/>
      <c r="AN159" s="361"/>
      <c r="AO159" s="363"/>
      <c r="AP159" s="367"/>
      <c r="AQ159" s="370"/>
      <c r="AR159" s="361"/>
      <c r="AS159" s="267"/>
      <c r="AT159" s="370"/>
      <c r="AU159" s="370"/>
      <c r="AV159" s="366"/>
      <c r="AW159" s="362"/>
      <c r="AX159" s="67">
        <v>45097</v>
      </c>
      <c r="AY159" s="72">
        <f t="shared" ca="1" si="21"/>
        <v>435</v>
      </c>
      <c r="AZ159" s="84">
        <v>43281</v>
      </c>
      <c r="BA159" s="84">
        <v>43281</v>
      </c>
      <c r="BB159" s="84">
        <v>43281</v>
      </c>
      <c r="BC159" s="84">
        <v>43281</v>
      </c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</row>
    <row r="160" spans="1:216" s="24" customFormat="1" ht="17.25" customHeight="1">
      <c r="A160" s="577"/>
      <c r="B160" s="578"/>
      <c r="C160" s="426">
        <v>118591</v>
      </c>
      <c r="D160" s="410" t="s">
        <v>300</v>
      </c>
      <c r="E160" s="516" t="s">
        <v>375</v>
      </c>
      <c r="F160" s="392" t="s">
        <v>628</v>
      </c>
      <c r="G160" s="533" t="s">
        <v>598</v>
      </c>
      <c r="H160" s="391">
        <v>9321537716</v>
      </c>
      <c r="I160" s="440">
        <v>6700244453</v>
      </c>
      <c r="J160" s="326">
        <v>44893</v>
      </c>
      <c r="K160" s="72">
        <f t="shared" ca="1" si="19"/>
        <v>596</v>
      </c>
      <c r="L160" s="112">
        <v>45058</v>
      </c>
      <c r="M160" s="72">
        <f t="shared" ca="1" si="20"/>
        <v>31</v>
      </c>
      <c r="N160" s="67">
        <v>44994</v>
      </c>
      <c r="O160" s="264">
        <f ca="1">N160+(365*2)-TODAY()</f>
        <v>332</v>
      </c>
      <c r="P160" s="67">
        <v>44180</v>
      </c>
      <c r="Q160" s="67">
        <v>44180</v>
      </c>
      <c r="R160" s="67">
        <v>44180</v>
      </c>
      <c r="S160" s="67">
        <v>44180</v>
      </c>
      <c r="T160" s="67">
        <v>44180</v>
      </c>
      <c r="U160" s="67">
        <v>44180</v>
      </c>
      <c r="V160" s="57">
        <v>44939</v>
      </c>
      <c r="W160" s="361"/>
      <c r="X160" s="361"/>
      <c r="Y160" s="361"/>
      <c r="Z160" s="267"/>
      <c r="AA160" s="267"/>
      <c r="AB160" s="267"/>
      <c r="AC160" s="267"/>
      <c r="AD160" s="57">
        <v>44184</v>
      </c>
      <c r="AE160" s="72">
        <f ca="1">AD160+(365*2)-TODAY()</f>
        <v>-478</v>
      </c>
      <c r="AF160" s="57">
        <v>44184</v>
      </c>
      <c r="AG160" s="72">
        <f ca="1">AF160+(365*2)-TODAY()</f>
        <v>-478</v>
      </c>
      <c r="AH160" s="366"/>
      <c r="AI160" s="267"/>
      <c r="AJ160" s="267"/>
      <c r="AK160" s="363"/>
      <c r="AL160" s="267"/>
      <c r="AM160" s="267"/>
      <c r="AN160" s="67">
        <v>45177</v>
      </c>
      <c r="AO160" s="288">
        <f ca="1">AN160+(365*3)-TODAY()</f>
        <v>880</v>
      </c>
      <c r="AP160" s="67">
        <v>45073</v>
      </c>
      <c r="AQ160" s="370"/>
      <c r="AR160" s="361"/>
      <c r="AS160" s="267"/>
      <c r="AT160" s="370"/>
      <c r="AU160" s="370"/>
      <c r="AV160" s="366"/>
      <c r="AW160" s="362"/>
      <c r="AX160" s="67">
        <v>44954</v>
      </c>
      <c r="AY160" s="72">
        <f t="shared" ca="1" si="21"/>
        <v>292</v>
      </c>
      <c r="AZ160" s="84">
        <v>44182</v>
      </c>
      <c r="BA160" s="84">
        <v>44182</v>
      </c>
      <c r="BB160" s="84">
        <v>44182</v>
      </c>
      <c r="BC160" s="84">
        <v>44182</v>
      </c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</row>
    <row r="161" spans="1:216" s="24" customFormat="1" ht="17.25" customHeight="1">
      <c r="A161" s="577"/>
      <c r="B161" s="578"/>
      <c r="C161" s="553">
        <v>126989</v>
      </c>
      <c r="D161" s="382" t="s">
        <v>464</v>
      </c>
      <c r="E161" s="516" t="s">
        <v>375</v>
      </c>
      <c r="F161" s="533" t="s">
        <v>628</v>
      </c>
      <c r="G161" s="533">
        <v>63628416</v>
      </c>
      <c r="H161" s="391">
        <v>78697239753</v>
      </c>
      <c r="I161" s="440">
        <v>6700244453</v>
      </c>
      <c r="J161" s="326">
        <v>44893</v>
      </c>
      <c r="K161" s="72">
        <f t="shared" ca="1" si="19"/>
        <v>596</v>
      </c>
      <c r="L161" s="112">
        <v>44890</v>
      </c>
      <c r="M161" s="72">
        <f t="shared" ca="1" si="20"/>
        <v>-137</v>
      </c>
      <c r="N161" s="67">
        <v>44994</v>
      </c>
      <c r="O161" s="264">
        <f ca="1">N161+(365*2)-TODAY()</f>
        <v>332</v>
      </c>
      <c r="P161" s="67">
        <v>44894</v>
      </c>
      <c r="Q161" s="67">
        <v>44895</v>
      </c>
      <c r="R161" s="67">
        <v>44895</v>
      </c>
      <c r="S161" s="67">
        <v>44895</v>
      </c>
      <c r="T161" s="67">
        <v>44895</v>
      </c>
      <c r="U161" s="67">
        <v>44895</v>
      </c>
      <c r="V161" s="361"/>
      <c r="W161" s="361"/>
      <c r="X161" s="267"/>
      <c r="Y161" s="267"/>
      <c r="Z161" s="267"/>
      <c r="AA161" s="267"/>
      <c r="AB161" s="267"/>
      <c r="AC161" s="267"/>
      <c r="AD161" s="57">
        <v>44897</v>
      </c>
      <c r="AE161" s="264">
        <f ca="1">AD161+(365*2)-TODAY()</f>
        <v>235</v>
      </c>
      <c r="AF161" s="57">
        <v>44894</v>
      </c>
      <c r="AG161" s="72">
        <f ca="1">AF161+(365*2)-TODAY()</f>
        <v>232</v>
      </c>
      <c r="AH161" s="366"/>
      <c r="AI161" s="267"/>
      <c r="AJ161" s="267"/>
      <c r="AK161" s="363"/>
      <c r="AL161" s="267"/>
      <c r="AM161" s="267"/>
      <c r="AN161" s="67">
        <v>44904</v>
      </c>
      <c r="AO161" s="363">
        <f ca="1">AN161+(365*3)-TODAY()</f>
        <v>607</v>
      </c>
      <c r="AP161" s="67">
        <v>44894</v>
      </c>
      <c r="AQ161" s="370"/>
      <c r="AR161" s="361"/>
      <c r="AS161" s="267"/>
      <c r="AT161" s="370"/>
      <c r="AU161" s="370"/>
      <c r="AV161" s="366"/>
      <c r="AW161" s="362"/>
      <c r="AX161" s="67">
        <v>44888</v>
      </c>
      <c r="AY161" s="72">
        <f t="shared" ca="1" si="21"/>
        <v>226</v>
      </c>
      <c r="AZ161" s="84">
        <v>45159</v>
      </c>
      <c r="BA161" s="84">
        <v>45159</v>
      </c>
      <c r="BB161" s="84">
        <v>45159</v>
      </c>
      <c r="BC161" s="84">
        <v>45159</v>
      </c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</row>
    <row r="162" spans="1:216" s="24" customFormat="1" ht="17.25" customHeight="1">
      <c r="A162" s="577"/>
      <c r="B162" s="578"/>
      <c r="C162" s="554">
        <v>125686</v>
      </c>
      <c r="D162" s="439" t="s">
        <v>435</v>
      </c>
      <c r="E162" s="516" t="s">
        <v>673</v>
      </c>
      <c r="F162" s="533" t="s">
        <v>628</v>
      </c>
      <c r="G162" s="392">
        <v>32664761</v>
      </c>
      <c r="H162" s="541" t="s">
        <v>568</v>
      </c>
      <c r="I162" s="440">
        <v>6700244453</v>
      </c>
      <c r="J162" s="359"/>
      <c r="K162" s="362"/>
      <c r="L162" s="112">
        <v>45058</v>
      </c>
      <c r="M162" s="72">
        <f t="shared" ca="1" si="20"/>
        <v>31</v>
      </c>
      <c r="N162" s="67">
        <v>44771</v>
      </c>
      <c r="O162" s="264">
        <f ca="1">N162+(365*2)-TODAY()</f>
        <v>109</v>
      </c>
      <c r="P162" s="67">
        <v>44770</v>
      </c>
      <c r="Q162" s="67">
        <v>44770</v>
      </c>
      <c r="R162" s="67">
        <v>44770</v>
      </c>
      <c r="S162" s="67">
        <v>44770</v>
      </c>
      <c r="T162" s="67">
        <v>44770</v>
      </c>
      <c r="U162" s="67">
        <v>44770</v>
      </c>
      <c r="V162" s="361"/>
      <c r="W162" s="361"/>
      <c r="X162" s="267"/>
      <c r="Y162" s="267"/>
      <c r="Z162" s="57">
        <v>45295</v>
      </c>
      <c r="AA162" s="264">
        <f ca="1">Z162+(365*3)-TODAY()</f>
        <v>998</v>
      </c>
      <c r="AB162" s="267"/>
      <c r="AC162" s="267"/>
      <c r="AD162" s="57">
        <v>44764</v>
      </c>
      <c r="AE162" s="264">
        <f ca="1">AD162+(365*2)-TODAY()</f>
        <v>102</v>
      </c>
      <c r="AF162" s="57">
        <v>44769</v>
      </c>
      <c r="AG162" s="72">
        <f ca="1">AF162+(365*2)-TODAY()</f>
        <v>107</v>
      </c>
      <c r="AH162" s="366"/>
      <c r="AI162" s="267"/>
      <c r="AJ162" s="267"/>
      <c r="AK162" s="363"/>
      <c r="AL162" s="267"/>
      <c r="AM162" s="267"/>
      <c r="AN162" s="361"/>
      <c r="AO162" s="363"/>
      <c r="AP162" s="67">
        <v>44767</v>
      </c>
      <c r="AQ162" s="370"/>
      <c r="AR162" s="361"/>
      <c r="AS162" s="267"/>
      <c r="AT162" s="370"/>
      <c r="AU162" s="370"/>
      <c r="AV162" s="366"/>
      <c r="AW162" s="362"/>
      <c r="AX162" s="67">
        <v>44888</v>
      </c>
      <c r="AY162" s="72">
        <f t="shared" ca="1" si="21"/>
        <v>226</v>
      </c>
      <c r="AZ162" s="84">
        <v>44770</v>
      </c>
      <c r="BA162" s="84">
        <v>44770</v>
      </c>
      <c r="BB162" s="84">
        <v>44770</v>
      </c>
      <c r="BC162" s="84">
        <v>44770</v>
      </c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</row>
    <row r="163" spans="1:216" s="24" customFormat="1" ht="17.25" customHeight="1">
      <c r="A163" s="473"/>
      <c r="B163" s="474"/>
      <c r="C163" s="555">
        <v>131311</v>
      </c>
      <c r="D163" s="382" t="s">
        <v>776</v>
      </c>
      <c r="E163" s="516" t="s">
        <v>668</v>
      </c>
      <c r="F163" s="392" t="s">
        <v>628</v>
      </c>
      <c r="G163" s="533">
        <v>211254362</v>
      </c>
      <c r="H163" s="391">
        <v>5837841784</v>
      </c>
      <c r="I163" s="440">
        <v>6700244453</v>
      </c>
      <c r="J163" s="418"/>
      <c r="K163" s="72"/>
      <c r="L163" s="407">
        <v>45182</v>
      </c>
      <c r="M163" s="72">
        <f t="shared" ca="1" si="20"/>
        <v>155</v>
      </c>
      <c r="N163" s="367"/>
      <c r="O163" s="394"/>
      <c r="P163" s="367"/>
      <c r="Q163" s="367"/>
      <c r="R163" s="367"/>
      <c r="S163" s="367"/>
      <c r="T163" s="367"/>
      <c r="U163" s="367"/>
      <c r="V163" s="361"/>
      <c r="W163" s="361"/>
      <c r="X163" s="267"/>
      <c r="Y163" s="267"/>
      <c r="Z163" s="267"/>
      <c r="AA163" s="267"/>
      <c r="AB163" s="267"/>
      <c r="AC163" s="267"/>
      <c r="AD163" s="367"/>
      <c r="AE163" s="394"/>
      <c r="AF163" s="367"/>
      <c r="AG163" s="100"/>
      <c r="AH163" s="270">
        <v>45202</v>
      </c>
      <c r="AI163" s="264">
        <f ca="1">AH163+(365*3)-TODAY()</f>
        <v>905</v>
      </c>
      <c r="AJ163" s="267"/>
      <c r="AK163" s="363"/>
      <c r="AL163" s="267"/>
      <c r="AM163" s="267"/>
      <c r="AN163" s="361"/>
      <c r="AO163" s="363"/>
      <c r="AP163" s="367"/>
      <c r="AQ163" s="370"/>
      <c r="AR163" s="361"/>
      <c r="AS163" s="267"/>
      <c r="AT163" s="370"/>
      <c r="AU163" s="370"/>
      <c r="AV163" s="366"/>
      <c r="AW163" s="362"/>
      <c r="AX163" s="67">
        <v>45201</v>
      </c>
      <c r="AY163" s="72">
        <f t="shared" ca="1" si="21"/>
        <v>539</v>
      </c>
      <c r="AZ163" s="397"/>
      <c r="BA163" s="397"/>
      <c r="BB163" s="397"/>
      <c r="BC163" s="397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</row>
    <row r="164" spans="1:216" s="24" customFormat="1" ht="17.25" customHeight="1">
      <c r="A164" s="577"/>
      <c r="B164" s="578"/>
      <c r="C164" s="426">
        <v>116203</v>
      </c>
      <c r="D164" s="410" t="s">
        <v>271</v>
      </c>
      <c r="E164" s="516" t="s">
        <v>600</v>
      </c>
      <c r="F164" s="392" t="s">
        <v>628</v>
      </c>
      <c r="G164" s="533">
        <v>243833886</v>
      </c>
      <c r="H164" s="391">
        <v>15158770786</v>
      </c>
      <c r="I164" s="440">
        <v>6700244453</v>
      </c>
      <c r="J164" s="326">
        <v>44868</v>
      </c>
      <c r="K164" s="72">
        <f t="shared" ca="1" si="19"/>
        <v>571</v>
      </c>
      <c r="L164" s="112">
        <v>44803</v>
      </c>
      <c r="M164" s="72">
        <f t="shared" ca="1" si="20"/>
        <v>-224</v>
      </c>
      <c r="N164" s="67">
        <v>44994</v>
      </c>
      <c r="O164" s="264">
        <f t="shared" ref="O164:O172" ca="1" si="27">N164+(365*2)-TODAY()</f>
        <v>332</v>
      </c>
      <c r="P164" s="67">
        <v>43854</v>
      </c>
      <c r="Q164" s="67">
        <v>43855</v>
      </c>
      <c r="R164" s="67">
        <v>43855</v>
      </c>
      <c r="S164" s="67">
        <v>43855</v>
      </c>
      <c r="T164" s="67">
        <v>43855</v>
      </c>
      <c r="U164" s="67">
        <v>43855</v>
      </c>
      <c r="V164" s="361"/>
      <c r="W164" s="361"/>
      <c r="X164" s="361"/>
      <c r="Y164" s="361"/>
      <c r="Z164" s="267"/>
      <c r="AA164" s="267"/>
      <c r="AB164" s="267"/>
      <c r="AC164" s="267"/>
      <c r="AD164" s="57">
        <v>44261</v>
      </c>
      <c r="AE164" s="264">
        <f ca="1">AD164+(365*2)-TODAY()</f>
        <v>-401</v>
      </c>
      <c r="AF164" s="57">
        <v>45129</v>
      </c>
      <c r="AG164" s="72">
        <f ca="1">AF164+(365*2)-TODAY()</f>
        <v>467</v>
      </c>
      <c r="AH164" s="366"/>
      <c r="AI164" s="267"/>
      <c r="AJ164" s="267"/>
      <c r="AK164" s="363"/>
      <c r="AL164" s="267"/>
      <c r="AM164" s="267"/>
      <c r="AN164" s="361"/>
      <c r="AO164" s="363"/>
      <c r="AP164" s="67">
        <v>43857</v>
      </c>
      <c r="AQ164" s="370"/>
      <c r="AR164" s="361"/>
      <c r="AS164" s="267"/>
      <c r="AT164" s="370"/>
      <c r="AU164" s="370"/>
      <c r="AV164" s="366"/>
      <c r="AW164" s="362"/>
      <c r="AX164" s="67">
        <v>45017</v>
      </c>
      <c r="AY164" s="72">
        <f t="shared" ca="1" si="21"/>
        <v>355</v>
      </c>
      <c r="AZ164" s="84">
        <v>43834</v>
      </c>
      <c r="BA164" s="84">
        <v>43834</v>
      </c>
      <c r="BB164" s="84">
        <v>43853</v>
      </c>
      <c r="BC164" s="84">
        <v>43834</v>
      </c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</row>
    <row r="165" spans="1:216" s="24" customFormat="1" ht="17.25" customHeight="1">
      <c r="A165" s="577"/>
      <c r="B165" s="578"/>
      <c r="C165" s="553">
        <v>111115</v>
      </c>
      <c r="D165" s="382" t="s">
        <v>106</v>
      </c>
      <c r="E165" s="516" t="s">
        <v>760</v>
      </c>
      <c r="F165" s="392" t="s">
        <v>628</v>
      </c>
      <c r="G165" s="533">
        <v>231406141</v>
      </c>
      <c r="H165" s="391">
        <v>13747910750</v>
      </c>
      <c r="I165" s="440">
        <v>6700244453</v>
      </c>
      <c r="J165" s="326">
        <v>44869</v>
      </c>
      <c r="K165" s="72">
        <f t="shared" ca="1" si="19"/>
        <v>572</v>
      </c>
      <c r="L165" s="112">
        <v>44825</v>
      </c>
      <c r="M165" s="72">
        <f t="shared" ca="1" si="20"/>
        <v>-202</v>
      </c>
      <c r="N165" s="67">
        <v>43440</v>
      </c>
      <c r="O165" s="264">
        <f t="shared" ca="1" si="27"/>
        <v>-1222</v>
      </c>
      <c r="P165" s="67">
        <v>43439</v>
      </c>
      <c r="Q165" s="67">
        <v>43439</v>
      </c>
      <c r="R165" s="67">
        <v>43439</v>
      </c>
      <c r="S165" s="67">
        <v>43439</v>
      </c>
      <c r="T165" s="67">
        <v>43439</v>
      </c>
      <c r="U165" s="67">
        <v>43439</v>
      </c>
      <c r="V165" s="361"/>
      <c r="W165" s="361"/>
      <c r="X165" s="361"/>
      <c r="Y165" s="361"/>
      <c r="Z165" s="267"/>
      <c r="AA165" s="267"/>
      <c r="AB165" s="267"/>
      <c r="AC165" s="267"/>
      <c r="AD165" s="57">
        <v>44262</v>
      </c>
      <c r="AE165" s="264">
        <f ca="1">AD165+(365*2)-TODAY()</f>
        <v>-400</v>
      </c>
      <c r="AF165" s="57">
        <v>44736</v>
      </c>
      <c r="AG165" s="72">
        <f ca="1">AF165+(365*2)-TODAY()</f>
        <v>74</v>
      </c>
      <c r="AH165" s="366"/>
      <c r="AI165" s="267"/>
      <c r="AJ165" s="366"/>
      <c r="AK165" s="363"/>
      <c r="AL165" s="267"/>
      <c r="AM165" s="267"/>
      <c r="AN165" s="361"/>
      <c r="AO165" s="363"/>
      <c r="AP165" s="367"/>
      <c r="AQ165" s="370"/>
      <c r="AR165" s="361"/>
      <c r="AS165" s="267"/>
      <c r="AT165" s="370"/>
      <c r="AU165" s="370"/>
      <c r="AV165" s="366"/>
      <c r="AW165" s="362"/>
      <c r="AX165" s="67">
        <v>44842</v>
      </c>
      <c r="AY165" s="72">
        <f t="shared" ca="1" si="21"/>
        <v>180</v>
      </c>
      <c r="AZ165" s="84">
        <v>43440</v>
      </c>
      <c r="BA165" s="84">
        <v>43440</v>
      </c>
      <c r="BB165" s="84">
        <v>43440</v>
      </c>
      <c r="BC165" s="84">
        <v>43440</v>
      </c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</row>
    <row r="166" spans="1:216" s="24" customFormat="1" ht="17.25" customHeight="1">
      <c r="A166" s="435"/>
      <c r="B166" s="436"/>
      <c r="C166" s="429">
        <v>129692</v>
      </c>
      <c r="D166" s="410" t="s">
        <v>667</v>
      </c>
      <c r="E166" s="516" t="s">
        <v>41</v>
      </c>
      <c r="F166" s="533" t="s">
        <v>628</v>
      </c>
      <c r="G166" s="533">
        <v>201280435</v>
      </c>
      <c r="H166" s="391" t="s">
        <v>678</v>
      </c>
      <c r="I166" s="440">
        <v>6700244453</v>
      </c>
      <c r="J166" s="326">
        <v>45099</v>
      </c>
      <c r="K166" s="72">
        <f t="shared" ca="1" si="19"/>
        <v>802</v>
      </c>
      <c r="L166" s="112">
        <v>45079</v>
      </c>
      <c r="M166" s="72">
        <f t="shared" ca="1" si="20"/>
        <v>52</v>
      </c>
      <c r="N166" s="67">
        <v>45103</v>
      </c>
      <c r="O166" s="264">
        <f t="shared" ca="1" si="27"/>
        <v>441</v>
      </c>
      <c r="P166" s="67">
        <v>45096</v>
      </c>
      <c r="Q166" s="361">
        <v>45103</v>
      </c>
      <c r="R166" s="361">
        <v>45103</v>
      </c>
      <c r="S166" s="361">
        <v>45103</v>
      </c>
      <c r="T166" s="361">
        <v>45103</v>
      </c>
      <c r="U166" s="361">
        <v>45103</v>
      </c>
      <c r="V166" s="361"/>
      <c r="W166" s="361"/>
      <c r="X166" s="361"/>
      <c r="Y166" s="361"/>
      <c r="Z166" s="267"/>
      <c r="AA166" s="267"/>
      <c r="AB166" s="267"/>
      <c r="AC166" s="267"/>
      <c r="AD166" s="326">
        <v>45099</v>
      </c>
      <c r="AE166" s="264">
        <f ca="1">AD166+(365*3)-TODAY()</f>
        <v>802</v>
      </c>
      <c r="AF166" s="326">
        <v>45099</v>
      </c>
      <c r="AG166" s="72">
        <f ca="1">AF166+(365*2)-TODAY()</f>
        <v>437</v>
      </c>
      <c r="AH166" s="366"/>
      <c r="AI166" s="267"/>
      <c r="AJ166" s="363"/>
      <c r="AK166" s="363"/>
      <c r="AL166" s="267"/>
      <c r="AM166" s="267"/>
      <c r="AN166" s="67">
        <v>45104</v>
      </c>
      <c r="AO166" s="363">
        <f ca="1">AN166+(365*3)-TODAY()</f>
        <v>807</v>
      </c>
      <c r="AP166" s="67">
        <v>45098</v>
      </c>
      <c r="AQ166" s="370"/>
      <c r="AR166" s="361"/>
      <c r="AS166" s="361"/>
      <c r="AT166" s="370"/>
      <c r="AU166" s="370"/>
      <c r="AV166" s="366"/>
      <c r="AW166" s="362"/>
      <c r="AX166" s="67">
        <v>45097</v>
      </c>
      <c r="AY166" s="72">
        <f t="shared" ca="1" si="21"/>
        <v>435</v>
      </c>
      <c r="AZ166" s="84">
        <v>45096</v>
      </c>
      <c r="BA166" s="84">
        <v>45096</v>
      </c>
      <c r="BB166" s="84">
        <v>45096</v>
      </c>
      <c r="BC166" s="84">
        <v>45096</v>
      </c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</row>
    <row r="167" spans="1:216" s="24" customFormat="1" ht="17.25" customHeight="1">
      <c r="A167" s="577"/>
      <c r="B167" s="578"/>
      <c r="C167" s="553">
        <v>119596</v>
      </c>
      <c r="D167" s="382" t="s">
        <v>329</v>
      </c>
      <c r="E167" s="516" t="s">
        <v>760</v>
      </c>
      <c r="F167" s="392" t="s">
        <v>628</v>
      </c>
      <c r="G167" s="533">
        <v>212553176</v>
      </c>
      <c r="H167" s="391">
        <v>11297178793</v>
      </c>
      <c r="I167" s="440">
        <v>6700244453</v>
      </c>
      <c r="J167" s="326">
        <v>44868</v>
      </c>
      <c r="K167" s="72">
        <f t="shared" ca="1" si="19"/>
        <v>571</v>
      </c>
      <c r="L167" s="112">
        <v>44825</v>
      </c>
      <c r="M167" s="72">
        <f t="shared" ca="1" si="20"/>
        <v>-202</v>
      </c>
      <c r="N167" s="67">
        <v>44994</v>
      </c>
      <c r="O167" s="264">
        <f t="shared" ca="1" si="27"/>
        <v>332</v>
      </c>
      <c r="P167" s="67">
        <v>44277</v>
      </c>
      <c r="Q167" s="67">
        <v>44274</v>
      </c>
      <c r="R167" s="67">
        <v>44274</v>
      </c>
      <c r="S167" s="67">
        <v>44274</v>
      </c>
      <c r="T167" s="67">
        <v>44274</v>
      </c>
      <c r="U167" s="67">
        <v>44274</v>
      </c>
      <c r="V167" s="361"/>
      <c r="W167" s="361"/>
      <c r="X167" s="361"/>
      <c r="Y167" s="361"/>
      <c r="Z167" s="57">
        <v>44741</v>
      </c>
      <c r="AA167" s="264">
        <f ca="1">Z167+(365*3)-TODAY()</f>
        <v>444</v>
      </c>
      <c r="AB167" s="267"/>
      <c r="AC167" s="267"/>
      <c r="AD167" s="57">
        <v>44267</v>
      </c>
      <c r="AE167" s="264">
        <f ca="1">AD167+(365*2)-TODAY()</f>
        <v>-395</v>
      </c>
      <c r="AF167" s="57">
        <v>44266</v>
      </c>
      <c r="AG167" s="72">
        <f ca="1">AF167+(365*2)-TODAY()</f>
        <v>-396</v>
      </c>
      <c r="AH167" s="366"/>
      <c r="AI167" s="267"/>
      <c r="AJ167" s="363"/>
      <c r="AK167" s="363"/>
      <c r="AL167" s="267"/>
      <c r="AM167" s="267"/>
      <c r="AN167" s="361"/>
      <c r="AO167" s="363"/>
      <c r="AP167" s="67">
        <v>44278</v>
      </c>
      <c r="AQ167" s="370"/>
      <c r="AR167" s="361"/>
      <c r="AS167" s="267"/>
      <c r="AT167" s="370"/>
      <c r="AU167" s="370"/>
      <c r="AV167" s="366"/>
      <c r="AW167" s="362"/>
      <c r="AX167" s="67">
        <v>45062</v>
      </c>
      <c r="AY167" s="72">
        <f t="shared" ca="1" si="21"/>
        <v>400</v>
      </c>
      <c r="AZ167" s="84">
        <v>44280</v>
      </c>
      <c r="BA167" s="84">
        <v>44280</v>
      </c>
      <c r="BB167" s="84">
        <v>44280</v>
      </c>
      <c r="BC167" s="84">
        <v>44280</v>
      </c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</row>
    <row r="168" spans="1:216" s="24" customFormat="1" ht="17.25" customHeight="1">
      <c r="A168" s="577"/>
      <c r="B168" s="578"/>
      <c r="C168" s="429">
        <v>111329</v>
      </c>
      <c r="D168" s="410" t="s">
        <v>290</v>
      </c>
      <c r="E168" s="516" t="s">
        <v>615</v>
      </c>
      <c r="F168" s="533" t="s">
        <v>1114</v>
      </c>
      <c r="G168" s="533">
        <v>52328052</v>
      </c>
      <c r="H168" s="391">
        <v>37013670782</v>
      </c>
      <c r="I168" s="440">
        <v>6700244453</v>
      </c>
      <c r="J168" s="359"/>
      <c r="K168" s="362"/>
      <c r="L168" s="112">
        <v>45077</v>
      </c>
      <c r="M168" s="72">
        <f t="shared" ca="1" si="20"/>
        <v>50</v>
      </c>
      <c r="N168" s="67">
        <v>44449</v>
      </c>
      <c r="O168" s="264">
        <f t="shared" ca="1" si="27"/>
        <v>-213</v>
      </c>
      <c r="P168" s="67">
        <v>43467</v>
      </c>
      <c r="Q168" s="67">
        <v>43468</v>
      </c>
      <c r="R168" s="67">
        <v>43468</v>
      </c>
      <c r="S168" s="67">
        <v>43468</v>
      </c>
      <c r="T168" s="67">
        <v>43468</v>
      </c>
      <c r="U168" s="67">
        <v>43468</v>
      </c>
      <c r="V168" s="361"/>
      <c r="W168" s="361"/>
      <c r="X168" s="361"/>
      <c r="Y168" s="361"/>
      <c r="Z168" s="267"/>
      <c r="AA168" s="267"/>
      <c r="AB168" s="267"/>
      <c r="AC168" s="363"/>
      <c r="AD168" s="361"/>
      <c r="AE168" s="267"/>
      <c r="AF168" s="361"/>
      <c r="AG168" s="362"/>
      <c r="AH168" s="267"/>
      <c r="AI168" s="267"/>
      <c r="AJ168" s="363"/>
      <c r="AK168" s="363"/>
      <c r="AL168" s="267"/>
      <c r="AM168" s="267"/>
      <c r="AN168" s="361"/>
      <c r="AO168" s="363"/>
      <c r="AP168" s="67">
        <v>45079</v>
      </c>
      <c r="AQ168" s="370"/>
      <c r="AR168" s="361"/>
      <c r="AS168" s="267"/>
      <c r="AT168" s="370"/>
      <c r="AU168" s="370"/>
      <c r="AV168" s="366"/>
      <c r="AW168" s="362"/>
      <c r="AX168" s="361"/>
      <c r="AY168" s="362"/>
      <c r="AZ168" s="84">
        <v>43469</v>
      </c>
      <c r="BA168" s="84">
        <v>43469</v>
      </c>
      <c r="BB168" s="84">
        <v>43469</v>
      </c>
      <c r="BC168" s="84">
        <v>43469</v>
      </c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</row>
    <row r="169" spans="1:216" s="24" customFormat="1" ht="17.25" customHeight="1">
      <c r="A169" s="577"/>
      <c r="B169" s="578"/>
      <c r="C169" s="555">
        <v>118500</v>
      </c>
      <c r="D169" s="382" t="s">
        <v>336</v>
      </c>
      <c r="E169" s="516" t="s">
        <v>600</v>
      </c>
      <c r="F169" s="533" t="s">
        <v>628</v>
      </c>
      <c r="G169" s="533">
        <v>86076957</v>
      </c>
      <c r="H169" s="391">
        <v>2316466745</v>
      </c>
      <c r="I169" s="440">
        <v>6700244453</v>
      </c>
      <c r="J169" s="326">
        <v>44868</v>
      </c>
      <c r="K169" s="72">
        <f t="shared" ca="1" si="19"/>
        <v>571</v>
      </c>
      <c r="L169" s="112">
        <v>44813</v>
      </c>
      <c r="M169" s="72">
        <f t="shared" ca="1" si="20"/>
        <v>-214</v>
      </c>
      <c r="N169" s="67">
        <v>44994</v>
      </c>
      <c r="O169" s="264">
        <f t="shared" ca="1" si="27"/>
        <v>332</v>
      </c>
      <c r="P169" s="67">
        <v>44170</v>
      </c>
      <c r="Q169" s="67">
        <v>44172</v>
      </c>
      <c r="R169" s="67">
        <v>44172</v>
      </c>
      <c r="S169" s="67">
        <v>44172</v>
      </c>
      <c r="T169" s="67">
        <v>44172</v>
      </c>
      <c r="U169" s="67">
        <v>44172</v>
      </c>
      <c r="V169" s="361"/>
      <c r="W169" s="361"/>
      <c r="X169" s="361"/>
      <c r="Y169" s="361"/>
      <c r="Z169" s="267"/>
      <c r="AA169" s="267"/>
      <c r="AB169" s="267"/>
      <c r="AC169" s="267"/>
      <c r="AD169" s="57">
        <v>45257</v>
      </c>
      <c r="AE169" s="264">
        <f ca="1">AD169+(365*2)-TODAY()</f>
        <v>595</v>
      </c>
      <c r="AF169" s="57">
        <v>44740</v>
      </c>
      <c r="AG169" s="72">
        <f ca="1">AF169+(365*2)-TODAY()</f>
        <v>78</v>
      </c>
      <c r="AH169" s="267"/>
      <c r="AI169" s="267"/>
      <c r="AJ169" s="363"/>
      <c r="AK169" s="363"/>
      <c r="AL169" s="67">
        <v>44839</v>
      </c>
      <c r="AM169" s="264">
        <f ca="1">AL169+(365*2)-TODAY()</f>
        <v>177</v>
      </c>
      <c r="AN169" s="361"/>
      <c r="AO169" s="363"/>
      <c r="AP169" s="67">
        <v>45071</v>
      </c>
      <c r="AQ169" s="370"/>
      <c r="AR169" s="361"/>
      <c r="AS169" s="267"/>
      <c r="AT169" s="370"/>
      <c r="AU169" s="370"/>
      <c r="AV169" s="112">
        <v>44870</v>
      </c>
      <c r="AW169" s="72">
        <f ca="1">AV169+(365)-TODAY()</f>
        <v>-157</v>
      </c>
      <c r="AX169" s="67">
        <v>45217</v>
      </c>
      <c r="AY169" s="72">
        <f t="shared" ca="1" si="21"/>
        <v>555</v>
      </c>
      <c r="AZ169" s="84">
        <v>44173</v>
      </c>
      <c r="BA169" s="84">
        <v>44173</v>
      </c>
      <c r="BB169" s="84">
        <v>44173</v>
      </c>
      <c r="BC169" s="84">
        <v>44173</v>
      </c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</row>
    <row r="170" spans="1:216" s="24" customFormat="1" ht="17.25" customHeight="1">
      <c r="A170" s="531"/>
      <c r="B170" s="532"/>
      <c r="C170" s="554">
        <v>133110</v>
      </c>
      <c r="D170" s="382" t="s">
        <v>1147</v>
      </c>
      <c r="E170" s="516" t="s">
        <v>762</v>
      </c>
      <c r="F170" s="533"/>
      <c r="G170" s="533"/>
      <c r="H170" s="391"/>
      <c r="I170" s="440"/>
      <c r="J170" s="326"/>
      <c r="K170" s="72"/>
      <c r="L170" s="112"/>
      <c r="M170" s="72"/>
      <c r="N170" s="67"/>
      <c r="O170" s="264"/>
      <c r="P170" s="67"/>
      <c r="Q170" s="67"/>
      <c r="R170" s="67"/>
      <c r="S170" s="67"/>
      <c r="T170" s="67"/>
      <c r="U170" s="67"/>
      <c r="V170" s="361"/>
      <c r="W170" s="361"/>
      <c r="X170" s="361"/>
      <c r="Y170" s="361"/>
      <c r="Z170" s="267"/>
      <c r="AA170" s="267"/>
      <c r="AB170" s="267"/>
      <c r="AC170" s="267"/>
      <c r="AD170" s="57"/>
      <c r="AE170" s="264"/>
      <c r="AF170" s="57"/>
      <c r="AG170" s="72"/>
      <c r="AH170" s="267"/>
      <c r="AI170" s="267"/>
      <c r="AJ170" s="363"/>
      <c r="AK170" s="363"/>
      <c r="AL170" s="67"/>
      <c r="AM170" s="264"/>
      <c r="AN170" s="361"/>
      <c r="AO170" s="363"/>
      <c r="AP170" s="67"/>
      <c r="AQ170" s="370"/>
      <c r="AR170" s="361"/>
      <c r="AS170" s="267"/>
      <c r="AT170" s="370"/>
      <c r="AU170" s="370"/>
      <c r="AV170" s="112"/>
      <c r="AW170" s="72"/>
      <c r="AX170" s="67"/>
      <c r="AY170" s="72"/>
      <c r="AZ170" s="84"/>
      <c r="BA170" s="84"/>
      <c r="BB170" s="84"/>
      <c r="BC170" s="84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</row>
    <row r="171" spans="1:216" s="24" customFormat="1" ht="17.25" customHeight="1">
      <c r="A171" s="577" t="s">
        <v>599</v>
      </c>
      <c r="B171" s="578"/>
      <c r="C171" s="553">
        <v>110591</v>
      </c>
      <c r="D171" s="410" t="s">
        <v>291</v>
      </c>
      <c r="E171" s="516" t="s">
        <v>674</v>
      </c>
      <c r="F171" s="392" t="s">
        <v>628</v>
      </c>
      <c r="G171" s="533">
        <v>3268570</v>
      </c>
      <c r="H171" s="391">
        <v>13009065701</v>
      </c>
      <c r="I171" s="440">
        <v>6700244453</v>
      </c>
      <c r="J171" s="326">
        <v>44868</v>
      </c>
      <c r="K171" s="72">
        <f t="shared" ca="1" si="19"/>
        <v>571</v>
      </c>
      <c r="L171" s="112">
        <v>45016</v>
      </c>
      <c r="M171" s="72">
        <f t="shared" ca="1" si="20"/>
        <v>-11</v>
      </c>
      <c r="N171" s="67">
        <v>45000</v>
      </c>
      <c r="O171" s="264">
        <f t="shared" ca="1" si="27"/>
        <v>338</v>
      </c>
      <c r="P171" s="67">
        <v>43378</v>
      </c>
      <c r="Q171" s="67">
        <v>43378</v>
      </c>
      <c r="R171" s="67">
        <v>43378</v>
      </c>
      <c r="S171" s="67">
        <v>43378</v>
      </c>
      <c r="T171" s="67">
        <v>43378</v>
      </c>
      <c r="U171" s="67">
        <v>43378</v>
      </c>
      <c r="V171" s="361"/>
      <c r="W171" s="361"/>
      <c r="X171" s="361"/>
      <c r="Y171" s="361"/>
      <c r="Z171" s="267"/>
      <c r="AA171" s="267"/>
      <c r="AB171" s="267"/>
      <c r="AC171" s="267"/>
      <c r="AD171" s="361"/>
      <c r="AE171" s="267"/>
      <c r="AF171" s="361"/>
      <c r="AG171" s="362"/>
      <c r="AH171" s="267"/>
      <c r="AI171" s="267"/>
      <c r="AJ171" s="363"/>
      <c r="AK171" s="363"/>
      <c r="AL171" s="267"/>
      <c r="AM171" s="267"/>
      <c r="AN171" s="361"/>
      <c r="AO171" s="363"/>
      <c r="AP171" s="67">
        <v>45071</v>
      </c>
      <c r="AQ171" s="370"/>
      <c r="AR171" s="67">
        <v>45021</v>
      </c>
      <c r="AS171" s="288">
        <f ca="1">AR171+(365*3)-TODAY()</f>
        <v>724</v>
      </c>
      <c r="AT171" s="370"/>
      <c r="AU171" s="370"/>
      <c r="AV171" s="366"/>
      <c r="AW171" s="362"/>
      <c r="AX171" s="67">
        <v>45020</v>
      </c>
      <c r="AY171" s="72">
        <f t="shared" ca="1" si="21"/>
        <v>358</v>
      </c>
      <c r="AZ171" s="84">
        <v>43379</v>
      </c>
      <c r="BA171" s="84">
        <v>43379</v>
      </c>
      <c r="BB171" s="84">
        <v>43379</v>
      </c>
      <c r="BC171" s="84">
        <v>43379</v>
      </c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</row>
    <row r="172" spans="1:216" s="24" customFormat="1" ht="17.25" customHeight="1">
      <c r="A172" s="495"/>
      <c r="B172" s="496"/>
      <c r="C172" s="426">
        <v>109109</v>
      </c>
      <c r="D172" s="528" t="s">
        <v>54</v>
      </c>
      <c r="E172" s="516" t="s">
        <v>603</v>
      </c>
      <c r="F172" s="392" t="s">
        <v>628</v>
      </c>
      <c r="G172" s="533">
        <v>222756215</v>
      </c>
      <c r="H172" s="391">
        <v>12380081786</v>
      </c>
      <c r="I172" s="440">
        <v>6700244453</v>
      </c>
      <c r="J172" s="326">
        <v>44868</v>
      </c>
      <c r="K172" s="72">
        <f ca="1">J172+(1095)-TODAY()</f>
        <v>571</v>
      </c>
      <c r="L172" s="112">
        <v>44825</v>
      </c>
      <c r="M172" s="72">
        <f t="shared" ca="1" si="20"/>
        <v>-202</v>
      </c>
      <c r="N172" s="67">
        <v>44994</v>
      </c>
      <c r="O172" s="264">
        <f t="shared" ca="1" si="27"/>
        <v>332</v>
      </c>
      <c r="P172" s="67">
        <v>43211</v>
      </c>
      <c r="Q172" s="67">
        <v>43211</v>
      </c>
      <c r="R172" s="67">
        <v>43211</v>
      </c>
      <c r="S172" s="67">
        <v>43211</v>
      </c>
      <c r="T172" s="67">
        <v>43211</v>
      </c>
      <c r="U172" s="67">
        <v>43211</v>
      </c>
      <c r="V172" s="361"/>
      <c r="W172" s="361"/>
      <c r="X172" s="361"/>
      <c r="Y172" s="361"/>
      <c r="Z172" s="267"/>
      <c r="AA172" s="267"/>
      <c r="AB172" s="267"/>
      <c r="AC172" s="267"/>
      <c r="AD172" s="57">
        <v>44394</v>
      </c>
      <c r="AE172" s="264">
        <f ca="1">AD172+(365*2)-TODAY()</f>
        <v>-268</v>
      </c>
      <c r="AF172" s="57">
        <v>45129</v>
      </c>
      <c r="AG172" s="72">
        <f ca="1">AF172+(365*2)-TODAY()</f>
        <v>467</v>
      </c>
      <c r="AH172" s="270">
        <v>45202</v>
      </c>
      <c r="AI172" s="264">
        <f ca="1">AH172+(365*3)-TODAY()</f>
        <v>905</v>
      </c>
      <c r="AJ172" s="363"/>
      <c r="AK172" s="363"/>
      <c r="AL172" s="267"/>
      <c r="AM172" s="267"/>
      <c r="AN172" s="361"/>
      <c r="AO172" s="363"/>
      <c r="AP172" s="67">
        <v>45073</v>
      </c>
      <c r="AQ172" s="370"/>
      <c r="AR172" s="361"/>
      <c r="AS172" s="267"/>
      <c r="AT172" s="370"/>
      <c r="AU172" s="370"/>
      <c r="AV172" s="366"/>
      <c r="AW172" s="362"/>
      <c r="AX172" s="67">
        <v>44798</v>
      </c>
      <c r="AY172" s="72">
        <f ca="1">AX172+(365*2)-TODAY()</f>
        <v>136</v>
      </c>
      <c r="AZ172" s="84">
        <v>43228</v>
      </c>
      <c r="BA172" s="84">
        <v>43228</v>
      </c>
      <c r="BB172" s="84"/>
      <c r="BC172" s="84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</row>
    <row r="173" spans="1:216" s="24" customFormat="1" ht="17.25" customHeight="1">
      <c r="A173" s="577"/>
      <c r="B173" s="578"/>
      <c r="C173" s="555">
        <v>127910</v>
      </c>
      <c r="D173" s="516" t="s">
        <v>477</v>
      </c>
      <c r="E173" s="516" t="s">
        <v>66</v>
      </c>
      <c r="F173" s="533" t="s">
        <v>628</v>
      </c>
      <c r="G173" s="392">
        <v>285025524</v>
      </c>
      <c r="H173" s="541" t="s">
        <v>481</v>
      </c>
      <c r="I173" s="440">
        <v>6700244453</v>
      </c>
      <c r="J173" s="326">
        <v>44963</v>
      </c>
      <c r="K173" s="72">
        <f t="shared" ref="K173:K182" ca="1" si="28">J173+(1095)-TODAY()</f>
        <v>666</v>
      </c>
      <c r="L173" s="112">
        <v>44953</v>
      </c>
      <c r="M173" s="72">
        <f ca="1">L173+(365)-TODAY()</f>
        <v>-74</v>
      </c>
      <c r="N173" s="67">
        <v>44988</v>
      </c>
      <c r="O173" s="264">
        <f ca="1">N173+(365*2)-TODAY()</f>
        <v>326</v>
      </c>
      <c r="P173" s="67">
        <v>44965</v>
      </c>
      <c r="Q173" s="67">
        <v>44966</v>
      </c>
      <c r="R173" s="67">
        <v>44966</v>
      </c>
      <c r="S173" s="67">
        <v>44966</v>
      </c>
      <c r="T173" s="67">
        <v>44966</v>
      </c>
      <c r="U173" s="67">
        <v>44966</v>
      </c>
      <c r="V173" s="361"/>
      <c r="W173" s="361"/>
      <c r="X173" s="361"/>
      <c r="Y173" s="361"/>
      <c r="Z173" s="267"/>
      <c r="AA173" s="267"/>
      <c r="AB173" s="267"/>
      <c r="AC173" s="267"/>
      <c r="AD173" s="57">
        <v>44964</v>
      </c>
      <c r="AE173" s="264">
        <f ca="1">AD173+(365*3)-TODAY()</f>
        <v>667</v>
      </c>
      <c r="AF173" s="57">
        <v>44964</v>
      </c>
      <c r="AG173" s="72">
        <f ca="1">AF173+(365*2)-TODAY()</f>
        <v>302</v>
      </c>
      <c r="AH173" s="267"/>
      <c r="AI173" s="267"/>
      <c r="AJ173" s="363"/>
      <c r="AK173" s="363"/>
      <c r="AL173" s="267"/>
      <c r="AM173" s="267"/>
      <c r="AN173" s="361"/>
      <c r="AO173" s="363"/>
      <c r="AP173" s="67">
        <v>44959</v>
      </c>
      <c r="AQ173" s="370"/>
      <c r="AR173" s="361"/>
      <c r="AS173" s="267"/>
      <c r="AT173" s="370"/>
      <c r="AU173" s="370"/>
      <c r="AV173" s="366"/>
      <c r="AW173" s="362"/>
      <c r="AX173" s="67">
        <v>44960</v>
      </c>
      <c r="AY173" s="72">
        <f t="shared" ref="AY173:AY182" ca="1" si="29">AX173+(365*2)-TODAY()</f>
        <v>298</v>
      </c>
      <c r="AZ173" s="397"/>
      <c r="BA173" s="397"/>
      <c r="BB173" s="397"/>
      <c r="BC173" s="397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</row>
    <row r="174" spans="1:216" s="24" customFormat="1" ht="17.25" customHeight="1">
      <c r="A174" s="514"/>
      <c r="B174" s="515"/>
      <c r="C174" s="426">
        <v>132061</v>
      </c>
      <c r="D174" s="410" t="s">
        <v>915</v>
      </c>
      <c r="E174" s="516" t="s">
        <v>66</v>
      </c>
      <c r="F174" s="533" t="s">
        <v>628</v>
      </c>
      <c r="G174" s="533">
        <v>328259163</v>
      </c>
      <c r="H174" s="391" t="s">
        <v>1121</v>
      </c>
      <c r="I174" s="440">
        <v>6700244453</v>
      </c>
      <c r="J174" s="326">
        <v>45280</v>
      </c>
      <c r="K174" s="72">
        <f t="shared" ca="1" si="28"/>
        <v>983</v>
      </c>
      <c r="L174" s="112"/>
      <c r="M174" s="72"/>
      <c r="N174" s="67"/>
      <c r="O174" s="264"/>
      <c r="P174" s="67"/>
      <c r="Q174" s="67"/>
      <c r="R174" s="67"/>
      <c r="S174" s="67"/>
      <c r="T174" s="67"/>
      <c r="U174" s="67"/>
      <c r="V174" s="361"/>
      <c r="W174" s="361"/>
      <c r="X174" s="361"/>
      <c r="Y174" s="361"/>
      <c r="Z174" s="267"/>
      <c r="AA174" s="267"/>
      <c r="AB174" s="267"/>
      <c r="AC174" s="267"/>
      <c r="AD174" s="326">
        <v>45280</v>
      </c>
      <c r="AE174" s="264">
        <f ca="1">AD174+(365*3)-TODAY()</f>
        <v>983</v>
      </c>
      <c r="AF174" s="326">
        <v>45280</v>
      </c>
      <c r="AG174" s="72">
        <f ca="1">AF174+(365*2)-TODAY()</f>
        <v>618</v>
      </c>
      <c r="AH174" s="267"/>
      <c r="AI174" s="267"/>
      <c r="AJ174" s="363"/>
      <c r="AK174" s="363"/>
      <c r="AL174" s="267"/>
      <c r="AM174" s="267"/>
      <c r="AN174" s="361"/>
      <c r="AO174" s="363"/>
      <c r="AP174" s="67">
        <v>45278</v>
      </c>
      <c r="AQ174" s="370"/>
      <c r="AR174" s="361"/>
      <c r="AS174" s="267"/>
      <c r="AT174" s="370"/>
      <c r="AU174" s="370"/>
      <c r="AV174" s="366"/>
      <c r="AW174" s="362"/>
      <c r="AX174" s="67">
        <v>45279</v>
      </c>
      <c r="AY174" s="72">
        <f t="shared" ca="1" si="29"/>
        <v>617</v>
      </c>
      <c r="AZ174" s="397"/>
      <c r="BA174" s="397"/>
      <c r="BB174" s="511"/>
      <c r="BC174" s="5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</row>
    <row r="175" spans="1:216" s="24" customFormat="1" ht="17.25" customHeight="1">
      <c r="A175" s="577"/>
      <c r="B175" s="578"/>
      <c r="C175" s="556">
        <v>118965</v>
      </c>
      <c r="D175" s="439" t="s">
        <v>324</v>
      </c>
      <c r="E175" s="516" t="s">
        <v>375</v>
      </c>
      <c r="F175" s="392" t="s">
        <v>628</v>
      </c>
      <c r="G175" s="392">
        <v>257770339</v>
      </c>
      <c r="H175" s="391">
        <v>13836024764</v>
      </c>
      <c r="I175" s="440">
        <v>6700244453</v>
      </c>
      <c r="J175" s="326">
        <v>44869</v>
      </c>
      <c r="K175" s="72">
        <f ca="1">J175+(365*3)-TODAY()</f>
        <v>572</v>
      </c>
      <c r="L175" s="112">
        <v>45058</v>
      </c>
      <c r="M175" s="72">
        <f t="shared" ref="M175:M182" ca="1" si="30">L175+(365)-TODAY()</f>
        <v>31</v>
      </c>
      <c r="N175" s="67">
        <v>44994</v>
      </c>
      <c r="O175" s="264">
        <f ca="1">N175+(365*2)-TODAY()</f>
        <v>332</v>
      </c>
      <c r="P175" s="67">
        <v>44236</v>
      </c>
      <c r="Q175" s="67">
        <v>44237</v>
      </c>
      <c r="R175" s="67">
        <v>44237</v>
      </c>
      <c r="S175" s="67">
        <v>44237</v>
      </c>
      <c r="T175" s="67">
        <v>44237</v>
      </c>
      <c r="U175" s="67">
        <v>44237</v>
      </c>
      <c r="V175" s="361"/>
      <c r="W175" s="361"/>
      <c r="X175" s="267"/>
      <c r="Y175" s="267"/>
      <c r="Z175" s="267"/>
      <c r="AA175" s="267"/>
      <c r="AB175" s="361"/>
      <c r="AC175" s="267"/>
      <c r="AD175" s="57">
        <v>44261</v>
      </c>
      <c r="AE175" s="264">
        <f ca="1">AD175+(365*2)-TODAY()</f>
        <v>-401</v>
      </c>
      <c r="AF175" s="57">
        <v>44245</v>
      </c>
      <c r="AG175" s="72">
        <f ca="1">AF175+(365*2)-TODAY()</f>
        <v>-417</v>
      </c>
      <c r="AH175" s="267"/>
      <c r="AI175" s="361"/>
      <c r="AJ175" s="270">
        <v>45260</v>
      </c>
      <c r="AK175" s="288">
        <f ca="1">AJ175+(365*3)-TODAY()</f>
        <v>963</v>
      </c>
      <c r="AL175" s="67">
        <v>44435</v>
      </c>
      <c r="AM175" s="288">
        <f ca="1">AL175+(365*2)-TODAY()</f>
        <v>-227</v>
      </c>
      <c r="AN175" s="67">
        <v>44238</v>
      </c>
      <c r="AO175" s="370"/>
      <c r="AP175" s="395"/>
      <c r="AQ175" s="366"/>
      <c r="AR175" s="362"/>
      <c r="AS175" s="361"/>
      <c r="AT175" s="362"/>
      <c r="AU175" s="368"/>
      <c r="AV175" s="67">
        <v>44954</v>
      </c>
      <c r="AW175" s="72">
        <f ca="1">AV175+(365*2)-TODAY()</f>
        <v>292</v>
      </c>
      <c r="AX175" s="67">
        <v>44238</v>
      </c>
      <c r="AY175" s="72">
        <f ca="1">AX175+(365*2)-TODAY()</f>
        <v>-424</v>
      </c>
      <c r="AZ175" s="84">
        <v>44238</v>
      </c>
      <c r="BA175" s="84">
        <v>44238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</row>
    <row r="176" spans="1:216" s="24" customFormat="1" ht="17.25" customHeight="1">
      <c r="A176" s="577"/>
      <c r="B176" s="578"/>
      <c r="C176" s="426">
        <v>118966</v>
      </c>
      <c r="D176" s="410" t="s">
        <v>483</v>
      </c>
      <c r="E176" s="516" t="s">
        <v>66</v>
      </c>
      <c r="F176" s="392" t="s">
        <v>628</v>
      </c>
      <c r="G176" s="533">
        <v>294346903</v>
      </c>
      <c r="H176" s="391">
        <v>16588581742</v>
      </c>
      <c r="I176" s="440">
        <v>6700244453</v>
      </c>
      <c r="J176" s="326">
        <v>44868</v>
      </c>
      <c r="K176" s="72">
        <f t="shared" ca="1" si="28"/>
        <v>571</v>
      </c>
      <c r="L176" s="112">
        <v>45000</v>
      </c>
      <c r="M176" s="72">
        <f t="shared" ca="1" si="30"/>
        <v>-27</v>
      </c>
      <c r="N176" s="67">
        <v>45000</v>
      </c>
      <c r="O176" s="264">
        <f ca="1">N176+(365*2)-TODAY()</f>
        <v>338</v>
      </c>
      <c r="P176" s="67">
        <v>44236</v>
      </c>
      <c r="Q176" s="67">
        <v>44237</v>
      </c>
      <c r="R176" s="67">
        <v>44237</v>
      </c>
      <c r="S176" s="67">
        <v>44237</v>
      </c>
      <c r="T176" s="67">
        <v>44237</v>
      </c>
      <c r="U176" s="67">
        <v>44237</v>
      </c>
      <c r="V176" s="57">
        <v>44939</v>
      </c>
      <c r="W176" s="361"/>
      <c r="X176" s="361"/>
      <c r="Y176" s="361"/>
      <c r="Z176" s="267"/>
      <c r="AA176" s="267"/>
      <c r="AB176" s="267"/>
      <c r="AC176" s="267"/>
      <c r="AD176" s="361"/>
      <c r="AE176" s="267"/>
      <c r="AF176" s="361"/>
      <c r="AG176" s="362"/>
      <c r="AH176" s="267"/>
      <c r="AI176" s="267"/>
      <c r="AJ176" s="363"/>
      <c r="AK176" s="363"/>
      <c r="AL176" s="361"/>
      <c r="AM176" s="267"/>
      <c r="AN176" s="361"/>
      <c r="AO176" s="363"/>
      <c r="AP176" s="67">
        <v>44238</v>
      </c>
      <c r="AQ176" s="370"/>
      <c r="AR176" s="361"/>
      <c r="AS176" s="267"/>
      <c r="AT176" s="370"/>
      <c r="AU176" s="370"/>
      <c r="AV176" s="366"/>
      <c r="AW176" s="362"/>
      <c r="AX176" s="67">
        <v>44999</v>
      </c>
      <c r="AY176" s="72">
        <f t="shared" ca="1" si="29"/>
        <v>337</v>
      </c>
      <c r="AZ176" s="84">
        <v>44238</v>
      </c>
      <c r="BA176" s="84">
        <v>44238</v>
      </c>
      <c r="BB176" s="84">
        <v>44238</v>
      </c>
      <c r="BC176" s="84">
        <v>44238</v>
      </c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</row>
    <row r="177" spans="1:216" s="24" customFormat="1" ht="17.25" customHeight="1">
      <c r="A177" s="441"/>
      <c r="B177" s="442"/>
      <c r="C177" s="555">
        <v>130072</v>
      </c>
      <c r="D177" s="382" t="s">
        <v>683</v>
      </c>
      <c r="E177" s="516" t="s">
        <v>668</v>
      </c>
      <c r="F177" s="533" t="s">
        <v>628</v>
      </c>
      <c r="G177" s="533">
        <v>222968331</v>
      </c>
      <c r="H177" s="391">
        <v>12101684721</v>
      </c>
      <c r="I177" s="440">
        <v>6700244453</v>
      </c>
      <c r="J177" s="418"/>
      <c r="K177" s="72"/>
      <c r="L177" s="401">
        <v>45107</v>
      </c>
      <c r="M177" s="72">
        <f t="shared" ca="1" si="30"/>
        <v>80</v>
      </c>
      <c r="N177" s="367"/>
      <c r="O177" s="394"/>
      <c r="P177" s="367"/>
      <c r="Q177" s="367"/>
      <c r="R177" s="367"/>
      <c r="S177" s="367"/>
      <c r="T177" s="367"/>
      <c r="U177" s="367"/>
      <c r="V177" s="361"/>
      <c r="W177" s="361"/>
      <c r="X177" s="361"/>
      <c r="Y177" s="361"/>
      <c r="Z177" s="267"/>
      <c r="AA177" s="267"/>
      <c r="AB177" s="267"/>
      <c r="AC177" s="267"/>
      <c r="AD177" s="367"/>
      <c r="AE177" s="394"/>
      <c r="AF177" s="367"/>
      <c r="AG177" s="100"/>
      <c r="AH177" s="394"/>
      <c r="AI177" s="394"/>
      <c r="AJ177" s="363"/>
      <c r="AK177" s="363"/>
      <c r="AL177" s="361"/>
      <c r="AM177" s="267"/>
      <c r="AN177" s="361"/>
      <c r="AO177" s="363"/>
      <c r="AP177" s="367"/>
      <c r="AQ177" s="370"/>
      <c r="AR177" s="361"/>
      <c r="AS177" s="267"/>
      <c r="AT177" s="370"/>
      <c r="AU177" s="370"/>
      <c r="AV177" s="366"/>
      <c r="AW177" s="362"/>
      <c r="AX177" s="367"/>
      <c r="AY177" s="100"/>
      <c r="AZ177" s="397"/>
      <c r="BA177" s="397"/>
      <c r="BB177" s="397"/>
      <c r="BC177" s="397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</row>
    <row r="178" spans="1:216" s="24" customFormat="1" ht="17.25" customHeight="1">
      <c r="A178" s="514"/>
      <c r="B178" s="515"/>
      <c r="C178" s="426">
        <v>132123</v>
      </c>
      <c r="D178" s="410" t="s">
        <v>916</v>
      </c>
      <c r="E178" s="516" t="s">
        <v>41</v>
      </c>
      <c r="F178" s="533" t="s">
        <v>628</v>
      </c>
      <c r="G178" s="533">
        <v>104313101</v>
      </c>
      <c r="H178" s="391">
        <v>7955741773</v>
      </c>
      <c r="I178" s="440">
        <v>6700244453</v>
      </c>
      <c r="J178" s="367">
        <v>45280</v>
      </c>
      <c r="K178" s="72">
        <f t="shared" ca="1" si="28"/>
        <v>983</v>
      </c>
      <c r="L178" s="401"/>
      <c r="M178" s="72"/>
      <c r="N178" s="367"/>
      <c r="O178" s="394"/>
      <c r="P178" s="367"/>
      <c r="Q178" s="367"/>
      <c r="R178" s="367"/>
      <c r="S178" s="367"/>
      <c r="T178" s="367"/>
      <c r="U178" s="367"/>
      <c r="V178" s="361"/>
      <c r="W178" s="361"/>
      <c r="X178" s="361"/>
      <c r="Y178" s="361"/>
      <c r="Z178" s="267"/>
      <c r="AA178" s="267"/>
      <c r="AB178" s="267"/>
      <c r="AC178" s="267"/>
      <c r="AD178" s="367">
        <v>45280</v>
      </c>
      <c r="AE178" s="264">
        <f ca="1">AD178+(365*2)-TODAY()</f>
        <v>618</v>
      </c>
      <c r="AF178" s="367">
        <v>45280</v>
      </c>
      <c r="AG178" s="72">
        <f ca="1">AF178+(365*2)-TODAY()</f>
        <v>618</v>
      </c>
      <c r="AH178" s="267"/>
      <c r="AI178" s="267"/>
      <c r="AJ178" s="363"/>
      <c r="AK178" s="363"/>
      <c r="AL178" s="361"/>
      <c r="AM178" s="267"/>
      <c r="AN178" s="67">
        <v>45286</v>
      </c>
      <c r="AO178" s="288">
        <f ca="1">AN178+(365*2)-TODAY()</f>
        <v>624</v>
      </c>
      <c r="AP178" s="67">
        <v>45278</v>
      </c>
      <c r="AQ178" s="370"/>
      <c r="AR178" s="361"/>
      <c r="AS178" s="267"/>
      <c r="AT178" s="370"/>
      <c r="AU178" s="370"/>
      <c r="AV178" s="366"/>
      <c r="AW178" s="362"/>
      <c r="AX178" s="67">
        <v>45279</v>
      </c>
      <c r="AY178" s="72">
        <f t="shared" ca="1" si="29"/>
        <v>617</v>
      </c>
      <c r="AZ178" s="397"/>
      <c r="BA178" s="397"/>
      <c r="BB178" s="397"/>
      <c r="BC178" s="397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</row>
    <row r="179" spans="1:216" s="24" customFormat="1" ht="17.25" customHeight="1">
      <c r="A179" s="577"/>
      <c r="B179" s="578"/>
      <c r="C179" s="555">
        <v>118972</v>
      </c>
      <c r="D179" s="410" t="s">
        <v>830</v>
      </c>
      <c r="E179" s="516" t="s">
        <v>41</v>
      </c>
      <c r="F179" s="533" t="s">
        <v>628</v>
      </c>
      <c r="G179" s="533">
        <v>209077452</v>
      </c>
      <c r="H179" s="391">
        <v>11458494748</v>
      </c>
      <c r="I179" s="440">
        <v>6700244453</v>
      </c>
      <c r="J179" s="326">
        <v>44869</v>
      </c>
      <c r="K179" s="72">
        <f t="shared" ca="1" si="28"/>
        <v>572</v>
      </c>
      <c r="L179" s="112">
        <v>45058</v>
      </c>
      <c r="M179" s="72">
        <f t="shared" ca="1" si="30"/>
        <v>31</v>
      </c>
      <c r="N179" s="67">
        <v>44994</v>
      </c>
      <c r="O179" s="264">
        <f ca="1">N179+(365*2)-TODAY()</f>
        <v>332</v>
      </c>
      <c r="P179" s="67">
        <v>44236</v>
      </c>
      <c r="Q179" s="67">
        <v>44237</v>
      </c>
      <c r="R179" s="67">
        <v>44237</v>
      </c>
      <c r="S179" s="67">
        <v>44237</v>
      </c>
      <c r="T179" s="67">
        <v>44237</v>
      </c>
      <c r="U179" s="67">
        <v>44237</v>
      </c>
      <c r="V179" s="361"/>
      <c r="W179" s="361"/>
      <c r="X179" s="361"/>
      <c r="Y179" s="361"/>
      <c r="Z179" s="267"/>
      <c r="AA179" s="267"/>
      <c r="AB179" s="267"/>
      <c r="AC179" s="267"/>
      <c r="AD179" s="57">
        <v>45129</v>
      </c>
      <c r="AE179" s="264">
        <f ca="1">AD179+(365*2)-TODAY()</f>
        <v>467</v>
      </c>
      <c r="AF179" s="57">
        <v>44245</v>
      </c>
      <c r="AG179" s="72">
        <f ca="1">AF179+(365*2)-TODAY()</f>
        <v>-417</v>
      </c>
      <c r="AH179" s="267"/>
      <c r="AI179" s="267"/>
      <c r="AJ179" s="270">
        <v>45260</v>
      </c>
      <c r="AK179" s="288">
        <f ca="1">AJ179+(365*3)-TODAY()</f>
        <v>963</v>
      </c>
      <c r="AL179" s="267"/>
      <c r="AM179" s="267"/>
      <c r="AN179" s="67">
        <v>44250</v>
      </c>
      <c r="AO179" s="288">
        <f ca="1">AN179+(365*2)-TODAY()</f>
        <v>-412</v>
      </c>
      <c r="AP179" s="67">
        <v>44238</v>
      </c>
      <c r="AQ179" s="370"/>
      <c r="AR179" s="361"/>
      <c r="AS179" s="267"/>
      <c r="AT179" s="370"/>
      <c r="AU179" s="370"/>
      <c r="AV179" s="366"/>
      <c r="AW179" s="362"/>
      <c r="AX179" s="67">
        <v>44954</v>
      </c>
      <c r="AY179" s="72">
        <f t="shared" ca="1" si="29"/>
        <v>292</v>
      </c>
      <c r="AZ179" s="84">
        <v>44238</v>
      </c>
      <c r="BA179" s="84">
        <v>44238</v>
      </c>
      <c r="BB179" s="84">
        <v>44238</v>
      </c>
      <c r="BC179" s="84">
        <v>44238</v>
      </c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</row>
    <row r="180" spans="1:216" s="24" customFormat="1" ht="17.25" customHeight="1">
      <c r="A180" s="577"/>
      <c r="B180" s="578"/>
      <c r="C180" s="426">
        <v>124365</v>
      </c>
      <c r="D180" s="439" t="s">
        <v>413</v>
      </c>
      <c r="E180" s="516" t="s">
        <v>603</v>
      </c>
      <c r="F180" s="533" t="s">
        <v>628</v>
      </c>
      <c r="G180" s="392">
        <v>286927330</v>
      </c>
      <c r="H180" s="541">
        <v>16151195744</v>
      </c>
      <c r="I180" s="440">
        <v>6700244453</v>
      </c>
      <c r="J180" s="326">
        <v>44869</v>
      </c>
      <c r="K180" s="72">
        <f t="shared" ca="1" si="28"/>
        <v>572</v>
      </c>
      <c r="L180" s="112">
        <v>44991</v>
      </c>
      <c r="M180" s="72">
        <f t="shared" ca="1" si="30"/>
        <v>-36</v>
      </c>
      <c r="N180" s="67">
        <v>44994</v>
      </c>
      <c r="O180" s="264">
        <f ca="1">N180+(365*2)-TODAY()</f>
        <v>332</v>
      </c>
      <c r="P180" s="67">
        <v>44674</v>
      </c>
      <c r="Q180" s="67">
        <v>44676</v>
      </c>
      <c r="R180" s="67">
        <v>44676</v>
      </c>
      <c r="S180" s="67">
        <v>44676</v>
      </c>
      <c r="T180" s="67">
        <v>44676</v>
      </c>
      <c r="U180" s="67">
        <v>44676</v>
      </c>
      <c r="V180" s="361"/>
      <c r="W180" s="361"/>
      <c r="X180" s="361"/>
      <c r="Y180" s="361"/>
      <c r="Z180" s="267"/>
      <c r="AA180" s="267"/>
      <c r="AB180" s="267"/>
      <c r="AC180" s="267"/>
      <c r="AD180" s="57">
        <v>44673</v>
      </c>
      <c r="AE180" s="264">
        <f ca="1">AD180+(365*2)-TODAY()</f>
        <v>11</v>
      </c>
      <c r="AF180" s="57">
        <v>44671</v>
      </c>
      <c r="AG180" s="72">
        <f ca="1">AF180+(365*2)-TODAY()</f>
        <v>9</v>
      </c>
      <c r="AH180" s="267"/>
      <c r="AI180" s="267"/>
      <c r="AJ180" s="363"/>
      <c r="AK180" s="363"/>
      <c r="AL180" s="361">
        <v>45318</v>
      </c>
      <c r="AM180" s="288">
        <f ca="1">AL180+(365*2)-TODAY()</f>
        <v>656</v>
      </c>
      <c r="AN180" s="361"/>
      <c r="AO180" s="363"/>
      <c r="AP180" s="67">
        <v>45258</v>
      </c>
      <c r="AQ180" s="370"/>
      <c r="AR180" s="361"/>
      <c r="AS180" s="267"/>
      <c r="AT180" s="370"/>
      <c r="AU180" s="370"/>
      <c r="AV180" s="366"/>
      <c r="AW180" s="362"/>
      <c r="AX180" s="67">
        <v>44669</v>
      </c>
      <c r="AY180" s="72">
        <f t="shared" ca="1" si="29"/>
        <v>7</v>
      </c>
      <c r="AZ180" s="84">
        <v>44674</v>
      </c>
      <c r="BA180" s="84">
        <v>44674</v>
      </c>
      <c r="BB180" s="84">
        <v>44674</v>
      </c>
      <c r="BC180" s="84">
        <v>44674</v>
      </c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</row>
    <row r="181" spans="1:216" s="403" customFormat="1" ht="17.25" customHeight="1">
      <c r="A181" s="388"/>
      <c r="B181" s="389"/>
      <c r="C181" s="563">
        <v>128244</v>
      </c>
      <c r="D181" s="382" t="s">
        <v>537</v>
      </c>
      <c r="E181" s="516" t="s">
        <v>66</v>
      </c>
      <c r="F181" s="533" t="s">
        <v>628</v>
      </c>
      <c r="G181" s="533">
        <v>308532092</v>
      </c>
      <c r="H181" s="391" t="s">
        <v>570</v>
      </c>
      <c r="I181" s="440">
        <v>6700244453</v>
      </c>
      <c r="J181" s="326">
        <v>44998</v>
      </c>
      <c r="K181" s="72">
        <f t="shared" ca="1" si="28"/>
        <v>701</v>
      </c>
      <c r="L181" s="112">
        <v>44984</v>
      </c>
      <c r="M181" s="72">
        <f t="shared" ca="1" si="30"/>
        <v>-43</v>
      </c>
      <c r="N181" s="67">
        <v>45002</v>
      </c>
      <c r="O181" s="264">
        <f ca="1">N181+(365*2)-TODAY()</f>
        <v>340</v>
      </c>
      <c r="P181" s="361">
        <v>45005</v>
      </c>
      <c r="Q181" s="361">
        <v>45005</v>
      </c>
      <c r="R181" s="361">
        <v>45005</v>
      </c>
      <c r="S181" s="361">
        <v>45005</v>
      </c>
      <c r="T181" s="361">
        <v>45005</v>
      </c>
      <c r="U181" s="361">
        <v>45005</v>
      </c>
      <c r="V181" s="361"/>
      <c r="W181" s="361"/>
      <c r="X181" s="361"/>
      <c r="Y181" s="361"/>
      <c r="Z181" s="267"/>
      <c r="AA181" s="267"/>
      <c r="AB181" s="267"/>
      <c r="AC181" s="267"/>
      <c r="AD181" s="361"/>
      <c r="AE181" s="267"/>
      <c r="AF181" s="361"/>
      <c r="AG181" s="362"/>
      <c r="AH181" s="267"/>
      <c r="AI181" s="267"/>
      <c r="AJ181" s="363"/>
      <c r="AK181" s="363"/>
      <c r="AL181" s="267"/>
      <c r="AM181" s="267"/>
      <c r="AN181" s="361"/>
      <c r="AO181" s="363"/>
      <c r="AP181" s="67">
        <v>45000</v>
      </c>
      <c r="AQ181" s="370"/>
      <c r="AR181" s="361"/>
      <c r="AS181" s="267"/>
      <c r="AT181" s="370"/>
      <c r="AU181" s="370"/>
      <c r="AV181" s="366"/>
      <c r="AW181" s="362"/>
      <c r="AX181" s="361"/>
      <c r="AY181" s="362"/>
      <c r="AZ181" s="84">
        <v>45005</v>
      </c>
      <c r="BA181" s="84">
        <v>45005</v>
      </c>
      <c r="BB181" s="84">
        <v>45005</v>
      </c>
      <c r="BC181" s="84">
        <v>45005</v>
      </c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</row>
    <row r="182" spans="1:216" s="24" customFormat="1" ht="17.25" customHeight="1">
      <c r="A182" s="577"/>
      <c r="B182" s="578"/>
      <c r="C182" s="426">
        <v>123152</v>
      </c>
      <c r="D182" s="439" t="s">
        <v>763</v>
      </c>
      <c r="E182" s="516" t="s">
        <v>66</v>
      </c>
      <c r="F182" s="533" t="s">
        <v>628</v>
      </c>
      <c r="G182" s="392">
        <v>306590142</v>
      </c>
      <c r="H182" s="391">
        <v>16403521713</v>
      </c>
      <c r="I182" s="440">
        <v>6700244453</v>
      </c>
      <c r="J182" s="326">
        <v>44869</v>
      </c>
      <c r="K182" s="72">
        <f t="shared" ca="1" si="28"/>
        <v>572</v>
      </c>
      <c r="L182" s="112">
        <v>44991</v>
      </c>
      <c r="M182" s="72">
        <f t="shared" ca="1" si="30"/>
        <v>-36</v>
      </c>
      <c r="N182" s="67">
        <v>44994</v>
      </c>
      <c r="O182" s="264">
        <f ca="1">N182+(365*2)-TODAY()</f>
        <v>332</v>
      </c>
      <c r="P182" s="67">
        <v>44565</v>
      </c>
      <c r="Q182" s="67">
        <v>44566</v>
      </c>
      <c r="R182" s="67">
        <v>44566</v>
      </c>
      <c r="S182" s="67">
        <v>44566</v>
      </c>
      <c r="T182" s="67">
        <v>44566</v>
      </c>
      <c r="U182" s="67">
        <v>44566</v>
      </c>
      <c r="V182" s="361"/>
      <c r="W182" s="361"/>
      <c r="X182" s="361"/>
      <c r="Y182" s="361"/>
      <c r="Z182" s="267"/>
      <c r="AA182" s="267"/>
      <c r="AB182" s="267"/>
      <c r="AC182" s="267"/>
      <c r="AD182" s="57">
        <v>44245</v>
      </c>
      <c r="AE182" s="264">
        <f ca="1">AD182+(365*2)-TODAY()</f>
        <v>-417</v>
      </c>
      <c r="AF182" s="57">
        <v>45257</v>
      </c>
      <c r="AG182" s="72">
        <f ca="1">AF182+(365*2)-TODAY()</f>
        <v>595</v>
      </c>
      <c r="AH182" s="267"/>
      <c r="AI182" s="267"/>
      <c r="AJ182" s="363"/>
      <c r="AK182" s="363"/>
      <c r="AL182" s="67">
        <v>44839</v>
      </c>
      <c r="AM182" s="264">
        <f ca="1">AL182+(365*2)-TODAY()</f>
        <v>177</v>
      </c>
      <c r="AN182" s="361"/>
      <c r="AO182" s="363"/>
      <c r="AP182" s="67">
        <v>45258</v>
      </c>
      <c r="AQ182" s="370"/>
      <c r="AR182" s="361"/>
      <c r="AS182" s="267"/>
      <c r="AT182" s="370"/>
      <c r="AU182" s="370"/>
      <c r="AV182" s="366"/>
      <c r="AW182" s="362"/>
      <c r="AX182" s="67">
        <v>44571</v>
      </c>
      <c r="AY182" s="72">
        <f t="shared" ca="1" si="29"/>
        <v>-91</v>
      </c>
      <c r="AZ182" s="112">
        <v>44567</v>
      </c>
      <c r="BA182" s="112">
        <v>44567</v>
      </c>
      <c r="BB182" s="112">
        <v>44567</v>
      </c>
      <c r="BC182" s="112">
        <v>44567</v>
      </c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</row>
    <row r="264" spans="4:216" s="25" customFormat="1">
      <c r="D264" s="26"/>
      <c r="E264" s="26"/>
      <c r="F264" s="27"/>
      <c r="G264" s="27"/>
      <c r="H264" s="7"/>
      <c r="I264" s="24"/>
      <c r="J264" s="24"/>
      <c r="K264" s="24"/>
      <c r="L264" s="24"/>
      <c r="M264" s="24"/>
      <c r="N264" s="24"/>
      <c r="O264" s="24"/>
      <c r="P264" s="24"/>
      <c r="Q264" s="11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55"/>
      <c r="AI264" s="55"/>
      <c r="AJ264" s="55"/>
      <c r="AK264" s="55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</row>
    <row r="265" spans="4:216" s="25" customFormat="1">
      <c r="D265" s="26"/>
      <c r="E265" s="26"/>
      <c r="F265" s="27"/>
      <c r="G265" s="27"/>
      <c r="H265" s="7"/>
      <c r="I265" s="24"/>
      <c r="J265" s="24"/>
      <c r="K265" s="24"/>
      <c r="L265" s="24"/>
      <c r="M265" s="24"/>
      <c r="N265" s="24"/>
      <c r="O265" s="24"/>
      <c r="P265" s="24"/>
      <c r="Q265" s="11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55"/>
      <c r="AI265" s="55"/>
      <c r="AJ265" s="55"/>
      <c r="AK265" s="55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</row>
    <row r="266" spans="4:216" s="25" customFormat="1">
      <c r="D266" s="26"/>
      <c r="E266" s="26"/>
      <c r="F266" s="27"/>
      <c r="G266" s="27"/>
      <c r="H266" s="27"/>
      <c r="I266" s="24"/>
      <c r="J266" s="24"/>
      <c r="K266" s="24"/>
      <c r="L266" s="24"/>
      <c r="M266" s="24"/>
      <c r="N266" s="24"/>
      <c r="O266" s="24"/>
      <c r="P266" s="24"/>
      <c r="Q266" s="11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55"/>
      <c r="AI266" s="55"/>
      <c r="AJ266" s="55"/>
      <c r="AK266" s="55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</row>
    <row r="267" spans="4:216" s="25" customFormat="1">
      <c r="D267" s="26"/>
      <c r="E267" s="26"/>
      <c r="F267" s="27"/>
      <c r="G267" s="27"/>
      <c r="H267" s="27"/>
      <c r="I267" s="24"/>
      <c r="J267" s="24"/>
      <c r="K267" s="24"/>
      <c r="L267" s="24"/>
      <c r="M267" s="24"/>
      <c r="N267" s="24"/>
      <c r="O267" s="24"/>
      <c r="P267" s="24"/>
      <c r="Q267" s="11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55"/>
      <c r="AI267" s="55"/>
      <c r="AJ267" s="55"/>
      <c r="AK267" s="55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</row>
    <row r="268" spans="4:216" s="25" customFormat="1">
      <c r="D268" s="26"/>
      <c r="E268" s="26"/>
      <c r="F268" s="27"/>
      <c r="G268" s="27"/>
      <c r="H268" s="27"/>
      <c r="I268" s="24"/>
      <c r="J268" s="24"/>
      <c r="K268" s="24"/>
      <c r="L268" s="24"/>
      <c r="M268" s="24"/>
      <c r="N268" s="24"/>
      <c r="O268" s="24"/>
      <c r="P268" s="24"/>
      <c r="Q268" s="11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55"/>
      <c r="AI268" s="55"/>
      <c r="AJ268" s="55"/>
      <c r="AK268" s="55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</row>
    <row r="269" spans="4:216" s="25" customFormat="1">
      <c r="D269" s="26"/>
      <c r="E269" s="26"/>
      <c r="F269" s="27"/>
      <c r="G269" s="27"/>
      <c r="H269" s="27"/>
      <c r="I269" s="24"/>
      <c r="J269" s="24"/>
      <c r="K269" s="24"/>
      <c r="L269" s="24"/>
      <c r="M269" s="24"/>
      <c r="N269" s="24"/>
      <c r="O269" s="24"/>
      <c r="P269" s="24"/>
      <c r="Q269" s="11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55"/>
      <c r="AI269" s="55"/>
      <c r="AJ269" s="55"/>
      <c r="AK269" s="55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</row>
    <row r="270" spans="4:216" s="25" customFormat="1">
      <c r="D270" s="26"/>
      <c r="E270" s="26"/>
      <c r="F270" s="27"/>
      <c r="G270" s="27"/>
      <c r="H270" s="27"/>
      <c r="I270" s="24"/>
      <c r="J270" s="24"/>
      <c r="K270" s="24"/>
      <c r="L270" s="24"/>
      <c r="M270" s="24"/>
      <c r="N270" s="24"/>
      <c r="O270" s="24"/>
      <c r="P270" s="24"/>
      <c r="Q270" s="11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55"/>
      <c r="AI270" s="55"/>
      <c r="AJ270" s="55"/>
      <c r="AK270" s="55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</row>
    <row r="271" spans="4:216" s="25" customFormat="1">
      <c r="D271" s="26"/>
      <c r="E271" s="26"/>
      <c r="F271" s="27"/>
      <c r="G271" s="27"/>
      <c r="H271" s="27"/>
      <c r="I271" s="24"/>
      <c r="J271" s="24"/>
      <c r="K271" s="24"/>
      <c r="L271" s="24"/>
      <c r="M271" s="24"/>
      <c r="N271" s="24"/>
      <c r="O271" s="24"/>
      <c r="P271" s="24"/>
      <c r="Q271" s="11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55"/>
      <c r="AI271" s="55"/>
      <c r="AJ271" s="55"/>
      <c r="AK271" s="55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</row>
    <row r="272" spans="4:216" s="25" customFormat="1">
      <c r="D272" s="26"/>
      <c r="E272" s="26"/>
      <c r="F272" s="27"/>
      <c r="G272" s="27"/>
      <c r="H272" s="27"/>
      <c r="I272" s="24"/>
      <c r="J272" s="24"/>
      <c r="K272" s="24"/>
      <c r="L272" s="24"/>
      <c r="M272" s="24"/>
      <c r="N272" s="24"/>
      <c r="O272" s="24"/>
      <c r="P272" s="24"/>
      <c r="Q272" s="11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55"/>
      <c r="AI272" s="55"/>
      <c r="AJ272" s="55"/>
      <c r="AK272" s="55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</row>
    <row r="273" spans="4:216" s="25" customFormat="1">
      <c r="D273" s="26"/>
      <c r="E273" s="26"/>
      <c r="F273" s="27"/>
      <c r="G273" s="27"/>
      <c r="H273" s="27"/>
      <c r="I273" s="24"/>
      <c r="J273" s="24"/>
      <c r="K273" s="24"/>
      <c r="L273" s="24"/>
      <c r="M273" s="24"/>
      <c r="N273" s="24"/>
      <c r="O273" s="24"/>
      <c r="P273" s="24"/>
      <c r="Q273" s="11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55"/>
      <c r="AI273" s="55"/>
      <c r="AJ273" s="55"/>
      <c r="AK273" s="55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</row>
    <row r="274" spans="4:216">
      <c r="D274" s="26"/>
      <c r="E274" s="26"/>
      <c r="F274" s="27"/>
      <c r="G274" s="27"/>
      <c r="H274" s="27"/>
      <c r="I274" s="24"/>
      <c r="J274" s="24"/>
      <c r="K274" s="24"/>
      <c r="L274" s="24"/>
      <c r="M274" s="24"/>
      <c r="N274" s="24"/>
      <c r="O274" s="24"/>
      <c r="P274" s="24"/>
      <c r="Q274" s="11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</row>
    <row r="275" spans="4:216">
      <c r="D275" s="10"/>
      <c r="E275" s="10"/>
      <c r="F275" s="4"/>
      <c r="G275" s="4"/>
      <c r="H275" s="27"/>
      <c r="I275" s="9"/>
      <c r="N275" s="64"/>
      <c r="O275" s="64"/>
      <c r="Q275" s="11"/>
      <c r="R275" s="64"/>
      <c r="S275" s="64"/>
      <c r="T275" s="64"/>
      <c r="U275" s="64"/>
      <c r="AB275" s="64"/>
      <c r="AC275" s="64"/>
      <c r="AD275" s="64"/>
      <c r="AE275" s="64"/>
      <c r="AM275" s="64"/>
      <c r="AN275" s="64"/>
      <c r="AO275" s="64"/>
      <c r="AP275" s="64"/>
      <c r="AQ275" s="64"/>
      <c r="AR275" s="64"/>
      <c r="AS275" s="64"/>
      <c r="AZ275" s="9"/>
      <c r="BA275" s="9"/>
      <c r="BB275" s="9"/>
      <c r="BC275" s="9"/>
    </row>
    <row r="276" spans="4:216">
      <c r="D276" s="10"/>
      <c r="E276" s="10"/>
      <c r="F276" s="4"/>
      <c r="G276" s="4"/>
      <c r="H276" s="27"/>
      <c r="I276" s="9"/>
      <c r="N276" s="64"/>
      <c r="O276" s="64"/>
      <c r="Q276" s="11"/>
      <c r="R276" s="64"/>
      <c r="S276" s="64"/>
      <c r="T276" s="64"/>
      <c r="U276" s="64"/>
      <c r="AB276" s="64"/>
      <c r="AC276" s="64"/>
      <c r="AD276" s="64"/>
      <c r="AE276" s="64"/>
      <c r="AM276" s="64"/>
      <c r="AN276" s="64"/>
      <c r="AO276" s="64"/>
      <c r="AP276" s="64"/>
      <c r="AQ276" s="64"/>
      <c r="AR276" s="64"/>
      <c r="AS276" s="64"/>
      <c r="AZ276" s="9"/>
      <c r="BA276" s="9"/>
      <c r="BB276" s="9"/>
      <c r="BC276" s="9"/>
    </row>
    <row r="277" spans="4:216">
      <c r="D277" s="10"/>
      <c r="E277" s="10"/>
      <c r="F277" s="4"/>
      <c r="G277" s="4"/>
      <c r="H277" s="27"/>
      <c r="I277" s="9"/>
      <c r="N277" s="64"/>
      <c r="O277" s="64"/>
      <c r="Q277" s="11"/>
      <c r="R277" s="64"/>
      <c r="S277" s="64"/>
      <c r="T277" s="64"/>
      <c r="U277" s="64"/>
      <c r="AB277" s="64"/>
      <c r="AC277" s="64"/>
      <c r="AD277" s="64"/>
      <c r="AE277" s="64"/>
      <c r="AM277" s="64"/>
      <c r="AN277" s="64"/>
      <c r="AO277" s="64"/>
      <c r="AP277" s="64"/>
      <c r="AQ277" s="64"/>
      <c r="AR277" s="64"/>
      <c r="AS277" s="64"/>
      <c r="AZ277" s="9"/>
      <c r="BA277" s="9"/>
      <c r="BB277" s="9"/>
      <c r="BC277" s="9"/>
    </row>
    <row r="278" spans="4:216">
      <c r="D278" s="10"/>
      <c r="E278" s="10"/>
      <c r="F278" s="4"/>
      <c r="G278" s="4"/>
      <c r="H278" s="27"/>
      <c r="I278" s="9"/>
      <c r="N278" s="64"/>
      <c r="O278" s="64"/>
      <c r="Q278" s="11"/>
      <c r="R278" s="64"/>
      <c r="S278" s="64"/>
      <c r="T278" s="64"/>
      <c r="U278" s="64"/>
      <c r="AB278" s="64"/>
      <c r="AC278" s="64"/>
      <c r="AD278" s="64"/>
      <c r="AE278" s="64"/>
      <c r="AM278" s="64"/>
      <c r="AN278" s="64"/>
      <c r="AO278" s="64"/>
      <c r="AP278" s="64"/>
      <c r="AQ278" s="64"/>
      <c r="AR278" s="64"/>
      <c r="AS278" s="64"/>
      <c r="AZ278" s="9"/>
      <c r="BA278" s="9"/>
      <c r="BB278" s="9"/>
      <c r="BC278" s="9"/>
    </row>
    <row r="279" spans="4:216">
      <c r="D279" s="10"/>
      <c r="E279" s="10"/>
      <c r="F279" s="4"/>
      <c r="G279" s="4"/>
      <c r="H279" s="4"/>
      <c r="I279" s="9"/>
      <c r="N279" s="64"/>
      <c r="O279" s="64"/>
      <c r="Q279" s="11"/>
      <c r="R279" s="64"/>
      <c r="S279" s="64"/>
      <c r="T279" s="64"/>
      <c r="U279" s="64"/>
      <c r="AB279" s="64"/>
      <c r="AC279" s="64"/>
      <c r="AD279" s="64"/>
      <c r="AE279" s="64"/>
      <c r="AM279" s="64"/>
      <c r="AN279" s="64"/>
      <c r="AO279" s="64"/>
      <c r="AP279" s="64"/>
      <c r="AQ279" s="64"/>
      <c r="AR279" s="64"/>
      <c r="AS279" s="64"/>
      <c r="AZ279" s="9"/>
      <c r="BA279" s="9"/>
      <c r="BB279" s="9"/>
      <c r="BC279" s="9"/>
    </row>
    <row r="280" spans="4:216">
      <c r="D280" s="10"/>
      <c r="E280" s="10"/>
      <c r="F280" s="4"/>
      <c r="G280" s="4"/>
      <c r="H280" s="4"/>
      <c r="I280" s="9"/>
      <c r="N280" s="64"/>
      <c r="O280" s="64"/>
      <c r="Q280" s="11"/>
      <c r="R280" s="64"/>
      <c r="S280" s="64"/>
      <c r="T280" s="64"/>
      <c r="U280" s="64"/>
      <c r="AB280" s="64"/>
      <c r="AC280" s="64"/>
      <c r="AD280" s="64"/>
      <c r="AE280" s="64"/>
      <c r="AM280" s="64"/>
      <c r="AN280" s="64"/>
      <c r="AO280" s="64"/>
      <c r="AP280" s="64"/>
      <c r="AQ280" s="64"/>
      <c r="AR280" s="64"/>
      <c r="AS280" s="64"/>
      <c r="AZ280" s="9"/>
      <c r="BA280" s="9"/>
      <c r="BB280" s="9"/>
      <c r="BC280" s="9"/>
    </row>
    <row r="281" spans="4:216">
      <c r="D281" s="10"/>
      <c r="E281" s="10"/>
      <c r="F281" s="4"/>
      <c r="G281" s="4"/>
      <c r="H281" s="4"/>
      <c r="I281" s="9"/>
      <c r="N281" s="64"/>
      <c r="O281" s="64"/>
      <c r="Q281" s="11"/>
      <c r="R281" s="64"/>
      <c r="S281" s="64"/>
      <c r="T281" s="64"/>
      <c r="U281" s="64"/>
      <c r="AB281" s="64"/>
      <c r="AC281" s="64"/>
      <c r="AD281" s="64"/>
      <c r="AE281" s="64"/>
      <c r="AM281" s="64"/>
      <c r="AN281" s="64"/>
      <c r="AO281" s="64"/>
      <c r="AP281" s="64"/>
      <c r="AQ281" s="64"/>
      <c r="AR281" s="64"/>
      <c r="AS281" s="64"/>
      <c r="AZ281" s="9"/>
      <c r="BA281" s="9"/>
      <c r="BB281" s="9"/>
      <c r="BC281" s="9"/>
    </row>
    <row r="282" spans="4:216">
      <c r="D282" s="10"/>
      <c r="E282" s="10"/>
      <c r="F282" s="4"/>
      <c r="G282" s="4"/>
      <c r="H282" s="4"/>
      <c r="I282" s="9"/>
      <c r="N282" s="64"/>
      <c r="O282" s="64"/>
      <c r="Q282" s="11"/>
      <c r="R282" s="64"/>
      <c r="S282" s="64"/>
      <c r="T282" s="64"/>
      <c r="U282" s="64"/>
      <c r="AB282" s="64"/>
      <c r="AC282" s="64"/>
      <c r="AD282" s="64"/>
      <c r="AE282" s="64"/>
      <c r="AM282" s="64"/>
      <c r="AN282" s="64"/>
      <c r="AO282" s="64"/>
      <c r="AP282" s="64"/>
      <c r="AQ282" s="64"/>
      <c r="AR282" s="64"/>
      <c r="AS282" s="64"/>
      <c r="AZ282" s="9"/>
      <c r="BA282" s="9"/>
      <c r="BB282" s="9"/>
      <c r="BC282" s="9"/>
    </row>
    <row r="283" spans="4:216">
      <c r="D283" s="10"/>
      <c r="E283" s="10"/>
      <c r="F283" s="4"/>
      <c r="G283" s="4"/>
      <c r="H283" s="4"/>
      <c r="I283" s="9"/>
      <c r="N283" s="64"/>
      <c r="O283" s="64"/>
      <c r="Q283" s="11"/>
      <c r="R283" s="64"/>
      <c r="S283" s="64"/>
      <c r="T283" s="64"/>
      <c r="U283" s="64"/>
      <c r="AB283" s="64"/>
      <c r="AC283" s="64"/>
      <c r="AD283" s="64"/>
      <c r="AE283" s="64"/>
      <c r="AM283" s="64"/>
      <c r="AN283" s="64"/>
      <c r="AO283" s="64"/>
      <c r="AP283" s="64"/>
      <c r="AQ283" s="64"/>
      <c r="AR283" s="64"/>
      <c r="AS283" s="64"/>
      <c r="AZ283" s="9"/>
      <c r="BA283" s="9"/>
      <c r="BB283" s="9"/>
      <c r="BC283" s="9"/>
    </row>
    <row r="284" spans="4:216">
      <c r="D284" s="10"/>
      <c r="E284" s="10"/>
      <c r="F284" s="4"/>
      <c r="G284" s="4"/>
      <c r="H284" s="4"/>
      <c r="I284" s="9"/>
      <c r="N284" s="64"/>
      <c r="O284" s="64"/>
      <c r="Q284" s="11"/>
      <c r="R284" s="64"/>
      <c r="S284" s="64"/>
      <c r="T284" s="64"/>
      <c r="U284" s="64"/>
      <c r="AB284" s="64"/>
      <c r="AC284" s="64"/>
      <c r="AD284" s="64"/>
      <c r="AE284" s="64"/>
      <c r="AM284" s="64"/>
      <c r="AN284" s="64"/>
      <c r="AO284" s="64"/>
      <c r="AP284" s="64"/>
      <c r="AQ284" s="64"/>
      <c r="AR284" s="64"/>
      <c r="AS284" s="64"/>
      <c r="AZ284" s="9"/>
      <c r="BA284" s="9"/>
      <c r="BB284" s="9"/>
      <c r="BC284" s="9"/>
    </row>
    <row r="285" spans="4:216">
      <c r="D285" s="10"/>
      <c r="E285" s="10"/>
      <c r="F285" s="4"/>
      <c r="G285" s="4"/>
      <c r="H285" s="4"/>
      <c r="I285" s="9"/>
      <c r="N285" s="64"/>
      <c r="O285" s="64"/>
      <c r="Q285" s="11"/>
      <c r="R285" s="64"/>
      <c r="S285" s="64"/>
      <c r="T285" s="64"/>
      <c r="U285" s="64"/>
      <c r="AB285" s="64"/>
      <c r="AC285" s="64"/>
      <c r="AD285" s="64"/>
      <c r="AE285" s="64"/>
      <c r="AM285" s="64"/>
      <c r="AN285" s="64"/>
      <c r="AO285" s="64"/>
      <c r="AP285" s="64"/>
      <c r="AQ285" s="64"/>
      <c r="AR285" s="64"/>
      <c r="AS285" s="64"/>
      <c r="AZ285" s="9"/>
      <c r="BA285" s="9"/>
      <c r="BB285" s="9"/>
      <c r="BC285" s="9"/>
    </row>
    <row r="286" spans="4:216">
      <c r="D286" s="10"/>
      <c r="E286" s="10"/>
      <c r="F286" s="4"/>
      <c r="G286" s="4"/>
      <c r="H286" s="4"/>
      <c r="I286" s="9"/>
      <c r="N286" s="64"/>
      <c r="O286" s="64"/>
      <c r="Q286" s="11"/>
      <c r="R286" s="64"/>
      <c r="S286" s="64"/>
      <c r="T286" s="64"/>
      <c r="U286" s="64"/>
      <c r="AB286" s="64"/>
      <c r="AC286" s="64"/>
      <c r="AD286" s="64"/>
      <c r="AE286" s="64"/>
      <c r="AM286" s="64"/>
      <c r="AN286" s="64"/>
      <c r="AO286" s="64"/>
      <c r="AP286" s="64"/>
      <c r="AQ286" s="64"/>
      <c r="AR286" s="64"/>
      <c r="AS286" s="64"/>
      <c r="AZ286" s="9"/>
      <c r="BA286" s="9"/>
      <c r="BB286" s="9"/>
      <c r="BC286" s="9"/>
    </row>
    <row r="287" spans="4:216">
      <c r="D287" s="10"/>
      <c r="E287" s="10"/>
      <c r="F287" s="4"/>
      <c r="G287" s="4"/>
      <c r="H287" s="4"/>
      <c r="I287" s="9"/>
      <c r="N287" s="64"/>
      <c r="O287" s="64"/>
      <c r="Q287" s="11"/>
      <c r="R287" s="64"/>
      <c r="S287" s="64"/>
      <c r="T287" s="64"/>
      <c r="U287" s="64"/>
      <c r="AB287" s="64"/>
      <c r="AC287" s="64"/>
      <c r="AD287" s="64"/>
      <c r="AE287" s="64"/>
      <c r="AM287" s="64"/>
      <c r="AN287" s="64"/>
      <c r="AO287" s="64"/>
      <c r="AP287" s="64"/>
      <c r="AQ287" s="64"/>
      <c r="AR287" s="64"/>
      <c r="AS287" s="64"/>
      <c r="AZ287" s="9"/>
      <c r="BA287" s="9"/>
      <c r="BB287" s="9"/>
      <c r="BC287" s="9"/>
    </row>
    <row r="288" spans="4:216">
      <c r="D288" s="10"/>
      <c r="E288" s="10"/>
      <c r="F288" s="4"/>
      <c r="G288" s="4"/>
      <c r="H288" s="4"/>
      <c r="I288" s="9"/>
      <c r="N288" s="64"/>
      <c r="O288" s="64"/>
      <c r="Q288" s="11"/>
      <c r="R288" s="64"/>
      <c r="S288" s="64"/>
      <c r="T288" s="64"/>
      <c r="U288" s="64"/>
      <c r="AB288" s="64"/>
      <c r="AC288" s="64"/>
      <c r="AD288" s="64"/>
      <c r="AE288" s="64"/>
      <c r="AM288" s="64"/>
      <c r="AN288" s="64"/>
      <c r="AO288" s="64"/>
      <c r="AP288" s="64"/>
      <c r="AQ288" s="64"/>
      <c r="AR288" s="64"/>
      <c r="AS288" s="64"/>
      <c r="AZ288" s="9"/>
      <c r="BA288" s="9"/>
      <c r="BB288" s="9"/>
      <c r="BC288" s="9"/>
    </row>
    <row r="289" spans="4:55">
      <c r="D289" s="10"/>
      <c r="E289" s="10"/>
      <c r="F289" s="4"/>
      <c r="G289" s="4"/>
      <c r="H289" s="4"/>
      <c r="I289" s="9"/>
      <c r="N289" s="64"/>
      <c r="O289" s="64"/>
      <c r="Q289" s="11"/>
      <c r="R289" s="64"/>
      <c r="S289" s="64"/>
      <c r="T289" s="64"/>
      <c r="U289" s="64"/>
      <c r="AB289" s="64"/>
      <c r="AC289" s="64"/>
      <c r="AD289" s="64"/>
      <c r="AE289" s="64"/>
      <c r="AM289" s="64"/>
      <c r="AN289" s="64"/>
      <c r="AO289" s="64"/>
      <c r="AP289" s="64"/>
      <c r="AQ289" s="64"/>
      <c r="AR289" s="64"/>
      <c r="AS289" s="64"/>
      <c r="AZ289" s="9"/>
      <c r="BA289" s="9"/>
      <c r="BB289" s="9"/>
      <c r="BC289" s="9"/>
    </row>
    <row r="290" spans="4:55">
      <c r="D290" s="10"/>
      <c r="E290" s="10"/>
      <c r="F290" s="4"/>
      <c r="G290" s="4"/>
      <c r="H290" s="4"/>
      <c r="I290" s="9"/>
      <c r="N290" s="64"/>
      <c r="O290" s="64"/>
      <c r="Q290" s="11"/>
      <c r="R290" s="64"/>
      <c r="S290" s="64"/>
      <c r="T290" s="64"/>
      <c r="U290" s="64"/>
      <c r="AB290" s="64"/>
      <c r="AC290" s="64"/>
      <c r="AD290" s="64"/>
      <c r="AE290" s="64"/>
      <c r="AM290" s="64"/>
      <c r="AN290" s="64"/>
      <c r="AO290" s="64"/>
      <c r="AP290" s="64"/>
      <c r="AQ290" s="64"/>
      <c r="AR290" s="64"/>
      <c r="AS290" s="64"/>
      <c r="AZ290" s="9"/>
      <c r="BA290" s="9"/>
      <c r="BB290" s="9"/>
      <c r="BC290" s="9"/>
    </row>
    <row r="291" spans="4:55">
      <c r="D291" s="10"/>
      <c r="E291" s="10"/>
      <c r="F291" s="4"/>
      <c r="G291" s="4"/>
      <c r="H291" s="4"/>
      <c r="I291" s="9"/>
      <c r="N291" s="64"/>
      <c r="O291" s="64"/>
      <c r="Q291" s="11"/>
      <c r="R291" s="64"/>
      <c r="S291" s="64"/>
      <c r="T291" s="64"/>
      <c r="U291" s="64"/>
      <c r="AB291" s="64"/>
      <c r="AC291" s="64"/>
      <c r="AD291" s="64"/>
      <c r="AE291" s="64"/>
      <c r="AM291" s="64"/>
      <c r="AN291" s="64"/>
      <c r="AO291" s="64"/>
      <c r="AP291" s="64"/>
      <c r="AQ291" s="64"/>
      <c r="AR291" s="64"/>
      <c r="AS291" s="64"/>
      <c r="AZ291" s="9"/>
      <c r="BA291" s="9"/>
      <c r="BB291" s="9"/>
      <c r="BC291" s="9"/>
    </row>
    <row r="292" spans="4:55">
      <c r="D292" s="10"/>
      <c r="E292" s="10"/>
      <c r="F292" s="4"/>
      <c r="G292" s="4"/>
      <c r="H292" s="4"/>
      <c r="I292" s="9"/>
      <c r="N292" s="64"/>
      <c r="O292" s="64"/>
      <c r="Q292" s="11"/>
      <c r="R292" s="64"/>
      <c r="S292" s="64"/>
      <c r="T292" s="64"/>
      <c r="U292" s="64"/>
      <c r="AB292" s="64"/>
      <c r="AC292" s="64"/>
      <c r="AD292" s="64"/>
      <c r="AE292" s="64"/>
      <c r="AM292" s="64"/>
      <c r="AN292" s="64"/>
      <c r="AO292" s="64"/>
      <c r="AP292" s="64"/>
      <c r="AQ292" s="64"/>
      <c r="AR292" s="64"/>
      <c r="AS292" s="64"/>
      <c r="AZ292" s="9"/>
      <c r="BA292" s="9"/>
      <c r="BB292" s="9"/>
      <c r="BC292" s="9"/>
    </row>
    <row r="293" spans="4:55">
      <c r="D293" s="10"/>
      <c r="E293" s="10"/>
      <c r="F293" s="4"/>
      <c r="G293" s="4"/>
      <c r="H293" s="4"/>
      <c r="I293" s="9"/>
      <c r="N293" s="64"/>
      <c r="O293" s="64"/>
      <c r="Q293" s="11"/>
      <c r="R293" s="64"/>
      <c r="S293" s="64"/>
      <c r="T293" s="64"/>
      <c r="U293" s="64"/>
      <c r="AB293" s="64"/>
      <c r="AC293" s="64"/>
      <c r="AD293" s="64"/>
      <c r="AE293" s="64"/>
      <c r="AM293" s="64"/>
      <c r="AN293" s="64"/>
      <c r="AO293" s="64"/>
      <c r="AP293" s="64"/>
      <c r="AQ293" s="64"/>
      <c r="AR293" s="64"/>
      <c r="AS293" s="64"/>
      <c r="AZ293" s="9"/>
      <c r="BA293" s="9"/>
      <c r="BB293" s="9"/>
      <c r="BC293" s="9"/>
    </row>
    <row r="294" spans="4:55">
      <c r="D294" s="10"/>
      <c r="E294" s="10"/>
      <c r="F294" s="4"/>
      <c r="G294" s="4"/>
      <c r="H294" s="4"/>
      <c r="I294" s="9"/>
      <c r="N294" s="64"/>
      <c r="O294" s="64"/>
      <c r="Q294" s="11"/>
      <c r="R294" s="64"/>
      <c r="S294" s="64"/>
      <c r="T294" s="64"/>
      <c r="U294" s="64"/>
      <c r="AB294" s="64"/>
      <c r="AC294" s="64"/>
      <c r="AD294" s="64"/>
      <c r="AE294" s="64"/>
      <c r="AM294" s="64"/>
      <c r="AN294" s="64"/>
      <c r="AO294" s="64"/>
      <c r="AP294" s="64"/>
      <c r="AQ294" s="64"/>
      <c r="AR294" s="64"/>
      <c r="AS294" s="64"/>
      <c r="AZ294" s="9"/>
      <c r="BA294" s="9"/>
      <c r="BB294" s="9"/>
      <c r="BC294" s="9"/>
    </row>
    <row r="295" spans="4:55">
      <c r="D295" s="10"/>
      <c r="E295" s="10"/>
      <c r="F295" s="4"/>
      <c r="G295" s="4"/>
      <c r="H295" s="4"/>
      <c r="I295" s="9"/>
      <c r="N295" s="64"/>
      <c r="O295" s="64"/>
      <c r="Q295" s="11"/>
      <c r="R295" s="64"/>
      <c r="S295" s="64"/>
      <c r="T295" s="64"/>
      <c r="U295" s="64"/>
      <c r="AB295" s="64"/>
      <c r="AC295" s="64"/>
      <c r="AD295" s="64"/>
      <c r="AE295" s="64"/>
      <c r="AM295" s="64"/>
      <c r="AN295" s="64"/>
      <c r="AO295" s="64"/>
      <c r="AP295" s="64"/>
      <c r="AQ295" s="64"/>
      <c r="AR295" s="64"/>
      <c r="AS295" s="64"/>
      <c r="AZ295" s="9"/>
      <c r="BA295" s="9"/>
      <c r="BB295" s="9"/>
      <c r="BC295" s="9"/>
    </row>
    <row r="296" spans="4:55">
      <c r="D296" s="10"/>
      <c r="E296" s="10"/>
      <c r="F296" s="4"/>
      <c r="G296" s="4"/>
      <c r="H296" s="4"/>
      <c r="I296" s="9"/>
      <c r="N296" s="64"/>
      <c r="O296" s="64"/>
      <c r="Q296" s="11"/>
      <c r="R296" s="64"/>
      <c r="S296" s="64"/>
      <c r="T296" s="64"/>
      <c r="U296" s="64"/>
      <c r="AB296" s="64"/>
      <c r="AC296" s="64"/>
      <c r="AD296" s="64"/>
      <c r="AE296" s="64"/>
      <c r="AM296" s="64"/>
      <c r="AN296" s="64"/>
      <c r="AO296" s="64"/>
      <c r="AP296" s="64"/>
      <c r="AQ296" s="64"/>
      <c r="AR296" s="64"/>
      <c r="AS296" s="64"/>
      <c r="AZ296" s="9"/>
      <c r="BA296" s="9"/>
      <c r="BB296" s="9"/>
      <c r="BC296" s="9"/>
    </row>
    <row r="297" spans="4:55">
      <c r="D297" s="10"/>
      <c r="E297" s="10"/>
      <c r="F297" s="4"/>
      <c r="G297" s="4"/>
      <c r="H297" s="4"/>
      <c r="I297" s="9"/>
      <c r="N297" s="64"/>
      <c r="O297" s="64"/>
      <c r="Q297" s="11"/>
      <c r="R297" s="64"/>
      <c r="S297" s="64"/>
      <c r="T297" s="64"/>
      <c r="U297" s="64"/>
      <c r="AB297" s="64"/>
      <c r="AC297" s="64"/>
      <c r="AD297" s="64"/>
      <c r="AE297" s="64"/>
      <c r="AM297" s="64"/>
      <c r="AN297" s="64"/>
      <c r="AO297" s="64"/>
      <c r="AP297" s="64"/>
      <c r="AQ297" s="64"/>
      <c r="AR297" s="64"/>
      <c r="AS297" s="64"/>
      <c r="AZ297" s="9"/>
      <c r="BA297" s="9"/>
      <c r="BB297" s="9"/>
      <c r="BC297" s="9"/>
    </row>
    <row r="298" spans="4:55">
      <c r="D298" s="10"/>
      <c r="E298" s="10"/>
      <c r="F298" s="4"/>
      <c r="G298" s="4"/>
      <c r="H298" s="4"/>
      <c r="I298" s="9"/>
      <c r="N298" s="64"/>
      <c r="O298" s="64"/>
      <c r="Q298" s="11"/>
      <c r="R298" s="64"/>
      <c r="S298" s="64"/>
      <c r="T298" s="64"/>
      <c r="U298" s="64"/>
      <c r="AB298" s="64"/>
      <c r="AC298" s="64"/>
      <c r="AD298" s="64"/>
      <c r="AE298" s="64"/>
      <c r="AM298" s="64"/>
      <c r="AN298" s="64"/>
      <c r="AO298" s="64"/>
      <c r="AP298" s="64"/>
      <c r="AQ298" s="64"/>
      <c r="AR298" s="64"/>
      <c r="AS298" s="64"/>
      <c r="AZ298" s="9"/>
      <c r="BA298" s="9"/>
      <c r="BB298" s="9"/>
      <c r="BC298" s="9"/>
    </row>
    <row r="299" spans="4:55">
      <c r="D299" s="10"/>
      <c r="E299" s="10"/>
      <c r="F299" s="4"/>
      <c r="G299" s="4"/>
      <c r="H299" s="4"/>
      <c r="I299" s="9"/>
      <c r="N299" s="64"/>
      <c r="O299" s="64"/>
      <c r="Q299" s="11"/>
      <c r="R299" s="64"/>
      <c r="S299" s="64"/>
      <c r="T299" s="64"/>
      <c r="U299" s="64"/>
      <c r="AB299" s="64"/>
      <c r="AC299" s="64"/>
      <c r="AD299" s="64"/>
      <c r="AE299" s="64"/>
      <c r="AM299" s="64"/>
      <c r="AN299" s="64"/>
      <c r="AO299" s="64"/>
      <c r="AP299" s="64"/>
      <c r="AQ299" s="64"/>
      <c r="AR299" s="64"/>
      <c r="AS299" s="64"/>
      <c r="AZ299" s="9"/>
      <c r="BA299" s="9"/>
      <c r="BB299" s="9"/>
      <c r="BC299" s="9"/>
    </row>
    <row r="300" spans="4:55">
      <c r="D300" s="10"/>
      <c r="E300" s="10"/>
      <c r="F300" s="4"/>
      <c r="G300" s="4"/>
      <c r="H300" s="4"/>
      <c r="I300" s="9"/>
      <c r="N300" s="64"/>
      <c r="O300" s="64"/>
      <c r="Q300" s="11"/>
      <c r="R300" s="64"/>
      <c r="S300" s="64"/>
      <c r="T300" s="64"/>
      <c r="U300" s="64"/>
      <c r="AB300" s="64"/>
      <c r="AC300" s="64"/>
      <c r="AD300" s="64"/>
      <c r="AE300" s="64"/>
      <c r="AM300" s="64"/>
      <c r="AN300" s="64"/>
      <c r="AO300" s="64"/>
      <c r="AP300" s="64"/>
      <c r="AQ300" s="64"/>
      <c r="AR300" s="64"/>
      <c r="AS300" s="64"/>
      <c r="AZ300" s="9"/>
      <c r="BA300" s="9"/>
      <c r="BB300" s="9"/>
      <c r="BC300" s="9"/>
    </row>
    <row r="301" spans="4:55">
      <c r="D301" s="10"/>
      <c r="E301" s="10"/>
      <c r="F301" s="4"/>
      <c r="G301" s="4"/>
      <c r="H301" s="4"/>
      <c r="I301" s="9"/>
      <c r="N301" s="64"/>
      <c r="O301" s="64"/>
      <c r="Q301" s="11"/>
      <c r="R301" s="64"/>
      <c r="S301" s="64"/>
      <c r="T301" s="64"/>
      <c r="U301" s="64"/>
      <c r="AB301" s="64"/>
      <c r="AC301" s="64"/>
      <c r="AD301" s="64"/>
      <c r="AE301" s="64"/>
      <c r="AM301" s="64"/>
      <c r="AN301" s="64"/>
      <c r="AO301" s="64"/>
      <c r="AP301" s="64"/>
      <c r="AQ301" s="64"/>
      <c r="AR301" s="64"/>
      <c r="AS301" s="64"/>
      <c r="AZ301" s="9"/>
      <c r="BA301" s="9"/>
      <c r="BB301" s="9"/>
      <c r="BC301" s="9"/>
    </row>
    <row r="302" spans="4:55">
      <c r="D302" s="10"/>
      <c r="E302" s="10"/>
      <c r="F302" s="4"/>
      <c r="G302" s="4"/>
      <c r="H302" s="4"/>
      <c r="I302" s="9"/>
      <c r="N302" s="64"/>
      <c r="O302" s="64"/>
      <c r="Q302" s="11"/>
      <c r="R302" s="64"/>
      <c r="S302" s="64"/>
      <c r="T302" s="64"/>
      <c r="U302" s="64"/>
      <c r="AB302" s="64"/>
      <c r="AC302" s="64"/>
      <c r="AD302" s="64"/>
      <c r="AE302" s="64"/>
      <c r="AM302" s="64"/>
      <c r="AN302" s="64"/>
      <c r="AO302" s="64"/>
      <c r="AP302" s="64"/>
      <c r="AQ302" s="64"/>
      <c r="AR302" s="64"/>
      <c r="AS302" s="64"/>
      <c r="AZ302" s="9"/>
      <c r="BA302" s="9"/>
      <c r="BB302" s="9"/>
      <c r="BC302" s="9"/>
    </row>
    <row r="303" spans="4:55">
      <c r="D303" s="10"/>
      <c r="E303" s="10"/>
      <c r="F303" s="4"/>
      <c r="G303" s="4"/>
      <c r="H303" s="4"/>
      <c r="I303" s="9"/>
      <c r="N303" s="64"/>
      <c r="O303" s="64"/>
      <c r="Q303" s="11"/>
      <c r="R303" s="64"/>
      <c r="S303" s="64"/>
      <c r="T303" s="64"/>
      <c r="U303" s="64"/>
      <c r="AB303" s="64"/>
      <c r="AC303" s="64"/>
      <c r="AD303" s="64"/>
      <c r="AE303" s="64"/>
      <c r="AM303" s="64"/>
      <c r="AN303" s="64"/>
      <c r="AO303" s="64"/>
      <c r="AP303" s="64"/>
      <c r="AQ303" s="64"/>
      <c r="AR303" s="64"/>
      <c r="AS303" s="64"/>
      <c r="AZ303" s="9"/>
      <c r="BA303" s="9"/>
      <c r="BB303" s="9"/>
      <c r="BC303" s="9"/>
    </row>
    <row r="304" spans="4:55">
      <c r="D304" s="10"/>
      <c r="E304" s="10"/>
      <c r="F304" s="4"/>
      <c r="G304" s="4"/>
      <c r="H304" s="4"/>
      <c r="I304" s="9"/>
      <c r="N304" s="64"/>
      <c r="O304" s="64"/>
      <c r="Q304" s="11"/>
      <c r="R304" s="64"/>
      <c r="S304" s="64"/>
      <c r="T304" s="64"/>
      <c r="U304" s="64"/>
      <c r="AB304" s="64"/>
      <c r="AC304" s="64"/>
      <c r="AD304" s="64"/>
      <c r="AE304" s="64"/>
      <c r="AM304" s="64"/>
      <c r="AN304" s="64"/>
      <c r="AO304" s="64"/>
      <c r="AP304" s="64"/>
      <c r="AQ304" s="64"/>
      <c r="AR304" s="64"/>
      <c r="AS304" s="64"/>
      <c r="AZ304" s="9"/>
      <c r="BA304" s="9"/>
      <c r="BB304" s="9"/>
      <c r="BC304" s="9"/>
    </row>
    <row r="305" spans="4:55">
      <c r="D305" s="10"/>
      <c r="E305" s="10"/>
      <c r="F305" s="4"/>
      <c r="G305" s="4"/>
      <c r="H305" s="4"/>
      <c r="I305" s="9"/>
      <c r="N305" s="64"/>
      <c r="O305" s="64"/>
      <c r="Q305" s="11"/>
      <c r="R305" s="64"/>
      <c r="S305" s="64"/>
      <c r="T305" s="64"/>
      <c r="U305" s="64"/>
      <c r="AB305" s="64"/>
      <c r="AC305" s="64"/>
      <c r="AD305" s="64"/>
      <c r="AE305" s="64"/>
      <c r="AM305" s="64"/>
      <c r="AN305" s="64"/>
      <c r="AO305" s="64"/>
      <c r="AP305" s="64"/>
      <c r="AQ305" s="64"/>
      <c r="AR305" s="64"/>
      <c r="AS305" s="64"/>
      <c r="AZ305" s="9"/>
      <c r="BA305" s="9"/>
      <c r="BB305" s="9"/>
      <c r="BC305" s="9"/>
    </row>
    <row r="306" spans="4:55">
      <c r="D306" s="10"/>
      <c r="E306" s="10"/>
      <c r="F306" s="4"/>
      <c r="G306" s="4"/>
      <c r="H306" s="4"/>
      <c r="I306" s="9"/>
      <c r="N306" s="64"/>
      <c r="O306" s="64"/>
      <c r="Q306" s="11"/>
      <c r="R306" s="64"/>
      <c r="S306" s="64"/>
      <c r="T306" s="64"/>
      <c r="U306" s="64"/>
      <c r="AB306" s="64"/>
      <c r="AC306" s="64"/>
      <c r="AD306" s="64"/>
      <c r="AE306" s="64"/>
      <c r="AM306" s="64"/>
      <c r="AN306" s="64"/>
      <c r="AO306" s="64"/>
      <c r="AP306" s="64"/>
      <c r="AQ306" s="64"/>
      <c r="AR306" s="64"/>
      <c r="AS306" s="64"/>
      <c r="AZ306" s="9"/>
      <c r="BA306" s="9"/>
      <c r="BB306" s="9"/>
      <c r="BC306" s="9"/>
    </row>
    <row r="307" spans="4:55">
      <c r="D307" s="10"/>
      <c r="E307" s="10"/>
      <c r="F307" s="4"/>
      <c r="G307" s="4"/>
      <c r="H307" s="4"/>
      <c r="I307" s="9"/>
      <c r="N307" s="64"/>
      <c r="O307" s="64"/>
      <c r="Q307" s="11"/>
      <c r="R307" s="64"/>
      <c r="S307" s="64"/>
      <c r="T307" s="64"/>
      <c r="U307" s="64"/>
      <c r="AB307" s="64"/>
      <c r="AC307" s="64"/>
      <c r="AD307" s="64"/>
      <c r="AE307" s="64"/>
      <c r="AM307" s="64"/>
      <c r="AN307" s="64"/>
      <c r="AO307" s="64"/>
      <c r="AP307" s="64"/>
      <c r="AQ307" s="64"/>
      <c r="AR307" s="64"/>
      <c r="AS307" s="64"/>
      <c r="AZ307" s="9"/>
      <c r="BA307" s="9"/>
      <c r="BB307" s="9"/>
      <c r="BC307" s="9"/>
    </row>
    <row r="308" spans="4:55">
      <c r="D308" s="10"/>
      <c r="E308" s="10"/>
      <c r="F308" s="4"/>
      <c r="G308" s="4"/>
      <c r="H308" s="4"/>
      <c r="I308" s="9"/>
      <c r="N308" s="64"/>
      <c r="O308" s="64"/>
      <c r="Q308" s="11"/>
      <c r="R308" s="64"/>
      <c r="S308" s="64"/>
      <c r="T308" s="64"/>
      <c r="U308" s="64"/>
      <c r="AB308" s="64"/>
      <c r="AC308" s="64"/>
      <c r="AD308" s="64"/>
      <c r="AE308" s="64"/>
      <c r="AM308" s="64"/>
      <c r="AN308" s="64"/>
      <c r="AO308" s="64"/>
      <c r="AP308" s="64"/>
      <c r="AQ308" s="64"/>
      <c r="AR308" s="64"/>
      <c r="AS308" s="64"/>
      <c r="AZ308" s="9"/>
      <c r="BA308" s="9"/>
      <c r="BB308" s="9"/>
      <c r="BC308" s="9"/>
    </row>
    <row r="309" spans="4:55">
      <c r="D309" s="10"/>
      <c r="E309" s="10"/>
      <c r="F309" s="4"/>
      <c r="G309" s="4"/>
      <c r="H309" s="4"/>
      <c r="I309" s="9"/>
      <c r="N309" s="64"/>
      <c r="O309" s="64"/>
      <c r="Q309" s="11"/>
      <c r="R309" s="64"/>
      <c r="S309" s="64"/>
      <c r="T309" s="64"/>
      <c r="U309" s="64"/>
      <c r="AB309" s="64"/>
      <c r="AC309" s="64"/>
      <c r="AD309" s="64"/>
      <c r="AE309" s="64"/>
      <c r="AM309" s="64"/>
      <c r="AN309" s="64"/>
      <c r="AO309" s="64"/>
      <c r="AP309" s="64"/>
      <c r="AQ309" s="64"/>
      <c r="AR309" s="64"/>
      <c r="AS309" s="64"/>
      <c r="AZ309" s="9"/>
      <c r="BA309" s="9"/>
      <c r="BB309" s="9"/>
      <c r="BC309" s="9"/>
    </row>
    <row r="310" spans="4:55">
      <c r="D310" s="10"/>
      <c r="E310" s="10"/>
      <c r="F310" s="4"/>
      <c r="G310" s="4"/>
      <c r="H310" s="4"/>
      <c r="I310" s="9"/>
      <c r="N310" s="64"/>
      <c r="O310" s="64"/>
      <c r="Q310" s="11"/>
      <c r="R310" s="64"/>
      <c r="S310" s="64"/>
      <c r="T310" s="64"/>
      <c r="U310" s="64"/>
      <c r="AB310" s="64"/>
      <c r="AC310" s="64"/>
      <c r="AD310" s="64"/>
      <c r="AE310" s="64"/>
      <c r="AM310" s="64"/>
      <c r="AN310" s="64"/>
      <c r="AO310" s="64"/>
      <c r="AP310" s="64"/>
      <c r="AQ310" s="64"/>
      <c r="AR310" s="64"/>
      <c r="AS310" s="64"/>
      <c r="AZ310" s="9"/>
      <c r="BA310" s="9"/>
      <c r="BB310" s="9"/>
      <c r="BC310" s="9"/>
    </row>
    <row r="311" spans="4:55">
      <c r="D311" s="10"/>
      <c r="E311" s="10"/>
      <c r="F311" s="4"/>
      <c r="G311" s="4"/>
      <c r="H311" s="4"/>
      <c r="I311" s="9"/>
      <c r="N311" s="64"/>
      <c r="O311" s="64"/>
      <c r="Q311" s="11"/>
      <c r="R311" s="64"/>
      <c r="S311" s="64"/>
      <c r="T311" s="64"/>
      <c r="U311" s="64"/>
      <c r="AB311" s="64"/>
      <c r="AC311" s="64"/>
      <c r="AD311" s="64"/>
      <c r="AE311" s="64"/>
      <c r="AM311" s="64"/>
      <c r="AN311" s="64"/>
      <c r="AO311" s="64"/>
      <c r="AP311" s="64"/>
      <c r="AQ311" s="64"/>
      <c r="AR311" s="64"/>
      <c r="AS311" s="64"/>
      <c r="AZ311" s="9"/>
      <c r="BA311" s="9"/>
      <c r="BB311" s="9"/>
      <c r="BC311" s="9"/>
    </row>
    <row r="312" spans="4:55">
      <c r="D312" s="10"/>
      <c r="E312" s="10"/>
      <c r="F312" s="4"/>
      <c r="G312" s="4"/>
      <c r="H312" s="4"/>
      <c r="I312" s="9"/>
      <c r="N312" s="64"/>
      <c r="O312" s="64"/>
      <c r="Q312" s="11"/>
      <c r="R312" s="64"/>
      <c r="S312" s="64"/>
      <c r="T312" s="64"/>
      <c r="U312" s="64"/>
      <c r="AB312" s="64"/>
      <c r="AC312" s="64"/>
      <c r="AD312" s="64"/>
      <c r="AE312" s="64"/>
      <c r="AM312" s="64"/>
      <c r="AN312" s="64"/>
      <c r="AO312" s="64"/>
      <c r="AP312" s="64"/>
      <c r="AQ312" s="64"/>
      <c r="AR312" s="64"/>
      <c r="AS312" s="64"/>
      <c r="AZ312" s="9"/>
      <c r="BA312" s="9"/>
      <c r="BB312" s="9"/>
      <c r="BC312" s="9"/>
    </row>
    <row r="313" spans="4:55">
      <c r="D313" s="10"/>
      <c r="E313" s="10"/>
      <c r="F313" s="4"/>
      <c r="G313" s="4"/>
      <c r="H313" s="4"/>
      <c r="I313" s="9"/>
      <c r="N313" s="64"/>
      <c r="O313" s="64"/>
      <c r="Q313" s="11"/>
      <c r="R313" s="64"/>
      <c r="S313" s="64"/>
      <c r="T313" s="64"/>
      <c r="U313" s="64"/>
      <c r="AB313" s="64"/>
      <c r="AC313" s="64"/>
      <c r="AD313" s="64"/>
      <c r="AE313" s="64"/>
      <c r="AM313" s="64"/>
      <c r="AN313" s="64"/>
      <c r="AO313" s="64"/>
      <c r="AP313" s="64"/>
      <c r="AQ313" s="64"/>
      <c r="AR313" s="64"/>
      <c r="AS313" s="64"/>
      <c r="AZ313" s="9"/>
      <c r="BA313" s="9"/>
      <c r="BB313" s="9"/>
      <c r="BC313" s="9"/>
    </row>
    <row r="314" spans="4:55">
      <c r="D314" s="10"/>
      <c r="E314" s="10"/>
      <c r="F314" s="4"/>
      <c r="G314" s="4"/>
      <c r="H314" s="4"/>
      <c r="I314" s="9"/>
      <c r="N314" s="64"/>
      <c r="O314" s="64"/>
      <c r="Q314" s="11"/>
      <c r="R314" s="64"/>
      <c r="S314" s="64"/>
      <c r="T314" s="64"/>
      <c r="U314" s="64"/>
      <c r="AB314" s="64"/>
      <c r="AC314" s="64"/>
      <c r="AD314" s="64"/>
      <c r="AE314" s="64"/>
      <c r="AM314" s="64"/>
      <c r="AN314" s="64"/>
      <c r="AO314" s="64"/>
      <c r="AP314" s="64"/>
      <c r="AQ314" s="64"/>
      <c r="AR314" s="64"/>
      <c r="AS314" s="64"/>
      <c r="AZ314" s="9"/>
      <c r="BA314" s="9"/>
      <c r="BB314" s="9"/>
      <c r="BC314" s="9"/>
    </row>
    <row r="315" spans="4:55">
      <c r="D315" s="10"/>
      <c r="E315" s="10"/>
      <c r="F315" s="4"/>
      <c r="G315" s="4"/>
      <c r="H315" s="4"/>
      <c r="I315" s="9"/>
      <c r="N315" s="64"/>
      <c r="O315" s="64"/>
      <c r="Q315" s="11"/>
      <c r="R315" s="64"/>
      <c r="S315" s="64"/>
      <c r="T315" s="64"/>
      <c r="U315" s="64"/>
      <c r="AB315" s="64"/>
      <c r="AC315" s="64"/>
      <c r="AD315" s="64"/>
      <c r="AE315" s="64"/>
      <c r="AM315" s="64"/>
      <c r="AN315" s="64"/>
      <c r="AO315" s="64"/>
      <c r="AP315" s="64"/>
      <c r="AQ315" s="64"/>
      <c r="AR315" s="64"/>
      <c r="AS315" s="64"/>
      <c r="AZ315" s="9"/>
      <c r="BA315" s="9"/>
      <c r="BB315" s="9"/>
      <c r="BC315" s="9"/>
    </row>
    <row r="316" spans="4:55">
      <c r="D316" s="10"/>
      <c r="E316" s="10"/>
      <c r="F316" s="4"/>
      <c r="G316" s="4"/>
      <c r="H316" s="4"/>
      <c r="I316" s="9"/>
      <c r="N316" s="64"/>
      <c r="O316" s="64"/>
      <c r="Q316" s="11"/>
      <c r="R316" s="64"/>
      <c r="S316" s="64"/>
      <c r="T316" s="64"/>
      <c r="U316" s="64"/>
      <c r="AB316" s="64"/>
      <c r="AC316" s="64"/>
      <c r="AD316" s="64"/>
      <c r="AE316" s="64"/>
      <c r="AM316" s="64"/>
      <c r="AN316" s="64"/>
      <c r="AO316" s="64"/>
      <c r="AP316" s="64"/>
      <c r="AQ316" s="64"/>
      <c r="AR316" s="64"/>
      <c r="AS316" s="64"/>
      <c r="AZ316" s="9"/>
      <c r="BA316" s="9"/>
      <c r="BB316" s="9"/>
      <c r="BC316" s="9"/>
    </row>
    <row r="317" spans="4:55">
      <c r="D317" s="10"/>
      <c r="E317" s="10"/>
      <c r="F317" s="4"/>
      <c r="G317" s="4"/>
      <c r="H317" s="4"/>
      <c r="I317" s="9"/>
      <c r="N317" s="64"/>
      <c r="O317" s="64"/>
      <c r="Q317" s="11"/>
      <c r="R317" s="64"/>
      <c r="S317" s="64"/>
      <c r="T317" s="64"/>
      <c r="U317" s="64"/>
      <c r="AB317" s="64"/>
      <c r="AC317" s="64"/>
      <c r="AD317" s="64"/>
      <c r="AE317" s="64"/>
      <c r="AN317" s="64"/>
      <c r="AO317" s="64"/>
      <c r="AP317" s="64"/>
      <c r="AQ317" s="64"/>
      <c r="AR317" s="64"/>
      <c r="AS317" s="64"/>
      <c r="AZ317" s="9"/>
      <c r="BA317" s="9"/>
      <c r="BB317" s="9"/>
      <c r="BC317" s="9"/>
    </row>
    <row r="318" spans="4:55">
      <c r="D318" s="10"/>
      <c r="E318" s="10"/>
      <c r="F318" s="4"/>
      <c r="G318" s="4"/>
      <c r="H318" s="4"/>
      <c r="I318" s="9"/>
      <c r="N318" s="64"/>
      <c r="O318" s="64"/>
      <c r="Q318" s="11"/>
      <c r="R318" s="64"/>
      <c r="S318" s="64"/>
      <c r="T318" s="64"/>
      <c r="U318" s="64"/>
      <c r="AB318" s="64"/>
      <c r="AC318" s="64"/>
      <c r="AD318" s="64"/>
      <c r="AE318" s="64"/>
      <c r="AN318" s="64"/>
      <c r="AO318" s="64"/>
      <c r="AP318" s="64"/>
      <c r="AQ318" s="64"/>
      <c r="AR318" s="64"/>
      <c r="AS318" s="64"/>
      <c r="AZ318" s="9"/>
      <c r="BA318" s="9"/>
      <c r="BB318" s="9"/>
      <c r="BC318" s="9"/>
    </row>
    <row r="319" spans="4:55">
      <c r="D319" s="10"/>
      <c r="E319" s="10"/>
      <c r="F319" s="4"/>
      <c r="G319" s="4"/>
      <c r="H319" s="4"/>
      <c r="I319" s="9"/>
      <c r="N319" s="64"/>
      <c r="O319" s="64"/>
      <c r="Q319" s="11"/>
      <c r="R319" s="64"/>
      <c r="S319" s="64"/>
      <c r="T319" s="64"/>
      <c r="U319" s="64"/>
      <c r="AB319" s="64"/>
      <c r="AC319" s="64"/>
      <c r="AD319" s="64"/>
      <c r="AE319" s="64"/>
      <c r="AN319" s="64"/>
      <c r="AO319" s="64"/>
      <c r="AP319" s="64"/>
      <c r="AQ319" s="64"/>
      <c r="AR319" s="64"/>
      <c r="AS319" s="64"/>
      <c r="AZ319" s="9"/>
      <c r="BA319" s="9"/>
      <c r="BB319" s="9"/>
      <c r="BC319" s="9"/>
    </row>
    <row r="320" spans="4:55">
      <c r="D320" s="10"/>
      <c r="E320" s="10"/>
      <c r="F320" s="4"/>
      <c r="G320" s="4"/>
      <c r="H320" s="4"/>
      <c r="I320" s="9"/>
      <c r="N320" s="64"/>
      <c r="O320" s="64"/>
      <c r="Q320" s="11"/>
      <c r="R320" s="64"/>
      <c r="S320" s="64"/>
      <c r="T320" s="64"/>
      <c r="U320" s="64"/>
      <c r="AB320" s="64"/>
      <c r="AC320" s="64"/>
      <c r="AD320" s="64"/>
      <c r="AE320" s="64"/>
      <c r="AN320" s="64"/>
      <c r="AO320" s="64"/>
      <c r="AP320" s="64"/>
      <c r="AQ320" s="64"/>
      <c r="AR320" s="64"/>
      <c r="AS320" s="64"/>
      <c r="AZ320" s="9"/>
      <c r="BA320" s="9"/>
      <c r="BB320" s="9"/>
      <c r="BC320" s="9"/>
    </row>
    <row r="321" spans="4:55">
      <c r="D321" s="10"/>
      <c r="E321" s="10"/>
      <c r="F321" s="4"/>
      <c r="G321" s="4"/>
      <c r="H321" s="4"/>
      <c r="I321" s="9"/>
      <c r="N321" s="64"/>
      <c r="O321" s="64"/>
      <c r="Q321" s="11"/>
      <c r="R321" s="64"/>
      <c r="S321" s="64"/>
      <c r="T321" s="64"/>
      <c r="U321" s="64"/>
      <c r="AB321" s="64"/>
      <c r="AC321" s="64"/>
      <c r="AD321" s="64"/>
      <c r="AE321" s="64"/>
      <c r="AN321" s="64"/>
      <c r="AO321" s="64"/>
      <c r="AP321" s="64"/>
      <c r="AQ321" s="64"/>
      <c r="AR321" s="64"/>
      <c r="AS321" s="64"/>
      <c r="AZ321" s="9"/>
      <c r="BA321" s="9"/>
      <c r="BB321" s="9"/>
      <c r="BC321" s="9"/>
    </row>
    <row r="322" spans="4:55">
      <c r="D322" s="10"/>
      <c r="E322" s="10"/>
      <c r="F322" s="4"/>
      <c r="G322" s="4"/>
      <c r="H322" s="4"/>
      <c r="I322" s="9"/>
      <c r="N322" s="64"/>
      <c r="O322" s="64"/>
      <c r="Q322" s="11"/>
      <c r="R322" s="64"/>
      <c r="S322" s="64"/>
      <c r="T322" s="64"/>
      <c r="U322" s="64"/>
      <c r="AB322" s="64"/>
      <c r="AC322" s="64"/>
      <c r="AD322" s="64"/>
      <c r="AE322" s="64"/>
      <c r="AN322" s="64"/>
      <c r="AO322" s="64"/>
      <c r="AP322" s="64"/>
      <c r="AQ322" s="64"/>
      <c r="AR322" s="64"/>
      <c r="AS322" s="64"/>
      <c r="AZ322" s="9"/>
      <c r="BA322" s="9"/>
      <c r="BB322" s="9"/>
      <c r="BC322" s="9"/>
    </row>
    <row r="323" spans="4:55">
      <c r="D323" s="10"/>
      <c r="E323" s="10"/>
      <c r="F323" s="4"/>
      <c r="G323" s="4"/>
      <c r="H323" s="4"/>
      <c r="I323" s="9"/>
      <c r="N323" s="64"/>
      <c r="O323" s="64"/>
      <c r="Q323" s="11"/>
      <c r="R323" s="64"/>
      <c r="S323" s="64"/>
      <c r="T323" s="64"/>
      <c r="U323" s="64"/>
      <c r="AB323" s="64"/>
      <c r="AC323" s="64"/>
      <c r="AD323" s="64"/>
      <c r="AE323" s="64"/>
      <c r="AN323" s="64"/>
      <c r="AO323" s="64"/>
      <c r="AP323" s="64"/>
      <c r="AQ323" s="64"/>
      <c r="AR323" s="64"/>
      <c r="AS323" s="64"/>
      <c r="AZ323" s="9"/>
      <c r="BA323" s="9"/>
      <c r="BB323" s="9"/>
      <c r="BC323" s="9"/>
    </row>
    <row r="324" spans="4:55">
      <c r="D324" s="10"/>
      <c r="E324" s="10"/>
      <c r="F324" s="4"/>
      <c r="G324" s="4"/>
      <c r="H324" s="4"/>
      <c r="I324" s="9"/>
      <c r="N324" s="64"/>
      <c r="O324" s="64"/>
      <c r="Q324" s="11"/>
      <c r="R324" s="64"/>
      <c r="S324" s="64"/>
      <c r="T324" s="64"/>
      <c r="U324" s="64"/>
      <c r="AB324" s="64"/>
      <c r="AC324" s="64"/>
      <c r="AD324" s="64"/>
      <c r="AE324" s="64"/>
      <c r="AN324" s="64"/>
      <c r="AO324" s="64"/>
      <c r="AP324" s="64"/>
      <c r="AQ324" s="64"/>
      <c r="AR324" s="64"/>
      <c r="AS324" s="64"/>
      <c r="AZ324" s="9"/>
      <c r="BA324" s="9"/>
      <c r="BB324" s="9"/>
      <c r="BC324" s="9"/>
    </row>
    <row r="325" spans="4:55">
      <c r="D325" s="10"/>
      <c r="E325" s="10"/>
      <c r="F325" s="4"/>
      <c r="G325" s="4"/>
      <c r="H325" s="4"/>
      <c r="I325" s="9"/>
      <c r="N325" s="64"/>
      <c r="O325" s="64"/>
      <c r="Q325" s="11"/>
      <c r="R325" s="64"/>
      <c r="S325" s="64"/>
      <c r="T325" s="64"/>
      <c r="U325" s="64"/>
      <c r="AB325" s="64"/>
      <c r="AC325" s="64"/>
      <c r="AD325" s="64"/>
      <c r="AE325" s="64"/>
      <c r="AN325" s="64"/>
      <c r="AO325" s="64"/>
      <c r="AP325" s="64"/>
      <c r="AQ325" s="64"/>
      <c r="AR325" s="64"/>
      <c r="AS325" s="64"/>
      <c r="AZ325" s="9"/>
      <c r="BA325" s="9"/>
      <c r="BB325" s="9"/>
      <c r="BC325" s="9"/>
    </row>
    <row r="326" spans="4:55">
      <c r="D326" s="10"/>
      <c r="E326" s="10"/>
      <c r="F326" s="4"/>
      <c r="G326" s="4"/>
      <c r="H326" s="4"/>
      <c r="I326" s="9"/>
      <c r="N326" s="64"/>
      <c r="O326" s="64"/>
      <c r="Q326" s="11"/>
      <c r="R326" s="64"/>
      <c r="S326" s="64"/>
      <c r="T326" s="64"/>
      <c r="U326" s="64"/>
      <c r="AB326" s="64"/>
      <c r="AC326" s="64"/>
      <c r="AD326" s="64"/>
      <c r="AE326" s="64"/>
      <c r="AN326" s="64"/>
      <c r="AO326" s="64"/>
      <c r="AP326" s="64"/>
      <c r="AQ326" s="64"/>
      <c r="AR326" s="64"/>
      <c r="AS326" s="64"/>
      <c r="AZ326" s="9"/>
      <c r="BA326" s="9"/>
      <c r="BB326" s="9"/>
      <c r="BC326" s="9"/>
    </row>
    <row r="327" spans="4:55">
      <c r="D327" s="10"/>
      <c r="E327" s="10"/>
      <c r="F327" s="4"/>
      <c r="G327" s="4"/>
      <c r="H327" s="4"/>
      <c r="I327" s="9"/>
      <c r="N327" s="64"/>
      <c r="O327" s="64"/>
      <c r="Q327" s="11"/>
      <c r="R327" s="64"/>
      <c r="S327" s="64"/>
      <c r="T327" s="64"/>
      <c r="U327" s="64"/>
      <c r="AB327" s="64"/>
      <c r="AC327" s="64"/>
      <c r="AD327" s="64"/>
      <c r="AE327" s="64"/>
      <c r="AN327" s="64"/>
      <c r="AO327" s="64"/>
      <c r="AP327" s="64"/>
      <c r="AQ327" s="64"/>
      <c r="AR327" s="64"/>
      <c r="AS327" s="64"/>
      <c r="AZ327" s="9"/>
      <c r="BA327" s="9"/>
      <c r="BB327" s="9"/>
      <c r="BC327" s="9"/>
    </row>
    <row r="328" spans="4:55">
      <c r="D328" s="10"/>
      <c r="E328" s="10"/>
      <c r="F328" s="4"/>
      <c r="G328" s="4"/>
      <c r="H328" s="4"/>
      <c r="I328" s="9"/>
      <c r="N328" s="64"/>
      <c r="O328" s="64"/>
      <c r="Q328" s="11"/>
      <c r="R328" s="64"/>
      <c r="S328" s="64"/>
      <c r="T328" s="64"/>
      <c r="U328" s="64"/>
      <c r="AB328" s="64"/>
      <c r="AC328" s="64"/>
      <c r="AD328" s="64"/>
      <c r="AE328" s="64"/>
      <c r="AN328" s="64"/>
      <c r="AO328" s="64"/>
      <c r="AP328" s="64"/>
      <c r="AQ328" s="64"/>
      <c r="AR328" s="64"/>
      <c r="AS328" s="64"/>
      <c r="AZ328" s="9"/>
      <c r="BA328" s="9"/>
      <c r="BB328" s="9"/>
      <c r="BC328" s="9"/>
    </row>
    <row r="329" spans="4:55">
      <c r="D329" s="10"/>
      <c r="E329" s="10"/>
      <c r="F329" s="4"/>
      <c r="G329" s="4"/>
      <c r="H329" s="4"/>
      <c r="I329" s="9"/>
      <c r="N329" s="64"/>
      <c r="O329" s="64"/>
      <c r="Q329" s="11"/>
      <c r="R329" s="64"/>
      <c r="S329" s="64"/>
      <c r="T329" s="64"/>
      <c r="U329" s="64"/>
      <c r="AB329" s="64"/>
      <c r="AC329" s="64"/>
      <c r="AD329" s="64"/>
      <c r="AE329" s="64"/>
      <c r="AN329" s="64"/>
      <c r="AO329" s="64"/>
      <c r="AP329" s="64"/>
      <c r="AQ329" s="64"/>
      <c r="AR329" s="64"/>
      <c r="AS329" s="64"/>
      <c r="AZ329" s="9"/>
      <c r="BA329" s="9"/>
      <c r="BB329" s="9"/>
      <c r="BC329" s="9"/>
    </row>
    <row r="330" spans="4:55">
      <c r="D330" s="10"/>
      <c r="E330" s="10"/>
      <c r="F330" s="4"/>
      <c r="G330" s="4"/>
      <c r="H330" s="4"/>
      <c r="I330" s="9"/>
      <c r="N330" s="64"/>
      <c r="O330" s="64"/>
      <c r="Q330" s="11"/>
      <c r="R330" s="64"/>
      <c r="S330" s="64"/>
      <c r="T330" s="64"/>
      <c r="U330" s="64"/>
      <c r="AB330" s="64"/>
      <c r="AC330" s="64"/>
      <c r="AD330" s="64"/>
      <c r="AE330" s="64"/>
      <c r="AN330" s="64"/>
      <c r="AO330" s="64"/>
      <c r="AP330" s="64"/>
      <c r="AQ330" s="64"/>
      <c r="AR330" s="64"/>
      <c r="AS330" s="64"/>
      <c r="AZ330" s="9"/>
      <c r="BA330" s="9"/>
      <c r="BB330" s="9"/>
      <c r="BC330" s="9"/>
    </row>
    <row r="331" spans="4:55">
      <c r="D331" s="10"/>
      <c r="E331" s="10"/>
      <c r="F331" s="4"/>
      <c r="G331" s="4"/>
      <c r="H331" s="4"/>
      <c r="I331" s="9"/>
      <c r="N331" s="64"/>
      <c r="O331" s="64"/>
      <c r="Q331" s="11"/>
      <c r="R331" s="64"/>
      <c r="S331" s="64"/>
      <c r="T331" s="64"/>
      <c r="U331" s="64"/>
      <c r="AB331" s="64"/>
      <c r="AC331" s="64"/>
      <c r="AD331" s="64"/>
      <c r="AE331" s="64"/>
      <c r="AN331" s="64"/>
      <c r="AO331" s="64"/>
      <c r="AP331" s="64"/>
      <c r="AQ331" s="64"/>
      <c r="AR331" s="64"/>
      <c r="AS331" s="64"/>
      <c r="AZ331" s="9"/>
      <c r="BA331" s="9"/>
      <c r="BB331" s="9"/>
      <c r="BC331" s="9"/>
    </row>
    <row r="332" spans="4:55">
      <c r="D332" s="10"/>
      <c r="E332" s="10"/>
      <c r="F332" s="4"/>
      <c r="G332" s="4"/>
      <c r="H332" s="4"/>
      <c r="I332" s="9"/>
      <c r="N332" s="64"/>
      <c r="O332" s="64"/>
      <c r="Q332" s="11"/>
      <c r="R332" s="64"/>
      <c r="S332" s="64"/>
      <c r="T332" s="64"/>
      <c r="U332" s="64"/>
      <c r="AB332" s="64"/>
      <c r="AC332" s="64"/>
      <c r="AD332" s="64"/>
      <c r="AE332" s="64"/>
      <c r="AN332" s="64"/>
      <c r="AO332" s="64"/>
      <c r="AP332" s="64"/>
      <c r="AQ332" s="64"/>
      <c r="AR332" s="64"/>
      <c r="AS332" s="64"/>
      <c r="AZ332" s="9"/>
      <c r="BA332" s="9"/>
      <c r="BB332" s="9"/>
      <c r="BC332" s="9"/>
    </row>
    <row r="333" spans="4:55">
      <c r="D333" s="10"/>
      <c r="E333" s="10"/>
      <c r="F333" s="4"/>
      <c r="G333" s="4"/>
      <c r="H333" s="4"/>
      <c r="I333" s="9"/>
      <c r="N333" s="64"/>
      <c r="O333" s="64"/>
      <c r="Q333" s="11"/>
      <c r="R333" s="64"/>
      <c r="S333" s="64"/>
      <c r="T333" s="64"/>
      <c r="U333" s="64"/>
      <c r="AB333" s="64"/>
      <c r="AC333" s="64"/>
      <c r="AD333" s="64"/>
      <c r="AE333" s="64"/>
      <c r="AN333" s="64"/>
      <c r="AO333" s="64"/>
      <c r="AP333" s="64"/>
      <c r="AQ333" s="64"/>
      <c r="AR333" s="64"/>
      <c r="AS333" s="64"/>
      <c r="AZ333" s="9"/>
      <c r="BA333" s="9"/>
      <c r="BB333" s="9"/>
      <c r="BC333" s="9"/>
    </row>
    <row r="334" spans="4:55">
      <c r="D334" s="10"/>
      <c r="E334" s="10"/>
      <c r="F334" s="4"/>
      <c r="G334" s="4"/>
      <c r="H334" s="4"/>
      <c r="I334" s="9"/>
      <c r="N334" s="64"/>
      <c r="O334" s="64"/>
      <c r="Q334" s="11"/>
      <c r="R334" s="64"/>
      <c r="S334" s="64"/>
      <c r="T334" s="64"/>
      <c r="U334" s="64"/>
      <c r="AB334" s="64"/>
      <c r="AC334" s="64"/>
      <c r="AD334" s="64"/>
      <c r="AE334" s="64"/>
      <c r="AN334" s="64"/>
      <c r="AO334" s="64"/>
      <c r="AP334" s="64"/>
      <c r="AQ334" s="64"/>
      <c r="AR334" s="64"/>
      <c r="AS334" s="64"/>
      <c r="AZ334" s="9"/>
      <c r="BA334" s="9"/>
      <c r="BB334" s="9"/>
      <c r="BC334" s="9"/>
    </row>
    <row r="335" spans="4:55">
      <c r="D335" s="10"/>
      <c r="E335" s="10"/>
      <c r="F335" s="4"/>
      <c r="G335" s="4"/>
      <c r="H335" s="4"/>
      <c r="I335" s="9"/>
      <c r="N335" s="64"/>
      <c r="O335" s="64"/>
      <c r="Q335" s="11"/>
      <c r="R335" s="64"/>
      <c r="S335" s="64"/>
      <c r="T335" s="64"/>
      <c r="U335" s="64"/>
      <c r="AB335" s="64"/>
      <c r="AC335" s="64"/>
      <c r="AD335" s="64"/>
      <c r="AE335" s="64"/>
      <c r="AN335" s="64"/>
      <c r="AO335" s="64"/>
      <c r="AP335" s="64"/>
      <c r="AQ335" s="64"/>
      <c r="AR335" s="64"/>
      <c r="AS335" s="64"/>
      <c r="AZ335" s="9"/>
      <c r="BA335" s="9"/>
      <c r="BB335" s="9"/>
      <c r="BC335" s="9"/>
    </row>
    <row r="336" spans="4:55">
      <c r="D336" s="10"/>
      <c r="E336" s="10"/>
      <c r="F336" s="4"/>
      <c r="G336" s="4"/>
      <c r="H336" s="4"/>
      <c r="I336" s="9"/>
      <c r="N336" s="64"/>
      <c r="O336" s="64"/>
      <c r="Q336" s="11"/>
      <c r="R336" s="64"/>
      <c r="S336" s="64"/>
      <c r="T336" s="64"/>
      <c r="U336" s="64"/>
      <c r="AB336" s="64"/>
      <c r="AC336" s="64"/>
      <c r="AD336" s="64"/>
      <c r="AE336" s="64"/>
      <c r="AN336" s="64"/>
      <c r="AO336" s="64"/>
      <c r="AP336" s="64"/>
      <c r="AQ336" s="64"/>
      <c r="AR336" s="64"/>
      <c r="AS336" s="64"/>
      <c r="AZ336" s="9"/>
      <c r="BA336" s="9"/>
      <c r="BB336" s="9"/>
      <c r="BC336" s="9"/>
    </row>
    <row r="337" spans="4:55">
      <c r="D337" s="10"/>
      <c r="E337" s="10"/>
      <c r="F337" s="4"/>
      <c r="G337" s="4"/>
      <c r="H337" s="4"/>
      <c r="I337" s="9"/>
      <c r="N337" s="64"/>
      <c r="O337" s="64"/>
      <c r="Q337" s="11"/>
      <c r="R337" s="64"/>
      <c r="S337" s="64"/>
      <c r="T337" s="64"/>
      <c r="U337" s="64"/>
      <c r="AB337" s="64"/>
      <c r="AC337" s="64"/>
      <c r="AD337" s="64"/>
      <c r="AE337" s="64"/>
      <c r="AN337" s="64"/>
      <c r="AO337" s="64"/>
      <c r="AP337" s="64"/>
      <c r="AQ337" s="64"/>
      <c r="AR337" s="64"/>
      <c r="AS337" s="64"/>
      <c r="AZ337" s="9"/>
      <c r="BA337" s="9"/>
      <c r="BB337" s="9"/>
      <c r="BC337" s="9"/>
    </row>
    <row r="338" spans="4:55">
      <c r="D338" s="10"/>
      <c r="E338" s="10"/>
      <c r="F338" s="4"/>
      <c r="G338" s="4"/>
      <c r="H338" s="4"/>
      <c r="I338" s="9"/>
      <c r="N338" s="64"/>
      <c r="O338" s="64"/>
      <c r="Q338" s="11"/>
      <c r="R338" s="64"/>
      <c r="S338" s="64"/>
      <c r="T338" s="64"/>
      <c r="U338" s="64"/>
      <c r="AB338" s="64"/>
      <c r="AC338" s="64"/>
      <c r="AD338" s="64"/>
      <c r="AE338" s="64"/>
      <c r="AN338" s="64"/>
      <c r="AO338" s="64"/>
      <c r="AP338" s="64"/>
      <c r="AQ338" s="64"/>
      <c r="AR338" s="64"/>
      <c r="AS338" s="64"/>
      <c r="AZ338" s="9"/>
      <c r="BA338" s="9"/>
      <c r="BB338" s="9"/>
      <c r="BC338" s="9"/>
    </row>
    <row r="339" spans="4:55">
      <c r="D339" s="10"/>
      <c r="E339" s="10"/>
      <c r="F339" s="4"/>
      <c r="G339" s="4"/>
      <c r="H339" s="4"/>
      <c r="I339" s="9"/>
      <c r="N339" s="64"/>
      <c r="O339" s="64"/>
      <c r="Q339" s="11"/>
      <c r="R339" s="64"/>
      <c r="S339" s="64"/>
      <c r="T339" s="64"/>
      <c r="U339" s="64"/>
      <c r="AB339" s="64"/>
      <c r="AC339" s="64"/>
      <c r="AD339" s="64"/>
      <c r="AE339" s="64"/>
      <c r="AN339" s="64"/>
      <c r="AO339" s="64"/>
      <c r="AP339" s="64"/>
      <c r="AQ339" s="64"/>
      <c r="AR339" s="64"/>
      <c r="AS339" s="64"/>
      <c r="AZ339" s="9"/>
      <c r="BA339" s="9"/>
      <c r="BB339" s="9"/>
      <c r="BC339" s="9"/>
    </row>
    <row r="340" spans="4:55">
      <c r="D340" s="10"/>
      <c r="E340" s="10"/>
      <c r="F340" s="4"/>
      <c r="G340" s="4"/>
      <c r="H340" s="4"/>
      <c r="I340" s="9"/>
      <c r="N340" s="64"/>
      <c r="O340" s="64"/>
      <c r="Q340" s="11"/>
      <c r="R340" s="64"/>
      <c r="S340" s="64"/>
      <c r="T340" s="64"/>
      <c r="U340" s="64"/>
      <c r="AB340" s="64"/>
      <c r="AC340" s="64"/>
      <c r="AD340" s="64"/>
      <c r="AE340" s="64"/>
      <c r="AN340" s="64"/>
      <c r="AO340" s="64"/>
      <c r="AP340" s="64"/>
      <c r="AQ340" s="64"/>
      <c r="AR340" s="64"/>
      <c r="AS340" s="64"/>
      <c r="AZ340" s="9"/>
      <c r="BA340" s="9"/>
      <c r="BB340" s="9"/>
      <c r="BC340" s="9"/>
    </row>
    <row r="341" spans="4:55">
      <c r="D341" s="10"/>
      <c r="E341" s="10"/>
      <c r="F341" s="4"/>
      <c r="G341" s="4"/>
      <c r="H341" s="4"/>
      <c r="I341" s="9"/>
      <c r="N341" s="64"/>
      <c r="O341" s="64"/>
      <c r="Q341" s="11"/>
      <c r="R341" s="64"/>
      <c r="S341" s="64"/>
      <c r="T341" s="64"/>
      <c r="U341" s="64"/>
      <c r="AB341" s="64"/>
      <c r="AC341" s="64"/>
      <c r="AD341" s="64"/>
      <c r="AE341" s="64"/>
      <c r="AN341" s="64"/>
      <c r="AO341" s="64"/>
      <c r="AP341" s="64"/>
      <c r="AQ341" s="64"/>
      <c r="AR341" s="64"/>
      <c r="AS341" s="64"/>
      <c r="AZ341" s="9"/>
      <c r="BA341" s="9"/>
      <c r="BB341" s="9"/>
      <c r="BC341" s="9"/>
    </row>
    <row r="342" spans="4:55">
      <c r="D342" s="10"/>
      <c r="E342" s="10"/>
      <c r="F342" s="4"/>
      <c r="G342" s="4"/>
      <c r="H342" s="4"/>
      <c r="I342" s="9"/>
      <c r="N342" s="64"/>
      <c r="O342" s="64"/>
      <c r="Q342" s="11"/>
      <c r="R342" s="64"/>
      <c r="S342" s="64"/>
      <c r="T342" s="64"/>
      <c r="U342" s="64"/>
      <c r="AB342" s="64"/>
      <c r="AC342" s="64"/>
      <c r="AD342" s="64"/>
      <c r="AE342" s="64"/>
      <c r="AN342" s="64"/>
      <c r="AO342" s="64"/>
      <c r="AP342" s="64"/>
      <c r="AQ342" s="64"/>
      <c r="AR342" s="64"/>
      <c r="AS342" s="64"/>
      <c r="AZ342" s="9"/>
      <c r="BA342" s="9"/>
      <c r="BB342" s="9"/>
      <c r="BC342" s="9"/>
    </row>
    <row r="343" spans="4:55">
      <c r="D343" s="10"/>
      <c r="E343" s="10"/>
      <c r="F343" s="4"/>
      <c r="G343" s="4"/>
      <c r="H343" s="4"/>
      <c r="I343" s="9"/>
      <c r="N343" s="64"/>
      <c r="O343" s="64"/>
      <c r="Q343" s="11"/>
      <c r="R343" s="64"/>
      <c r="S343" s="64"/>
      <c r="T343" s="64"/>
      <c r="U343" s="64"/>
      <c r="AB343" s="64"/>
      <c r="AC343" s="64"/>
      <c r="AD343" s="64"/>
      <c r="AE343" s="64"/>
      <c r="AN343" s="64"/>
      <c r="AO343" s="64"/>
      <c r="AP343" s="64"/>
      <c r="AQ343" s="64"/>
      <c r="AR343" s="64"/>
      <c r="AS343" s="64"/>
      <c r="AZ343" s="9"/>
      <c r="BA343" s="9"/>
      <c r="BB343" s="9"/>
      <c r="BC343" s="9"/>
    </row>
    <row r="344" spans="4:55">
      <c r="D344" s="10"/>
      <c r="E344" s="10"/>
      <c r="F344" s="4"/>
      <c r="G344" s="4"/>
      <c r="H344" s="4"/>
      <c r="I344" s="9"/>
      <c r="N344" s="64"/>
      <c r="O344" s="64"/>
      <c r="Q344" s="11"/>
      <c r="R344" s="64"/>
      <c r="S344" s="64"/>
      <c r="T344" s="64"/>
      <c r="U344" s="64"/>
      <c r="AB344" s="64"/>
      <c r="AC344" s="64"/>
      <c r="AD344" s="64"/>
      <c r="AE344" s="64"/>
      <c r="AN344" s="64"/>
      <c r="AO344" s="64"/>
      <c r="AP344" s="64"/>
      <c r="AQ344" s="64"/>
      <c r="AR344" s="64"/>
      <c r="AS344" s="64"/>
      <c r="AZ344" s="9"/>
      <c r="BA344" s="9"/>
      <c r="BB344" s="9"/>
      <c r="BC344" s="9"/>
    </row>
    <row r="345" spans="4:55">
      <c r="D345" s="10"/>
      <c r="E345" s="10"/>
      <c r="F345" s="4"/>
      <c r="G345" s="4"/>
      <c r="H345" s="4"/>
      <c r="I345" s="9"/>
      <c r="N345" s="64"/>
      <c r="O345" s="64"/>
      <c r="Q345" s="11"/>
      <c r="R345" s="64"/>
      <c r="S345" s="64"/>
      <c r="T345" s="64"/>
      <c r="U345" s="64"/>
      <c r="AB345" s="64"/>
      <c r="AC345" s="64"/>
      <c r="AD345" s="64"/>
      <c r="AE345" s="64"/>
      <c r="AN345" s="64"/>
      <c r="AO345" s="64"/>
      <c r="AP345" s="64"/>
      <c r="AQ345" s="64"/>
      <c r="AR345" s="64"/>
      <c r="AS345" s="64"/>
      <c r="AZ345" s="9"/>
      <c r="BA345" s="9"/>
      <c r="BB345" s="9"/>
      <c r="BC345" s="9"/>
    </row>
    <row r="346" spans="4:55">
      <c r="D346" s="10"/>
      <c r="E346" s="10"/>
      <c r="F346" s="4"/>
      <c r="G346" s="4"/>
      <c r="H346" s="4"/>
      <c r="I346" s="9"/>
      <c r="N346" s="64"/>
      <c r="O346" s="64"/>
      <c r="Q346" s="11"/>
      <c r="R346" s="64"/>
      <c r="S346" s="64"/>
      <c r="T346" s="64"/>
      <c r="U346" s="64"/>
      <c r="AB346" s="64"/>
      <c r="AC346" s="64"/>
      <c r="AD346" s="64"/>
      <c r="AE346" s="64"/>
      <c r="AN346" s="64"/>
      <c r="AO346" s="64"/>
      <c r="AP346" s="64"/>
      <c r="AQ346" s="64"/>
      <c r="AR346" s="64"/>
      <c r="AS346" s="64"/>
      <c r="AZ346" s="9"/>
      <c r="BA346" s="9"/>
      <c r="BB346" s="9"/>
      <c r="BC346" s="9"/>
    </row>
    <row r="347" spans="4:55">
      <c r="D347" s="10"/>
      <c r="E347" s="10"/>
      <c r="F347" s="4"/>
      <c r="G347" s="4"/>
      <c r="H347" s="4"/>
      <c r="I347" s="9"/>
      <c r="N347" s="64"/>
      <c r="O347" s="64"/>
      <c r="Q347" s="11"/>
      <c r="R347" s="64"/>
      <c r="S347" s="64"/>
      <c r="T347" s="64"/>
      <c r="U347" s="64"/>
      <c r="AB347" s="64"/>
      <c r="AC347" s="64"/>
      <c r="AD347" s="64"/>
      <c r="AE347" s="64"/>
      <c r="AN347" s="64"/>
      <c r="AO347" s="64"/>
      <c r="AP347" s="64"/>
      <c r="AQ347" s="64"/>
      <c r="AR347" s="64"/>
      <c r="AS347" s="64"/>
      <c r="AZ347" s="9"/>
      <c r="BA347" s="9"/>
      <c r="BB347" s="9"/>
      <c r="BC347" s="9"/>
    </row>
    <row r="348" spans="4:55">
      <c r="D348" s="10"/>
      <c r="E348" s="10"/>
      <c r="F348" s="4"/>
      <c r="G348" s="4"/>
      <c r="H348" s="4"/>
      <c r="I348" s="9"/>
      <c r="N348" s="64"/>
      <c r="O348" s="64"/>
      <c r="Q348" s="11"/>
      <c r="R348" s="64"/>
      <c r="S348" s="64"/>
      <c r="T348" s="64"/>
      <c r="U348" s="64"/>
      <c r="AB348" s="64"/>
      <c r="AC348" s="64"/>
      <c r="AD348" s="64"/>
      <c r="AE348" s="64"/>
      <c r="AN348" s="64"/>
      <c r="AO348" s="64"/>
      <c r="AP348" s="64"/>
      <c r="AQ348" s="64"/>
      <c r="AR348" s="64"/>
      <c r="AS348" s="64"/>
      <c r="AZ348" s="9"/>
      <c r="BA348" s="9"/>
      <c r="BB348" s="9"/>
      <c r="BC348" s="9"/>
    </row>
    <row r="349" spans="4:55">
      <c r="D349" s="10"/>
      <c r="E349" s="10"/>
      <c r="F349" s="4"/>
      <c r="G349" s="4"/>
      <c r="H349" s="4"/>
      <c r="I349" s="9"/>
      <c r="N349" s="64"/>
      <c r="O349" s="64"/>
      <c r="Q349" s="11"/>
      <c r="R349" s="64"/>
      <c r="S349" s="64"/>
      <c r="T349" s="64"/>
      <c r="U349" s="64"/>
      <c r="AB349" s="64"/>
      <c r="AC349" s="64"/>
      <c r="AD349" s="64"/>
      <c r="AE349" s="64"/>
      <c r="AN349" s="64"/>
      <c r="AO349" s="64"/>
      <c r="AP349" s="64"/>
      <c r="AQ349" s="64"/>
      <c r="AR349" s="64"/>
      <c r="AS349" s="64"/>
      <c r="AZ349" s="9"/>
      <c r="BA349" s="9"/>
      <c r="BB349" s="9"/>
      <c r="BC349" s="9"/>
    </row>
    <row r="350" spans="4:55">
      <c r="D350" s="10"/>
      <c r="E350" s="10"/>
      <c r="F350" s="4"/>
      <c r="G350" s="4"/>
      <c r="H350" s="4"/>
      <c r="I350" s="9"/>
      <c r="N350" s="64"/>
      <c r="O350" s="64"/>
      <c r="Q350" s="11"/>
      <c r="R350" s="64"/>
      <c r="S350" s="64"/>
      <c r="T350" s="64"/>
      <c r="U350" s="64"/>
      <c r="AB350" s="64"/>
      <c r="AC350" s="64"/>
      <c r="AD350" s="64"/>
      <c r="AE350" s="64"/>
      <c r="AN350" s="64"/>
      <c r="AO350" s="64"/>
      <c r="AP350" s="64"/>
      <c r="AQ350" s="64"/>
      <c r="AR350" s="64"/>
      <c r="AS350" s="64"/>
      <c r="AZ350" s="9"/>
      <c r="BA350" s="9"/>
      <c r="BB350" s="9"/>
      <c r="BC350" s="9"/>
    </row>
    <row r="351" spans="4:55">
      <c r="D351" s="10"/>
      <c r="E351" s="10"/>
      <c r="F351" s="4"/>
      <c r="G351" s="4"/>
      <c r="H351" s="4"/>
      <c r="I351" s="9"/>
      <c r="N351" s="64"/>
      <c r="O351" s="64"/>
      <c r="Q351" s="11"/>
      <c r="R351" s="64"/>
      <c r="S351" s="64"/>
      <c r="T351" s="64"/>
      <c r="U351" s="64"/>
      <c r="AB351" s="64"/>
      <c r="AC351" s="64"/>
      <c r="AD351" s="64"/>
      <c r="AE351" s="64"/>
      <c r="AN351" s="64"/>
      <c r="AO351" s="64"/>
      <c r="AP351" s="64"/>
      <c r="AQ351" s="64"/>
      <c r="AR351" s="64"/>
      <c r="AS351" s="64"/>
      <c r="AZ351" s="9"/>
      <c r="BA351" s="9"/>
      <c r="BB351" s="9"/>
      <c r="BC351" s="9"/>
    </row>
    <row r="352" spans="4:55">
      <c r="D352" s="10"/>
      <c r="E352" s="10"/>
      <c r="F352" s="4"/>
      <c r="G352" s="4"/>
      <c r="H352" s="4"/>
      <c r="I352" s="9"/>
      <c r="N352" s="64"/>
      <c r="O352" s="64"/>
      <c r="Q352" s="11"/>
      <c r="R352" s="64"/>
      <c r="S352" s="64"/>
      <c r="T352" s="64"/>
      <c r="U352" s="64"/>
      <c r="AB352" s="64"/>
      <c r="AC352" s="64"/>
      <c r="AD352" s="64"/>
      <c r="AE352" s="64"/>
      <c r="AN352" s="64"/>
      <c r="AO352" s="64"/>
      <c r="AP352" s="64"/>
      <c r="AQ352" s="64"/>
      <c r="AR352" s="64"/>
      <c r="AS352" s="64"/>
      <c r="AZ352" s="9"/>
      <c r="BA352" s="9"/>
      <c r="BB352" s="9"/>
      <c r="BC352" s="9"/>
    </row>
    <row r="353" spans="4:55">
      <c r="D353" s="10"/>
      <c r="E353" s="10"/>
      <c r="F353" s="4"/>
      <c r="G353" s="4"/>
      <c r="H353" s="4"/>
      <c r="I353" s="9"/>
      <c r="N353" s="64"/>
      <c r="O353" s="64"/>
      <c r="Q353" s="11"/>
      <c r="R353" s="64"/>
      <c r="S353" s="64"/>
      <c r="T353" s="64"/>
      <c r="U353" s="64"/>
      <c r="AB353" s="64"/>
      <c r="AC353" s="64"/>
      <c r="AD353" s="64"/>
      <c r="AE353" s="64"/>
      <c r="AN353" s="64"/>
      <c r="AO353" s="64"/>
      <c r="AP353" s="64"/>
      <c r="AQ353" s="64"/>
      <c r="AR353" s="64"/>
      <c r="AS353" s="64"/>
      <c r="AZ353" s="9"/>
      <c r="BA353" s="9"/>
      <c r="BB353" s="9"/>
      <c r="BC353" s="9"/>
    </row>
    <row r="354" spans="4:55">
      <c r="D354" s="10"/>
      <c r="E354" s="10"/>
      <c r="F354" s="4"/>
      <c r="G354" s="4"/>
      <c r="H354" s="4"/>
      <c r="I354" s="9"/>
      <c r="N354" s="64"/>
      <c r="O354" s="64"/>
      <c r="Q354" s="11"/>
      <c r="R354" s="64"/>
      <c r="S354" s="64"/>
      <c r="T354" s="64"/>
      <c r="U354" s="64"/>
      <c r="AB354" s="64"/>
      <c r="AC354" s="64"/>
      <c r="AD354" s="64"/>
      <c r="AE354" s="64"/>
      <c r="AN354" s="64"/>
      <c r="AO354" s="64"/>
      <c r="AP354" s="64"/>
      <c r="AQ354" s="64"/>
      <c r="AR354" s="64"/>
      <c r="AS354" s="64"/>
      <c r="AZ354" s="9"/>
      <c r="BA354" s="9"/>
      <c r="BB354" s="9"/>
      <c r="BC354" s="9"/>
    </row>
    <row r="355" spans="4:55">
      <c r="D355" s="10"/>
      <c r="E355" s="10"/>
      <c r="F355" s="4"/>
      <c r="G355" s="4"/>
      <c r="H355" s="4"/>
      <c r="I355" s="9"/>
      <c r="N355" s="64"/>
      <c r="O355" s="64"/>
      <c r="Q355" s="11"/>
      <c r="R355" s="64"/>
      <c r="S355" s="64"/>
      <c r="T355" s="64"/>
      <c r="U355" s="64"/>
      <c r="AB355" s="64"/>
      <c r="AC355" s="64"/>
      <c r="AD355" s="64"/>
      <c r="AE355" s="64"/>
      <c r="AN355" s="64"/>
      <c r="AO355" s="64"/>
      <c r="AP355" s="64"/>
      <c r="AQ355" s="64"/>
      <c r="AR355" s="64"/>
      <c r="AS355" s="64"/>
      <c r="AZ355" s="9"/>
      <c r="BA355" s="9"/>
      <c r="BB355" s="9"/>
      <c r="BC355" s="9"/>
    </row>
    <row r="356" spans="4:55">
      <c r="D356" s="10"/>
      <c r="E356" s="10"/>
      <c r="F356" s="4"/>
      <c r="G356" s="4"/>
      <c r="H356" s="4"/>
      <c r="I356" s="9"/>
      <c r="N356" s="64"/>
      <c r="O356" s="64"/>
      <c r="Q356" s="11"/>
      <c r="R356" s="64"/>
      <c r="S356" s="64"/>
      <c r="T356" s="64"/>
      <c r="U356" s="64"/>
      <c r="AB356" s="64"/>
      <c r="AC356" s="64"/>
      <c r="AD356" s="64"/>
      <c r="AE356" s="64"/>
      <c r="AN356" s="64"/>
      <c r="AO356" s="64"/>
      <c r="AP356" s="64"/>
      <c r="AQ356" s="64"/>
      <c r="AR356" s="64"/>
      <c r="AS356" s="64"/>
      <c r="AZ356" s="9"/>
      <c r="BA356" s="9"/>
      <c r="BB356" s="9"/>
      <c r="BC356" s="9"/>
    </row>
    <row r="357" spans="4:55">
      <c r="D357" s="10"/>
      <c r="E357" s="10"/>
      <c r="F357" s="4"/>
      <c r="G357" s="4"/>
      <c r="H357" s="4"/>
      <c r="I357" s="9"/>
      <c r="N357" s="64"/>
      <c r="O357" s="64"/>
      <c r="Q357" s="11"/>
      <c r="R357" s="64"/>
      <c r="S357" s="64"/>
      <c r="T357" s="64"/>
      <c r="U357" s="64"/>
      <c r="AB357" s="64"/>
      <c r="AC357" s="64"/>
      <c r="AD357" s="64"/>
      <c r="AE357" s="64"/>
      <c r="AN357" s="64"/>
      <c r="AO357" s="64"/>
      <c r="AP357" s="64"/>
      <c r="AQ357" s="64"/>
      <c r="AR357" s="64"/>
      <c r="AS357" s="64"/>
      <c r="AZ357" s="9"/>
      <c r="BA357" s="9"/>
      <c r="BB357" s="9"/>
      <c r="BC357" s="9"/>
    </row>
    <row r="358" spans="4:55">
      <c r="D358" s="10"/>
      <c r="E358" s="10"/>
      <c r="F358" s="4"/>
      <c r="G358" s="4"/>
      <c r="H358" s="4"/>
      <c r="I358" s="9"/>
      <c r="N358" s="64"/>
      <c r="O358" s="64"/>
      <c r="Q358" s="11"/>
      <c r="R358" s="64"/>
      <c r="S358" s="64"/>
      <c r="T358" s="64"/>
      <c r="U358" s="64"/>
      <c r="AB358" s="64"/>
      <c r="AC358" s="64"/>
      <c r="AD358" s="64"/>
      <c r="AE358" s="64"/>
      <c r="AN358" s="64"/>
      <c r="AO358" s="64"/>
      <c r="AP358" s="64"/>
      <c r="AQ358" s="64"/>
      <c r="AR358" s="64"/>
      <c r="AS358" s="64"/>
      <c r="AZ358" s="9"/>
      <c r="BA358" s="9"/>
      <c r="BB358" s="9"/>
      <c r="BC358" s="9"/>
    </row>
    <row r="359" spans="4:55">
      <c r="D359" s="10"/>
      <c r="E359" s="10"/>
      <c r="F359" s="4"/>
      <c r="G359" s="4"/>
      <c r="H359" s="4"/>
      <c r="I359" s="9"/>
      <c r="N359" s="64"/>
      <c r="O359" s="64"/>
      <c r="Q359" s="11"/>
      <c r="R359" s="64"/>
      <c r="S359" s="64"/>
      <c r="T359" s="64"/>
      <c r="U359" s="64"/>
      <c r="AB359" s="64"/>
      <c r="AC359" s="64"/>
      <c r="AD359" s="64"/>
      <c r="AE359" s="64"/>
      <c r="AN359" s="64"/>
      <c r="AO359" s="64"/>
      <c r="AP359" s="64"/>
      <c r="AQ359" s="64"/>
      <c r="AR359" s="64"/>
      <c r="AS359" s="64"/>
      <c r="AZ359" s="9"/>
      <c r="BA359" s="9"/>
      <c r="BB359" s="9"/>
      <c r="BC359" s="9"/>
    </row>
    <row r="360" spans="4:55">
      <c r="D360" s="10"/>
      <c r="E360" s="10"/>
      <c r="F360" s="4"/>
      <c r="G360" s="4"/>
      <c r="H360" s="4"/>
      <c r="I360" s="9"/>
      <c r="N360" s="64"/>
      <c r="O360" s="64"/>
      <c r="Q360" s="11"/>
      <c r="R360" s="64"/>
      <c r="S360" s="64"/>
      <c r="T360" s="64"/>
      <c r="U360" s="64"/>
      <c r="AB360" s="64"/>
      <c r="AC360" s="64"/>
      <c r="AD360" s="64"/>
      <c r="AE360" s="64"/>
      <c r="AN360" s="64"/>
      <c r="AO360" s="64"/>
      <c r="AP360" s="64"/>
      <c r="AQ360" s="64"/>
      <c r="AR360" s="64"/>
      <c r="AS360" s="64"/>
      <c r="AZ360" s="9"/>
      <c r="BA360" s="9"/>
      <c r="BB360" s="9"/>
      <c r="BC360" s="9"/>
    </row>
    <row r="361" spans="4:55">
      <c r="D361" s="10"/>
      <c r="E361" s="10"/>
      <c r="F361" s="4"/>
      <c r="G361" s="4"/>
      <c r="H361" s="4"/>
      <c r="I361" s="9"/>
      <c r="N361" s="64"/>
      <c r="O361" s="64"/>
      <c r="Q361" s="11"/>
      <c r="R361" s="64"/>
      <c r="S361" s="64"/>
      <c r="T361" s="64"/>
      <c r="U361" s="64"/>
      <c r="AB361" s="64"/>
      <c r="AC361" s="64"/>
      <c r="AD361" s="64"/>
      <c r="AE361" s="64"/>
      <c r="AN361" s="64"/>
      <c r="AO361" s="64"/>
      <c r="AP361" s="64"/>
      <c r="AQ361" s="64"/>
      <c r="AR361" s="64"/>
      <c r="AS361" s="64"/>
      <c r="AZ361" s="9"/>
      <c r="BA361" s="9"/>
      <c r="BB361" s="9"/>
      <c r="BC361" s="9"/>
    </row>
    <row r="362" spans="4:55">
      <c r="D362" s="10"/>
      <c r="E362" s="10"/>
      <c r="F362" s="4"/>
      <c r="G362" s="4"/>
      <c r="H362" s="4"/>
      <c r="I362" s="9"/>
      <c r="N362" s="64"/>
      <c r="O362" s="64"/>
      <c r="Q362" s="11"/>
      <c r="R362" s="64"/>
      <c r="S362" s="64"/>
      <c r="T362" s="64"/>
      <c r="U362" s="64"/>
      <c r="AB362" s="64"/>
      <c r="AC362" s="64"/>
      <c r="AD362" s="64"/>
      <c r="AE362" s="64"/>
      <c r="AN362" s="64"/>
      <c r="AO362" s="64"/>
      <c r="AP362" s="64"/>
      <c r="AQ362" s="64"/>
      <c r="AR362" s="64"/>
      <c r="AS362" s="64"/>
      <c r="AZ362" s="9"/>
      <c r="BA362" s="9"/>
      <c r="BB362" s="9"/>
      <c r="BC362" s="9"/>
    </row>
    <row r="363" spans="4:55">
      <c r="D363" s="10"/>
      <c r="E363" s="10"/>
      <c r="F363" s="4"/>
      <c r="G363" s="4"/>
      <c r="H363" s="4"/>
      <c r="I363" s="9"/>
      <c r="N363" s="64"/>
      <c r="O363" s="64"/>
      <c r="Q363" s="11"/>
      <c r="R363" s="64"/>
      <c r="S363" s="64"/>
      <c r="T363" s="64"/>
      <c r="U363" s="64"/>
      <c r="AB363" s="64"/>
      <c r="AC363" s="64"/>
      <c r="AD363" s="64"/>
      <c r="AE363" s="64"/>
      <c r="AN363" s="64"/>
      <c r="AO363" s="64"/>
      <c r="AP363" s="64"/>
      <c r="AQ363" s="64"/>
      <c r="AR363" s="64"/>
      <c r="AS363" s="64"/>
      <c r="AZ363" s="9"/>
      <c r="BA363" s="9"/>
      <c r="BB363" s="9"/>
      <c r="BC363" s="9"/>
    </row>
    <row r="364" spans="4:55">
      <c r="D364" s="10"/>
      <c r="E364" s="10"/>
      <c r="F364" s="4"/>
      <c r="G364" s="4"/>
      <c r="H364" s="4"/>
      <c r="I364" s="9"/>
      <c r="N364" s="64"/>
      <c r="O364" s="64"/>
      <c r="Q364" s="11"/>
      <c r="R364" s="64"/>
      <c r="S364" s="64"/>
      <c r="T364" s="64"/>
      <c r="U364" s="64"/>
      <c r="AB364" s="64"/>
      <c r="AC364" s="64"/>
      <c r="AD364" s="64"/>
      <c r="AE364" s="64"/>
      <c r="AN364" s="64"/>
      <c r="AO364" s="64"/>
      <c r="AP364" s="64"/>
      <c r="AQ364" s="64"/>
      <c r="AR364" s="64"/>
      <c r="AS364" s="64"/>
      <c r="AZ364" s="9"/>
      <c r="BA364" s="9"/>
      <c r="BB364" s="9"/>
      <c r="BC364" s="9"/>
    </row>
    <row r="365" spans="4:55">
      <c r="D365" s="10"/>
      <c r="E365" s="10"/>
      <c r="F365" s="4"/>
      <c r="G365" s="4"/>
      <c r="H365" s="4"/>
      <c r="I365" s="9"/>
      <c r="N365" s="64"/>
      <c r="O365" s="64"/>
      <c r="Q365" s="11"/>
      <c r="R365" s="64"/>
      <c r="S365" s="64"/>
      <c r="T365" s="64"/>
      <c r="U365" s="64"/>
      <c r="AB365" s="64"/>
      <c r="AC365" s="64"/>
      <c r="AD365" s="64"/>
      <c r="AE365" s="64"/>
      <c r="AN365" s="64"/>
      <c r="AO365" s="64"/>
      <c r="AP365" s="64"/>
      <c r="AQ365" s="64"/>
      <c r="AR365" s="64"/>
      <c r="AS365" s="64"/>
      <c r="AZ365" s="9"/>
      <c r="BA365" s="9"/>
      <c r="BB365" s="9"/>
      <c r="BC365" s="9"/>
    </row>
    <row r="366" spans="4:55">
      <c r="D366" s="10"/>
      <c r="E366" s="10"/>
      <c r="F366" s="4"/>
      <c r="G366" s="4"/>
      <c r="H366" s="4"/>
      <c r="I366" s="9"/>
      <c r="N366" s="64"/>
      <c r="O366" s="64"/>
      <c r="Q366" s="11"/>
      <c r="R366" s="64"/>
      <c r="S366" s="64"/>
      <c r="T366" s="64"/>
      <c r="U366" s="64"/>
      <c r="AB366" s="64"/>
      <c r="AC366" s="64"/>
      <c r="AD366" s="64"/>
      <c r="AE366" s="64"/>
      <c r="AN366" s="64"/>
      <c r="AO366" s="64"/>
      <c r="AP366" s="64"/>
      <c r="AQ366" s="64"/>
      <c r="AR366" s="64"/>
      <c r="AS366" s="64"/>
      <c r="AZ366" s="9"/>
      <c r="BA366" s="9"/>
      <c r="BB366" s="9"/>
      <c r="BC366" s="9"/>
    </row>
    <row r="367" spans="4:55">
      <c r="D367" s="10"/>
      <c r="E367" s="10"/>
      <c r="F367" s="4"/>
      <c r="G367" s="4"/>
      <c r="H367" s="4"/>
      <c r="I367" s="9"/>
      <c r="N367" s="64"/>
      <c r="O367" s="64"/>
      <c r="Q367" s="11"/>
      <c r="R367" s="64"/>
      <c r="S367" s="64"/>
      <c r="T367" s="64"/>
      <c r="U367" s="64"/>
      <c r="AB367" s="64"/>
      <c r="AC367" s="64"/>
      <c r="AD367" s="64"/>
      <c r="AE367" s="64"/>
      <c r="AN367" s="64"/>
      <c r="AO367" s="64"/>
      <c r="AP367" s="64"/>
      <c r="AQ367" s="64"/>
      <c r="AR367" s="64"/>
      <c r="AS367" s="64"/>
      <c r="AZ367" s="9"/>
      <c r="BA367" s="9"/>
      <c r="BB367" s="9"/>
      <c r="BC367" s="9"/>
    </row>
    <row r="368" spans="4:55">
      <c r="D368" s="10"/>
      <c r="E368" s="10"/>
      <c r="F368" s="4"/>
      <c r="G368" s="4"/>
      <c r="H368" s="4"/>
      <c r="I368" s="9"/>
      <c r="N368" s="64"/>
      <c r="O368" s="64"/>
      <c r="Q368" s="11"/>
      <c r="R368" s="64"/>
      <c r="S368" s="64"/>
      <c r="T368" s="64"/>
      <c r="U368" s="64"/>
      <c r="AB368" s="64"/>
      <c r="AC368" s="64"/>
      <c r="AD368" s="64"/>
      <c r="AE368" s="64"/>
      <c r="AN368" s="64"/>
      <c r="AO368" s="64"/>
      <c r="AP368" s="64"/>
      <c r="AQ368" s="64"/>
      <c r="AR368" s="64"/>
      <c r="AS368" s="64"/>
      <c r="AZ368" s="9"/>
      <c r="BA368" s="9"/>
      <c r="BB368" s="9"/>
      <c r="BC368" s="9"/>
    </row>
    <row r="369" spans="4:55">
      <c r="D369" s="10"/>
      <c r="E369" s="10"/>
      <c r="F369" s="4"/>
      <c r="G369" s="4"/>
      <c r="H369" s="4"/>
      <c r="I369" s="9"/>
      <c r="N369" s="64"/>
      <c r="O369" s="64"/>
      <c r="Q369" s="11"/>
      <c r="R369" s="64"/>
      <c r="S369" s="64"/>
      <c r="T369" s="64"/>
      <c r="U369" s="64"/>
      <c r="AB369" s="64"/>
      <c r="AC369" s="64"/>
      <c r="AD369" s="64"/>
      <c r="AE369" s="64"/>
      <c r="AN369" s="64"/>
      <c r="AO369" s="64"/>
      <c r="AP369" s="64"/>
      <c r="AQ369" s="64"/>
      <c r="AR369" s="64"/>
      <c r="AS369" s="64"/>
      <c r="AZ369" s="9"/>
      <c r="BA369" s="9"/>
      <c r="BB369" s="9"/>
      <c r="BC369" s="9"/>
    </row>
    <row r="370" spans="4:55">
      <c r="D370" s="10"/>
      <c r="E370" s="10"/>
      <c r="F370" s="4"/>
      <c r="G370" s="4"/>
      <c r="H370" s="4"/>
      <c r="I370" s="9"/>
      <c r="N370" s="64"/>
      <c r="O370" s="64"/>
      <c r="Q370" s="11"/>
      <c r="R370" s="64"/>
      <c r="S370" s="64"/>
      <c r="T370" s="64"/>
      <c r="U370" s="64"/>
      <c r="AB370" s="64"/>
      <c r="AC370" s="64"/>
      <c r="AD370" s="64"/>
      <c r="AE370" s="64"/>
      <c r="AN370" s="64"/>
      <c r="AO370" s="64"/>
      <c r="AP370" s="64"/>
      <c r="AQ370" s="64"/>
      <c r="AR370" s="64"/>
      <c r="AS370" s="64"/>
      <c r="AZ370" s="9"/>
      <c r="BA370" s="9"/>
      <c r="BB370" s="9"/>
      <c r="BC370" s="9"/>
    </row>
    <row r="371" spans="4:55">
      <c r="D371" s="10"/>
      <c r="E371" s="10"/>
      <c r="F371" s="4"/>
      <c r="G371" s="4"/>
      <c r="H371" s="4"/>
      <c r="I371" s="9"/>
      <c r="N371" s="64"/>
      <c r="O371" s="64"/>
      <c r="Q371" s="11"/>
      <c r="R371" s="64"/>
      <c r="S371" s="64"/>
      <c r="T371" s="64"/>
      <c r="U371" s="64"/>
      <c r="AB371" s="64"/>
      <c r="AC371" s="64"/>
      <c r="AD371" s="64"/>
      <c r="AE371" s="64"/>
      <c r="AN371" s="64"/>
      <c r="AO371" s="64"/>
      <c r="AP371" s="64"/>
      <c r="AQ371" s="64"/>
      <c r="AR371" s="64"/>
      <c r="AS371" s="64"/>
      <c r="AZ371" s="9"/>
      <c r="BA371" s="9"/>
      <c r="BB371" s="9"/>
      <c r="BC371" s="9"/>
    </row>
    <row r="372" spans="4:55">
      <c r="D372" s="10"/>
      <c r="E372" s="10"/>
      <c r="F372" s="4"/>
      <c r="G372" s="4"/>
      <c r="H372" s="4"/>
      <c r="I372" s="9"/>
      <c r="N372" s="64"/>
      <c r="O372" s="64"/>
      <c r="Q372" s="11"/>
      <c r="R372" s="64"/>
      <c r="S372" s="64"/>
      <c r="T372" s="64"/>
      <c r="U372" s="64"/>
      <c r="AB372" s="64"/>
      <c r="AC372" s="64"/>
      <c r="AD372" s="64"/>
      <c r="AE372" s="64"/>
      <c r="AN372" s="64"/>
      <c r="AO372" s="64"/>
      <c r="AP372" s="64"/>
      <c r="AQ372" s="64"/>
      <c r="AR372" s="64"/>
      <c r="AS372" s="64"/>
      <c r="AZ372" s="9"/>
      <c r="BA372" s="9"/>
      <c r="BB372" s="9"/>
      <c r="BC372" s="9"/>
    </row>
    <row r="373" spans="4:55">
      <c r="D373" s="10"/>
      <c r="E373" s="10"/>
      <c r="F373" s="4"/>
      <c r="G373" s="4"/>
      <c r="H373" s="4"/>
      <c r="I373" s="9"/>
      <c r="N373" s="64"/>
      <c r="O373" s="64"/>
      <c r="Q373" s="11"/>
      <c r="R373" s="64"/>
      <c r="S373" s="64"/>
      <c r="T373" s="64"/>
      <c r="U373" s="64"/>
      <c r="AB373" s="64"/>
      <c r="AC373" s="64"/>
      <c r="AD373" s="64"/>
      <c r="AE373" s="64"/>
      <c r="AN373" s="64"/>
      <c r="AO373" s="64"/>
      <c r="AP373" s="64"/>
      <c r="AQ373" s="64"/>
      <c r="AR373" s="64"/>
      <c r="AS373" s="64"/>
      <c r="AZ373" s="9"/>
      <c r="BA373" s="9"/>
      <c r="BB373" s="9"/>
      <c r="BC373" s="9"/>
    </row>
    <row r="374" spans="4:55">
      <c r="D374" s="10"/>
      <c r="E374" s="10"/>
      <c r="F374" s="4"/>
      <c r="G374" s="4"/>
      <c r="H374" s="4"/>
      <c r="I374" s="9"/>
      <c r="N374" s="64"/>
      <c r="O374" s="64"/>
      <c r="Q374" s="11"/>
      <c r="R374" s="64"/>
      <c r="S374" s="64"/>
      <c r="T374" s="64"/>
      <c r="U374" s="64"/>
      <c r="AB374" s="64"/>
      <c r="AC374" s="64"/>
      <c r="AD374" s="64"/>
      <c r="AE374" s="64"/>
      <c r="AN374" s="64"/>
      <c r="AO374" s="64"/>
      <c r="AP374" s="64"/>
      <c r="AQ374" s="64"/>
      <c r="AR374" s="64"/>
      <c r="AS374" s="64"/>
      <c r="AZ374" s="9"/>
      <c r="BA374" s="9"/>
      <c r="BB374" s="9"/>
      <c r="BC374" s="9"/>
    </row>
    <row r="375" spans="4:55">
      <c r="D375" s="10"/>
      <c r="E375" s="10"/>
      <c r="F375" s="4"/>
      <c r="G375" s="4"/>
      <c r="H375" s="4"/>
      <c r="I375" s="9"/>
      <c r="N375" s="64"/>
      <c r="O375" s="64"/>
      <c r="Q375" s="11"/>
      <c r="R375" s="64"/>
      <c r="S375" s="64"/>
      <c r="T375" s="64"/>
      <c r="U375" s="64"/>
      <c r="AB375" s="64"/>
      <c r="AC375" s="64"/>
      <c r="AD375" s="64"/>
      <c r="AE375" s="64"/>
      <c r="AN375" s="64"/>
      <c r="AO375" s="64"/>
      <c r="AP375" s="64"/>
      <c r="AQ375" s="64"/>
      <c r="AR375" s="64"/>
      <c r="AS375" s="64"/>
      <c r="AZ375" s="9"/>
      <c r="BA375" s="9"/>
      <c r="BB375" s="9"/>
      <c r="BC375" s="9"/>
    </row>
    <row r="376" spans="4:55">
      <c r="D376" s="10"/>
      <c r="E376" s="10"/>
      <c r="F376" s="4"/>
      <c r="G376" s="4"/>
      <c r="H376" s="4"/>
      <c r="I376" s="9"/>
      <c r="N376" s="64"/>
      <c r="O376" s="64"/>
      <c r="Q376" s="11"/>
      <c r="R376" s="64"/>
      <c r="S376" s="64"/>
      <c r="T376" s="64"/>
      <c r="U376" s="64"/>
      <c r="AB376" s="64"/>
      <c r="AC376" s="64"/>
      <c r="AD376" s="64"/>
      <c r="AE376" s="64"/>
      <c r="AN376" s="64"/>
      <c r="AO376" s="64"/>
      <c r="AP376" s="64"/>
      <c r="AQ376" s="64"/>
      <c r="AR376" s="64"/>
      <c r="AS376" s="64"/>
      <c r="AZ376" s="9"/>
      <c r="BA376" s="9"/>
      <c r="BB376" s="9"/>
      <c r="BC376" s="9"/>
    </row>
    <row r="377" spans="4:55">
      <c r="D377" s="10"/>
      <c r="E377" s="10"/>
      <c r="F377" s="4"/>
      <c r="G377" s="4"/>
      <c r="H377" s="4"/>
      <c r="I377" s="9"/>
      <c r="N377" s="64"/>
      <c r="O377" s="64"/>
      <c r="Q377" s="11"/>
      <c r="R377" s="64"/>
      <c r="S377" s="64"/>
      <c r="T377" s="64"/>
      <c r="U377" s="64"/>
      <c r="AB377" s="64"/>
      <c r="AC377" s="64"/>
      <c r="AD377" s="64"/>
      <c r="AE377" s="64"/>
      <c r="AN377" s="64"/>
      <c r="AO377" s="64"/>
      <c r="AP377" s="64"/>
      <c r="AQ377" s="64"/>
      <c r="AR377" s="64"/>
      <c r="AS377" s="64"/>
      <c r="AZ377" s="9"/>
      <c r="BA377" s="9"/>
      <c r="BB377" s="9"/>
      <c r="BC377" s="9"/>
    </row>
    <row r="378" spans="4:55">
      <c r="D378" s="10"/>
      <c r="E378" s="10"/>
      <c r="F378" s="4"/>
      <c r="G378" s="4"/>
      <c r="H378" s="4"/>
      <c r="I378" s="9"/>
      <c r="N378" s="64"/>
      <c r="O378" s="64"/>
      <c r="Q378" s="11"/>
      <c r="R378" s="64"/>
      <c r="S378" s="64"/>
      <c r="T378" s="64"/>
      <c r="U378" s="64"/>
      <c r="AB378" s="64"/>
      <c r="AC378" s="64"/>
      <c r="AD378" s="64"/>
      <c r="AE378" s="64"/>
      <c r="AN378" s="64"/>
      <c r="AO378" s="64"/>
      <c r="AP378" s="64"/>
      <c r="AQ378" s="64"/>
      <c r="AR378" s="64"/>
      <c r="AS378" s="64"/>
      <c r="AZ378" s="9"/>
      <c r="BA378" s="9"/>
      <c r="BB378" s="9"/>
      <c r="BC378" s="9"/>
    </row>
    <row r="379" spans="4:55">
      <c r="D379" s="10"/>
      <c r="E379" s="10"/>
      <c r="F379" s="4"/>
      <c r="G379" s="4"/>
      <c r="H379" s="4"/>
      <c r="I379" s="9"/>
      <c r="N379" s="64"/>
      <c r="O379" s="64"/>
      <c r="Q379" s="11"/>
      <c r="R379" s="64"/>
      <c r="S379" s="64"/>
      <c r="T379" s="64"/>
      <c r="U379" s="64"/>
      <c r="AB379" s="64"/>
      <c r="AC379" s="64"/>
      <c r="AD379" s="64"/>
      <c r="AE379" s="64"/>
      <c r="AN379" s="64"/>
      <c r="AO379" s="64"/>
      <c r="AP379" s="64"/>
      <c r="AQ379" s="64"/>
      <c r="AR379" s="64"/>
      <c r="AS379" s="64"/>
      <c r="AZ379" s="9"/>
      <c r="BA379" s="9"/>
      <c r="BB379" s="9"/>
      <c r="BC379" s="9"/>
    </row>
    <row r="380" spans="4:55">
      <c r="D380" s="10"/>
      <c r="E380" s="10"/>
      <c r="F380" s="4"/>
      <c r="G380" s="4"/>
      <c r="H380" s="4"/>
      <c r="I380" s="9"/>
      <c r="N380" s="64"/>
      <c r="O380" s="64"/>
      <c r="Q380" s="11"/>
      <c r="R380" s="64"/>
      <c r="S380" s="64"/>
      <c r="T380" s="64"/>
      <c r="U380" s="64"/>
      <c r="AB380" s="64"/>
      <c r="AC380" s="64"/>
      <c r="AD380" s="64"/>
      <c r="AE380" s="64"/>
      <c r="AN380" s="64"/>
      <c r="AO380" s="64"/>
      <c r="AP380" s="64"/>
      <c r="AQ380" s="64"/>
      <c r="AR380" s="64"/>
      <c r="AS380" s="64"/>
      <c r="AZ380" s="9"/>
      <c r="BA380" s="9"/>
      <c r="BB380" s="9"/>
      <c r="BC380" s="9"/>
    </row>
    <row r="381" spans="4:55">
      <c r="D381" s="10"/>
      <c r="E381" s="10"/>
      <c r="F381" s="4"/>
      <c r="G381" s="4"/>
      <c r="H381" s="4"/>
      <c r="I381" s="9"/>
      <c r="N381" s="64"/>
      <c r="O381" s="64"/>
      <c r="Q381" s="11"/>
      <c r="R381" s="64"/>
      <c r="S381" s="64"/>
      <c r="T381" s="64"/>
      <c r="U381" s="64"/>
      <c r="AB381" s="64"/>
      <c r="AC381" s="64"/>
      <c r="AD381" s="64"/>
      <c r="AE381" s="64"/>
      <c r="AN381" s="64"/>
      <c r="AO381" s="64"/>
      <c r="AP381" s="64"/>
      <c r="AQ381" s="64"/>
      <c r="AR381" s="64"/>
      <c r="AS381" s="64"/>
      <c r="AZ381" s="9"/>
      <c r="BA381" s="9"/>
      <c r="BB381" s="9"/>
      <c r="BC381" s="9"/>
    </row>
    <row r="382" spans="4:55">
      <c r="D382" s="10"/>
      <c r="E382" s="10"/>
      <c r="F382" s="4"/>
      <c r="G382" s="4"/>
      <c r="H382" s="4"/>
      <c r="I382" s="9"/>
      <c r="N382" s="64"/>
      <c r="O382" s="64"/>
      <c r="Q382" s="11"/>
      <c r="R382" s="64"/>
      <c r="S382" s="64"/>
      <c r="T382" s="64"/>
      <c r="U382" s="64"/>
      <c r="AB382" s="64"/>
      <c r="AC382" s="64"/>
      <c r="AD382" s="64"/>
      <c r="AE382" s="64"/>
      <c r="AN382" s="64"/>
      <c r="AO382" s="64"/>
      <c r="AP382" s="64"/>
      <c r="AQ382" s="64"/>
      <c r="AR382" s="64"/>
      <c r="AS382" s="64"/>
      <c r="AZ382" s="9"/>
      <c r="BA382" s="9"/>
      <c r="BB382" s="9"/>
      <c r="BC382" s="9"/>
    </row>
    <row r="383" spans="4:55">
      <c r="D383" s="10"/>
      <c r="E383" s="10"/>
      <c r="F383" s="4"/>
      <c r="G383" s="4"/>
      <c r="H383" s="4"/>
      <c r="I383" s="9"/>
      <c r="N383" s="64"/>
      <c r="O383" s="64"/>
      <c r="Q383" s="11"/>
      <c r="R383" s="64"/>
      <c r="S383" s="64"/>
      <c r="T383" s="64"/>
      <c r="U383" s="64"/>
      <c r="AB383" s="64"/>
      <c r="AC383" s="64"/>
      <c r="AD383" s="64"/>
      <c r="AE383" s="64"/>
      <c r="AN383" s="64"/>
      <c r="AO383" s="64"/>
      <c r="AP383" s="64"/>
      <c r="AQ383" s="64"/>
      <c r="AR383" s="64"/>
      <c r="AS383" s="64"/>
      <c r="AZ383" s="9"/>
      <c r="BA383" s="9"/>
      <c r="BB383" s="9"/>
      <c r="BC383" s="9"/>
    </row>
    <row r="384" spans="4:55">
      <c r="D384" s="10"/>
      <c r="E384" s="10"/>
      <c r="F384" s="4"/>
      <c r="G384" s="4"/>
      <c r="H384" s="4"/>
      <c r="I384" s="9"/>
      <c r="N384" s="64"/>
      <c r="O384" s="64"/>
      <c r="Q384" s="11"/>
      <c r="R384" s="64"/>
      <c r="S384" s="64"/>
      <c r="T384" s="64"/>
      <c r="U384" s="64"/>
      <c r="AB384" s="64"/>
      <c r="AC384" s="64"/>
      <c r="AD384" s="64"/>
      <c r="AE384" s="64"/>
      <c r="AN384" s="64"/>
      <c r="AO384" s="64"/>
      <c r="AP384" s="64"/>
      <c r="AQ384" s="64"/>
      <c r="AR384" s="64"/>
      <c r="AS384" s="64"/>
      <c r="AZ384" s="9"/>
      <c r="BA384" s="9"/>
      <c r="BB384" s="9"/>
      <c r="BC384" s="9"/>
    </row>
    <row r="385" spans="4:55">
      <c r="D385" s="10"/>
      <c r="E385" s="10"/>
      <c r="F385" s="4"/>
      <c r="G385" s="4"/>
      <c r="H385" s="4"/>
      <c r="I385" s="9"/>
      <c r="N385" s="64"/>
      <c r="O385" s="64"/>
      <c r="Q385" s="11"/>
      <c r="R385" s="64"/>
      <c r="S385" s="64"/>
      <c r="T385" s="64"/>
      <c r="U385" s="64"/>
      <c r="AB385" s="64"/>
      <c r="AC385" s="64"/>
      <c r="AD385" s="64"/>
      <c r="AE385" s="64"/>
      <c r="AN385" s="64"/>
      <c r="AO385" s="64"/>
      <c r="AP385" s="64"/>
      <c r="AQ385" s="64"/>
      <c r="AR385" s="64"/>
      <c r="AS385" s="64"/>
      <c r="AZ385" s="9"/>
      <c r="BA385" s="9"/>
      <c r="BB385" s="9"/>
      <c r="BC385" s="9"/>
    </row>
    <row r="386" spans="4:55">
      <c r="D386" s="10"/>
      <c r="E386" s="10"/>
      <c r="F386" s="4"/>
      <c r="G386" s="4"/>
      <c r="H386" s="4"/>
      <c r="I386" s="9"/>
      <c r="N386" s="64"/>
      <c r="O386" s="64"/>
      <c r="Q386" s="11"/>
      <c r="R386" s="64"/>
      <c r="S386" s="64"/>
      <c r="T386" s="64"/>
      <c r="U386" s="64"/>
      <c r="AB386" s="64"/>
      <c r="AC386" s="64"/>
      <c r="AD386" s="64"/>
      <c r="AE386" s="64"/>
      <c r="AN386" s="64"/>
      <c r="AO386" s="64"/>
      <c r="AP386" s="64"/>
      <c r="AQ386" s="64"/>
      <c r="AR386" s="64"/>
      <c r="AS386" s="64"/>
      <c r="AZ386" s="9"/>
      <c r="BA386" s="9"/>
      <c r="BB386" s="9"/>
      <c r="BC386" s="9"/>
    </row>
    <row r="387" spans="4:55">
      <c r="D387" s="10"/>
      <c r="E387" s="10"/>
      <c r="F387" s="4"/>
      <c r="G387" s="4"/>
      <c r="H387" s="4"/>
      <c r="I387" s="9"/>
      <c r="N387" s="64"/>
      <c r="O387" s="64"/>
      <c r="Q387" s="11"/>
      <c r="R387" s="64"/>
      <c r="S387" s="64"/>
      <c r="T387" s="64"/>
      <c r="U387" s="64"/>
      <c r="AB387" s="64"/>
      <c r="AC387" s="64"/>
      <c r="AD387" s="64"/>
      <c r="AE387" s="64"/>
      <c r="AN387" s="64"/>
      <c r="AO387" s="64"/>
      <c r="AP387" s="64"/>
      <c r="AQ387" s="64"/>
      <c r="AR387" s="64"/>
      <c r="AS387" s="64"/>
      <c r="AZ387" s="9"/>
      <c r="BA387" s="9"/>
      <c r="BB387" s="9"/>
      <c r="BC387" s="9"/>
    </row>
    <row r="388" spans="4:55">
      <c r="D388" s="10"/>
      <c r="E388" s="10"/>
      <c r="F388" s="4"/>
      <c r="G388" s="4"/>
      <c r="H388" s="4"/>
      <c r="I388" s="9"/>
      <c r="N388" s="64"/>
      <c r="O388" s="64"/>
      <c r="Q388" s="11"/>
      <c r="R388" s="64"/>
      <c r="S388" s="64"/>
      <c r="T388" s="64"/>
      <c r="U388" s="64"/>
      <c r="AB388" s="64"/>
      <c r="AC388" s="64"/>
      <c r="AD388" s="64"/>
      <c r="AE388" s="64"/>
      <c r="AN388" s="64"/>
      <c r="AO388" s="64"/>
      <c r="AP388" s="64"/>
      <c r="AQ388" s="64"/>
      <c r="AR388" s="64"/>
      <c r="AS388" s="64"/>
      <c r="AZ388" s="9"/>
      <c r="BA388" s="9"/>
      <c r="BB388" s="9"/>
      <c r="BC388" s="9"/>
    </row>
    <row r="389" spans="4:55">
      <c r="D389" s="10"/>
      <c r="E389" s="10"/>
      <c r="F389" s="4"/>
      <c r="G389" s="4"/>
      <c r="H389" s="4"/>
      <c r="I389" s="9"/>
      <c r="N389" s="64"/>
      <c r="O389" s="64"/>
      <c r="Q389" s="11"/>
      <c r="R389" s="64"/>
      <c r="S389" s="64"/>
      <c r="T389" s="64"/>
      <c r="U389" s="64"/>
      <c r="AB389" s="64"/>
      <c r="AC389" s="64"/>
      <c r="AD389" s="64"/>
      <c r="AE389" s="64"/>
      <c r="AN389" s="64"/>
      <c r="AO389" s="64"/>
      <c r="AP389" s="64"/>
      <c r="AQ389" s="64"/>
      <c r="AR389" s="64"/>
      <c r="AS389" s="64"/>
      <c r="AZ389" s="9"/>
      <c r="BA389" s="9"/>
      <c r="BB389" s="9"/>
      <c r="BC389" s="9"/>
    </row>
    <row r="390" spans="4:55">
      <c r="D390" s="10"/>
      <c r="E390" s="10"/>
      <c r="F390" s="4"/>
      <c r="G390" s="4"/>
      <c r="H390" s="4"/>
      <c r="I390" s="9"/>
      <c r="N390" s="64"/>
      <c r="O390" s="64"/>
      <c r="Q390" s="11"/>
      <c r="R390" s="64"/>
      <c r="S390" s="64"/>
      <c r="T390" s="64"/>
      <c r="U390" s="64"/>
      <c r="AB390" s="64"/>
      <c r="AC390" s="64"/>
      <c r="AD390" s="64"/>
      <c r="AE390" s="64"/>
      <c r="AN390" s="64"/>
      <c r="AO390" s="64"/>
      <c r="AP390" s="64"/>
      <c r="AQ390" s="64"/>
      <c r="AR390" s="64"/>
      <c r="AS390" s="64"/>
      <c r="AZ390" s="9"/>
      <c r="BA390" s="9"/>
      <c r="BB390" s="9"/>
      <c r="BC390" s="9"/>
    </row>
    <row r="391" spans="4:55">
      <c r="D391" s="10"/>
      <c r="E391" s="10"/>
      <c r="F391" s="4"/>
      <c r="G391" s="4"/>
      <c r="H391" s="4"/>
      <c r="I391" s="9"/>
      <c r="N391" s="64"/>
      <c r="O391" s="64"/>
      <c r="Q391" s="11"/>
      <c r="R391" s="64"/>
      <c r="S391" s="64"/>
      <c r="T391" s="64"/>
      <c r="U391" s="64"/>
      <c r="AB391" s="64"/>
      <c r="AC391" s="64"/>
      <c r="AD391" s="64"/>
      <c r="AE391" s="64"/>
      <c r="AN391" s="64"/>
      <c r="AO391" s="64"/>
      <c r="AP391" s="64"/>
      <c r="AQ391" s="64"/>
      <c r="AR391" s="64"/>
      <c r="AS391" s="64"/>
      <c r="AZ391" s="9"/>
      <c r="BA391" s="9"/>
      <c r="BB391" s="9"/>
      <c r="BC391" s="9"/>
    </row>
    <row r="392" spans="4:55">
      <c r="D392" s="10"/>
      <c r="E392" s="10"/>
      <c r="F392" s="4"/>
      <c r="G392" s="4"/>
      <c r="H392" s="4"/>
      <c r="I392" s="9"/>
      <c r="N392" s="64"/>
      <c r="O392" s="64"/>
      <c r="Q392" s="11"/>
      <c r="R392" s="64"/>
      <c r="S392" s="64"/>
      <c r="T392" s="64"/>
      <c r="U392" s="64"/>
      <c r="AB392" s="64"/>
      <c r="AC392" s="64"/>
      <c r="AD392" s="64"/>
      <c r="AE392" s="64"/>
      <c r="AN392" s="64"/>
      <c r="AO392" s="64"/>
      <c r="AP392" s="64"/>
      <c r="AQ392" s="64"/>
      <c r="AR392" s="64"/>
      <c r="AS392" s="64"/>
      <c r="AZ392" s="9"/>
      <c r="BA392" s="9"/>
      <c r="BB392" s="9"/>
      <c r="BC392" s="9"/>
    </row>
    <row r="393" spans="4:55">
      <c r="D393" s="10"/>
      <c r="E393" s="10"/>
      <c r="F393" s="4"/>
      <c r="G393" s="4"/>
      <c r="H393" s="4"/>
      <c r="I393" s="9"/>
      <c r="N393" s="64"/>
      <c r="O393" s="64"/>
      <c r="Q393" s="11"/>
      <c r="R393" s="64"/>
      <c r="S393" s="64"/>
      <c r="T393" s="64"/>
      <c r="U393" s="64"/>
      <c r="AB393" s="64"/>
      <c r="AC393" s="64"/>
      <c r="AD393" s="64"/>
      <c r="AE393" s="64"/>
      <c r="AN393" s="64"/>
      <c r="AO393" s="64"/>
      <c r="AP393" s="64"/>
      <c r="AQ393" s="64"/>
      <c r="AR393" s="64"/>
      <c r="AS393" s="64"/>
      <c r="AZ393" s="9"/>
      <c r="BA393" s="9"/>
      <c r="BB393" s="9"/>
      <c r="BC393" s="9"/>
    </row>
    <row r="394" spans="4:55">
      <c r="D394" s="10"/>
      <c r="E394" s="10"/>
      <c r="F394" s="4"/>
      <c r="G394" s="4"/>
      <c r="H394" s="4"/>
      <c r="I394" s="9"/>
      <c r="N394" s="64"/>
      <c r="O394" s="64"/>
      <c r="Q394" s="11"/>
      <c r="R394" s="64"/>
      <c r="S394" s="64"/>
      <c r="T394" s="64"/>
      <c r="U394" s="64"/>
      <c r="AB394" s="64"/>
      <c r="AC394" s="64"/>
      <c r="AD394" s="64"/>
      <c r="AE394" s="64"/>
      <c r="AN394" s="64"/>
      <c r="AO394" s="64"/>
      <c r="AP394" s="64"/>
      <c r="AQ394" s="64"/>
      <c r="AR394" s="64"/>
      <c r="AS394" s="64"/>
      <c r="AZ394" s="9"/>
      <c r="BA394" s="9"/>
      <c r="BB394" s="9"/>
      <c r="BC394" s="9"/>
    </row>
    <row r="395" spans="4:55">
      <c r="D395" s="10"/>
      <c r="E395" s="10"/>
      <c r="F395" s="4"/>
      <c r="G395" s="4"/>
      <c r="H395" s="4"/>
      <c r="I395" s="9"/>
      <c r="N395" s="64"/>
      <c r="O395" s="64"/>
      <c r="Q395" s="11"/>
      <c r="R395" s="64"/>
      <c r="S395" s="64"/>
      <c r="T395" s="64"/>
      <c r="U395" s="64"/>
      <c r="AB395" s="64"/>
      <c r="AC395" s="64"/>
      <c r="AD395" s="64"/>
      <c r="AE395" s="64"/>
      <c r="AN395" s="64"/>
      <c r="AO395" s="64"/>
      <c r="AP395" s="64"/>
      <c r="AQ395" s="64"/>
      <c r="AR395" s="64"/>
      <c r="AS395" s="64"/>
      <c r="AZ395" s="9"/>
      <c r="BA395" s="9"/>
      <c r="BB395" s="9"/>
      <c r="BC395" s="9"/>
    </row>
    <row r="396" spans="4:55">
      <c r="D396" s="10"/>
      <c r="E396" s="10"/>
      <c r="F396" s="4"/>
      <c r="G396" s="4"/>
      <c r="H396" s="4"/>
      <c r="I396" s="9"/>
      <c r="N396" s="64"/>
      <c r="O396" s="64"/>
      <c r="Q396" s="11"/>
      <c r="R396" s="64"/>
      <c r="S396" s="64"/>
      <c r="T396" s="64"/>
      <c r="U396" s="64"/>
      <c r="AB396" s="64"/>
      <c r="AC396" s="64"/>
      <c r="AD396" s="64"/>
      <c r="AE396" s="64"/>
      <c r="AN396" s="64"/>
      <c r="AO396" s="64"/>
      <c r="AP396" s="64"/>
      <c r="AQ396" s="64"/>
      <c r="AR396" s="64"/>
      <c r="AS396" s="64"/>
      <c r="AZ396" s="9"/>
      <c r="BA396" s="9"/>
      <c r="BB396" s="9"/>
      <c r="BC396" s="9"/>
    </row>
    <row r="397" spans="4:55">
      <c r="D397" s="10"/>
      <c r="E397" s="10"/>
      <c r="F397" s="4"/>
      <c r="G397" s="4"/>
      <c r="H397" s="4"/>
      <c r="I397" s="9"/>
      <c r="N397" s="64"/>
      <c r="O397" s="64"/>
      <c r="Q397" s="11"/>
      <c r="R397" s="64"/>
      <c r="S397" s="64"/>
      <c r="T397" s="64"/>
      <c r="U397" s="64"/>
      <c r="AB397" s="64"/>
      <c r="AC397" s="64"/>
      <c r="AD397" s="64"/>
      <c r="AE397" s="64"/>
      <c r="AN397" s="64"/>
      <c r="AO397" s="64"/>
      <c r="AP397" s="64"/>
      <c r="AQ397" s="64"/>
      <c r="AR397" s="64"/>
      <c r="AS397" s="64"/>
      <c r="AZ397" s="9"/>
      <c r="BA397" s="9"/>
      <c r="BB397" s="9"/>
      <c r="BC397" s="9"/>
    </row>
    <row r="398" spans="4:55">
      <c r="D398" s="10"/>
      <c r="E398" s="10"/>
      <c r="F398" s="4"/>
      <c r="G398" s="4"/>
      <c r="H398" s="4"/>
      <c r="I398" s="9"/>
      <c r="N398" s="64"/>
      <c r="O398" s="64"/>
      <c r="Q398" s="11"/>
      <c r="R398" s="64"/>
      <c r="S398" s="64"/>
      <c r="T398" s="64"/>
      <c r="U398" s="64"/>
      <c r="AB398" s="64"/>
      <c r="AC398" s="64"/>
      <c r="AD398" s="64"/>
      <c r="AE398" s="64"/>
      <c r="AN398" s="64"/>
      <c r="AO398" s="64"/>
      <c r="AP398" s="64"/>
      <c r="AQ398" s="64"/>
      <c r="AR398" s="64"/>
      <c r="AS398" s="64"/>
      <c r="AZ398" s="9"/>
      <c r="BA398" s="9"/>
      <c r="BB398" s="9"/>
      <c r="BC398" s="9"/>
    </row>
    <row r="399" spans="4:55">
      <c r="D399" s="10"/>
      <c r="E399" s="10"/>
      <c r="F399" s="4"/>
      <c r="G399" s="4"/>
      <c r="H399" s="4"/>
      <c r="I399" s="9"/>
      <c r="N399" s="64"/>
      <c r="O399" s="64"/>
      <c r="Q399" s="11"/>
      <c r="R399" s="64"/>
      <c r="S399" s="64"/>
      <c r="T399" s="64"/>
      <c r="U399" s="64"/>
      <c r="AB399" s="64"/>
      <c r="AC399" s="64"/>
      <c r="AD399" s="64"/>
      <c r="AE399" s="64"/>
      <c r="AN399" s="64"/>
      <c r="AO399" s="64"/>
      <c r="AP399" s="64"/>
      <c r="AQ399" s="64"/>
      <c r="AR399" s="64"/>
      <c r="AS399" s="64"/>
      <c r="AZ399" s="9"/>
      <c r="BA399" s="9"/>
      <c r="BB399" s="9"/>
      <c r="BC399" s="9"/>
    </row>
    <row r="400" spans="4:55">
      <c r="D400" s="10"/>
      <c r="E400" s="10"/>
      <c r="F400" s="4"/>
      <c r="G400" s="4"/>
      <c r="H400" s="4"/>
      <c r="I400" s="9"/>
      <c r="N400" s="64"/>
      <c r="O400" s="64"/>
      <c r="Q400" s="11"/>
      <c r="R400" s="64"/>
      <c r="S400" s="64"/>
      <c r="T400" s="64"/>
      <c r="U400" s="64"/>
      <c r="AB400" s="64"/>
      <c r="AC400" s="64"/>
      <c r="AD400" s="64"/>
      <c r="AE400" s="64"/>
      <c r="AN400" s="64"/>
      <c r="AO400" s="64"/>
      <c r="AP400" s="64"/>
      <c r="AQ400" s="64"/>
      <c r="AR400" s="64"/>
      <c r="AS400" s="64"/>
      <c r="AZ400" s="9"/>
      <c r="BA400" s="9"/>
      <c r="BB400" s="9"/>
      <c r="BC400" s="9"/>
    </row>
    <row r="401" spans="4:55">
      <c r="D401" s="10"/>
      <c r="E401" s="10"/>
      <c r="F401" s="4"/>
      <c r="G401" s="4"/>
      <c r="H401" s="4"/>
      <c r="I401" s="9"/>
      <c r="N401" s="64"/>
      <c r="O401" s="64"/>
      <c r="Q401" s="11"/>
      <c r="R401" s="64"/>
      <c r="S401" s="64"/>
      <c r="T401" s="64"/>
      <c r="U401" s="64"/>
      <c r="AB401" s="64"/>
      <c r="AC401" s="64"/>
      <c r="AD401" s="64"/>
      <c r="AE401" s="64"/>
      <c r="AN401" s="64"/>
      <c r="AO401" s="64"/>
      <c r="AP401" s="64"/>
      <c r="AQ401" s="64"/>
      <c r="AR401" s="64"/>
      <c r="AS401" s="64"/>
      <c r="AZ401" s="9"/>
      <c r="BA401" s="9"/>
      <c r="BB401" s="9"/>
      <c r="BC401" s="9"/>
    </row>
    <row r="402" spans="4:55">
      <c r="D402" s="10"/>
      <c r="E402" s="10"/>
      <c r="F402" s="4"/>
      <c r="G402" s="4"/>
      <c r="H402" s="4"/>
      <c r="I402" s="9"/>
      <c r="N402" s="64"/>
      <c r="O402" s="64"/>
      <c r="Q402" s="11"/>
      <c r="R402" s="64"/>
      <c r="S402" s="64"/>
      <c r="T402" s="64"/>
      <c r="U402" s="64"/>
      <c r="AB402" s="64"/>
      <c r="AC402" s="64"/>
      <c r="AD402" s="64"/>
      <c r="AE402" s="64"/>
      <c r="AN402" s="64"/>
      <c r="AO402" s="64"/>
      <c r="AP402" s="64"/>
      <c r="AQ402" s="64"/>
      <c r="AR402" s="64"/>
      <c r="AS402" s="64"/>
      <c r="AZ402" s="9"/>
      <c r="BA402" s="9"/>
      <c r="BB402" s="9"/>
      <c r="BC402" s="9"/>
    </row>
    <row r="403" spans="4:55">
      <c r="D403" s="10"/>
      <c r="E403" s="10"/>
      <c r="F403" s="4"/>
      <c r="G403" s="4"/>
      <c r="H403" s="4"/>
      <c r="I403" s="9"/>
      <c r="N403" s="64"/>
      <c r="O403" s="64"/>
      <c r="Q403" s="11"/>
      <c r="R403" s="64"/>
      <c r="S403" s="64"/>
      <c r="T403" s="64"/>
      <c r="U403" s="64"/>
      <c r="AB403" s="64"/>
      <c r="AC403" s="64"/>
      <c r="AD403" s="64"/>
      <c r="AE403" s="64"/>
      <c r="AN403" s="64"/>
      <c r="AO403" s="64"/>
      <c r="AP403" s="64"/>
      <c r="AQ403" s="64"/>
      <c r="AR403" s="64"/>
      <c r="AS403" s="64"/>
      <c r="AZ403" s="9"/>
      <c r="BA403" s="9"/>
      <c r="BB403" s="9"/>
      <c r="BC403" s="9"/>
    </row>
    <row r="404" spans="4:55">
      <c r="D404" s="10"/>
      <c r="E404" s="10"/>
      <c r="F404" s="4"/>
      <c r="G404" s="4"/>
      <c r="H404" s="4"/>
      <c r="I404" s="9"/>
      <c r="N404" s="64"/>
      <c r="O404" s="64"/>
      <c r="Q404" s="11"/>
      <c r="R404" s="64"/>
      <c r="S404" s="64"/>
      <c r="T404" s="64"/>
      <c r="U404" s="64"/>
      <c r="AB404" s="64"/>
      <c r="AC404" s="64"/>
      <c r="AD404" s="64"/>
      <c r="AE404" s="64"/>
      <c r="AN404" s="64"/>
      <c r="AO404" s="64"/>
      <c r="AP404" s="64"/>
      <c r="AQ404" s="64"/>
      <c r="AR404" s="64"/>
      <c r="AS404" s="64"/>
      <c r="AZ404" s="9"/>
      <c r="BA404" s="9"/>
      <c r="BB404" s="9"/>
      <c r="BC404" s="9"/>
    </row>
    <row r="405" spans="4:55">
      <c r="D405" s="10"/>
      <c r="E405" s="10"/>
      <c r="F405" s="4"/>
      <c r="G405" s="4"/>
      <c r="H405" s="4"/>
      <c r="I405" s="9"/>
      <c r="N405" s="64"/>
      <c r="O405" s="64"/>
      <c r="Q405" s="11"/>
      <c r="R405" s="64"/>
      <c r="S405" s="64"/>
      <c r="T405" s="64"/>
      <c r="U405" s="64"/>
      <c r="AB405" s="64"/>
      <c r="AC405" s="64"/>
      <c r="AD405" s="64"/>
      <c r="AE405" s="64"/>
      <c r="AN405" s="64"/>
      <c r="AO405" s="64"/>
      <c r="AP405" s="64"/>
      <c r="AQ405" s="64"/>
      <c r="AR405" s="64"/>
      <c r="AS405" s="64"/>
      <c r="AZ405" s="9"/>
      <c r="BA405" s="9"/>
      <c r="BB405" s="9"/>
      <c r="BC405" s="9"/>
    </row>
    <row r="406" spans="4:55">
      <c r="D406" s="10"/>
      <c r="E406" s="10"/>
      <c r="F406" s="4"/>
      <c r="G406" s="4"/>
      <c r="H406" s="4"/>
      <c r="I406" s="9"/>
      <c r="N406" s="64"/>
      <c r="O406" s="64"/>
      <c r="Q406" s="11"/>
      <c r="R406" s="64"/>
      <c r="S406" s="64"/>
      <c r="T406" s="64"/>
      <c r="U406" s="64"/>
      <c r="AB406" s="64"/>
      <c r="AC406" s="64"/>
      <c r="AD406" s="64"/>
      <c r="AE406" s="64"/>
      <c r="AN406" s="64"/>
      <c r="AO406" s="64"/>
      <c r="AP406" s="64"/>
      <c r="AQ406" s="64"/>
      <c r="AR406" s="64"/>
      <c r="AS406" s="64"/>
      <c r="AZ406" s="9"/>
      <c r="BA406" s="9"/>
      <c r="BB406" s="9"/>
      <c r="BC406" s="9"/>
    </row>
    <row r="407" spans="4:55">
      <c r="D407" s="10"/>
      <c r="E407" s="10"/>
      <c r="F407" s="4"/>
      <c r="G407" s="4"/>
      <c r="H407" s="4"/>
      <c r="I407" s="9"/>
      <c r="N407" s="64"/>
      <c r="O407" s="64"/>
      <c r="Q407" s="11"/>
      <c r="R407" s="64"/>
      <c r="S407" s="64"/>
      <c r="T407" s="64"/>
      <c r="U407" s="64"/>
      <c r="AB407" s="64"/>
      <c r="AC407" s="64"/>
      <c r="AD407" s="64"/>
      <c r="AE407" s="64"/>
      <c r="AN407" s="64"/>
      <c r="AO407" s="64"/>
      <c r="AP407" s="64"/>
      <c r="AQ407" s="64"/>
      <c r="AR407" s="64"/>
      <c r="AS407" s="64"/>
      <c r="AZ407" s="9"/>
      <c r="BA407" s="9"/>
      <c r="BB407" s="9"/>
      <c r="BC407" s="9"/>
    </row>
    <row r="408" spans="4:55">
      <c r="D408" s="10"/>
      <c r="E408" s="10"/>
      <c r="F408" s="4"/>
      <c r="G408" s="4"/>
      <c r="H408" s="4"/>
      <c r="I408" s="9"/>
      <c r="N408" s="64"/>
      <c r="O408" s="64"/>
      <c r="Q408" s="11"/>
      <c r="R408" s="64"/>
      <c r="S408" s="64"/>
      <c r="T408" s="64"/>
      <c r="U408" s="64"/>
      <c r="AB408" s="64"/>
      <c r="AC408" s="64"/>
      <c r="AD408" s="64"/>
      <c r="AE408" s="64"/>
      <c r="AN408" s="64"/>
      <c r="AO408" s="64"/>
      <c r="AP408" s="64"/>
      <c r="AQ408" s="64"/>
      <c r="AR408" s="64"/>
      <c r="AS408" s="64"/>
      <c r="AZ408" s="9"/>
      <c r="BA408" s="9"/>
      <c r="BB408" s="9"/>
      <c r="BC408" s="9"/>
    </row>
    <row r="409" spans="4:55">
      <c r="D409" s="10"/>
      <c r="E409" s="10"/>
      <c r="F409" s="4"/>
      <c r="G409" s="4"/>
      <c r="H409" s="4"/>
      <c r="I409" s="9"/>
      <c r="N409" s="64"/>
      <c r="O409" s="64"/>
      <c r="Q409" s="11"/>
      <c r="R409" s="64"/>
      <c r="S409" s="64"/>
      <c r="T409" s="64"/>
      <c r="U409" s="64"/>
      <c r="AB409" s="64"/>
      <c r="AC409" s="64"/>
      <c r="AD409" s="64"/>
      <c r="AE409" s="64"/>
      <c r="AN409" s="64"/>
      <c r="AO409" s="64"/>
      <c r="AP409" s="64"/>
      <c r="AQ409" s="64"/>
      <c r="AR409" s="64"/>
      <c r="AS409" s="64"/>
      <c r="AZ409" s="9"/>
      <c r="BA409" s="9"/>
      <c r="BB409" s="9"/>
      <c r="BC409" s="9"/>
    </row>
    <row r="410" spans="4:55">
      <c r="D410" s="10"/>
      <c r="E410" s="10"/>
      <c r="F410" s="4"/>
      <c r="G410" s="4"/>
      <c r="H410" s="4"/>
      <c r="I410" s="9"/>
      <c r="N410" s="64"/>
      <c r="O410" s="64"/>
      <c r="Q410" s="11"/>
      <c r="R410" s="64"/>
      <c r="S410" s="64"/>
      <c r="T410" s="64"/>
      <c r="U410" s="64"/>
      <c r="AB410" s="64"/>
      <c r="AC410" s="64"/>
      <c r="AD410" s="64"/>
      <c r="AE410" s="64"/>
      <c r="AN410" s="64"/>
      <c r="AO410" s="64"/>
      <c r="AP410" s="64"/>
      <c r="AQ410" s="64"/>
      <c r="AR410" s="64"/>
      <c r="AS410" s="64"/>
      <c r="AZ410" s="9"/>
      <c r="BA410" s="9"/>
      <c r="BB410" s="9"/>
      <c r="BC410" s="9"/>
    </row>
    <row r="411" spans="4:55">
      <c r="D411" s="10"/>
      <c r="E411" s="10"/>
      <c r="F411" s="4"/>
      <c r="G411" s="4"/>
      <c r="H411" s="4"/>
      <c r="I411" s="9"/>
      <c r="N411" s="64"/>
      <c r="O411" s="64"/>
      <c r="Q411" s="11"/>
      <c r="R411" s="64"/>
      <c r="S411" s="64"/>
      <c r="T411" s="64"/>
      <c r="U411" s="64"/>
      <c r="AB411" s="64"/>
      <c r="AC411" s="64"/>
      <c r="AD411" s="64"/>
      <c r="AE411" s="64"/>
      <c r="AN411" s="64"/>
      <c r="AO411" s="64"/>
      <c r="AP411" s="64"/>
      <c r="AQ411" s="64"/>
      <c r="AR411" s="64"/>
      <c r="AS411" s="64"/>
      <c r="AZ411" s="9"/>
      <c r="BA411" s="9"/>
      <c r="BB411" s="9"/>
      <c r="BC411" s="9"/>
    </row>
    <row r="412" spans="4:55">
      <c r="D412" s="10"/>
      <c r="E412" s="10"/>
      <c r="F412" s="4"/>
      <c r="G412" s="4"/>
      <c r="H412" s="4"/>
      <c r="I412" s="9"/>
      <c r="N412" s="64"/>
      <c r="O412" s="64"/>
      <c r="Q412" s="11"/>
      <c r="R412" s="64"/>
      <c r="S412" s="64"/>
      <c r="T412" s="64"/>
      <c r="U412" s="64"/>
      <c r="AB412" s="64"/>
      <c r="AC412" s="64"/>
      <c r="AD412" s="64"/>
      <c r="AE412" s="64"/>
      <c r="AN412" s="64"/>
      <c r="AO412" s="64"/>
      <c r="AP412" s="64"/>
      <c r="AQ412" s="64"/>
      <c r="AR412" s="64"/>
      <c r="AS412" s="64"/>
      <c r="AZ412" s="9"/>
      <c r="BA412" s="9"/>
      <c r="BB412" s="9"/>
      <c r="BC412" s="9"/>
    </row>
    <row r="413" spans="4:55">
      <c r="D413" s="10"/>
      <c r="E413" s="10"/>
      <c r="F413" s="4"/>
      <c r="G413" s="4"/>
      <c r="H413" s="4"/>
      <c r="I413" s="9"/>
      <c r="N413" s="64"/>
      <c r="O413" s="64"/>
      <c r="Q413" s="11"/>
      <c r="R413" s="64"/>
      <c r="S413" s="64"/>
      <c r="T413" s="64"/>
      <c r="U413" s="64"/>
      <c r="AB413" s="64"/>
      <c r="AC413" s="64"/>
      <c r="AD413" s="64"/>
      <c r="AE413" s="64"/>
      <c r="AN413" s="64"/>
      <c r="AO413" s="64"/>
      <c r="AP413" s="64"/>
      <c r="AQ413" s="64"/>
      <c r="AR413" s="64"/>
      <c r="AS413" s="64"/>
      <c r="AZ413" s="9"/>
      <c r="BA413" s="9"/>
      <c r="BB413" s="9"/>
      <c r="BC413" s="9"/>
    </row>
    <row r="414" spans="4:55">
      <c r="D414" s="10"/>
      <c r="E414" s="10"/>
      <c r="F414" s="4"/>
      <c r="G414" s="4"/>
      <c r="H414" s="4"/>
      <c r="I414" s="9"/>
      <c r="N414" s="64"/>
      <c r="O414" s="64"/>
      <c r="Q414" s="11"/>
      <c r="R414" s="64"/>
      <c r="S414" s="64"/>
      <c r="T414" s="64"/>
      <c r="U414" s="64"/>
      <c r="AB414" s="64"/>
      <c r="AC414" s="64"/>
      <c r="AD414" s="64"/>
      <c r="AE414" s="64"/>
      <c r="AN414" s="64"/>
      <c r="AO414" s="64"/>
      <c r="AP414" s="64"/>
      <c r="AQ414" s="64"/>
      <c r="AR414" s="64"/>
      <c r="AS414" s="64"/>
      <c r="AZ414" s="9"/>
      <c r="BA414" s="9"/>
      <c r="BB414" s="9"/>
      <c r="BC414" s="9"/>
    </row>
    <row r="415" spans="4:55">
      <c r="D415" s="10"/>
      <c r="E415" s="10"/>
      <c r="F415" s="4"/>
      <c r="G415" s="4"/>
      <c r="H415" s="4"/>
      <c r="I415" s="9"/>
      <c r="N415" s="64"/>
      <c r="O415" s="64"/>
      <c r="Q415" s="11"/>
      <c r="R415" s="64"/>
      <c r="S415" s="64"/>
      <c r="T415" s="64"/>
      <c r="U415" s="64"/>
      <c r="AB415" s="64"/>
      <c r="AC415" s="64"/>
      <c r="AD415" s="64"/>
      <c r="AE415" s="64"/>
      <c r="AN415" s="64"/>
      <c r="AO415" s="64"/>
      <c r="AP415" s="64"/>
      <c r="AQ415" s="64"/>
      <c r="AR415" s="64"/>
      <c r="AS415" s="64"/>
      <c r="AZ415" s="9"/>
      <c r="BA415" s="9"/>
      <c r="BB415" s="9"/>
      <c r="BC415" s="9"/>
    </row>
    <row r="416" spans="4:55">
      <c r="D416" s="10"/>
      <c r="E416" s="10"/>
      <c r="F416" s="4"/>
      <c r="G416" s="4"/>
      <c r="H416" s="4"/>
      <c r="I416" s="9"/>
      <c r="N416" s="64"/>
      <c r="O416" s="64"/>
      <c r="Q416" s="11"/>
      <c r="R416" s="64"/>
      <c r="S416" s="64"/>
      <c r="T416" s="64"/>
      <c r="U416" s="64"/>
      <c r="AB416" s="64"/>
      <c r="AC416" s="64"/>
      <c r="AD416" s="64"/>
      <c r="AE416" s="64"/>
      <c r="AN416" s="64"/>
      <c r="AO416" s="64"/>
      <c r="AP416" s="64"/>
      <c r="AQ416" s="64"/>
      <c r="AR416" s="64"/>
      <c r="AS416" s="64"/>
      <c r="AZ416" s="9"/>
      <c r="BA416" s="9"/>
      <c r="BB416" s="9"/>
      <c r="BC416" s="9"/>
    </row>
    <row r="417" spans="4:55">
      <c r="D417" s="10"/>
      <c r="E417" s="10"/>
      <c r="F417" s="4"/>
      <c r="G417" s="4"/>
      <c r="H417" s="4"/>
      <c r="I417" s="9"/>
      <c r="N417" s="64"/>
      <c r="O417" s="64"/>
      <c r="Q417" s="11"/>
      <c r="R417" s="64"/>
      <c r="S417" s="64"/>
      <c r="T417" s="64"/>
      <c r="U417" s="64"/>
      <c r="AB417" s="64"/>
      <c r="AC417" s="64"/>
      <c r="AD417" s="64"/>
      <c r="AE417" s="64"/>
      <c r="AN417" s="64"/>
      <c r="AO417" s="64"/>
      <c r="AP417" s="64"/>
      <c r="AQ417" s="64"/>
      <c r="AR417" s="64"/>
      <c r="AS417" s="64"/>
      <c r="AZ417" s="9"/>
      <c r="BA417" s="9"/>
      <c r="BB417" s="9"/>
      <c r="BC417" s="9"/>
    </row>
    <row r="418" spans="4:55">
      <c r="D418" s="10"/>
      <c r="E418" s="10"/>
      <c r="F418" s="4"/>
      <c r="G418" s="4"/>
      <c r="H418" s="4"/>
      <c r="I418" s="9"/>
      <c r="N418" s="64"/>
      <c r="O418" s="64"/>
      <c r="Q418" s="11"/>
      <c r="R418" s="64"/>
      <c r="S418" s="64"/>
      <c r="T418" s="64"/>
      <c r="U418" s="64"/>
      <c r="AB418" s="64"/>
      <c r="AC418" s="64"/>
      <c r="AD418" s="64"/>
      <c r="AE418" s="64"/>
      <c r="AN418" s="64"/>
      <c r="AO418" s="64"/>
      <c r="AP418" s="64"/>
      <c r="AQ418" s="64"/>
      <c r="AR418" s="64"/>
      <c r="AS418" s="64"/>
      <c r="AZ418" s="9"/>
      <c r="BA418" s="9"/>
      <c r="BB418" s="9"/>
      <c r="BC418" s="9"/>
    </row>
    <row r="419" spans="4:55">
      <c r="D419" s="10"/>
      <c r="E419" s="10"/>
      <c r="F419" s="4"/>
      <c r="G419" s="4"/>
      <c r="H419" s="4"/>
      <c r="I419" s="9"/>
      <c r="N419" s="64"/>
      <c r="O419" s="64"/>
      <c r="Q419" s="11"/>
      <c r="R419" s="64"/>
      <c r="S419" s="64"/>
      <c r="T419" s="64"/>
      <c r="U419" s="64"/>
      <c r="AB419" s="64"/>
      <c r="AC419" s="64"/>
      <c r="AD419" s="64"/>
      <c r="AE419" s="64"/>
      <c r="AN419" s="64"/>
      <c r="AO419" s="64"/>
      <c r="AP419" s="64"/>
      <c r="AQ419" s="64"/>
      <c r="AR419" s="64"/>
      <c r="AS419" s="64"/>
      <c r="AZ419" s="9"/>
      <c r="BA419" s="9"/>
      <c r="BB419" s="9"/>
      <c r="BC419" s="9"/>
    </row>
    <row r="420" spans="4:55">
      <c r="D420" s="10"/>
      <c r="E420" s="10"/>
      <c r="F420" s="4"/>
      <c r="G420" s="4"/>
      <c r="H420" s="4"/>
      <c r="I420" s="9"/>
      <c r="N420" s="64"/>
      <c r="O420" s="64"/>
      <c r="Q420" s="11"/>
      <c r="R420" s="64"/>
      <c r="S420" s="64"/>
      <c r="T420" s="64"/>
      <c r="U420" s="64"/>
      <c r="AB420" s="64"/>
      <c r="AC420" s="64"/>
      <c r="AD420" s="64"/>
      <c r="AE420" s="64"/>
      <c r="AN420" s="64"/>
      <c r="AO420" s="64"/>
      <c r="AP420" s="64"/>
      <c r="AQ420" s="64"/>
      <c r="AR420" s="64"/>
      <c r="AS420" s="64"/>
      <c r="AZ420" s="9"/>
      <c r="BA420" s="9"/>
      <c r="BB420" s="9"/>
      <c r="BC420" s="9"/>
    </row>
    <row r="421" spans="4:55">
      <c r="D421" s="10"/>
      <c r="E421" s="10"/>
      <c r="F421" s="4"/>
      <c r="G421" s="4"/>
      <c r="H421" s="4"/>
      <c r="I421" s="9"/>
      <c r="N421" s="64"/>
      <c r="O421" s="64"/>
      <c r="Q421" s="11"/>
      <c r="R421" s="64"/>
      <c r="S421" s="64"/>
      <c r="T421" s="64"/>
      <c r="U421" s="64"/>
      <c r="AB421" s="64"/>
      <c r="AC421" s="64"/>
      <c r="AD421" s="64"/>
      <c r="AE421" s="64"/>
      <c r="AN421" s="64"/>
      <c r="AO421" s="64"/>
      <c r="AP421" s="64"/>
      <c r="AQ421" s="64"/>
      <c r="AR421" s="64"/>
      <c r="AS421" s="64"/>
      <c r="AZ421" s="9"/>
      <c r="BA421" s="9"/>
      <c r="BB421" s="9"/>
      <c r="BC421" s="9"/>
    </row>
    <row r="422" spans="4:55">
      <c r="D422" s="10"/>
      <c r="E422" s="10"/>
      <c r="F422" s="4"/>
      <c r="G422" s="4"/>
      <c r="H422" s="4"/>
      <c r="I422" s="9"/>
      <c r="N422" s="64"/>
      <c r="O422" s="64"/>
      <c r="Q422" s="11"/>
      <c r="R422" s="64"/>
      <c r="S422" s="64"/>
      <c r="T422" s="64"/>
      <c r="U422" s="64"/>
      <c r="AB422" s="64"/>
      <c r="AC422" s="64"/>
      <c r="AD422" s="64"/>
      <c r="AE422" s="64"/>
      <c r="AN422" s="64"/>
      <c r="AO422" s="64"/>
      <c r="AP422" s="64"/>
      <c r="AQ422" s="64"/>
      <c r="AR422" s="64"/>
      <c r="AS422" s="64"/>
      <c r="AZ422" s="9"/>
      <c r="BA422" s="9"/>
      <c r="BB422" s="9"/>
      <c r="BC422" s="9"/>
    </row>
    <row r="423" spans="4:55">
      <c r="D423" s="10"/>
      <c r="E423" s="10"/>
      <c r="F423" s="4"/>
      <c r="G423" s="4"/>
      <c r="H423" s="4"/>
      <c r="I423" s="9"/>
      <c r="N423" s="64"/>
      <c r="O423" s="64"/>
      <c r="Q423" s="11"/>
      <c r="R423" s="64"/>
      <c r="S423" s="64"/>
      <c r="T423" s="64"/>
      <c r="U423" s="64"/>
      <c r="AB423" s="64"/>
      <c r="AC423" s="64"/>
      <c r="AD423" s="64"/>
      <c r="AE423" s="64"/>
      <c r="AN423" s="64"/>
      <c r="AO423" s="64"/>
      <c r="AP423" s="64"/>
      <c r="AQ423" s="64"/>
      <c r="AR423" s="64"/>
      <c r="AS423" s="64"/>
      <c r="AZ423" s="9"/>
      <c r="BA423" s="9"/>
      <c r="BB423" s="9"/>
      <c r="BC423" s="9"/>
    </row>
    <row r="424" spans="4:55">
      <c r="D424" s="10"/>
      <c r="E424" s="10"/>
      <c r="F424" s="4"/>
      <c r="G424" s="4"/>
      <c r="H424" s="4"/>
      <c r="I424" s="9"/>
      <c r="N424" s="64"/>
      <c r="O424" s="64"/>
      <c r="Q424" s="11"/>
      <c r="R424" s="64"/>
      <c r="S424" s="64"/>
      <c r="T424" s="64"/>
      <c r="U424" s="64"/>
      <c r="AB424" s="64"/>
      <c r="AC424" s="64"/>
      <c r="AD424" s="64"/>
      <c r="AE424" s="64"/>
      <c r="AN424" s="64"/>
      <c r="AO424" s="64"/>
      <c r="AP424" s="64"/>
      <c r="AQ424" s="64"/>
      <c r="AR424" s="64"/>
      <c r="AS424" s="64"/>
      <c r="AZ424" s="9"/>
      <c r="BA424" s="9"/>
      <c r="BB424" s="9"/>
      <c r="BC424" s="9"/>
    </row>
    <row r="425" spans="4:55">
      <c r="D425" s="10"/>
      <c r="E425" s="10"/>
      <c r="F425" s="4"/>
      <c r="G425" s="4"/>
      <c r="H425" s="4"/>
      <c r="I425" s="9"/>
      <c r="N425" s="64"/>
      <c r="O425" s="64"/>
      <c r="Q425" s="11"/>
      <c r="R425" s="64"/>
      <c r="S425" s="64"/>
      <c r="T425" s="64"/>
      <c r="U425" s="64"/>
      <c r="AB425" s="64"/>
      <c r="AC425" s="64"/>
      <c r="AD425" s="64"/>
      <c r="AE425" s="64"/>
      <c r="AN425" s="64"/>
      <c r="AO425" s="64"/>
      <c r="AP425" s="64"/>
      <c r="AQ425" s="64"/>
      <c r="AR425" s="64"/>
      <c r="AS425" s="64"/>
      <c r="AZ425" s="9"/>
      <c r="BA425" s="9"/>
      <c r="BB425" s="9"/>
      <c r="BC425" s="9"/>
    </row>
    <row r="426" spans="4:55">
      <c r="D426" s="10"/>
      <c r="E426" s="10"/>
      <c r="F426" s="4"/>
      <c r="G426" s="4"/>
      <c r="H426" s="4"/>
      <c r="I426" s="9"/>
      <c r="N426" s="64"/>
      <c r="O426" s="64"/>
      <c r="Q426" s="11"/>
      <c r="R426" s="64"/>
      <c r="S426" s="64"/>
      <c r="T426" s="64"/>
      <c r="U426" s="64"/>
      <c r="AB426" s="64"/>
      <c r="AC426" s="64"/>
      <c r="AD426" s="64"/>
      <c r="AE426" s="64"/>
      <c r="AN426" s="64"/>
      <c r="AO426" s="64"/>
      <c r="AP426" s="64"/>
      <c r="AQ426" s="64"/>
      <c r="AR426" s="64"/>
      <c r="AS426" s="64"/>
      <c r="AZ426" s="9"/>
      <c r="BA426" s="9"/>
      <c r="BB426" s="9"/>
      <c r="BC426" s="9"/>
    </row>
    <row r="427" spans="4:55">
      <c r="D427" s="10"/>
      <c r="E427" s="10"/>
      <c r="F427" s="4"/>
      <c r="G427" s="4"/>
      <c r="H427" s="4"/>
      <c r="I427" s="9"/>
      <c r="N427" s="64"/>
      <c r="O427" s="64"/>
      <c r="Q427" s="11"/>
      <c r="R427" s="64"/>
      <c r="S427" s="64"/>
      <c r="T427" s="64"/>
      <c r="U427" s="64"/>
      <c r="AB427" s="64"/>
      <c r="AC427" s="64"/>
      <c r="AD427" s="64"/>
      <c r="AE427" s="64"/>
      <c r="AN427" s="64"/>
      <c r="AO427" s="64"/>
      <c r="AP427" s="64"/>
      <c r="AQ427" s="64"/>
      <c r="AR427" s="64"/>
      <c r="AS427" s="64"/>
      <c r="AZ427" s="9"/>
      <c r="BA427" s="9"/>
      <c r="BB427" s="9"/>
      <c r="BC427" s="9"/>
    </row>
    <row r="428" spans="4:55">
      <c r="D428" s="10"/>
      <c r="E428" s="10"/>
      <c r="F428" s="4"/>
      <c r="G428" s="4"/>
      <c r="H428" s="4"/>
      <c r="I428" s="9"/>
      <c r="N428" s="64"/>
      <c r="O428" s="64"/>
      <c r="Q428" s="11"/>
      <c r="R428" s="64"/>
      <c r="S428" s="64"/>
      <c r="T428" s="64"/>
      <c r="U428" s="64"/>
      <c r="AB428" s="64"/>
      <c r="AC428" s="64"/>
      <c r="AD428" s="64"/>
      <c r="AE428" s="64"/>
      <c r="AN428" s="64"/>
      <c r="AO428" s="64"/>
      <c r="AP428" s="64"/>
      <c r="AQ428" s="64"/>
      <c r="AR428" s="64"/>
      <c r="AS428" s="64"/>
      <c r="AZ428" s="9"/>
      <c r="BA428" s="9"/>
      <c r="BB428" s="9"/>
      <c r="BC428" s="9"/>
    </row>
    <row r="429" spans="4:55">
      <c r="D429" s="10"/>
      <c r="E429" s="10"/>
      <c r="F429" s="4"/>
      <c r="G429" s="4"/>
      <c r="H429" s="4"/>
      <c r="I429" s="9"/>
      <c r="N429" s="64"/>
      <c r="O429" s="64"/>
      <c r="Q429" s="11"/>
      <c r="R429" s="64"/>
      <c r="S429" s="64"/>
      <c r="T429" s="64"/>
      <c r="U429" s="64"/>
      <c r="AB429" s="64"/>
      <c r="AC429" s="64"/>
      <c r="AD429" s="64"/>
      <c r="AE429" s="64"/>
      <c r="AN429" s="64"/>
      <c r="AO429" s="64"/>
      <c r="AP429" s="64"/>
      <c r="AQ429" s="64"/>
      <c r="AR429" s="64"/>
      <c r="AS429" s="64"/>
      <c r="AZ429" s="9"/>
      <c r="BA429" s="9"/>
      <c r="BB429" s="9"/>
      <c r="BC429" s="9"/>
    </row>
    <row r="430" spans="4:55">
      <c r="D430" s="10"/>
      <c r="E430" s="10"/>
      <c r="F430" s="4"/>
      <c r="G430" s="4"/>
      <c r="H430" s="4"/>
      <c r="I430" s="9"/>
      <c r="N430" s="64"/>
      <c r="O430" s="64"/>
      <c r="Q430" s="11"/>
      <c r="R430" s="64"/>
      <c r="S430" s="64"/>
      <c r="T430" s="64"/>
      <c r="U430" s="64"/>
      <c r="AB430" s="64"/>
      <c r="AC430" s="64"/>
      <c r="AD430" s="64"/>
      <c r="AE430" s="64"/>
      <c r="AN430" s="64"/>
      <c r="AO430" s="64"/>
      <c r="AP430" s="64"/>
      <c r="AQ430" s="64"/>
      <c r="AR430" s="64"/>
      <c r="AS430" s="64"/>
      <c r="AZ430" s="9"/>
      <c r="BA430" s="9"/>
      <c r="BB430" s="9"/>
      <c r="BC430" s="9"/>
    </row>
    <row r="431" spans="4:55">
      <c r="D431" s="10"/>
      <c r="E431" s="10"/>
      <c r="F431" s="4"/>
      <c r="G431" s="4"/>
      <c r="H431" s="4"/>
      <c r="I431" s="9"/>
      <c r="N431" s="64"/>
      <c r="O431" s="64"/>
      <c r="Q431" s="11"/>
      <c r="R431" s="64"/>
      <c r="S431" s="64"/>
      <c r="T431" s="64"/>
      <c r="U431" s="64"/>
      <c r="AB431" s="64"/>
      <c r="AC431" s="64"/>
      <c r="AD431" s="64"/>
      <c r="AE431" s="64"/>
      <c r="AN431" s="64"/>
      <c r="AO431" s="64"/>
      <c r="AP431" s="64"/>
      <c r="AQ431" s="64"/>
      <c r="AR431" s="64"/>
      <c r="AS431" s="64"/>
      <c r="AZ431" s="9"/>
      <c r="BA431" s="9"/>
      <c r="BB431" s="9"/>
      <c r="BC431" s="9"/>
    </row>
    <row r="432" spans="4:55">
      <c r="D432" s="10"/>
      <c r="E432" s="10"/>
      <c r="F432" s="4"/>
      <c r="G432" s="4"/>
      <c r="H432" s="4"/>
      <c r="I432" s="9"/>
      <c r="N432" s="64"/>
      <c r="O432" s="64"/>
      <c r="Q432" s="11"/>
      <c r="R432" s="64"/>
      <c r="S432" s="64"/>
      <c r="T432" s="64"/>
      <c r="U432" s="64"/>
      <c r="AB432" s="64"/>
      <c r="AC432" s="64"/>
      <c r="AD432" s="64"/>
      <c r="AE432" s="64"/>
      <c r="AN432" s="64"/>
      <c r="AO432" s="64"/>
      <c r="AP432" s="64"/>
      <c r="AQ432" s="64"/>
      <c r="AR432" s="64"/>
      <c r="AS432" s="64"/>
      <c r="AZ432" s="9"/>
      <c r="BA432" s="9"/>
      <c r="BB432" s="9"/>
      <c r="BC432" s="9"/>
    </row>
    <row r="433" spans="4:55">
      <c r="D433" s="10"/>
      <c r="E433" s="10"/>
      <c r="F433" s="4"/>
      <c r="G433" s="4"/>
      <c r="H433" s="4"/>
      <c r="I433" s="9"/>
      <c r="N433" s="64"/>
      <c r="O433" s="64"/>
      <c r="Q433" s="11"/>
      <c r="R433" s="64"/>
      <c r="S433" s="64"/>
      <c r="T433" s="64"/>
      <c r="U433" s="64"/>
      <c r="AB433" s="64"/>
      <c r="AC433" s="64"/>
      <c r="AD433" s="64"/>
      <c r="AE433" s="64"/>
      <c r="AN433" s="64"/>
      <c r="AO433" s="64"/>
      <c r="AP433" s="64"/>
      <c r="AQ433" s="64"/>
      <c r="AR433" s="64"/>
      <c r="AS433" s="64"/>
      <c r="AZ433" s="9"/>
      <c r="BA433" s="9"/>
      <c r="BB433" s="9"/>
      <c r="BC433" s="9"/>
    </row>
    <row r="434" spans="4:55">
      <c r="D434" s="10"/>
      <c r="E434" s="10"/>
      <c r="F434" s="4"/>
      <c r="G434" s="4"/>
      <c r="H434" s="4"/>
      <c r="I434" s="9"/>
      <c r="N434" s="64"/>
      <c r="O434" s="64"/>
      <c r="Q434" s="11"/>
      <c r="R434" s="64"/>
      <c r="S434" s="64"/>
      <c r="T434" s="64"/>
      <c r="U434" s="64"/>
      <c r="AB434" s="64"/>
      <c r="AC434" s="64"/>
      <c r="AD434" s="64"/>
      <c r="AE434" s="64"/>
      <c r="AN434" s="64"/>
      <c r="AO434" s="64"/>
      <c r="AP434" s="64"/>
      <c r="AQ434" s="64"/>
      <c r="AR434" s="64"/>
      <c r="AS434" s="64"/>
      <c r="AZ434" s="9"/>
      <c r="BA434" s="9"/>
      <c r="BB434" s="9"/>
      <c r="BC434" s="9"/>
    </row>
    <row r="435" spans="4:55">
      <c r="D435" s="10"/>
      <c r="E435" s="10"/>
      <c r="F435" s="4"/>
      <c r="G435" s="4"/>
      <c r="H435" s="4"/>
      <c r="I435" s="9"/>
      <c r="N435" s="64"/>
      <c r="O435" s="64"/>
      <c r="Q435" s="11"/>
      <c r="R435" s="64"/>
      <c r="S435" s="64"/>
      <c r="T435" s="64"/>
      <c r="U435" s="64"/>
      <c r="AB435" s="64"/>
      <c r="AC435" s="64"/>
      <c r="AD435" s="64"/>
      <c r="AE435" s="64"/>
      <c r="AN435" s="64"/>
      <c r="AO435" s="64"/>
      <c r="AP435" s="64"/>
      <c r="AQ435" s="64"/>
      <c r="AR435" s="64"/>
      <c r="AS435" s="64"/>
      <c r="AZ435" s="9"/>
      <c r="BA435" s="9"/>
      <c r="BB435" s="9"/>
      <c r="BC435" s="9"/>
    </row>
    <row r="436" spans="4:55">
      <c r="D436" s="10"/>
      <c r="E436" s="10"/>
      <c r="F436" s="4"/>
      <c r="G436" s="4"/>
      <c r="H436" s="4"/>
      <c r="I436" s="9"/>
      <c r="N436" s="64"/>
      <c r="O436" s="64"/>
      <c r="Q436" s="11"/>
      <c r="R436" s="64"/>
      <c r="S436" s="64"/>
      <c r="T436" s="64"/>
      <c r="U436" s="64"/>
      <c r="AB436" s="64"/>
      <c r="AC436" s="64"/>
      <c r="AD436" s="64"/>
      <c r="AE436" s="64"/>
      <c r="AN436" s="64"/>
      <c r="AO436" s="64"/>
      <c r="AP436" s="64"/>
      <c r="AQ436" s="64"/>
      <c r="AR436" s="64"/>
      <c r="AS436" s="64"/>
      <c r="AZ436" s="9"/>
      <c r="BA436" s="9"/>
      <c r="BB436" s="9"/>
      <c r="BC436" s="9"/>
    </row>
    <row r="437" spans="4:55">
      <c r="D437" s="10"/>
      <c r="E437" s="10"/>
      <c r="F437" s="4"/>
      <c r="G437" s="4"/>
      <c r="H437" s="4"/>
      <c r="I437" s="9"/>
      <c r="N437" s="64"/>
      <c r="O437" s="64"/>
      <c r="Q437" s="11"/>
      <c r="R437" s="64"/>
      <c r="S437" s="64"/>
      <c r="T437" s="64"/>
      <c r="U437" s="64"/>
      <c r="AB437" s="64"/>
      <c r="AC437" s="64"/>
      <c r="AD437" s="64"/>
      <c r="AE437" s="64"/>
      <c r="AN437" s="64"/>
      <c r="AO437" s="64"/>
      <c r="AP437" s="64"/>
      <c r="AQ437" s="64"/>
      <c r="AR437" s="64"/>
      <c r="AS437" s="64"/>
      <c r="AZ437" s="9"/>
      <c r="BA437" s="9"/>
      <c r="BB437" s="9"/>
      <c r="BC437" s="9"/>
    </row>
    <row r="438" spans="4:55">
      <c r="D438" s="10"/>
      <c r="E438" s="10"/>
      <c r="F438" s="4"/>
      <c r="G438" s="4"/>
      <c r="H438" s="4"/>
      <c r="I438" s="9"/>
      <c r="N438" s="64"/>
      <c r="O438" s="64"/>
      <c r="Q438" s="11"/>
      <c r="R438" s="64"/>
      <c r="S438" s="64"/>
      <c r="T438" s="64"/>
      <c r="U438" s="64"/>
      <c r="AB438" s="64"/>
      <c r="AC438" s="64"/>
      <c r="AD438" s="64"/>
      <c r="AE438" s="64"/>
      <c r="AN438" s="64"/>
      <c r="AO438" s="64"/>
      <c r="AP438" s="64"/>
      <c r="AQ438" s="64"/>
      <c r="AR438" s="64"/>
      <c r="AS438" s="64"/>
      <c r="AZ438" s="9"/>
      <c r="BA438" s="9"/>
      <c r="BB438" s="9"/>
      <c r="BC438" s="9"/>
    </row>
    <row r="439" spans="4:55">
      <c r="D439" s="10"/>
      <c r="E439" s="10"/>
      <c r="F439" s="4"/>
      <c r="G439" s="4"/>
      <c r="H439" s="4"/>
      <c r="I439" s="9"/>
      <c r="N439" s="64"/>
      <c r="O439" s="64"/>
      <c r="Q439" s="11"/>
      <c r="R439" s="64"/>
      <c r="S439" s="64"/>
      <c r="T439" s="64"/>
      <c r="U439" s="64"/>
      <c r="AB439" s="64"/>
      <c r="AC439" s="64"/>
      <c r="AD439" s="64"/>
      <c r="AE439" s="64"/>
      <c r="AN439" s="64"/>
      <c r="AO439" s="64"/>
      <c r="AP439" s="64"/>
      <c r="AQ439" s="64"/>
      <c r="AR439" s="64"/>
      <c r="AS439" s="64"/>
      <c r="AZ439" s="9"/>
      <c r="BA439" s="9"/>
      <c r="BB439" s="9"/>
      <c r="BC439" s="9"/>
    </row>
    <row r="440" spans="4:55">
      <c r="D440" s="10"/>
      <c r="E440" s="10"/>
      <c r="F440" s="4"/>
      <c r="G440" s="4"/>
      <c r="H440" s="4"/>
      <c r="I440" s="9"/>
      <c r="N440" s="64"/>
      <c r="O440" s="64"/>
      <c r="Q440" s="11"/>
      <c r="R440" s="64"/>
      <c r="S440" s="64"/>
      <c r="T440" s="64"/>
      <c r="U440" s="64"/>
      <c r="AB440" s="64"/>
      <c r="AC440" s="64"/>
      <c r="AD440" s="64"/>
      <c r="AE440" s="64"/>
      <c r="AN440" s="64"/>
      <c r="AO440" s="64"/>
      <c r="AP440" s="64"/>
      <c r="AQ440" s="64"/>
      <c r="AR440" s="64"/>
      <c r="AS440" s="64"/>
      <c r="AZ440" s="9"/>
      <c r="BA440" s="9"/>
      <c r="BB440" s="9"/>
      <c r="BC440" s="9"/>
    </row>
    <row r="441" spans="4:55">
      <c r="D441" s="10"/>
      <c r="E441" s="10"/>
      <c r="F441" s="4"/>
      <c r="G441" s="4"/>
      <c r="H441" s="4"/>
      <c r="I441" s="9"/>
      <c r="N441" s="64"/>
      <c r="O441" s="64"/>
      <c r="Q441" s="11"/>
      <c r="R441" s="64"/>
      <c r="S441" s="64"/>
      <c r="T441" s="64"/>
      <c r="U441" s="64"/>
      <c r="AB441" s="64"/>
      <c r="AC441" s="64"/>
      <c r="AD441" s="64"/>
      <c r="AE441" s="64"/>
      <c r="AN441" s="64"/>
      <c r="AO441" s="64"/>
      <c r="AP441" s="64"/>
      <c r="AQ441" s="64"/>
      <c r="AR441" s="64"/>
      <c r="AS441" s="64"/>
      <c r="AZ441" s="9"/>
      <c r="BA441" s="9"/>
      <c r="BB441" s="9"/>
      <c r="BC441" s="9"/>
    </row>
    <row r="442" spans="4:55">
      <c r="D442" s="10"/>
      <c r="E442" s="10"/>
      <c r="F442" s="4"/>
      <c r="G442" s="4"/>
      <c r="H442" s="4"/>
      <c r="I442" s="9"/>
      <c r="N442" s="64"/>
      <c r="O442" s="64"/>
      <c r="Q442" s="11"/>
      <c r="R442" s="64"/>
      <c r="S442" s="64"/>
      <c r="T442" s="64"/>
      <c r="U442" s="64"/>
      <c r="AB442" s="64"/>
      <c r="AC442" s="64"/>
      <c r="AD442" s="64"/>
      <c r="AE442" s="64"/>
      <c r="AN442" s="64"/>
      <c r="AO442" s="64"/>
      <c r="AP442" s="64"/>
      <c r="AQ442" s="64"/>
      <c r="AR442" s="64"/>
      <c r="AS442" s="64"/>
      <c r="AZ442" s="9"/>
      <c r="BA442" s="9"/>
      <c r="BB442" s="9"/>
      <c r="BC442" s="9"/>
    </row>
    <row r="443" spans="4:55">
      <c r="D443" s="10"/>
      <c r="E443" s="10"/>
      <c r="F443" s="4"/>
      <c r="G443" s="4"/>
      <c r="H443" s="4"/>
      <c r="I443" s="9"/>
      <c r="N443" s="64"/>
      <c r="O443" s="64"/>
      <c r="Q443" s="11"/>
      <c r="R443" s="64"/>
      <c r="S443" s="64"/>
      <c r="T443" s="64"/>
      <c r="U443" s="64"/>
      <c r="AB443" s="64"/>
      <c r="AC443" s="64"/>
      <c r="AD443" s="64"/>
      <c r="AE443" s="64"/>
      <c r="AN443" s="64"/>
      <c r="AO443" s="64"/>
      <c r="AP443" s="64"/>
      <c r="AQ443" s="64"/>
      <c r="AR443" s="64"/>
      <c r="AS443" s="64"/>
      <c r="AZ443" s="9"/>
      <c r="BA443" s="9"/>
      <c r="BB443" s="9"/>
      <c r="BC443" s="9"/>
    </row>
    <row r="444" spans="4:55">
      <c r="D444" s="10"/>
      <c r="E444" s="10"/>
      <c r="F444" s="4"/>
      <c r="G444" s="4"/>
      <c r="H444" s="4"/>
      <c r="I444" s="9"/>
      <c r="N444" s="64"/>
      <c r="O444" s="64"/>
      <c r="Q444" s="11"/>
      <c r="R444" s="64"/>
      <c r="S444" s="64"/>
      <c r="T444" s="64"/>
      <c r="U444" s="64"/>
      <c r="AB444" s="64"/>
      <c r="AC444" s="64"/>
      <c r="AD444" s="64"/>
      <c r="AE444" s="64"/>
      <c r="AN444" s="64"/>
      <c r="AO444" s="64"/>
      <c r="AP444" s="64"/>
      <c r="AQ444" s="64"/>
      <c r="AR444" s="64"/>
      <c r="AS444" s="64"/>
      <c r="AZ444" s="9"/>
      <c r="BA444" s="9"/>
      <c r="BB444" s="9"/>
      <c r="BC444" s="9"/>
    </row>
    <row r="445" spans="4:55">
      <c r="D445" s="10"/>
      <c r="E445" s="10"/>
      <c r="F445" s="4"/>
      <c r="G445" s="4"/>
      <c r="H445" s="4"/>
      <c r="I445" s="9"/>
      <c r="N445" s="64"/>
      <c r="O445" s="64"/>
      <c r="Q445" s="11"/>
      <c r="R445" s="64"/>
      <c r="S445" s="64"/>
      <c r="T445" s="64"/>
      <c r="U445" s="64"/>
      <c r="AB445" s="64"/>
      <c r="AC445" s="64"/>
      <c r="AD445" s="64"/>
      <c r="AE445" s="64"/>
      <c r="AN445" s="64"/>
      <c r="AO445" s="64"/>
      <c r="AP445" s="64"/>
      <c r="AQ445" s="64"/>
      <c r="AR445" s="64"/>
      <c r="AS445" s="64"/>
      <c r="AZ445" s="9"/>
      <c r="BA445" s="9"/>
      <c r="BB445" s="9"/>
      <c r="BC445" s="9"/>
    </row>
    <row r="446" spans="4:55">
      <c r="D446" s="10"/>
      <c r="E446" s="10"/>
      <c r="F446" s="4"/>
      <c r="G446" s="4"/>
      <c r="H446" s="4"/>
      <c r="I446" s="9"/>
      <c r="N446" s="64"/>
      <c r="O446" s="64"/>
      <c r="Q446" s="11"/>
      <c r="R446" s="64"/>
      <c r="S446" s="64"/>
      <c r="T446" s="64"/>
      <c r="U446" s="64"/>
      <c r="AB446" s="64"/>
      <c r="AC446" s="64"/>
      <c r="AD446" s="64"/>
      <c r="AE446" s="64"/>
      <c r="AN446" s="64"/>
      <c r="AO446" s="64"/>
      <c r="AP446" s="64"/>
      <c r="AQ446" s="64"/>
      <c r="AR446" s="64"/>
      <c r="AS446" s="64"/>
      <c r="AZ446" s="9"/>
      <c r="BA446" s="9"/>
      <c r="BB446" s="9"/>
      <c r="BC446" s="9"/>
    </row>
    <row r="447" spans="4:55">
      <c r="D447" s="10"/>
      <c r="E447" s="10"/>
      <c r="F447" s="4"/>
      <c r="G447" s="4"/>
      <c r="H447" s="4"/>
      <c r="I447" s="9"/>
      <c r="N447" s="64"/>
      <c r="O447" s="64"/>
      <c r="Q447" s="11"/>
      <c r="R447" s="64"/>
      <c r="S447" s="64"/>
      <c r="T447" s="64"/>
      <c r="U447" s="64"/>
      <c r="AB447" s="64"/>
      <c r="AC447" s="64"/>
      <c r="AD447" s="64"/>
      <c r="AE447" s="64"/>
      <c r="AN447" s="64"/>
      <c r="AO447" s="64"/>
      <c r="AP447" s="64"/>
      <c r="AQ447" s="64"/>
      <c r="AR447" s="64"/>
      <c r="AS447" s="64"/>
      <c r="AZ447" s="9"/>
      <c r="BA447" s="9"/>
      <c r="BB447" s="9"/>
      <c r="BC447" s="9"/>
    </row>
    <row r="448" spans="4:55">
      <c r="D448" s="10"/>
      <c r="E448" s="10"/>
      <c r="F448" s="4"/>
      <c r="G448" s="4"/>
      <c r="H448" s="4"/>
      <c r="I448" s="9"/>
      <c r="N448" s="64"/>
      <c r="O448" s="64"/>
      <c r="Q448" s="11"/>
      <c r="R448" s="64"/>
      <c r="S448" s="64"/>
      <c r="T448" s="64"/>
      <c r="U448" s="64"/>
      <c r="AB448" s="64"/>
      <c r="AC448" s="64"/>
      <c r="AD448" s="64"/>
      <c r="AE448" s="64"/>
      <c r="AN448" s="64"/>
      <c r="AO448" s="64"/>
      <c r="AP448" s="64"/>
      <c r="AQ448" s="64"/>
      <c r="AR448" s="64"/>
      <c r="AS448" s="64"/>
      <c r="AZ448" s="9"/>
      <c r="BA448" s="9"/>
      <c r="BB448" s="9"/>
      <c r="BC448" s="9"/>
    </row>
    <row r="449" spans="4:55">
      <c r="D449" s="10"/>
      <c r="E449" s="10"/>
      <c r="F449" s="4"/>
      <c r="G449" s="4"/>
      <c r="H449" s="4"/>
      <c r="I449" s="9"/>
      <c r="N449" s="64"/>
      <c r="O449" s="64"/>
      <c r="Q449" s="11"/>
      <c r="R449" s="64"/>
      <c r="S449" s="64"/>
      <c r="T449" s="64"/>
      <c r="U449" s="64"/>
      <c r="AB449" s="64"/>
      <c r="AC449" s="64"/>
      <c r="AD449" s="64"/>
      <c r="AE449" s="64"/>
      <c r="AN449" s="64"/>
      <c r="AO449" s="64"/>
      <c r="AP449" s="64"/>
      <c r="AQ449" s="64"/>
      <c r="AR449" s="64"/>
      <c r="AS449" s="64"/>
      <c r="AZ449" s="9"/>
      <c r="BA449" s="9"/>
      <c r="BB449" s="9"/>
      <c r="BC449" s="9"/>
    </row>
    <row r="450" spans="4:55">
      <c r="D450" s="10"/>
      <c r="E450" s="10"/>
      <c r="F450" s="4"/>
      <c r="G450" s="4"/>
      <c r="H450" s="4"/>
      <c r="I450" s="9"/>
      <c r="N450" s="64"/>
      <c r="O450" s="64"/>
      <c r="Q450" s="11"/>
      <c r="R450" s="64"/>
      <c r="S450" s="64"/>
      <c r="T450" s="64"/>
      <c r="U450" s="64"/>
      <c r="AB450" s="64"/>
      <c r="AC450" s="64"/>
      <c r="AD450" s="64"/>
      <c r="AE450" s="64"/>
      <c r="AN450" s="64"/>
      <c r="AO450" s="64"/>
      <c r="AP450" s="64"/>
      <c r="AQ450" s="64"/>
      <c r="AR450" s="64"/>
      <c r="AS450" s="64"/>
      <c r="AZ450" s="9"/>
      <c r="BA450" s="9"/>
      <c r="BB450" s="9"/>
      <c r="BC450" s="9"/>
    </row>
    <row r="451" spans="4:55">
      <c r="D451" s="10"/>
      <c r="E451" s="10"/>
      <c r="F451" s="4"/>
      <c r="G451" s="4"/>
      <c r="H451" s="4"/>
      <c r="I451" s="9"/>
      <c r="N451" s="64"/>
      <c r="O451" s="64"/>
      <c r="Q451" s="11"/>
      <c r="R451" s="64"/>
      <c r="S451" s="64"/>
      <c r="T451" s="64"/>
      <c r="U451" s="64"/>
      <c r="AB451" s="64"/>
      <c r="AC451" s="64"/>
      <c r="AD451" s="64"/>
      <c r="AE451" s="64"/>
      <c r="AN451" s="64"/>
      <c r="AO451" s="64"/>
      <c r="AP451" s="64"/>
      <c r="AQ451" s="64"/>
      <c r="AR451" s="64"/>
      <c r="AS451" s="64"/>
      <c r="AZ451" s="9"/>
      <c r="BA451" s="9"/>
      <c r="BB451" s="9"/>
      <c r="BC451" s="9"/>
    </row>
    <row r="452" spans="4:55">
      <c r="D452" s="10"/>
      <c r="E452" s="10"/>
      <c r="F452" s="4"/>
      <c r="G452" s="4"/>
      <c r="H452" s="4"/>
      <c r="I452" s="9"/>
      <c r="N452" s="64"/>
      <c r="O452" s="64"/>
      <c r="Q452" s="11"/>
      <c r="R452" s="64"/>
      <c r="S452" s="64"/>
      <c r="T452" s="64"/>
      <c r="U452" s="64"/>
      <c r="AB452" s="64"/>
      <c r="AC452" s="64"/>
      <c r="AD452" s="64"/>
      <c r="AE452" s="64"/>
      <c r="AN452" s="64"/>
      <c r="AO452" s="64"/>
      <c r="AP452" s="64"/>
      <c r="AQ452" s="64"/>
      <c r="AR452" s="64"/>
      <c r="AS452" s="64"/>
      <c r="AZ452" s="9"/>
      <c r="BA452" s="9"/>
      <c r="BB452" s="9"/>
      <c r="BC452" s="9"/>
    </row>
    <row r="453" spans="4:55">
      <c r="D453" s="10"/>
      <c r="E453" s="10"/>
      <c r="F453" s="4"/>
      <c r="G453" s="4"/>
      <c r="H453" s="4"/>
      <c r="I453" s="9"/>
      <c r="N453" s="64"/>
      <c r="O453" s="64"/>
      <c r="Q453" s="11"/>
      <c r="R453" s="64"/>
      <c r="S453" s="64"/>
      <c r="T453" s="64"/>
      <c r="U453" s="64"/>
      <c r="AB453" s="64"/>
      <c r="AC453" s="64"/>
      <c r="AD453" s="64"/>
      <c r="AE453" s="64"/>
      <c r="AN453" s="64"/>
      <c r="AO453" s="64"/>
      <c r="AP453" s="64"/>
      <c r="AQ453" s="64"/>
      <c r="AR453" s="64"/>
      <c r="AS453" s="64"/>
      <c r="AZ453" s="9"/>
      <c r="BA453" s="9"/>
      <c r="BB453" s="9"/>
      <c r="BC453" s="9"/>
    </row>
    <row r="454" spans="4:55">
      <c r="D454" s="10"/>
      <c r="E454" s="10"/>
      <c r="F454" s="4"/>
      <c r="G454" s="4"/>
      <c r="H454" s="4"/>
      <c r="I454" s="9"/>
      <c r="N454" s="64"/>
      <c r="O454" s="64"/>
      <c r="Q454" s="11"/>
      <c r="R454" s="64"/>
      <c r="S454" s="64"/>
      <c r="T454" s="64"/>
      <c r="U454" s="64"/>
      <c r="AB454" s="64"/>
      <c r="AC454" s="64"/>
      <c r="AD454" s="64"/>
      <c r="AE454" s="64"/>
      <c r="AN454" s="64"/>
      <c r="AO454" s="64"/>
      <c r="AP454" s="64"/>
      <c r="AQ454" s="64"/>
      <c r="AR454" s="64"/>
      <c r="AS454" s="64"/>
      <c r="AZ454" s="9"/>
      <c r="BA454" s="9"/>
      <c r="BB454" s="9"/>
      <c r="BC454" s="9"/>
    </row>
    <row r="455" spans="4:55">
      <c r="D455" s="10"/>
      <c r="E455" s="10"/>
      <c r="F455" s="4"/>
      <c r="G455" s="4"/>
      <c r="H455" s="4"/>
      <c r="I455" s="9"/>
      <c r="N455" s="64"/>
      <c r="O455" s="64"/>
      <c r="Q455" s="11"/>
      <c r="R455" s="64"/>
      <c r="S455" s="64"/>
      <c r="T455" s="64"/>
      <c r="U455" s="64"/>
      <c r="AB455" s="64"/>
      <c r="AC455" s="64"/>
      <c r="AD455" s="64"/>
      <c r="AE455" s="64"/>
      <c r="AN455" s="64"/>
      <c r="AO455" s="64"/>
      <c r="AP455" s="64"/>
      <c r="AQ455" s="64"/>
      <c r="AR455" s="64"/>
      <c r="AS455" s="64"/>
      <c r="AZ455" s="9"/>
      <c r="BA455" s="9"/>
      <c r="BB455" s="9"/>
      <c r="BC455" s="9"/>
    </row>
    <row r="456" spans="4:55">
      <c r="D456" s="10"/>
      <c r="E456" s="10"/>
      <c r="F456" s="4"/>
      <c r="G456" s="4"/>
      <c r="H456" s="4"/>
      <c r="I456" s="9"/>
      <c r="N456" s="64"/>
      <c r="O456" s="64"/>
      <c r="Q456" s="11"/>
      <c r="R456" s="64"/>
      <c r="S456" s="64"/>
      <c r="T456" s="64"/>
      <c r="U456" s="64"/>
      <c r="AB456" s="64"/>
      <c r="AC456" s="64"/>
      <c r="AD456" s="64"/>
      <c r="AE456" s="64"/>
      <c r="AN456" s="64"/>
      <c r="AO456" s="64"/>
      <c r="AP456" s="64"/>
      <c r="AQ456" s="64"/>
      <c r="AR456" s="64"/>
      <c r="AS456" s="64"/>
      <c r="AZ456" s="9"/>
      <c r="BA456" s="9"/>
      <c r="BB456" s="9"/>
      <c r="BC456" s="9"/>
    </row>
    <row r="457" spans="4:55">
      <c r="D457" s="10"/>
      <c r="E457" s="10"/>
      <c r="F457" s="4"/>
      <c r="G457" s="4"/>
      <c r="H457" s="4"/>
      <c r="I457" s="9"/>
      <c r="N457" s="64"/>
      <c r="O457" s="64"/>
      <c r="Q457" s="11"/>
      <c r="R457" s="64"/>
      <c r="S457" s="64"/>
      <c r="T457" s="64"/>
      <c r="U457" s="64"/>
      <c r="AB457" s="64"/>
      <c r="AC457" s="64"/>
      <c r="AD457" s="64"/>
      <c r="AE457" s="64"/>
      <c r="AN457" s="64"/>
      <c r="AO457" s="64"/>
      <c r="AP457" s="64"/>
      <c r="AQ457" s="64"/>
      <c r="AR457" s="64"/>
      <c r="AS457" s="64"/>
      <c r="AZ457" s="9"/>
      <c r="BA457" s="9"/>
      <c r="BB457" s="9"/>
      <c r="BC457" s="9"/>
    </row>
    <row r="458" spans="4:55">
      <c r="D458" s="10"/>
      <c r="E458" s="10"/>
      <c r="F458" s="4"/>
      <c r="G458" s="4"/>
      <c r="H458" s="4"/>
      <c r="I458" s="9"/>
      <c r="N458" s="64"/>
      <c r="O458" s="64"/>
      <c r="Q458" s="11"/>
      <c r="R458" s="64"/>
      <c r="S458" s="64"/>
      <c r="T458" s="64"/>
      <c r="U458" s="64"/>
      <c r="AB458" s="64"/>
      <c r="AC458" s="64"/>
      <c r="AD458" s="64"/>
      <c r="AE458" s="64"/>
      <c r="AN458" s="64"/>
      <c r="AO458" s="64"/>
      <c r="AP458" s="64"/>
      <c r="AQ458" s="64"/>
      <c r="AR458" s="64"/>
      <c r="AS458" s="64"/>
      <c r="AZ458" s="9"/>
      <c r="BA458" s="9"/>
      <c r="BB458" s="9"/>
      <c r="BC458" s="9"/>
    </row>
    <row r="459" spans="4:55">
      <c r="D459" s="10"/>
      <c r="E459" s="10"/>
      <c r="F459" s="4"/>
      <c r="G459" s="4"/>
      <c r="H459" s="4"/>
      <c r="I459" s="9"/>
      <c r="N459" s="64"/>
      <c r="O459" s="64"/>
      <c r="Q459" s="11"/>
      <c r="R459" s="64"/>
      <c r="S459" s="64"/>
      <c r="T459" s="64"/>
      <c r="U459" s="64"/>
      <c r="AB459" s="64"/>
      <c r="AC459" s="64"/>
      <c r="AD459" s="64"/>
      <c r="AE459" s="64"/>
      <c r="AN459" s="64"/>
      <c r="AO459" s="64"/>
      <c r="AP459" s="64"/>
      <c r="AQ459" s="64"/>
      <c r="AR459" s="64"/>
      <c r="AS459" s="64"/>
      <c r="AZ459" s="9"/>
      <c r="BA459" s="9"/>
      <c r="BB459" s="9"/>
      <c r="BC459" s="9"/>
    </row>
    <row r="460" spans="4:55">
      <c r="D460" s="10"/>
      <c r="E460" s="10"/>
      <c r="F460" s="4"/>
      <c r="G460" s="4"/>
      <c r="H460" s="4"/>
      <c r="I460" s="9"/>
      <c r="N460" s="64"/>
      <c r="O460" s="64"/>
      <c r="Q460" s="11"/>
      <c r="R460" s="64"/>
      <c r="S460" s="64"/>
      <c r="T460" s="64"/>
      <c r="U460" s="64"/>
      <c r="AB460" s="64"/>
      <c r="AC460" s="64"/>
      <c r="AD460" s="64"/>
      <c r="AE460" s="64"/>
      <c r="AN460" s="64"/>
      <c r="AO460" s="64"/>
      <c r="AP460" s="64"/>
      <c r="AQ460" s="64"/>
      <c r="AR460" s="64"/>
      <c r="AS460" s="64"/>
      <c r="AZ460" s="9"/>
      <c r="BA460" s="9"/>
      <c r="BB460" s="9"/>
      <c r="BC460" s="9"/>
    </row>
    <row r="461" spans="4:55">
      <c r="D461" s="10"/>
      <c r="E461" s="10"/>
      <c r="F461" s="4"/>
      <c r="G461" s="4"/>
      <c r="H461" s="4"/>
      <c r="I461" s="9"/>
      <c r="N461" s="64"/>
      <c r="O461" s="64"/>
      <c r="Q461" s="11"/>
      <c r="R461" s="64"/>
      <c r="S461" s="64"/>
      <c r="T461" s="64"/>
      <c r="U461" s="64"/>
      <c r="AB461" s="64"/>
      <c r="AC461" s="64"/>
      <c r="AD461" s="64"/>
      <c r="AE461" s="64"/>
      <c r="AN461" s="64"/>
      <c r="AO461" s="64"/>
      <c r="AP461" s="64"/>
      <c r="AQ461" s="64"/>
      <c r="AR461" s="64"/>
      <c r="AS461" s="64"/>
      <c r="AZ461" s="9"/>
      <c r="BA461" s="9"/>
      <c r="BB461" s="9"/>
      <c r="BC461" s="9"/>
    </row>
    <row r="462" spans="4:55">
      <c r="D462" s="10"/>
      <c r="E462" s="10"/>
      <c r="F462" s="4"/>
      <c r="G462" s="4"/>
      <c r="H462" s="4"/>
      <c r="I462" s="9"/>
      <c r="N462" s="64"/>
      <c r="O462" s="64"/>
      <c r="Q462" s="11"/>
      <c r="R462" s="64"/>
      <c r="S462" s="64"/>
      <c r="T462" s="64"/>
      <c r="U462" s="64"/>
      <c r="AB462" s="64"/>
      <c r="AC462" s="64"/>
      <c r="AD462" s="64"/>
      <c r="AE462" s="64"/>
      <c r="AN462" s="64"/>
      <c r="AO462" s="64"/>
      <c r="AP462" s="64"/>
      <c r="AQ462" s="64"/>
      <c r="AR462" s="64"/>
      <c r="AS462" s="64"/>
      <c r="AZ462" s="9"/>
      <c r="BA462" s="9"/>
      <c r="BB462" s="9"/>
      <c r="BC462" s="9"/>
    </row>
    <row r="463" spans="4:55">
      <c r="D463" s="10"/>
      <c r="E463" s="10"/>
      <c r="F463" s="4"/>
      <c r="G463" s="4"/>
      <c r="H463" s="4"/>
      <c r="I463" s="9"/>
      <c r="N463" s="64"/>
      <c r="O463" s="64"/>
      <c r="Q463" s="11"/>
      <c r="R463" s="64"/>
      <c r="S463" s="64"/>
      <c r="T463" s="64"/>
      <c r="U463" s="64"/>
      <c r="AB463" s="64"/>
      <c r="AC463" s="64"/>
      <c r="AD463" s="64"/>
      <c r="AE463" s="64"/>
      <c r="AN463" s="64"/>
      <c r="AO463" s="64"/>
      <c r="AP463" s="64"/>
      <c r="AQ463" s="64"/>
      <c r="AR463" s="64"/>
      <c r="AS463" s="64"/>
      <c r="AZ463" s="9"/>
      <c r="BA463" s="9"/>
      <c r="BB463" s="9"/>
      <c r="BC463" s="9"/>
    </row>
    <row r="464" spans="4:55">
      <c r="D464" s="10"/>
      <c r="E464" s="10"/>
      <c r="F464" s="4"/>
      <c r="G464" s="4"/>
      <c r="H464" s="4"/>
      <c r="I464" s="9"/>
      <c r="N464" s="64"/>
      <c r="O464" s="64"/>
      <c r="Q464" s="11"/>
      <c r="R464" s="64"/>
      <c r="S464" s="64"/>
      <c r="T464" s="64"/>
      <c r="U464" s="64"/>
      <c r="AB464" s="64"/>
      <c r="AC464" s="64"/>
      <c r="AD464" s="64"/>
      <c r="AE464" s="64"/>
      <c r="AN464" s="64"/>
      <c r="AO464" s="64"/>
      <c r="AP464" s="64"/>
      <c r="AQ464" s="64"/>
      <c r="AR464" s="64"/>
      <c r="AS464" s="64"/>
      <c r="AZ464" s="9"/>
      <c r="BA464" s="9"/>
      <c r="BB464" s="9"/>
      <c r="BC464" s="9"/>
    </row>
    <row r="465" spans="4:55">
      <c r="D465" s="10"/>
      <c r="E465" s="10"/>
      <c r="F465" s="4"/>
      <c r="G465" s="4"/>
      <c r="H465" s="4"/>
      <c r="I465" s="9"/>
      <c r="N465" s="64"/>
      <c r="O465" s="64"/>
      <c r="Q465" s="11"/>
      <c r="R465" s="64"/>
      <c r="S465" s="64"/>
      <c r="T465" s="64"/>
      <c r="U465" s="64"/>
      <c r="AB465" s="64"/>
      <c r="AC465" s="64"/>
      <c r="AD465" s="64"/>
      <c r="AE465" s="64"/>
      <c r="AN465" s="64"/>
      <c r="AO465" s="64"/>
      <c r="AP465" s="64"/>
      <c r="AQ465" s="64"/>
      <c r="AR465" s="64"/>
      <c r="AS465" s="64"/>
      <c r="AZ465" s="9"/>
      <c r="BA465" s="9"/>
      <c r="BB465" s="9"/>
      <c r="BC465" s="9"/>
    </row>
    <row r="466" spans="4:55">
      <c r="D466" s="10"/>
      <c r="E466" s="10"/>
      <c r="F466" s="4"/>
      <c r="G466" s="4"/>
      <c r="H466" s="4"/>
      <c r="I466" s="9"/>
      <c r="N466" s="64"/>
      <c r="O466" s="64"/>
      <c r="Q466" s="11"/>
      <c r="R466" s="64"/>
      <c r="S466" s="64"/>
      <c r="T466" s="64"/>
      <c r="U466" s="64"/>
      <c r="AB466" s="64"/>
      <c r="AC466" s="64"/>
      <c r="AD466" s="64"/>
      <c r="AE466" s="64"/>
      <c r="AN466" s="64"/>
      <c r="AO466" s="64"/>
      <c r="AP466" s="64"/>
      <c r="AQ466" s="64"/>
      <c r="AR466" s="64"/>
      <c r="AS466" s="64"/>
      <c r="AZ466" s="9"/>
      <c r="BA466" s="9"/>
      <c r="BB466" s="9"/>
      <c r="BC466" s="9"/>
    </row>
    <row r="467" spans="4:55">
      <c r="D467" s="10"/>
      <c r="E467" s="10"/>
      <c r="F467" s="4"/>
      <c r="G467" s="4"/>
      <c r="H467" s="4"/>
      <c r="I467" s="9"/>
      <c r="N467" s="64"/>
      <c r="O467" s="64"/>
      <c r="Q467" s="11"/>
      <c r="R467" s="64"/>
      <c r="S467" s="64"/>
      <c r="T467" s="64"/>
      <c r="U467" s="64"/>
      <c r="AB467" s="64"/>
      <c r="AC467" s="64"/>
      <c r="AD467" s="64"/>
      <c r="AE467" s="64"/>
      <c r="AN467" s="64"/>
      <c r="AO467" s="64"/>
      <c r="AP467" s="64"/>
      <c r="AQ467" s="64"/>
      <c r="AR467" s="64"/>
      <c r="AS467" s="64"/>
      <c r="AZ467" s="9"/>
      <c r="BA467" s="9"/>
      <c r="BB467" s="9"/>
      <c r="BC467" s="9"/>
    </row>
    <row r="468" spans="4:55">
      <c r="D468" s="10"/>
      <c r="E468" s="10"/>
      <c r="F468" s="4"/>
      <c r="G468" s="4"/>
      <c r="H468" s="4"/>
      <c r="I468" s="9"/>
      <c r="N468" s="64"/>
      <c r="O468" s="64"/>
      <c r="Q468" s="11"/>
      <c r="R468" s="64"/>
      <c r="S468" s="64"/>
      <c r="T468" s="64"/>
      <c r="U468" s="64"/>
      <c r="AB468" s="64"/>
      <c r="AC468" s="64"/>
      <c r="AD468" s="64"/>
      <c r="AE468" s="64"/>
      <c r="AN468" s="64"/>
      <c r="AO468" s="64"/>
      <c r="AP468" s="64"/>
      <c r="AQ468" s="64"/>
      <c r="AR468" s="64"/>
      <c r="AS468" s="64"/>
      <c r="AZ468" s="9"/>
      <c r="BA468" s="9"/>
      <c r="BB468" s="9"/>
      <c r="BC468" s="9"/>
    </row>
    <row r="469" spans="4:55">
      <c r="D469" s="10"/>
      <c r="E469" s="10"/>
      <c r="F469" s="4"/>
      <c r="G469" s="4"/>
      <c r="H469" s="4"/>
      <c r="I469" s="9"/>
      <c r="N469" s="64"/>
      <c r="O469" s="64"/>
      <c r="Q469" s="11"/>
      <c r="R469" s="64"/>
      <c r="S469" s="64"/>
      <c r="T469" s="64"/>
      <c r="U469" s="64"/>
      <c r="AB469" s="64"/>
      <c r="AC469" s="64"/>
      <c r="AD469" s="64"/>
      <c r="AE469" s="64"/>
      <c r="AN469" s="64"/>
      <c r="AO469" s="64"/>
      <c r="AP469" s="64"/>
      <c r="AQ469" s="64"/>
      <c r="AR469" s="64"/>
      <c r="AS469" s="64"/>
      <c r="AZ469" s="9"/>
      <c r="BA469" s="9"/>
      <c r="BB469" s="9"/>
      <c r="BC469" s="9"/>
    </row>
    <row r="470" spans="4:55">
      <c r="D470" s="10"/>
      <c r="E470" s="10"/>
      <c r="F470" s="4"/>
      <c r="G470" s="4"/>
      <c r="H470" s="4"/>
      <c r="I470" s="9"/>
      <c r="N470" s="64"/>
      <c r="O470" s="64"/>
      <c r="Q470" s="11"/>
      <c r="R470" s="64"/>
      <c r="S470" s="64"/>
      <c r="T470" s="64"/>
      <c r="U470" s="64"/>
      <c r="AB470" s="64"/>
      <c r="AC470" s="64"/>
      <c r="AD470" s="64"/>
      <c r="AE470" s="64"/>
      <c r="AN470" s="64"/>
      <c r="AO470" s="64"/>
      <c r="AP470" s="64"/>
      <c r="AQ470" s="64"/>
      <c r="AR470" s="64"/>
      <c r="AS470" s="64"/>
      <c r="AZ470" s="9"/>
      <c r="BA470" s="9"/>
      <c r="BB470" s="9"/>
      <c r="BC470" s="9"/>
    </row>
    <row r="471" spans="4:55">
      <c r="D471" s="10"/>
      <c r="E471" s="10"/>
      <c r="F471" s="4"/>
      <c r="G471" s="4"/>
      <c r="H471" s="4"/>
      <c r="I471" s="9"/>
      <c r="N471" s="64"/>
      <c r="O471" s="64"/>
      <c r="Q471" s="11"/>
      <c r="R471" s="64"/>
      <c r="S471" s="64"/>
      <c r="T471" s="64"/>
      <c r="U471" s="64"/>
      <c r="AB471" s="64"/>
      <c r="AC471" s="64"/>
      <c r="AD471" s="64"/>
      <c r="AE471" s="64"/>
      <c r="AN471" s="64"/>
      <c r="AO471" s="64"/>
      <c r="AP471" s="64"/>
      <c r="AQ471" s="64"/>
      <c r="AR471" s="64"/>
      <c r="AS471" s="64"/>
      <c r="AZ471" s="9"/>
      <c r="BA471" s="9"/>
      <c r="BB471" s="9"/>
      <c r="BC471" s="9"/>
    </row>
    <row r="472" spans="4:55">
      <c r="D472" s="10"/>
      <c r="E472" s="10"/>
      <c r="F472" s="4"/>
      <c r="G472" s="4"/>
      <c r="H472" s="4"/>
      <c r="I472" s="9"/>
      <c r="N472" s="64"/>
      <c r="O472" s="64"/>
      <c r="Q472" s="11"/>
      <c r="R472" s="64"/>
      <c r="S472" s="64"/>
      <c r="T472" s="64"/>
      <c r="U472" s="64"/>
      <c r="AB472" s="64"/>
      <c r="AC472" s="64"/>
      <c r="AD472" s="64"/>
      <c r="AE472" s="64"/>
      <c r="AN472" s="64"/>
      <c r="AO472" s="64"/>
      <c r="AP472" s="64"/>
      <c r="AQ472" s="64"/>
      <c r="AR472" s="64"/>
      <c r="AS472" s="64"/>
      <c r="AZ472" s="9"/>
      <c r="BA472" s="9"/>
      <c r="BB472" s="9"/>
      <c r="BC472" s="9"/>
    </row>
    <row r="473" spans="4:55">
      <c r="D473" s="10"/>
      <c r="E473" s="10"/>
      <c r="F473" s="4"/>
      <c r="G473" s="4"/>
      <c r="H473" s="4"/>
      <c r="I473" s="9"/>
      <c r="N473" s="64"/>
      <c r="O473" s="64"/>
      <c r="Q473" s="11"/>
      <c r="R473" s="64"/>
      <c r="S473" s="64"/>
      <c r="T473" s="64"/>
      <c r="U473" s="64"/>
      <c r="AB473" s="64"/>
      <c r="AC473" s="64"/>
      <c r="AD473" s="64"/>
      <c r="AE473" s="64"/>
      <c r="AN473" s="64"/>
      <c r="AO473" s="64"/>
      <c r="AP473" s="64"/>
      <c r="AQ473" s="64"/>
      <c r="AR473" s="64"/>
      <c r="AS473" s="64"/>
      <c r="AZ473" s="9"/>
      <c r="BA473" s="9"/>
      <c r="BB473" s="9"/>
      <c r="BC473" s="9"/>
    </row>
    <row r="474" spans="4:55">
      <c r="D474" s="10"/>
      <c r="E474" s="10"/>
      <c r="F474" s="4"/>
      <c r="G474" s="4"/>
      <c r="H474" s="4"/>
      <c r="I474" s="9"/>
      <c r="N474" s="64"/>
      <c r="O474" s="64"/>
      <c r="Q474" s="11"/>
      <c r="R474" s="64"/>
      <c r="S474" s="64"/>
      <c r="T474" s="64"/>
      <c r="U474" s="64"/>
      <c r="AB474" s="64"/>
      <c r="AC474" s="64"/>
      <c r="AD474" s="64"/>
      <c r="AE474" s="64"/>
      <c r="AN474" s="64"/>
      <c r="AO474" s="64"/>
      <c r="AP474" s="64"/>
      <c r="AQ474" s="64"/>
      <c r="AR474" s="64"/>
      <c r="AS474" s="64"/>
      <c r="AZ474" s="9"/>
      <c r="BA474" s="9"/>
      <c r="BB474" s="9"/>
      <c r="BC474" s="9"/>
    </row>
    <row r="475" spans="4:55">
      <c r="D475" s="10"/>
      <c r="E475" s="10"/>
      <c r="F475" s="4"/>
      <c r="G475" s="4"/>
      <c r="H475" s="4"/>
      <c r="I475" s="9"/>
      <c r="N475" s="64"/>
      <c r="O475" s="64"/>
      <c r="Q475" s="11"/>
      <c r="R475" s="64"/>
      <c r="S475" s="64"/>
      <c r="T475" s="64"/>
      <c r="U475" s="64"/>
      <c r="AB475" s="64"/>
      <c r="AC475" s="64"/>
      <c r="AD475" s="64"/>
      <c r="AE475" s="64"/>
      <c r="AN475" s="64"/>
      <c r="AO475" s="64"/>
      <c r="AP475" s="64"/>
      <c r="AQ475" s="64"/>
      <c r="AR475" s="64"/>
      <c r="AS475" s="64"/>
      <c r="AZ475" s="9"/>
      <c r="BA475" s="9"/>
      <c r="BB475" s="9"/>
      <c r="BC475" s="9"/>
    </row>
    <row r="476" spans="4:55">
      <c r="D476" s="10"/>
      <c r="E476" s="10"/>
      <c r="F476" s="4"/>
      <c r="G476" s="4"/>
      <c r="H476" s="4"/>
      <c r="I476" s="9"/>
      <c r="N476" s="64"/>
      <c r="O476" s="64"/>
      <c r="Q476" s="11"/>
      <c r="R476" s="64"/>
      <c r="S476" s="64"/>
      <c r="T476" s="64"/>
      <c r="U476" s="64"/>
      <c r="AB476" s="64"/>
      <c r="AC476" s="64"/>
      <c r="AD476" s="64"/>
      <c r="AE476" s="64"/>
      <c r="AN476" s="64"/>
      <c r="AO476" s="64"/>
      <c r="AP476" s="64"/>
      <c r="AQ476" s="64"/>
      <c r="AR476" s="64"/>
      <c r="AS476" s="64"/>
      <c r="AZ476" s="9"/>
      <c r="BA476" s="9"/>
      <c r="BB476" s="9"/>
      <c r="BC476" s="9"/>
    </row>
    <row r="477" spans="4:55">
      <c r="D477" s="10"/>
      <c r="E477" s="10"/>
      <c r="F477" s="4"/>
      <c r="G477" s="4"/>
      <c r="H477" s="4"/>
      <c r="I477" s="9"/>
      <c r="N477" s="64"/>
      <c r="O477" s="64"/>
      <c r="Q477" s="11"/>
      <c r="R477" s="64"/>
      <c r="S477" s="64"/>
      <c r="T477" s="64"/>
      <c r="U477" s="64"/>
      <c r="AB477" s="64"/>
      <c r="AC477" s="64"/>
      <c r="AD477" s="64"/>
      <c r="AE477" s="64"/>
      <c r="AN477" s="64"/>
      <c r="AO477" s="64"/>
      <c r="AP477" s="64"/>
      <c r="AQ477" s="64"/>
      <c r="AR477" s="64"/>
      <c r="AS477" s="64"/>
      <c r="AZ477" s="9"/>
      <c r="BA477" s="9"/>
      <c r="BB477" s="9"/>
      <c r="BC477" s="9"/>
    </row>
    <row r="478" spans="4:55">
      <c r="D478" s="10"/>
      <c r="E478" s="10"/>
      <c r="F478" s="4"/>
      <c r="G478" s="4"/>
      <c r="H478" s="4"/>
      <c r="I478" s="9"/>
      <c r="N478" s="64"/>
      <c r="O478" s="64"/>
      <c r="Q478" s="11"/>
      <c r="R478" s="64"/>
      <c r="S478" s="64"/>
      <c r="T478" s="64"/>
      <c r="U478" s="64"/>
      <c r="AB478" s="64"/>
      <c r="AC478" s="64"/>
      <c r="AD478" s="64"/>
      <c r="AE478" s="64"/>
      <c r="AN478" s="64"/>
      <c r="AO478" s="64"/>
      <c r="AP478" s="64"/>
      <c r="AQ478" s="64"/>
      <c r="AR478" s="64"/>
      <c r="AS478" s="64"/>
      <c r="AZ478" s="9"/>
      <c r="BA478" s="9"/>
      <c r="BB478" s="9"/>
      <c r="BC478" s="9"/>
    </row>
    <row r="479" spans="4:55">
      <c r="D479" s="10"/>
      <c r="E479" s="10"/>
      <c r="F479" s="4"/>
      <c r="G479" s="4"/>
      <c r="H479" s="4"/>
      <c r="I479" s="9"/>
      <c r="N479" s="64"/>
      <c r="O479" s="64"/>
      <c r="Q479" s="11"/>
      <c r="R479" s="64"/>
      <c r="S479" s="64"/>
      <c r="T479" s="64"/>
      <c r="U479" s="64"/>
      <c r="AB479" s="64"/>
      <c r="AC479" s="64"/>
      <c r="AD479" s="64"/>
      <c r="AE479" s="64"/>
      <c r="AN479" s="64"/>
      <c r="AO479" s="64"/>
      <c r="AP479" s="64"/>
      <c r="AQ479" s="64"/>
      <c r="AR479" s="64"/>
      <c r="AS479" s="64"/>
      <c r="AZ479" s="9"/>
      <c r="BA479" s="9"/>
      <c r="BB479" s="9"/>
      <c r="BC479" s="9"/>
    </row>
    <row r="480" spans="4:55">
      <c r="D480" s="10"/>
      <c r="E480" s="10"/>
      <c r="F480" s="4"/>
      <c r="G480" s="4"/>
      <c r="H480" s="4"/>
      <c r="I480" s="9"/>
      <c r="N480" s="64"/>
      <c r="O480" s="64"/>
      <c r="Q480" s="11"/>
      <c r="R480" s="64"/>
      <c r="S480" s="64"/>
      <c r="T480" s="64"/>
      <c r="U480" s="64"/>
      <c r="AB480" s="64"/>
      <c r="AC480" s="64"/>
      <c r="AD480" s="64"/>
      <c r="AE480" s="64"/>
      <c r="AN480" s="64"/>
      <c r="AO480" s="64"/>
      <c r="AP480" s="64"/>
      <c r="AQ480" s="64"/>
      <c r="AR480" s="64"/>
      <c r="AS480" s="64"/>
      <c r="AZ480" s="9"/>
      <c r="BA480" s="9"/>
      <c r="BB480" s="9"/>
      <c r="BC480" s="9"/>
    </row>
    <row r="481" spans="4:55">
      <c r="D481" s="10"/>
      <c r="E481" s="10"/>
      <c r="F481" s="4"/>
      <c r="G481" s="4"/>
      <c r="H481" s="4"/>
      <c r="I481" s="9"/>
      <c r="N481" s="64"/>
      <c r="O481" s="64"/>
      <c r="Q481" s="11"/>
      <c r="R481" s="64"/>
      <c r="S481" s="64"/>
      <c r="T481" s="64"/>
      <c r="U481" s="64"/>
      <c r="AB481" s="64"/>
      <c r="AC481" s="64"/>
      <c r="AD481" s="64"/>
      <c r="AE481" s="64"/>
      <c r="AN481" s="64"/>
      <c r="AO481" s="64"/>
      <c r="AP481" s="64"/>
      <c r="AQ481" s="64"/>
      <c r="AR481" s="64"/>
      <c r="AS481" s="64"/>
      <c r="AZ481" s="9"/>
      <c r="BA481" s="9"/>
      <c r="BB481" s="9"/>
      <c r="BC481" s="9"/>
    </row>
    <row r="482" spans="4:55">
      <c r="D482" s="10"/>
      <c r="E482" s="10"/>
      <c r="F482" s="4"/>
      <c r="G482" s="4"/>
      <c r="H482" s="4"/>
      <c r="I482" s="9"/>
      <c r="N482" s="64"/>
      <c r="O482" s="64"/>
      <c r="Q482" s="11"/>
      <c r="R482" s="64"/>
      <c r="S482" s="64"/>
      <c r="T482" s="64"/>
      <c r="U482" s="64"/>
      <c r="AB482" s="64"/>
      <c r="AC482" s="64"/>
      <c r="AD482" s="64"/>
      <c r="AE482" s="64"/>
      <c r="AN482" s="64"/>
      <c r="AO482" s="64"/>
      <c r="AP482" s="64"/>
      <c r="AQ482" s="64"/>
      <c r="AR482" s="64"/>
      <c r="AS482" s="64"/>
      <c r="AZ482" s="9"/>
      <c r="BA482" s="9"/>
      <c r="BB482" s="9"/>
      <c r="BC482" s="9"/>
    </row>
    <row r="483" spans="4:55">
      <c r="D483" s="10"/>
      <c r="E483" s="10"/>
      <c r="F483" s="4"/>
      <c r="G483" s="4"/>
      <c r="H483" s="4"/>
      <c r="I483" s="9"/>
      <c r="N483" s="64"/>
      <c r="O483" s="64"/>
      <c r="Q483" s="11"/>
      <c r="R483" s="64"/>
      <c r="S483" s="64"/>
      <c r="T483" s="64"/>
      <c r="U483" s="64"/>
      <c r="AB483" s="64"/>
      <c r="AC483" s="64"/>
      <c r="AD483" s="64"/>
      <c r="AE483" s="64"/>
      <c r="AN483" s="64"/>
      <c r="AO483" s="64"/>
      <c r="AP483" s="64"/>
      <c r="AQ483" s="64"/>
      <c r="AR483" s="64"/>
      <c r="AS483" s="64"/>
      <c r="AZ483" s="9"/>
      <c r="BA483" s="9"/>
      <c r="BB483" s="9"/>
      <c r="BC483" s="9"/>
    </row>
    <row r="484" spans="4:55">
      <c r="D484" s="10"/>
      <c r="E484" s="10"/>
      <c r="F484" s="4"/>
      <c r="G484" s="4"/>
      <c r="H484" s="4"/>
      <c r="I484" s="9"/>
      <c r="N484" s="64"/>
      <c r="O484" s="64"/>
      <c r="Q484" s="11"/>
      <c r="R484" s="64"/>
      <c r="S484" s="64"/>
      <c r="T484" s="64"/>
      <c r="U484" s="64"/>
      <c r="AB484" s="64"/>
      <c r="AC484" s="64"/>
      <c r="AD484" s="64"/>
      <c r="AE484" s="64"/>
      <c r="AN484" s="64"/>
      <c r="AO484" s="64"/>
      <c r="AP484" s="64"/>
      <c r="AQ484" s="64"/>
      <c r="AR484" s="64"/>
      <c r="AS484" s="64"/>
      <c r="AZ484" s="9"/>
      <c r="BA484" s="9"/>
      <c r="BB484" s="9"/>
      <c r="BC484" s="9"/>
    </row>
    <row r="485" spans="4:55">
      <c r="D485" s="10"/>
      <c r="E485" s="10"/>
      <c r="F485" s="4"/>
      <c r="G485" s="4"/>
      <c r="H485" s="4"/>
      <c r="I485" s="9"/>
      <c r="N485" s="64"/>
      <c r="O485" s="64"/>
      <c r="Q485" s="11"/>
      <c r="R485" s="64"/>
      <c r="S485" s="64"/>
      <c r="T485" s="64"/>
      <c r="U485" s="64"/>
      <c r="AB485" s="64"/>
      <c r="AC485" s="64"/>
      <c r="AD485" s="64"/>
      <c r="AE485" s="64"/>
      <c r="AN485" s="64"/>
      <c r="AO485" s="64"/>
      <c r="AP485" s="64"/>
      <c r="AQ485" s="64"/>
      <c r="AR485" s="64"/>
      <c r="AS485" s="64"/>
      <c r="AZ485" s="9"/>
      <c r="BA485" s="9"/>
      <c r="BB485" s="9"/>
      <c r="BC485" s="9"/>
    </row>
    <row r="486" spans="4:55">
      <c r="D486" s="10"/>
      <c r="E486" s="10"/>
      <c r="F486" s="4"/>
      <c r="G486" s="4"/>
      <c r="H486" s="4"/>
      <c r="I486" s="9"/>
      <c r="N486" s="64"/>
      <c r="O486" s="64"/>
      <c r="Q486" s="11"/>
      <c r="R486" s="64"/>
      <c r="S486" s="64"/>
      <c r="T486" s="64"/>
      <c r="U486" s="64"/>
      <c r="AB486" s="64"/>
      <c r="AC486" s="64"/>
      <c r="AD486" s="64"/>
      <c r="AE486" s="64"/>
      <c r="AN486" s="64"/>
      <c r="AO486" s="64"/>
      <c r="AP486" s="64"/>
      <c r="AQ486" s="64"/>
      <c r="AR486" s="64"/>
      <c r="AS486" s="64"/>
      <c r="AZ486" s="9"/>
      <c r="BA486" s="9"/>
      <c r="BB486" s="9"/>
      <c r="BC486" s="9"/>
    </row>
    <row r="487" spans="4:55">
      <c r="D487" s="10"/>
      <c r="E487" s="10"/>
      <c r="F487" s="4"/>
      <c r="G487" s="4"/>
      <c r="H487" s="4"/>
      <c r="I487" s="9"/>
      <c r="N487" s="64"/>
      <c r="O487" s="64"/>
      <c r="Q487" s="11"/>
      <c r="R487" s="64"/>
      <c r="S487" s="64"/>
      <c r="T487" s="64"/>
      <c r="U487" s="64"/>
      <c r="AB487" s="64"/>
      <c r="AC487" s="64"/>
      <c r="AD487" s="64"/>
      <c r="AE487" s="64"/>
      <c r="AN487" s="64"/>
      <c r="AO487" s="64"/>
      <c r="AP487" s="64"/>
      <c r="AQ487" s="64"/>
      <c r="AR487" s="64"/>
      <c r="AS487" s="64"/>
      <c r="AZ487" s="9"/>
      <c r="BA487" s="9"/>
      <c r="BB487" s="9"/>
      <c r="BC487" s="9"/>
    </row>
    <row r="488" spans="4:55">
      <c r="D488" s="10"/>
      <c r="E488" s="10"/>
      <c r="F488" s="4"/>
      <c r="G488" s="4"/>
      <c r="H488" s="4"/>
      <c r="I488" s="9"/>
      <c r="N488" s="64"/>
      <c r="O488" s="64"/>
      <c r="Q488" s="11"/>
      <c r="R488" s="64"/>
      <c r="S488" s="64"/>
      <c r="T488" s="64"/>
      <c r="U488" s="64"/>
      <c r="AB488" s="64"/>
      <c r="AC488" s="64"/>
      <c r="AD488" s="64"/>
      <c r="AE488" s="64"/>
      <c r="AN488" s="64"/>
      <c r="AO488" s="64"/>
      <c r="AP488" s="64"/>
      <c r="AQ488" s="64"/>
      <c r="AR488" s="64"/>
      <c r="AS488" s="64"/>
      <c r="AZ488" s="9"/>
      <c r="BA488" s="9"/>
      <c r="BB488" s="9"/>
      <c r="BC488" s="9"/>
    </row>
    <row r="489" spans="4:55">
      <c r="D489" s="10"/>
      <c r="E489" s="10"/>
      <c r="F489" s="4"/>
      <c r="G489" s="4"/>
      <c r="H489" s="4"/>
      <c r="I489" s="9"/>
      <c r="N489" s="64"/>
      <c r="O489" s="64"/>
      <c r="Q489" s="11"/>
      <c r="R489" s="64"/>
      <c r="S489" s="64"/>
      <c r="T489" s="64"/>
      <c r="U489" s="64"/>
      <c r="AB489" s="64"/>
      <c r="AC489" s="64"/>
      <c r="AD489" s="64"/>
      <c r="AE489" s="64"/>
      <c r="AN489" s="64"/>
      <c r="AO489" s="64"/>
      <c r="AP489" s="64"/>
      <c r="AQ489" s="64"/>
      <c r="AR489" s="64"/>
      <c r="AS489" s="64"/>
      <c r="AZ489" s="9"/>
      <c r="BA489" s="9"/>
      <c r="BB489" s="9"/>
      <c r="BC489" s="9"/>
    </row>
    <row r="490" spans="4:55">
      <c r="D490" s="10"/>
      <c r="E490" s="10"/>
      <c r="F490" s="4"/>
      <c r="G490" s="4"/>
      <c r="H490" s="4"/>
      <c r="I490" s="9"/>
      <c r="N490" s="64"/>
      <c r="O490" s="64"/>
      <c r="Q490" s="11"/>
      <c r="R490" s="64"/>
      <c r="S490" s="64"/>
      <c r="T490" s="64"/>
      <c r="U490" s="64"/>
      <c r="AB490" s="64"/>
      <c r="AC490" s="64"/>
      <c r="AD490" s="64"/>
      <c r="AE490" s="64"/>
      <c r="AN490" s="64"/>
      <c r="AO490" s="64"/>
      <c r="AP490" s="64"/>
      <c r="AQ490" s="64"/>
      <c r="AR490" s="64"/>
      <c r="AS490" s="64"/>
      <c r="AZ490" s="9"/>
      <c r="BA490" s="9"/>
      <c r="BB490" s="9"/>
      <c r="BC490" s="9"/>
    </row>
    <row r="491" spans="4:55">
      <c r="D491" s="10"/>
      <c r="E491" s="10"/>
      <c r="F491" s="4"/>
      <c r="G491" s="4"/>
      <c r="H491" s="4"/>
      <c r="I491" s="9"/>
      <c r="N491" s="64"/>
      <c r="O491" s="64"/>
      <c r="Q491" s="11"/>
      <c r="R491" s="64"/>
      <c r="S491" s="64"/>
      <c r="T491" s="64"/>
      <c r="U491" s="64"/>
      <c r="AB491" s="64"/>
      <c r="AC491" s="64"/>
      <c r="AD491" s="64"/>
      <c r="AE491" s="64"/>
      <c r="AN491" s="64"/>
      <c r="AO491" s="64"/>
      <c r="AP491" s="64"/>
      <c r="AQ491" s="64"/>
      <c r="AR491" s="64"/>
      <c r="AS491" s="64"/>
      <c r="AZ491" s="9"/>
      <c r="BA491" s="9"/>
      <c r="BB491" s="9"/>
      <c r="BC491" s="9"/>
    </row>
    <row r="492" spans="4:55">
      <c r="D492" s="10"/>
      <c r="E492" s="10"/>
      <c r="F492" s="4"/>
      <c r="G492" s="4"/>
      <c r="H492" s="4"/>
      <c r="I492" s="9"/>
      <c r="N492" s="64"/>
      <c r="O492" s="64"/>
      <c r="Q492" s="11"/>
      <c r="R492" s="64"/>
      <c r="S492" s="64"/>
      <c r="T492" s="64"/>
      <c r="U492" s="64"/>
      <c r="AB492" s="64"/>
      <c r="AC492" s="64"/>
      <c r="AD492" s="64"/>
      <c r="AE492" s="64"/>
      <c r="AN492" s="64"/>
      <c r="AO492" s="64"/>
      <c r="AP492" s="64"/>
      <c r="AQ492" s="64"/>
      <c r="AR492" s="64"/>
      <c r="AS492" s="64"/>
      <c r="AZ492" s="9"/>
      <c r="BA492" s="9"/>
      <c r="BB492" s="9"/>
      <c r="BC492" s="9"/>
    </row>
    <row r="493" spans="4:55">
      <c r="D493" s="10"/>
      <c r="E493" s="10"/>
      <c r="F493" s="4"/>
      <c r="G493" s="4"/>
      <c r="H493" s="4"/>
      <c r="I493" s="9"/>
      <c r="N493" s="64"/>
      <c r="O493" s="64"/>
      <c r="Q493" s="11"/>
      <c r="R493" s="64"/>
      <c r="S493" s="64"/>
      <c r="T493" s="64"/>
      <c r="U493" s="64"/>
      <c r="AB493" s="64"/>
      <c r="AC493" s="64"/>
      <c r="AD493" s="64"/>
      <c r="AE493" s="64"/>
      <c r="AN493" s="64"/>
      <c r="AO493" s="64"/>
      <c r="AP493" s="64"/>
      <c r="AQ493" s="64"/>
      <c r="AR493" s="64"/>
      <c r="AS493" s="64"/>
      <c r="AZ493" s="9"/>
      <c r="BA493" s="9"/>
      <c r="BB493" s="9"/>
      <c r="BC493" s="9"/>
    </row>
    <row r="494" spans="4:55">
      <c r="D494" s="10"/>
      <c r="E494" s="10"/>
      <c r="F494" s="4"/>
      <c r="G494" s="4"/>
      <c r="H494" s="4"/>
      <c r="I494" s="9"/>
      <c r="N494" s="64"/>
      <c r="O494" s="64"/>
      <c r="Q494" s="11"/>
      <c r="R494" s="64"/>
      <c r="S494" s="64"/>
      <c r="T494" s="64"/>
      <c r="U494" s="64"/>
      <c r="AB494" s="64"/>
      <c r="AC494" s="64"/>
      <c r="AD494" s="64"/>
      <c r="AE494" s="64"/>
      <c r="AN494" s="64"/>
      <c r="AO494" s="64"/>
      <c r="AP494" s="64"/>
      <c r="AQ494" s="64"/>
      <c r="AR494" s="64"/>
      <c r="AS494" s="64"/>
      <c r="AZ494" s="9"/>
      <c r="BA494" s="9"/>
      <c r="BB494" s="9"/>
      <c r="BC494" s="9"/>
    </row>
    <row r="495" spans="4:55">
      <c r="D495" s="10"/>
      <c r="E495" s="10"/>
      <c r="F495" s="4"/>
      <c r="G495" s="4"/>
      <c r="H495" s="4"/>
      <c r="I495" s="9"/>
      <c r="N495" s="64"/>
      <c r="O495" s="64"/>
      <c r="Q495" s="11"/>
      <c r="R495" s="64"/>
      <c r="S495" s="64"/>
      <c r="T495" s="64"/>
      <c r="U495" s="64"/>
      <c r="AB495" s="64"/>
      <c r="AC495" s="64"/>
      <c r="AD495" s="64"/>
      <c r="AE495" s="64"/>
      <c r="AN495" s="64"/>
      <c r="AO495" s="64"/>
      <c r="AP495" s="64"/>
      <c r="AQ495" s="64"/>
      <c r="AR495" s="64"/>
      <c r="AS495" s="64"/>
      <c r="AZ495" s="9"/>
      <c r="BA495" s="9"/>
      <c r="BB495" s="9"/>
      <c r="BC495" s="9"/>
    </row>
    <row r="496" spans="4:55">
      <c r="D496" s="10"/>
      <c r="E496" s="10"/>
      <c r="F496" s="4"/>
      <c r="G496" s="4"/>
      <c r="H496" s="4"/>
      <c r="I496" s="9"/>
      <c r="N496" s="64"/>
      <c r="O496" s="64"/>
      <c r="Q496" s="11"/>
      <c r="R496" s="64"/>
      <c r="S496" s="64"/>
      <c r="T496" s="64"/>
      <c r="U496" s="64"/>
      <c r="AB496" s="64"/>
      <c r="AC496" s="64"/>
      <c r="AD496" s="64"/>
      <c r="AE496" s="64"/>
      <c r="AN496" s="64"/>
      <c r="AO496" s="64"/>
      <c r="AP496" s="64"/>
      <c r="AQ496" s="64"/>
      <c r="AR496" s="64"/>
      <c r="AS496" s="64"/>
      <c r="AZ496" s="9"/>
      <c r="BA496" s="9"/>
      <c r="BB496" s="9"/>
      <c r="BC496" s="9"/>
    </row>
    <row r="497" spans="4:55">
      <c r="D497" s="10"/>
      <c r="E497" s="10"/>
      <c r="F497" s="4"/>
      <c r="G497" s="4"/>
      <c r="H497" s="4"/>
      <c r="I497" s="9"/>
      <c r="N497" s="64"/>
      <c r="O497" s="64"/>
      <c r="Q497" s="11"/>
      <c r="R497" s="64"/>
      <c r="S497" s="64"/>
      <c r="T497" s="64"/>
      <c r="U497" s="64"/>
      <c r="AB497" s="64"/>
      <c r="AC497" s="64"/>
      <c r="AD497" s="64"/>
      <c r="AE497" s="64"/>
      <c r="AN497" s="64"/>
      <c r="AO497" s="64"/>
      <c r="AP497" s="64"/>
      <c r="AQ497" s="64"/>
      <c r="AR497" s="64"/>
      <c r="AS497" s="64"/>
      <c r="AZ497" s="9"/>
      <c r="BA497" s="9"/>
      <c r="BB497" s="9"/>
      <c r="BC497" s="9"/>
    </row>
    <row r="498" spans="4:55">
      <c r="D498" s="10"/>
      <c r="E498" s="10"/>
      <c r="F498" s="4"/>
      <c r="G498" s="4"/>
      <c r="H498" s="4"/>
      <c r="I498" s="9"/>
      <c r="N498" s="64"/>
      <c r="O498" s="64"/>
      <c r="Q498" s="11"/>
      <c r="R498" s="64"/>
      <c r="S498" s="64"/>
      <c r="T498" s="64"/>
      <c r="U498" s="64"/>
      <c r="AB498" s="64"/>
      <c r="AC498" s="64"/>
      <c r="AD498" s="64"/>
      <c r="AE498" s="64"/>
      <c r="AN498" s="64"/>
      <c r="AO498" s="64"/>
      <c r="AP498" s="64"/>
      <c r="AQ498" s="64"/>
      <c r="AR498" s="64"/>
      <c r="AS498" s="64"/>
      <c r="AZ498" s="9"/>
      <c r="BA498" s="9"/>
      <c r="BB498" s="9"/>
      <c r="BC498" s="9"/>
    </row>
    <row r="499" spans="4:55">
      <c r="D499" s="10"/>
      <c r="E499" s="10"/>
      <c r="F499" s="4"/>
      <c r="G499" s="4"/>
      <c r="H499" s="4"/>
      <c r="I499" s="9"/>
      <c r="N499" s="64"/>
      <c r="O499" s="64"/>
      <c r="Q499" s="11"/>
      <c r="R499" s="64"/>
      <c r="S499" s="64"/>
      <c r="T499" s="64"/>
      <c r="U499" s="64"/>
      <c r="AB499" s="64"/>
      <c r="AC499" s="64"/>
      <c r="AD499" s="64"/>
      <c r="AE499" s="64"/>
      <c r="AN499" s="64"/>
      <c r="AO499" s="64"/>
      <c r="AP499" s="64"/>
      <c r="AQ499" s="64"/>
      <c r="AR499" s="64"/>
      <c r="AS499" s="64"/>
      <c r="AZ499" s="9"/>
      <c r="BA499" s="9"/>
      <c r="BB499" s="9"/>
      <c r="BC499" s="9"/>
    </row>
    <row r="500" spans="4:55">
      <c r="D500" s="10"/>
      <c r="E500" s="10"/>
      <c r="F500" s="4"/>
      <c r="G500" s="4"/>
      <c r="H500" s="4"/>
      <c r="I500" s="9"/>
      <c r="N500" s="64"/>
      <c r="O500" s="64"/>
      <c r="Q500" s="11"/>
      <c r="R500" s="64"/>
      <c r="S500" s="64"/>
      <c r="T500" s="64"/>
      <c r="U500" s="64"/>
      <c r="AB500" s="64"/>
      <c r="AC500" s="64"/>
      <c r="AD500" s="64"/>
      <c r="AE500" s="64"/>
      <c r="AN500" s="64"/>
      <c r="AO500" s="64"/>
      <c r="AP500" s="64"/>
      <c r="AQ500" s="64"/>
      <c r="AR500" s="64"/>
      <c r="AS500" s="64"/>
      <c r="AZ500" s="9"/>
      <c r="BA500" s="9"/>
      <c r="BB500" s="9"/>
      <c r="BC500" s="9"/>
    </row>
    <row r="501" spans="4:55">
      <c r="D501" s="10"/>
      <c r="E501" s="10"/>
      <c r="F501" s="4"/>
      <c r="G501" s="4"/>
      <c r="H501" s="4"/>
      <c r="I501" s="9"/>
      <c r="N501" s="64"/>
      <c r="O501" s="64"/>
      <c r="Q501" s="11"/>
      <c r="R501" s="64"/>
      <c r="S501" s="64"/>
      <c r="T501" s="64"/>
      <c r="U501" s="64"/>
      <c r="AB501" s="64"/>
      <c r="AC501" s="64"/>
      <c r="AD501" s="64"/>
      <c r="AE501" s="64"/>
      <c r="AN501" s="64"/>
      <c r="AO501" s="64"/>
      <c r="AP501" s="64"/>
      <c r="AQ501" s="64"/>
      <c r="AR501" s="64"/>
      <c r="AS501" s="64"/>
      <c r="AZ501" s="9"/>
      <c r="BA501" s="9"/>
      <c r="BB501" s="9"/>
      <c r="BC501" s="9"/>
    </row>
    <row r="502" spans="4:55">
      <c r="D502" s="10"/>
      <c r="E502" s="10"/>
      <c r="F502" s="4"/>
      <c r="G502" s="4"/>
      <c r="H502" s="4"/>
      <c r="I502" s="9"/>
      <c r="N502" s="64"/>
      <c r="O502" s="64"/>
      <c r="Q502" s="11"/>
      <c r="R502" s="64"/>
      <c r="S502" s="64"/>
      <c r="T502" s="64"/>
      <c r="U502" s="64"/>
      <c r="AB502" s="64"/>
      <c r="AC502" s="64"/>
      <c r="AD502" s="64"/>
      <c r="AE502" s="64"/>
      <c r="AN502" s="64"/>
      <c r="AO502" s="64"/>
      <c r="AP502" s="64"/>
      <c r="AQ502" s="64"/>
      <c r="AR502" s="64"/>
      <c r="AS502" s="64"/>
      <c r="AZ502" s="9"/>
      <c r="BA502" s="9"/>
      <c r="BB502" s="9"/>
      <c r="BC502" s="9"/>
    </row>
    <row r="503" spans="4:55">
      <c r="D503" s="10"/>
      <c r="E503" s="10"/>
      <c r="F503" s="4"/>
      <c r="G503" s="4"/>
      <c r="H503" s="4"/>
      <c r="I503" s="9"/>
      <c r="N503" s="64"/>
      <c r="O503" s="64"/>
      <c r="Q503" s="11"/>
      <c r="R503" s="64"/>
      <c r="S503" s="64"/>
      <c r="T503" s="64"/>
      <c r="U503" s="64"/>
      <c r="AB503" s="64"/>
      <c r="AC503" s="64"/>
      <c r="AD503" s="64"/>
      <c r="AE503" s="64"/>
      <c r="AN503" s="64"/>
      <c r="AO503" s="64"/>
      <c r="AP503" s="64"/>
      <c r="AQ503" s="64"/>
      <c r="AR503" s="64"/>
      <c r="AS503" s="64"/>
      <c r="AZ503" s="9"/>
      <c r="BA503" s="9"/>
      <c r="BB503" s="9"/>
      <c r="BC503" s="9"/>
    </row>
    <row r="504" spans="4:55">
      <c r="D504" s="10"/>
      <c r="E504" s="10"/>
      <c r="F504" s="4"/>
      <c r="G504" s="4"/>
      <c r="H504" s="4"/>
      <c r="I504" s="9"/>
      <c r="N504" s="64"/>
      <c r="O504" s="64"/>
      <c r="Q504" s="11"/>
      <c r="R504" s="64"/>
      <c r="S504" s="64"/>
      <c r="T504" s="64"/>
      <c r="U504" s="64"/>
      <c r="AB504" s="64"/>
      <c r="AC504" s="64"/>
      <c r="AD504" s="64"/>
      <c r="AE504" s="64"/>
      <c r="AN504" s="64"/>
      <c r="AO504" s="64"/>
      <c r="AP504" s="64"/>
      <c r="AQ504" s="64"/>
      <c r="AR504" s="64"/>
      <c r="AS504" s="64"/>
      <c r="AZ504" s="9"/>
      <c r="BA504" s="9"/>
      <c r="BB504" s="9"/>
      <c r="BC504" s="9"/>
    </row>
    <row r="505" spans="4:55">
      <c r="D505" s="10"/>
      <c r="E505" s="10"/>
      <c r="F505" s="4"/>
      <c r="G505" s="4"/>
      <c r="H505" s="4"/>
      <c r="I505" s="9"/>
      <c r="N505" s="64"/>
      <c r="O505" s="64"/>
      <c r="Q505" s="11"/>
      <c r="R505" s="64"/>
      <c r="S505" s="64"/>
      <c r="T505" s="64"/>
      <c r="U505" s="64"/>
      <c r="AB505" s="64"/>
      <c r="AC505" s="64"/>
      <c r="AD505" s="64"/>
      <c r="AE505" s="64"/>
      <c r="AN505" s="64"/>
      <c r="AO505" s="64"/>
      <c r="AP505" s="64"/>
      <c r="AQ505" s="64"/>
      <c r="AR505" s="64"/>
      <c r="AS505" s="64"/>
      <c r="AZ505" s="9"/>
      <c r="BA505" s="9"/>
      <c r="BB505" s="9"/>
      <c r="BC505" s="9"/>
    </row>
    <row r="506" spans="4:55">
      <c r="D506" s="10"/>
      <c r="E506" s="10"/>
      <c r="F506" s="4"/>
      <c r="G506" s="4"/>
      <c r="H506" s="4"/>
      <c r="I506" s="9"/>
      <c r="N506" s="64"/>
      <c r="O506" s="64"/>
      <c r="Q506" s="11"/>
      <c r="R506" s="64"/>
      <c r="S506" s="64"/>
      <c r="T506" s="64"/>
      <c r="U506" s="64"/>
      <c r="AB506" s="64"/>
      <c r="AC506" s="64"/>
      <c r="AD506" s="64"/>
      <c r="AE506" s="64"/>
      <c r="AN506" s="64"/>
      <c r="AO506" s="64"/>
      <c r="AP506" s="64"/>
      <c r="AQ506" s="64"/>
      <c r="AR506" s="64"/>
      <c r="AS506" s="64"/>
      <c r="AZ506" s="9"/>
      <c r="BA506" s="9"/>
      <c r="BB506" s="9"/>
      <c r="BC506" s="9"/>
    </row>
    <row r="507" spans="4:55">
      <c r="D507" s="10"/>
      <c r="E507" s="10"/>
      <c r="F507" s="4"/>
      <c r="G507" s="4"/>
      <c r="H507" s="4"/>
      <c r="I507" s="9"/>
      <c r="N507" s="64"/>
      <c r="O507" s="64"/>
      <c r="Q507" s="11"/>
      <c r="R507" s="64"/>
      <c r="S507" s="64"/>
      <c r="T507" s="64"/>
      <c r="U507" s="64"/>
      <c r="AB507" s="64"/>
      <c r="AC507" s="64"/>
      <c r="AD507" s="64"/>
      <c r="AE507" s="64"/>
      <c r="AN507" s="64"/>
      <c r="AO507" s="64"/>
      <c r="AP507" s="64"/>
      <c r="AQ507" s="64"/>
      <c r="AR507" s="64"/>
      <c r="AS507" s="64"/>
      <c r="AZ507" s="9"/>
      <c r="BA507" s="9"/>
      <c r="BB507" s="9"/>
      <c r="BC507" s="9"/>
    </row>
    <row r="508" spans="4:55">
      <c r="D508" s="10"/>
      <c r="E508" s="10"/>
      <c r="F508" s="4"/>
      <c r="G508" s="4"/>
      <c r="H508" s="4"/>
      <c r="I508" s="9"/>
      <c r="N508" s="64"/>
      <c r="O508" s="64"/>
      <c r="Q508" s="11"/>
      <c r="R508" s="64"/>
      <c r="S508" s="64"/>
      <c r="T508" s="64"/>
      <c r="U508" s="64"/>
      <c r="AB508" s="64"/>
      <c r="AC508" s="64"/>
      <c r="AD508" s="64"/>
      <c r="AE508" s="64"/>
      <c r="AN508" s="64"/>
      <c r="AO508" s="64"/>
      <c r="AP508" s="64"/>
      <c r="AQ508" s="64"/>
      <c r="AR508" s="64"/>
      <c r="AS508" s="64"/>
      <c r="AZ508" s="9"/>
      <c r="BA508" s="9"/>
      <c r="BB508" s="9"/>
      <c r="BC508" s="9"/>
    </row>
    <row r="509" spans="4:55">
      <c r="D509" s="10"/>
      <c r="E509" s="10"/>
      <c r="F509" s="4"/>
      <c r="G509" s="4"/>
      <c r="H509" s="4"/>
      <c r="I509" s="9"/>
      <c r="N509" s="64"/>
      <c r="O509" s="64"/>
      <c r="Q509" s="11"/>
      <c r="R509" s="64"/>
      <c r="S509" s="64"/>
      <c r="T509" s="64"/>
      <c r="U509" s="64"/>
      <c r="AB509" s="64"/>
      <c r="AC509" s="64"/>
      <c r="AD509" s="64"/>
      <c r="AE509" s="64"/>
      <c r="AN509" s="64"/>
      <c r="AO509" s="64"/>
      <c r="AP509" s="64"/>
      <c r="AQ509" s="64"/>
      <c r="AR509" s="64"/>
      <c r="AS509" s="64"/>
      <c r="AZ509" s="9"/>
      <c r="BA509" s="9"/>
      <c r="BB509" s="9"/>
      <c r="BC509" s="9"/>
    </row>
    <row r="510" spans="4:55">
      <c r="D510" s="10"/>
      <c r="E510" s="10"/>
      <c r="F510" s="4"/>
      <c r="G510" s="4"/>
      <c r="H510" s="4"/>
      <c r="I510" s="9"/>
      <c r="N510" s="64"/>
      <c r="O510" s="64"/>
      <c r="Q510" s="11"/>
      <c r="R510" s="64"/>
      <c r="S510" s="64"/>
      <c r="T510" s="64"/>
      <c r="U510" s="64"/>
      <c r="AB510" s="64"/>
      <c r="AC510" s="64"/>
      <c r="AD510" s="64"/>
      <c r="AE510" s="64"/>
      <c r="AN510" s="64"/>
      <c r="AO510" s="64"/>
      <c r="AP510" s="64"/>
      <c r="AQ510" s="64"/>
      <c r="AR510" s="64"/>
      <c r="AS510" s="64"/>
      <c r="AZ510" s="9"/>
      <c r="BA510" s="9"/>
      <c r="BB510" s="9"/>
      <c r="BC510" s="9"/>
    </row>
    <row r="511" spans="4:55">
      <c r="D511" s="10"/>
      <c r="E511" s="10"/>
      <c r="F511" s="4"/>
      <c r="G511" s="4"/>
      <c r="H511" s="4"/>
      <c r="I511" s="9"/>
      <c r="N511" s="64"/>
      <c r="O511" s="64"/>
      <c r="Q511" s="11"/>
      <c r="R511" s="64"/>
      <c r="S511" s="64"/>
      <c r="T511" s="64"/>
      <c r="U511" s="64"/>
      <c r="AB511" s="64"/>
      <c r="AC511" s="64"/>
      <c r="AD511" s="64"/>
      <c r="AE511" s="64"/>
      <c r="AN511" s="64"/>
      <c r="AO511" s="64"/>
      <c r="AP511" s="64"/>
      <c r="AQ511" s="64"/>
      <c r="AR511" s="64"/>
      <c r="AS511" s="64"/>
      <c r="AZ511" s="9"/>
      <c r="BA511" s="9"/>
      <c r="BB511" s="9"/>
      <c r="BC511" s="9"/>
    </row>
    <row r="512" spans="4:55">
      <c r="D512" s="10"/>
      <c r="E512" s="10"/>
      <c r="F512" s="4"/>
      <c r="G512" s="4"/>
      <c r="H512" s="4"/>
      <c r="I512" s="9"/>
      <c r="N512" s="64"/>
      <c r="O512" s="64"/>
      <c r="Q512" s="11"/>
      <c r="R512" s="64"/>
      <c r="S512" s="64"/>
      <c r="T512" s="64"/>
      <c r="U512" s="64"/>
      <c r="AB512" s="64"/>
      <c r="AC512" s="64"/>
      <c r="AD512" s="64"/>
      <c r="AE512" s="64"/>
      <c r="AN512" s="64"/>
      <c r="AO512" s="64"/>
      <c r="AP512" s="64"/>
      <c r="AQ512" s="64"/>
      <c r="AR512" s="64"/>
      <c r="AS512" s="64"/>
      <c r="AZ512" s="9"/>
      <c r="BA512" s="9"/>
      <c r="BB512" s="9"/>
      <c r="BC512" s="9"/>
    </row>
    <row r="513" spans="4:55">
      <c r="D513" s="10"/>
      <c r="E513" s="10"/>
      <c r="F513" s="4"/>
      <c r="G513" s="4"/>
      <c r="H513" s="4"/>
      <c r="I513" s="9"/>
      <c r="N513" s="64"/>
      <c r="O513" s="64"/>
      <c r="Q513" s="11"/>
      <c r="R513" s="64"/>
      <c r="S513" s="64"/>
      <c r="T513" s="64"/>
      <c r="U513" s="64"/>
      <c r="AB513" s="64"/>
      <c r="AC513" s="64"/>
      <c r="AD513" s="64"/>
      <c r="AE513" s="64"/>
      <c r="AN513" s="64"/>
      <c r="AO513" s="64"/>
      <c r="AP513" s="64"/>
      <c r="AQ513" s="64"/>
      <c r="AR513" s="64"/>
      <c r="AS513" s="64"/>
      <c r="AZ513" s="9"/>
      <c r="BA513" s="9"/>
      <c r="BB513" s="9"/>
      <c r="BC513" s="9"/>
    </row>
    <row r="514" spans="4:55">
      <c r="D514" s="10"/>
      <c r="E514" s="10"/>
      <c r="F514" s="4"/>
      <c r="G514" s="4"/>
      <c r="H514" s="4"/>
      <c r="I514" s="9"/>
      <c r="N514" s="64"/>
      <c r="O514" s="64"/>
      <c r="Q514" s="11"/>
      <c r="R514" s="64"/>
      <c r="S514" s="64"/>
      <c r="T514" s="64"/>
      <c r="U514" s="64"/>
      <c r="AB514" s="64"/>
      <c r="AC514" s="64"/>
      <c r="AD514" s="64"/>
      <c r="AE514" s="64"/>
      <c r="AN514" s="64"/>
      <c r="AO514" s="64"/>
      <c r="AP514" s="64"/>
      <c r="AQ514" s="64"/>
      <c r="AR514" s="64"/>
      <c r="AS514" s="64"/>
      <c r="AZ514" s="9"/>
      <c r="BA514" s="9"/>
      <c r="BB514" s="9"/>
      <c r="BC514" s="9"/>
    </row>
    <row r="515" spans="4:55">
      <c r="D515" s="10"/>
      <c r="E515" s="10"/>
      <c r="F515" s="4"/>
      <c r="G515" s="4"/>
      <c r="H515" s="4"/>
      <c r="I515" s="9"/>
      <c r="N515" s="64"/>
      <c r="O515" s="64"/>
      <c r="Q515" s="11"/>
      <c r="R515" s="64"/>
      <c r="S515" s="64"/>
      <c r="T515" s="64"/>
      <c r="U515" s="64"/>
      <c r="AB515" s="64"/>
      <c r="AC515" s="64"/>
      <c r="AD515" s="64"/>
      <c r="AE515" s="64"/>
      <c r="AN515" s="64"/>
      <c r="AO515" s="64"/>
      <c r="AP515" s="64"/>
      <c r="AQ515" s="64"/>
      <c r="AR515" s="64"/>
      <c r="AS515" s="64"/>
      <c r="AZ515" s="9"/>
      <c r="BA515" s="9"/>
      <c r="BB515" s="9"/>
      <c r="BC515" s="9"/>
    </row>
    <row r="516" spans="4:55">
      <c r="D516" s="10"/>
      <c r="E516" s="10"/>
      <c r="F516" s="4"/>
      <c r="G516" s="4"/>
      <c r="H516" s="4"/>
      <c r="I516" s="9"/>
      <c r="N516" s="64"/>
      <c r="O516" s="64"/>
      <c r="Q516" s="11"/>
      <c r="R516" s="64"/>
      <c r="S516" s="64"/>
      <c r="T516" s="64"/>
      <c r="U516" s="64"/>
      <c r="AB516" s="64"/>
      <c r="AC516" s="64"/>
      <c r="AD516" s="64"/>
      <c r="AE516" s="64"/>
      <c r="AN516" s="64"/>
      <c r="AO516" s="64"/>
      <c r="AP516" s="64"/>
      <c r="AQ516" s="64"/>
      <c r="AR516" s="64"/>
      <c r="AS516" s="64"/>
      <c r="AZ516" s="9"/>
      <c r="BA516" s="9"/>
      <c r="BB516" s="9"/>
      <c r="BC516" s="9"/>
    </row>
    <row r="517" spans="4:55">
      <c r="D517" s="10"/>
      <c r="E517" s="10"/>
      <c r="F517" s="4"/>
      <c r="G517" s="4"/>
      <c r="H517" s="4"/>
      <c r="I517" s="9"/>
      <c r="N517" s="64"/>
      <c r="O517" s="64"/>
      <c r="Q517" s="11"/>
      <c r="R517" s="64"/>
      <c r="S517" s="64"/>
      <c r="T517" s="64"/>
      <c r="U517" s="64"/>
      <c r="AB517" s="64"/>
      <c r="AC517" s="64"/>
      <c r="AD517" s="64"/>
      <c r="AE517" s="64"/>
      <c r="AN517" s="64"/>
      <c r="AO517" s="64"/>
      <c r="AP517" s="64"/>
      <c r="AQ517" s="64"/>
      <c r="AR517" s="64"/>
      <c r="AS517" s="64"/>
      <c r="AZ517" s="9"/>
      <c r="BA517" s="9"/>
      <c r="BB517" s="9"/>
      <c r="BC517" s="9"/>
    </row>
    <row r="518" spans="4:55">
      <c r="D518" s="10"/>
      <c r="E518" s="10"/>
      <c r="F518" s="4"/>
      <c r="G518" s="4"/>
      <c r="H518" s="4"/>
      <c r="I518" s="9"/>
      <c r="N518" s="64"/>
      <c r="O518" s="64"/>
      <c r="Q518" s="11"/>
      <c r="R518" s="64"/>
      <c r="S518" s="64"/>
      <c r="T518" s="64"/>
      <c r="U518" s="64"/>
      <c r="AB518" s="64"/>
      <c r="AC518" s="64"/>
      <c r="AD518" s="64"/>
      <c r="AE518" s="64"/>
      <c r="AN518" s="64"/>
      <c r="AO518" s="64"/>
      <c r="AP518" s="64"/>
      <c r="AQ518" s="64"/>
      <c r="AR518" s="64"/>
      <c r="AS518" s="64"/>
      <c r="AZ518" s="9"/>
      <c r="BA518" s="9"/>
      <c r="BB518" s="9"/>
      <c r="BC518" s="9"/>
    </row>
    <row r="519" spans="4:55">
      <c r="D519" s="10"/>
      <c r="E519" s="10"/>
      <c r="F519" s="4"/>
      <c r="G519" s="4"/>
      <c r="H519" s="4"/>
      <c r="I519" s="9"/>
      <c r="N519" s="64"/>
      <c r="O519" s="64"/>
      <c r="Q519" s="11"/>
      <c r="R519" s="64"/>
      <c r="S519" s="64"/>
      <c r="T519" s="64"/>
      <c r="U519" s="64"/>
      <c r="AB519" s="64"/>
      <c r="AC519" s="64"/>
      <c r="AD519" s="64"/>
      <c r="AE519" s="64"/>
      <c r="AN519" s="64"/>
      <c r="AO519" s="64"/>
      <c r="AP519" s="64"/>
      <c r="AQ519" s="64"/>
      <c r="AR519" s="64"/>
      <c r="AS519" s="64"/>
      <c r="AZ519" s="9"/>
      <c r="BA519" s="9"/>
      <c r="BB519" s="9"/>
      <c r="BC519" s="9"/>
    </row>
    <row r="520" spans="4:55">
      <c r="D520" s="10"/>
      <c r="E520" s="10"/>
      <c r="F520" s="4"/>
      <c r="G520" s="4"/>
      <c r="H520" s="4"/>
      <c r="I520" s="9"/>
      <c r="N520" s="64"/>
      <c r="O520" s="64"/>
      <c r="Q520" s="11"/>
      <c r="R520" s="64"/>
      <c r="S520" s="64"/>
      <c r="T520" s="64"/>
      <c r="U520" s="64"/>
      <c r="AB520" s="64"/>
      <c r="AC520" s="64"/>
      <c r="AD520" s="64"/>
      <c r="AE520" s="64"/>
      <c r="AN520" s="64"/>
      <c r="AO520" s="64"/>
      <c r="AP520" s="64"/>
      <c r="AQ520" s="64"/>
      <c r="AR520" s="64"/>
      <c r="AS520" s="64"/>
      <c r="AZ520" s="9"/>
      <c r="BA520" s="9"/>
      <c r="BB520" s="9"/>
      <c r="BC520" s="9"/>
    </row>
    <row r="521" spans="4:55">
      <c r="D521" s="10"/>
      <c r="E521" s="10"/>
      <c r="F521" s="4"/>
      <c r="G521" s="4"/>
      <c r="H521" s="4"/>
      <c r="I521" s="9"/>
      <c r="N521" s="64"/>
      <c r="O521" s="64"/>
      <c r="Q521" s="11"/>
      <c r="R521" s="64"/>
      <c r="S521" s="64"/>
      <c r="T521" s="64"/>
      <c r="U521" s="64"/>
      <c r="AB521" s="64"/>
      <c r="AC521" s="64"/>
      <c r="AD521" s="64"/>
      <c r="AE521" s="64"/>
      <c r="AN521" s="64"/>
      <c r="AO521" s="64"/>
      <c r="AP521" s="64"/>
      <c r="AQ521" s="64"/>
      <c r="AR521" s="64"/>
      <c r="AS521" s="64"/>
      <c r="AZ521" s="9"/>
      <c r="BA521" s="9"/>
      <c r="BB521" s="9"/>
      <c r="BC521" s="9"/>
    </row>
    <row r="522" spans="4:55">
      <c r="D522" s="10"/>
      <c r="E522" s="10"/>
      <c r="F522" s="4"/>
      <c r="G522" s="4"/>
      <c r="H522" s="4"/>
      <c r="I522" s="9"/>
      <c r="N522" s="64"/>
      <c r="O522" s="64"/>
      <c r="Q522" s="11"/>
      <c r="R522" s="64"/>
      <c r="S522" s="64"/>
      <c r="T522" s="64"/>
      <c r="U522" s="64"/>
      <c r="AB522" s="64"/>
      <c r="AC522" s="64"/>
      <c r="AD522" s="64"/>
      <c r="AE522" s="64"/>
      <c r="AN522" s="64"/>
      <c r="AO522" s="64"/>
      <c r="AP522" s="64"/>
      <c r="AQ522" s="64"/>
      <c r="AR522" s="64"/>
      <c r="AS522" s="64"/>
      <c r="AZ522" s="9"/>
      <c r="BA522" s="9"/>
      <c r="BB522" s="9"/>
      <c r="BC522" s="9"/>
    </row>
    <row r="523" spans="4:55">
      <c r="D523" s="10"/>
      <c r="E523" s="10"/>
      <c r="F523" s="4"/>
      <c r="G523" s="4"/>
      <c r="H523" s="4"/>
      <c r="I523" s="9"/>
      <c r="N523" s="64"/>
      <c r="O523" s="64"/>
      <c r="Q523" s="11"/>
      <c r="R523" s="64"/>
      <c r="S523" s="64"/>
      <c r="T523" s="64"/>
      <c r="U523" s="64"/>
      <c r="AB523" s="64"/>
      <c r="AC523" s="64"/>
      <c r="AD523" s="64"/>
      <c r="AE523" s="64"/>
      <c r="AN523" s="64"/>
      <c r="AO523" s="64"/>
      <c r="AP523" s="64"/>
      <c r="AQ523" s="64"/>
      <c r="AR523" s="64"/>
      <c r="AS523" s="64"/>
      <c r="AZ523" s="9"/>
      <c r="BA523" s="9"/>
      <c r="BB523" s="9"/>
      <c r="BC523" s="9"/>
    </row>
    <row r="524" spans="4:55">
      <c r="D524" s="10"/>
      <c r="E524" s="10"/>
      <c r="F524" s="4"/>
      <c r="G524" s="4"/>
      <c r="H524" s="4"/>
      <c r="I524" s="9"/>
      <c r="N524" s="64"/>
      <c r="O524" s="64"/>
      <c r="Q524" s="11"/>
      <c r="R524" s="64"/>
      <c r="S524" s="64"/>
      <c r="T524" s="64"/>
      <c r="U524" s="64"/>
      <c r="AB524" s="64"/>
      <c r="AC524" s="64"/>
      <c r="AD524" s="64"/>
      <c r="AE524" s="64"/>
      <c r="AN524" s="64"/>
      <c r="AO524" s="64"/>
      <c r="AP524" s="64"/>
      <c r="AQ524" s="64"/>
      <c r="AR524" s="64"/>
      <c r="AS524" s="64"/>
      <c r="AZ524" s="9"/>
      <c r="BA524" s="9"/>
      <c r="BB524" s="9"/>
      <c r="BC524" s="9"/>
    </row>
    <row r="525" spans="4:55">
      <c r="D525" s="10"/>
      <c r="E525" s="10"/>
      <c r="F525" s="4"/>
      <c r="G525" s="4"/>
      <c r="H525" s="4"/>
      <c r="I525" s="9"/>
      <c r="N525" s="64"/>
      <c r="O525" s="64"/>
      <c r="Q525" s="11"/>
      <c r="R525" s="64"/>
      <c r="S525" s="64"/>
      <c r="T525" s="64"/>
      <c r="U525" s="64"/>
      <c r="AB525" s="64"/>
      <c r="AC525" s="64"/>
      <c r="AD525" s="64"/>
      <c r="AE525" s="64"/>
      <c r="AN525" s="64"/>
      <c r="AO525" s="64"/>
      <c r="AP525" s="64"/>
      <c r="AQ525" s="64"/>
      <c r="AR525" s="64"/>
      <c r="AS525" s="64"/>
      <c r="AZ525" s="9"/>
      <c r="BA525" s="9"/>
      <c r="BB525" s="9"/>
      <c r="BC525" s="9"/>
    </row>
    <row r="526" spans="4:55">
      <c r="D526" s="10"/>
      <c r="E526" s="10"/>
      <c r="F526" s="4"/>
      <c r="G526" s="4"/>
      <c r="H526" s="4"/>
      <c r="I526" s="9"/>
      <c r="N526" s="64"/>
      <c r="O526" s="64"/>
      <c r="Q526" s="11"/>
      <c r="R526" s="64"/>
      <c r="S526" s="64"/>
      <c r="T526" s="64"/>
      <c r="U526" s="64"/>
      <c r="AB526" s="64"/>
      <c r="AC526" s="64"/>
      <c r="AD526" s="64"/>
      <c r="AE526" s="64"/>
      <c r="AN526" s="64"/>
      <c r="AO526" s="64"/>
      <c r="AP526" s="64"/>
      <c r="AQ526" s="64"/>
      <c r="AR526" s="64"/>
      <c r="AS526" s="64"/>
      <c r="AZ526" s="9"/>
      <c r="BA526" s="9"/>
      <c r="BB526" s="9"/>
      <c r="BC526" s="9"/>
    </row>
    <row r="527" spans="4:55">
      <c r="D527" s="10"/>
      <c r="E527" s="10"/>
      <c r="F527" s="4"/>
      <c r="G527" s="4"/>
      <c r="H527" s="4"/>
      <c r="I527" s="9"/>
      <c r="N527" s="64"/>
      <c r="O527" s="64"/>
      <c r="Q527" s="11"/>
      <c r="R527" s="64"/>
      <c r="S527" s="64"/>
      <c r="T527" s="64"/>
      <c r="U527" s="64"/>
      <c r="AB527" s="64"/>
      <c r="AC527" s="64"/>
      <c r="AD527" s="64"/>
      <c r="AE527" s="64"/>
      <c r="AN527" s="64"/>
      <c r="AO527" s="64"/>
      <c r="AP527" s="64"/>
      <c r="AQ527" s="64"/>
      <c r="AR527" s="64"/>
      <c r="AS527" s="64"/>
      <c r="AZ527" s="9"/>
      <c r="BA527" s="9"/>
      <c r="BB527" s="9"/>
      <c r="BC527" s="9"/>
    </row>
    <row r="528" spans="4:55">
      <c r="D528" s="10"/>
      <c r="E528" s="10"/>
      <c r="F528" s="4"/>
      <c r="G528" s="4"/>
      <c r="H528" s="4"/>
      <c r="I528" s="9"/>
      <c r="N528" s="64"/>
      <c r="O528" s="64"/>
      <c r="Q528" s="11"/>
      <c r="R528" s="64"/>
      <c r="S528" s="64"/>
      <c r="T528" s="64"/>
      <c r="U528" s="64"/>
      <c r="AB528" s="64"/>
      <c r="AC528" s="64"/>
      <c r="AD528" s="64"/>
      <c r="AE528" s="64"/>
      <c r="AN528" s="64"/>
      <c r="AO528" s="64"/>
      <c r="AP528" s="64"/>
      <c r="AQ528" s="64"/>
      <c r="AR528" s="64"/>
      <c r="AS528" s="64"/>
      <c r="AZ528" s="9"/>
      <c r="BA528" s="9"/>
      <c r="BB528" s="9"/>
      <c r="BC528" s="9"/>
    </row>
    <row r="529" spans="4:55">
      <c r="D529" s="10"/>
      <c r="E529" s="10"/>
      <c r="F529" s="4"/>
      <c r="G529" s="4"/>
      <c r="H529" s="4"/>
      <c r="I529" s="9"/>
      <c r="N529" s="64"/>
      <c r="O529" s="64"/>
      <c r="Q529" s="11"/>
      <c r="R529" s="64"/>
      <c r="S529" s="64"/>
      <c r="T529" s="64"/>
      <c r="U529" s="64"/>
      <c r="AB529" s="64"/>
      <c r="AC529" s="64"/>
      <c r="AD529" s="64"/>
      <c r="AE529" s="64"/>
      <c r="AN529" s="64"/>
      <c r="AO529" s="64"/>
      <c r="AP529" s="64"/>
      <c r="AQ529" s="64"/>
      <c r="AR529" s="64"/>
      <c r="AS529" s="64"/>
      <c r="AZ529" s="9"/>
      <c r="BA529" s="9"/>
      <c r="BB529" s="9"/>
      <c r="BC529" s="9"/>
    </row>
    <row r="530" spans="4:55">
      <c r="D530" s="10"/>
      <c r="E530" s="10"/>
      <c r="F530" s="4"/>
      <c r="G530" s="4"/>
      <c r="H530" s="4"/>
      <c r="I530" s="9"/>
      <c r="N530" s="64"/>
      <c r="O530" s="64"/>
      <c r="Q530" s="11"/>
      <c r="R530" s="64"/>
      <c r="S530" s="64"/>
      <c r="T530" s="64"/>
      <c r="U530" s="64"/>
      <c r="AB530" s="64"/>
      <c r="AC530" s="64"/>
      <c r="AD530" s="64"/>
      <c r="AE530" s="64"/>
      <c r="AN530" s="64"/>
      <c r="AO530" s="64"/>
      <c r="AP530" s="64"/>
      <c r="AQ530" s="64"/>
      <c r="AR530" s="64"/>
      <c r="AS530" s="64"/>
      <c r="AZ530" s="9"/>
      <c r="BA530" s="9"/>
      <c r="BB530" s="9"/>
      <c r="BC530" s="9"/>
    </row>
    <row r="531" spans="4:55">
      <c r="D531" s="10"/>
      <c r="E531" s="10"/>
      <c r="F531" s="4"/>
      <c r="G531" s="4"/>
      <c r="H531" s="4"/>
      <c r="I531" s="9"/>
      <c r="N531" s="64"/>
      <c r="O531" s="64"/>
      <c r="Q531" s="11"/>
      <c r="R531" s="64"/>
      <c r="S531" s="64"/>
      <c r="T531" s="64"/>
      <c r="U531" s="64"/>
      <c r="AB531" s="64"/>
      <c r="AC531" s="64"/>
      <c r="AD531" s="64"/>
      <c r="AE531" s="64"/>
      <c r="AN531" s="64"/>
      <c r="AO531" s="64"/>
      <c r="AP531" s="64"/>
      <c r="AQ531" s="64"/>
      <c r="AR531" s="64"/>
      <c r="AS531" s="64"/>
      <c r="AZ531" s="9"/>
      <c r="BA531" s="9"/>
      <c r="BB531" s="9"/>
      <c r="BC531" s="9"/>
    </row>
    <row r="532" spans="4:55">
      <c r="D532" s="10"/>
      <c r="E532" s="10"/>
      <c r="F532" s="4"/>
      <c r="G532" s="4"/>
      <c r="H532" s="4"/>
      <c r="I532" s="9"/>
      <c r="N532" s="64"/>
      <c r="O532" s="64"/>
      <c r="Q532" s="11"/>
      <c r="R532" s="64"/>
      <c r="S532" s="64"/>
      <c r="T532" s="64"/>
      <c r="U532" s="64"/>
      <c r="AB532" s="64"/>
      <c r="AC532" s="64"/>
      <c r="AD532" s="64"/>
      <c r="AE532" s="64"/>
      <c r="AN532" s="64"/>
      <c r="AO532" s="64"/>
      <c r="AP532" s="64"/>
      <c r="AQ532" s="64"/>
      <c r="AR532" s="64"/>
      <c r="AS532" s="64"/>
      <c r="AZ532" s="9"/>
      <c r="BA532" s="9"/>
      <c r="BB532" s="9"/>
      <c r="BC532" s="9"/>
    </row>
    <row r="533" spans="4:55">
      <c r="D533" s="10"/>
      <c r="E533" s="10"/>
      <c r="F533" s="4"/>
      <c r="G533" s="4"/>
      <c r="H533" s="4"/>
      <c r="I533" s="9"/>
      <c r="N533" s="64"/>
      <c r="O533" s="64"/>
      <c r="Q533" s="11"/>
      <c r="R533" s="64"/>
      <c r="S533" s="64"/>
      <c r="T533" s="64"/>
      <c r="U533" s="64"/>
      <c r="AB533" s="64"/>
      <c r="AC533" s="64"/>
      <c r="AD533" s="64"/>
      <c r="AE533" s="64"/>
      <c r="AN533" s="64"/>
      <c r="AO533" s="64"/>
      <c r="AP533" s="64"/>
      <c r="AQ533" s="64"/>
      <c r="AR533" s="64"/>
      <c r="AS533" s="64"/>
      <c r="AZ533" s="9"/>
      <c r="BA533" s="9"/>
      <c r="BB533" s="9"/>
      <c r="BC533" s="9"/>
    </row>
    <row r="534" spans="4:55">
      <c r="D534" s="10"/>
      <c r="E534" s="10"/>
      <c r="F534" s="4"/>
      <c r="G534" s="4"/>
      <c r="H534" s="4"/>
      <c r="I534" s="9"/>
      <c r="N534" s="64"/>
      <c r="O534" s="64"/>
      <c r="Q534" s="11"/>
      <c r="R534" s="64"/>
      <c r="S534" s="64"/>
      <c r="T534" s="64"/>
      <c r="U534" s="64"/>
      <c r="AB534" s="64"/>
      <c r="AC534" s="64"/>
      <c r="AD534" s="64"/>
      <c r="AE534" s="64"/>
      <c r="AN534" s="64"/>
      <c r="AO534" s="64"/>
      <c r="AP534" s="64"/>
      <c r="AQ534" s="64"/>
      <c r="AR534" s="64"/>
      <c r="AS534" s="64"/>
      <c r="AZ534" s="9"/>
      <c r="BA534" s="9"/>
      <c r="BB534" s="9"/>
      <c r="BC534" s="9"/>
    </row>
    <row r="535" spans="4:55">
      <c r="D535" s="10"/>
      <c r="E535" s="10"/>
      <c r="F535" s="4"/>
      <c r="G535" s="4"/>
      <c r="H535" s="4"/>
      <c r="I535" s="9"/>
      <c r="N535" s="64"/>
      <c r="O535" s="64"/>
      <c r="Q535" s="11"/>
      <c r="R535" s="64"/>
      <c r="S535" s="64"/>
      <c r="T535" s="64"/>
      <c r="U535" s="64"/>
      <c r="AB535" s="64"/>
      <c r="AC535" s="64"/>
      <c r="AD535" s="64"/>
      <c r="AE535" s="64"/>
      <c r="AN535" s="64"/>
      <c r="AO535" s="64"/>
      <c r="AP535" s="64"/>
      <c r="AQ535" s="64"/>
      <c r="AR535" s="64"/>
      <c r="AS535" s="64"/>
      <c r="AZ535" s="9"/>
      <c r="BA535" s="9"/>
      <c r="BB535" s="9"/>
      <c r="BC535" s="9"/>
    </row>
    <row r="536" spans="4:55">
      <c r="D536" s="10"/>
      <c r="E536" s="10"/>
      <c r="F536" s="4"/>
      <c r="G536" s="4"/>
      <c r="H536" s="4"/>
      <c r="I536" s="9"/>
      <c r="N536" s="64"/>
      <c r="O536" s="64"/>
      <c r="Q536" s="11"/>
      <c r="R536" s="64"/>
      <c r="S536" s="64"/>
      <c r="T536" s="64"/>
      <c r="U536" s="64"/>
      <c r="AB536" s="64"/>
      <c r="AC536" s="64"/>
      <c r="AD536" s="64"/>
      <c r="AE536" s="64"/>
      <c r="AN536" s="64"/>
      <c r="AO536" s="64"/>
      <c r="AP536" s="64"/>
      <c r="AQ536" s="64"/>
      <c r="AR536" s="64"/>
      <c r="AS536" s="64"/>
      <c r="AZ536" s="9"/>
      <c r="BA536" s="9"/>
      <c r="BB536" s="9"/>
      <c r="BC536" s="9"/>
    </row>
    <row r="537" spans="4:55">
      <c r="D537" s="10"/>
      <c r="E537" s="10"/>
      <c r="F537" s="4"/>
      <c r="G537" s="4"/>
      <c r="H537" s="4"/>
      <c r="I537" s="9"/>
      <c r="N537" s="64"/>
      <c r="O537" s="64"/>
      <c r="Q537" s="11"/>
      <c r="R537" s="64"/>
      <c r="S537" s="64"/>
      <c r="T537" s="64"/>
      <c r="U537" s="64"/>
      <c r="AB537" s="64"/>
      <c r="AC537" s="64"/>
      <c r="AD537" s="64"/>
      <c r="AE537" s="64"/>
      <c r="AN537" s="64"/>
      <c r="AO537" s="64"/>
      <c r="AP537" s="64"/>
      <c r="AQ537" s="64"/>
      <c r="AR537" s="64"/>
      <c r="AS537" s="64"/>
      <c r="AZ537" s="9"/>
      <c r="BA537" s="9"/>
      <c r="BB537" s="9"/>
      <c r="BC537" s="9"/>
    </row>
    <row r="538" spans="4:55">
      <c r="D538" s="10"/>
      <c r="E538" s="10"/>
      <c r="F538" s="4"/>
      <c r="G538" s="4"/>
      <c r="H538" s="4"/>
      <c r="I538" s="9"/>
      <c r="N538" s="64"/>
      <c r="O538" s="64"/>
      <c r="Q538" s="11"/>
      <c r="R538" s="64"/>
      <c r="S538" s="64"/>
      <c r="T538" s="64"/>
      <c r="U538" s="64"/>
      <c r="AB538" s="64"/>
      <c r="AC538" s="64"/>
      <c r="AD538" s="64"/>
      <c r="AE538" s="64"/>
      <c r="AN538" s="64"/>
      <c r="AO538" s="64"/>
      <c r="AP538" s="64"/>
      <c r="AQ538" s="64"/>
      <c r="AR538" s="64"/>
      <c r="AS538" s="64"/>
      <c r="AZ538" s="9"/>
      <c r="BA538" s="9"/>
      <c r="BB538" s="9"/>
      <c r="BC538" s="9"/>
    </row>
    <row r="539" spans="4:55">
      <c r="D539" s="10"/>
      <c r="E539" s="10"/>
      <c r="F539" s="4"/>
      <c r="G539" s="4"/>
      <c r="H539" s="4"/>
      <c r="I539" s="9"/>
      <c r="N539" s="64"/>
      <c r="O539" s="64"/>
      <c r="Q539" s="11"/>
      <c r="R539" s="64"/>
      <c r="S539" s="64"/>
      <c r="T539" s="64"/>
      <c r="U539" s="64"/>
      <c r="AB539" s="64"/>
      <c r="AC539" s="64"/>
      <c r="AD539" s="64"/>
      <c r="AE539" s="64"/>
      <c r="AN539" s="64"/>
      <c r="AO539" s="64"/>
      <c r="AP539" s="64"/>
      <c r="AQ539" s="64"/>
      <c r="AR539" s="64"/>
      <c r="AS539" s="64"/>
      <c r="AZ539" s="9"/>
      <c r="BA539" s="9"/>
      <c r="BB539" s="9"/>
      <c r="BC539" s="9"/>
    </row>
    <row r="540" spans="4:55">
      <c r="D540" s="10"/>
      <c r="E540" s="10"/>
      <c r="F540" s="4"/>
      <c r="G540" s="4"/>
      <c r="H540" s="4"/>
      <c r="I540" s="9"/>
      <c r="N540" s="64"/>
      <c r="O540" s="64"/>
      <c r="Q540" s="11"/>
      <c r="R540" s="64"/>
      <c r="S540" s="64"/>
      <c r="T540" s="64"/>
      <c r="U540" s="64"/>
      <c r="AB540" s="64"/>
      <c r="AC540" s="64"/>
      <c r="AD540" s="64"/>
      <c r="AE540" s="64"/>
      <c r="AN540" s="64"/>
      <c r="AO540" s="64"/>
      <c r="AP540" s="64"/>
      <c r="AQ540" s="64"/>
      <c r="AR540" s="64"/>
      <c r="AS540" s="64"/>
      <c r="AZ540" s="9"/>
      <c r="BA540" s="9"/>
      <c r="BB540" s="9"/>
      <c r="BC540" s="9"/>
    </row>
    <row r="541" spans="4:55">
      <c r="D541" s="10"/>
      <c r="E541" s="10"/>
      <c r="F541" s="4"/>
      <c r="G541" s="4"/>
      <c r="H541" s="4"/>
      <c r="I541" s="9"/>
      <c r="N541" s="64"/>
      <c r="O541" s="64"/>
      <c r="Q541" s="11"/>
      <c r="R541" s="64"/>
      <c r="S541" s="64"/>
      <c r="T541" s="64"/>
      <c r="U541" s="64"/>
      <c r="AB541" s="64"/>
      <c r="AC541" s="64"/>
      <c r="AD541" s="64"/>
      <c r="AE541" s="64"/>
      <c r="AN541" s="64"/>
      <c r="AO541" s="64"/>
      <c r="AP541" s="64"/>
      <c r="AQ541" s="64"/>
      <c r="AR541" s="64"/>
      <c r="AS541" s="64"/>
      <c r="AZ541" s="9"/>
      <c r="BA541" s="9"/>
      <c r="BB541" s="9"/>
      <c r="BC541" s="9"/>
    </row>
    <row r="542" spans="4:55">
      <c r="D542" s="10"/>
      <c r="E542" s="10"/>
      <c r="F542" s="4"/>
      <c r="G542" s="4"/>
      <c r="H542" s="4"/>
      <c r="I542" s="9"/>
      <c r="N542" s="64"/>
      <c r="O542" s="64"/>
      <c r="Q542" s="11"/>
      <c r="R542" s="64"/>
      <c r="S542" s="64"/>
      <c r="T542" s="64"/>
      <c r="U542" s="64"/>
      <c r="AB542" s="64"/>
      <c r="AC542" s="64"/>
      <c r="AD542" s="64"/>
      <c r="AE542" s="64"/>
      <c r="AN542" s="64"/>
      <c r="AO542" s="64"/>
      <c r="AP542" s="64"/>
      <c r="AQ542" s="64"/>
      <c r="AR542" s="64"/>
      <c r="AS542" s="64"/>
      <c r="AZ542" s="9"/>
      <c r="BA542" s="9"/>
      <c r="BB542" s="9"/>
      <c r="BC542" s="9"/>
    </row>
    <row r="543" spans="4:55">
      <c r="D543" s="10"/>
      <c r="E543" s="10"/>
      <c r="F543" s="4"/>
      <c r="G543" s="4"/>
      <c r="H543" s="4"/>
      <c r="I543" s="9"/>
      <c r="N543" s="64"/>
      <c r="O543" s="64"/>
      <c r="Q543" s="11"/>
      <c r="R543" s="64"/>
      <c r="S543" s="64"/>
      <c r="T543" s="64"/>
      <c r="U543" s="64"/>
      <c r="AB543" s="64"/>
      <c r="AC543" s="64"/>
      <c r="AD543" s="64"/>
      <c r="AE543" s="64"/>
      <c r="AN543" s="64"/>
      <c r="AO543" s="64"/>
      <c r="AP543" s="64"/>
      <c r="AQ543" s="64"/>
      <c r="AR543" s="64"/>
      <c r="AS543" s="64"/>
      <c r="AZ543" s="9"/>
      <c r="BA543" s="9"/>
      <c r="BB543" s="9"/>
      <c r="BC543" s="9"/>
    </row>
    <row r="544" spans="4:55">
      <c r="D544" s="10"/>
      <c r="E544" s="10"/>
      <c r="F544" s="4"/>
      <c r="G544" s="4"/>
      <c r="H544" s="4"/>
      <c r="I544" s="9"/>
      <c r="N544" s="64"/>
      <c r="O544" s="64"/>
      <c r="Q544" s="11"/>
      <c r="R544" s="64"/>
      <c r="S544" s="64"/>
      <c r="T544" s="64"/>
      <c r="U544" s="64"/>
      <c r="AB544" s="64"/>
      <c r="AC544" s="64"/>
      <c r="AD544" s="64"/>
      <c r="AE544" s="64"/>
      <c r="AN544" s="64"/>
      <c r="AO544" s="64"/>
      <c r="AP544" s="64"/>
      <c r="AQ544" s="64"/>
      <c r="AR544" s="64"/>
      <c r="AS544" s="64"/>
      <c r="AZ544" s="9"/>
      <c r="BA544" s="9"/>
      <c r="BB544" s="9"/>
      <c r="BC544" s="9"/>
    </row>
    <row r="545" spans="4:55">
      <c r="D545" s="10"/>
      <c r="E545" s="10"/>
      <c r="F545" s="4"/>
      <c r="G545" s="4"/>
      <c r="H545" s="4"/>
      <c r="I545" s="9"/>
      <c r="N545" s="64"/>
      <c r="O545" s="64"/>
      <c r="Q545" s="11"/>
      <c r="R545" s="64"/>
      <c r="S545" s="64"/>
      <c r="T545" s="64"/>
      <c r="U545" s="64"/>
      <c r="AB545" s="64"/>
      <c r="AC545" s="64"/>
      <c r="AD545" s="64"/>
      <c r="AE545" s="64"/>
      <c r="AN545" s="64"/>
      <c r="AO545" s="64"/>
      <c r="AP545" s="64"/>
      <c r="AQ545" s="64"/>
      <c r="AR545" s="64"/>
      <c r="AS545" s="64"/>
      <c r="AZ545" s="9"/>
      <c r="BA545" s="9"/>
      <c r="BB545" s="9"/>
      <c r="BC545" s="9"/>
    </row>
    <row r="546" spans="4:55">
      <c r="D546" s="10"/>
      <c r="E546" s="10"/>
      <c r="F546" s="4"/>
      <c r="G546" s="4"/>
      <c r="H546" s="4"/>
      <c r="I546" s="9"/>
      <c r="N546" s="64"/>
      <c r="O546" s="64"/>
      <c r="Q546" s="11"/>
      <c r="R546" s="64"/>
      <c r="S546" s="64"/>
      <c r="T546" s="64"/>
      <c r="U546" s="64"/>
      <c r="AB546" s="64"/>
      <c r="AC546" s="64"/>
      <c r="AD546" s="64"/>
      <c r="AE546" s="64"/>
      <c r="AN546" s="64"/>
      <c r="AO546" s="64"/>
      <c r="AP546" s="64"/>
      <c r="AQ546" s="64"/>
      <c r="AR546" s="64"/>
      <c r="AS546" s="64"/>
      <c r="AZ546" s="9"/>
      <c r="BA546" s="9"/>
      <c r="BB546" s="9"/>
      <c r="BC546" s="9"/>
    </row>
    <row r="547" spans="4:55">
      <c r="D547" s="10"/>
      <c r="E547" s="10"/>
      <c r="F547" s="4"/>
      <c r="G547" s="4"/>
      <c r="H547" s="4"/>
      <c r="I547" s="9"/>
      <c r="N547" s="64"/>
      <c r="O547" s="64"/>
      <c r="Q547" s="11"/>
      <c r="R547" s="64"/>
      <c r="S547" s="64"/>
      <c r="T547" s="64"/>
      <c r="U547" s="64"/>
      <c r="AB547" s="64"/>
      <c r="AC547" s="64"/>
      <c r="AD547" s="64"/>
      <c r="AE547" s="64"/>
      <c r="AN547" s="64"/>
      <c r="AO547" s="64"/>
      <c r="AP547" s="64"/>
      <c r="AQ547" s="64"/>
      <c r="AR547" s="64"/>
      <c r="AS547" s="64"/>
      <c r="AZ547" s="9"/>
      <c r="BA547" s="9"/>
      <c r="BB547" s="9"/>
      <c r="BC547" s="9"/>
    </row>
    <row r="548" spans="4:55">
      <c r="D548" s="10"/>
      <c r="E548" s="10"/>
      <c r="F548" s="4"/>
      <c r="G548" s="4"/>
      <c r="H548" s="4"/>
      <c r="I548" s="9"/>
      <c r="N548" s="64"/>
      <c r="O548" s="64"/>
      <c r="Q548" s="11"/>
      <c r="R548" s="64"/>
      <c r="S548" s="64"/>
      <c r="T548" s="64"/>
      <c r="U548" s="64"/>
      <c r="AB548" s="64"/>
      <c r="AC548" s="64"/>
      <c r="AD548" s="64"/>
      <c r="AE548" s="64"/>
      <c r="AN548" s="64"/>
      <c r="AO548" s="64"/>
      <c r="AP548" s="64"/>
      <c r="AQ548" s="64"/>
      <c r="AR548" s="64"/>
      <c r="AS548" s="64"/>
      <c r="AZ548" s="9"/>
      <c r="BA548" s="9"/>
      <c r="BB548" s="9"/>
      <c r="BC548" s="9"/>
    </row>
    <row r="549" spans="4:55">
      <c r="D549" s="10"/>
      <c r="E549" s="10"/>
      <c r="F549" s="4"/>
      <c r="G549" s="4"/>
      <c r="H549" s="4"/>
      <c r="I549" s="9"/>
      <c r="N549" s="64"/>
      <c r="O549" s="64"/>
      <c r="Q549" s="11"/>
      <c r="R549" s="64"/>
      <c r="S549" s="64"/>
      <c r="T549" s="64"/>
      <c r="U549" s="64"/>
      <c r="AB549" s="64"/>
      <c r="AC549" s="64"/>
      <c r="AD549" s="64"/>
      <c r="AE549" s="64"/>
      <c r="AN549" s="64"/>
      <c r="AO549" s="64"/>
      <c r="AP549" s="64"/>
      <c r="AQ549" s="64"/>
      <c r="AR549" s="64"/>
      <c r="AS549" s="64"/>
      <c r="AZ549" s="9"/>
      <c r="BA549" s="9"/>
      <c r="BB549" s="9"/>
      <c r="BC549" s="9"/>
    </row>
    <row r="550" spans="4:55">
      <c r="D550" s="10"/>
      <c r="E550" s="10"/>
      <c r="F550" s="4"/>
      <c r="G550" s="4"/>
      <c r="H550" s="4"/>
      <c r="I550" s="9"/>
      <c r="N550" s="64"/>
      <c r="O550" s="64"/>
      <c r="Q550" s="11"/>
      <c r="R550" s="64"/>
      <c r="S550" s="64"/>
      <c r="T550" s="64"/>
      <c r="U550" s="64"/>
      <c r="AB550" s="64"/>
      <c r="AC550" s="64"/>
      <c r="AD550" s="64"/>
      <c r="AE550" s="64"/>
      <c r="AN550" s="64"/>
      <c r="AO550" s="64"/>
      <c r="AP550" s="64"/>
      <c r="AQ550" s="64"/>
      <c r="AR550" s="64"/>
      <c r="AS550" s="64"/>
      <c r="AZ550" s="9"/>
      <c r="BA550" s="9"/>
      <c r="BB550" s="9"/>
      <c r="BC550" s="9"/>
    </row>
    <row r="551" spans="4:55">
      <c r="D551" s="10"/>
      <c r="E551" s="10"/>
      <c r="F551" s="4"/>
      <c r="G551" s="4"/>
      <c r="H551" s="4"/>
      <c r="I551" s="9"/>
      <c r="N551" s="64"/>
      <c r="O551" s="64"/>
      <c r="Q551" s="11"/>
      <c r="R551" s="64"/>
      <c r="S551" s="64"/>
      <c r="T551" s="64"/>
      <c r="U551" s="64"/>
      <c r="AB551" s="64"/>
      <c r="AC551" s="64"/>
      <c r="AD551" s="64"/>
      <c r="AE551" s="64"/>
      <c r="AN551" s="64"/>
      <c r="AO551" s="64"/>
      <c r="AP551" s="64"/>
      <c r="AQ551" s="64"/>
      <c r="AR551" s="64"/>
      <c r="AS551" s="64"/>
      <c r="AZ551" s="9"/>
      <c r="BA551" s="9"/>
      <c r="BB551" s="9"/>
      <c r="BC551" s="9"/>
    </row>
    <row r="552" spans="4:55">
      <c r="D552" s="10"/>
      <c r="E552" s="10"/>
      <c r="F552" s="4"/>
      <c r="G552" s="4"/>
      <c r="H552" s="4"/>
      <c r="I552" s="9"/>
      <c r="N552" s="64"/>
      <c r="O552" s="64"/>
      <c r="Q552" s="11"/>
      <c r="R552" s="64"/>
      <c r="S552" s="64"/>
      <c r="T552" s="64"/>
      <c r="U552" s="64"/>
      <c r="AB552" s="64"/>
      <c r="AC552" s="64"/>
      <c r="AD552" s="64"/>
      <c r="AE552" s="64"/>
      <c r="AN552" s="64"/>
      <c r="AO552" s="64"/>
      <c r="AP552" s="64"/>
      <c r="AQ552" s="64"/>
      <c r="AR552" s="64"/>
      <c r="AS552" s="64"/>
      <c r="AZ552" s="9"/>
      <c r="BA552" s="9"/>
      <c r="BB552" s="9"/>
      <c r="BC552" s="9"/>
    </row>
    <row r="553" spans="4:55">
      <c r="D553" s="10"/>
      <c r="E553" s="10"/>
      <c r="F553" s="4"/>
      <c r="G553" s="4"/>
      <c r="H553" s="4"/>
      <c r="I553" s="9"/>
      <c r="N553" s="64"/>
      <c r="O553" s="64"/>
      <c r="Q553" s="11"/>
      <c r="R553" s="64"/>
      <c r="S553" s="64"/>
      <c r="T553" s="64"/>
      <c r="U553" s="64"/>
      <c r="AB553" s="64"/>
      <c r="AC553" s="64"/>
      <c r="AD553" s="64"/>
      <c r="AE553" s="64"/>
      <c r="AN553" s="64"/>
      <c r="AO553" s="64"/>
      <c r="AP553" s="64"/>
      <c r="AQ553" s="64"/>
      <c r="AR553" s="64"/>
      <c r="AS553" s="64"/>
      <c r="AZ553" s="9"/>
      <c r="BA553" s="9"/>
      <c r="BB553" s="9"/>
      <c r="BC553" s="9"/>
    </row>
    <row r="554" spans="4:55">
      <c r="D554" s="10"/>
      <c r="E554" s="10"/>
      <c r="F554" s="4"/>
      <c r="G554" s="4"/>
      <c r="H554" s="4"/>
      <c r="I554" s="9"/>
      <c r="N554" s="64"/>
      <c r="O554" s="64"/>
      <c r="Q554" s="11"/>
      <c r="R554" s="64"/>
      <c r="S554" s="64"/>
      <c r="T554" s="64"/>
      <c r="U554" s="64"/>
      <c r="AB554" s="64"/>
      <c r="AC554" s="64"/>
      <c r="AD554" s="64"/>
      <c r="AE554" s="64"/>
      <c r="AN554" s="64"/>
      <c r="AO554" s="64"/>
      <c r="AP554" s="64"/>
      <c r="AQ554" s="64"/>
      <c r="AR554" s="64"/>
      <c r="AS554" s="64"/>
      <c r="AZ554" s="9"/>
      <c r="BA554" s="9"/>
      <c r="BB554" s="9"/>
      <c r="BC554" s="9"/>
    </row>
    <row r="555" spans="4:55">
      <c r="D555" s="10"/>
      <c r="E555" s="10"/>
      <c r="F555" s="4"/>
      <c r="G555" s="4"/>
      <c r="H555" s="4"/>
      <c r="I555" s="9"/>
      <c r="N555" s="64"/>
      <c r="O555" s="64"/>
      <c r="Q555" s="11"/>
      <c r="R555" s="64"/>
      <c r="S555" s="64"/>
      <c r="T555" s="64"/>
      <c r="U555" s="64"/>
      <c r="AB555" s="64"/>
      <c r="AC555" s="64"/>
      <c r="AD555" s="64"/>
      <c r="AE555" s="64"/>
      <c r="AN555" s="64"/>
      <c r="AO555" s="64"/>
      <c r="AP555" s="64"/>
      <c r="AQ555" s="64"/>
      <c r="AR555" s="64"/>
      <c r="AS555" s="64"/>
      <c r="AZ555" s="9"/>
      <c r="BA555" s="9"/>
      <c r="BB555" s="9"/>
      <c r="BC555" s="9"/>
    </row>
    <row r="556" spans="4:55">
      <c r="D556" s="10"/>
      <c r="E556" s="10"/>
      <c r="F556" s="4"/>
      <c r="G556" s="4"/>
      <c r="H556" s="4"/>
      <c r="I556" s="9"/>
      <c r="N556" s="64"/>
      <c r="O556" s="64"/>
      <c r="Q556" s="11"/>
      <c r="R556" s="64"/>
      <c r="S556" s="64"/>
      <c r="T556" s="64"/>
      <c r="U556" s="64"/>
      <c r="AB556" s="64"/>
      <c r="AC556" s="64"/>
      <c r="AD556" s="64"/>
      <c r="AE556" s="64"/>
      <c r="AN556" s="64"/>
      <c r="AO556" s="64"/>
      <c r="AP556" s="64"/>
      <c r="AQ556" s="64"/>
      <c r="AR556" s="64"/>
      <c r="AS556" s="64"/>
      <c r="AZ556" s="9"/>
      <c r="BA556" s="9"/>
      <c r="BB556" s="9"/>
      <c r="BC556" s="9"/>
    </row>
    <row r="557" spans="4:55">
      <c r="D557" s="10"/>
      <c r="E557" s="10"/>
      <c r="F557" s="4"/>
      <c r="G557" s="4"/>
      <c r="H557" s="4"/>
      <c r="I557" s="9"/>
      <c r="N557" s="64"/>
      <c r="O557" s="64"/>
      <c r="Q557" s="11"/>
      <c r="R557" s="64"/>
      <c r="S557" s="64"/>
      <c r="T557" s="64"/>
      <c r="U557" s="64"/>
      <c r="AB557" s="64"/>
      <c r="AC557" s="64"/>
      <c r="AD557" s="64"/>
      <c r="AE557" s="64"/>
      <c r="AN557" s="64"/>
      <c r="AO557" s="64"/>
      <c r="AP557" s="64"/>
      <c r="AQ557" s="64"/>
      <c r="AR557" s="64"/>
      <c r="AS557" s="64"/>
      <c r="AZ557" s="9"/>
      <c r="BA557" s="9"/>
      <c r="BB557" s="9"/>
      <c r="BC557" s="9"/>
    </row>
    <row r="558" spans="4:55">
      <c r="D558" s="10"/>
      <c r="E558" s="10"/>
      <c r="F558" s="4"/>
      <c r="G558" s="4"/>
      <c r="H558" s="4"/>
      <c r="I558" s="9"/>
      <c r="N558" s="64"/>
      <c r="O558" s="64"/>
      <c r="Q558" s="11"/>
      <c r="R558" s="64"/>
      <c r="S558" s="64"/>
      <c r="T558" s="64"/>
      <c r="U558" s="64"/>
      <c r="AB558" s="64"/>
      <c r="AC558" s="64"/>
      <c r="AD558" s="64"/>
      <c r="AE558" s="64"/>
      <c r="AN558" s="64"/>
      <c r="AO558" s="64"/>
      <c r="AP558" s="64"/>
      <c r="AQ558" s="64"/>
      <c r="AR558" s="64"/>
      <c r="AS558" s="64"/>
      <c r="AZ558" s="9"/>
      <c r="BA558" s="9"/>
      <c r="BB558" s="9"/>
      <c r="BC558" s="9"/>
    </row>
    <row r="559" spans="4:55">
      <c r="D559" s="10"/>
      <c r="E559" s="10"/>
      <c r="F559" s="4"/>
      <c r="G559" s="4"/>
      <c r="H559" s="4"/>
      <c r="I559" s="9"/>
      <c r="N559" s="64"/>
      <c r="O559" s="64"/>
      <c r="Q559" s="11"/>
      <c r="R559" s="64"/>
      <c r="S559" s="64"/>
      <c r="T559" s="64"/>
      <c r="U559" s="64"/>
      <c r="AB559" s="64"/>
      <c r="AC559" s="64"/>
      <c r="AD559" s="64"/>
      <c r="AE559" s="64"/>
      <c r="AN559" s="64"/>
      <c r="AO559" s="64"/>
      <c r="AP559" s="64"/>
      <c r="AQ559" s="64"/>
      <c r="AR559" s="64"/>
      <c r="AS559" s="64"/>
      <c r="AZ559" s="9"/>
      <c r="BA559" s="9"/>
      <c r="BB559" s="9"/>
      <c r="BC559" s="9"/>
    </row>
    <row r="560" spans="4:55">
      <c r="D560" s="10"/>
      <c r="E560" s="10"/>
      <c r="F560" s="4"/>
      <c r="G560" s="4"/>
      <c r="H560" s="4"/>
      <c r="I560" s="9"/>
      <c r="N560" s="64"/>
      <c r="O560" s="64"/>
      <c r="Q560" s="11"/>
      <c r="R560" s="64"/>
      <c r="S560" s="64"/>
      <c r="T560" s="64"/>
      <c r="U560" s="64"/>
      <c r="AB560" s="64"/>
      <c r="AC560" s="64"/>
      <c r="AD560" s="64"/>
      <c r="AE560" s="64"/>
      <c r="AN560" s="64"/>
      <c r="AO560" s="64"/>
      <c r="AP560" s="64"/>
      <c r="AQ560" s="64"/>
      <c r="AR560" s="64"/>
      <c r="AS560" s="64"/>
      <c r="AZ560" s="9"/>
      <c r="BA560" s="9"/>
      <c r="BB560" s="9"/>
      <c r="BC560" s="9"/>
    </row>
    <row r="561" spans="4:55">
      <c r="D561" s="10"/>
      <c r="E561" s="10"/>
      <c r="F561" s="4"/>
      <c r="G561" s="4"/>
      <c r="H561" s="4"/>
      <c r="I561" s="9"/>
      <c r="N561" s="64"/>
      <c r="O561" s="64"/>
      <c r="Q561" s="11"/>
      <c r="R561" s="64"/>
      <c r="S561" s="64"/>
      <c r="T561" s="64"/>
      <c r="U561" s="64"/>
      <c r="AB561" s="64"/>
      <c r="AC561" s="64"/>
      <c r="AD561" s="64"/>
      <c r="AE561" s="64"/>
      <c r="AN561" s="64"/>
      <c r="AO561" s="64"/>
      <c r="AP561" s="64"/>
      <c r="AQ561" s="64"/>
      <c r="AR561" s="64"/>
      <c r="AS561" s="64"/>
      <c r="AZ561" s="9"/>
      <c r="BA561" s="9"/>
      <c r="BB561" s="9"/>
      <c r="BC561" s="9"/>
    </row>
    <row r="562" spans="4:55">
      <c r="D562" s="10"/>
      <c r="E562" s="10"/>
      <c r="F562" s="4"/>
      <c r="G562" s="4"/>
      <c r="H562" s="4"/>
      <c r="I562" s="9"/>
      <c r="N562" s="64"/>
      <c r="O562" s="64"/>
      <c r="Q562" s="11"/>
      <c r="R562" s="64"/>
      <c r="S562" s="64"/>
      <c r="T562" s="64"/>
      <c r="U562" s="64"/>
      <c r="AB562" s="64"/>
      <c r="AC562" s="64"/>
      <c r="AD562" s="64"/>
      <c r="AE562" s="64"/>
      <c r="AN562" s="64"/>
      <c r="AO562" s="64"/>
      <c r="AP562" s="64"/>
      <c r="AQ562" s="64"/>
      <c r="AR562" s="64"/>
      <c r="AS562" s="64"/>
      <c r="AZ562" s="9"/>
      <c r="BA562" s="9"/>
      <c r="BB562" s="9"/>
      <c r="BC562" s="9"/>
    </row>
    <row r="563" spans="4:55">
      <c r="D563" s="10"/>
      <c r="E563" s="10"/>
      <c r="F563" s="4"/>
      <c r="G563" s="4"/>
      <c r="H563" s="4"/>
      <c r="I563" s="9"/>
      <c r="N563" s="64"/>
      <c r="O563" s="64"/>
      <c r="Q563" s="11"/>
      <c r="R563" s="64"/>
      <c r="S563" s="64"/>
      <c r="T563" s="64"/>
      <c r="U563" s="64"/>
      <c r="AB563" s="64"/>
      <c r="AC563" s="64"/>
      <c r="AD563" s="64"/>
      <c r="AE563" s="64"/>
      <c r="AN563" s="64"/>
      <c r="AO563" s="64"/>
      <c r="AP563" s="64"/>
      <c r="AQ563" s="64"/>
      <c r="AR563" s="64"/>
      <c r="AS563" s="64"/>
      <c r="AZ563" s="9"/>
      <c r="BA563" s="9"/>
      <c r="BB563" s="9"/>
      <c r="BC563" s="9"/>
    </row>
    <row r="564" spans="4:55">
      <c r="D564" s="10"/>
      <c r="E564" s="10"/>
      <c r="F564" s="4"/>
      <c r="G564" s="4"/>
      <c r="H564" s="4"/>
      <c r="I564" s="9"/>
      <c r="N564" s="64"/>
      <c r="O564" s="64"/>
      <c r="Q564" s="11"/>
      <c r="R564" s="64"/>
      <c r="S564" s="64"/>
      <c r="T564" s="64"/>
      <c r="U564" s="64"/>
      <c r="AB564" s="64"/>
      <c r="AC564" s="64"/>
      <c r="AD564" s="64"/>
      <c r="AE564" s="64"/>
      <c r="AN564" s="64"/>
      <c r="AO564" s="64"/>
      <c r="AP564" s="64"/>
      <c r="AQ564" s="64"/>
      <c r="AR564" s="64"/>
      <c r="AS564" s="64"/>
      <c r="AZ564" s="9"/>
      <c r="BA564" s="9"/>
      <c r="BB564" s="9"/>
      <c r="BC564" s="9"/>
    </row>
    <row r="565" spans="4:55">
      <c r="D565" s="10"/>
      <c r="E565" s="10"/>
      <c r="F565" s="4"/>
      <c r="G565" s="4"/>
      <c r="H565" s="4"/>
      <c r="I565" s="9"/>
      <c r="N565" s="64"/>
      <c r="O565" s="64"/>
      <c r="Q565" s="11"/>
      <c r="R565" s="64"/>
      <c r="S565" s="64"/>
      <c r="T565" s="64"/>
      <c r="U565" s="64"/>
      <c r="AB565" s="64"/>
      <c r="AC565" s="64"/>
      <c r="AD565" s="64"/>
      <c r="AE565" s="64"/>
      <c r="AN565" s="64"/>
      <c r="AO565" s="64"/>
      <c r="AP565" s="64"/>
      <c r="AQ565" s="64"/>
      <c r="AR565" s="64"/>
      <c r="AS565" s="64"/>
      <c r="AZ565" s="9"/>
      <c r="BA565" s="9"/>
      <c r="BB565" s="9"/>
      <c r="BC565" s="9"/>
    </row>
    <row r="566" spans="4:55">
      <c r="D566" s="10"/>
      <c r="E566" s="10"/>
      <c r="F566" s="4"/>
      <c r="G566" s="4"/>
      <c r="H566" s="4"/>
      <c r="I566" s="9"/>
      <c r="N566" s="64"/>
      <c r="O566" s="64"/>
      <c r="Q566" s="11"/>
      <c r="R566" s="64"/>
      <c r="S566" s="64"/>
      <c r="T566" s="64"/>
      <c r="U566" s="64"/>
      <c r="AB566" s="64"/>
      <c r="AC566" s="64"/>
      <c r="AD566" s="64"/>
      <c r="AE566" s="64"/>
      <c r="AN566" s="64"/>
      <c r="AO566" s="64"/>
      <c r="AP566" s="64"/>
      <c r="AQ566" s="64"/>
      <c r="AR566" s="64"/>
      <c r="AS566" s="64"/>
      <c r="AZ566" s="9"/>
      <c r="BA566" s="9"/>
      <c r="BB566" s="9"/>
      <c r="BC566" s="9"/>
    </row>
    <row r="567" spans="4:55">
      <c r="D567" s="10"/>
      <c r="E567" s="10"/>
      <c r="F567" s="4"/>
      <c r="G567" s="4"/>
      <c r="H567" s="4"/>
      <c r="I567" s="9"/>
      <c r="N567" s="64"/>
      <c r="O567" s="64"/>
      <c r="Q567" s="11"/>
      <c r="R567" s="64"/>
      <c r="S567" s="64"/>
      <c r="T567" s="64"/>
      <c r="U567" s="64"/>
      <c r="AB567" s="64"/>
      <c r="AC567" s="64"/>
      <c r="AD567" s="64"/>
      <c r="AE567" s="64"/>
      <c r="AN567" s="64"/>
      <c r="AO567" s="64"/>
      <c r="AP567" s="64"/>
      <c r="AQ567" s="64"/>
      <c r="AR567" s="64"/>
      <c r="AS567" s="64"/>
      <c r="AZ567" s="9"/>
      <c r="BA567" s="9"/>
      <c r="BB567" s="9"/>
      <c r="BC567" s="9"/>
    </row>
    <row r="568" spans="4:55">
      <c r="D568" s="10"/>
      <c r="E568" s="10"/>
      <c r="F568" s="4"/>
      <c r="G568" s="4"/>
      <c r="H568" s="4"/>
      <c r="I568" s="9"/>
      <c r="N568" s="64"/>
      <c r="O568" s="64"/>
      <c r="Q568" s="11"/>
      <c r="R568" s="64"/>
      <c r="S568" s="64"/>
      <c r="T568" s="64"/>
      <c r="U568" s="64"/>
      <c r="AB568" s="64"/>
      <c r="AC568" s="64"/>
      <c r="AD568" s="64"/>
      <c r="AE568" s="64"/>
      <c r="AN568" s="64"/>
      <c r="AO568" s="64"/>
      <c r="AP568" s="64"/>
      <c r="AQ568" s="64"/>
      <c r="AR568" s="64"/>
      <c r="AS568" s="64"/>
      <c r="AZ568" s="9"/>
      <c r="BA568" s="9"/>
      <c r="BB568" s="9"/>
      <c r="BC568" s="9"/>
    </row>
    <row r="569" spans="4:55">
      <c r="D569" s="10"/>
      <c r="E569" s="10"/>
      <c r="F569" s="4"/>
      <c r="G569" s="4"/>
      <c r="H569" s="4"/>
      <c r="I569" s="9"/>
      <c r="N569" s="64"/>
      <c r="O569" s="64"/>
      <c r="Q569" s="11"/>
      <c r="R569" s="64"/>
      <c r="S569" s="64"/>
      <c r="T569" s="64"/>
      <c r="U569" s="64"/>
      <c r="AB569" s="64"/>
      <c r="AC569" s="64"/>
      <c r="AD569" s="64"/>
      <c r="AE569" s="64"/>
      <c r="AN569" s="64"/>
      <c r="AO569" s="64"/>
      <c r="AP569" s="64"/>
      <c r="AQ569" s="64"/>
      <c r="AR569" s="64"/>
      <c r="AS569" s="64"/>
      <c r="AZ569" s="9"/>
      <c r="BA569" s="9"/>
      <c r="BB569" s="9"/>
      <c r="BC569" s="9"/>
    </row>
    <row r="570" spans="4:55">
      <c r="D570" s="10"/>
      <c r="E570" s="10"/>
      <c r="F570" s="4"/>
      <c r="G570" s="4"/>
      <c r="H570" s="4"/>
      <c r="I570" s="9"/>
      <c r="N570" s="64"/>
      <c r="O570" s="64"/>
      <c r="Q570" s="11"/>
      <c r="R570" s="64"/>
      <c r="S570" s="64"/>
      <c r="T570" s="64"/>
      <c r="U570" s="64"/>
      <c r="AB570" s="64"/>
      <c r="AC570" s="64"/>
      <c r="AD570" s="64"/>
      <c r="AE570" s="64"/>
      <c r="AN570" s="64"/>
      <c r="AO570" s="64"/>
      <c r="AP570" s="64"/>
      <c r="AQ570" s="64"/>
      <c r="AR570" s="64"/>
      <c r="AS570" s="64"/>
      <c r="AZ570" s="9"/>
      <c r="BA570" s="9"/>
      <c r="BB570" s="9"/>
      <c r="BC570" s="9"/>
    </row>
    <row r="571" spans="4:55">
      <c r="D571" s="10"/>
      <c r="E571" s="10"/>
      <c r="F571" s="4"/>
      <c r="G571" s="4"/>
      <c r="H571" s="4"/>
      <c r="I571" s="9"/>
      <c r="N571" s="64"/>
      <c r="O571" s="64"/>
      <c r="Q571" s="11"/>
      <c r="R571" s="64"/>
      <c r="S571" s="64"/>
      <c r="T571" s="64"/>
      <c r="U571" s="64"/>
      <c r="AB571" s="64"/>
      <c r="AC571" s="64"/>
      <c r="AD571" s="64"/>
      <c r="AE571" s="64"/>
      <c r="AN571" s="64"/>
      <c r="AO571" s="64"/>
      <c r="AP571" s="64"/>
      <c r="AQ571" s="64"/>
      <c r="AR571" s="64"/>
      <c r="AS571" s="64"/>
      <c r="AZ571" s="9"/>
      <c r="BA571" s="9"/>
      <c r="BB571" s="9"/>
      <c r="BC571" s="9"/>
    </row>
    <row r="572" spans="4:55">
      <c r="D572" s="10"/>
      <c r="E572" s="10"/>
      <c r="F572" s="4"/>
      <c r="G572" s="4"/>
      <c r="H572" s="4"/>
      <c r="I572" s="9"/>
      <c r="N572" s="64"/>
      <c r="O572" s="64"/>
      <c r="Q572" s="11"/>
      <c r="R572" s="64"/>
      <c r="S572" s="64"/>
      <c r="T572" s="64"/>
      <c r="U572" s="64"/>
      <c r="AB572" s="64"/>
      <c r="AC572" s="64"/>
      <c r="AD572" s="64"/>
      <c r="AE572" s="64"/>
      <c r="AN572" s="64"/>
      <c r="AO572" s="64"/>
      <c r="AP572" s="64"/>
      <c r="AQ572" s="64"/>
      <c r="AR572" s="64"/>
      <c r="AS572" s="64"/>
      <c r="AZ572" s="9"/>
      <c r="BA572" s="9"/>
      <c r="BB572" s="9"/>
      <c r="BC572" s="9"/>
    </row>
    <row r="573" spans="4:55">
      <c r="D573" s="10"/>
      <c r="E573" s="10"/>
      <c r="F573" s="4"/>
      <c r="G573" s="4"/>
      <c r="H573" s="4"/>
      <c r="I573" s="9"/>
      <c r="N573" s="64"/>
      <c r="O573" s="64"/>
      <c r="Q573" s="11"/>
      <c r="R573" s="64"/>
      <c r="S573" s="64"/>
      <c r="T573" s="64"/>
      <c r="U573" s="64"/>
      <c r="AB573" s="64"/>
      <c r="AC573" s="64"/>
      <c r="AD573" s="64"/>
      <c r="AE573" s="64"/>
      <c r="AN573" s="64"/>
      <c r="AO573" s="64"/>
      <c r="AP573" s="64"/>
      <c r="AQ573" s="64"/>
      <c r="AR573" s="64"/>
      <c r="AS573" s="64"/>
      <c r="AZ573" s="9"/>
      <c r="BA573" s="9"/>
      <c r="BB573" s="9"/>
      <c r="BC573" s="9"/>
    </row>
    <row r="574" spans="4:55">
      <c r="D574" s="10"/>
      <c r="E574" s="10"/>
      <c r="F574" s="4"/>
      <c r="G574" s="4"/>
      <c r="H574" s="4"/>
      <c r="I574" s="9"/>
      <c r="N574" s="64"/>
      <c r="O574" s="64"/>
      <c r="Q574" s="11"/>
      <c r="R574" s="64"/>
      <c r="S574" s="64"/>
      <c r="T574" s="64"/>
      <c r="U574" s="64"/>
      <c r="AB574" s="64"/>
      <c r="AC574" s="64"/>
      <c r="AD574" s="64"/>
      <c r="AE574" s="64"/>
      <c r="AN574" s="64"/>
      <c r="AO574" s="64"/>
      <c r="AP574" s="64"/>
      <c r="AQ574" s="64"/>
      <c r="AR574" s="64"/>
      <c r="AS574" s="64"/>
      <c r="AZ574" s="9"/>
      <c r="BA574" s="9"/>
      <c r="BB574" s="9"/>
      <c r="BC574" s="9"/>
    </row>
    <row r="575" spans="4:55">
      <c r="D575" s="10"/>
      <c r="E575" s="10"/>
      <c r="F575" s="4"/>
      <c r="G575" s="4"/>
      <c r="H575" s="4"/>
      <c r="I575" s="9"/>
      <c r="N575" s="64"/>
      <c r="O575" s="64"/>
      <c r="Q575" s="11"/>
      <c r="R575" s="64"/>
      <c r="S575" s="64"/>
      <c r="T575" s="64"/>
      <c r="U575" s="64"/>
      <c r="AB575" s="64"/>
      <c r="AC575" s="64"/>
      <c r="AD575" s="64"/>
      <c r="AE575" s="64"/>
      <c r="AN575" s="64"/>
      <c r="AO575" s="64"/>
      <c r="AP575" s="64"/>
      <c r="AQ575" s="64"/>
      <c r="AR575" s="64"/>
      <c r="AS575" s="64"/>
      <c r="AZ575" s="9"/>
      <c r="BA575" s="9"/>
      <c r="BB575" s="9"/>
      <c r="BC575" s="9"/>
    </row>
    <row r="576" spans="4:55">
      <c r="D576" s="10"/>
      <c r="E576" s="10"/>
      <c r="F576" s="4"/>
      <c r="G576" s="4"/>
      <c r="H576" s="4"/>
      <c r="I576" s="9"/>
      <c r="N576" s="64"/>
      <c r="O576" s="64"/>
      <c r="Q576" s="11"/>
      <c r="R576" s="64"/>
      <c r="S576" s="64"/>
      <c r="T576" s="64"/>
      <c r="U576" s="64"/>
      <c r="AB576" s="64"/>
      <c r="AC576" s="64"/>
      <c r="AD576" s="64"/>
      <c r="AE576" s="64"/>
      <c r="AN576" s="64"/>
      <c r="AO576" s="64"/>
      <c r="AP576" s="64"/>
      <c r="AQ576" s="64"/>
      <c r="AR576" s="64"/>
      <c r="AS576" s="64"/>
      <c r="AZ576" s="9"/>
      <c r="BA576" s="9"/>
      <c r="BB576" s="9"/>
      <c r="BC576" s="9"/>
    </row>
    <row r="577" spans="4:55">
      <c r="D577" s="10"/>
      <c r="E577" s="10"/>
      <c r="F577" s="4"/>
      <c r="G577" s="4"/>
      <c r="H577" s="4"/>
      <c r="I577" s="9"/>
      <c r="N577" s="64"/>
      <c r="O577" s="64"/>
      <c r="Q577" s="11"/>
      <c r="R577" s="64"/>
      <c r="S577" s="64"/>
      <c r="T577" s="64"/>
      <c r="U577" s="64"/>
      <c r="AB577" s="64"/>
      <c r="AC577" s="64"/>
      <c r="AD577" s="64"/>
      <c r="AE577" s="64"/>
      <c r="AN577" s="64"/>
      <c r="AO577" s="64"/>
      <c r="AP577" s="64"/>
      <c r="AQ577" s="64"/>
      <c r="AR577" s="64"/>
      <c r="AS577" s="64"/>
      <c r="AZ577" s="9"/>
      <c r="BA577" s="9"/>
      <c r="BB577" s="9"/>
      <c r="BC577" s="9"/>
    </row>
    <row r="578" spans="4:55">
      <c r="D578" s="10"/>
      <c r="E578" s="10"/>
      <c r="F578" s="4"/>
      <c r="G578" s="4"/>
      <c r="H578" s="4"/>
      <c r="I578" s="9"/>
      <c r="N578" s="64"/>
      <c r="O578" s="64"/>
      <c r="Q578" s="11"/>
      <c r="R578" s="64"/>
      <c r="S578" s="64"/>
      <c r="T578" s="64"/>
      <c r="U578" s="64"/>
      <c r="AB578" s="64"/>
      <c r="AC578" s="64"/>
      <c r="AD578" s="64"/>
      <c r="AE578" s="64"/>
      <c r="AN578" s="64"/>
      <c r="AO578" s="64"/>
      <c r="AP578" s="64"/>
      <c r="AQ578" s="64"/>
      <c r="AR578" s="64"/>
      <c r="AS578" s="64"/>
      <c r="AZ578" s="9"/>
      <c r="BA578" s="9"/>
      <c r="BB578" s="9"/>
      <c r="BC578" s="9"/>
    </row>
    <row r="579" spans="4:55">
      <c r="D579" s="10"/>
      <c r="E579" s="10"/>
      <c r="F579" s="4"/>
      <c r="G579" s="4"/>
      <c r="H579" s="4"/>
      <c r="I579" s="9"/>
      <c r="N579" s="64"/>
      <c r="O579" s="64"/>
      <c r="Q579" s="11"/>
      <c r="R579" s="64"/>
      <c r="S579" s="64"/>
      <c r="T579" s="64"/>
      <c r="U579" s="64"/>
      <c r="AB579" s="64"/>
      <c r="AC579" s="64"/>
      <c r="AD579" s="64"/>
      <c r="AE579" s="64"/>
      <c r="AN579" s="64"/>
      <c r="AO579" s="64"/>
      <c r="AP579" s="64"/>
      <c r="AQ579" s="64"/>
      <c r="AR579" s="64"/>
      <c r="AS579" s="64"/>
      <c r="AZ579" s="9"/>
      <c r="BA579" s="9"/>
      <c r="BB579" s="9"/>
      <c r="BC579" s="9"/>
    </row>
    <row r="580" spans="4:55">
      <c r="D580" s="10"/>
      <c r="E580" s="10"/>
      <c r="F580" s="4"/>
      <c r="G580" s="4"/>
      <c r="H580" s="4"/>
      <c r="I580" s="9"/>
      <c r="N580" s="64"/>
      <c r="O580" s="64"/>
      <c r="Q580" s="11"/>
      <c r="R580" s="64"/>
      <c r="S580" s="64"/>
      <c r="T580" s="64"/>
      <c r="U580" s="64"/>
      <c r="AB580" s="64"/>
      <c r="AC580" s="64"/>
      <c r="AD580" s="64"/>
      <c r="AE580" s="64"/>
      <c r="AN580" s="64"/>
      <c r="AO580" s="64"/>
      <c r="AP580" s="64"/>
      <c r="AQ580" s="64"/>
      <c r="AR580" s="64"/>
      <c r="AS580" s="64"/>
      <c r="AZ580" s="9"/>
      <c r="BA580" s="9"/>
      <c r="BB580" s="9"/>
      <c r="BC580" s="9"/>
    </row>
    <row r="581" spans="4:55">
      <c r="D581" s="10"/>
      <c r="E581" s="10"/>
      <c r="F581" s="4"/>
      <c r="G581" s="4"/>
      <c r="H581" s="4"/>
      <c r="I581" s="9"/>
      <c r="N581" s="64"/>
      <c r="O581" s="64"/>
      <c r="Q581" s="11"/>
      <c r="R581" s="64"/>
      <c r="S581" s="64"/>
      <c r="T581" s="64"/>
      <c r="U581" s="64"/>
      <c r="AB581" s="64"/>
      <c r="AC581" s="64"/>
      <c r="AD581" s="64"/>
      <c r="AE581" s="64"/>
      <c r="AN581" s="64"/>
      <c r="AO581" s="64"/>
      <c r="AP581" s="64"/>
      <c r="AQ581" s="64"/>
      <c r="AR581" s="64"/>
      <c r="AS581" s="64"/>
      <c r="AZ581" s="9"/>
      <c r="BA581" s="9"/>
      <c r="BB581" s="9"/>
      <c r="BC581" s="9"/>
    </row>
    <row r="582" spans="4:55">
      <c r="D582" s="10"/>
      <c r="E582" s="10"/>
      <c r="F582" s="4"/>
      <c r="G582" s="4"/>
      <c r="H582" s="4"/>
      <c r="I582" s="9"/>
      <c r="N582" s="64"/>
      <c r="O582" s="64"/>
      <c r="Q582" s="11"/>
      <c r="R582" s="64"/>
      <c r="S582" s="64"/>
      <c r="T582" s="64"/>
      <c r="U582" s="64"/>
      <c r="AB582" s="64"/>
      <c r="AC582" s="64"/>
      <c r="AD582" s="64"/>
      <c r="AE582" s="64"/>
      <c r="AN582" s="64"/>
      <c r="AO582" s="64"/>
      <c r="AP582" s="64"/>
      <c r="AQ582" s="64"/>
      <c r="AR582" s="64"/>
      <c r="AS582" s="64"/>
      <c r="AZ582" s="9"/>
      <c r="BA582" s="9"/>
      <c r="BB582" s="9"/>
      <c r="BC582" s="9"/>
    </row>
    <row r="583" spans="4:55">
      <c r="D583" s="10"/>
      <c r="E583" s="10"/>
      <c r="F583" s="4"/>
      <c r="G583" s="4"/>
      <c r="H583" s="4"/>
      <c r="I583" s="9"/>
      <c r="N583" s="64"/>
      <c r="O583" s="64"/>
      <c r="Q583" s="11"/>
      <c r="R583" s="64"/>
      <c r="S583" s="64"/>
      <c r="T583" s="64"/>
      <c r="U583" s="64"/>
      <c r="AB583" s="64"/>
      <c r="AC583" s="64"/>
      <c r="AD583" s="64"/>
      <c r="AE583" s="64"/>
      <c r="AN583" s="64"/>
      <c r="AO583" s="64"/>
      <c r="AP583" s="64"/>
      <c r="AQ583" s="64"/>
      <c r="AR583" s="64"/>
      <c r="AS583" s="64"/>
      <c r="AZ583" s="9"/>
      <c r="BA583" s="9"/>
      <c r="BB583" s="9"/>
      <c r="BC583" s="9"/>
    </row>
    <row r="584" spans="4:55">
      <c r="D584" s="10"/>
      <c r="E584" s="10"/>
      <c r="F584" s="4"/>
      <c r="G584" s="4"/>
      <c r="H584" s="4"/>
      <c r="I584" s="9"/>
      <c r="N584" s="64"/>
      <c r="O584" s="64"/>
      <c r="Q584" s="11"/>
      <c r="R584" s="64"/>
      <c r="S584" s="64"/>
      <c r="T584" s="64"/>
      <c r="U584" s="64"/>
      <c r="AB584" s="64"/>
      <c r="AC584" s="64"/>
      <c r="AD584" s="64"/>
      <c r="AE584" s="64"/>
      <c r="AN584" s="64"/>
      <c r="AO584" s="64"/>
      <c r="AP584" s="64"/>
      <c r="AQ584" s="64"/>
      <c r="AR584" s="64"/>
      <c r="AS584" s="64"/>
      <c r="AZ584" s="9"/>
      <c r="BA584" s="9"/>
      <c r="BB584" s="9"/>
      <c r="BC584" s="9"/>
    </row>
    <row r="585" spans="4:55">
      <c r="D585" s="10"/>
      <c r="E585" s="10"/>
      <c r="F585" s="4"/>
      <c r="G585" s="4"/>
      <c r="H585" s="4"/>
      <c r="I585" s="9"/>
      <c r="N585" s="64"/>
      <c r="O585" s="64"/>
      <c r="Q585" s="11"/>
      <c r="R585" s="64"/>
      <c r="S585" s="64"/>
      <c r="T585" s="64"/>
      <c r="U585" s="64"/>
      <c r="AB585" s="64"/>
      <c r="AC585" s="64"/>
      <c r="AD585" s="64"/>
      <c r="AE585" s="64"/>
      <c r="AN585" s="64"/>
      <c r="AO585" s="64"/>
      <c r="AP585" s="64"/>
      <c r="AQ585" s="64"/>
      <c r="AR585" s="64"/>
      <c r="AS585" s="64"/>
      <c r="AZ585" s="9"/>
      <c r="BA585" s="9"/>
      <c r="BB585" s="9"/>
      <c r="BC585" s="9"/>
    </row>
    <row r="586" spans="4:55">
      <c r="D586" s="10"/>
      <c r="E586" s="10"/>
      <c r="F586" s="4"/>
      <c r="G586" s="4"/>
      <c r="H586" s="4"/>
      <c r="I586" s="9"/>
      <c r="N586" s="64"/>
      <c r="O586" s="64"/>
      <c r="Q586" s="11"/>
      <c r="R586" s="64"/>
      <c r="S586" s="64"/>
      <c r="T586" s="64"/>
      <c r="U586" s="64"/>
      <c r="AB586" s="64"/>
      <c r="AC586" s="64"/>
      <c r="AD586" s="64"/>
      <c r="AE586" s="64"/>
      <c r="AN586" s="64"/>
      <c r="AO586" s="64"/>
      <c r="AP586" s="64"/>
      <c r="AQ586" s="64"/>
      <c r="AR586" s="64"/>
      <c r="AS586" s="64"/>
      <c r="AZ586" s="9"/>
      <c r="BA586" s="9"/>
      <c r="BB586" s="9"/>
      <c r="BC586" s="9"/>
    </row>
    <row r="587" spans="4:55">
      <c r="D587" s="10"/>
      <c r="E587" s="10"/>
      <c r="F587" s="4"/>
      <c r="G587" s="4"/>
      <c r="H587" s="4"/>
      <c r="I587" s="9"/>
      <c r="N587" s="64"/>
      <c r="O587" s="64"/>
      <c r="Q587" s="11"/>
      <c r="R587" s="64"/>
      <c r="S587" s="64"/>
      <c r="T587" s="64"/>
      <c r="U587" s="64"/>
      <c r="AB587" s="64"/>
      <c r="AC587" s="64"/>
      <c r="AD587" s="64"/>
      <c r="AE587" s="64"/>
      <c r="AN587" s="64"/>
      <c r="AO587" s="64"/>
      <c r="AP587" s="64"/>
      <c r="AQ587" s="64"/>
      <c r="AR587" s="64"/>
      <c r="AS587" s="64"/>
      <c r="AZ587" s="9"/>
      <c r="BA587" s="9"/>
      <c r="BB587" s="9"/>
      <c r="BC587" s="9"/>
    </row>
    <row r="588" spans="4:55">
      <c r="D588" s="10"/>
      <c r="E588" s="10"/>
      <c r="F588" s="4"/>
      <c r="G588" s="4"/>
      <c r="H588" s="4"/>
      <c r="I588" s="9"/>
      <c r="N588" s="64"/>
      <c r="O588" s="64"/>
      <c r="Q588" s="11"/>
      <c r="R588" s="64"/>
      <c r="S588" s="64"/>
      <c r="T588" s="64"/>
      <c r="U588" s="64"/>
      <c r="AB588" s="64"/>
      <c r="AC588" s="64"/>
      <c r="AD588" s="64"/>
      <c r="AE588" s="64"/>
      <c r="AN588" s="64"/>
      <c r="AO588" s="64"/>
      <c r="AP588" s="64"/>
      <c r="AQ588" s="64"/>
      <c r="AR588" s="64"/>
      <c r="AS588" s="64"/>
      <c r="AZ588" s="9"/>
      <c r="BA588" s="9"/>
      <c r="BB588" s="9"/>
      <c r="BC588" s="9"/>
    </row>
    <row r="589" spans="4:55">
      <c r="D589" s="10"/>
      <c r="E589" s="10"/>
      <c r="F589" s="4"/>
      <c r="G589" s="4"/>
      <c r="H589" s="4"/>
      <c r="I589" s="9"/>
      <c r="N589" s="64"/>
      <c r="O589" s="64"/>
      <c r="Q589" s="11"/>
      <c r="R589" s="64"/>
      <c r="S589" s="64"/>
      <c r="T589" s="64"/>
      <c r="U589" s="64"/>
      <c r="AB589" s="64"/>
      <c r="AC589" s="64"/>
      <c r="AD589" s="64"/>
      <c r="AE589" s="64"/>
      <c r="AN589" s="64"/>
      <c r="AO589" s="64"/>
      <c r="AP589" s="64"/>
      <c r="AQ589" s="64"/>
      <c r="AR589" s="64"/>
      <c r="AS589" s="64"/>
      <c r="AZ589" s="9"/>
      <c r="BA589" s="9"/>
      <c r="BB589" s="9"/>
      <c r="BC589" s="9"/>
    </row>
    <row r="590" spans="4:55">
      <c r="D590" s="10"/>
      <c r="E590" s="10"/>
      <c r="F590" s="4"/>
      <c r="G590" s="4"/>
      <c r="H590" s="4"/>
      <c r="I590" s="9"/>
      <c r="N590" s="64"/>
      <c r="O590" s="64"/>
      <c r="Q590" s="11"/>
      <c r="R590" s="64"/>
      <c r="S590" s="64"/>
      <c r="T590" s="64"/>
      <c r="U590" s="64"/>
      <c r="AB590" s="64"/>
      <c r="AC590" s="64"/>
      <c r="AD590" s="64"/>
      <c r="AE590" s="64"/>
      <c r="AN590" s="64"/>
      <c r="AO590" s="64"/>
      <c r="AP590" s="64"/>
      <c r="AQ590" s="64"/>
      <c r="AR590" s="64"/>
      <c r="AS590" s="64"/>
      <c r="AZ590" s="9"/>
      <c r="BA590" s="9"/>
      <c r="BB590" s="9"/>
      <c r="BC590" s="9"/>
    </row>
    <row r="591" spans="4:55">
      <c r="D591" s="10"/>
      <c r="E591" s="10"/>
      <c r="F591" s="4"/>
      <c r="G591" s="4"/>
      <c r="H591" s="4"/>
      <c r="I591" s="9"/>
      <c r="N591" s="64"/>
      <c r="O591" s="64"/>
      <c r="Q591" s="11"/>
      <c r="R591" s="64"/>
      <c r="S591" s="64"/>
      <c r="T591" s="64"/>
      <c r="U591" s="64"/>
      <c r="AB591" s="64"/>
      <c r="AC591" s="64"/>
      <c r="AD591" s="64"/>
      <c r="AE591" s="64"/>
      <c r="AN591" s="64"/>
      <c r="AO591" s="64"/>
      <c r="AP591" s="64"/>
      <c r="AQ591" s="64"/>
      <c r="AR591" s="64"/>
      <c r="AS591" s="64"/>
      <c r="AZ591" s="9"/>
      <c r="BA591" s="9"/>
      <c r="BB591" s="9"/>
      <c r="BC591" s="9"/>
    </row>
    <row r="592" spans="4:55">
      <c r="D592" s="10"/>
      <c r="E592" s="10"/>
      <c r="F592" s="4"/>
      <c r="G592" s="4"/>
      <c r="H592" s="4"/>
      <c r="I592" s="9"/>
      <c r="N592" s="64"/>
      <c r="O592" s="64"/>
      <c r="Q592" s="11"/>
      <c r="R592" s="64"/>
      <c r="S592" s="64"/>
      <c r="T592" s="64"/>
      <c r="U592" s="64"/>
      <c r="AB592" s="64"/>
      <c r="AC592" s="64"/>
      <c r="AD592" s="64"/>
      <c r="AE592" s="64"/>
      <c r="AN592" s="64"/>
      <c r="AO592" s="64"/>
      <c r="AP592" s="64"/>
      <c r="AQ592" s="64"/>
      <c r="AR592" s="64"/>
      <c r="AS592" s="64"/>
      <c r="AZ592" s="9"/>
      <c r="BA592" s="9"/>
      <c r="BB592" s="9"/>
      <c r="BC592" s="9"/>
    </row>
    <row r="593" spans="4:55">
      <c r="D593" s="10"/>
      <c r="E593" s="10"/>
      <c r="F593" s="4"/>
      <c r="G593" s="4"/>
      <c r="H593" s="4"/>
      <c r="I593" s="9"/>
      <c r="N593" s="64"/>
      <c r="O593" s="64"/>
      <c r="Q593" s="11"/>
      <c r="R593" s="64"/>
      <c r="S593" s="64"/>
      <c r="T593" s="64"/>
      <c r="U593" s="64"/>
      <c r="AB593" s="64"/>
      <c r="AC593" s="64"/>
      <c r="AD593" s="64"/>
      <c r="AE593" s="64"/>
      <c r="AN593" s="64"/>
      <c r="AO593" s="64"/>
      <c r="AP593" s="64"/>
      <c r="AQ593" s="64"/>
      <c r="AR593" s="64"/>
      <c r="AS593" s="64"/>
      <c r="AZ593" s="9"/>
      <c r="BA593" s="9"/>
      <c r="BB593" s="9"/>
      <c r="BC593" s="9"/>
    </row>
    <row r="594" spans="4:55">
      <c r="D594" s="10"/>
      <c r="E594" s="10"/>
      <c r="F594" s="4"/>
      <c r="G594" s="4"/>
      <c r="H594" s="4"/>
      <c r="I594" s="9"/>
      <c r="N594" s="64"/>
      <c r="O594" s="64"/>
      <c r="Q594" s="11"/>
      <c r="R594" s="64"/>
      <c r="S594" s="64"/>
      <c r="T594" s="64"/>
      <c r="U594" s="64"/>
      <c r="AB594" s="64"/>
      <c r="AC594" s="64"/>
      <c r="AD594" s="64"/>
      <c r="AE594" s="64"/>
      <c r="AN594" s="64"/>
      <c r="AO594" s="64"/>
      <c r="AP594" s="64"/>
      <c r="AQ594" s="64"/>
      <c r="AR594" s="64"/>
      <c r="AS594" s="64"/>
      <c r="AZ594" s="9"/>
      <c r="BA594" s="9"/>
      <c r="BB594" s="9"/>
      <c r="BC594" s="9"/>
    </row>
    <row r="595" spans="4:55">
      <c r="D595" s="10"/>
      <c r="E595" s="10"/>
      <c r="F595" s="4"/>
      <c r="G595" s="4"/>
      <c r="H595" s="4"/>
      <c r="I595" s="9"/>
      <c r="N595" s="64"/>
      <c r="O595" s="64"/>
      <c r="Q595" s="11"/>
      <c r="R595" s="64"/>
      <c r="S595" s="64"/>
      <c r="T595" s="64"/>
      <c r="U595" s="64"/>
      <c r="AB595" s="64"/>
      <c r="AC595" s="64"/>
      <c r="AD595" s="64"/>
      <c r="AE595" s="64"/>
      <c r="AN595" s="64"/>
      <c r="AO595" s="64"/>
      <c r="AP595" s="64"/>
      <c r="AQ595" s="64"/>
      <c r="AR595" s="64"/>
      <c r="AS595" s="64"/>
      <c r="AZ595" s="9"/>
      <c r="BA595" s="9"/>
      <c r="BB595" s="9"/>
      <c r="BC595" s="9"/>
    </row>
    <row r="596" spans="4:55">
      <c r="D596" s="10"/>
      <c r="E596" s="10"/>
      <c r="F596" s="4"/>
      <c r="G596" s="4"/>
      <c r="H596" s="4"/>
      <c r="I596" s="9"/>
      <c r="N596" s="64"/>
      <c r="O596" s="64"/>
      <c r="Q596" s="11"/>
      <c r="R596" s="64"/>
      <c r="S596" s="64"/>
      <c r="T596" s="64"/>
      <c r="U596" s="64"/>
      <c r="AB596" s="64"/>
      <c r="AC596" s="64"/>
      <c r="AD596" s="64"/>
      <c r="AE596" s="64"/>
      <c r="AN596" s="64"/>
      <c r="AO596" s="64"/>
      <c r="AP596" s="64"/>
      <c r="AQ596" s="64"/>
      <c r="AR596" s="64"/>
      <c r="AS596" s="64"/>
      <c r="AZ596" s="9"/>
      <c r="BA596" s="9"/>
      <c r="BB596" s="9"/>
      <c r="BC596" s="9"/>
    </row>
    <row r="597" spans="4:55">
      <c r="D597" s="10"/>
      <c r="E597" s="10"/>
      <c r="F597" s="4"/>
      <c r="G597" s="4"/>
      <c r="H597" s="4"/>
      <c r="I597" s="9"/>
      <c r="N597" s="64"/>
      <c r="O597" s="64"/>
      <c r="Q597" s="11"/>
      <c r="R597" s="64"/>
      <c r="S597" s="64"/>
      <c r="T597" s="64"/>
      <c r="U597" s="64"/>
      <c r="AB597" s="64"/>
      <c r="AC597" s="64"/>
      <c r="AD597" s="64"/>
      <c r="AE597" s="64"/>
      <c r="AN597" s="64"/>
      <c r="AO597" s="64"/>
      <c r="AP597" s="64"/>
      <c r="AQ597" s="64"/>
      <c r="AR597" s="64"/>
      <c r="AS597" s="64"/>
      <c r="AZ597" s="9"/>
      <c r="BA597" s="9"/>
      <c r="BB597" s="9"/>
      <c r="BC597" s="9"/>
    </row>
    <row r="598" spans="4:55">
      <c r="D598" s="10"/>
      <c r="E598" s="10"/>
      <c r="F598" s="4"/>
      <c r="G598" s="4"/>
      <c r="H598" s="4"/>
      <c r="I598" s="9"/>
      <c r="N598" s="64"/>
      <c r="O598" s="64"/>
      <c r="Q598" s="11"/>
      <c r="R598" s="64"/>
      <c r="S598" s="64"/>
      <c r="T598" s="64"/>
      <c r="U598" s="64"/>
      <c r="AB598" s="64"/>
      <c r="AC598" s="64"/>
      <c r="AD598" s="64"/>
      <c r="AE598" s="64"/>
      <c r="AN598" s="64"/>
      <c r="AO598" s="64"/>
      <c r="AP598" s="64"/>
      <c r="AQ598" s="64"/>
      <c r="AR598" s="64"/>
      <c r="AS598" s="64"/>
      <c r="AZ598" s="9"/>
      <c r="BA598" s="9"/>
      <c r="BB598" s="9"/>
      <c r="BC598" s="9"/>
    </row>
    <row r="599" spans="4:55">
      <c r="D599" s="10"/>
      <c r="E599" s="10"/>
      <c r="F599" s="4"/>
      <c r="G599" s="4"/>
      <c r="H599" s="4"/>
      <c r="I599" s="9"/>
      <c r="N599" s="64"/>
      <c r="O599" s="64"/>
      <c r="Q599" s="11"/>
      <c r="R599" s="64"/>
      <c r="S599" s="64"/>
      <c r="T599" s="64"/>
      <c r="U599" s="64"/>
      <c r="AB599" s="64"/>
      <c r="AC599" s="64"/>
      <c r="AD599" s="64"/>
      <c r="AE599" s="64"/>
      <c r="AN599" s="64"/>
      <c r="AO599" s="64"/>
      <c r="AP599" s="64"/>
      <c r="AQ599" s="64"/>
      <c r="AR599" s="64"/>
      <c r="AS599" s="64"/>
      <c r="AZ599" s="9"/>
      <c r="BA599" s="9"/>
      <c r="BB599" s="9"/>
      <c r="BC599" s="9"/>
    </row>
    <row r="600" spans="4:55">
      <c r="D600" s="10"/>
      <c r="E600" s="10"/>
      <c r="F600" s="4"/>
      <c r="G600" s="4"/>
      <c r="H600" s="4"/>
      <c r="I600" s="9"/>
      <c r="N600" s="64"/>
      <c r="O600" s="64"/>
      <c r="Q600" s="11"/>
      <c r="R600" s="64"/>
      <c r="S600" s="64"/>
      <c r="T600" s="64"/>
      <c r="U600" s="64"/>
      <c r="AB600" s="64"/>
      <c r="AC600" s="64"/>
      <c r="AD600" s="64"/>
      <c r="AE600" s="64"/>
      <c r="AN600" s="64"/>
      <c r="AO600" s="64"/>
      <c r="AP600" s="64"/>
      <c r="AQ600" s="64"/>
      <c r="AR600" s="64"/>
      <c r="AS600" s="64"/>
      <c r="AZ600" s="9"/>
      <c r="BA600" s="9"/>
      <c r="BB600" s="9"/>
      <c r="BC600" s="9"/>
    </row>
    <row r="601" spans="4:55">
      <c r="D601" s="10"/>
      <c r="E601" s="10"/>
      <c r="F601" s="4"/>
      <c r="G601" s="4"/>
      <c r="H601" s="4"/>
      <c r="I601" s="9"/>
      <c r="N601" s="64"/>
      <c r="O601" s="64"/>
      <c r="Q601" s="11"/>
      <c r="R601" s="64"/>
      <c r="S601" s="64"/>
      <c r="T601" s="64"/>
      <c r="U601" s="64"/>
      <c r="AB601" s="64"/>
      <c r="AC601" s="64"/>
      <c r="AD601" s="64"/>
      <c r="AE601" s="64"/>
      <c r="AN601" s="64"/>
      <c r="AO601" s="64"/>
      <c r="AP601" s="64"/>
      <c r="AQ601" s="64"/>
      <c r="AR601" s="64"/>
      <c r="AS601" s="64"/>
      <c r="AZ601" s="9"/>
      <c r="BA601" s="9"/>
      <c r="BB601" s="9"/>
      <c r="BC601" s="9"/>
    </row>
    <row r="602" spans="4:55">
      <c r="D602" s="10"/>
      <c r="E602" s="10"/>
      <c r="F602" s="4"/>
      <c r="G602" s="4"/>
      <c r="H602" s="4"/>
      <c r="I602" s="9"/>
      <c r="N602" s="64"/>
      <c r="O602" s="64"/>
      <c r="Q602" s="11"/>
      <c r="R602" s="64"/>
      <c r="S602" s="64"/>
      <c r="T602" s="64"/>
      <c r="U602" s="64"/>
      <c r="AB602" s="64"/>
      <c r="AC602" s="64"/>
      <c r="AD602" s="64"/>
      <c r="AE602" s="64"/>
      <c r="AN602" s="64"/>
      <c r="AO602" s="64"/>
      <c r="AP602" s="64"/>
      <c r="AQ602" s="64"/>
      <c r="AR602" s="64"/>
      <c r="AS602" s="64"/>
      <c r="AZ602" s="9"/>
      <c r="BA602" s="9"/>
      <c r="BB602" s="9"/>
      <c r="BC602" s="9"/>
    </row>
    <row r="603" spans="4:55">
      <c r="D603" s="10"/>
      <c r="E603" s="10"/>
      <c r="F603" s="4"/>
      <c r="G603" s="4"/>
      <c r="H603" s="4"/>
      <c r="I603" s="9"/>
      <c r="N603" s="64"/>
      <c r="O603" s="64"/>
      <c r="Q603" s="11"/>
      <c r="R603" s="64"/>
      <c r="S603" s="64"/>
      <c r="T603" s="64"/>
      <c r="U603" s="64"/>
      <c r="AB603" s="64"/>
      <c r="AC603" s="64"/>
      <c r="AD603" s="64"/>
      <c r="AE603" s="64"/>
      <c r="AN603" s="64"/>
      <c r="AO603" s="64"/>
      <c r="AP603" s="64"/>
      <c r="AQ603" s="64"/>
      <c r="AR603" s="64"/>
      <c r="AS603" s="64"/>
      <c r="AZ603" s="9"/>
      <c r="BA603" s="9"/>
      <c r="BB603" s="9"/>
      <c r="BC603" s="9"/>
    </row>
    <row r="604" spans="4:55">
      <c r="D604" s="10"/>
      <c r="E604" s="10"/>
      <c r="F604" s="4"/>
      <c r="G604" s="4"/>
      <c r="H604" s="4"/>
      <c r="I604" s="9"/>
      <c r="N604" s="64"/>
      <c r="O604" s="64"/>
      <c r="Q604" s="11"/>
      <c r="R604" s="64"/>
      <c r="S604" s="64"/>
      <c r="T604" s="64"/>
      <c r="U604" s="64"/>
      <c r="AB604" s="64"/>
      <c r="AC604" s="64"/>
      <c r="AD604" s="64"/>
      <c r="AE604" s="64"/>
      <c r="AN604" s="64"/>
      <c r="AO604" s="64"/>
      <c r="AP604" s="64"/>
      <c r="AQ604" s="64"/>
      <c r="AR604" s="64"/>
      <c r="AS604" s="64"/>
      <c r="AZ604" s="9"/>
      <c r="BA604" s="9"/>
      <c r="BB604" s="9"/>
      <c r="BC604" s="9"/>
    </row>
    <row r="605" spans="4:55">
      <c r="D605" s="10"/>
      <c r="E605" s="10"/>
      <c r="F605" s="4"/>
      <c r="G605" s="4"/>
      <c r="H605" s="4"/>
      <c r="I605" s="9"/>
      <c r="N605" s="64"/>
      <c r="O605" s="64"/>
      <c r="Q605" s="11"/>
      <c r="R605" s="64"/>
      <c r="S605" s="64"/>
      <c r="T605" s="64"/>
      <c r="U605" s="64"/>
      <c r="AB605" s="64"/>
      <c r="AC605" s="64"/>
      <c r="AD605" s="64"/>
      <c r="AE605" s="64"/>
      <c r="AN605" s="64"/>
      <c r="AO605" s="64"/>
      <c r="AP605" s="64"/>
      <c r="AQ605" s="64"/>
      <c r="AR605" s="64"/>
      <c r="AS605" s="64"/>
      <c r="AZ605" s="9"/>
      <c r="BA605" s="9"/>
      <c r="BB605" s="9"/>
      <c r="BC605" s="9"/>
    </row>
    <row r="606" spans="4:55">
      <c r="D606" s="10"/>
      <c r="E606" s="10"/>
      <c r="F606" s="4"/>
      <c r="G606" s="4"/>
      <c r="H606" s="4"/>
      <c r="I606" s="9"/>
      <c r="N606" s="64"/>
      <c r="O606" s="64"/>
      <c r="Q606" s="11"/>
      <c r="R606" s="64"/>
      <c r="S606" s="64"/>
      <c r="T606" s="64"/>
      <c r="U606" s="64"/>
      <c r="AB606" s="64"/>
      <c r="AC606" s="64"/>
      <c r="AD606" s="64"/>
      <c r="AE606" s="64"/>
      <c r="AN606" s="64"/>
      <c r="AO606" s="64"/>
      <c r="AP606" s="64"/>
      <c r="AQ606" s="64"/>
      <c r="AR606" s="64"/>
      <c r="AS606" s="64"/>
      <c r="AZ606" s="9"/>
      <c r="BA606" s="9"/>
      <c r="BB606" s="9"/>
      <c r="BC606" s="9"/>
    </row>
    <row r="607" spans="4:55">
      <c r="D607" s="10"/>
      <c r="E607" s="10"/>
      <c r="F607" s="4"/>
      <c r="G607" s="4"/>
      <c r="H607" s="4"/>
      <c r="I607" s="9"/>
      <c r="N607" s="64"/>
      <c r="O607" s="64"/>
      <c r="Q607" s="11"/>
      <c r="R607" s="64"/>
      <c r="S607" s="64"/>
      <c r="T607" s="64"/>
      <c r="U607" s="64"/>
      <c r="AB607" s="64"/>
      <c r="AC607" s="64"/>
      <c r="AD607" s="64"/>
      <c r="AE607" s="64"/>
      <c r="AN607" s="64"/>
      <c r="AO607" s="64"/>
      <c r="AP607" s="64"/>
      <c r="AQ607" s="64"/>
      <c r="AR607" s="64"/>
      <c r="AS607" s="64"/>
      <c r="AZ607" s="9"/>
      <c r="BA607" s="9"/>
      <c r="BB607" s="9"/>
      <c r="BC607" s="9"/>
    </row>
    <row r="608" spans="4:55">
      <c r="D608" s="10"/>
      <c r="E608" s="10"/>
      <c r="F608" s="4"/>
      <c r="G608" s="4"/>
      <c r="H608" s="4"/>
      <c r="I608" s="9"/>
      <c r="N608" s="64"/>
      <c r="O608" s="64"/>
      <c r="Q608" s="11"/>
      <c r="R608" s="64"/>
      <c r="S608" s="64"/>
      <c r="T608" s="64"/>
      <c r="U608" s="64"/>
      <c r="AB608" s="64"/>
      <c r="AC608" s="64"/>
      <c r="AD608" s="64"/>
      <c r="AE608" s="64"/>
      <c r="AN608" s="64"/>
      <c r="AO608" s="64"/>
      <c r="AP608" s="64"/>
      <c r="AQ608" s="64"/>
      <c r="AR608" s="64"/>
      <c r="AS608" s="64"/>
      <c r="AZ608" s="9"/>
      <c r="BA608" s="9"/>
      <c r="BB608" s="9"/>
      <c r="BC608" s="9"/>
    </row>
    <row r="609" spans="4:55">
      <c r="D609" s="10"/>
      <c r="E609" s="10"/>
      <c r="F609" s="4"/>
      <c r="G609" s="4"/>
      <c r="H609" s="4"/>
      <c r="I609" s="9"/>
      <c r="N609" s="64"/>
      <c r="O609" s="64"/>
      <c r="Q609" s="11"/>
      <c r="R609" s="64"/>
      <c r="S609" s="64"/>
      <c r="T609" s="64"/>
      <c r="U609" s="64"/>
      <c r="AB609" s="64"/>
      <c r="AC609" s="64"/>
      <c r="AD609" s="64"/>
      <c r="AE609" s="64"/>
      <c r="AN609" s="64"/>
      <c r="AO609" s="64"/>
      <c r="AP609" s="64"/>
      <c r="AQ609" s="64"/>
      <c r="AR609" s="64"/>
      <c r="AS609" s="64"/>
      <c r="AZ609" s="9"/>
      <c r="BA609" s="9"/>
      <c r="BB609" s="9"/>
      <c r="BC609" s="9"/>
    </row>
    <row r="610" spans="4:55">
      <c r="D610" s="10"/>
      <c r="E610" s="10"/>
      <c r="F610" s="4"/>
      <c r="G610" s="4"/>
      <c r="H610" s="4"/>
      <c r="I610" s="9"/>
      <c r="N610" s="64"/>
      <c r="O610" s="64"/>
      <c r="Q610" s="11"/>
      <c r="R610" s="64"/>
      <c r="S610" s="64"/>
      <c r="T610" s="64"/>
      <c r="U610" s="64"/>
      <c r="AB610" s="64"/>
      <c r="AC610" s="64"/>
      <c r="AD610" s="64"/>
      <c r="AE610" s="64"/>
      <c r="AN610" s="64"/>
      <c r="AO610" s="64"/>
      <c r="AP610" s="64"/>
      <c r="AQ610" s="64"/>
      <c r="AR610" s="64"/>
      <c r="AS610" s="64"/>
      <c r="AZ610" s="9"/>
      <c r="BA610" s="9"/>
      <c r="BB610" s="9"/>
      <c r="BC610" s="9"/>
    </row>
    <row r="611" spans="4:55">
      <c r="D611" s="10"/>
      <c r="E611" s="10"/>
      <c r="F611" s="4"/>
      <c r="G611" s="4"/>
      <c r="H611" s="4"/>
      <c r="I611" s="9"/>
      <c r="N611" s="64"/>
      <c r="O611" s="64"/>
      <c r="Q611" s="11"/>
      <c r="R611" s="64"/>
      <c r="S611" s="64"/>
      <c r="T611" s="64"/>
      <c r="U611" s="64"/>
      <c r="AB611" s="64"/>
      <c r="AC611" s="64"/>
      <c r="AD611" s="64"/>
      <c r="AE611" s="64"/>
      <c r="AN611" s="64"/>
      <c r="AO611" s="64"/>
      <c r="AP611" s="64"/>
      <c r="AQ611" s="64"/>
      <c r="AR611" s="64"/>
      <c r="AS611" s="64"/>
      <c r="AZ611" s="9"/>
      <c r="BA611" s="9"/>
      <c r="BB611" s="9"/>
      <c r="BC611" s="9"/>
    </row>
    <row r="612" spans="4:55">
      <c r="D612" s="10"/>
      <c r="E612" s="10"/>
      <c r="F612" s="4"/>
      <c r="G612" s="4"/>
      <c r="H612" s="4"/>
      <c r="I612" s="9"/>
      <c r="N612" s="64"/>
      <c r="O612" s="64"/>
      <c r="Q612" s="11"/>
      <c r="R612" s="64"/>
      <c r="S612" s="64"/>
      <c r="T612" s="64"/>
      <c r="U612" s="64"/>
      <c r="AB612" s="64"/>
      <c r="AC612" s="64"/>
      <c r="AD612" s="64"/>
      <c r="AE612" s="64"/>
      <c r="AN612" s="64"/>
      <c r="AO612" s="64"/>
      <c r="AP612" s="64"/>
      <c r="AQ612" s="64"/>
      <c r="AR612" s="64"/>
      <c r="AS612" s="64"/>
      <c r="AZ612" s="9"/>
      <c r="BA612" s="9"/>
      <c r="BB612" s="9"/>
      <c r="BC612" s="9"/>
    </row>
    <row r="613" spans="4:55">
      <c r="D613" s="10"/>
      <c r="E613" s="10"/>
      <c r="F613" s="4"/>
      <c r="G613" s="4"/>
      <c r="H613" s="4"/>
      <c r="I613" s="9"/>
      <c r="N613" s="64"/>
      <c r="O613" s="64"/>
      <c r="Q613" s="11"/>
      <c r="R613" s="64"/>
      <c r="S613" s="64"/>
      <c r="T613" s="64"/>
      <c r="U613" s="64"/>
      <c r="AB613" s="64"/>
      <c r="AC613" s="64"/>
      <c r="AD613" s="64"/>
      <c r="AE613" s="64"/>
      <c r="AN613" s="64"/>
      <c r="AO613" s="64"/>
      <c r="AP613" s="64"/>
      <c r="AQ613" s="64"/>
      <c r="AR613" s="64"/>
      <c r="AS613" s="64"/>
      <c r="AZ613" s="9"/>
      <c r="BA613" s="9"/>
      <c r="BB613" s="9"/>
      <c r="BC613" s="9"/>
    </row>
    <row r="614" spans="4:55">
      <c r="D614" s="10"/>
      <c r="E614" s="10"/>
      <c r="F614" s="4"/>
      <c r="G614" s="4"/>
      <c r="H614" s="4"/>
      <c r="I614" s="9"/>
      <c r="N614" s="64"/>
      <c r="O614" s="64"/>
      <c r="Q614" s="11"/>
      <c r="R614" s="64"/>
      <c r="S614" s="64"/>
      <c r="T614" s="64"/>
      <c r="U614" s="64"/>
      <c r="AB614" s="64"/>
      <c r="AC614" s="64"/>
      <c r="AD614" s="64"/>
      <c r="AE614" s="64"/>
      <c r="AN614" s="64"/>
      <c r="AO614" s="64"/>
      <c r="AP614" s="64"/>
      <c r="AQ614" s="64"/>
      <c r="AR614" s="64"/>
      <c r="AS614" s="64"/>
      <c r="AZ614" s="9"/>
      <c r="BA614" s="9"/>
      <c r="BB614" s="9"/>
      <c r="BC614" s="9"/>
    </row>
    <row r="615" spans="4:55">
      <c r="D615" s="10"/>
      <c r="E615" s="10"/>
      <c r="F615" s="4"/>
      <c r="G615" s="4"/>
      <c r="H615" s="4"/>
      <c r="I615" s="9"/>
      <c r="N615" s="64"/>
      <c r="O615" s="64"/>
      <c r="Q615" s="11"/>
      <c r="R615" s="64"/>
      <c r="S615" s="64"/>
      <c r="T615" s="64"/>
      <c r="U615" s="64"/>
      <c r="AB615" s="64"/>
      <c r="AC615" s="64"/>
      <c r="AD615" s="64"/>
      <c r="AE615" s="64"/>
      <c r="AN615" s="64"/>
      <c r="AO615" s="64"/>
      <c r="AP615" s="64"/>
      <c r="AQ615" s="64"/>
      <c r="AR615" s="64"/>
      <c r="AS615" s="64"/>
      <c r="AZ615" s="9"/>
      <c r="BA615" s="9"/>
      <c r="BB615" s="9"/>
      <c r="BC615" s="9"/>
    </row>
    <row r="616" spans="4:55">
      <c r="D616" s="10"/>
      <c r="E616" s="10"/>
      <c r="F616" s="4"/>
      <c r="G616" s="4"/>
      <c r="H616" s="4"/>
      <c r="I616" s="9"/>
      <c r="N616" s="64"/>
      <c r="O616" s="64"/>
      <c r="Q616" s="11"/>
      <c r="R616" s="64"/>
      <c r="S616" s="64"/>
      <c r="T616" s="64"/>
      <c r="U616" s="64"/>
      <c r="AB616" s="64"/>
      <c r="AC616" s="64"/>
      <c r="AD616" s="64"/>
      <c r="AE616" s="64"/>
      <c r="AN616" s="64"/>
      <c r="AO616" s="64"/>
      <c r="AP616" s="64"/>
      <c r="AQ616" s="64"/>
      <c r="AR616" s="64"/>
      <c r="AS616" s="64"/>
      <c r="AZ616" s="9"/>
      <c r="BA616" s="9"/>
      <c r="BB616" s="9"/>
      <c r="BC616" s="9"/>
    </row>
    <row r="617" spans="4:55">
      <c r="D617" s="10"/>
      <c r="E617" s="10"/>
      <c r="F617" s="4"/>
      <c r="G617" s="4"/>
      <c r="H617" s="4"/>
      <c r="I617" s="9"/>
      <c r="N617" s="64"/>
      <c r="O617" s="64"/>
      <c r="Q617" s="11"/>
      <c r="R617" s="64"/>
      <c r="S617" s="64"/>
      <c r="T617" s="64"/>
      <c r="U617" s="64"/>
      <c r="AB617" s="64"/>
      <c r="AC617" s="64"/>
      <c r="AD617" s="64"/>
      <c r="AE617" s="64"/>
      <c r="AN617" s="64"/>
      <c r="AO617" s="64"/>
      <c r="AP617" s="64"/>
      <c r="AQ617" s="64"/>
      <c r="AR617" s="64"/>
      <c r="AS617" s="64"/>
      <c r="AZ617" s="9"/>
      <c r="BA617" s="9"/>
      <c r="BB617" s="9"/>
      <c r="BC617" s="9"/>
    </row>
    <row r="618" spans="4:55">
      <c r="D618" s="10"/>
      <c r="E618" s="10"/>
      <c r="F618" s="4"/>
      <c r="G618" s="4"/>
      <c r="H618" s="4"/>
      <c r="I618" s="9"/>
      <c r="N618" s="64"/>
      <c r="O618" s="64"/>
      <c r="Q618" s="11"/>
      <c r="R618" s="64"/>
      <c r="S618" s="64"/>
      <c r="T618" s="64"/>
      <c r="U618" s="64"/>
      <c r="AB618" s="64"/>
      <c r="AC618" s="64"/>
      <c r="AD618" s="64"/>
      <c r="AE618" s="64"/>
      <c r="AN618" s="64"/>
      <c r="AO618" s="64"/>
      <c r="AP618" s="64"/>
      <c r="AQ618" s="64"/>
      <c r="AR618" s="64"/>
      <c r="AS618" s="64"/>
      <c r="AZ618" s="9"/>
      <c r="BA618" s="9"/>
      <c r="BB618" s="9"/>
      <c r="BC618" s="9"/>
    </row>
    <row r="619" spans="4:55">
      <c r="D619" s="10"/>
      <c r="E619" s="10"/>
      <c r="F619" s="4"/>
      <c r="G619" s="4"/>
      <c r="H619" s="4"/>
      <c r="I619" s="9"/>
      <c r="N619" s="64"/>
      <c r="O619" s="64"/>
      <c r="Q619" s="11"/>
      <c r="R619" s="64"/>
      <c r="S619" s="64"/>
      <c r="T619" s="64"/>
      <c r="U619" s="64"/>
      <c r="AB619" s="64"/>
      <c r="AC619" s="64"/>
      <c r="AD619" s="64"/>
      <c r="AE619" s="64"/>
      <c r="AN619" s="64"/>
      <c r="AO619" s="64"/>
      <c r="AP619" s="64"/>
      <c r="AQ619" s="64"/>
      <c r="AR619" s="64"/>
      <c r="AS619" s="64"/>
      <c r="AZ619" s="9"/>
      <c r="BA619" s="9"/>
      <c r="BB619" s="9"/>
      <c r="BC619" s="9"/>
    </row>
    <row r="620" spans="4:55">
      <c r="D620" s="10"/>
      <c r="E620" s="10"/>
      <c r="F620" s="4"/>
      <c r="G620" s="4"/>
      <c r="H620" s="4"/>
      <c r="I620" s="9"/>
      <c r="N620" s="64"/>
      <c r="O620" s="64"/>
      <c r="Q620" s="11"/>
      <c r="R620" s="64"/>
      <c r="S620" s="64"/>
      <c r="T620" s="64"/>
      <c r="U620" s="64"/>
      <c r="AB620" s="64"/>
      <c r="AC620" s="64"/>
      <c r="AD620" s="64"/>
      <c r="AE620" s="64"/>
      <c r="AN620" s="64"/>
      <c r="AO620" s="64"/>
      <c r="AP620" s="64"/>
      <c r="AQ620" s="64"/>
      <c r="AR620" s="64"/>
      <c r="AS620" s="64"/>
      <c r="AZ620" s="9"/>
      <c r="BA620" s="9"/>
      <c r="BB620" s="9"/>
      <c r="BC620" s="9"/>
    </row>
    <row r="621" spans="4:55">
      <c r="D621" s="10"/>
      <c r="E621" s="10"/>
      <c r="F621" s="4"/>
      <c r="G621" s="4"/>
      <c r="H621" s="4"/>
      <c r="I621" s="9"/>
      <c r="N621" s="64"/>
      <c r="O621" s="64"/>
      <c r="Q621" s="11"/>
      <c r="R621" s="64"/>
      <c r="S621" s="64"/>
      <c r="T621" s="64"/>
      <c r="U621" s="64"/>
      <c r="AB621" s="64"/>
      <c r="AC621" s="64"/>
      <c r="AD621" s="64"/>
      <c r="AE621" s="64"/>
      <c r="AN621" s="64"/>
      <c r="AO621" s="64"/>
      <c r="AP621" s="64"/>
      <c r="AQ621" s="64"/>
      <c r="AR621" s="64"/>
      <c r="AS621" s="64"/>
      <c r="AZ621" s="9"/>
      <c r="BA621" s="9"/>
      <c r="BB621" s="9"/>
      <c r="BC621" s="9"/>
    </row>
    <row r="622" spans="4:55">
      <c r="D622" s="10"/>
      <c r="E622" s="10"/>
      <c r="F622" s="4"/>
      <c r="G622" s="4"/>
      <c r="H622" s="4"/>
      <c r="I622" s="9"/>
      <c r="N622" s="64"/>
      <c r="O622" s="64"/>
      <c r="Q622" s="11"/>
      <c r="R622" s="64"/>
      <c r="S622" s="64"/>
      <c r="T622" s="64"/>
      <c r="U622" s="64"/>
      <c r="AB622" s="64"/>
      <c r="AC622" s="64"/>
      <c r="AD622" s="64"/>
      <c r="AE622" s="64"/>
      <c r="AN622" s="64"/>
      <c r="AO622" s="64"/>
      <c r="AP622" s="64"/>
      <c r="AQ622" s="64"/>
      <c r="AR622" s="64"/>
      <c r="AS622" s="64"/>
      <c r="AZ622" s="9"/>
      <c r="BA622" s="9"/>
      <c r="BB622" s="9"/>
      <c r="BC622" s="9"/>
    </row>
    <row r="623" spans="4:55">
      <c r="D623" s="10"/>
      <c r="E623" s="10"/>
      <c r="F623" s="4"/>
      <c r="G623" s="4"/>
      <c r="H623" s="4"/>
      <c r="I623" s="9"/>
      <c r="N623" s="64"/>
      <c r="O623" s="64"/>
      <c r="Q623" s="11"/>
      <c r="R623" s="64"/>
      <c r="S623" s="64"/>
      <c r="T623" s="64"/>
      <c r="U623" s="64"/>
      <c r="AB623" s="64"/>
      <c r="AC623" s="64"/>
      <c r="AD623" s="64"/>
      <c r="AE623" s="64"/>
      <c r="AN623" s="64"/>
      <c r="AO623" s="64"/>
      <c r="AP623" s="64"/>
      <c r="AQ623" s="64"/>
      <c r="AR623" s="64"/>
      <c r="AS623" s="64"/>
      <c r="AZ623" s="9"/>
      <c r="BA623" s="9"/>
      <c r="BB623" s="9"/>
      <c r="BC623" s="9"/>
    </row>
    <row r="624" spans="4:55">
      <c r="D624" s="10"/>
      <c r="E624" s="10"/>
      <c r="F624" s="4"/>
      <c r="G624" s="4"/>
      <c r="H624" s="4"/>
      <c r="I624" s="9"/>
      <c r="N624" s="64"/>
      <c r="O624" s="64"/>
      <c r="Q624" s="11"/>
      <c r="R624" s="64"/>
      <c r="S624" s="64"/>
      <c r="T624" s="64"/>
      <c r="U624" s="64"/>
      <c r="AB624" s="64"/>
      <c r="AC624" s="64"/>
      <c r="AD624" s="64"/>
      <c r="AE624" s="64"/>
      <c r="AN624" s="64"/>
      <c r="AO624" s="64"/>
      <c r="AP624" s="64"/>
      <c r="AQ624" s="64"/>
      <c r="AR624" s="64"/>
      <c r="AS624" s="64"/>
      <c r="AZ624" s="9"/>
      <c r="BA624" s="9"/>
      <c r="BB624" s="9"/>
      <c r="BC624" s="9"/>
    </row>
    <row r="625" spans="4:55">
      <c r="D625" s="10"/>
      <c r="E625" s="10"/>
      <c r="F625" s="4"/>
      <c r="G625" s="4"/>
      <c r="H625" s="4"/>
      <c r="I625" s="9"/>
      <c r="N625" s="64"/>
      <c r="O625" s="64"/>
      <c r="Q625" s="11"/>
      <c r="R625" s="64"/>
      <c r="S625" s="64"/>
      <c r="T625" s="64"/>
      <c r="U625" s="64"/>
      <c r="AB625" s="64"/>
      <c r="AC625" s="64"/>
      <c r="AD625" s="64"/>
      <c r="AE625" s="64"/>
      <c r="AN625" s="64"/>
      <c r="AO625" s="64"/>
      <c r="AP625" s="64"/>
      <c r="AQ625" s="64"/>
      <c r="AR625" s="64"/>
      <c r="AS625" s="64"/>
      <c r="AZ625" s="9"/>
      <c r="BA625" s="9"/>
      <c r="BB625" s="9"/>
      <c r="BC625" s="9"/>
    </row>
    <row r="626" spans="4:55">
      <c r="D626" s="10"/>
      <c r="E626" s="10"/>
      <c r="F626" s="4"/>
      <c r="G626" s="4"/>
      <c r="H626" s="4"/>
      <c r="I626" s="9"/>
      <c r="N626" s="64"/>
      <c r="O626" s="64"/>
      <c r="Q626" s="11"/>
      <c r="R626" s="64"/>
      <c r="S626" s="64"/>
      <c r="T626" s="64"/>
      <c r="U626" s="64"/>
      <c r="AB626" s="64"/>
      <c r="AC626" s="64"/>
      <c r="AD626" s="64"/>
      <c r="AE626" s="64"/>
      <c r="AN626" s="64"/>
      <c r="AO626" s="64"/>
      <c r="AP626" s="64"/>
      <c r="AQ626" s="64"/>
      <c r="AR626" s="64"/>
      <c r="AS626" s="64"/>
      <c r="AZ626" s="9"/>
      <c r="BA626" s="9"/>
      <c r="BB626" s="9"/>
      <c r="BC626" s="9"/>
    </row>
    <row r="627" spans="4:55">
      <c r="D627" s="10"/>
      <c r="E627" s="10"/>
      <c r="F627" s="4"/>
      <c r="G627" s="4"/>
      <c r="H627" s="4"/>
      <c r="I627" s="9"/>
      <c r="N627" s="64"/>
      <c r="O627" s="64"/>
      <c r="Q627" s="11"/>
      <c r="R627" s="64"/>
      <c r="S627" s="64"/>
      <c r="T627" s="64"/>
      <c r="U627" s="64"/>
      <c r="AB627" s="64"/>
      <c r="AC627" s="64"/>
      <c r="AD627" s="64"/>
      <c r="AE627" s="64"/>
      <c r="AN627" s="64"/>
      <c r="AO627" s="64"/>
      <c r="AP627" s="64"/>
      <c r="AQ627" s="64"/>
      <c r="AR627" s="64"/>
      <c r="AS627" s="64"/>
      <c r="AZ627" s="9"/>
      <c r="BA627" s="9"/>
      <c r="BB627" s="9"/>
      <c r="BC627" s="9"/>
    </row>
    <row r="628" spans="4:55">
      <c r="D628" s="10"/>
      <c r="E628" s="10"/>
      <c r="F628" s="4"/>
      <c r="G628" s="4"/>
      <c r="H628" s="4"/>
      <c r="I628" s="9"/>
      <c r="N628" s="64"/>
      <c r="O628" s="64"/>
      <c r="Q628" s="11"/>
      <c r="R628" s="64"/>
      <c r="S628" s="64"/>
      <c r="T628" s="64"/>
      <c r="U628" s="64"/>
      <c r="AB628" s="64"/>
      <c r="AC628" s="64"/>
      <c r="AD628" s="64"/>
      <c r="AE628" s="64"/>
      <c r="AN628" s="64"/>
      <c r="AO628" s="64"/>
      <c r="AP628" s="64"/>
      <c r="AQ628" s="64"/>
      <c r="AR628" s="64"/>
      <c r="AS628" s="64"/>
      <c r="AZ628" s="9"/>
      <c r="BA628" s="9"/>
      <c r="BB628" s="9"/>
      <c r="BC628" s="9"/>
    </row>
    <row r="629" spans="4:55">
      <c r="D629" s="10"/>
      <c r="E629" s="10"/>
      <c r="F629" s="4"/>
      <c r="G629" s="4"/>
      <c r="H629" s="4"/>
      <c r="I629" s="9"/>
      <c r="N629" s="64"/>
      <c r="O629" s="64"/>
      <c r="Q629" s="11"/>
      <c r="R629" s="64"/>
      <c r="S629" s="64"/>
      <c r="T629" s="64"/>
      <c r="U629" s="64"/>
      <c r="AB629" s="64"/>
      <c r="AC629" s="64"/>
      <c r="AD629" s="64"/>
      <c r="AE629" s="64"/>
      <c r="AN629" s="64"/>
      <c r="AO629" s="64"/>
      <c r="AP629" s="64"/>
      <c r="AQ629" s="64"/>
      <c r="AR629" s="64"/>
      <c r="AS629" s="64"/>
      <c r="AZ629" s="9"/>
      <c r="BA629" s="9"/>
      <c r="BB629" s="9"/>
      <c r="BC629" s="9"/>
    </row>
    <row r="630" spans="4:55">
      <c r="D630" s="10"/>
      <c r="E630" s="10"/>
      <c r="F630" s="4"/>
      <c r="G630" s="4"/>
      <c r="H630" s="4"/>
      <c r="I630" s="9"/>
      <c r="N630" s="64"/>
      <c r="O630" s="64"/>
      <c r="Q630" s="11"/>
      <c r="R630" s="64"/>
      <c r="S630" s="64"/>
      <c r="T630" s="64"/>
      <c r="U630" s="64"/>
      <c r="AB630" s="64"/>
      <c r="AC630" s="64"/>
      <c r="AD630" s="64"/>
      <c r="AE630" s="64"/>
      <c r="AN630" s="64"/>
      <c r="AO630" s="64"/>
      <c r="AP630" s="64"/>
      <c r="AQ630" s="64"/>
      <c r="AR630" s="64"/>
      <c r="AS630" s="64"/>
      <c r="AZ630" s="9"/>
      <c r="BA630" s="9"/>
      <c r="BB630" s="9"/>
      <c r="BC630" s="9"/>
    </row>
    <row r="631" spans="4:55">
      <c r="D631" s="10"/>
      <c r="E631" s="10"/>
      <c r="F631" s="4"/>
      <c r="G631" s="4"/>
      <c r="H631" s="4"/>
      <c r="I631" s="9"/>
      <c r="N631" s="64"/>
      <c r="O631" s="64"/>
      <c r="Q631" s="11"/>
      <c r="R631" s="64"/>
      <c r="S631" s="64"/>
      <c r="T631" s="64"/>
      <c r="U631" s="64"/>
      <c r="AB631" s="64"/>
      <c r="AC631" s="64"/>
      <c r="AD631" s="64"/>
      <c r="AE631" s="64"/>
      <c r="AN631" s="64"/>
      <c r="AO631" s="64"/>
      <c r="AP631" s="64"/>
      <c r="AQ631" s="64"/>
      <c r="AR631" s="64"/>
      <c r="AS631" s="64"/>
      <c r="AZ631" s="9"/>
      <c r="BA631" s="9"/>
      <c r="BB631" s="9"/>
      <c r="BC631" s="9"/>
    </row>
    <row r="632" spans="4:55">
      <c r="D632" s="10"/>
      <c r="E632" s="10"/>
      <c r="F632" s="4"/>
      <c r="G632" s="4"/>
      <c r="H632" s="4"/>
      <c r="I632" s="9"/>
      <c r="N632" s="64"/>
      <c r="O632" s="64"/>
      <c r="Q632" s="11"/>
      <c r="R632" s="64"/>
      <c r="S632" s="64"/>
      <c r="T632" s="64"/>
      <c r="U632" s="64"/>
      <c r="AB632" s="64"/>
      <c r="AC632" s="64"/>
      <c r="AD632" s="64"/>
      <c r="AE632" s="64"/>
      <c r="AN632" s="64"/>
      <c r="AO632" s="64"/>
      <c r="AP632" s="64"/>
      <c r="AQ632" s="64"/>
      <c r="AR632" s="64"/>
      <c r="AS632" s="64"/>
      <c r="AZ632" s="9"/>
      <c r="BA632" s="9"/>
      <c r="BB632" s="9"/>
      <c r="BC632" s="9"/>
    </row>
    <row r="633" spans="4:55">
      <c r="D633" s="10"/>
      <c r="E633" s="10"/>
      <c r="F633" s="4"/>
      <c r="G633" s="4"/>
      <c r="H633" s="4"/>
      <c r="I633" s="9"/>
      <c r="N633" s="64"/>
      <c r="O633" s="64"/>
      <c r="Q633" s="11"/>
      <c r="R633" s="64"/>
      <c r="S633" s="64"/>
      <c r="T633" s="64"/>
      <c r="U633" s="64"/>
      <c r="AB633" s="64"/>
      <c r="AC633" s="64"/>
      <c r="AD633" s="64"/>
      <c r="AE633" s="64"/>
      <c r="AN633" s="64"/>
      <c r="AO633" s="64"/>
      <c r="AP633" s="64"/>
      <c r="AQ633" s="64"/>
      <c r="AR633" s="64"/>
      <c r="AS633" s="64"/>
      <c r="AZ633" s="9"/>
      <c r="BA633" s="9"/>
      <c r="BB633" s="9"/>
      <c r="BC633" s="9"/>
    </row>
    <row r="634" spans="4:55">
      <c r="D634" s="10"/>
      <c r="E634" s="10"/>
      <c r="F634" s="4"/>
      <c r="G634" s="4"/>
      <c r="H634" s="4"/>
      <c r="I634" s="9"/>
      <c r="N634" s="64"/>
      <c r="O634" s="64"/>
      <c r="Q634" s="11"/>
      <c r="R634" s="64"/>
      <c r="S634" s="64"/>
      <c r="T634" s="64"/>
      <c r="U634" s="64"/>
      <c r="AB634" s="64"/>
      <c r="AC634" s="64"/>
      <c r="AD634" s="64"/>
      <c r="AE634" s="64"/>
      <c r="AN634" s="64"/>
      <c r="AO634" s="64"/>
      <c r="AP634" s="64"/>
      <c r="AQ634" s="64"/>
      <c r="AR634" s="64"/>
      <c r="AS634" s="64"/>
      <c r="AZ634" s="9"/>
      <c r="BA634" s="9"/>
      <c r="BB634" s="9"/>
      <c r="BC634" s="9"/>
    </row>
    <row r="635" spans="4:55">
      <c r="D635" s="10"/>
      <c r="E635" s="10"/>
      <c r="F635" s="4"/>
      <c r="G635" s="4"/>
      <c r="H635" s="4"/>
      <c r="I635" s="9"/>
      <c r="N635" s="64"/>
      <c r="O635" s="64"/>
      <c r="Q635" s="11"/>
      <c r="R635" s="64"/>
      <c r="S635" s="64"/>
      <c r="T635" s="64"/>
      <c r="U635" s="64"/>
      <c r="AB635" s="64"/>
      <c r="AC635" s="64"/>
      <c r="AD635" s="64"/>
      <c r="AE635" s="64"/>
      <c r="AN635" s="64"/>
      <c r="AO635" s="64"/>
      <c r="AP635" s="64"/>
      <c r="AQ635" s="64"/>
      <c r="AR635" s="64"/>
      <c r="AS635" s="64"/>
      <c r="AZ635" s="9"/>
      <c r="BA635" s="9"/>
      <c r="BB635" s="9"/>
      <c r="BC635" s="9"/>
    </row>
    <row r="636" spans="4:55">
      <c r="D636" s="10"/>
      <c r="E636" s="10"/>
      <c r="F636" s="4"/>
      <c r="G636" s="4"/>
      <c r="H636" s="4"/>
      <c r="I636" s="9"/>
      <c r="N636" s="64"/>
      <c r="O636" s="64"/>
      <c r="Q636" s="11"/>
      <c r="R636" s="64"/>
      <c r="S636" s="64"/>
      <c r="T636" s="64"/>
      <c r="U636" s="64"/>
      <c r="AB636" s="64"/>
      <c r="AC636" s="64"/>
      <c r="AD636" s="64"/>
      <c r="AE636" s="64"/>
      <c r="AN636" s="64"/>
      <c r="AO636" s="64"/>
      <c r="AP636" s="64"/>
      <c r="AQ636" s="64"/>
      <c r="AR636" s="64"/>
      <c r="AS636" s="64"/>
      <c r="AZ636" s="9"/>
      <c r="BA636" s="9"/>
      <c r="BB636" s="9"/>
      <c r="BC636" s="9"/>
    </row>
    <row r="637" spans="4:55">
      <c r="D637" s="10"/>
      <c r="E637" s="10"/>
      <c r="F637" s="4"/>
      <c r="G637" s="4"/>
      <c r="H637" s="4"/>
      <c r="I637" s="9"/>
      <c r="N637" s="64"/>
      <c r="O637" s="64"/>
      <c r="Q637" s="11"/>
      <c r="R637" s="64"/>
      <c r="S637" s="64"/>
      <c r="T637" s="64"/>
      <c r="U637" s="64"/>
      <c r="AB637" s="64"/>
      <c r="AC637" s="64"/>
      <c r="AD637" s="64"/>
      <c r="AE637" s="64"/>
      <c r="AN637" s="64"/>
      <c r="AO637" s="64"/>
      <c r="AP637" s="64"/>
      <c r="AQ637" s="64"/>
      <c r="AR637" s="64"/>
      <c r="AS637" s="64"/>
      <c r="AZ637" s="9"/>
      <c r="BA637" s="9"/>
      <c r="BB637" s="9"/>
      <c r="BC637" s="9"/>
    </row>
    <row r="638" spans="4:55">
      <c r="D638" s="10"/>
      <c r="E638" s="10"/>
      <c r="F638" s="4"/>
      <c r="G638" s="4"/>
      <c r="H638" s="4"/>
      <c r="I638" s="9"/>
      <c r="N638" s="64"/>
      <c r="O638" s="64"/>
      <c r="Q638" s="11"/>
      <c r="R638" s="64"/>
      <c r="S638" s="64"/>
      <c r="T638" s="64"/>
      <c r="U638" s="64"/>
      <c r="AB638" s="64"/>
      <c r="AC638" s="64"/>
      <c r="AD638" s="64"/>
      <c r="AE638" s="64"/>
      <c r="AN638" s="64"/>
      <c r="AO638" s="64"/>
      <c r="AP638" s="64"/>
      <c r="AQ638" s="64"/>
      <c r="AR638" s="64"/>
      <c r="AS638" s="64"/>
      <c r="AZ638" s="9"/>
      <c r="BA638" s="9"/>
      <c r="BB638" s="9"/>
      <c r="BC638" s="9"/>
    </row>
    <row r="639" spans="4:55">
      <c r="D639" s="10"/>
      <c r="E639" s="10"/>
      <c r="F639" s="4"/>
      <c r="G639" s="4"/>
      <c r="H639" s="4"/>
      <c r="I639" s="9"/>
      <c r="N639" s="64"/>
      <c r="O639" s="64"/>
      <c r="Q639" s="11"/>
      <c r="R639" s="64"/>
      <c r="S639" s="64"/>
      <c r="T639" s="64"/>
      <c r="U639" s="64"/>
      <c r="AB639" s="64"/>
      <c r="AC639" s="64"/>
      <c r="AD639" s="64"/>
      <c r="AE639" s="64"/>
      <c r="AN639" s="64"/>
      <c r="AO639" s="64"/>
      <c r="AP639" s="64"/>
      <c r="AQ639" s="64"/>
      <c r="AR639" s="64"/>
      <c r="AS639" s="64"/>
      <c r="AZ639" s="9"/>
      <c r="BA639" s="9"/>
      <c r="BB639" s="9"/>
      <c r="BC639" s="9"/>
    </row>
    <row r="640" spans="4:55">
      <c r="D640" s="10"/>
      <c r="E640" s="10"/>
      <c r="F640" s="4"/>
      <c r="G640" s="4"/>
      <c r="H640" s="4"/>
      <c r="I640" s="9"/>
      <c r="N640" s="64"/>
      <c r="O640" s="64"/>
      <c r="Q640" s="11"/>
      <c r="R640" s="64"/>
      <c r="S640" s="64"/>
      <c r="T640" s="64"/>
      <c r="U640" s="64"/>
      <c r="AB640" s="64"/>
      <c r="AC640" s="64"/>
      <c r="AD640" s="64"/>
      <c r="AE640" s="64"/>
      <c r="AN640" s="64"/>
      <c r="AO640" s="64"/>
      <c r="AP640" s="64"/>
      <c r="AQ640" s="64"/>
      <c r="AR640" s="64"/>
      <c r="AS640" s="64"/>
      <c r="AZ640" s="9"/>
      <c r="BA640" s="9"/>
      <c r="BB640" s="9"/>
      <c r="BC640" s="9"/>
    </row>
    <row r="641" spans="4:55">
      <c r="D641" s="10"/>
      <c r="E641" s="10"/>
      <c r="F641" s="4"/>
      <c r="G641" s="4"/>
      <c r="H641" s="4"/>
      <c r="I641" s="9"/>
      <c r="N641" s="64"/>
      <c r="O641" s="64"/>
      <c r="Q641" s="11"/>
      <c r="R641" s="64"/>
      <c r="S641" s="64"/>
      <c r="T641" s="64"/>
      <c r="U641" s="64"/>
      <c r="AB641" s="64"/>
      <c r="AC641" s="64"/>
      <c r="AD641" s="64"/>
      <c r="AE641" s="64"/>
      <c r="AN641" s="64"/>
      <c r="AO641" s="64"/>
      <c r="AP641" s="64"/>
      <c r="AQ641" s="64"/>
      <c r="AR641" s="64"/>
      <c r="AS641" s="64"/>
      <c r="AZ641" s="9"/>
      <c r="BA641" s="9"/>
      <c r="BB641" s="9"/>
      <c r="BC641" s="9"/>
    </row>
    <row r="642" spans="4:55">
      <c r="D642" s="10"/>
      <c r="E642" s="10"/>
      <c r="F642" s="4"/>
      <c r="G642" s="4"/>
      <c r="H642" s="4"/>
      <c r="I642" s="9"/>
      <c r="N642" s="64"/>
      <c r="O642" s="64"/>
      <c r="Q642" s="11"/>
      <c r="R642" s="64"/>
      <c r="S642" s="64"/>
      <c r="T642" s="64"/>
      <c r="U642" s="64"/>
      <c r="AB642" s="64"/>
      <c r="AC642" s="64"/>
      <c r="AD642" s="64"/>
      <c r="AE642" s="64"/>
      <c r="AN642" s="64"/>
      <c r="AO642" s="64"/>
      <c r="AP642" s="64"/>
      <c r="AQ642" s="64"/>
      <c r="AR642" s="64"/>
      <c r="AS642" s="64"/>
      <c r="AZ642" s="9"/>
      <c r="BA642" s="9"/>
      <c r="BB642" s="9"/>
      <c r="BC642" s="9"/>
    </row>
    <row r="643" spans="4:55">
      <c r="D643" s="10"/>
      <c r="E643" s="10"/>
      <c r="F643" s="4"/>
      <c r="G643" s="4"/>
      <c r="H643" s="4"/>
      <c r="I643" s="9"/>
      <c r="N643" s="64"/>
      <c r="O643" s="64"/>
      <c r="Q643" s="11"/>
      <c r="R643" s="64"/>
      <c r="S643" s="64"/>
      <c r="T643" s="64"/>
      <c r="U643" s="64"/>
      <c r="AB643" s="64"/>
      <c r="AC643" s="64"/>
      <c r="AD643" s="64"/>
      <c r="AE643" s="64"/>
      <c r="AN643" s="64"/>
      <c r="AO643" s="64"/>
      <c r="AP643" s="64"/>
      <c r="AQ643" s="64"/>
      <c r="AR643" s="64"/>
      <c r="AS643" s="64"/>
      <c r="AZ643" s="9"/>
      <c r="BA643" s="9"/>
      <c r="BB643" s="9"/>
      <c r="BC643" s="9"/>
    </row>
    <row r="644" spans="4:55">
      <c r="D644" s="10"/>
      <c r="E644" s="10"/>
      <c r="F644" s="4"/>
      <c r="G644" s="4"/>
      <c r="H644" s="4"/>
      <c r="I644" s="9"/>
      <c r="N644" s="64"/>
      <c r="O644" s="64"/>
      <c r="Q644" s="11"/>
      <c r="R644" s="64"/>
      <c r="S644" s="64"/>
      <c r="T644" s="64"/>
      <c r="U644" s="64"/>
      <c r="AB644" s="64"/>
      <c r="AC644" s="64"/>
      <c r="AD644" s="64"/>
      <c r="AE644" s="64"/>
      <c r="AN644" s="64"/>
      <c r="AO644" s="64"/>
      <c r="AP644" s="64"/>
      <c r="AQ644" s="64"/>
      <c r="AR644" s="64"/>
      <c r="AS644" s="64"/>
      <c r="AZ644" s="9"/>
      <c r="BA644" s="9"/>
      <c r="BB644" s="9"/>
      <c r="BC644" s="9"/>
    </row>
    <row r="645" spans="4:55">
      <c r="D645" s="10"/>
      <c r="E645" s="10"/>
      <c r="F645" s="4"/>
      <c r="G645" s="4"/>
      <c r="H645" s="4"/>
      <c r="I645" s="9"/>
      <c r="N645" s="64"/>
      <c r="O645" s="64"/>
      <c r="Q645" s="11"/>
      <c r="R645" s="64"/>
      <c r="S645" s="64"/>
      <c r="T645" s="64"/>
      <c r="U645" s="64"/>
      <c r="AB645" s="64"/>
      <c r="AC645" s="64"/>
      <c r="AD645" s="64"/>
      <c r="AE645" s="64"/>
      <c r="AN645" s="64"/>
      <c r="AO645" s="64"/>
      <c r="AP645" s="64"/>
      <c r="AQ645" s="64"/>
      <c r="AR645" s="64"/>
      <c r="AS645" s="64"/>
      <c r="AZ645" s="9"/>
      <c r="BA645" s="9"/>
      <c r="BB645" s="9"/>
      <c r="BC645" s="9"/>
    </row>
    <row r="646" spans="4:55">
      <c r="D646" s="10"/>
      <c r="E646" s="10"/>
      <c r="F646" s="4"/>
      <c r="G646" s="4"/>
      <c r="H646" s="4"/>
      <c r="I646" s="9"/>
      <c r="N646" s="64"/>
      <c r="O646" s="64"/>
      <c r="Q646" s="11"/>
      <c r="R646" s="64"/>
      <c r="S646" s="64"/>
      <c r="T646" s="64"/>
      <c r="U646" s="64"/>
      <c r="AB646" s="64"/>
      <c r="AC646" s="64"/>
      <c r="AD646" s="64"/>
      <c r="AE646" s="64"/>
      <c r="AN646" s="64"/>
      <c r="AO646" s="64"/>
      <c r="AP646" s="64"/>
      <c r="AQ646" s="64"/>
      <c r="AR646" s="64"/>
      <c r="AS646" s="64"/>
      <c r="AZ646" s="9"/>
      <c r="BA646" s="9"/>
      <c r="BB646" s="9"/>
      <c r="BC646" s="9"/>
    </row>
    <row r="647" spans="4:55">
      <c r="D647" s="10"/>
      <c r="E647" s="10"/>
      <c r="F647" s="4"/>
      <c r="G647" s="4"/>
      <c r="H647" s="4"/>
      <c r="I647" s="9"/>
      <c r="N647" s="64"/>
      <c r="O647" s="64"/>
      <c r="Q647" s="11"/>
      <c r="R647" s="64"/>
      <c r="S647" s="64"/>
      <c r="T647" s="64"/>
      <c r="U647" s="64"/>
      <c r="AB647" s="64"/>
      <c r="AC647" s="64"/>
      <c r="AD647" s="64"/>
      <c r="AE647" s="64"/>
      <c r="AN647" s="64"/>
      <c r="AO647" s="64"/>
      <c r="AP647" s="64"/>
      <c r="AQ647" s="64"/>
      <c r="AR647" s="64"/>
      <c r="AS647" s="64"/>
      <c r="AZ647" s="9"/>
      <c r="BA647" s="9"/>
      <c r="BB647" s="9"/>
      <c r="BC647" s="9"/>
    </row>
    <row r="648" spans="4:55">
      <c r="D648" s="10"/>
      <c r="E648" s="10"/>
      <c r="F648" s="4"/>
      <c r="G648" s="4"/>
      <c r="H648" s="4"/>
      <c r="I648" s="9"/>
      <c r="N648" s="64"/>
      <c r="O648" s="64"/>
      <c r="Q648" s="11"/>
      <c r="R648" s="64"/>
      <c r="S648" s="64"/>
      <c r="T648" s="64"/>
      <c r="U648" s="64"/>
      <c r="AB648" s="64"/>
      <c r="AC648" s="64"/>
      <c r="AD648" s="64"/>
      <c r="AE648" s="64"/>
      <c r="AN648" s="64"/>
      <c r="AO648" s="64"/>
      <c r="AP648" s="64"/>
      <c r="AQ648" s="64"/>
      <c r="AR648" s="64"/>
      <c r="AS648" s="64"/>
      <c r="AZ648" s="9"/>
      <c r="BA648" s="9"/>
      <c r="BB648" s="9"/>
      <c r="BC648" s="9"/>
    </row>
    <row r="649" spans="4:55">
      <c r="D649" s="10"/>
      <c r="E649" s="10"/>
      <c r="F649" s="4"/>
      <c r="G649" s="4"/>
      <c r="H649" s="4"/>
      <c r="I649" s="9"/>
      <c r="N649" s="64"/>
      <c r="O649" s="64"/>
      <c r="Q649" s="11"/>
      <c r="R649" s="64"/>
      <c r="S649" s="64"/>
      <c r="T649" s="64"/>
      <c r="U649" s="64"/>
      <c r="AB649" s="64"/>
      <c r="AC649" s="64"/>
      <c r="AD649" s="64"/>
      <c r="AE649" s="64"/>
      <c r="AN649" s="64"/>
      <c r="AO649" s="64"/>
      <c r="AP649" s="64"/>
      <c r="AQ649" s="64"/>
      <c r="AR649" s="64"/>
      <c r="AS649" s="64"/>
      <c r="AZ649" s="9"/>
      <c r="BA649" s="9"/>
      <c r="BB649" s="9"/>
      <c r="BC649" s="9"/>
    </row>
    <row r="650" spans="4:55">
      <c r="D650" s="10"/>
      <c r="E650" s="10"/>
      <c r="F650" s="4"/>
      <c r="G650" s="4"/>
      <c r="H650" s="4"/>
      <c r="I650" s="9"/>
      <c r="N650" s="64"/>
      <c r="O650" s="64"/>
      <c r="Q650" s="11"/>
      <c r="R650" s="64"/>
      <c r="S650" s="64"/>
      <c r="T650" s="64"/>
      <c r="U650" s="64"/>
      <c r="AB650" s="64"/>
      <c r="AC650" s="64"/>
      <c r="AD650" s="64"/>
      <c r="AE650" s="64"/>
      <c r="AN650" s="64"/>
      <c r="AO650" s="64"/>
      <c r="AP650" s="64"/>
      <c r="AQ650" s="64"/>
      <c r="AR650" s="64"/>
      <c r="AS650" s="64"/>
      <c r="AZ650" s="9"/>
      <c r="BA650" s="9"/>
      <c r="BB650" s="9"/>
      <c r="BC650" s="9"/>
    </row>
    <row r="651" spans="4:55">
      <c r="D651" s="10"/>
      <c r="E651" s="10"/>
      <c r="F651" s="4"/>
      <c r="G651" s="4"/>
      <c r="H651" s="4"/>
      <c r="I651" s="9"/>
      <c r="N651" s="64"/>
      <c r="O651" s="64"/>
      <c r="Q651" s="11"/>
      <c r="R651" s="64"/>
      <c r="S651" s="64"/>
      <c r="T651" s="64"/>
      <c r="U651" s="64"/>
      <c r="AB651" s="64"/>
      <c r="AC651" s="64"/>
      <c r="AD651" s="64"/>
      <c r="AE651" s="64"/>
      <c r="AN651" s="64"/>
      <c r="AO651" s="64"/>
      <c r="AP651" s="64"/>
      <c r="AQ651" s="64"/>
      <c r="AR651" s="64"/>
      <c r="AS651" s="64"/>
      <c r="AZ651" s="9"/>
      <c r="BA651" s="9"/>
      <c r="BB651" s="9"/>
      <c r="BC651" s="9"/>
    </row>
    <row r="652" spans="4:55">
      <c r="D652" s="10"/>
      <c r="E652" s="10"/>
      <c r="F652" s="4"/>
      <c r="G652" s="4"/>
      <c r="H652" s="4"/>
      <c r="I652" s="9"/>
      <c r="N652" s="64"/>
      <c r="O652" s="64"/>
      <c r="Q652" s="11"/>
      <c r="R652" s="64"/>
      <c r="S652" s="64"/>
      <c r="T652" s="64"/>
      <c r="U652" s="64"/>
      <c r="AB652" s="64"/>
      <c r="AC652" s="64"/>
      <c r="AD652" s="64"/>
      <c r="AE652" s="64"/>
      <c r="AN652" s="64"/>
      <c r="AO652" s="64"/>
      <c r="AP652" s="64"/>
      <c r="AQ652" s="64"/>
      <c r="AR652" s="64"/>
      <c r="AS652" s="64"/>
      <c r="AZ652" s="9"/>
      <c r="BA652" s="9"/>
      <c r="BB652" s="9"/>
      <c r="BC652" s="9"/>
    </row>
    <row r="653" spans="4:55">
      <c r="D653" s="10"/>
      <c r="E653" s="10"/>
      <c r="F653" s="4"/>
      <c r="G653" s="4"/>
      <c r="H653" s="4"/>
      <c r="I653" s="9"/>
      <c r="N653" s="64"/>
      <c r="O653" s="64"/>
      <c r="Q653" s="11"/>
      <c r="R653" s="64"/>
      <c r="S653" s="64"/>
      <c r="T653" s="64"/>
      <c r="U653" s="64"/>
      <c r="AB653" s="64"/>
      <c r="AC653" s="64"/>
      <c r="AD653" s="64"/>
      <c r="AE653" s="64"/>
      <c r="AN653" s="64"/>
      <c r="AO653" s="64"/>
      <c r="AP653" s="64"/>
      <c r="AQ653" s="64"/>
      <c r="AR653" s="64"/>
      <c r="AS653" s="64"/>
      <c r="AZ653" s="9"/>
      <c r="BA653" s="9"/>
      <c r="BB653" s="9"/>
      <c r="BC653" s="9"/>
    </row>
    <row r="654" spans="4:55">
      <c r="D654" s="10"/>
      <c r="E654" s="10"/>
      <c r="F654" s="4"/>
      <c r="G654" s="4"/>
      <c r="H654" s="4"/>
      <c r="I654" s="9"/>
      <c r="N654" s="64"/>
      <c r="O654" s="64"/>
      <c r="Q654" s="11"/>
      <c r="R654" s="64"/>
      <c r="S654" s="64"/>
      <c r="T654" s="64"/>
      <c r="U654" s="64"/>
      <c r="AB654" s="64"/>
      <c r="AC654" s="64"/>
      <c r="AD654" s="64"/>
      <c r="AE654" s="64"/>
      <c r="AN654" s="64"/>
      <c r="AO654" s="64"/>
      <c r="AP654" s="64"/>
      <c r="AQ654" s="64"/>
      <c r="AR654" s="64"/>
      <c r="AS654" s="64"/>
      <c r="AZ654" s="9"/>
      <c r="BA654" s="9"/>
      <c r="BB654" s="9"/>
      <c r="BC654" s="9"/>
    </row>
    <row r="655" spans="4:55">
      <c r="D655" s="10"/>
      <c r="E655" s="10"/>
      <c r="F655" s="4"/>
      <c r="G655" s="4"/>
      <c r="H655" s="4"/>
      <c r="I655" s="9"/>
      <c r="N655" s="64"/>
      <c r="O655" s="64"/>
      <c r="Q655" s="11"/>
      <c r="R655" s="64"/>
      <c r="S655" s="64"/>
      <c r="T655" s="64"/>
      <c r="U655" s="64"/>
      <c r="AB655" s="64"/>
      <c r="AC655" s="64"/>
      <c r="AD655" s="64"/>
      <c r="AE655" s="64"/>
      <c r="AN655" s="64"/>
      <c r="AO655" s="64"/>
      <c r="AP655" s="64"/>
      <c r="AQ655" s="64"/>
      <c r="AR655" s="64"/>
      <c r="AS655" s="64"/>
      <c r="AZ655" s="9"/>
      <c r="BA655" s="9"/>
      <c r="BB655" s="9"/>
      <c r="BC655" s="9"/>
    </row>
    <row r="656" spans="4:55">
      <c r="D656" s="10"/>
      <c r="E656" s="10"/>
      <c r="F656" s="4"/>
      <c r="G656" s="4"/>
      <c r="H656" s="4"/>
      <c r="I656" s="9"/>
      <c r="N656" s="64"/>
      <c r="O656" s="64"/>
      <c r="Q656" s="11"/>
      <c r="R656" s="64"/>
      <c r="S656" s="64"/>
      <c r="T656" s="64"/>
      <c r="U656" s="64"/>
      <c r="AB656" s="64"/>
      <c r="AC656" s="64"/>
      <c r="AD656" s="64"/>
      <c r="AE656" s="64"/>
      <c r="AN656" s="64"/>
      <c r="AO656" s="64"/>
      <c r="AP656" s="64"/>
      <c r="AQ656" s="64"/>
      <c r="AR656" s="64"/>
      <c r="AS656" s="64"/>
      <c r="AZ656" s="9"/>
      <c r="BA656" s="9"/>
      <c r="BB656" s="9"/>
      <c r="BC656" s="9"/>
    </row>
    <row r="657" spans="4:55">
      <c r="D657" s="10"/>
      <c r="E657" s="10"/>
      <c r="F657" s="4"/>
      <c r="G657" s="4"/>
      <c r="H657" s="4"/>
      <c r="I657" s="9"/>
      <c r="N657" s="64"/>
      <c r="O657" s="64"/>
      <c r="Q657" s="11"/>
      <c r="R657" s="64"/>
      <c r="S657" s="64"/>
      <c r="T657" s="64"/>
      <c r="U657" s="64"/>
      <c r="AB657" s="64"/>
      <c r="AC657" s="64"/>
      <c r="AD657" s="64"/>
      <c r="AE657" s="64"/>
      <c r="AN657" s="64"/>
      <c r="AO657" s="64"/>
      <c r="AP657" s="64"/>
      <c r="AQ657" s="64"/>
      <c r="AR657" s="64"/>
      <c r="AS657" s="64"/>
      <c r="AZ657" s="9"/>
      <c r="BA657" s="9"/>
      <c r="BB657" s="9"/>
      <c r="BC657" s="9"/>
    </row>
    <row r="658" spans="4:55">
      <c r="D658" s="10"/>
      <c r="E658" s="10"/>
      <c r="F658" s="4"/>
      <c r="G658" s="4"/>
      <c r="H658" s="4"/>
      <c r="I658" s="9"/>
      <c r="N658" s="64"/>
      <c r="O658" s="64"/>
      <c r="Q658" s="11"/>
      <c r="R658" s="64"/>
      <c r="S658" s="64"/>
      <c r="T658" s="64"/>
      <c r="U658" s="64"/>
      <c r="AB658" s="64"/>
      <c r="AC658" s="64"/>
      <c r="AD658" s="64"/>
      <c r="AE658" s="64"/>
      <c r="AN658" s="64"/>
      <c r="AO658" s="64"/>
      <c r="AP658" s="64"/>
      <c r="AQ658" s="64"/>
      <c r="AR658" s="64"/>
      <c r="AS658" s="64"/>
      <c r="AZ658" s="9"/>
      <c r="BA658" s="9"/>
      <c r="BB658" s="9"/>
      <c r="BC658" s="9"/>
    </row>
    <row r="659" spans="4:55">
      <c r="D659" s="10"/>
      <c r="E659" s="10"/>
      <c r="F659" s="4"/>
      <c r="G659" s="4"/>
      <c r="H659" s="4"/>
      <c r="I659" s="9"/>
      <c r="N659" s="64"/>
      <c r="O659" s="64"/>
      <c r="Q659" s="11"/>
      <c r="R659" s="64"/>
      <c r="S659" s="64"/>
      <c r="T659" s="64"/>
      <c r="U659" s="64"/>
      <c r="AB659" s="64"/>
      <c r="AC659" s="64"/>
      <c r="AD659" s="64"/>
      <c r="AE659" s="64"/>
      <c r="AN659" s="64"/>
      <c r="AO659" s="64"/>
      <c r="AP659" s="64"/>
      <c r="AQ659" s="64"/>
      <c r="AR659" s="64"/>
      <c r="AS659" s="64"/>
      <c r="AZ659" s="9"/>
      <c r="BA659" s="9"/>
      <c r="BB659" s="9"/>
      <c r="BC659" s="9"/>
    </row>
    <row r="660" spans="4:55">
      <c r="D660" s="10"/>
      <c r="E660" s="10"/>
      <c r="F660" s="4"/>
      <c r="G660" s="4"/>
      <c r="H660" s="4"/>
      <c r="I660" s="9"/>
      <c r="N660" s="64"/>
      <c r="O660" s="64"/>
      <c r="Q660" s="11"/>
      <c r="R660" s="64"/>
      <c r="S660" s="64"/>
      <c r="T660" s="64"/>
      <c r="U660" s="64"/>
      <c r="AB660" s="64"/>
      <c r="AC660" s="64"/>
      <c r="AD660" s="64"/>
      <c r="AE660" s="64"/>
      <c r="AN660" s="64"/>
      <c r="AO660" s="64"/>
      <c r="AP660" s="64"/>
      <c r="AQ660" s="64"/>
      <c r="AR660" s="64"/>
      <c r="AS660" s="64"/>
      <c r="AZ660" s="9"/>
      <c r="BA660" s="9"/>
      <c r="BB660" s="9"/>
      <c r="BC660" s="9"/>
    </row>
    <row r="661" spans="4:55">
      <c r="D661" s="10"/>
      <c r="E661" s="10"/>
      <c r="F661" s="4"/>
      <c r="G661" s="4"/>
      <c r="H661" s="4"/>
      <c r="I661" s="9"/>
      <c r="N661" s="64"/>
      <c r="O661" s="64"/>
      <c r="Q661" s="11"/>
      <c r="R661" s="64"/>
      <c r="S661" s="64"/>
      <c r="T661" s="64"/>
      <c r="U661" s="64"/>
      <c r="AB661" s="64"/>
      <c r="AC661" s="64"/>
      <c r="AD661" s="64"/>
      <c r="AE661" s="64"/>
      <c r="AN661" s="64"/>
      <c r="AO661" s="64"/>
      <c r="AP661" s="64"/>
      <c r="AQ661" s="64"/>
      <c r="AR661" s="64"/>
      <c r="AS661" s="64"/>
      <c r="AZ661" s="9"/>
      <c r="BA661" s="9"/>
      <c r="BB661" s="9"/>
      <c r="BC661" s="9"/>
    </row>
    <row r="662" spans="4:55">
      <c r="D662" s="10"/>
      <c r="E662" s="10"/>
      <c r="F662" s="4"/>
      <c r="G662" s="4"/>
      <c r="H662" s="4"/>
      <c r="I662" s="9"/>
      <c r="N662" s="64"/>
      <c r="O662" s="64"/>
      <c r="Q662" s="11"/>
      <c r="R662" s="64"/>
      <c r="S662" s="64"/>
      <c r="T662" s="64"/>
      <c r="U662" s="64"/>
      <c r="AB662" s="64"/>
      <c r="AC662" s="64"/>
      <c r="AD662" s="64"/>
      <c r="AE662" s="64"/>
      <c r="AN662" s="64"/>
      <c r="AO662" s="64"/>
      <c r="AP662" s="64"/>
      <c r="AQ662" s="64"/>
      <c r="AR662" s="64"/>
      <c r="AS662" s="64"/>
      <c r="AZ662" s="9"/>
      <c r="BA662" s="9"/>
      <c r="BB662" s="9"/>
      <c r="BC662" s="9"/>
    </row>
    <row r="663" spans="4:55">
      <c r="D663" s="10"/>
      <c r="E663" s="10"/>
      <c r="F663" s="4"/>
      <c r="G663" s="4"/>
      <c r="H663" s="4"/>
      <c r="I663" s="9"/>
      <c r="N663" s="64"/>
      <c r="O663" s="64"/>
      <c r="Q663" s="11"/>
      <c r="R663" s="64"/>
      <c r="S663" s="64"/>
      <c r="T663" s="64"/>
      <c r="U663" s="64"/>
      <c r="AB663" s="64"/>
      <c r="AC663" s="64"/>
      <c r="AD663" s="64"/>
      <c r="AE663" s="64"/>
      <c r="AN663" s="64"/>
      <c r="AO663" s="64"/>
      <c r="AP663" s="64"/>
      <c r="AQ663" s="64"/>
      <c r="AR663" s="64"/>
      <c r="AS663" s="64"/>
      <c r="AZ663" s="9"/>
      <c r="BA663" s="9"/>
      <c r="BB663" s="9"/>
      <c r="BC663" s="9"/>
    </row>
    <row r="664" spans="4:55">
      <c r="D664" s="10"/>
      <c r="E664" s="10"/>
      <c r="F664" s="4"/>
      <c r="G664" s="4"/>
      <c r="H664" s="4"/>
      <c r="I664" s="9"/>
      <c r="N664" s="64"/>
      <c r="O664" s="64"/>
      <c r="Q664" s="11"/>
      <c r="R664" s="64"/>
      <c r="S664" s="64"/>
      <c r="T664" s="64"/>
      <c r="U664" s="64"/>
      <c r="AB664" s="64"/>
      <c r="AC664" s="64"/>
      <c r="AD664" s="64"/>
      <c r="AE664" s="64"/>
      <c r="AN664" s="64"/>
      <c r="AO664" s="64"/>
      <c r="AP664" s="64"/>
      <c r="AQ664" s="64"/>
      <c r="AR664" s="64"/>
      <c r="AS664" s="64"/>
      <c r="AZ664" s="9"/>
      <c r="BA664" s="9"/>
      <c r="BB664" s="9"/>
      <c r="BC664" s="9"/>
    </row>
    <row r="665" spans="4:55">
      <c r="D665" s="10"/>
      <c r="E665" s="10"/>
      <c r="F665" s="4"/>
      <c r="G665" s="4"/>
      <c r="H665" s="4"/>
      <c r="I665" s="9"/>
      <c r="N665" s="64"/>
      <c r="O665" s="64"/>
      <c r="Q665" s="11"/>
      <c r="R665" s="64"/>
      <c r="S665" s="64"/>
      <c r="T665" s="64"/>
      <c r="U665" s="64"/>
      <c r="AB665" s="64"/>
      <c r="AC665" s="64"/>
      <c r="AD665" s="64"/>
      <c r="AE665" s="64"/>
      <c r="AN665" s="64"/>
      <c r="AO665" s="64"/>
      <c r="AP665" s="64"/>
      <c r="AQ665" s="64"/>
      <c r="AR665" s="64"/>
      <c r="AS665" s="64"/>
      <c r="AZ665" s="9"/>
      <c r="BA665" s="9"/>
      <c r="BB665" s="9"/>
      <c r="BC665" s="9"/>
    </row>
    <row r="666" spans="4:55">
      <c r="D666" s="10"/>
      <c r="E666" s="10"/>
      <c r="F666" s="4"/>
      <c r="G666" s="4"/>
      <c r="H666" s="4"/>
      <c r="I666" s="9"/>
      <c r="N666" s="64"/>
      <c r="O666" s="64"/>
      <c r="Q666" s="11"/>
      <c r="R666" s="64"/>
      <c r="S666" s="64"/>
      <c r="T666" s="64"/>
      <c r="U666" s="64"/>
      <c r="AB666" s="64"/>
      <c r="AC666" s="64"/>
      <c r="AD666" s="64"/>
      <c r="AE666" s="64"/>
      <c r="AN666" s="64"/>
      <c r="AO666" s="64"/>
      <c r="AP666" s="64"/>
      <c r="AQ666" s="64"/>
      <c r="AR666" s="64"/>
      <c r="AS666" s="64"/>
      <c r="AZ666" s="9"/>
      <c r="BA666" s="9"/>
      <c r="BB666" s="9"/>
      <c r="BC666" s="9"/>
    </row>
    <row r="667" spans="4:55">
      <c r="D667" s="10"/>
      <c r="E667" s="10"/>
      <c r="F667" s="4"/>
      <c r="G667" s="4"/>
      <c r="H667" s="4"/>
      <c r="I667" s="9"/>
      <c r="N667" s="64"/>
      <c r="O667" s="64"/>
      <c r="Q667" s="11"/>
      <c r="R667" s="64"/>
      <c r="S667" s="64"/>
      <c r="T667" s="64"/>
      <c r="U667" s="64"/>
      <c r="AB667" s="64"/>
      <c r="AC667" s="64"/>
      <c r="AD667" s="64"/>
      <c r="AE667" s="64"/>
      <c r="AN667" s="64"/>
      <c r="AO667" s="64"/>
      <c r="AP667" s="64"/>
      <c r="AQ667" s="64"/>
      <c r="AR667" s="64"/>
      <c r="AS667" s="64"/>
      <c r="AZ667" s="9"/>
      <c r="BA667" s="9"/>
      <c r="BB667" s="9"/>
      <c r="BC667" s="9"/>
    </row>
    <row r="668" spans="4:55">
      <c r="D668" s="10"/>
      <c r="E668" s="10"/>
      <c r="F668" s="4"/>
      <c r="G668" s="4"/>
      <c r="H668" s="4"/>
      <c r="I668" s="9"/>
      <c r="N668" s="64"/>
      <c r="O668" s="64"/>
      <c r="Q668" s="11"/>
      <c r="R668" s="64"/>
      <c r="S668" s="64"/>
      <c r="T668" s="64"/>
      <c r="U668" s="64"/>
      <c r="AB668" s="64"/>
      <c r="AC668" s="64"/>
      <c r="AD668" s="64"/>
      <c r="AE668" s="64"/>
      <c r="AN668" s="64"/>
      <c r="AO668" s="64"/>
      <c r="AP668" s="64"/>
      <c r="AQ668" s="64"/>
      <c r="AR668" s="64"/>
      <c r="AS668" s="64"/>
      <c r="AZ668" s="9"/>
      <c r="BA668" s="9"/>
      <c r="BB668" s="9"/>
      <c r="BC668" s="9"/>
    </row>
    <row r="669" spans="4:55">
      <c r="D669" s="10"/>
      <c r="E669" s="10"/>
      <c r="F669" s="4"/>
      <c r="G669" s="4"/>
      <c r="H669" s="4"/>
      <c r="I669" s="9"/>
      <c r="N669" s="64"/>
      <c r="O669" s="64"/>
      <c r="Q669" s="11"/>
      <c r="R669" s="64"/>
      <c r="S669" s="64"/>
      <c r="T669" s="64"/>
      <c r="U669" s="64"/>
      <c r="AB669" s="64"/>
      <c r="AC669" s="64"/>
      <c r="AD669" s="64"/>
      <c r="AE669" s="64"/>
      <c r="AN669" s="64"/>
      <c r="AO669" s="64"/>
      <c r="AP669" s="64"/>
      <c r="AQ669" s="64"/>
      <c r="AR669" s="64"/>
      <c r="AS669" s="64"/>
      <c r="AZ669" s="9"/>
      <c r="BA669" s="9"/>
      <c r="BB669" s="9"/>
      <c r="BC669" s="9"/>
    </row>
    <row r="670" spans="4:55">
      <c r="D670" s="10"/>
      <c r="E670" s="10"/>
      <c r="F670" s="4"/>
      <c r="G670" s="4"/>
      <c r="H670" s="4"/>
      <c r="I670" s="9"/>
      <c r="N670" s="64"/>
      <c r="O670" s="64"/>
      <c r="Q670" s="11"/>
      <c r="R670" s="64"/>
      <c r="S670" s="64"/>
      <c r="T670" s="64"/>
      <c r="U670" s="64"/>
      <c r="AB670" s="64"/>
      <c r="AC670" s="64"/>
      <c r="AD670" s="64"/>
      <c r="AE670" s="64"/>
      <c r="AN670" s="64"/>
      <c r="AO670" s="64"/>
      <c r="AP670" s="64"/>
      <c r="AQ670" s="64"/>
      <c r="AR670" s="64"/>
      <c r="AS670" s="64"/>
      <c r="AZ670" s="9"/>
      <c r="BA670" s="9"/>
      <c r="BB670" s="9"/>
      <c r="BC670" s="9"/>
    </row>
    <row r="671" spans="4:55">
      <c r="D671" s="10"/>
      <c r="E671" s="10"/>
      <c r="F671" s="4"/>
      <c r="G671" s="4"/>
      <c r="H671" s="4"/>
      <c r="I671" s="9"/>
      <c r="N671" s="64"/>
      <c r="O671" s="64"/>
      <c r="Q671" s="11"/>
      <c r="R671" s="64"/>
      <c r="S671" s="64"/>
      <c r="T671" s="64"/>
      <c r="U671" s="64"/>
      <c r="AB671" s="64"/>
      <c r="AC671" s="64"/>
      <c r="AD671" s="64"/>
      <c r="AE671" s="64"/>
      <c r="AN671" s="64"/>
      <c r="AO671" s="64"/>
      <c r="AP671" s="64"/>
      <c r="AQ671" s="64"/>
      <c r="AR671" s="64"/>
      <c r="AS671" s="64"/>
      <c r="AZ671" s="9"/>
      <c r="BA671" s="9"/>
      <c r="BB671" s="9"/>
      <c r="BC671" s="9"/>
    </row>
    <row r="672" spans="4:55">
      <c r="D672" s="10"/>
      <c r="E672" s="10"/>
      <c r="F672" s="4"/>
      <c r="G672" s="4"/>
      <c r="H672" s="4"/>
      <c r="I672" s="9"/>
      <c r="N672" s="64"/>
      <c r="O672" s="64"/>
      <c r="Q672" s="11"/>
      <c r="R672" s="64"/>
      <c r="S672" s="64"/>
      <c r="T672" s="64"/>
      <c r="U672" s="64"/>
      <c r="AB672" s="64"/>
      <c r="AC672" s="64"/>
      <c r="AD672" s="64"/>
      <c r="AE672" s="64"/>
      <c r="AN672" s="64"/>
      <c r="AO672" s="64"/>
      <c r="AP672" s="64"/>
      <c r="AQ672" s="64"/>
      <c r="AR672" s="64"/>
      <c r="AS672" s="64"/>
      <c r="AZ672" s="9"/>
      <c r="BA672" s="9"/>
      <c r="BB672" s="9"/>
      <c r="BC672" s="9"/>
    </row>
    <row r="673" spans="4:55">
      <c r="D673" s="10"/>
      <c r="E673" s="10"/>
      <c r="F673" s="4"/>
      <c r="G673" s="4"/>
      <c r="H673" s="4"/>
      <c r="I673" s="9"/>
      <c r="N673" s="64"/>
      <c r="O673" s="64"/>
      <c r="Q673" s="11"/>
      <c r="R673" s="64"/>
      <c r="S673" s="64"/>
      <c r="T673" s="64"/>
      <c r="U673" s="64"/>
      <c r="AB673" s="64"/>
      <c r="AC673" s="64"/>
      <c r="AD673" s="64"/>
      <c r="AE673" s="64"/>
      <c r="AN673" s="64"/>
      <c r="AO673" s="64"/>
      <c r="AP673" s="64"/>
      <c r="AQ673" s="64"/>
      <c r="AR673" s="64"/>
      <c r="AS673" s="64"/>
      <c r="AZ673" s="9"/>
      <c r="BA673" s="9"/>
      <c r="BB673" s="9"/>
      <c r="BC673" s="9"/>
    </row>
    <row r="674" spans="4:55">
      <c r="D674" s="10"/>
      <c r="E674" s="10"/>
      <c r="F674" s="4"/>
      <c r="G674" s="4"/>
      <c r="H674" s="4"/>
      <c r="I674" s="9"/>
      <c r="N674" s="64"/>
      <c r="O674" s="64"/>
      <c r="Q674" s="11"/>
      <c r="R674" s="64"/>
      <c r="S674" s="64"/>
      <c r="T674" s="64"/>
      <c r="U674" s="64"/>
      <c r="AB674" s="64"/>
      <c r="AC674" s="64"/>
      <c r="AD674" s="64"/>
      <c r="AE674" s="64"/>
      <c r="AN674" s="64"/>
      <c r="AO674" s="64"/>
      <c r="AP674" s="64"/>
      <c r="AQ674" s="64"/>
      <c r="AR674" s="64"/>
      <c r="AS674" s="64"/>
      <c r="AZ674" s="9"/>
      <c r="BA674" s="9"/>
      <c r="BB674" s="9"/>
      <c r="BC674" s="9"/>
    </row>
    <row r="675" spans="4:55">
      <c r="D675" s="10"/>
      <c r="E675" s="10"/>
      <c r="F675" s="4"/>
      <c r="G675" s="4"/>
      <c r="H675" s="4"/>
      <c r="I675" s="9"/>
      <c r="N675" s="64"/>
      <c r="O675" s="64"/>
      <c r="Q675" s="11"/>
      <c r="R675" s="64"/>
      <c r="S675" s="64"/>
      <c r="T675" s="64"/>
      <c r="U675" s="64"/>
      <c r="AB675" s="64"/>
      <c r="AC675" s="64"/>
      <c r="AD675" s="64"/>
      <c r="AE675" s="64"/>
      <c r="AN675" s="64"/>
      <c r="AO675" s="64"/>
      <c r="AP675" s="64"/>
      <c r="AQ675" s="64"/>
      <c r="AR675" s="64"/>
      <c r="AS675" s="64"/>
      <c r="AZ675" s="9"/>
      <c r="BA675" s="9"/>
      <c r="BB675" s="9"/>
      <c r="BC675" s="9"/>
    </row>
    <row r="676" spans="4:55">
      <c r="D676" s="10"/>
      <c r="E676" s="10"/>
      <c r="F676" s="4"/>
      <c r="G676" s="4"/>
      <c r="H676" s="4"/>
      <c r="I676" s="9"/>
      <c r="N676" s="64"/>
      <c r="O676" s="64"/>
      <c r="Q676" s="11"/>
      <c r="R676" s="64"/>
      <c r="S676" s="64"/>
      <c r="T676" s="64"/>
      <c r="U676" s="64"/>
      <c r="AB676" s="64"/>
      <c r="AC676" s="64"/>
      <c r="AD676" s="64"/>
      <c r="AE676" s="64"/>
      <c r="AN676" s="64"/>
      <c r="AO676" s="64"/>
      <c r="AP676" s="64"/>
      <c r="AQ676" s="64"/>
      <c r="AR676" s="64"/>
      <c r="AS676" s="64"/>
      <c r="AZ676" s="9"/>
      <c r="BA676" s="9"/>
      <c r="BB676" s="9"/>
      <c r="BC676" s="9"/>
    </row>
    <row r="677" spans="4:55">
      <c r="D677" s="10"/>
      <c r="E677" s="10"/>
      <c r="F677" s="4"/>
      <c r="G677" s="4"/>
      <c r="H677" s="4"/>
      <c r="I677" s="9"/>
      <c r="N677" s="64"/>
      <c r="O677" s="64"/>
      <c r="Q677" s="11"/>
      <c r="R677" s="64"/>
      <c r="S677" s="64"/>
      <c r="T677" s="64"/>
      <c r="U677" s="64"/>
      <c r="AB677" s="64"/>
      <c r="AC677" s="64"/>
      <c r="AD677" s="64"/>
      <c r="AE677" s="64"/>
      <c r="AN677" s="64"/>
      <c r="AO677" s="64"/>
      <c r="AP677" s="64"/>
      <c r="AQ677" s="64"/>
      <c r="AR677" s="64"/>
      <c r="AS677" s="64"/>
      <c r="AZ677" s="9"/>
      <c r="BA677" s="9"/>
      <c r="BB677" s="9"/>
      <c r="BC677" s="9"/>
    </row>
    <row r="678" spans="4:55">
      <c r="D678" s="10"/>
      <c r="E678" s="10"/>
      <c r="F678" s="4"/>
      <c r="G678" s="4"/>
      <c r="H678" s="4"/>
      <c r="I678" s="9"/>
      <c r="N678" s="64"/>
      <c r="O678" s="64"/>
      <c r="Q678" s="11"/>
      <c r="R678" s="64"/>
      <c r="S678" s="64"/>
      <c r="T678" s="64"/>
      <c r="U678" s="64"/>
      <c r="AB678" s="64"/>
      <c r="AC678" s="64"/>
      <c r="AD678" s="64"/>
      <c r="AE678" s="64"/>
      <c r="AN678" s="64"/>
      <c r="AO678" s="64"/>
      <c r="AP678" s="64"/>
      <c r="AQ678" s="64"/>
      <c r="AR678" s="64"/>
      <c r="AS678" s="64"/>
      <c r="AZ678" s="9"/>
      <c r="BA678" s="9"/>
      <c r="BB678" s="9"/>
      <c r="BC678" s="9"/>
    </row>
    <row r="679" spans="4:55">
      <c r="D679" s="10"/>
      <c r="E679" s="10"/>
      <c r="F679" s="4"/>
      <c r="G679" s="4"/>
      <c r="H679" s="4"/>
      <c r="I679" s="9"/>
      <c r="N679" s="64"/>
      <c r="O679" s="64"/>
      <c r="Q679" s="11"/>
      <c r="R679" s="64"/>
      <c r="S679" s="64"/>
      <c r="T679" s="64"/>
      <c r="U679" s="64"/>
      <c r="AB679" s="64"/>
      <c r="AC679" s="64"/>
      <c r="AD679" s="64"/>
      <c r="AE679" s="64"/>
      <c r="AN679" s="64"/>
      <c r="AO679" s="64"/>
      <c r="AP679" s="64"/>
      <c r="AQ679" s="64"/>
      <c r="AR679" s="64"/>
      <c r="AS679" s="64"/>
      <c r="AZ679" s="9"/>
      <c r="BA679" s="9"/>
      <c r="BB679" s="9"/>
      <c r="BC679" s="9"/>
    </row>
    <row r="680" spans="4:55">
      <c r="D680" s="10"/>
      <c r="E680" s="10"/>
      <c r="F680" s="4"/>
      <c r="G680" s="4"/>
      <c r="H680" s="4"/>
      <c r="I680" s="9"/>
      <c r="N680" s="64"/>
      <c r="O680" s="64"/>
      <c r="Q680" s="11"/>
      <c r="R680" s="64"/>
      <c r="S680" s="64"/>
      <c r="T680" s="64"/>
      <c r="U680" s="64"/>
      <c r="AB680" s="64"/>
      <c r="AC680" s="64"/>
      <c r="AD680" s="64"/>
      <c r="AE680" s="64"/>
      <c r="AN680" s="64"/>
      <c r="AO680" s="64"/>
      <c r="AP680" s="64"/>
      <c r="AQ680" s="64"/>
      <c r="AR680" s="64"/>
      <c r="AS680" s="64"/>
      <c r="AZ680" s="9"/>
      <c r="BA680" s="9"/>
      <c r="BB680" s="9"/>
      <c r="BC680" s="9"/>
    </row>
    <row r="681" spans="4:55">
      <c r="D681" s="10"/>
      <c r="E681" s="10"/>
      <c r="F681" s="4"/>
      <c r="G681" s="4"/>
      <c r="H681" s="4"/>
      <c r="I681" s="9"/>
      <c r="N681" s="64"/>
      <c r="O681" s="64"/>
      <c r="Q681" s="11"/>
      <c r="R681" s="64"/>
      <c r="S681" s="64"/>
      <c r="T681" s="64"/>
      <c r="U681" s="64"/>
      <c r="AB681" s="64"/>
      <c r="AC681" s="64"/>
      <c r="AD681" s="64"/>
      <c r="AE681" s="64"/>
      <c r="AN681" s="64"/>
      <c r="AO681" s="64"/>
      <c r="AP681" s="64"/>
      <c r="AQ681" s="64"/>
      <c r="AR681" s="64"/>
      <c r="AS681" s="64"/>
      <c r="AZ681" s="9"/>
      <c r="BA681" s="9"/>
      <c r="BB681" s="9"/>
      <c r="BC681" s="9"/>
    </row>
    <row r="682" spans="4:55">
      <c r="D682" s="10"/>
      <c r="E682" s="10"/>
      <c r="F682" s="4"/>
      <c r="G682" s="4"/>
      <c r="H682" s="4"/>
      <c r="I682" s="9"/>
      <c r="N682" s="64"/>
      <c r="O682" s="64"/>
      <c r="Q682" s="11"/>
      <c r="R682" s="64"/>
      <c r="S682" s="64"/>
      <c r="T682" s="64"/>
      <c r="U682" s="64"/>
      <c r="AB682" s="64"/>
      <c r="AC682" s="64"/>
      <c r="AD682" s="64"/>
      <c r="AE682" s="64"/>
      <c r="AN682" s="64"/>
      <c r="AO682" s="64"/>
      <c r="AP682" s="64"/>
      <c r="AQ682" s="64"/>
      <c r="AR682" s="64"/>
      <c r="AS682" s="64"/>
      <c r="AZ682" s="9"/>
      <c r="BA682" s="9"/>
      <c r="BB682" s="9"/>
      <c r="BC682" s="9"/>
    </row>
    <row r="683" spans="4:55">
      <c r="D683" s="10"/>
      <c r="E683" s="10"/>
      <c r="F683" s="4"/>
      <c r="G683" s="4"/>
      <c r="H683" s="4"/>
      <c r="I683" s="9"/>
      <c r="N683" s="64"/>
      <c r="O683" s="64"/>
      <c r="Q683" s="11"/>
      <c r="R683" s="64"/>
      <c r="S683" s="64"/>
      <c r="T683" s="64"/>
      <c r="U683" s="64"/>
      <c r="AB683" s="64"/>
      <c r="AC683" s="64"/>
      <c r="AD683" s="64"/>
      <c r="AE683" s="64"/>
      <c r="AN683" s="64"/>
      <c r="AO683" s="64"/>
      <c r="AP683" s="64"/>
      <c r="AQ683" s="64"/>
      <c r="AR683" s="64"/>
      <c r="AS683" s="64"/>
      <c r="AZ683" s="9"/>
      <c r="BA683" s="9"/>
      <c r="BB683" s="9"/>
      <c r="BC683" s="9"/>
    </row>
    <row r="684" spans="4:55">
      <c r="D684" s="10"/>
      <c r="E684" s="10"/>
      <c r="F684" s="4"/>
      <c r="G684" s="4"/>
      <c r="H684" s="4"/>
      <c r="I684" s="9"/>
      <c r="N684" s="64"/>
      <c r="O684" s="64"/>
      <c r="Q684" s="11"/>
      <c r="R684" s="64"/>
      <c r="S684" s="64"/>
      <c r="T684" s="64"/>
      <c r="U684" s="64"/>
      <c r="AB684" s="64"/>
      <c r="AC684" s="64"/>
      <c r="AD684" s="64"/>
      <c r="AE684" s="64"/>
      <c r="AN684" s="64"/>
      <c r="AO684" s="64"/>
      <c r="AP684" s="64"/>
      <c r="AQ684" s="64"/>
      <c r="AR684" s="64"/>
      <c r="AS684" s="64"/>
      <c r="AZ684" s="9"/>
      <c r="BA684" s="9"/>
      <c r="BB684" s="9"/>
      <c r="BC684" s="9"/>
    </row>
    <row r="685" spans="4:55">
      <c r="D685" s="10"/>
      <c r="E685" s="10"/>
      <c r="F685" s="4"/>
      <c r="G685" s="4"/>
      <c r="H685" s="4"/>
      <c r="I685" s="9"/>
      <c r="N685" s="64"/>
      <c r="O685" s="64"/>
      <c r="Q685" s="11"/>
      <c r="R685" s="64"/>
      <c r="S685" s="64"/>
      <c r="T685" s="64"/>
      <c r="U685" s="64"/>
      <c r="AB685" s="64"/>
      <c r="AC685" s="64"/>
      <c r="AD685" s="64"/>
      <c r="AE685" s="64"/>
      <c r="AN685" s="64"/>
      <c r="AO685" s="64"/>
      <c r="AP685" s="64"/>
      <c r="AQ685" s="64"/>
      <c r="AR685" s="64"/>
      <c r="AS685" s="64"/>
      <c r="AZ685" s="9"/>
      <c r="BA685" s="9"/>
      <c r="BB685" s="9"/>
      <c r="BC685" s="9"/>
    </row>
    <row r="686" spans="4:55">
      <c r="D686" s="10"/>
      <c r="E686" s="10"/>
      <c r="F686" s="4"/>
      <c r="G686" s="4"/>
      <c r="H686" s="4"/>
      <c r="I686" s="9"/>
      <c r="N686" s="64"/>
      <c r="O686" s="64"/>
      <c r="Q686" s="11"/>
      <c r="R686" s="64"/>
      <c r="S686" s="64"/>
      <c r="T686" s="64"/>
      <c r="U686" s="64"/>
      <c r="AB686" s="64"/>
      <c r="AC686" s="64"/>
      <c r="AD686" s="64"/>
      <c r="AE686" s="64"/>
      <c r="AN686" s="64"/>
      <c r="AO686" s="64"/>
      <c r="AP686" s="64"/>
      <c r="AQ686" s="64"/>
      <c r="AR686" s="64"/>
      <c r="AS686" s="64"/>
      <c r="AZ686" s="9"/>
      <c r="BA686" s="9"/>
      <c r="BB686" s="9"/>
      <c r="BC686" s="9"/>
    </row>
    <row r="687" spans="4:55">
      <c r="D687" s="10"/>
      <c r="E687" s="10"/>
      <c r="F687" s="4"/>
      <c r="G687" s="4"/>
      <c r="H687" s="4"/>
      <c r="I687" s="9"/>
      <c r="N687" s="64"/>
      <c r="O687" s="64"/>
      <c r="Q687" s="11"/>
      <c r="R687" s="64"/>
      <c r="S687" s="64"/>
      <c r="T687" s="64"/>
      <c r="U687" s="64"/>
      <c r="AB687" s="64"/>
      <c r="AC687" s="64"/>
      <c r="AD687" s="64"/>
      <c r="AE687" s="64"/>
      <c r="AN687" s="64"/>
      <c r="AO687" s="64"/>
      <c r="AP687" s="64"/>
      <c r="AQ687" s="64"/>
      <c r="AR687" s="64"/>
      <c r="AS687" s="64"/>
      <c r="AZ687" s="9"/>
      <c r="BA687" s="9"/>
      <c r="BB687" s="9"/>
      <c r="BC687" s="9"/>
    </row>
    <row r="688" spans="4:55">
      <c r="D688" s="10"/>
      <c r="E688" s="10"/>
      <c r="F688" s="4"/>
      <c r="G688" s="4"/>
      <c r="H688" s="4"/>
      <c r="I688" s="9"/>
      <c r="N688" s="64"/>
      <c r="O688" s="64"/>
      <c r="Q688" s="11"/>
      <c r="R688" s="64"/>
      <c r="S688" s="64"/>
      <c r="T688" s="64"/>
      <c r="U688" s="64"/>
      <c r="AB688" s="64"/>
      <c r="AC688" s="64"/>
      <c r="AD688" s="64"/>
      <c r="AE688" s="64"/>
      <c r="AN688" s="64"/>
      <c r="AO688" s="64"/>
      <c r="AP688" s="64"/>
      <c r="AQ688" s="64"/>
      <c r="AR688" s="64"/>
      <c r="AS688" s="64"/>
      <c r="AZ688" s="9"/>
      <c r="BA688" s="9"/>
      <c r="BB688" s="9"/>
      <c r="BC688" s="9"/>
    </row>
    <row r="689" spans="4:55">
      <c r="D689" s="10"/>
      <c r="E689" s="10"/>
      <c r="F689" s="4"/>
      <c r="G689" s="4"/>
      <c r="H689" s="4"/>
      <c r="I689" s="9"/>
      <c r="N689" s="64"/>
      <c r="O689" s="64"/>
      <c r="Q689" s="11"/>
      <c r="R689" s="64"/>
      <c r="S689" s="64"/>
      <c r="T689" s="64"/>
      <c r="U689" s="64"/>
      <c r="AB689" s="64"/>
      <c r="AC689" s="64"/>
      <c r="AD689" s="64"/>
      <c r="AE689" s="64"/>
      <c r="AN689" s="64"/>
      <c r="AO689" s="64"/>
      <c r="AP689" s="64"/>
      <c r="AQ689" s="64"/>
      <c r="AR689" s="64"/>
      <c r="AS689" s="64"/>
      <c r="AZ689" s="9"/>
      <c r="BA689" s="9"/>
      <c r="BB689" s="9"/>
      <c r="BC689" s="9"/>
    </row>
    <row r="690" spans="4:55">
      <c r="D690" s="10"/>
      <c r="E690" s="10"/>
      <c r="F690" s="4"/>
      <c r="G690" s="4"/>
      <c r="H690" s="4"/>
      <c r="I690" s="9"/>
      <c r="N690" s="64"/>
      <c r="O690" s="64"/>
      <c r="Q690" s="11"/>
      <c r="R690" s="64"/>
      <c r="S690" s="64"/>
      <c r="T690" s="64"/>
      <c r="U690" s="64"/>
      <c r="AB690" s="64"/>
      <c r="AC690" s="64"/>
      <c r="AD690" s="64"/>
      <c r="AE690" s="64"/>
      <c r="AN690" s="64"/>
      <c r="AO690" s="64"/>
      <c r="AP690" s="64"/>
      <c r="AQ690" s="64"/>
      <c r="AR690" s="64"/>
      <c r="AS690" s="64"/>
      <c r="AZ690" s="9"/>
      <c r="BA690" s="9"/>
      <c r="BB690" s="9"/>
      <c r="BC690" s="9"/>
    </row>
    <row r="691" spans="4:55">
      <c r="D691" s="10"/>
      <c r="E691" s="10"/>
      <c r="F691" s="4"/>
      <c r="G691" s="4"/>
      <c r="H691" s="4"/>
      <c r="I691" s="9"/>
      <c r="N691" s="64"/>
      <c r="O691" s="64"/>
      <c r="Q691" s="11"/>
      <c r="R691" s="64"/>
      <c r="S691" s="64"/>
      <c r="T691" s="64"/>
      <c r="U691" s="64"/>
      <c r="AB691" s="64"/>
      <c r="AC691" s="64"/>
      <c r="AD691" s="64"/>
      <c r="AE691" s="64"/>
      <c r="AN691" s="64"/>
      <c r="AO691" s="64"/>
      <c r="AP691" s="64"/>
      <c r="AQ691" s="64"/>
      <c r="AR691" s="64"/>
      <c r="AS691" s="64"/>
      <c r="AZ691" s="9"/>
      <c r="BA691" s="9"/>
      <c r="BB691" s="9"/>
      <c r="BC691" s="9"/>
    </row>
    <row r="692" spans="4:55">
      <c r="D692" s="10"/>
      <c r="E692" s="10"/>
      <c r="F692" s="4"/>
      <c r="G692" s="4"/>
      <c r="H692" s="4"/>
      <c r="I692" s="9"/>
      <c r="N692" s="64"/>
      <c r="O692" s="64"/>
      <c r="Q692" s="11"/>
      <c r="R692" s="64"/>
      <c r="S692" s="64"/>
      <c r="T692" s="64"/>
      <c r="U692" s="64"/>
      <c r="AB692" s="64"/>
      <c r="AC692" s="64"/>
      <c r="AD692" s="64"/>
      <c r="AE692" s="64"/>
      <c r="AN692" s="64"/>
      <c r="AO692" s="64"/>
      <c r="AP692" s="64"/>
      <c r="AQ692" s="64"/>
      <c r="AR692" s="64"/>
      <c r="AS692" s="64"/>
      <c r="AZ692" s="9"/>
      <c r="BA692" s="9"/>
      <c r="BB692" s="9"/>
      <c r="BC692" s="9"/>
    </row>
    <row r="693" spans="4:55">
      <c r="D693" s="10"/>
      <c r="E693" s="10"/>
      <c r="F693" s="4"/>
      <c r="G693" s="4"/>
      <c r="H693" s="4"/>
      <c r="I693" s="9"/>
      <c r="N693" s="64"/>
      <c r="O693" s="64"/>
      <c r="Q693" s="11"/>
      <c r="R693" s="64"/>
      <c r="S693" s="64"/>
      <c r="T693" s="64"/>
      <c r="U693" s="64"/>
      <c r="AB693" s="64"/>
      <c r="AC693" s="64"/>
      <c r="AD693" s="64"/>
      <c r="AE693" s="64"/>
      <c r="AN693" s="64"/>
      <c r="AO693" s="64"/>
      <c r="AP693" s="64"/>
      <c r="AQ693" s="64"/>
      <c r="AR693" s="64"/>
      <c r="AS693" s="64"/>
      <c r="AZ693" s="9"/>
      <c r="BA693" s="9"/>
      <c r="BB693" s="9"/>
      <c r="BC693" s="9"/>
    </row>
    <row r="694" spans="4:55">
      <c r="D694" s="10"/>
      <c r="E694" s="10"/>
      <c r="F694" s="4"/>
      <c r="G694" s="4"/>
      <c r="H694" s="4"/>
      <c r="I694" s="9"/>
      <c r="N694" s="64"/>
      <c r="O694" s="64"/>
      <c r="Q694" s="11"/>
      <c r="R694" s="64"/>
      <c r="S694" s="64"/>
      <c r="T694" s="64"/>
      <c r="U694" s="64"/>
      <c r="AB694" s="64"/>
      <c r="AC694" s="64"/>
      <c r="AD694" s="64"/>
      <c r="AE694" s="64"/>
      <c r="AN694" s="64"/>
      <c r="AO694" s="64"/>
      <c r="AP694" s="64"/>
      <c r="AQ694" s="64"/>
      <c r="AR694" s="64"/>
      <c r="AS694" s="64"/>
      <c r="AZ694" s="9"/>
      <c r="BA694" s="9"/>
      <c r="BB694" s="9"/>
      <c r="BC694" s="9"/>
    </row>
    <row r="695" spans="4:55">
      <c r="D695" s="10"/>
      <c r="E695" s="10"/>
      <c r="F695" s="4"/>
      <c r="G695" s="4"/>
      <c r="H695" s="4"/>
      <c r="I695" s="9"/>
      <c r="N695" s="64"/>
      <c r="O695" s="64"/>
      <c r="Q695" s="11"/>
      <c r="R695" s="64"/>
      <c r="S695" s="64"/>
      <c r="T695" s="64"/>
      <c r="U695" s="64"/>
      <c r="AB695" s="64"/>
      <c r="AC695" s="64"/>
      <c r="AD695" s="64"/>
      <c r="AE695" s="64"/>
      <c r="AN695" s="64"/>
      <c r="AO695" s="64"/>
      <c r="AP695" s="64"/>
      <c r="AQ695" s="64"/>
      <c r="AR695" s="64"/>
      <c r="AS695" s="64"/>
      <c r="AZ695" s="9"/>
      <c r="BA695" s="9"/>
      <c r="BB695" s="9"/>
      <c r="BC695" s="9"/>
    </row>
    <row r="696" spans="4:55">
      <c r="D696" s="10"/>
      <c r="E696" s="10"/>
      <c r="F696" s="4"/>
      <c r="G696" s="4"/>
      <c r="H696" s="4"/>
      <c r="I696" s="9"/>
      <c r="N696" s="64"/>
      <c r="O696" s="64"/>
      <c r="Q696" s="11"/>
      <c r="R696" s="64"/>
      <c r="S696" s="64"/>
      <c r="T696" s="64"/>
      <c r="U696" s="64"/>
      <c r="AB696" s="64"/>
      <c r="AC696" s="64"/>
      <c r="AD696" s="64"/>
      <c r="AE696" s="64"/>
      <c r="AN696" s="64"/>
      <c r="AO696" s="64"/>
      <c r="AP696" s="64"/>
      <c r="AQ696" s="64"/>
      <c r="AR696" s="64"/>
      <c r="AS696" s="64"/>
      <c r="AZ696" s="9"/>
      <c r="BA696" s="9"/>
      <c r="BB696" s="9"/>
      <c r="BC696" s="9"/>
    </row>
    <row r="697" spans="4:55">
      <c r="D697" s="10"/>
      <c r="E697" s="10"/>
      <c r="F697" s="4"/>
      <c r="G697" s="4"/>
      <c r="H697" s="4"/>
      <c r="I697" s="9"/>
      <c r="N697" s="64"/>
      <c r="O697" s="64"/>
      <c r="Q697" s="11"/>
      <c r="R697" s="64"/>
      <c r="S697" s="64"/>
      <c r="T697" s="64"/>
      <c r="U697" s="64"/>
      <c r="AB697" s="64"/>
      <c r="AC697" s="64"/>
      <c r="AD697" s="64"/>
      <c r="AE697" s="64"/>
      <c r="AN697" s="64"/>
      <c r="AO697" s="64"/>
      <c r="AP697" s="64"/>
      <c r="AQ697" s="64"/>
      <c r="AR697" s="64"/>
      <c r="AS697" s="64"/>
      <c r="AZ697" s="9"/>
      <c r="BA697" s="9"/>
      <c r="BB697" s="9"/>
      <c r="BC697" s="9"/>
    </row>
    <row r="698" spans="4:55">
      <c r="D698" s="10"/>
      <c r="E698" s="10"/>
      <c r="F698" s="4"/>
      <c r="G698" s="4"/>
      <c r="H698" s="4"/>
      <c r="I698" s="9"/>
      <c r="N698" s="64"/>
      <c r="O698" s="64"/>
      <c r="Q698" s="11"/>
      <c r="R698" s="64"/>
      <c r="S698" s="64"/>
      <c r="T698" s="64"/>
      <c r="U698" s="64"/>
      <c r="AB698" s="64"/>
      <c r="AC698" s="64"/>
      <c r="AD698" s="64"/>
      <c r="AE698" s="64"/>
      <c r="AN698" s="64"/>
      <c r="AO698" s="64"/>
      <c r="AP698" s="64"/>
      <c r="AQ698" s="64"/>
      <c r="AR698" s="64"/>
      <c r="AS698" s="64"/>
      <c r="AZ698" s="9"/>
      <c r="BA698" s="9"/>
      <c r="BB698" s="9"/>
      <c r="BC698" s="9"/>
    </row>
    <row r="699" spans="4:55">
      <c r="D699" s="10"/>
      <c r="E699" s="10"/>
      <c r="F699" s="4"/>
      <c r="G699" s="4"/>
      <c r="H699" s="4"/>
      <c r="I699" s="9"/>
      <c r="N699" s="64"/>
      <c r="O699" s="64"/>
      <c r="Q699" s="11"/>
      <c r="R699" s="64"/>
      <c r="S699" s="64"/>
      <c r="T699" s="64"/>
      <c r="U699" s="64"/>
      <c r="AB699" s="64"/>
      <c r="AC699" s="64"/>
      <c r="AD699" s="64"/>
      <c r="AE699" s="64"/>
      <c r="AN699" s="64"/>
      <c r="AO699" s="64"/>
      <c r="AP699" s="64"/>
      <c r="AQ699" s="64"/>
      <c r="AR699" s="64"/>
      <c r="AS699" s="64"/>
      <c r="AZ699" s="9"/>
      <c r="BA699" s="9"/>
      <c r="BB699" s="9"/>
      <c r="BC699" s="9"/>
    </row>
    <row r="700" spans="4:55">
      <c r="D700" s="10"/>
      <c r="E700" s="10"/>
      <c r="F700" s="4"/>
      <c r="G700" s="4"/>
      <c r="H700" s="4"/>
      <c r="I700" s="9"/>
      <c r="N700" s="64"/>
      <c r="O700" s="64"/>
      <c r="Q700" s="11"/>
      <c r="R700" s="64"/>
      <c r="S700" s="64"/>
      <c r="T700" s="64"/>
      <c r="U700" s="64"/>
      <c r="AB700" s="64"/>
      <c r="AC700" s="64"/>
      <c r="AD700" s="64"/>
      <c r="AE700" s="64"/>
      <c r="AN700" s="64"/>
      <c r="AO700" s="64"/>
      <c r="AP700" s="64"/>
      <c r="AQ700" s="64"/>
      <c r="AR700" s="64"/>
      <c r="AS700" s="64"/>
      <c r="AZ700" s="9"/>
      <c r="BA700" s="9"/>
      <c r="BB700" s="9"/>
      <c r="BC700" s="9"/>
    </row>
    <row r="701" spans="4:55">
      <c r="D701" s="10"/>
      <c r="E701" s="10"/>
      <c r="F701" s="4"/>
      <c r="G701" s="4"/>
      <c r="H701" s="4"/>
      <c r="I701" s="9"/>
      <c r="N701" s="64"/>
      <c r="O701" s="64"/>
      <c r="Q701" s="11"/>
      <c r="R701" s="64"/>
      <c r="S701" s="64"/>
      <c r="T701" s="64"/>
      <c r="U701" s="64"/>
      <c r="AB701" s="64"/>
      <c r="AC701" s="64"/>
      <c r="AD701" s="64"/>
      <c r="AE701" s="64"/>
      <c r="AN701" s="64"/>
      <c r="AO701" s="64"/>
      <c r="AP701" s="64"/>
      <c r="AQ701" s="64"/>
      <c r="AR701" s="64"/>
      <c r="AS701" s="64"/>
      <c r="AZ701" s="9"/>
      <c r="BA701" s="9"/>
      <c r="BB701" s="9"/>
      <c r="BC701" s="9"/>
    </row>
    <row r="702" spans="4:55">
      <c r="D702" s="10"/>
      <c r="E702" s="10"/>
      <c r="F702" s="4"/>
      <c r="G702" s="4"/>
      <c r="H702" s="4"/>
      <c r="I702" s="9"/>
      <c r="N702" s="64"/>
      <c r="O702" s="64"/>
      <c r="Q702" s="11"/>
      <c r="R702" s="64"/>
      <c r="S702" s="64"/>
      <c r="T702" s="64"/>
      <c r="U702" s="64"/>
      <c r="AB702" s="64"/>
      <c r="AC702" s="64"/>
      <c r="AD702" s="64"/>
      <c r="AE702" s="64"/>
      <c r="AN702" s="64"/>
      <c r="AO702" s="64"/>
      <c r="AP702" s="64"/>
      <c r="AQ702" s="64"/>
      <c r="AR702" s="64"/>
      <c r="AS702" s="64"/>
      <c r="AZ702" s="9"/>
      <c r="BA702" s="9"/>
      <c r="BB702" s="9"/>
      <c r="BC702" s="9"/>
    </row>
    <row r="703" spans="4:55">
      <c r="D703" s="10"/>
      <c r="E703" s="10"/>
      <c r="F703" s="4"/>
      <c r="G703" s="4"/>
      <c r="H703" s="4"/>
      <c r="I703" s="9"/>
      <c r="N703" s="64"/>
      <c r="O703" s="64"/>
      <c r="Q703" s="11"/>
      <c r="R703" s="64"/>
      <c r="S703" s="64"/>
      <c r="T703" s="64"/>
      <c r="U703" s="64"/>
      <c r="AB703" s="64"/>
      <c r="AC703" s="64"/>
      <c r="AD703" s="64"/>
      <c r="AE703" s="64"/>
      <c r="AN703" s="64"/>
      <c r="AO703" s="64"/>
      <c r="AP703" s="64"/>
      <c r="AQ703" s="64"/>
      <c r="AR703" s="64"/>
      <c r="AS703" s="64"/>
      <c r="AZ703" s="9"/>
      <c r="BA703" s="9"/>
      <c r="BB703" s="9"/>
      <c r="BC703" s="9"/>
    </row>
    <row r="704" spans="4:55">
      <c r="D704" s="10"/>
      <c r="E704" s="10"/>
      <c r="F704" s="4"/>
      <c r="G704" s="4"/>
      <c r="H704" s="4"/>
      <c r="I704" s="9"/>
      <c r="N704" s="64"/>
      <c r="O704" s="64"/>
      <c r="Q704" s="11"/>
      <c r="R704" s="64"/>
      <c r="S704" s="64"/>
      <c r="T704" s="64"/>
      <c r="U704" s="64"/>
      <c r="AB704" s="64"/>
      <c r="AC704" s="64"/>
      <c r="AD704" s="64"/>
      <c r="AE704" s="64"/>
      <c r="AN704" s="64"/>
      <c r="AO704" s="64"/>
      <c r="AP704" s="64"/>
      <c r="AQ704" s="64"/>
      <c r="AR704" s="64"/>
      <c r="AS704" s="64"/>
      <c r="AZ704" s="9"/>
      <c r="BA704" s="9"/>
      <c r="BB704" s="9"/>
      <c r="BC704" s="9"/>
    </row>
    <row r="705" spans="4:55">
      <c r="D705" s="10"/>
      <c r="E705" s="10"/>
      <c r="F705" s="4"/>
      <c r="G705" s="4"/>
      <c r="H705" s="4"/>
      <c r="I705" s="9"/>
      <c r="N705" s="64"/>
      <c r="O705" s="64"/>
      <c r="Q705" s="11"/>
      <c r="R705" s="64"/>
      <c r="S705" s="64"/>
      <c r="T705" s="64"/>
      <c r="U705" s="64"/>
      <c r="AB705" s="64"/>
      <c r="AC705" s="64"/>
      <c r="AD705" s="64"/>
      <c r="AE705" s="64"/>
      <c r="AN705" s="64"/>
      <c r="AO705" s="64"/>
      <c r="AP705" s="64"/>
      <c r="AQ705" s="64"/>
      <c r="AR705" s="64"/>
      <c r="AS705" s="64"/>
      <c r="AZ705" s="9"/>
      <c r="BA705" s="9"/>
      <c r="BB705" s="9"/>
      <c r="BC705" s="9"/>
    </row>
    <row r="706" spans="4:55">
      <c r="D706" s="10"/>
      <c r="E706" s="10"/>
      <c r="F706" s="4"/>
      <c r="G706" s="4"/>
      <c r="H706" s="4"/>
      <c r="I706" s="9"/>
      <c r="N706" s="64"/>
      <c r="O706" s="64"/>
      <c r="Q706" s="11"/>
      <c r="R706" s="64"/>
      <c r="S706" s="64"/>
      <c r="T706" s="64"/>
      <c r="U706" s="64"/>
      <c r="AB706" s="64"/>
      <c r="AC706" s="64"/>
      <c r="AD706" s="64"/>
      <c r="AE706" s="64"/>
      <c r="AN706" s="64"/>
      <c r="AO706" s="64"/>
      <c r="AP706" s="64"/>
      <c r="AQ706" s="64"/>
      <c r="AR706" s="64"/>
      <c r="AS706" s="64"/>
      <c r="AZ706" s="9"/>
      <c r="BA706" s="9"/>
      <c r="BB706" s="9"/>
      <c r="BC706" s="9"/>
    </row>
    <row r="707" spans="4:55">
      <c r="D707" s="10"/>
      <c r="E707" s="10"/>
      <c r="F707" s="4"/>
      <c r="G707" s="4"/>
      <c r="H707" s="4"/>
      <c r="I707" s="9"/>
      <c r="N707" s="64"/>
      <c r="O707" s="64"/>
      <c r="Q707" s="11"/>
      <c r="R707" s="64"/>
      <c r="S707" s="64"/>
      <c r="T707" s="64"/>
      <c r="U707" s="64"/>
      <c r="AB707" s="64"/>
      <c r="AC707" s="64"/>
      <c r="AD707" s="64"/>
      <c r="AE707" s="64"/>
      <c r="AN707" s="64"/>
      <c r="AO707" s="64"/>
      <c r="AP707" s="64"/>
      <c r="AQ707" s="64"/>
      <c r="AR707" s="64"/>
      <c r="AS707" s="64"/>
      <c r="AZ707" s="9"/>
      <c r="BA707" s="9"/>
      <c r="BB707" s="9"/>
      <c r="BC707" s="9"/>
    </row>
    <row r="708" spans="4:55">
      <c r="D708" s="10"/>
      <c r="E708" s="10"/>
      <c r="F708" s="4"/>
      <c r="G708" s="4"/>
      <c r="H708" s="4"/>
      <c r="I708" s="9"/>
      <c r="N708" s="64"/>
      <c r="O708" s="64"/>
      <c r="Q708" s="11"/>
      <c r="R708" s="64"/>
      <c r="S708" s="64"/>
      <c r="T708" s="64"/>
      <c r="U708" s="64"/>
      <c r="AB708" s="64"/>
      <c r="AC708" s="64"/>
      <c r="AD708" s="64"/>
      <c r="AE708" s="64"/>
      <c r="AN708" s="64"/>
      <c r="AO708" s="64"/>
      <c r="AP708" s="64"/>
      <c r="AQ708" s="64"/>
      <c r="AR708" s="64"/>
      <c r="AS708" s="64"/>
      <c r="AZ708" s="9"/>
      <c r="BA708" s="9"/>
      <c r="BB708" s="9"/>
      <c r="BC708" s="9"/>
    </row>
    <row r="709" spans="4:55">
      <c r="D709" s="10"/>
      <c r="E709" s="10"/>
      <c r="F709" s="4"/>
      <c r="G709" s="4"/>
      <c r="H709" s="4"/>
      <c r="I709" s="9"/>
      <c r="N709" s="64"/>
      <c r="O709" s="64"/>
      <c r="Q709" s="11"/>
      <c r="R709" s="64"/>
      <c r="S709" s="64"/>
      <c r="T709" s="64"/>
      <c r="U709" s="64"/>
      <c r="AB709" s="64"/>
      <c r="AC709" s="64"/>
      <c r="AD709" s="64"/>
      <c r="AE709" s="64"/>
      <c r="AN709" s="64"/>
      <c r="AO709" s="64"/>
      <c r="AP709" s="64"/>
      <c r="AQ709" s="64"/>
      <c r="AR709" s="64"/>
      <c r="AS709" s="64"/>
      <c r="AZ709" s="9"/>
      <c r="BA709" s="9"/>
      <c r="BB709" s="9"/>
      <c r="BC709" s="9"/>
    </row>
    <row r="710" spans="4:55">
      <c r="D710" s="10"/>
      <c r="E710" s="10"/>
      <c r="F710" s="4"/>
      <c r="G710" s="4"/>
      <c r="H710" s="4"/>
      <c r="I710" s="9"/>
      <c r="N710" s="64"/>
      <c r="O710" s="64"/>
      <c r="Q710" s="11"/>
      <c r="R710" s="64"/>
      <c r="S710" s="64"/>
      <c r="T710" s="64"/>
      <c r="U710" s="64"/>
      <c r="AB710" s="64"/>
      <c r="AC710" s="64"/>
      <c r="AD710" s="64"/>
      <c r="AE710" s="64"/>
      <c r="AN710" s="64"/>
      <c r="AO710" s="64"/>
      <c r="AP710" s="64"/>
      <c r="AQ710" s="64"/>
      <c r="AR710" s="64"/>
      <c r="AS710" s="64"/>
      <c r="AZ710" s="9"/>
      <c r="BA710" s="9"/>
      <c r="BB710" s="9"/>
      <c r="BC710" s="9"/>
    </row>
    <row r="711" spans="4:55">
      <c r="D711" s="10"/>
      <c r="E711" s="10"/>
      <c r="F711" s="4"/>
      <c r="G711" s="4"/>
      <c r="H711" s="4"/>
      <c r="I711" s="9"/>
      <c r="N711" s="64"/>
      <c r="O711" s="64"/>
      <c r="Q711" s="11"/>
      <c r="R711" s="64"/>
      <c r="S711" s="64"/>
      <c r="T711" s="64"/>
      <c r="U711" s="64"/>
      <c r="AB711" s="64"/>
      <c r="AC711" s="64"/>
      <c r="AD711" s="64"/>
      <c r="AE711" s="64"/>
      <c r="AN711" s="64"/>
      <c r="AO711" s="64"/>
      <c r="AP711" s="64"/>
      <c r="AQ711" s="64"/>
      <c r="AR711" s="64"/>
      <c r="AS711" s="64"/>
      <c r="AZ711" s="9"/>
      <c r="BA711" s="9"/>
      <c r="BB711" s="9"/>
      <c r="BC711" s="9"/>
    </row>
    <row r="712" spans="4:55">
      <c r="D712" s="10"/>
      <c r="E712" s="10"/>
      <c r="F712" s="4"/>
      <c r="G712" s="4"/>
      <c r="H712" s="4"/>
      <c r="I712" s="9"/>
      <c r="N712" s="64"/>
      <c r="O712" s="64"/>
      <c r="Q712" s="11"/>
      <c r="R712" s="64"/>
      <c r="S712" s="64"/>
      <c r="T712" s="64"/>
      <c r="U712" s="64"/>
      <c r="AB712" s="64"/>
      <c r="AC712" s="64"/>
      <c r="AD712" s="64"/>
      <c r="AE712" s="64"/>
      <c r="AN712" s="64"/>
      <c r="AO712" s="64"/>
      <c r="AP712" s="64"/>
      <c r="AQ712" s="64"/>
      <c r="AR712" s="64"/>
      <c r="AS712" s="64"/>
      <c r="AZ712" s="9"/>
      <c r="BA712" s="9"/>
      <c r="BB712" s="9"/>
      <c r="BC712" s="9"/>
    </row>
    <row r="713" spans="4:55">
      <c r="D713" s="10"/>
      <c r="E713" s="10"/>
      <c r="F713" s="4"/>
      <c r="G713" s="4"/>
      <c r="H713" s="4"/>
      <c r="I713" s="9"/>
      <c r="N713" s="64"/>
      <c r="O713" s="64"/>
      <c r="Q713" s="11"/>
      <c r="R713" s="64"/>
      <c r="S713" s="64"/>
      <c r="T713" s="64"/>
      <c r="U713" s="64"/>
      <c r="AB713" s="64"/>
      <c r="AC713" s="64"/>
      <c r="AD713" s="64"/>
      <c r="AE713" s="64"/>
      <c r="AN713" s="64"/>
      <c r="AO713" s="64"/>
      <c r="AP713" s="64"/>
      <c r="AQ713" s="64"/>
      <c r="AR713" s="64"/>
      <c r="AS713" s="64"/>
      <c r="AZ713" s="9"/>
      <c r="BA713" s="9"/>
      <c r="BB713" s="9"/>
      <c r="BC713" s="9"/>
    </row>
    <row r="714" spans="4:55">
      <c r="D714" s="10"/>
      <c r="E714" s="10"/>
      <c r="F714" s="4"/>
      <c r="G714" s="4"/>
      <c r="H714" s="4"/>
      <c r="I714" s="9"/>
      <c r="N714" s="64"/>
      <c r="O714" s="64"/>
      <c r="Q714" s="11"/>
      <c r="R714" s="64"/>
      <c r="S714" s="64"/>
      <c r="T714" s="64"/>
      <c r="U714" s="64"/>
      <c r="AB714" s="64"/>
      <c r="AC714" s="64"/>
      <c r="AD714" s="64"/>
      <c r="AE714" s="64"/>
      <c r="AN714" s="64"/>
      <c r="AO714" s="64"/>
      <c r="AP714" s="64"/>
      <c r="AQ714" s="64"/>
      <c r="AR714" s="64"/>
      <c r="AS714" s="64"/>
      <c r="AZ714" s="9"/>
      <c r="BA714" s="9"/>
      <c r="BB714" s="9"/>
      <c r="BC714" s="9"/>
    </row>
    <row r="715" spans="4:55">
      <c r="D715" s="10"/>
      <c r="E715" s="10"/>
      <c r="F715" s="4"/>
      <c r="G715" s="4"/>
      <c r="H715" s="4"/>
      <c r="I715" s="9"/>
      <c r="N715" s="64"/>
      <c r="O715" s="64"/>
      <c r="Q715" s="11"/>
      <c r="R715" s="64"/>
      <c r="S715" s="64"/>
      <c r="T715" s="64"/>
      <c r="U715" s="64"/>
      <c r="AB715" s="64"/>
      <c r="AC715" s="64"/>
      <c r="AD715" s="64"/>
      <c r="AE715" s="64"/>
      <c r="AN715" s="64"/>
      <c r="AO715" s="64"/>
      <c r="AP715" s="64"/>
      <c r="AQ715" s="64"/>
      <c r="AR715" s="64"/>
      <c r="AS715" s="64"/>
      <c r="AZ715" s="9"/>
      <c r="BA715" s="9"/>
      <c r="BB715" s="9"/>
      <c r="BC715" s="9"/>
    </row>
    <row r="716" spans="4:55">
      <c r="D716" s="10"/>
      <c r="E716" s="10"/>
      <c r="F716" s="4"/>
      <c r="G716" s="4"/>
      <c r="H716" s="4"/>
      <c r="I716" s="9"/>
      <c r="N716" s="64"/>
      <c r="O716" s="64"/>
      <c r="Q716" s="11"/>
      <c r="R716" s="64"/>
      <c r="S716" s="64"/>
      <c r="T716" s="64"/>
      <c r="U716" s="64"/>
      <c r="AB716" s="64"/>
      <c r="AC716" s="64"/>
      <c r="AD716" s="64"/>
      <c r="AE716" s="64"/>
      <c r="AN716" s="64"/>
      <c r="AO716" s="64"/>
      <c r="AP716" s="64"/>
      <c r="AQ716" s="64"/>
      <c r="AR716" s="64"/>
      <c r="AS716" s="64"/>
      <c r="AZ716" s="9"/>
      <c r="BA716" s="9"/>
      <c r="BB716" s="9"/>
      <c r="BC716" s="9"/>
    </row>
    <row r="717" spans="4:55">
      <c r="D717" s="10"/>
      <c r="E717" s="10"/>
      <c r="F717" s="4"/>
      <c r="G717" s="4"/>
      <c r="H717" s="4"/>
      <c r="I717" s="9"/>
      <c r="N717" s="64"/>
      <c r="O717" s="64"/>
      <c r="Q717" s="11"/>
      <c r="R717" s="64"/>
      <c r="S717" s="64"/>
      <c r="T717" s="64"/>
      <c r="U717" s="64"/>
      <c r="AB717" s="64"/>
      <c r="AC717" s="64"/>
      <c r="AD717" s="64"/>
      <c r="AE717" s="64"/>
      <c r="AN717" s="64"/>
      <c r="AO717" s="64"/>
      <c r="AP717" s="64"/>
      <c r="AQ717" s="64"/>
      <c r="AR717" s="64"/>
      <c r="AS717" s="64"/>
      <c r="AZ717" s="9"/>
      <c r="BA717" s="9"/>
      <c r="BB717" s="9"/>
      <c r="BC717" s="9"/>
    </row>
    <row r="718" spans="4:55">
      <c r="D718" s="10"/>
      <c r="E718" s="10"/>
      <c r="F718" s="4"/>
      <c r="G718" s="4"/>
      <c r="H718" s="4"/>
      <c r="I718" s="9"/>
      <c r="N718" s="64"/>
      <c r="O718" s="64"/>
      <c r="Q718" s="11"/>
      <c r="R718" s="64"/>
      <c r="S718" s="64"/>
      <c r="T718" s="64"/>
      <c r="U718" s="64"/>
      <c r="AB718" s="64"/>
      <c r="AC718" s="64"/>
      <c r="AD718" s="64"/>
      <c r="AE718" s="64"/>
      <c r="AN718" s="64"/>
      <c r="AO718" s="64"/>
      <c r="AP718" s="64"/>
      <c r="AQ718" s="64"/>
      <c r="AR718" s="64"/>
      <c r="AS718" s="64"/>
      <c r="AZ718" s="9"/>
      <c r="BA718" s="9"/>
      <c r="BB718" s="9"/>
      <c r="BC718" s="9"/>
    </row>
    <row r="719" spans="4:55">
      <c r="D719" s="10"/>
      <c r="E719" s="10"/>
      <c r="F719" s="4"/>
      <c r="G719" s="4"/>
      <c r="H719" s="4"/>
      <c r="I719" s="9"/>
      <c r="N719" s="64"/>
      <c r="O719" s="64"/>
      <c r="Q719" s="11"/>
      <c r="R719" s="64"/>
      <c r="S719" s="64"/>
      <c r="T719" s="64"/>
      <c r="U719" s="64"/>
      <c r="AB719" s="64"/>
      <c r="AC719" s="64"/>
      <c r="AD719" s="64"/>
      <c r="AE719" s="64"/>
      <c r="AN719" s="64"/>
      <c r="AO719" s="64"/>
      <c r="AP719" s="64"/>
      <c r="AQ719" s="64"/>
      <c r="AR719" s="64"/>
      <c r="AS719" s="64"/>
      <c r="AZ719" s="9"/>
      <c r="BA719" s="9"/>
      <c r="BB719" s="9"/>
      <c r="BC719" s="9"/>
    </row>
    <row r="720" spans="4:55">
      <c r="D720" s="10"/>
      <c r="E720" s="10"/>
      <c r="F720" s="4"/>
      <c r="G720" s="4"/>
      <c r="H720" s="4"/>
      <c r="I720" s="9"/>
      <c r="N720" s="64"/>
      <c r="O720" s="64"/>
      <c r="Q720" s="11"/>
      <c r="R720" s="64"/>
      <c r="S720" s="64"/>
      <c r="T720" s="64"/>
      <c r="U720" s="64"/>
      <c r="AB720" s="64"/>
      <c r="AC720" s="64"/>
      <c r="AD720" s="64"/>
      <c r="AE720" s="64"/>
      <c r="AN720" s="64"/>
      <c r="AO720" s="64"/>
      <c r="AP720" s="64"/>
      <c r="AQ720" s="64"/>
      <c r="AR720" s="64"/>
      <c r="AS720" s="64"/>
      <c r="AZ720" s="9"/>
      <c r="BA720" s="9"/>
      <c r="BB720" s="9"/>
      <c r="BC720" s="9"/>
    </row>
    <row r="721" spans="4:55">
      <c r="D721" s="10"/>
      <c r="E721" s="10"/>
      <c r="F721" s="4"/>
      <c r="G721" s="4"/>
      <c r="H721" s="4"/>
      <c r="I721" s="9"/>
      <c r="N721" s="64"/>
      <c r="O721" s="64"/>
      <c r="Q721" s="11"/>
      <c r="R721" s="64"/>
      <c r="S721" s="64"/>
      <c r="T721" s="64"/>
      <c r="U721" s="64"/>
      <c r="AB721" s="64"/>
      <c r="AC721" s="64"/>
      <c r="AD721" s="64"/>
      <c r="AE721" s="64"/>
      <c r="AN721" s="64"/>
      <c r="AO721" s="64"/>
      <c r="AP721" s="64"/>
      <c r="AQ721" s="64"/>
      <c r="AR721" s="64"/>
      <c r="AS721" s="64"/>
      <c r="AZ721" s="9"/>
      <c r="BA721" s="9"/>
      <c r="BB721" s="9"/>
      <c r="BC721" s="9"/>
    </row>
    <row r="722" spans="4:55">
      <c r="D722" s="10"/>
      <c r="E722" s="10"/>
      <c r="F722" s="4"/>
      <c r="G722" s="4"/>
      <c r="H722" s="4"/>
      <c r="I722" s="9"/>
      <c r="N722" s="64"/>
      <c r="O722" s="64"/>
      <c r="Q722" s="11"/>
      <c r="R722" s="64"/>
      <c r="S722" s="64"/>
      <c r="T722" s="64"/>
      <c r="U722" s="64"/>
      <c r="AB722" s="64"/>
      <c r="AC722" s="64"/>
      <c r="AD722" s="64"/>
      <c r="AE722" s="64"/>
      <c r="AN722" s="64"/>
      <c r="AO722" s="64"/>
      <c r="AP722" s="64"/>
      <c r="AQ722" s="64"/>
      <c r="AR722" s="64"/>
      <c r="AS722" s="64"/>
      <c r="AZ722" s="9"/>
      <c r="BA722" s="9"/>
      <c r="BB722" s="9"/>
      <c r="BC722" s="9"/>
    </row>
    <row r="723" spans="4:55">
      <c r="D723" s="10"/>
      <c r="E723" s="10"/>
      <c r="F723" s="4"/>
      <c r="G723" s="4"/>
      <c r="H723" s="4"/>
      <c r="I723" s="9"/>
      <c r="N723" s="64"/>
      <c r="O723" s="64"/>
      <c r="Q723" s="11"/>
      <c r="R723" s="64"/>
      <c r="S723" s="64"/>
      <c r="T723" s="64"/>
      <c r="U723" s="64"/>
      <c r="AB723" s="64"/>
      <c r="AC723" s="64"/>
      <c r="AD723" s="64"/>
      <c r="AE723" s="64"/>
      <c r="AN723" s="64"/>
      <c r="AO723" s="64"/>
      <c r="AP723" s="64"/>
      <c r="AQ723" s="64"/>
      <c r="AR723" s="64"/>
      <c r="AS723" s="64"/>
      <c r="AZ723" s="9"/>
      <c r="BA723" s="9"/>
      <c r="BB723" s="9"/>
      <c r="BC723" s="9"/>
    </row>
    <row r="724" spans="4:55">
      <c r="D724" s="10"/>
      <c r="E724" s="10"/>
      <c r="F724" s="4"/>
      <c r="G724" s="4"/>
      <c r="H724" s="4"/>
      <c r="I724" s="9"/>
      <c r="N724" s="64"/>
      <c r="O724" s="64"/>
      <c r="Q724" s="11"/>
      <c r="R724" s="64"/>
      <c r="S724" s="64"/>
      <c r="T724" s="64"/>
      <c r="U724" s="64"/>
      <c r="AB724" s="64"/>
      <c r="AC724" s="64"/>
      <c r="AD724" s="64"/>
      <c r="AE724" s="64"/>
      <c r="AN724" s="64"/>
      <c r="AO724" s="64"/>
      <c r="AP724" s="64"/>
      <c r="AQ724" s="64"/>
      <c r="AR724" s="64"/>
      <c r="AS724" s="64"/>
      <c r="AZ724" s="9"/>
      <c r="BA724" s="9"/>
      <c r="BB724" s="9"/>
      <c r="BC724" s="9"/>
    </row>
    <row r="725" spans="4:55">
      <c r="D725" s="10"/>
      <c r="E725" s="10"/>
      <c r="F725" s="4"/>
      <c r="G725" s="4"/>
      <c r="H725" s="4"/>
      <c r="I725" s="9"/>
      <c r="N725" s="64"/>
      <c r="O725" s="64"/>
      <c r="Q725" s="11"/>
      <c r="R725" s="64"/>
      <c r="S725" s="64"/>
      <c r="T725" s="64"/>
      <c r="U725" s="64"/>
      <c r="AB725" s="64"/>
      <c r="AC725" s="64"/>
      <c r="AD725" s="64"/>
      <c r="AE725" s="64"/>
      <c r="AN725" s="64"/>
      <c r="AO725" s="64"/>
      <c r="AP725" s="64"/>
      <c r="AQ725" s="64"/>
      <c r="AR725" s="64"/>
      <c r="AS725" s="64"/>
      <c r="AZ725" s="9"/>
      <c r="BA725" s="9"/>
      <c r="BB725" s="9"/>
      <c r="BC725" s="9"/>
    </row>
    <row r="726" spans="4:55">
      <c r="D726" s="10"/>
      <c r="E726" s="10"/>
      <c r="F726" s="4"/>
      <c r="G726" s="4"/>
      <c r="H726" s="4"/>
      <c r="I726" s="9"/>
      <c r="N726" s="64"/>
      <c r="O726" s="64"/>
      <c r="Q726" s="11"/>
      <c r="R726" s="64"/>
      <c r="S726" s="64"/>
      <c r="T726" s="64"/>
      <c r="U726" s="64"/>
      <c r="AB726" s="64"/>
      <c r="AC726" s="64"/>
      <c r="AD726" s="64"/>
      <c r="AE726" s="64"/>
      <c r="AN726" s="64"/>
      <c r="AO726" s="64"/>
      <c r="AP726" s="64"/>
      <c r="AQ726" s="64"/>
      <c r="AR726" s="64"/>
      <c r="AS726" s="64"/>
      <c r="AZ726" s="9"/>
      <c r="BA726" s="9"/>
      <c r="BB726" s="9"/>
      <c r="BC726" s="9"/>
    </row>
    <row r="727" spans="4:55">
      <c r="D727" s="10"/>
      <c r="E727" s="10"/>
      <c r="F727" s="4"/>
      <c r="G727" s="4"/>
      <c r="H727" s="4"/>
      <c r="I727" s="9"/>
      <c r="N727" s="64"/>
      <c r="O727" s="64"/>
      <c r="Q727" s="11"/>
      <c r="R727" s="64"/>
      <c r="S727" s="64"/>
      <c r="T727" s="64"/>
      <c r="U727" s="64"/>
      <c r="AB727" s="64"/>
      <c r="AC727" s="64"/>
      <c r="AD727" s="64"/>
      <c r="AE727" s="64"/>
      <c r="AN727" s="64"/>
      <c r="AO727" s="64"/>
      <c r="AP727" s="64"/>
      <c r="AQ727" s="64"/>
      <c r="AR727" s="64"/>
      <c r="AS727" s="64"/>
      <c r="AZ727" s="9"/>
      <c r="BA727" s="9"/>
      <c r="BB727" s="9"/>
      <c r="BC727" s="9"/>
    </row>
    <row r="728" spans="4:55">
      <c r="D728" s="10"/>
      <c r="E728" s="10"/>
      <c r="F728" s="4"/>
      <c r="G728" s="4"/>
      <c r="H728" s="4"/>
      <c r="I728" s="9"/>
      <c r="N728" s="64"/>
      <c r="O728" s="64"/>
      <c r="Q728" s="11"/>
      <c r="R728" s="64"/>
      <c r="S728" s="64"/>
      <c r="T728" s="64"/>
      <c r="U728" s="64"/>
      <c r="AB728" s="64"/>
      <c r="AC728" s="64"/>
      <c r="AD728" s="64"/>
      <c r="AE728" s="64"/>
      <c r="AN728" s="64"/>
      <c r="AO728" s="64"/>
      <c r="AP728" s="64"/>
      <c r="AQ728" s="64"/>
      <c r="AR728" s="64"/>
      <c r="AS728" s="64"/>
      <c r="AZ728" s="9"/>
      <c r="BA728" s="9"/>
      <c r="BB728" s="9"/>
      <c r="BC728" s="9"/>
    </row>
    <row r="729" spans="4:55">
      <c r="D729" s="10"/>
      <c r="E729" s="10"/>
      <c r="F729" s="4"/>
      <c r="G729" s="4"/>
      <c r="H729" s="4"/>
      <c r="I729" s="9"/>
      <c r="N729" s="64"/>
      <c r="O729" s="64"/>
      <c r="Q729" s="11"/>
      <c r="R729" s="64"/>
      <c r="S729" s="64"/>
      <c r="T729" s="64"/>
      <c r="U729" s="64"/>
      <c r="AB729" s="64"/>
      <c r="AC729" s="64"/>
      <c r="AD729" s="64"/>
      <c r="AE729" s="64"/>
      <c r="AN729" s="64"/>
      <c r="AO729" s="64"/>
      <c r="AP729" s="64"/>
      <c r="AQ729" s="64"/>
      <c r="AR729" s="64"/>
      <c r="AS729" s="64"/>
      <c r="AZ729" s="9"/>
      <c r="BA729" s="9"/>
      <c r="BB729" s="9"/>
      <c r="BC729" s="9"/>
    </row>
    <row r="730" spans="4:55">
      <c r="D730" s="10"/>
      <c r="E730" s="10"/>
      <c r="F730" s="4"/>
      <c r="G730" s="4"/>
      <c r="H730" s="4"/>
      <c r="I730" s="9"/>
      <c r="N730" s="64"/>
      <c r="O730" s="64"/>
      <c r="Q730" s="11"/>
      <c r="R730" s="64"/>
      <c r="S730" s="64"/>
      <c r="T730" s="64"/>
      <c r="U730" s="64"/>
      <c r="AB730" s="64"/>
      <c r="AC730" s="64"/>
      <c r="AD730" s="64"/>
      <c r="AE730" s="64"/>
      <c r="AN730" s="64"/>
      <c r="AO730" s="64"/>
      <c r="AP730" s="64"/>
      <c r="AQ730" s="64"/>
      <c r="AR730" s="64"/>
      <c r="AS730" s="64"/>
      <c r="AZ730" s="9"/>
      <c r="BA730" s="9"/>
      <c r="BB730" s="9"/>
      <c r="BC730" s="9"/>
    </row>
    <row r="731" spans="4:55">
      <c r="D731" s="10"/>
      <c r="E731" s="10"/>
      <c r="F731" s="4"/>
      <c r="G731" s="4"/>
      <c r="H731" s="4"/>
      <c r="I731" s="9"/>
      <c r="N731" s="64"/>
      <c r="O731" s="64"/>
      <c r="Q731" s="11"/>
      <c r="R731" s="64"/>
      <c r="S731" s="64"/>
      <c r="T731" s="64"/>
      <c r="U731" s="64"/>
      <c r="AB731" s="64"/>
      <c r="AC731" s="64"/>
      <c r="AD731" s="64"/>
      <c r="AE731" s="64"/>
      <c r="AN731" s="64"/>
      <c r="AO731" s="64"/>
      <c r="AP731" s="64"/>
      <c r="AQ731" s="64"/>
      <c r="AR731" s="64"/>
      <c r="AS731" s="64"/>
      <c r="AZ731" s="9"/>
      <c r="BA731" s="9"/>
      <c r="BB731" s="9"/>
      <c r="BC731" s="9"/>
    </row>
    <row r="732" spans="4:55">
      <c r="D732" s="10"/>
      <c r="E732" s="10"/>
      <c r="F732" s="4"/>
      <c r="G732" s="4"/>
      <c r="H732" s="4"/>
      <c r="I732" s="9"/>
      <c r="N732" s="64"/>
      <c r="O732" s="64"/>
      <c r="Q732" s="11"/>
      <c r="R732" s="64"/>
      <c r="S732" s="64"/>
      <c r="T732" s="64"/>
      <c r="U732" s="64"/>
      <c r="AB732" s="64"/>
      <c r="AC732" s="64"/>
      <c r="AD732" s="64"/>
      <c r="AE732" s="64"/>
      <c r="AN732" s="64"/>
      <c r="AO732" s="64"/>
      <c r="AP732" s="64"/>
      <c r="AQ732" s="64"/>
      <c r="AR732" s="64"/>
      <c r="AS732" s="64"/>
      <c r="AZ732" s="9"/>
      <c r="BA732" s="9"/>
      <c r="BB732" s="9"/>
      <c r="BC732" s="9"/>
    </row>
    <row r="733" spans="4:55">
      <c r="D733" s="10"/>
      <c r="E733" s="10"/>
      <c r="F733" s="4"/>
      <c r="G733" s="4"/>
      <c r="H733" s="4"/>
      <c r="I733" s="9"/>
      <c r="N733" s="64"/>
      <c r="O733" s="64"/>
      <c r="Q733" s="11"/>
      <c r="R733" s="64"/>
      <c r="S733" s="64"/>
      <c r="T733" s="64"/>
      <c r="U733" s="64"/>
      <c r="AB733" s="64"/>
      <c r="AC733" s="64"/>
      <c r="AD733" s="64"/>
      <c r="AE733" s="64"/>
      <c r="AN733" s="64"/>
      <c r="AO733" s="64"/>
      <c r="AP733" s="64"/>
      <c r="AQ733" s="64"/>
      <c r="AR733" s="64"/>
      <c r="AS733" s="64"/>
      <c r="AZ733" s="9"/>
      <c r="BA733" s="9"/>
      <c r="BB733" s="9"/>
      <c r="BC733" s="9"/>
    </row>
    <row r="734" spans="4:55">
      <c r="D734" s="10"/>
      <c r="E734" s="10"/>
      <c r="F734" s="4"/>
      <c r="G734" s="4"/>
      <c r="H734" s="4"/>
      <c r="I734" s="9"/>
      <c r="N734" s="64"/>
      <c r="O734" s="64"/>
      <c r="Q734" s="11"/>
      <c r="R734" s="64"/>
      <c r="S734" s="64"/>
      <c r="T734" s="64"/>
      <c r="U734" s="64"/>
      <c r="AB734" s="64"/>
      <c r="AC734" s="64"/>
      <c r="AD734" s="64"/>
      <c r="AE734" s="64"/>
      <c r="AN734" s="64"/>
      <c r="AO734" s="64"/>
      <c r="AP734" s="64"/>
      <c r="AQ734" s="64"/>
      <c r="AR734" s="64"/>
      <c r="AS734" s="64"/>
      <c r="AZ734" s="9"/>
      <c r="BA734" s="9"/>
      <c r="BB734" s="9"/>
      <c r="BC734" s="9"/>
    </row>
    <row r="735" spans="4:55">
      <c r="D735" s="10"/>
      <c r="E735" s="10"/>
      <c r="F735" s="4"/>
      <c r="G735" s="4"/>
      <c r="H735" s="4"/>
      <c r="I735" s="9"/>
      <c r="N735" s="64"/>
      <c r="O735" s="64"/>
      <c r="Q735" s="11"/>
      <c r="R735" s="64"/>
      <c r="S735" s="64"/>
      <c r="T735" s="64"/>
      <c r="U735" s="64"/>
      <c r="AB735" s="64"/>
      <c r="AC735" s="64"/>
      <c r="AD735" s="64"/>
      <c r="AE735" s="64"/>
      <c r="AN735" s="64"/>
      <c r="AO735" s="64"/>
      <c r="AP735" s="64"/>
      <c r="AQ735" s="64"/>
      <c r="AR735" s="64"/>
      <c r="AS735" s="64"/>
      <c r="AZ735" s="9"/>
      <c r="BA735" s="9"/>
      <c r="BB735" s="9"/>
      <c r="BC735" s="9"/>
    </row>
    <row r="736" spans="4:55">
      <c r="D736" s="10"/>
      <c r="E736" s="10"/>
      <c r="F736" s="4"/>
      <c r="G736" s="4"/>
      <c r="H736" s="4"/>
      <c r="I736" s="9"/>
      <c r="N736" s="64"/>
      <c r="O736" s="64"/>
      <c r="Q736" s="11"/>
      <c r="R736" s="64"/>
      <c r="S736" s="64"/>
      <c r="T736" s="64"/>
      <c r="U736" s="64"/>
      <c r="AB736" s="64"/>
      <c r="AC736" s="64"/>
      <c r="AD736" s="64"/>
      <c r="AE736" s="64"/>
      <c r="AN736" s="64"/>
      <c r="AO736" s="64"/>
      <c r="AP736" s="64"/>
      <c r="AQ736" s="64"/>
      <c r="AR736" s="64"/>
      <c r="AS736" s="64"/>
      <c r="AZ736" s="9"/>
      <c r="BA736" s="9"/>
      <c r="BB736" s="9"/>
      <c r="BC736" s="9"/>
    </row>
    <row r="737" spans="4:55">
      <c r="D737" s="10"/>
      <c r="E737" s="10"/>
      <c r="F737" s="4"/>
      <c r="G737" s="4"/>
      <c r="H737" s="4"/>
      <c r="I737" s="9"/>
      <c r="N737" s="64"/>
      <c r="O737" s="64"/>
      <c r="Q737" s="11"/>
      <c r="R737" s="64"/>
      <c r="S737" s="64"/>
      <c r="T737" s="64"/>
      <c r="U737" s="64"/>
      <c r="AB737" s="64"/>
      <c r="AC737" s="64"/>
      <c r="AD737" s="64"/>
      <c r="AE737" s="64"/>
      <c r="AN737" s="64"/>
      <c r="AO737" s="64"/>
      <c r="AP737" s="64"/>
      <c r="AQ737" s="64"/>
      <c r="AR737" s="64"/>
      <c r="AS737" s="64"/>
      <c r="AZ737" s="9"/>
      <c r="BA737" s="9"/>
      <c r="BB737" s="9"/>
      <c r="BC737" s="9"/>
    </row>
    <row r="738" spans="4:55">
      <c r="D738" s="10"/>
      <c r="E738" s="10"/>
      <c r="F738" s="4"/>
      <c r="G738" s="4"/>
      <c r="H738" s="4"/>
      <c r="I738" s="9"/>
      <c r="N738" s="64"/>
      <c r="O738" s="64"/>
      <c r="Q738" s="11"/>
      <c r="R738" s="64"/>
      <c r="S738" s="64"/>
      <c r="T738" s="64"/>
      <c r="U738" s="64"/>
      <c r="AB738" s="64"/>
      <c r="AC738" s="64"/>
      <c r="AD738" s="64"/>
      <c r="AE738" s="64"/>
      <c r="AN738" s="64"/>
      <c r="AO738" s="64"/>
      <c r="AP738" s="64"/>
      <c r="AQ738" s="64"/>
      <c r="AR738" s="64"/>
      <c r="AS738" s="64"/>
      <c r="AZ738" s="9"/>
      <c r="BA738" s="9"/>
      <c r="BB738" s="9"/>
      <c r="BC738" s="9"/>
    </row>
    <row r="739" spans="4:55">
      <c r="D739" s="10"/>
      <c r="E739" s="10"/>
      <c r="F739" s="4"/>
      <c r="G739" s="4"/>
      <c r="H739" s="4"/>
      <c r="I739" s="9"/>
      <c r="N739" s="64"/>
      <c r="O739" s="64"/>
      <c r="Q739" s="11"/>
      <c r="R739" s="64"/>
      <c r="S739" s="64"/>
      <c r="T739" s="64"/>
      <c r="U739" s="64"/>
      <c r="AB739" s="64"/>
      <c r="AC739" s="64"/>
      <c r="AD739" s="64"/>
      <c r="AE739" s="64"/>
      <c r="AN739" s="64"/>
      <c r="AO739" s="64"/>
      <c r="AP739" s="64"/>
      <c r="AQ739" s="64"/>
      <c r="AR739" s="64"/>
      <c r="AS739" s="64"/>
      <c r="AZ739" s="9"/>
      <c r="BA739" s="9"/>
      <c r="BB739" s="9"/>
      <c r="BC739" s="9"/>
    </row>
    <row r="740" spans="4:55">
      <c r="D740" s="10"/>
      <c r="E740" s="10"/>
      <c r="F740" s="4"/>
      <c r="G740" s="4"/>
      <c r="H740" s="4"/>
      <c r="I740" s="9"/>
      <c r="N740" s="64"/>
      <c r="O740" s="64"/>
      <c r="Q740" s="11"/>
      <c r="R740" s="64"/>
      <c r="S740" s="64"/>
      <c r="T740" s="64"/>
      <c r="U740" s="64"/>
      <c r="AB740" s="64"/>
      <c r="AC740" s="64"/>
      <c r="AD740" s="64"/>
      <c r="AE740" s="64"/>
      <c r="AN740" s="64"/>
      <c r="AO740" s="64"/>
      <c r="AP740" s="64"/>
      <c r="AQ740" s="64"/>
      <c r="AR740" s="64"/>
      <c r="AS740" s="64"/>
      <c r="AZ740" s="9"/>
      <c r="BA740" s="9"/>
      <c r="BB740" s="9"/>
      <c r="BC740" s="9"/>
    </row>
    <row r="741" spans="4:55">
      <c r="D741" s="10"/>
      <c r="E741" s="10"/>
      <c r="F741" s="4"/>
      <c r="G741" s="4"/>
      <c r="H741" s="4"/>
      <c r="I741" s="9"/>
      <c r="N741" s="64"/>
      <c r="O741" s="64"/>
      <c r="Q741" s="11"/>
      <c r="R741" s="64"/>
      <c r="S741" s="64"/>
      <c r="T741" s="64"/>
      <c r="U741" s="64"/>
      <c r="AB741" s="64"/>
      <c r="AC741" s="64"/>
      <c r="AD741" s="64"/>
      <c r="AE741" s="64"/>
      <c r="AN741" s="64"/>
      <c r="AO741" s="64"/>
      <c r="AP741" s="64"/>
      <c r="AQ741" s="64"/>
      <c r="AR741" s="64"/>
      <c r="AS741" s="64"/>
      <c r="AZ741" s="9"/>
      <c r="BA741" s="9"/>
      <c r="BB741" s="9"/>
      <c r="BC741" s="9"/>
    </row>
    <row r="742" spans="4:55">
      <c r="D742" s="10"/>
      <c r="E742" s="10"/>
      <c r="F742" s="4"/>
      <c r="G742" s="4"/>
      <c r="H742" s="4"/>
      <c r="I742" s="9"/>
      <c r="N742" s="64"/>
      <c r="O742" s="64"/>
      <c r="Q742" s="11"/>
      <c r="R742" s="64"/>
      <c r="S742" s="64"/>
      <c r="T742" s="64"/>
      <c r="U742" s="64"/>
      <c r="AB742" s="64"/>
      <c r="AC742" s="64"/>
      <c r="AD742" s="64"/>
      <c r="AE742" s="64"/>
      <c r="AN742" s="64"/>
      <c r="AO742" s="64"/>
      <c r="AP742" s="64"/>
      <c r="AQ742" s="64"/>
      <c r="AR742" s="64"/>
      <c r="AS742" s="64"/>
      <c r="AZ742" s="9"/>
      <c r="BA742" s="9"/>
      <c r="BB742" s="9"/>
      <c r="BC742" s="9"/>
    </row>
    <row r="743" spans="4:55">
      <c r="D743" s="10"/>
      <c r="E743" s="10"/>
      <c r="F743" s="4"/>
      <c r="G743" s="4"/>
      <c r="H743" s="4"/>
      <c r="I743" s="9"/>
      <c r="N743" s="64"/>
      <c r="O743" s="64"/>
      <c r="Q743" s="11"/>
      <c r="R743" s="64"/>
      <c r="S743" s="64"/>
      <c r="T743" s="64"/>
      <c r="U743" s="64"/>
      <c r="AB743" s="64"/>
      <c r="AC743" s="64"/>
      <c r="AD743" s="64"/>
      <c r="AE743" s="64"/>
      <c r="AN743" s="64"/>
      <c r="AO743" s="64"/>
      <c r="AP743" s="64"/>
      <c r="AQ743" s="64"/>
      <c r="AR743" s="64"/>
      <c r="AS743" s="64"/>
      <c r="AZ743" s="9"/>
      <c r="BA743" s="9"/>
      <c r="BB743" s="9"/>
      <c r="BC743" s="9"/>
    </row>
    <row r="744" spans="4:55">
      <c r="D744" s="10"/>
      <c r="E744" s="10"/>
      <c r="F744" s="4"/>
      <c r="G744" s="4"/>
      <c r="H744" s="4"/>
      <c r="I744" s="9"/>
      <c r="N744" s="64"/>
      <c r="O744" s="64"/>
      <c r="Q744" s="11"/>
      <c r="R744" s="64"/>
      <c r="S744" s="64"/>
      <c r="T744" s="64"/>
      <c r="U744" s="64"/>
      <c r="AB744" s="64"/>
      <c r="AC744" s="64"/>
      <c r="AD744" s="64"/>
      <c r="AE744" s="64"/>
      <c r="AN744" s="64"/>
      <c r="AO744" s="64"/>
      <c r="AP744" s="64"/>
      <c r="AQ744" s="64"/>
      <c r="AR744" s="64"/>
      <c r="AS744" s="64"/>
      <c r="AZ744" s="9"/>
      <c r="BA744" s="9"/>
      <c r="BB744" s="9"/>
      <c r="BC744" s="9"/>
    </row>
    <row r="745" spans="4:55">
      <c r="D745" s="10"/>
      <c r="E745" s="10"/>
      <c r="F745" s="4"/>
      <c r="G745" s="4"/>
      <c r="H745" s="4"/>
      <c r="I745" s="9"/>
      <c r="N745" s="64"/>
      <c r="O745" s="64"/>
      <c r="Q745" s="11"/>
      <c r="R745" s="64"/>
      <c r="S745" s="64"/>
      <c r="T745" s="64"/>
      <c r="U745" s="64"/>
      <c r="AB745" s="64"/>
      <c r="AC745" s="64"/>
      <c r="AD745" s="64"/>
      <c r="AE745" s="64"/>
      <c r="AN745" s="64"/>
      <c r="AO745" s="64"/>
      <c r="AP745" s="64"/>
      <c r="AQ745" s="64"/>
      <c r="AR745" s="64"/>
      <c r="AS745" s="64"/>
      <c r="AZ745" s="9"/>
      <c r="BA745" s="9"/>
      <c r="BB745" s="9"/>
      <c r="BC745" s="9"/>
    </row>
    <row r="746" spans="4:55">
      <c r="D746" s="10"/>
      <c r="E746" s="10"/>
      <c r="F746" s="4"/>
      <c r="G746" s="4"/>
      <c r="H746" s="4"/>
      <c r="I746" s="9"/>
      <c r="N746" s="64"/>
      <c r="O746" s="64"/>
      <c r="Q746" s="11"/>
      <c r="R746" s="64"/>
      <c r="S746" s="64"/>
      <c r="T746" s="64"/>
      <c r="U746" s="64"/>
      <c r="AB746" s="64"/>
      <c r="AC746" s="64"/>
      <c r="AD746" s="64"/>
      <c r="AE746" s="64"/>
      <c r="AN746" s="64"/>
      <c r="AO746" s="64"/>
      <c r="AP746" s="64"/>
      <c r="AQ746" s="64"/>
      <c r="AR746" s="64"/>
      <c r="AS746" s="64"/>
      <c r="AZ746" s="9"/>
      <c r="BA746" s="9"/>
      <c r="BB746" s="9"/>
      <c r="BC746" s="9"/>
    </row>
    <row r="747" spans="4:55">
      <c r="D747" s="10"/>
      <c r="E747" s="10"/>
      <c r="F747" s="4"/>
      <c r="G747" s="4"/>
      <c r="H747" s="4"/>
      <c r="I747" s="9"/>
      <c r="N747" s="64"/>
      <c r="O747" s="64"/>
      <c r="Q747" s="11"/>
      <c r="R747" s="64"/>
      <c r="S747" s="64"/>
      <c r="T747" s="64"/>
      <c r="U747" s="64"/>
      <c r="AB747" s="64"/>
      <c r="AC747" s="64"/>
      <c r="AD747" s="64"/>
      <c r="AE747" s="64"/>
      <c r="AN747" s="64"/>
      <c r="AO747" s="64"/>
      <c r="AP747" s="64"/>
      <c r="AQ747" s="64"/>
      <c r="AR747" s="64"/>
      <c r="AS747" s="64"/>
      <c r="AZ747" s="9"/>
      <c r="BA747" s="9"/>
      <c r="BB747" s="9"/>
      <c r="BC747" s="9"/>
    </row>
    <row r="748" spans="4:55">
      <c r="D748" s="10"/>
      <c r="E748" s="10"/>
      <c r="F748" s="4"/>
      <c r="G748" s="4"/>
      <c r="H748" s="4"/>
      <c r="I748" s="9"/>
      <c r="N748" s="64"/>
      <c r="O748" s="64"/>
      <c r="Q748" s="11"/>
      <c r="R748" s="64"/>
      <c r="S748" s="64"/>
      <c r="T748" s="64"/>
      <c r="U748" s="64"/>
      <c r="AB748" s="64"/>
      <c r="AC748" s="64"/>
      <c r="AD748" s="64"/>
      <c r="AE748" s="64"/>
      <c r="AN748" s="64"/>
      <c r="AO748" s="64"/>
      <c r="AP748" s="64"/>
      <c r="AQ748" s="64"/>
      <c r="AR748" s="64"/>
      <c r="AS748" s="64"/>
      <c r="AZ748" s="9"/>
      <c r="BA748" s="9"/>
      <c r="BB748" s="9"/>
      <c r="BC748" s="9"/>
    </row>
    <row r="749" spans="4:55">
      <c r="D749" s="10"/>
      <c r="E749" s="10"/>
      <c r="F749" s="4"/>
      <c r="G749" s="4"/>
      <c r="H749" s="4"/>
      <c r="I749" s="9"/>
      <c r="N749" s="64"/>
      <c r="O749" s="64"/>
      <c r="Q749" s="11"/>
      <c r="R749" s="64"/>
      <c r="S749" s="64"/>
      <c r="T749" s="64"/>
      <c r="U749" s="64"/>
      <c r="AB749" s="64"/>
      <c r="AC749" s="64"/>
      <c r="AD749" s="64"/>
      <c r="AE749" s="64"/>
      <c r="AN749" s="64"/>
      <c r="AO749" s="64"/>
      <c r="AP749" s="64"/>
      <c r="AQ749" s="64"/>
      <c r="AR749" s="64"/>
      <c r="AS749" s="64"/>
      <c r="AZ749" s="9"/>
      <c r="BA749" s="9"/>
      <c r="BB749" s="9"/>
      <c r="BC749" s="9"/>
    </row>
    <row r="750" spans="4:55">
      <c r="D750" s="10"/>
      <c r="E750" s="10"/>
      <c r="F750" s="4"/>
      <c r="G750" s="4"/>
      <c r="H750" s="4"/>
      <c r="I750" s="9"/>
      <c r="N750" s="64"/>
      <c r="O750" s="64"/>
      <c r="Q750" s="11"/>
      <c r="R750" s="64"/>
      <c r="S750" s="64"/>
      <c r="T750" s="64"/>
      <c r="U750" s="64"/>
      <c r="AB750" s="64"/>
      <c r="AC750" s="64"/>
      <c r="AD750" s="64"/>
      <c r="AE750" s="64"/>
      <c r="AN750" s="64"/>
      <c r="AO750" s="64"/>
      <c r="AP750" s="64"/>
      <c r="AQ750" s="64"/>
      <c r="AR750" s="64"/>
      <c r="AS750" s="64"/>
      <c r="AZ750" s="9"/>
      <c r="BA750" s="9"/>
      <c r="BB750" s="9"/>
      <c r="BC750" s="9"/>
    </row>
    <row r="751" spans="4:55">
      <c r="D751" s="10"/>
      <c r="E751" s="10"/>
      <c r="F751" s="4"/>
      <c r="G751" s="4"/>
      <c r="H751" s="4"/>
      <c r="I751" s="9"/>
      <c r="N751" s="64"/>
      <c r="O751" s="64"/>
      <c r="Q751" s="11"/>
      <c r="R751" s="64"/>
      <c r="S751" s="64"/>
      <c r="T751" s="64"/>
      <c r="U751" s="64"/>
      <c r="AB751" s="64"/>
      <c r="AC751" s="64"/>
      <c r="AD751" s="64"/>
      <c r="AE751" s="64"/>
      <c r="AN751" s="64"/>
      <c r="AO751" s="64"/>
      <c r="AP751" s="64"/>
      <c r="AQ751" s="64"/>
      <c r="AR751" s="64"/>
      <c r="AS751" s="64"/>
      <c r="AZ751" s="9"/>
      <c r="BA751" s="9"/>
      <c r="BB751" s="9"/>
      <c r="BC751" s="9"/>
    </row>
    <row r="752" spans="4:55">
      <c r="D752" s="10"/>
      <c r="E752" s="10"/>
      <c r="F752" s="4"/>
      <c r="G752" s="4"/>
      <c r="H752" s="4"/>
      <c r="I752" s="9"/>
      <c r="N752" s="64"/>
      <c r="O752" s="64"/>
      <c r="Q752" s="11"/>
      <c r="R752" s="64"/>
      <c r="S752" s="64"/>
      <c r="T752" s="64"/>
      <c r="U752" s="64"/>
      <c r="AB752" s="64"/>
      <c r="AC752" s="64"/>
      <c r="AD752" s="64"/>
      <c r="AE752" s="64"/>
      <c r="AN752" s="64"/>
      <c r="AO752" s="64"/>
      <c r="AP752" s="64"/>
      <c r="AQ752" s="64"/>
      <c r="AR752" s="64"/>
      <c r="AS752" s="64"/>
      <c r="AZ752" s="9"/>
      <c r="BA752" s="9"/>
      <c r="BB752" s="9"/>
      <c r="BC752" s="9"/>
    </row>
    <row r="753" spans="4:55">
      <c r="D753" s="10"/>
      <c r="E753" s="10"/>
      <c r="F753" s="4"/>
      <c r="G753" s="4"/>
      <c r="H753" s="4"/>
      <c r="I753" s="9"/>
      <c r="N753" s="64"/>
      <c r="O753" s="64"/>
      <c r="Q753" s="11"/>
      <c r="R753" s="64"/>
      <c r="S753" s="64"/>
      <c r="T753" s="64"/>
      <c r="U753" s="64"/>
      <c r="AB753" s="64"/>
      <c r="AC753" s="64"/>
      <c r="AD753" s="64"/>
      <c r="AE753" s="64"/>
      <c r="AN753" s="64"/>
      <c r="AO753" s="64"/>
      <c r="AP753" s="64"/>
      <c r="AQ753" s="64"/>
      <c r="AR753" s="64"/>
      <c r="AS753" s="64"/>
      <c r="AZ753" s="9"/>
      <c r="BA753" s="9"/>
      <c r="BB753" s="9"/>
      <c r="BC753" s="9"/>
    </row>
    <row r="754" spans="4:55">
      <c r="D754" s="10"/>
      <c r="E754" s="10"/>
      <c r="F754" s="4"/>
      <c r="G754" s="4"/>
      <c r="H754" s="4"/>
      <c r="I754" s="9"/>
      <c r="N754" s="64"/>
      <c r="O754" s="64"/>
      <c r="Q754" s="11"/>
      <c r="R754" s="64"/>
      <c r="S754" s="64"/>
      <c r="T754" s="64"/>
      <c r="U754" s="64"/>
      <c r="AB754" s="64"/>
      <c r="AC754" s="64"/>
      <c r="AD754" s="64"/>
      <c r="AE754" s="64"/>
      <c r="AN754" s="64"/>
      <c r="AO754" s="64"/>
      <c r="AP754" s="64"/>
      <c r="AQ754" s="64"/>
      <c r="AR754" s="64"/>
      <c r="AS754" s="64"/>
      <c r="AZ754" s="9"/>
      <c r="BA754" s="9"/>
      <c r="BB754" s="9"/>
      <c r="BC754" s="9"/>
    </row>
    <row r="755" spans="4:55">
      <c r="D755" s="10"/>
      <c r="E755" s="10"/>
      <c r="F755" s="4"/>
      <c r="G755" s="4"/>
      <c r="H755" s="4"/>
      <c r="I755" s="9"/>
      <c r="N755" s="64"/>
      <c r="O755" s="64"/>
      <c r="Q755" s="11"/>
      <c r="R755" s="64"/>
      <c r="S755" s="64"/>
      <c r="T755" s="64"/>
      <c r="U755" s="64"/>
      <c r="AB755" s="64"/>
      <c r="AC755" s="64"/>
      <c r="AD755" s="64"/>
      <c r="AE755" s="64"/>
      <c r="AN755" s="64"/>
      <c r="AO755" s="64"/>
      <c r="AP755" s="64"/>
      <c r="AQ755" s="64"/>
      <c r="AR755" s="64"/>
      <c r="AS755" s="64"/>
      <c r="AZ755" s="9"/>
      <c r="BA755" s="9"/>
      <c r="BB755" s="9"/>
      <c r="BC755" s="9"/>
    </row>
    <row r="756" spans="4:55">
      <c r="D756" s="10"/>
      <c r="E756" s="10"/>
      <c r="F756" s="4"/>
      <c r="G756" s="4"/>
      <c r="H756" s="4"/>
      <c r="I756" s="9"/>
      <c r="N756" s="64"/>
      <c r="O756" s="64"/>
      <c r="Q756" s="11"/>
      <c r="R756" s="64"/>
      <c r="S756" s="64"/>
      <c r="T756" s="64"/>
      <c r="U756" s="64"/>
      <c r="AB756" s="64"/>
      <c r="AC756" s="64"/>
      <c r="AD756" s="64"/>
      <c r="AE756" s="64"/>
      <c r="AN756" s="64"/>
      <c r="AO756" s="64"/>
      <c r="AP756" s="64"/>
      <c r="AQ756" s="64"/>
      <c r="AR756" s="64"/>
      <c r="AS756" s="64"/>
      <c r="AZ756" s="9"/>
      <c r="BA756" s="9"/>
      <c r="BB756" s="9"/>
      <c r="BC756" s="9"/>
    </row>
    <row r="757" spans="4:55">
      <c r="D757" s="10"/>
      <c r="E757" s="10"/>
      <c r="F757" s="4"/>
      <c r="G757" s="4"/>
      <c r="H757" s="4"/>
      <c r="I757" s="9"/>
      <c r="N757" s="64"/>
      <c r="O757" s="64"/>
      <c r="Q757" s="11"/>
      <c r="R757" s="64"/>
      <c r="S757" s="64"/>
      <c r="T757" s="64"/>
      <c r="U757" s="64"/>
      <c r="AB757" s="64"/>
      <c r="AC757" s="64"/>
      <c r="AD757" s="64"/>
      <c r="AE757" s="64"/>
      <c r="AN757" s="64"/>
      <c r="AO757" s="64"/>
      <c r="AP757" s="64"/>
      <c r="AQ757" s="64"/>
      <c r="AR757" s="64"/>
      <c r="AS757" s="64"/>
      <c r="AZ757" s="9"/>
      <c r="BA757" s="9"/>
      <c r="BB757" s="9"/>
      <c r="BC757" s="9"/>
    </row>
    <row r="758" spans="4:55">
      <c r="D758" s="10"/>
      <c r="E758" s="10"/>
      <c r="F758" s="4"/>
      <c r="G758" s="4"/>
      <c r="H758" s="4"/>
      <c r="I758" s="9"/>
      <c r="N758" s="64"/>
      <c r="O758" s="64"/>
      <c r="Q758" s="11"/>
      <c r="R758" s="64"/>
      <c r="S758" s="64"/>
      <c r="T758" s="64"/>
      <c r="U758" s="64"/>
      <c r="AB758" s="64"/>
      <c r="AC758" s="64"/>
      <c r="AD758" s="64"/>
      <c r="AE758" s="64"/>
      <c r="AN758" s="64"/>
      <c r="AO758" s="64"/>
      <c r="AP758" s="64"/>
      <c r="AQ758" s="64"/>
      <c r="AR758" s="64"/>
      <c r="AS758" s="64"/>
      <c r="AZ758" s="9"/>
      <c r="BA758" s="9"/>
      <c r="BB758" s="9"/>
      <c r="BC758" s="9"/>
    </row>
    <row r="759" spans="4:55">
      <c r="D759" s="10"/>
      <c r="E759" s="10"/>
      <c r="F759" s="4"/>
      <c r="G759" s="4"/>
      <c r="H759" s="4"/>
      <c r="I759" s="9"/>
      <c r="N759" s="64"/>
      <c r="O759" s="64"/>
      <c r="Q759" s="11"/>
      <c r="R759" s="64"/>
      <c r="S759" s="64"/>
      <c r="T759" s="64"/>
      <c r="U759" s="64"/>
      <c r="AB759" s="64"/>
      <c r="AC759" s="64"/>
      <c r="AD759" s="64"/>
      <c r="AE759" s="64"/>
      <c r="AN759" s="64"/>
      <c r="AO759" s="64"/>
      <c r="AP759" s="64"/>
      <c r="AQ759" s="64"/>
      <c r="AR759" s="64"/>
      <c r="AS759" s="64"/>
      <c r="AZ759" s="9"/>
      <c r="BA759" s="9"/>
      <c r="BB759" s="9"/>
      <c r="BC759" s="9"/>
    </row>
    <row r="760" spans="4:55">
      <c r="D760" s="10"/>
      <c r="E760" s="10"/>
      <c r="F760" s="4"/>
      <c r="G760" s="4"/>
      <c r="H760" s="4"/>
      <c r="I760" s="9"/>
      <c r="N760" s="64"/>
      <c r="O760" s="64"/>
      <c r="Q760" s="11"/>
      <c r="R760" s="64"/>
      <c r="S760" s="64"/>
      <c r="T760" s="64"/>
      <c r="U760" s="64"/>
      <c r="AB760" s="64"/>
      <c r="AC760" s="64"/>
      <c r="AD760" s="64"/>
      <c r="AE760" s="64"/>
      <c r="AN760" s="64"/>
      <c r="AO760" s="64"/>
      <c r="AP760" s="64"/>
      <c r="AQ760" s="64"/>
      <c r="AR760" s="64"/>
      <c r="AS760" s="64"/>
      <c r="AZ760" s="9"/>
      <c r="BA760" s="9"/>
      <c r="BB760" s="9"/>
      <c r="BC760" s="9"/>
    </row>
    <row r="761" spans="4:55">
      <c r="D761" s="10"/>
      <c r="E761" s="10"/>
      <c r="F761" s="4"/>
      <c r="G761" s="4"/>
      <c r="H761" s="4"/>
      <c r="I761" s="9"/>
      <c r="N761" s="64"/>
      <c r="O761" s="64"/>
      <c r="Q761" s="11"/>
      <c r="R761" s="64"/>
      <c r="S761" s="64"/>
      <c r="T761" s="64"/>
      <c r="U761" s="64"/>
      <c r="AB761" s="64"/>
      <c r="AC761" s="64"/>
      <c r="AD761" s="64"/>
      <c r="AE761" s="64"/>
      <c r="AN761" s="64"/>
      <c r="AO761" s="64"/>
      <c r="AP761" s="64"/>
      <c r="AQ761" s="64"/>
      <c r="AR761" s="64"/>
      <c r="AS761" s="64"/>
      <c r="AZ761" s="9"/>
      <c r="BA761" s="9"/>
      <c r="BB761" s="9"/>
      <c r="BC761" s="9"/>
    </row>
    <row r="762" spans="4:55">
      <c r="D762" s="10"/>
      <c r="E762" s="10"/>
      <c r="F762" s="4"/>
      <c r="G762" s="4"/>
      <c r="H762" s="4"/>
      <c r="I762" s="9"/>
      <c r="N762" s="64"/>
      <c r="O762" s="64"/>
      <c r="Q762" s="11"/>
      <c r="R762" s="64"/>
      <c r="S762" s="64"/>
      <c r="T762" s="64"/>
      <c r="U762" s="64"/>
      <c r="AB762" s="64"/>
      <c r="AC762" s="64"/>
      <c r="AD762" s="64"/>
      <c r="AE762" s="64"/>
      <c r="AN762" s="64"/>
      <c r="AO762" s="64"/>
      <c r="AP762" s="64"/>
      <c r="AQ762" s="64"/>
      <c r="AR762" s="64"/>
      <c r="AS762" s="64"/>
      <c r="AZ762" s="9"/>
      <c r="BA762" s="9"/>
      <c r="BB762" s="9"/>
      <c r="BC762" s="9"/>
    </row>
    <row r="763" spans="4:55">
      <c r="D763" s="10"/>
      <c r="E763" s="10"/>
      <c r="F763" s="4"/>
      <c r="G763" s="4"/>
      <c r="H763" s="4"/>
      <c r="I763" s="9"/>
      <c r="N763" s="64"/>
      <c r="O763" s="64"/>
      <c r="Q763" s="11"/>
      <c r="R763" s="64"/>
      <c r="S763" s="64"/>
      <c r="T763" s="64"/>
      <c r="U763" s="64"/>
      <c r="AB763" s="64"/>
      <c r="AC763" s="64"/>
      <c r="AD763" s="64"/>
      <c r="AE763" s="64"/>
      <c r="AN763" s="64"/>
      <c r="AO763" s="64"/>
      <c r="AP763" s="64"/>
      <c r="AQ763" s="64"/>
      <c r="AR763" s="64"/>
      <c r="AS763" s="64"/>
      <c r="AZ763" s="9"/>
      <c r="BA763" s="9"/>
      <c r="BB763" s="9"/>
      <c r="BC763" s="9"/>
    </row>
    <row r="764" spans="4:55">
      <c r="D764" s="10"/>
      <c r="E764" s="10"/>
      <c r="F764" s="4"/>
      <c r="G764" s="4"/>
      <c r="H764" s="4"/>
      <c r="I764" s="9"/>
      <c r="N764" s="64"/>
      <c r="O764" s="64"/>
      <c r="Q764" s="11"/>
      <c r="R764" s="64"/>
      <c r="S764" s="64"/>
      <c r="T764" s="64"/>
      <c r="U764" s="64"/>
      <c r="AB764" s="64"/>
      <c r="AC764" s="64"/>
      <c r="AD764" s="64"/>
      <c r="AE764" s="64"/>
      <c r="AN764" s="64"/>
      <c r="AO764" s="64"/>
      <c r="AP764" s="64"/>
      <c r="AQ764" s="64"/>
      <c r="AR764" s="64"/>
      <c r="AS764" s="64"/>
      <c r="AZ764" s="9"/>
      <c r="BA764" s="9"/>
      <c r="BB764" s="9"/>
      <c r="BC764" s="9"/>
    </row>
    <row r="765" spans="4:55">
      <c r="D765" s="10"/>
      <c r="E765" s="10"/>
      <c r="F765" s="4"/>
      <c r="G765" s="4"/>
      <c r="H765" s="4"/>
      <c r="I765" s="9"/>
      <c r="N765" s="64"/>
      <c r="O765" s="64"/>
      <c r="Q765" s="11"/>
      <c r="R765" s="64"/>
      <c r="S765" s="64"/>
      <c r="T765" s="64"/>
      <c r="U765" s="64"/>
      <c r="AB765" s="64"/>
      <c r="AC765" s="64"/>
      <c r="AD765" s="64"/>
      <c r="AE765" s="64"/>
      <c r="AN765" s="64"/>
      <c r="AO765" s="64"/>
      <c r="AP765" s="64"/>
      <c r="AQ765" s="64"/>
      <c r="AR765" s="64"/>
      <c r="AS765" s="64"/>
      <c r="AZ765" s="9"/>
      <c r="BA765" s="9"/>
      <c r="BB765" s="9"/>
      <c r="BC765" s="9"/>
    </row>
    <row r="766" spans="4:55">
      <c r="D766" s="10"/>
      <c r="E766" s="10"/>
      <c r="F766" s="4"/>
      <c r="G766" s="4"/>
      <c r="H766" s="4"/>
      <c r="I766" s="9"/>
      <c r="N766" s="64"/>
      <c r="O766" s="64"/>
      <c r="Q766" s="11"/>
      <c r="R766" s="64"/>
      <c r="S766" s="64"/>
      <c r="T766" s="64"/>
      <c r="U766" s="64"/>
      <c r="AB766" s="64"/>
      <c r="AC766" s="64"/>
      <c r="AD766" s="64"/>
      <c r="AE766" s="64"/>
      <c r="AN766" s="64"/>
      <c r="AO766" s="64"/>
      <c r="AP766" s="64"/>
      <c r="AQ766" s="64"/>
      <c r="AR766" s="64"/>
      <c r="AS766" s="64"/>
      <c r="AZ766" s="9"/>
      <c r="BA766" s="9"/>
      <c r="BB766" s="9"/>
      <c r="BC766" s="9"/>
    </row>
    <row r="767" spans="4:55">
      <c r="D767" s="10"/>
      <c r="E767" s="10"/>
      <c r="F767" s="4"/>
      <c r="G767" s="4"/>
      <c r="H767" s="4"/>
      <c r="I767" s="9"/>
      <c r="N767" s="64"/>
      <c r="O767" s="64"/>
      <c r="Q767" s="11"/>
      <c r="R767" s="64"/>
      <c r="S767" s="64"/>
      <c r="T767" s="64"/>
      <c r="U767" s="64"/>
      <c r="AB767" s="64"/>
      <c r="AC767" s="64"/>
      <c r="AD767" s="64"/>
      <c r="AE767" s="64"/>
      <c r="AN767" s="64"/>
      <c r="AO767" s="64"/>
      <c r="AP767" s="64"/>
      <c r="AQ767" s="64"/>
      <c r="AR767" s="64"/>
      <c r="AS767" s="64"/>
      <c r="AZ767" s="9"/>
      <c r="BA767" s="9"/>
      <c r="BB767" s="9"/>
      <c r="BC767" s="9"/>
    </row>
    <row r="768" spans="4:55">
      <c r="D768" s="10"/>
      <c r="E768" s="10"/>
      <c r="F768" s="4"/>
      <c r="G768" s="4"/>
      <c r="H768" s="4"/>
      <c r="I768" s="9"/>
      <c r="N768" s="64"/>
      <c r="O768" s="64"/>
      <c r="Q768" s="11"/>
      <c r="R768" s="64"/>
      <c r="S768" s="64"/>
      <c r="T768" s="64"/>
      <c r="U768" s="64"/>
      <c r="AB768" s="64"/>
      <c r="AC768" s="64"/>
      <c r="AD768" s="64"/>
      <c r="AE768" s="64"/>
      <c r="AN768" s="64"/>
      <c r="AO768" s="64"/>
      <c r="AP768" s="64"/>
      <c r="AQ768" s="64"/>
      <c r="AR768" s="64"/>
      <c r="AS768" s="64"/>
      <c r="AZ768" s="9"/>
      <c r="BA768" s="9"/>
      <c r="BB768" s="9"/>
      <c r="BC768" s="9"/>
    </row>
    <row r="769" spans="4:55">
      <c r="D769" s="10"/>
      <c r="E769" s="10"/>
      <c r="F769" s="4"/>
      <c r="G769" s="4"/>
      <c r="H769" s="4"/>
      <c r="I769" s="9"/>
      <c r="N769" s="64"/>
      <c r="O769" s="64"/>
      <c r="Q769" s="11"/>
      <c r="R769" s="64"/>
      <c r="S769" s="64"/>
      <c r="T769" s="64"/>
      <c r="U769" s="64"/>
      <c r="AB769" s="64"/>
      <c r="AC769" s="64"/>
      <c r="AD769" s="64"/>
      <c r="AE769" s="64"/>
      <c r="AN769" s="64"/>
      <c r="AO769" s="64"/>
      <c r="AP769" s="64"/>
      <c r="AQ769" s="64"/>
      <c r="AR769" s="64"/>
      <c r="AS769" s="64"/>
      <c r="AZ769" s="9"/>
      <c r="BA769" s="9"/>
      <c r="BB769" s="9"/>
      <c r="BC769" s="9"/>
    </row>
    <row r="770" spans="4:55">
      <c r="D770" s="10"/>
      <c r="E770" s="10"/>
      <c r="F770" s="4"/>
      <c r="G770" s="4"/>
      <c r="H770" s="4"/>
      <c r="I770" s="9"/>
      <c r="N770" s="64"/>
      <c r="O770" s="64"/>
      <c r="Q770" s="11"/>
      <c r="R770" s="64"/>
      <c r="S770" s="64"/>
      <c r="T770" s="64"/>
      <c r="U770" s="64"/>
      <c r="AB770" s="64"/>
      <c r="AC770" s="64"/>
      <c r="AD770" s="64"/>
      <c r="AE770" s="64"/>
      <c r="AN770" s="64"/>
      <c r="AO770" s="64"/>
      <c r="AP770" s="64"/>
      <c r="AQ770" s="64"/>
      <c r="AR770" s="64"/>
      <c r="AS770" s="64"/>
      <c r="AZ770" s="9"/>
      <c r="BA770" s="9"/>
      <c r="BB770" s="9"/>
      <c r="BC770" s="9"/>
    </row>
    <row r="771" spans="4:55">
      <c r="D771" s="10"/>
      <c r="E771" s="10"/>
      <c r="F771" s="4"/>
      <c r="G771" s="4"/>
      <c r="H771" s="4"/>
      <c r="I771" s="9"/>
      <c r="N771" s="64"/>
      <c r="O771" s="64"/>
      <c r="Q771" s="11"/>
      <c r="R771" s="64"/>
      <c r="S771" s="64"/>
      <c r="T771" s="64"/>
      <c r="U771" s="64"/>
      <c r="AB771" s="64"/>
      <c r="AC771" s="64"/>
      <c r="AD771" s="64"/>
      <c r="AE771" s="64"/>
      <c r="AN771" s="64"/>
      <c r="AO771" s="64"/>
      <c r="AP771" s="64"/>
      <c r="AQ771" s="64"/>
      <c r="AR771" s="64"/>
      <c r="AS771" s="64"/>
      <c r="AZ771" s="9"/>
      <c r="BA771" s="9"/>
      <c r="BB771" s="9"/>
      <c r="BC771" s="9"/>
    </row>
    <row r="772" spans="4:55">
      <c r="D772" s="10"/>
      <c r="E772" s="10"/>
      <c r="F772" s="4"/>
      <c r="G772" s="4"/>
      <c r="H772" s="4"/>
      <c r="I772" s="9"/>
      <c r="N772" s="64"/>
      <c r="O772" s="64"/>
      <c r="Q772" s="11"/>
      <c r="R772" s="64"/>
      <c r="S772" s="64"/>
      <c r="T772" s="64"/>
      <c r="U772" s="64"/>
      <c r="AB772" s="64"/>
      <c r="AC772" s="64"/>
      <c r="AD772" s="64"/>
      <c r="AE772" s="64"/>
      <c r="AN772" s="64"/>
      <c r="AO772" s="64"/>
      <c r="AP772" s="64"/>
      <c r="AQ772" s="64"/>
      <c r="AR772" s="64"/>
      <c r="AS772" s="64"/>
      <c r="AZ772" s="9"/>
      <c r="BA772" s="9"/>
      <c r="BB772" s="9"/>
      <c r="BC772" s="9"/>
    </row>
    <row r="773" spans="4:55">
      <c r="D773" s="10"/>
      <c r="E773" s="10"/>
      <c r="F773" s="4"/>
      <c r="G773" s="4"/>
      <c r="H773" s="4"/>
      <c r="I773" s="9"/>
      <c r="N773" s="64"/>
      <c r="O773" s="64"/>
      <c r="Q773" s="11"/>
      <c r="R773" s="64"/>
      <c r="S773" s="64"/>
      <c r="T773" s="64"/>
      <c r="U773" s="64"/>
      <c r="AB773" s="64"/>
      <c r="AC773" s="64"/>
      <c r="AD773" s="64"/>
      <c r="AE773" s="64"/>
      <c r="AN773" s="64"/>
      <c r="AO773" s="64"/>
      <c r="AP773" s="64"/>
      <c r="AQ773" s="64"/>
      <c r="AR773" s="64"/>
      <c r="AS773" s="64"/>
      <c r="AZ773" s="9"/>
      <c r="BA773" s="9"/>
      <c r="BB773" s="9"/>
      <c r="BC773" s="9"/>
    </row>
    <row r="774" spans="4:55">
      <c r="D774" s="10"/>
      <c r="E774" s="10"/>
      <c r="F774" s="4"/>
      <c r="G774" s="4"/>
      <c r="H774" s="4"/>
      <c r="I774" s="9"/>
      <c r="N774" s="64"/>
      <c r="O774" s="64"/>
      <c r="Q774" s="11"/>
      <c r="R774" s="64"/>
      <c r="S774" s="64"/>
      <c r="T774" s="64"/>
      <c r="U774" s="64"/>
      <c r="AB774" s="64"/>
      <c r="AC774" s="64"/>
      <c r="AD774" s="64"/>
      <c r="AE774" s="64"/>
      <c r="AN774" s="64"/>
      <c r="AO774" s="64"/>
      <c r="AP774" s="64"/>
      <c r="AQ774" s="64"/>
      <c r="AR774" s="64"/>
      <c r="AS774" s="64"/>
      <c r="AZ774" s="9"/>
      <c r="BA774" s="9"/>
      <c r="BB774" s="9"/>
      <c r="BC774" s="9"/>
    </row>
    <row r="775" spans="4:55">
      <c r="D775" s="10"/>
      <c r="E775" s="10"/>
      <c r="F775" s="4"/>
      <c r="G775" s="4"/>
      <c r="H775" s="4"/>
      <c r="I775" s="9"/>
      <c r="N775" s="64"/>
      <c r="O775" s="64"/>
      <c r="Q775" s="11"/>
      <c r="R775" s="64"/>
      <c r="S775" s="64"/>
      <c r="T775" s="64"/>
      <c r="U775" s="64"/>
      <c r="AB775" s="64"/>
      <c r="AC775" s="64"/>
      <c r="AD775" s="64"/>
      <c r="AE775" s="64"/>
      <c r="AN775" s="64"/>
      <c r="AO775" s="64"/>
      <c r="AP775" s="64"/>
      <c r="AQ775" s="64"/>
      <c r="AR775" s="64"/>
      <c r="AS775" s="64"/>
      <c r="AZ775" s="9"/>
      <c r="BA775" s="9"/>
      <c r="BB775" s="9"/>
      <c r="BC775" s="9"/>
    </row>
    <row r="776" spans="4:55">
      <c r="D776" s="10"/>
      <c r="E776" s="10"/>
      <c r="F776" s="4"/>
      <c r="G776" s="4"/>
      <c r="H776" s="4"/>
      <c r="I776" s="9"/>
      <c r="N776" s="64"/>
      <c r="O776" s="64"/>
      <c r="Q776" s="11"/>
      <c r="R776" s="64"/>
      <c r="S776" s="64"/>
      <c r="T776" s="64"/>
      <c r="U776" s="64"/>
      <c r="AB776" s="64"/>
      <c r="AC776" s="64"/>
      <c r="AD776" s="64"/>
      <c r="AE776" s="64"/>
      <c r="AN776" s="64"/>
      <c r="AO776" s="64"/>
      <c r="AP776" s="64"/>
      <c r="AQ776" s="64"/>
      <c r="AR776" s="64"/>
      <c r="AS776" s="64"/>
      <c r="AZ776" s="9"/>
      <c r="BA776" s="9"/>
      <c r="BB776" s="9"/>
      <c r="BC776" s="9"/>
    </row>
    <row r="777" spans="4:55">
      <c r="D777" s="10"/>
      <c r="E777" s="10"/>
      <c r="F777" s="4"/>
      <c r="G777" s="4"/>
      <c r="H777" s="4"/>
      <c r="I777" s="9"/>
      <c r="N777" s="64"/>
      <c r="O777" s="64"/>
      <c r="Q777" s="11"/>
      <c r="R777" s="64"/>
      <c r="S777" s="64"/>
      <c r="T777" s="64"/>
      <c r="U777" s="64"/>
      <c r="AB777" s="64"/>
      <c r="AC777" s="64"/>
      <c r="AD777" s="64"/>
      <c r="AE777" s="64"/>
      <c r="AN777" s="64"/>
      <c r="AO777" s="64"/>
      <c r="AP777" s="64"/>
      <c r="AQ777" s="64"/>
      <c r="AR777" s="64"/>
      <c r="AS777" s="64"/>
      <c r="AZ777" s="9"/>
      <c r="BA777" s="9"/>
      <c r="BB777" s="9"/>
      <c r="BC777" s="9"/>
    </row>
    <row r="778" spans="4:55">
      <c r="D778" s="10"/>
      <c r="E778" s="10"/>
      <c r="F778" s="4"/>
      <c r="G778" s="4"/>
      <c r="H778" s="4"/>
      <c r="I778" s="9"/>
      <c r="N778" s="64"/>
      <c r="O778" s="64"/>
      <c r="Q778" s="11"/>
      <c r="R778" s="64"/>
      <c r="S778" s="64"/>
      <c r="T778" s="64"/>
      <c r="U778" s="64"/>
      <c r="AB778" s="64"/>
      <c r="AC778" s="64"/>
      <c r="AD778" s="64"/>
      <c r="AE778" s="64"/>
      <c r="AN778" s="64"/>
      <c r="AO778" s="64"/>
      <c r="AP778" s="64"/>
      <c r="AQ778" s="64"/>
      <c r="AR778" s="64"/>
      <c r="AS778" s="64"/>
      <c r="AZ778" s="9"/>
      <c r="BA778" s="9"/>
      <c r="BB778" s="9"/>
      <c r="BC778" s="9"/>
    </row>
    <row r="779" spans="4:55">
      <c r="D779" s="10"/>
      <c r="E779" s="10"/>
      <c r="F779" s="4"/>
      <c r="G779" s="4"/>
      <c r="H779" s="4"/>
      <c r="I779" s="9"/>
      <c r="N779" s="64"/>
      <c r="O779" s="64"/>
      <c r="Q779" s="11"/>
      <c r="R779" s="64"/>
      <c r="S779" s="64"/>
      <c r="T779" s="64"/>
      <c r="U779" s="64"/>
      <c r="AB779" s="64"/>
      <c r="AC779" s="64"/>
      <c r="AD779" s="64"/>
      <c r="AE779" s="64"/>
      <c r="AN779" s="64"/>
      <c r="AO779" s="64"/>
      <c r="AP779" s="64"/>
      <c r="AQ779" s="64"/>
      <c r="AR779" s="64"/>
      <c r="AS779" s="64"/>
      <c r="AZ779" s="9"/>
      <c r="BA779" s="9"/>
      <c r="BB779" s="9"/>
      <c r="BC779" s="9"/>
    </row>
    <row r="780" spans="4:55">
      <c r="D780" s="10"/>
      <c r="E780" s="10"/>
      <c r="F780" s="4"/>
      <c r="G780" s="4"/>
      <c r="H780" s="4"/>
      <c r="I780" s="9"/>
      <c r="N780" s="64"/>
      <c r="O780" s="64"/>
      <c r="Q780" s="11"/>
      <c r="R780" s="64"/>
      <c r="S780" s="64"/>
      <c r="T780" s="64"/>
      <c r="U780" s="64"/>
      <c r="AB780" s="64"/>
      <c r="AC780" s="64"/>
      <c r="AD780" s="64"/>
      <c r="AE780" s="64"/>
      <c r="AN780" s="64"/>
      <c r="AO780" s="64"/>
      <c r="AP780" s="64"/>
      <c r="AQ780" s="64"/>
      <c r="AR780" s="64"/>
      <c r="AS780" s="64"/>
      <c r="AZ780" s="9"/>
      <c r="BA780" s="9"/>
      <c r="BB780" s="9"/>
      <c r="BC780" s="9"/>
    </row>
    <row r="781" spans="4:55">
      <c r="D781" s="10"/>
      <c r="E781" s="10"/>
      <c r="F781" s="4"/>
      <c r="G781" s="4"/>
      <c r="H781" s="4"/>
      <c r="I781" s="9"/>
      <c r="N781" s="64"/>
      <c r="O781" s="64"/>
      <c r="Q781" s="11"/>
      <c r="R781" s="64"/>
      <c r="S781" s="64"/>
      <c r="T781" s="64"/>
      <c r="U781" s="64"/>
      <c r="AB781" s="64"/>
      <c r="AC781" s="64"/>
      <c r="AD781" s="64"/>
      <c r="AE781" s="64"/>
      <c r="AN781" s="64"/>
      <c r="AO781" s="64"/>
      <c r="AP781" s="64"/>
      <c r="AQ781" s="64"/>
      <c r="AR781" s="64"/>
      <c r="AS781" s="64"/>
      <c r="AZ781" s="9"/>
      <c r="BA781" s="9"/>
      <c r="BB781" s="9"/>
      <c r="BC781" s="9"/>
    </row>
    <row r="782" spans="4:55">
      <c r="D782" s="10"/>
      <c r="E782" s="10"/>
      <c r="F782" s="4"/>
      <c r="G782" s="4"/>
      <c r="H782" s="4"/>
      <c r="I782" s="9"/>
      <c r="N782" s="64"/>
      <c r="O782" s="64"/>
      <c r="Q782" s="11"/>
      <c r="R782" s="64"/>
      <c r="S782" s="64"/>
      <c r="T782" s="64"/>
      <c r="U782" s="64"/>
      <c r="AB782" s="64"/>
      <c r="AC782" s="64"/>
      <c r="AD782" s="64"/>
      <c r="AE782" s="64"/>
      <c r="AN782" s="64"/>
      <c r="AO782" s="64"/>
      <c r="AP782" s="64"/>
      <c r="AQ782" s="64"/>
      <c r="AR782" s="64"/>
      <c r="AS782" s="64"/>
      <c r="AZ782" s="9"/>
      <c r="BA782" s="9"/>
      <c r="BB782" s="9"/>
      <c r="BC782" s="9"/>
    </row>
    <row r="783" spans="4:55">
      <c r="D783" s="10"/>
      <c r="E783" s="10"/>
      <c r="F783" s="4"/>
      <c r="G783" s="4"/>
      <c r="H783" s="4"/>
      <c r="I783" s="9"/>
      <c r="N783" s="64"/>
      <c r="O783" s="64"/>
      <c r="Q783" s="11"/>
      <c r="R783" s="64"/>
      <c r="S783" s="64"/>
      <c r="T783" s="64"/>
      <c r="U783" s="64"/>
      <c r="AB783" s="64"/>
      <c r="AC783" s="64"/>
      <c r="AD783" s="64"/>
      <c r="AE783" s="64"/>
      <c r="AN783" s="64"/>
      <c r="AO783" s="64"/>
      <c r="AP783" s="64"/>
      <c r="AQ783" s="64"/>
      <c r="AR783" s="64"/>
      <c r="AS783" s="64"/>
      <c r="AZ783" s="9"/>
      <c r="BA783" s="9"/>
      <c r="BB783" s="9"/>
      <c r="BC783" s="9"/>
    </row>
    <row r="784" spans="4:55">
      <c r="D784" s="10"/>
      <c r="E784" s="10"/>
      <c r="F784" s="4"/>
      <c r="G784" s="4"/>
      <c r="H784" s="4"/>
      <c r="I784" s="9"/>
      <c r="N784" s="64"/>
      <c r="O784" s="64"/>
      <c r="Q784" s="11"/>
      <c r="R784" s="64"/>
      <c r="S784" s="64"/>
      <c r="T784" s="64"/>
      <c r="U784" s="64"/>
      <c r="AB784" s="64"/>
      <c r="AC784" s="64"/>
      <c r="AD784" s="64"/>
      <c r="AE784" s="64"/>
      <c r="AN784" s="64"/>
      <c r="AO784" s="64"/>
      <c r="AP784" s="64"/>
      <c r="AQ784" s="64"/>
      <c r="AR784" s="64"/>
      <c r="AS784" s="64"/>
      <c r="AZ784" s="9"/>
      <c r="BA784" s="9"/>
      <c r="BB784" s="9"/>
      <c r="BC784" s="9"/>
    </row>
    <row r="785" spans="4:55">
      <c r="D785" s="10"/>
      <c r="E785" s="10"/>
      <c r="F785" s="4"/>
      <c r="G785" s="4"/>
      <c r="H785" s="4"/>
      <c r="I785" s="9"/>
      <c r="N785" s="64"/>
      <c r="O785" s="64"/>
      <c r="Q785" s="11"/>
      <c r="R785" s="64"/>
      <c r="S785" s="64"/>
      <c r="T785" s="64"/>
      <c r="U785" s="64"/>
      <c r="AB785" s="64"/>
      <c r="AC785" s="64"/>
      <c r="AD785" s="64"/>
      <c r="AE785" s="64"/>
      <c r="AN785" s="64"/>
      <c r="AO785" s="64"/>
      <c r="AP785" s="64"/>
      <c r="AQ785" s="64"/>
      <c r="AR785" s="64"/>
      <c r="AS785" s="64"/>
      <c r="AZ785" s="9"/>
      <c r="BA785" s="9"/>
      <c r="BB785" s="9"/>
      <c r="BC785" s="9"/>
    </row>
    <row r="786" spans="4:55">
      <c r="D786" s="10"/>
      <c r="E786" s="10"/>
      <c r="F786" s="4"/>
      <c r="G786" s="4"/>
      <c r="H786" s="4"/>
      <c r="I786" s="9"/>
      <c r="N786" s="64"/>
      <c r="O786" s="64"/>
      <c r="Q786" s="11"/>
      <c r="R786" s="64"/>
      <c r="S786" s="64"/>
      <c r="T786" s="64"/>
      <c r="U786" s="64"/>
      <c r="AB786" s="64"/>
      <c r="AC786" s="64"/>
      <c r="AD786" s="64"/>
      <c r="AE786" s="64"/>
      <c r="AN786" s="64"/>
      <c r="AO786" s="64"/>
      <c r="AP786" s="64"/>
      <c r="AQ786" s="64"/>
      <c r="AR786" s="64"/>
      <c r="AS786" s="64"/>
      <c r="AZ786" s="9"/>
      <c r="BA786" s="9"/>
      <c r="BB786" s="9"/>
      <c r="BC786" s="9"/>
    </row>
    <row r="787" spans="4:55">
      <c r="D787" s="10"/>
      <c r="E787" s="10"/>
      <c r="F787" s="4"/>
      <c r="G787" s="4"/>
      <c r="H787" s="4"/>
      <c r="I787" s="9"/>
      <c r="N787" s="64"/>
      <c r="O787" s="64"/>
      <c r="Q787" s="11"/>
      <c r="R787" s="64"/>
      <c r="S787" s="64"/>
      <c r="T787" s="64"/>
      <c r="U787" s="64"/>
      <c r="AB787" s="64"/>
      <c r="AC787" s="64"/>
      <c r="AD787" s="64"/>
      <c r="AE787" s="64"/>
      <c r="AN787" s="64"/>
      <c r="AO787" s="64"/>
      <c r="AP787" s="64"/>
      <c r="AQ787" s="64"/>
      <c r="AR787" s="64"/>
      <c r="AS787" s="64"/>
      <c r="AZ787" s="9"/>
      <c r="BA787" s="9"/>
      <c r="BB787" s="9"/>
      <c r="BC787" s="9"/>
    </row>
    <row r="788" spans="4:55">
      <c r="D788" s="10"/>
      <c r="E788" s="10"/>
      <c r="F788" s="4"/>
      <c r="G788" s="4"/>
      <c r="H788" s="4"/>
      <c r="I788" s="9"/>
      <c r="N788" s="64"/>
      <c r="O788" s="64"/>
      <c r="Q788" s="11"/>
      <c r="R788" s="64"/>
      <c r="S788" s="64"/>
      <c r="T788" s="64"/>
      <c r="U788" s="64"/>
      <c r="AB788" s="64"/>
      <c r="AC788" s="64"/>
      <c r="AD788" s="64"/>
      <c r="AE788" s="64"/>
      <c r="AN788" s="64"/>
      <c r="AO788" s="64"/>
      <c r="AP788" s="64"/>
      <c r="AQ788" s="64"/>
      <c r="AR788" s="64"/>
      <c r="AS788" s="64"/>
      <c r="AZ788" s="9"/>
      <c r="BA788" s="9"/>
      <c r="BB788" s="9"/>
      <c r="BC788" s="9"/>
    </row>
    <row r="789" spans="4:55">
      <c r="D789" s="10"/>
      <c r="E789" s="10"/>
      <c r="F789" s="4"/>
      <c r="G789" s="4"/>
      <c r="H789" s="4"/>
      <c r="I789" s="9"/>
      <c r="N789" s="64"/>
      <c r="O789" s="64"/>
      <c r="Q789" s="11"/>
      <c r="R789" s="64"/>
      <c r="S789" s="64"/>
      <c r="T789" s="64"/>
      <c r="U789" s="64"/>
      <c r="AB789" s="64"/>
      <c r="AC789" s="64"/>
      <c r="AD789" s="64"/>
      <c r="AE789" s="64"/>
      <c r="AN789" s="64"/>
      <c r="AO789" s="64"/>
      <c r="AP789" s="64"/>
      <c r="AQ789" s="64"/>
      <c r="AR789" s="64"/>
      <c r="AS789" s="64"/>
      <c r="AZ789" s="9"/>
      <c r="BA789" s="9"/>
      <c r="BB789" s="9"/>
      <c r="BC789" s="9"/>
    </row>
    <row r="790" spans="4:55">
      <c r="D790" s="10"/>
      <c r="E790" s="10"/>
      <c r="F790" s="4"/>
      <c r="G790" s="4"/>
      <c r="H790" s="4"/>
      <c r="I790" s="9"/>
      <c r="N790" s="64"/>
      <c r="O790" s="64"/>
      <c r="Q790" s="11"/>
      <c r="R790" s="64"/>
      <c r="S790" s="64"/>
      <c r="T790" s="64"/>
      <c r="U790" s="64"/>
      <c r="AB790" s="64"/>
      <c r="AC790" s="64"/>
      <c r="AD790" s="64"/>
      <c r="AE790" s="64"/>
      <c r="AN790" s="64"/>
      <c r="AO790" s="64"/>
      <c r="AP790" s="64"/>
      <c r="AQ790" s="64"/>
      <c r="AR790" s="64"/>
      <c r="AS790" s="64"/>
      <c r="AZ790" s="9"/>
      <c r="BA790" s="9"/>
      <c r="BB790" s="9"/>
      <c r="BC790" s="9"/>
    </row>
    <row r="791" spans="4:55">
      <c r="D791" s="10"/>
      <c r="E791" s="10"/>
      <c r="F791" s="4"/>
      <c r="G791" s="4"/>
      <c r="H791" s="4"/>
      <c r="I791" s="9"/>
      <c r="N791" s="64"/>
      <c r="O791" s="64"/>
      <c r="Q791" s="11"/>
      <c r="R791" s="64"/>
      <c r="S791" s="64"/>
      <c r="T791" s="64"/>
      <c r="U791" s="64"/>
      <c r="AB791" s="64"/>
      <c r="AC791" s="64"/>
      <c r="AD791" s="64"/>
      <c r="AE791" s="64"/>
      <c r="AN791" s="64"/>
      <c r="AO791" s="64"/>
      <c r="AP791" s="64"/>
      <c r="AQ791" s="64"/>
      <c r="AR791" s="64"/>
      <c r="AS791" s="64"/>
      <c r="AZ791" s="9"/>
      <c r="BA791" s="9"/>
      <c r="BB791" s="9"/>
      <c r="BC791" s="9"/>
    </row>
    <row r="792" spans="4:55">
      <c r="D792" s="10"/>
      <c r="E792" s="10"/>
      <c r="F792" s="4"/>
      <c r="G792" s="4"/>
      <c r="H792" s="4"/>
      <c r="I792" s="9"/>
      <c r="N792" s="64"/>
      <c r="O792" s="64"/>
      <c r="Q792" s="11"/>
      <c r="R792" s="64"/>
      <c r="S792" s="64"/>
      <c r="T792" s="64"/>
      <c r="U792" s="64"/>
      <c r="AB792" s="64"/>
      <c r="AC792" s="64"/>
      <c r="AD792" s="64"/>
      <c r="AE792" s="64"/>
      <c r="AN792" s="64"/>
      <c r="AO792" s="64"/>
      <c r="AP792" s="64"/>
      <c r="AQ792" s="64"/>
      <c r="AR792" s="64"/>
      <c r="AS792" s="64"/>
      <c r="AZ792" s="9"/>
      <c r="BA792" s="9"/>
      <c r="BB792" s="9"/>
      <c r="BC792" s="9"/>
    </row>
    <row r="793" spans="4:55">
      <c r="D793" s="10"/>
      <c r="E793" s="10"/>
      <c r="F793" s="4"/>
      <c r="G793" s="4"/>
      <c r="H793" s="4"/>
      <c r="I793" s="9"/>
      <c r="N793" s="64"/>
      <c r="O793" s="64"/>
      <c r="Q793" s="11"/>
      <c r="R793" s="64"/>
      <c r="S793" s="64"/>
      <c r="T793" s="64"/>
      <c r="U793" s="64"/>
      <c r="AB793" s="64"/>
      <c r="AC793" s="64"/>
      <c r="AD793" s="64"/>
      <c r="AE793" s="64"/>
      <c r="AN793" s="64"/>
      <c r="AO793" s="64"/>
      <c r="AP793" s="64"/>
      <c r="AQ793" s="64"/>
      <c r="AR793" s="64"/>
      <c r="AS793" s="64"/>
      <c r="AZ793" s="9"/>
      <c r="BA793" s="9"/>
      <c r="BB793" s="9"/>
      <c r="BC793" s="9"/>
    </row>
    <row r="794" spans="4:55">
      <c r="D794" s="10"/>
      <c r="E794" s="10"/>
      <c r="F794" s="4"/>
      <c r="G794" s="4"/>
      <c r="H794" s="4"/>
      <c r="I794" s="9"/>
      <c r="N794" s="64"/>
      <c r="O794" s="64"/>
      <c r="Q794" s="11"/>
      <c r="R794" s="64"/>
      <c r="S794" s="64"/>
      <c r="T794" s="64"/>
      <c r="U794" s="64"/>
      <c r="AB794" s="64"/>
      <c r="AC794" s="64"/>
      <c r="AD794" s="64"/>
      <c r="AE794" s="64"/>
      <c r="AN794" s="64"/>
      <c r="AO794" s="64"/>
      <c r="AP794" s="64"/>
      <c r="AQ794" s="64"/>
      <c r="AR794" s="64"/>
      <c r="AS794" s="64"/>
      <c r="AZ794" s="9"/>
      <c r="BA794" s="9"/>
      <c r="BB794" s="9"/>
      <c r="BC794" s="9"/>
    </row>
    <row r="795" spans="4:55">
      <c r="D795" s="10"/>
      <c r="E795" s="10"/>
      <c r="F795" s="4"/>
      <c r="G795" s="4"/>
      <c r="H795" s="4"/>
      <c r="I795" s="9"/>
      <c r="N795" s="64"/>
      <c r="O795" s="64"/>
      <c r="Q795" s="11"/>
      <c r="R795" s="64"/>
      <c r="S795" s="64"/>
      <c r="T795" s="64"/>
      <c r="U795" s="64"/>
      <c r="AB795" s="64"/>
      <c r="AC795" s="64"/>
      <c r="AD795" s="64"/>
      <c r="AE795" s="64"/>
      <c r="AN795" s="64"/>
      <c r="AO795" s="64"/>
      <c r="AP795" s="64"/>
      <c r="AQ795" s="64"/>
      <c r="AR795" s="64"/>
      <c r="AS795" s="64"/>
      <c r="AZ795" s="9"/>
      <c r="BA795" s="9"/>
      <c r="BB795" s="9"/>
      <c r="BC795" s="9"/>
    </row>
    <row r="796" spans="4:55">
      <c r="D796" s="10"/>
      <c r="E796" s="10"/>
      <c r="F796" s="4"/>
      <c r="G796" s="4"/>
      <c r="H796" s="4"/>
      <c r="I796" s="9"/>
      <c r="N796" s="64"/>
      <c r="O796" s="64"/>
      <c r="Q796" s="11"/>
      <c r="R796" s="64"/>
      <c r="S796" s="64"/>
      <c r="T796" s="64"/>
      <c r="U796" s="64"/>
      <c r="AB796" s="64"/>
      <c r="AC796" s="64"/>
      <c r="AD796" s="64"/>
      <c r="AE796" s="64"/>
      <c r="AN796" s="64"/>
      <c r="AO796" s="64"/>
      <c r="AP796" s="64"/>
      <c r="AQ796" s="64"/>
      <c r="AR796" s="64"/>
      <c r="AS796" s="64"/>
      <c r="AZ796" s="9"/>
      <c r="BA796" s="9"/>
      <c r="BB796" s="9"/>
      <c r="BC796" s="9"/>
    </row>
    <row r="797" spans="4:55">
      <c r="D797" s="10"/>
      <c r="E797" s="10"/>
      <c r="F797" s="4"/>
      <c r="G797" s="4"/>
      <c r="H797" s="4"/>
      <c r="I797" s="9"/>
      <c r="N797" s="64"/>
      <c r="O797" s="64"/>
      <c r="Q797" s="11"/>
      <c r="R797" s="64"/>
      <c r="S797" s="64"/>
      <c r="T797" s="64"/>
      <c r="U797" s="64"/>
      <c r="AB797" s="64"/>
      <c r="AC797" s="64"/>
      <c r="AD797" s="64"/>
      <c r="AE797" s="64"/>
      <c r="AN797" s="64"/>
      <c r="AO797" s="64"/>
      <c r="AP797" s="64"/>
      <c r="AQ797" s="64"/>
      <c r="AR797" s="64"/>
      <c r="AS797" s="64"/>
      <c r="AZ797" s="9"/>
      <c r="BA797" s="9"/>
      <c r="BB797" s="9"/>
      <c r="BC797" s="9"/>
    </row>
    <row r="798" spans="4:55">
      <c r="D798" s="10"/>
      <c r="E798" s="10"/>
      <c r="F798" s="4"/>
      <c r="G798" s="4"/>
      <c r="H798" s="4"/>
      <c r="I798" s="9"/>
      <c r="N798" s="64"/>
      <c r="O798" s="64"/>
      <c r="Q798" s="11"/>
      <c r="R798" s="64"/>
      <c r="S798" s="64"/>
      <c r="T798" s="64"/>
      <c r="U798" s="64"/>
      <c r="AB798" s="64"/>
      <c r="AC798" s="64"/>
      <c r="AD798" s="64"/>
      <c r="AE798" s="64"/>
      <c r="AN798" s="64"/>
      <c r="AO798" s="64"/>
      <c r="AP798" s="64"/>
      <c r="AQ798" s="64"/>
      <c r="AR798" s="64"/>
      <c r="AS798" s="64"/>
      <c r="AZ798" s="9"/>
      <c r="BA798" s="9"/>
      <c r="BB798" s="9"/>
      <c r="BC798" s="9"/>
    </row>
    <row r="799" spans="4:55">
      <c r="D799" s="10"/>
      <c r="E799" s="10"/>
      <c r="F799" s="4"/>
      <c r="G799" s="4"/>
      <c r="H799" s="4"/>
      <c r="I799" s="9"/>
      <c r="N799" s="64"/>
      <c r="O799" s="64"/>
      <c r="Q799" s="11"/>
      <c r="R799" s="64"/>
      <c r="S799" s="64"/>
      <c r="T799" s="64"/>
      <c r="U799" s="64"/>
      <c r="AB799" s="64"/>
      <c r="AC799" s="64"/>
      <c r="AD799" s="64"/>
      <c r="AE799" s="64"/>
      <c r="AN799" s="64"/>
      <c r="AO799" s="64"/>
      <c r="AP799" s="64"/>
      <c r="AQ799" s="64"/>
      <c r="AR799" s="64"/>
      <c r="AS799" s="64"/>
      <c r="AZ799" s="9"/>
      <c r="BA799" s="9"/>
      <c r="BB799" s="9"/>
      <c r="BC799" s="9"/>
    </row>
    <row r="800" spans="4:55">
      <c r="D800" s="10"/>
      <c r="E800" s="10"/>
      <c r="F800" s="4"/>
      <c r="G800" s="4"/>
      <c r="H800" s="4"/>
      <c r="I800" s="9"/>
      <c r="N800" s="64"/>
      <c r="O800" s="64"/>
      <c r="Q800" s="11"/>
      <c r="R800" s="64"/>
      <c r="S800" s="64"/>
      <c r="T800" s="64"/>
      <c r="U800" s="64"/>
      <c r="AB800" s="64"/>
      <c r="AC800" s="64"/>
      <c r="AD800" s="64"/>
      <c r="AE800" s="64"/>
      <c r="AN800" s="64"/>
      <c r="AO800" s="64"/>
      <c r="AP800" s="64"/>
      <c r="AQ800" s="64"/>
      <c r="AR800" s="64"/>
      <c r="AS800" s="64"/>
      <c r="AZ800" s="9"/>
      <c r="BA800" s="9"/>
      <c r="BB800" s="9"/>
      <c r="BC800" s="9"/>
    </row>
    <row r="801" spans="4:55">
      <c r="D801" s="10"/>
      <c r="E801" s="10"/>
      <c r="F801" s="4"/>
      <c r="G801" s="4"/>
      <c r="H801" s="4"/>
      <c r="I801" s="9"/>
      <c r="N801" s="64"/>
      <c r="O801" s="64"/>
      <c r="Q801" s="11"/>
      <c r="R801" s="64"/>
      <c r="S801" s="64"/>
      <c r="T801" s="64"/>
      <c r="U801" s="64"/>
      <c r="AB801" s="64"/>
      <c r="AC801" s="64"/>
      <c r="AD801" s="64"/>
      <c r="AE801" s="64"/>
      <c r="AN801" s="64"/>
      <c r="AO801" s="64"/>
      <c r="AP801" s="64"/>
      <c r="AQ801" s="64"/>
      <c r="AR801" s="64"/>
      <c r="AS801" s="64"/>
      <c r="AZ801" s="9"/>
      <c r="BA801" s="9"/>
      <c r="BB801" s="9"/>
      <c r="BC801" s="9"/>
    </row>
    <row r="802" spans="4:55">
      <c r="D802" s="10"/>
      <c r="E802" s="10"/>
      <c r="F802" s="4"/>
      <c r="G802" s="4"/>
      <c r="H802" s="4"/>
      <c r="I802" s="9"/>
      <c r="N802" s="64"/>
      <c r="O802" s="64"/>
      <c r="Q802" s="11"/>
      <c r="R802" s="64"/>
      <c r="S802" s="64"/>
      <c r="T802" s="64"/>
      <c r="U802" s="64"/>
      <c r="AB802" s="64"/>
      <c r="AC802" s="64"/>
      <c r="AD802" s="64"/>
      <c r="AE802" s="64"/>
      <c r="AN802" s="64"/>
      <c r="AO802" s="64"/>
      <c r="AP802" s="64"/>
      <c r="AQ802" s="64"/>
      <c r="AR802" s="64"/>
      <c r="AS802" s="64"/>
      <c r="AZ802" s="9"/>
      <c r="BA802" s="9"/>
      <c r="BB802" s="9"/>
      <c r="BC802" s="9"/>
    </row>
    <row r="803" spans="4:55">
      <c r="D803" s="10"/>
      <c r="E803" s="10"/>
      <c r="F803" s="4"/>
      <c r="G803" s="4"/>
      <c r="H803" s="4"/>
      <c r="I803" s="9"/>
      <c r="N803" s="64"/>
      <c r="O803" s="64"/>
      <c r="Q803" s="11"/>
      <c r="R803" s="64"/>
      <c r="S803" s="64"/>
      <c r="T803" s="64"/>
      <c r="U803" s="64"/>
      <c r="AB803" s="64"/>
      <c r="AC803" s="64"/>
      <c r="AD803" s="64"/>
      <c r="AE803" s="64"/>
      <c r="AN803" s="64"/>
      <c r="AO803" s="64"/>
      <c r="AP803" s="64"/>
      <c r="AQ803" s="64"/>
      <c r="AR803" s="64"/>
      <c r="AS803" s="64"/>
      <c r="AZ803" s="9"/>
      <c r="BA803" s="9"/>
      <c r="BB803" s="9"/>
      <c r="BC803" s="9"/>
    </row>
    <row r="804" spans="4:55">
      <c r="D804" s="10"/>
      <c r="E804" s="10"/>
      <c r="F804" s="4"/>
      <c r="G804" s="4"/>
      <c r="H804" s="4"/>
      <c r="I804" s="9"/>
      <c r="N804" s="64"/>
      <c r="O804" s="64"/>
      <c r="Q804" s="11"/>
      <c r="R804" s="64"/>
      <c r="S804" s="64"/>
      <c r="T804" s="64"/>
      <c r="U804" s="64"/>
      <c r="AB804" s="64"/>
      <c r="AC804" s="64"/>
      <c r="AD804" s="64"/>
      <c r="AE804" s="64"/>
      <c r="AN804" s="64"/>
      <c r="AO804" s="64"/>
      <c r="AP804" s="64"/>
      <c r="AQ804" s="64"/>
      <c r="AR804" s="64"/>
      <c r="AS804" s="64"/>
      <c r="AZ804" s="9"/>
      <c r="BA804" s="9"/>
      <c r="BB804" s="9"/>
      <c r="BC804" s="9"/>
    </row>
    <row r="805" spans="4:55">
      <c r="D805" s="10"/>
      <c r="E805" s="10"/>
      <c r="F805" s="4"/>
      <c r="G805" s="4"/>
      <c r="H805" s="4"/>
      <c r="I805" s="9"/>
      <c r="N805" s="64"/>
      <c r="O805" s="64"/>
      <c r="Q805" s="11"/>
      <c r="R805" s="64"/>
      <c r="S805" s="64"/>
      <c r="T805" s="64"/>
      <c r="U805" s="64"/>
      <c r="AB805" s="64"/>
      <c r="AC805" s="64"/>
      <c r="AD805" s="64"/>
      <c r="AE805" s="64"/>
      <c r="AN805" s="64"/>
      <c r="AO805" s="64"/>
      <c r="AP805" s="64"/>
      <c r="AQ805" s="64"/>
      <c r="AR805" s="64"/>
      <c r="AS805" s="64"/>
      <c r="AZ805" s="9"/>
      <c r="BA805" s="9"/>
      <c r="BB805" s="9"/>
      <c r="BC805" s="9"/>
    </row>
    <row r="806" spans="4:55">
      <c r="D806" s="10"/>
      <c r="E806" s="10"/>
      <c r="F806" s="4"/>
      <c r="G806" s="4"/>
      <c r="H806" s="4"/>
      <c r="I806" s="9"/>
      <c r="N806" s="64"/>
      <c r="O806" s="64"/>
      <c r="Q806" s="11"/>
      <c r="R806" s="64"/>
      <c r="S806" s="64"/>
      <c r="T806" s="64"/>
      <c r="U806" s="64"/>
      <c r="AB806" s="64"/>
      <c r="AC806" s="64"/>
      <c r="AD806" s="64"/>
      <c r="AE806" s="64"/>
      <c r="AN806" s="64"/>
      <c r="AO806" s="64"/>
      <c r="AP806" s="64"/>
      <c r="AQ806" s="64"/>
      <c r="AR806" s="64"/>
      <c r="AS806" s="64"/>
      <c r="AZ806" s="9"/>
      <c r="BA806" s="9"/>
      <c r="BB806" s="9"/>
      <c r="BC806" s="9"/>
    </row>
    <row r="807" spans="4:55">
      <c r="D807" s="10"/>
      <c r="E807" s="10"/>
      <c r="F807" s="4"/>
      <c r="G807" s="4"/>
      <c r="H807" s="4"/>
      <c r="I807" s="9"/>
      <c r="N807" s="64"/>
      <c r="O807" s="64"/>
      <c r="Q807" s="11"/>
      <c r="R807" s="64"/>
      <c r="S807" s="64"/>
      <c r="T807" s="64"/>
      <c r="U807" s="64"/>
      <c r="AB807" s="64"/>
      <c r="AC807" s="64"/>
      <c r="AD807" s="64"/>
      <c r="AE807" s="64"/>
      <c r="AN807" s="64"/>
      <c r="AO807" s="64"/>
      <c r="AP807" s="64"/>
      <c r="AQ807" s="64"/>
      <c r="AR807" s="64"/>
      <c r="AS807" s="64"/>
      <c r="AZ807" s="9"/>
      <c r="BA807" s="9"/>
      <c r="BB807" s="9"/>
      <c r="BC807" s="9"/>
    </row>
    <row r="808" spans="4:55">
      <c r="D808" s="10"/>
      <c r="E808" s="10"/>
      <c r="F808" s="4"/>
      <c r="G808" s="4"/>
      <c r="H808" s="4"/>
      <c r="I808" s="9"/>
      <c r="N808" s="64"/>
      <c r="O808" s="64"/>
      <c r="Q808" s="11"/>
      <c r="R808" s="64"/>
      <c r="S808" s="64"/>
      <c r="T808" s="64"/>
      <c r="U808" s="64"/>
      <c r="AB808" s="64"/>
      <c r="AC808" s="64"/>
      <c r="AD808" s="64"/>
      <c r="AE808" s="64"/>
      <c r="AN808" s="64"/>
      <c r="AO808" s="64"/>
      <c r="AP808" s="64"/>
      <c r="AQ808" s="64"/>
      <c r="AR808" s="64"/>
      <c r="AS808" s="64"/>
      <c r="AZ808" s="9"/>
      <c r="BA808" s="9"/>
      <c r="BB808" s="9"/>
      <c r="BC808" s="9"/>
    </row>
    <row r="809" spans="4:55">
      <c r="D809" s="10"/>
      <c r="E809" s="10"/>
      <c r="F809" s="4"/>
      <c r="G809" s="4"/>
      <c r="H809" s="4"/>
      <c r="I809" s="9"/>
      <c r="N809" s="64"/>
      <c r="O809" s="64"/>
      <c r="Q809" s="11"/>
      <c r="R809" s="64"/>
      <c r="S809" s="64"/>
      <c r="T809" s="64"/>
      <c r="U809" s="64"/>
      <c r="AB809" s="64"/>
      <c r="AC809" s="64"/>
      <c r="AD809" s="64"/>
      <c r="AE809" s="64"/>
      <c r="AN809" s="64"/>
      <c r="AO809" s="64"/>
      <c r="AP809" s="64"/>
      <c r="AQ809" s="64"/>
      <c r="AR809" s="64"/>
      <c r="AS809" s="64"/>
      <c r="AZ809" s="9"/>
      <c r="BA809" s="9"/>
      <c r="BB809" s="9"/>
      <c r="BC809" s="9"/>
    </row>
    <row r="810" spans="4:55">
      <c r="D810" s="10"/>
      <c r="E810" s="10"/>
      <c r="F810" s="4"/>
      <c r="G810" s="4"/>
      <c r="H810" s="4"/>
      <c r="I810" s="9"/>
      <c r="N810" s="64"/>
      <c r="O810" s="64"/>
      <c r="Q810" s="11"/>
      <c r="R810" s="64"/>
      <c r="S810" s="64"/>
      <c r="T810" s="64"/>
      <c r="U810" s="64"/>
      <c r="AB810" s="64"/>
      <c r="AC810" s="64"/>
      <c r="AD810" s="64"/>
      <c r="AE810" s="64"/>
      <c r="AN810" s="64"/>
      <c r="AO810" s="64"/>
      <c r="AP810" s="64"/>
      <c r="AQ810" s="64"/>
      <c r="AR810" s="64"/>
      <c r="AS810" s="64"/>
      <c r="AZ810" s="9"/>
      <c r="BA810" s="9"/>
      <c r="BB810" s="9"/>
      <c r="BC810" s="9"/>
    </row>
    <row r="811" spans="4:55">
      <c r="D811" s="10"/>
      <c r="E811" s="10"/>
      <c r="F811" s="4"/>
      <c r="G811" s="4"/>
      <c r="H811" s="4"/>
      <c r="I811" s="9"/>
      <c r="N811" s="64"/>
      <c r="O811" s="64"/>
      <c r="Q811" s="11"/>
      <c r="R811" s="64"/>
      <c r="S811" s="64"/>
      <c r="T811" s="64"/>
      <c r="U811" s="64"/>
      <c r="AB811" s="64"/>
      <c r="AC811" s="64"/>
      <c r="AD811" s="64"/>
      <c r="AE811" s="64"/>
      <c r="AN811" s="64"/>
      <c r="AO811" s="64"/>
      <c r="AP811" s="64"/>
      <c r="AQ811" s="64"/>
      <c r="AR811" s="64"/>
      <c r="AS811" s="64"/>
      <c r="AZ811" s="9"/>
      <c r="BA811" s="9"/>
      <c r="BB811" s="9"/>
      <c r="BC811" s="9"/>
    </row>
    <row r="812" spans="4:55">
      <c r="D812" s="10"/>
      <c r="E812" s="10"/>
      <c r="F812" s="4"/>
      <c r="G812" s="4"/>
      <c r="H812" s="4"/>
      <c r="I812" s="9"/>
      <c r="N812" s="64"/>
      <c r="O812" s="64"/>
      <c r="Q812" s="11"/>
      <c r="R812" s="64"/>
      <c r="S812" s="64"/>
      <c r="T812" s="64"/>
      <c r="U812" s="64"/>
      <c r="AB812" s="64"/>
      <c r="AC812" s="64"/>
      <c r="AD812" s="64"/>
      <c r="AE812" s="64"/>
      <c r="AN812" s="64"/>
      <c r="AO812" s="64"/>
      <c r="AP812" s="64"/>
      <c r="AQ812" s="64"/>
      <c r="AR812" s="64"/>
      <c r="AS812" s="64"/>
      <c r="AZ812" s="9"/>
      <c r="BA812" s="9"/>
      <c r="BB812" s="9"/>
      <c r="BC812" s="9"/>
    </row>
    <row r="813" spans="4:55">
      <c r="D813" s="10"/>
      <c r="E813" s="10"/>
      <c r="F813" s="4"/>
      <c r="G813" s="4"/>
      <c r="H813" s="4"/>
      <c r="I813" s="9"/>
      <c r="N813" s="64"/>
      <c r="O813" s="64"/>
      <c r="Q813" s="11"/>
      <c r="R813" s="64"/>
      <c r="S813" s="64"/>
      <c r="T813" s="64"/>
      <c r="U813" s="64"/>
      <c r="AB813" s="64"/>
      <c r="AC813" s="64"/>
      <c r="AD813" s="64"/>
      <c r="AE813" s="64"/>
      <c r="AN813" s="64"/>
      <c r="AO813" s="64"/>
      <c r="AP813" s="64"/>
      <c r="AQ813" s="64"/>
      <c r="AR813" s="64"/>
      <c r="AS813" s="64"/>
      <c r="AZ813" s="9"/>
      <c r="BA813" s="9"/>
      <c r="BB813" s="9"/>
      <c r="BC813" s="9"/>
    </row>
    <row r="814" spans="4:55">
      <c r="D814" s="10"/>
      <c r="E814" s="10"/>
      <c r="F814" s="4"/>
      <c r="G814" s="4"/>
      <c r="H814" s="4"/>
      <c r="I814" s="9"/>
      <c r="N814" s="64"/>
      <c r="O814" s="64"/>
      <c r="Q814" s="11"/>
      <c r="R814" s="64"/>
      <c r="S814" s="64"/>
      <c r="T814" s="64"/>
      <c r="U814" s="64"/>
      <c r="AB814" s="64"/>
      <c r="AC814" s="64"/>
      <c r="AD814" s="64"/>
      <c r="AE814" s="64"/>
      <c r="AN814" s="64"/>
      <c r="AO814" s="64"/>
      <c r="AP814" s="64"/>
      <c r="AQ814" s="64"/>
      <c r="AR814" s="64"/>
      <c r="AS814" s="64"/>
      <c r="AZ814" s="9"/>
      <c r="BA814" s="9"/>
      <c r="BB814" s="9"/>
      <c r="BC814" s="9"/>
    </row>
    <row r="815" spans="4:55">
      <c r="D815" s="10"/>
      <c r="E815" s="10"/>
      <c r="F815" s="4"/>
      <c r="G815" s="4"/>
      <c r="H815" s="4"/>
      <c r="I815" s="9"/>
      <c r="N815" s="64"/>
      <c r="O815" s="64"/>
      <c r="Q815" s="11"/>
      <c r="R815" s="64"/>
      <c r="S815" s="64"/>
      <c r="T815" s="64"/>
      <c r="U815" s="64"/>
      <c r="AB815" s="64"/>
      <c r="AC815" s="64"/>
      <c r="AD815" s="64"/>
      <c r="AE815" s="64"/>
      <c r="AN815" s="64"/>
      <c r="AO815" s="64"/>
      <c r="AP815" s="64"/>
      <c r="AQ815" s="64"/>
      <c r="AR815" s="64"/>
      <c r="AS815" s="64"/>
      <c r="AZ815" s="9"/>
      <c r="BA815" s="9"/>
      <c r="BB815" s="9"/>
      <c r="BC815" s="9"/>
    </row>
    <row r="816" spans="4:55">
      <c r="D816" s="10"/>
      <c r="E816" s="10"/>
      <c r="F816" s="4"/>
      <c r="G816" s="4"/>
      <c r="H816" s="4"/>
      <c r="I816" s="9"/>
      <c r="N816" s="64"/>
      <c r="O816" s="64"/>
      <c r="Q816" s="11"/>
      <c r="R816" s="64"/>
      <c r="S816" s="64"/>
      <c r="T816" s="64"/>
      <c r="U816" s="64"/>
      <c r="AB816" s="64"/>
      <c r="AC816" s="64"/>
      <c r="AD816" s="64"/>
      <c r="AE816" s="64"/>
      <c r="AN816" s="64"/>
      <c r="AO816" s="64"/>
      <c r="AP816" s="64"/>
      <c r="AQ816" s="64"/>
      <c r="AR816" s="64"/>
      <c r="AS816" s="64"/>
      <c r="AZ816" s="9"/>
      <c r="BA816" s="9"/>
      <c r="BB816" s="9"/>
      <c r="BC816" s="9"/>
    </row>
    <row r="817" spans="4:55">
      <c r="D817" s="10"/>
      <c r="E817" s="10"/>
      <c r="F817" s="4"/>
      <c r="G817" s="4"/>
      <c r="H817" s="4"/>
      <c r="I817" s="9"/>
      <c r="N817" s="64"/>
      <c r="O817" s="64"/>
      <c r="Q817" s="11"/>
      <c r="R817" s="64"/>
      <c r="S817" s="64"/>
      <c r="T817" s="64"/>
      <c r="U817" s="64"/>
      <c r="AB817" s="64"/>
      <c r="AC817" s="64"/>
      <c r="AD817" s="64"/>
      <c r="AE817" s="64"/>
      <c r="AN817" s="64"/>
      <c r="AO817" s="64"/>
      <c r="AP817" s="64"/>
      <c r="AQ817" s="64"/>
      <c r="AR817" s="64"/>
      <c r="AS817" s="64"/>
      <c r="AZ817" s="9"/>
      <c r="BA817" s="9"/>
      <c r="BB817" s="9"/>
      <c r="BC817" s="9"/>
    </row>
    <row r="818" spans="4:55">
      <c r="D818" s="10"/>
      <c r="E818" s="10"/>
      <c r="F818" s="4"/>
      <c r="G818" s="4"/>
      <c r="H818" s="4"/>
      <c r="I818" s="9"/>
      <c r="N818" s="64"/>
      <c r="O818" s="64"/>
      <c r="Q818" s="11"/>
      <c r="R818" s="64"/>
      <c r="S818" s="64"/>
      <c r="T818" s="64"/>
      <c r="U818" s="64"/>
      <c r="AB818" s="64"/>
      <c r="AC818" s="64"/>
      <c r="AD818" s="64"/>
      <c r="AE818" s="64"/>
      <c r="AN818" s="64"/>
      <c r="AO818" s="64"/>
      <c r="AP818" s="64"/>
      <c r="AQ818" s="64"/>
      <c r="AR818" s="64"/>
      <c r="AS818" s="64"/>
      <c r="AZ818" s="9"/>
      <c r="BA818" s="9"/>
      <c r="BB818" s="9"/>
      <c r="BC818" s="9"/>
    </row>
    <row r="819" spans="4:55">
      <c r="D819" s="10"/>
      <c r="E819" s="10"/>
      <c r="F819" s="4"/>
      <c r="G819" s="4"/>
      <c r="H819" s="4"/>
      <c r="I819" s="9"/>
      <c r="N819" s="64"/>
      <c r="O819" s="64"/>
      <c r="Q819" s="11"/>
      <c r="R819" s="64"/>
      <c r="S819" s="64"/>
      <c r="T819" s="64"/>
      <c r="U819" s="64"/>
      <c r="AB819" s="64"/>
      <c r="AC819" s="64"/>
      <c r="AD819" s="64"/>
      <c r="AE819" s="64"/>
      <c r="AN819" s="64"/>
      <c r="AO819" s="64"/>
      <c r="AP819" s="64"/>
      <c r="AQ819" s="64"/>
      <c r="AR819" s="64"/>
      <c r="AS819" s="64"/>
      <c r="AZ819" s="9"/>
      <c r="BA819" s="9"/>
      <c r="BB819" s="9"/>
      <c r="BC819" s="9"/>
    </row>
    <row r="820" spans="4:55">
      <c r="D820" s="10"/>
      <c r="E820" s="10"/>
      <c r="F820" s="4"/>
      <c r="G820" s="4"/>
      <c r="H820" s="4"/>
      <c r="I820" s="9"/>
      <c r="N820" s="64"/>
      <c r="O820" s="64"/>
      <c r="Q820" s="11"/>
      <c r="R820" s="64"/>
      <c r="S820" s="64"/>
      <c r="T820" s="64"/>
      <c r="U820" s="64"/>
      <c r="AB820" s="64"/>
      <c r="AC820" s="64"/>
      <c r="AD820" s="64"/>
      <c r="AE820" s="64"/>
      <c r="AN820" s="64"/>
      <c r="AO820" s="64"/>
      <c r="AP820" s="64"/>
      <c r="AQ820" s="64"/>
      <c r="AR820" s="64"/>
      <c r="AS820" s="64"/>
      <c r="AZ820" s="9"/>
      <c r="BA820" s="9"/>
      <c r="BB820" s="9"/>
      <c r="BC820" s="9"/>
    </row>
    <row r="821" spans="4:55">
      <c r="D821" s="10"/>
      <c r="E821" s="10"/>
      <c r="F821" s="4"/>
      <c r="G821" s="4"/>
      <c r="H821" s="4"/>
      <c r="I821" s="9"/>
      <c r="N821" s="64"/>
      <c r="O821" s="64"/>
      <c r="Q821" s="11"/>
      <c r="R821" s="64"/>
      <c r="S821" s="64"/>
      <c r="T821" s="64"/>
      <c r="U821" s="64"/>
      <c r="AB821" s="64"/>
      <c r="AC821" s="64"/>
      <c r="AD821" s="64"/>
      <c r="AE821" s="64"/>
      <c r="AN821" s="64"/>
      <c r="AO821" s="64"/>
      <c r="AP821" s="64"/>
      <c r="AQ821" s="64"/>
      <c r="AR821" s="64"/>
      <c r="AS821" s="64"/>
      <c r="AZ821" s="9"/>
      <c r="BA821" s="9"/>
      <c r="BB821" s="9"/>
      <c r="BC821" s="9"/>
    </row>
    <row r="822" spans="4:55">
      <c r="D822" s="10"/>
      <c r="E822" s="10"/>
      <c r="F822" s="4"/>
      <c r="G822" s="4"/>
      <c r="H822" s="4"/>
      <c r="I822" s="9"/>
      <c r="N822" s="64"/>
      <c r="O822" s="64"/>
      <c r="Q822" s="11"/>
      <c r="R822" s="64"/>
      <c r="S822" s="64"/>
      <c r="T822" s="64"/>
      <c r="U822" s="64"/>
      <c r="AB822" s="64"/>
      <c r="AC822" s="64"/>
      <c r="AD822" s="64"/>
      <c r="AE822" s="64"/>
      <c r="AN822" s="64"/>
      <c r="AO822" s="64"/>
      <c r="AP822" s="64"/>
      <c r="AQ822" s="64"/>
      <c r="AR822" s="64"/>
      <c r="AS822" s="64"/>
      <c r="AZ822" s="9"/>
      <c r="BA822" s="9"/>
      <c r="BB822" s="9"/>
      <c r="BC822" s="9"/>
    </row>
    <row r="823" spans="4:55">
      <c r="D823" s="10"/>
      <c r="E823" s="10"/>
      <c r="F823" s="4"/>
      <c r="G823" s="4"/>
      <c r="H823" s="4"/>
      <c r="I823" s="9"/>
      <c r="N823" s="64"/>
      <c r="O823" s="64"/>
      <c r="Q823" s="11"/>
      <c r="R823" s="64"/>
      <c r="S823" s="64"/>
      <c r="T823" s="64"/>
      <c r="U823" s="64"/>
      <c r="AB823" s="64"/>
      <c r="AC823" s="64"/>
      <c r="AD823" s="64"/>
      <c r="AE823" s="64"/>
      <c r="AN823" s="64"/>
      <c r="AO823" s="64"/>
      <c r="AP823" s="64"/>
      <c r="AQ823" s="64"/>
      <c r="AR823" s="64"/>
      <c r="AS823" s="64"/>
      <c r="AZ823" s="9"/>
      <c r="BA823" s="9"/>
      <c r="BB823" s="9"/>
      <c r="BC823" s="9"/>
    </row>
    <row r="824" spans="4:55">
      <c r="D824" s="10"/>
      <c r="E824" s="10"/>
      <c r="F824" s="4"/>
      <c r="G824" s="4"/>
      <c r="H824" s="4"/>
      <c r="I824" s="9"/>
      <c r="N824" s="64"/>
      <c r="O824" s="64"/>
      <c r="Q824" s="11"/>
      <c r="R824" s="64"/>
      <c r="S824" s="64"/>
      <c r="T824" s="64"/>
      <c r="U824" s="64"/>
      <c r="AB824" s="64"/>
      <c r="AC824" s="64"/>
      <c r="AD824" s="64"/>
      <c r="AE824" s="64"/>
      <c r="AN824" s="64"/>
      <c r="AO824" s="64"/>
      <c r="AP824" s="64"/>
      <c r="AQ824" s="64"/>
      <c r="AR824" s="64"/>
      <c r="AS824" s="64"/>
      <c r="AZ824" s="9"/>
      <c r="BA824" s="9"/>
      <c r="BB824" s="9"/>
      <c r="BC824" s="9"/>
    </row>
    <row r="825" spans="4:55">
      <c r="D825" s="10"/>
      <c r="E825" s="10"/>
      <c r="F825" s="4"/>
      <c r="G825" s="4"/>
      <c r="H825" s="4"/>
      <c r="I825" s="9"/>
      <c r="N825" s="64"/>
      <c r="O825" s="64"/>
      <c r="Q825" s="11"/>
      <c r="R825" s="64"/>
      <c r="S825" s="64"/>
      <c r="T825" s="64"/>
      <c r="U825" s="64"/>
      <c r="AB825" s="64"/>
      <c r="AC825" s="64"/>
      <c r="AD825" s="64"/>
      <c r="AE825" s="64"/>
      <c r="AN825" s="64"/>
      <c r="AO825" s="64"/>
      <c r="AP825" s="64"/>
      <c r="AQ825" s="64"/>
      <c r="AR825" s="64"/>
      <c r="AS825" s="64"/>
      <c r="AZ825" s="9"/>
      <c r="BA825" s="9"/>
      <c r="BB825" s="9"/>
      <c r="BC825" s="9"/>
    </row>
    <row r="826" spans="4:55">
      <c r="D826" s="10"/>
      <c r="E826" s="10"/>
      <c r="F826" s="4"/>
      <c r="G826" s="4"/>
      <c r="H826" s="4"/>
      <c r="I826" s="9"/>
      <c r="N826" s="64"/>
      <c r="O826" s="64"/>
      <c r="Q826" s="11"/>
      <c r="R826" s="64"/>
      <c r="S826" s="64"/>
      <c r="T826" s="64"/>
      <c r="U826" s="64"/>
      <c r="AB826" s="64"/>
      <c r="AC826" s="64"/>
      <c r="AD826" s="64"/>
      <c r="AE826" s="64"/>
      <c r="AN826" s="64"/>
      <c r="AO826" s="64"/>
      <c r="AP826" s="64"/>
      <c r="AQ826" s="64"/>
      <c r="AR826" s="64"/>
      <c r="AS826" s="64"/>
      <c r="AZ826" s="9"/>
      <c r="BA826" s="9"/>
      <c r="BB826" s="9"/>
      <c r="BC826" s="9"/>
    </row>
    <row r="827" spans="4:55">
      <c r="D827" s="10"/>
      <c r="E827" s="10"/>
      <c r="F827" s="4"/>
      <c r="G827" s="4"/>
      <c r="H827" s="4"/>
      <c r="I827" s="9"/>
      <c r="N827" s="64"/>
      <c r="O827" s="64"/>
      <c r="Q827" s="11"/>
      <c r="R827" s="64"/>
      <c r="S827" s="64"/>
      <c r="T827" s="64"/>
      <c r="U827" s="64"/>
      <c r="AB827" s="64"/>
      <c r="AC827" s="64"/>
      <c r="AD827" s="64"/>
      <c r="AE827" s="64"/>
      <c r="AN827" s="64"/>
      <c r="AO827" s="64"/>
      <c r="AP827" s="64"/>
      <c r="AQ827" s="64"/>
      <c r="AR827" s="64"/>
      <c r="AS827" s="64"/>
      <c r="AZ827" s="9"/>
      <c r="BA827" s="9"/>
      <c r="BB827" s="9"/>
      <c r="BC827" s="9"/>
    </row>
    <row r="828" spans="4:55">
      <c r="D828" s="10"/>
      <c r="E828" s="10"/>
      <c r="F828" s="4"/>
      <c r="G828" s="4"/>
      <c r="H828" s="4"/>
      <c r="I828" s="9"/>
      <c r="N828" s="64"/>
      <c r="O828" s="64"/>
      <c r="Q828" s="11"/>
      <c r="R828" s="64"/>
      <c r="S828" s="64"/>
      <c r="T828" s="64"/>
      <c r="U828" s="64"/>
      <c r="AB828" s="64"/>
      <c r="AC828" s="64"/>
      <c r="AD828" s="64"/>
      <c r="AE828" s="64"/>
      <c r="AN828" s="64"/>
      <c r="AO828" s="64"/>
      <c r="AP828" s="64"/>
      <c r="AQ828" s="64"/>
      <c r="AR828" s="64"/>
      <c r="AS828" s="64"/>
      <c r="AZ828" s="9"/>
      <c r="BA828" s="9"/>
      <c r="BB828" s="9"/>
      <c r="BC828" s="9"/>
    </row>
    <row r="829" spans="4:55">
      <c r="D829" s="10"/>
      <c r="E829" s="10"/>
      <c r="F829" s="4"/>
      <c r="G829" s="4"/>
      <c r="H829" s="4"/>
      <c r="I829" s="9"/>
      <c r="N829" s="64"/>
      <c r="O829" s="64"/>
      <c r="Q829" s="11"/>
      <c r="R829" s="64"/>
      <c r="S829" s="64"/>
      <c r="T829" s="64"/>
      <c r="U829" s="64"/>
      <c r="AB829" s="64"/>
      <c r="AC829" s="64"/>
      <c r="AD829" s="64"/>
      <c r="AE829" s="64"/>
      <c r="AN829" s="64"/>
      <c r="AO829" s="64"/>
      <c r="AP829" s="64"/>
      <c r="AQ829" s="64"/>
      <c r="AR829" s="64"/>
      <c r="AS829" s="64"/>
      <c r="AZ829" s="9"/>
      <c r="BA829" s="9"/>
      <c r="BB829" s="9"/>
      <c r="BC829" s="9"/>
    </row>
    <row r="830" spans="4:55">
      <c r="D830" s="10"/>
      <c r="E830" s="10"/>
      <c r="F830" s="4"/>
      <c r="G830" s="4"/>
      <c r="H830" s="4"/>
      <c r="I830" s="9"/>
      <c r="N830" s="64"/>
      <c r="O830" s="64"/>
      <c r="Q830" s="11"/>
      <c r="R830" s="64"/>
      <c r="S830" s="64"/>
      <c r="T830" s="64"/>
      <c r="U830" s="64"/>
      <c r="AB830" s="64"/>
      <c r="AC830" s="64"/>
      <c r="AD830" s="64"/>
      <c r="AE830" s="64"/>
      <c r="AN830" s="64"/>
      <c r="AO830" s="64"/>
      <c r="AP830" s="64"/>
      <c r="AQ830" s="64"/>
      <c r="AR830" s="64"/>
      <c r="AS830" s="64"/>
      <c r="AZ830" s="9"/>
      <c r="BA830" s="9"/>
      <c r="BB830" s="9"/>
      <c r="BC830" s="9"/>
    </row>
    <row r="831" spans="4:55">
      <c r="D831" s="10"/>
      <c r="E831" s="10"/>
      <c r="F831" s="4"/>
      <c r="G831" s="4"/>
      <c r="H831" s="4"/>
      <c r="I831" s="9"/>
      <c r="N831" s="64"/>
      <c r="O831" s="64"/>
      <c r="Q831" s="11"/>
      <c r="R831" s="64"/>
      <c r="S831" s="64"/>
      <c r="T831" s="64"/>
      <c r="U831" s="64"/>
      <c r="AB831" s="64"/>
      <c r="AC831" s="64"/>
      <c r="AD831" s="64"/>
      <c r="AE831" s="64"/>
      <c r="AN831" s="64"/>
      <c r="AO831" s="64"/>
      <c r="AP831" s="64"/>
      <c r="AQ831" s="64"/>
      <c r="AR831" s="64"/>
      <c r="AS831" s="64"/>
      <c r="AZ831" s="9"/>
      <c r="BA831" s="9"/>
      <c r="BB831" s="9"/>
      <c r="BC831" s="9"/>
    </row>
    <row r="832" spans="4:55">
      <c r="D832" s="10"/>
      <c r="E832" s="10"/>
      <c r="F832" s="4"/>
      <c r="G832" s="4"/>
      <c r="H832" s="4"/>
      <c r="I832" s="9"/>
      <c r="N832" s="64"/>
      <c r="O832" s="64"/>
      <c r="Q832" s="11"/>
      <c r="R832" s="64"/>
      <c r="S832" s="64"/>
      <c r="T832" s="64"/>
      <c r="U832" s="64"/>
      <c r="AB832" s="64"/>
      <c r="AC832" s="64"/>
      <c r="AD832" s="64"/>
      <c r="AE832" s="64"/>
      <c r="AN832" s="64"/>
      <c r="AO832" s="64"/>
      <c r="AP832" s="64"/>
      <c r="AQ832" s="64"/>
      <c r="AR832" s="64"/>
      <c r="AS832" s="64"/>
      <c r="AZ832" s="9"/>
      <c r="BA832" s="9"/>
      <c r="BB832" s="9"/>
      <c r="BC832" s="9"/>
    </row>
    <row r="833" spans="4:55">
      <c r="D833" s="10"/>
      <c r="E833" s="10"/>
      <c r="F833" s="4"/>
      <c r="G833" s="4"/>
      <c r="H833" s="4"/>
      <c r="I833" s="9"/>
      <c r="N833" s="64"/>
      <c r="O833" s="64"/>
      <c r="Q833" s="11"/>
      <c r="R833" s="64"/>
      <c r="S833" s="64"/>
      <c r="T833" s="64"/>
      <c r="U833" s="64"/>
      <c r="AB833" s="64"/>
      <c r="AC833" s="64"/>
      <c r="AD833" s="64"/>
      <c r="AE833" s="64"/>
      <c r="AN833" s="64"/>
      <c r="AO833" s="64"/>
      <c r="AP833" s="64"/>
      <c r="AQ833" s="64"/>
      <c r="AR833" s="64"/>
      <c r="AS833" s="64"/>
      <c r="AZ833" s="9"/>
      <c r="BA833" s="9"/>
      <c r="BB833" s="9"/>
      <c r="BC833" s="9"/>
    </row>
    <row r="834" spans="4:55">
      <c r="D834" s="10"/>
      <c r="E834" s="10"/>
      <c r="F834" s="4"/>
      <c r="G834" s="4"/>
      <c r="H834" s="4"/>
      <c r="I834" s="9"/>
      <c r="N834" s="64"/>
      <c r="O834" s="64"/>
      <c r="Q834" s="11"/>
      <c r="R834" s="64"/>
      <c r="S834" s="64"/>
      <c r="T834" s="64"/>
      <c r="U834" s="64"/>
      <c r="AB834" s="64"/>
      <c r="AC834" s="64"/>
      <c r="AD834" s="64"/>
      <c r="AE834" s="64"/>
      <c r="AN834" s="64"/>
      <c r="AO834" s="64"/>
      <c r="AP834" s="64"/>
      <c r="AQ834" s="64"/>
      <c r="AR834" s="64"/>
      <c r="AS834" s="64"/>
      <c r="AZ834" s="9"/>
      <c r="BA834" s="9"/>
      <c r="BB834" s="9"/>
      <c r="BC834" s="9"/>
    </row>
    <row r="835" spans="4:55">
      <c r="D835" s="10"/>
      <c r="E835" s="10"/>
      <c r="F835" s="4"/>
      <c r="G835" s="4"/>
      <c r="H835" s="4"/>
      <c r="I835" s="9"/>
      <c r="N835" s="64"/>
      <c r="O835" s="64"/>
      <c r="Q835" s="11"/>
      <c r="R835" s="64"/>
      <c r="S835" s="64"/>
      <c r="T835" s="64"/>
      <c r="U835" s="64"/>
      <c r="AB835" s="64"/>
      <c r="AC835" s="64"/>
      <c r="AD835" s="64"/>
      <c r="AE835" s="64"/>
      <c r="AN835" s="64"/>
      <c r="AO835" s="64"/>
      <c r="AP835" s="64"/>
      <c r="AQ835" s="64"/>
      <c r="AR835" s="64"/>
      <c r="AS835" s="64"/>
      <c r="AZ835" s="9"/>
      <c r="BA835" s="9"/>
      <c r="BB835" s="9"/>
      <c r="BC835" s="9"/>
    </row>
    <row r="836" spans="4:55">
      <c r="D836" s="10"/>
      <c r="E836" s="10"/>
      <c r="F836" s="4"/>
      <c r="G836" s="4"/>
      <c r="H836" s="4"/>
      <c r="I836" s="9"/>
      <c r="N836" s="64"/>
      <c r="O836" s="64"/>
      <c r="Q836" s="11"/>
      <c r="R836" s="64"/>
      <c r="S836" s="64"/>
      <c r="T836" s="64"/>
      <c r="U836" s="64"/>
      <c r="AB836" s="64"/>
      <c r="AC836" s="64"/>
      <c r="AD836" s="64"/>
      <c r="AE836" s="64"/>
      <c r="AN836" s="64"/>
      <c r="AO836" s="64"/>
      <c r="AP836" s="64"/>
      <c r="AQ836" s="64"/>
      <c r="AR836" s="64"/>
      <c r="AS836" s="64"/>
      <c r="AZ836" s="9"/>
      <c r="BA836" s="9"/>
      <c r="BB836" s="9"/>
      <c r="BC836" s="9"/>
    </row>
    <row r="837" spans="4:55">
      <c r="D837" s="10"/>
      <c r="E837" s="10"/>
      <c r="F837" s="4"/>
      <c r="G837" s="4"/>
      <c r="H837" s="4"/>
      <c r="I837" s="9"/>
      <c r="N837" s="64"/>
      <c r="O837" s="64"/>
      <c r="Q837" s="11"/>
      <c r="R837" s="64"/>
      <c r="S837" s="64"/>
      <c r="T837" s="64"/>
      <c r="U837" s="64"/>
      <c r="AB837" s="64"/>
      <c r="AC837" s="64"/>
      <c r="AD837" s="64"/>
      <c r="AE837" s="64"/>
      <c r="AN837" s="64"/>
      <c r="AO837" s="64"/>
      <c r="AP837" s="64"/>
      <c r="AQ837" s="64"/>
      <c r="AR837" s="64"/>
      <c r="AS837" s="64"/>
      <c r="AZ837" s="9"/>
      <c r="BA837" s="9"/>
      <c r="BB837" s="9"/>
      <c r="BC837" s="9"/>
    </row>
    <row r="838" spans="4:55">
      <c r="D838" s="10"/>
      <c r="E838" s="10"/>
      <c r="F838" s="4"/>
      <c r="G838" s="4"/>
      <c r="H838" s="4"/>
      <c r="I838" s="9"/>
      <c r="N838" s="64"/>
      <c r="O838" s="64"/>
      <c r="Q838" s="11"/>
      <c r="R838" s="64"/>
      <c r="S838" s="64"/>
      <c r="T838" s="64"/>
      <c r="U838" s="64"/>
      <c r="AB838" s="64"/>
      <c r="AC838" s="64"/>
      <c r="AD838" s="64"/>
      <c r="AE838" s="64"/>
      <c r="AN838" s="64"/>
      <c r="AO838" s="64"/>
      <c r="AP838" s="64"/>
      <c r="AQ838" s="64"/>
      <c r="AR838" s="64"/>
      <c r="AS838" s="64"/>
      <c r="AZ838" s="9"/>
      <c r="BA838" s="9"/>
      <c r="BB838" s="9"/>
      <c r="BC838" s="9"/>
    </row>
    <row r="839" spans="4:55">
      <c r="D839" s="10"/>
      <c r="E839" s="10"/>
      <c r="F839" s="4"/>
      <c r="G839" s="4"/>
      <c r="H839" s="4"/>
      <c r="I839" s="9"/>
      <c r="N839" s="64"/>
      <c r="O839" s="64"/>
      <c r="Q839" s="11"/>
      <c r="R839" s="64"/>
      <c r="S839" s="64"/>
      <c r="T839" s="64"/>
      <c r="U839" s="64"/>
      <c r="AB839" s="64"/>
      <c r="AC839" s="64"/>
      <c r="AD839" s="64"/>
      <c r="AE839" s="64"/>
      <c r="AN839" s="64"/>
      <c r="AO839" s="64"/>
      <c r="AP839" s="64"/>
      <c r="AQ839" s="64"/>
      <c r="AR839" s="64"/>
      <c r="AS839" s="64"/>
      <c r="AZ839" s="9"/>
      <c r="BA839" s="9"/>
      <c r="BB839" s="9"/>
      <c r="BC839" s="9"/>
    </row>
    <row r="840" spans="4:55">
      <c r="D840" s="10"/>
      <c r="E840" s="10"/>
      <c r="F840" s="4"/>
      <c r="G840" s="4"/>
      <c r="H840" s="4"/>
      <c r="I840" s="9"/>
      <c r="N840" s="64"/>
      <c r="O840" s="64"/>
      <c r="Q840" s="11"/>
      <c r="R840" s="64"/>
      <c r="S840" s="64"/>
      <c r="T840" s="64"/>
      <c r="U840" s="64"/>
      <c r="AB840" s="64"/>
      <c r="AC840" s="64"/>
      <c r="AD840" s="64"/>
      <c r="AE840" s="64"/>
      <c r="AN840" s="64"/>
      <c r="AO840" s="64"/>
      <c r="AP840" s="64"/>
      <c r="AQ840" s="64"/>
      <c r="AR840" s="64"/>
      <c r="AS840" s="64"/>
      <c r="AZ840" s="9"/>
      <c r="BA840" s="9"/>
      <c r="BB840" s="9"/>
      <c r="BC840" s="9"/>
    </row>
    <row r="841" spans="4:55">
      <c r="D841" s="10"/>
      <c r="E841" s="10"/>
      <c r="F841" s="4"/>
      <c r="G841" s="4"/>
      <c r="H841" s="4"/>
      <c r="I841" s="9"/>
      <c r="N841" s="64"/>
      <c r="O841" s="64"/>
      <c r="Q841" s="11"/>
      <c r="R841" s="64"/>
      <c r="S841" s="64"/>
      <c r="T841" s="64"/>
      <c r="U841" s="64"/>
      <c r="AB841" s="64"/>
      <c r="AC841" s="64"/>
      <c r="AD841" s="64"/>
      <c r="AE841" s="64"/>
      <c r="AN841" s="64"/>
      <c r="AO841" s="64"/>
      <c r="AP841" s="64"/>
      <c r="AQ841" s="64"/>
      <c r="AR841" s="64"/>
      <c r="AS841" s="64"/>
      <c r="AZ841" s="9"/>
      <c r="BA841" s="9"/>
      <c r="BB841" s="9"/>
      <c r="BC841" s="9"/>
    </row>
    <row r="842" spans="4:55">
      <c r="D842" s="10"/>
      <c r="E842" s="10"/>
      <c r="F842" s="4"/>
      <c r="G842" s="4"/>
      <c r="H842" s="4"/>
      <c r="I842" s="9"/>
      <c r="N842" s="64"/>
      <c r="O842" s="64"/>
      <c r="Q842" s="11"/>
      <c r="R842" s="64"/>
      <c r="S842" s="64"/>
      <c r="T842" s="64"/>
      <c r="U842" s="64"/>
      <c r="AB842" s="64"/>
      <c r="AC842" s="64"/>
      <c r="AD842" s="64"/>
      <c r="AE842" s="64"/>
      <c r="AN842" s="64"/>
      <c r="AO842" s="64"/>
      <c r="AP842" s="64"/>
      <c r="AQ842" s="64"/>
      <c r="AR842" s="64"/>
      <c r="AS842" s="64"/>
      <c r="AZ842" s="9"/>
      <c r="BA842" s="9"/>
      <c r="BB842" s="9"/>
      <c r="BC842" s="9"/>
    </row>
    <row r="843" spans="4:55">
      <c r="D843" s="10"/>
      <c r="E843" s="10"/>
      <c r="F843" s="4"/>
      <c r="G843" s="4"/>
      <c r="H843" s="4"/>
      <c r="I843" s="9"/>
      <c r="N843" s="64"/>
      <c r="O843" s="64"/>
      <c r="Q843" s="11"/>
      <c r="R843" s="64"/>
      <c r="S843" s="64"/>
      <c r="T843" s="64"/>
      <c r="U843" s="64"/>
      <c r="AB843" s="64"/>
      <c r="AC843" s="64"/>
      <c r="AD843" s="64"/>
      <c r="AE843" s="64"/>
      <c r="AN843" s="64"/>
      <c r="AO843" s="64"/>
      <c r="AP843" s="64"/>
      <c r="AQ843" s="64"/>
      <c r="AR843" s="64"/>
      <c r="AS843" s="64"/>
      <c r="AZ843" s="9"/>
      <c r="BA843" s="9"/>
      <c r="BB843" s="9"/>
      <c r="BC843" s="9"/>
    </row>
    <row r="844" spans="4:55">
      <c r="D844" s="10"/>
      <c r="E844" s="10"/>
      <c r="F844" s="4"/>
      <c r="G844" s="4"/>
      <c r="H844" s="4"/>
      <c r="I844" s="9"/>
      <c r="N844" s="64"/>
      <c r="O844" s="64"/>
      <c r="Q844" s="11"/>
      <c r="R844" s="64"/>
      <c r="S844" s="64"/>
      <c r="T844" s="64"/>
      <c r="U844" s="64"/>
      <c r="AB844" s="64"/>
      <c r="AC844" s="64"/>
      <c r="AD844" s="64"/>
      <c r="AE844" s="64"/>
      <c r="AN844" s="64"/>
      <c r="AO844" s="64"/>
      <c r="AP844" s="64"/>
      <c r="AQ844" s="64"/>
      <c r="AR844" s="64"/>
      <c r="AS844" s="64"/>
      <c r="AZ844" s="9"/>
      <c r="BA844" s="9"/>
      <c r="BB844" s="9"/>
      <c r="BC844" s="9"/>
    </row>
    <row r="845" spans="4:55">
      <c r="D845" s="10"/>
      <c r="E845" s="10"/>
      <c r="F845" s="4"/>
      <c r="G845" s="4"/>
      <c r="H845" s="4"/>
      <c r="I845" s="9"/>
      <c r="N845" s="64"/>
      <c r="O845" s="64"/>
      <c r="Q845" s="11"/>
      <c r="R845" s="64"/>
      <c r="S845" s="64"/>
      <c r="T845" s="64"/>
      <c r="U845" s="64"/>
      <c r="AB845" s="64"/>
      <c r="AC845" s="64"/>
      <c r="AD845" s="64"/>
      <c r="AE845" s="64"/>
      <c r="AN845" s="64"/>
      <c r="AO845" s="64"/>
      <c r="AP845" s="64"/>
      <c r="AQ845" s="64"/>
      <c r="AR845" s="64"/>
      <c r="AS845" s="64"/>
      <c r="AZ845" s="9"/>
      <c r="BA845" s="9"/>
      <c r="BB845" s="9"/>
      <c r="BC845" s="9"/>
    </row>
    <row r="846" spans="4:55">
      <c r="D846" s="10"/>
      <c r="E846" s="10"/>
      <c r="F846" s="4"/>
      <c r="G846" s="4"/>
      <c r="H846" s="4"/>
      <c r="I846" s="9"/>
      <c r="N846" s="64"/>
      <c r="O846" s="64"/>
      <c r="Q846" s="11"/>
      <c r="R846" s="64"/>
      <c r="S846" s="64"/>
      <c r="T846" s="64"/>
      <c r="U846" s="64"/>
      <c r="AB846" s="64"/>
      <c r="AC846" s="64"/>
      <c r="AD846" s="64"/>
      <c r="AE846" s="64"/>
      <c r="AN846" s="64"/>
      <c r="AO846" s="64"/>
      <c r="AP846" s="64"/>
      <c r="AQ846" s="64"/>
      <c r="AR846" s="64"/>
      <c r="AS846" s="64"/>
      <c r="AZ846" s="9"/>
      <c r="BA846" s="9"/>
      <c r="BB846" s="9"/>
      <c r="BC846" s="9"/>
    </row>
    <row r="847" spans="4:55">
      <c r="D847" s="10"/>
      <c r="E847" s="10"/>
      <c r="F847" s="4"/>
      <c r="G847" s="4"/>
      <c r="H847" s="4"/>
      <c r="I847" s="9"/>
      <c r="N847" s="64"/>
      <c r="O847" s="64"/>
      <c r="Q847" s="11"/>
      <c r="R847" s="64"/>
      <c r="S847" s="64"/>
      <c r="T847" s="64"/>
      <c r="U847" s="64"/>
      <c r="AB847" s="64"/>
      <c r="AC847" s="64"/>
      <c r="AD847" s="64"/>
      <c r="AE847" s="64"/>
      <c r="AN847" s="64"/>
      <c r="AO847" s="64"/>
      <c r="AP847" s="64"/>
      <c r="AQ847" s="64"/>
      <c r="AR847" s="64"/>
      <c r="AS847" s="64"/>
      <c r="AZ847" s="9"/>
      <c r="BA847" s="9"/>
      <c r="BB847" s="9"/>
      <c r="BC847" s="9"/>
    </row>
    <row r="848" spans="4:55">
      <c r="D848" s="10"/>
      <c r="E848" s="10"/>
      <c r="F848" s="4"/>
      <c r="G848" s="4"/>
      <c r="H848" s="4"/>
      <c r="I848" s="9"/>
      <c r="N848" s="64"/>
      <c r="O848" s="64"/>
      <c r="Q848" s="11"/>
      <c r="R848" s="64"/>
      <c r="S848" s="64"/>
      <c r="T848" s="64"/>
      <c r="U848" s="64"/>
      <c r="AB848" s="64"/>
      <c r="AC848" s="64"/>
      <c r="AD848" s="64"/>
      <c r="AE848" s="64"/>
      <c r="AN848" s="64"/>
      <c r="AO848" s="64"/>
      <c r="AP848" s="64"/>
      <c r="AQ848" s="64"/>
      <c r="AR848" s="64"/>
      <c r="AS848" s="64"/>
      <c r="AZ848" s="9"/>
      <c r="BA848" s="9"/>
      <c r="BB848" s="9"/>
      <c r="BC848" s="9"/>
    </row>
    <row r="849" spans="4:55">
      <c r="D849" s="10"/>
      <c r="E849" s="10"/>
      <c r="F849" s="4"/>
      <c r="G849" s="4"/>
      <c r="H849" s="4"/>
      <c r="I849" s="9"/>
      <c r="N849" s="64"/>
      <c r="O849" s="64"/>
      <c r="Q849" s="11"/>
      <c r="R849" s="64"/>
      <c r="S849" s="64"/>
      <c r="T849" s="64"/>
      <c r="U849" s="64"/>
      <c r="AB849" s="64"/>
      <c r="AC849" s="64"/>
      <c r="AD849" s="64"/>
      <c r="AE849" s="64"/>
      <c r="AN849" s="64"/>
      <c r="AO849" s="64"/>
      <c r="AP849" s="64"/>
      <c r="AQ849" s="64"/>
      <c r="AR849" s="64"/>
      <c r="AS849" s="64"/>
      <c r="AZ849" s="9"/>
      <c r="BA849" s="9"/>
      <c r="BB849" s="9"/>
      <c r="BC849" s="9"/>
    </row>
    <row r="850" spans="4:55">
      <c r="D850" s="10"/>
      <c r="E850" s="10"/>
      <c r="F850" s="4"/>
      <c r="G850" s="4"/>
      <c r="H850" s="4"/>
      <c r="I850" s="9"/>
      <c r="N850" s="64"/>
      <c r="O850" s="64"/>
      <c r="Q850" s="11"/>
      <c r="R850" s="64"/>
      <c r="S850" s="64"/>
      <c r="T850" s="64"/>
      <c r="U850" s="64"/>
      <c r="AB850" s="64"/>
      <c r="AC850" s="64"/>
      <c r="AD850" s="64"/>
      <c r="AE850" s="64"/>
      <c r="AN850" s="64"/>
      <c r="AO850" s="64"/>
      <c r="AP850" s="64"/>
      <c r="AQ850" s="64"/>
      <c r="AR850" s="64"/>
      <c r="AS850" s="64"/>
      <c r="AZ850" s="9"/>
      <c r="BA850" s="9"/>
      <c r="BB850" s="9"/>
      <c r="BC850" s="9"/>
    </row>
    <row r="851" spans="4:55">
      <c r="D851" s="10"/>
      <c r="E851" s="10"/>
      <c r="F851" s="4"/>
      <c r="G851" s="4"/>
      <c r="H851" s="4"/>
      <c r="I851" s="9"/>
      <c r="N851" s="64"/>
      <c r="O851" s="64"/>
      <c r="Q851" s="11"/>
      <c r="R851" s="64"/>
      <c r="S851" s="64"/>
      <c r="T851" s="64"/>
      <c r="U851" s="64"/>
      <c r="AB851" s="64"/>
      <c r="AC851" s="64"/>
      <c r="AD851" s="64"/>
      <c r="AE851" s="64"/>
      <c r="AN851" s="64"/>
      <c r="AO851" s="64"/>
      <c r="AP851" s="64"/>
      <c r="AQ851" s="64"/>
      <c r="AR851" s="64"/>
      <c r="AS851" s="64"/>
      <c r="AZ851" s="9"/>
      <c r="BA851" s="9"/>
      <c r="BB851" s="9"/>
      <c r="BC851" s="9"/>
    </row>
    <row r="852" spans="4:55">
      <c r="D852" s="10"/>
      <c r="E852" s="10"/>
      <c r="F852" s="4"/>
      <c r="G852" s="4"/>
      <c r="H852" s="4"/>
      <c r="I852" s="9"/>
      <c r="N852" s="64"/>
      <c r="O852" s="64"/>
      <c r="Q852" s="11"/>
      <c r="R852" s="64"/>
      <c r="S852" s="64"/>
      <c r="T852" s="64"/>
      <c r="U852" s="64"/>
      <c r="AB852" s="64"/>
      <c r="AC852" s="64"/>
      <c r="AD852" s="64"/>
      <c r="AE852" s="64"/>
      <c r="AN852" s="64"/>
      <c r="AO852" s="64"/>
      <c r="AP852" s="64"/>
      <c r="AQ852" s="64"/>
      <c r="AR852" s="64"/>
      <c r="AS852" s="64"/>
      <c r="AZ852" s="9"/>
      <c r="BA852" s="9"/>
      <c r="BB852" s="9"/>
      <c r="BC852" s="9"/>
    </row>
    <row r="853" spans="4:55">
      <c r="D853" s="10"/>
      <c r="E853" s="10"/>
      <c r="F853" s="4"/>
      <c r="G853" s="4"/>
      <c r="H853" s="4"/>
      <c r="I853" s="9"/>
      <c r="N853" s="64"/>
      <c r="O853" s="64"/>
      <c r="Q853" s="11"/>
      <c r="R853" s="64"/>
      <c r="S853" s="64"/>
      <c r="T853" s="64"/>
      <c r="U853" s="64"/>
      <c r="AB853" s="64"/>
      <c r="AC853" s="64"/>
      <c r="AD853" s="64"/>
      <c r="AE853" s="64"/>
      <c r="AN853" s="64"/>
      <c r="AO853" s="64"/>
      <c r="AP853" s="64"/>
      <c r="AQ853" s="64"/>
      <c r="AR853" s="64"/>
      <c r="AS853" s="64"/>
      <c r="AZ853" s="9"/>
      <c r="BA853" s="9"/>
      <c r="BB853" s="9"/>
      <c r="BC853" s="9"/>
    </row>
    <row r="854" spans="4:55">
      <c r="D854" s="10"/>
      <c r="E854" s="10"/>
      <c r="F854" s="4"/>
      <c r="G854" s="4"/>
      <c r="H854" s="4"/>
      <c r="I854" s="9"/>
      <c r="N854" s="64"/>
      <c r="O854" s="64"/>
      <c r="Q854" s="11"/>
      <c r="R854" s="64"/>
      <c r="S854" s="64"/>
      <c r="T854" s="64"/>
      <c r="U854" s="64"/>
      <c r="AB854" s="64"/>
      <c r="AC854" s="64"/>
      <c r="AD854" s="64"/>
      <c r="AE854" s="64"/>
      <c r="AN854" s="64"/>
      <c r="AO854" s="64"/>
      <c r="AP854" s="64"/>
      <c r="AQ854" s="64"/>
      <c r="AR854" s="64"/>
      <c r="AS854" s="64"/>
      <c r="AZ854" s="9"/>
      <c r="BA854" s="9"/>
      <c r="BB854" s="9"/>
      <c r="BC854" s="9"/>
    </row>
    <row r="855" spans="4:55">
      <c r="D855" s="10"/>
      <c r="E855" s="10"/>
      <c r="F855" s="4"/>
      <c r="G855" s="4"/>
      <c r="H855" s="4"/>
      <c r="I855" s="9"/>
      <c r="N855" s="64"/>
      <c r="O855" s="64"/>
      <c r="Q855" s="11"/>
      <c r="R855" s="64"/>
      <c r="S855" s="64"/>
      <c r="T855" s="64"/>
      <c r="U855" s="64"/>
      <c r="AB855" s="64"/>
      <c r="AC855" s="64"/>
      <c r="AD855" s="64"/>
      <c r="AE855" s="64"/>
      <c r="AN855" s="64"/>
      <c r="AO855" s="64"/>
      <c r="AP855" s="64"/>
      <c r="AQ855" s="64"/>
      <c r="AR855" s="64"/>
      <c r="AS855" s="64"/>
      <c r="AZ855" s="9"/>
      <c r="BA855" s="9"/>
      <c r="BB855" s="9"/>
      <c r="BC855" s="9"/>
    </row>
    <row r="856" spans="4:55">
      <c r="D856" s="10"/>
      <c r="E856" s="10"/>
      <c r="F856" s="4"/>
      <c r="G856" s="4"/>
      <c r="H856" s="4"/>
      <c r="I856" s="9"/>
      <c r="N856" s="64"/>
      <c r="O856" s="64"/>
      <c r="Q856" s="11"/>
      <c r="R856" s="64"/>
      <c r="S856" s="64"/>
      <c r="T856" s="64"/>
      <c r="U856" s="64"/>
      <c r="AB856" s="64"/>
      <c r="AC856" s="64"/>
      <c r="AD856" s="64"/>
      <c r="AE856" s="64"/>
      <c r="AN856" s="64"/>
      <c r="AO856" s="64"/>
      <c r="AP856" s="64"/>
      <c r="AQ856" s="64"/>
      <c r="AR856" s="64"/>
      <c r="AS856" s="64"/>
      <c r="AZ856" s="9"/>
      <c r="BA856" s="9"/>
      <c r="BB856" s="9"/>
      <c r="BC856" s="9"/>
    </row>
    <row r="857" spans="4:55">
      <c r="D857" s="10"/>
      <c r="E857" s="10"/>
      <c r="F857" s="4"/>
      <c r="G857" s="4"/>
      <c r="H857" s="4"/>
      <c r="I857" s="9"/>
      <c r="N857" s="64"/>
      <c r="O857" s="64"/>
      <c r="Q857" s="11"/>
      <c r="R857" s="64"/>
      <c r="S857" s="64"/>
      <c r="T857" s="64"/>
      <c r="U857" s="64"/>
      <c r="AB857" s="64"/>
      <c r="AC857" s="64"/>
      <c r="AD857" s="64"/>
      <c r="AE857" s="64"/>
      <c r="AN857" s="64"/>
      <c r="AO857" s="64"/>
      <c r="AP857" s="64"/>
      <c r="AQ857" s="64"/>
      <c r="AR857" s="64"/>
      <c r="AS857" s="64"/>
      <c r="AZ857" s="9"/>
      <c r="BA857" s="9"/>
      <c r="BB857" s="9"/>
      <c r="BC857" s="9"/>
    </row>
    <row r="858" spans="4:55">
      <c r="D858" s="10"/>
      <c r="E858" s="10"/>
      <c r="F858" s="4"/>
      <c r="G858" s="4"/>
      <c r="H858" s="4"/>
      <c r="I858" s="9"/>
      <c r="N858" s="64"/>
      <c r="O858" s="64"/>
      <c r="Q858" s="11"/>
      <c r="R858" s="64"/>
      <c r="S858" s="64"/>
      <c r="T858" s="64"/>
      <c r="U858" s="64"/>
      <c r="AB858" s="64"/>
      <c r="AC858" s="64"/>
      <c r="AD858" s="64"/>
      <c r="AE858" s="64"/>
      <c r="AN858" s="64"/>
      <c r="AO858" s="64"/>
      <c r="AP858" s="64"/>
      <c r="AQ858" s="64"/>
      <c r="AR858" s="64"/>
      <c r="AS858" s="64"/>
      <c r="AZ858" s="9"/>
      <c r="BA858" s="9"/>
      <c r="BB858" s="9"/>
      <c r="BC858" s="9"/>
    </row>
    <row r="859" spans="4:55">
      <c r="D859" s="10"/>
      <c r="E859" s="10"/>
      <c r="F859" s="4"/>
      <c r="G859" s="4"/>
      <c r="H859" s="4"/>
      <c r="I859" s="9"/>
      <c r="N859" s="64"/>
      <c r="O859" s="64"/>
      <c r="Q859" s="11"/>
      <c r="R859" s="64"/>
      <c r="S859" s="64"/>
      <c r="T859" s="64"/>
      <c r="U859" s="64"/>
      <c r="AB859" s="64"/>
      <c r="AC859" s="64"/>
      <c r="AD859" s="64"/>
      <c r="AE859" s="64"/>
      <c r="AN859" s="64"/>
      <c r="AO859" s="64"/>
      <c r="AP859" s="64"/>
      <c r="AQ859" s="64"/>
      <c r="AR859" s="64"/>
      <c r="AS859" s="64"/>
      <c r="AZ859" s="9"/>
      <c r="BA859" s="9"/>
      <c r="BB859" s="9"/>
      <c r="BC859" s="9"/>
    </row>
    <row r="860" spans="4:55">
      <c r="D860" s="10"/>
      <c r="E860" s="10"/>
      <c r="F860" s="4"/>
      <c r="G860" s="4"/>
      <c r="H860" s="4"/>
      <c r="I860" s="9"/>
      <c r="N860" s="64"/>
      <c r="O860" s="64"/>
      <c r="Q860" s="11"/>
      <c r="R860" s="64"/>
      <c r="S860" s="64"/>
      <c r="T860" s="64"/>
      <c r="U860" s="64"/>
      <c r="AB860" s="64"/>
      <c r="AC860" s="64"/>
      <c r="AD860" s="64"/>
      <c r="AE860" s="64"/>
      <c r="AN860" s="64"/>
      <c r="AO860" s="64"/>
      <c r="AP860" s="64"/>
      <c r="AQ860" s="64"/>
      <c r="AR860" s="64"/>
      <c r="AS860" s="64"/>
      <c r="AZ860" s="9"/>
      <c r="BA860" s="9"/>
      <c r="BB860" s="9"/>
      <c r="BC860" s="9"/>
    </row>
    <row r="861" spans="4:55">
      <c r="D861" s="10"/>
      <c r="E861" s="10"/>
      <c r="F861" s="4"/>
      <c r="G861" s="4"/>
      <c r="H861" s="4"/>
      <c r="I861" s="9"/>
      <c r="N861" s="64"/>
      <c r="O861" s="64"/>
      <c r="Q861" s="11"/>
      <c r="R861" s="64"/>
      <c r="S861" s="64"/>
      <c r="T861" s="64"/>
      <c r="U861" s="64"/>
      <c r="AB861" s="64"/>
      <c r="AC861" s="64"/>
      <c r="AD861" s="64"/>
      <c r="AE861" s="64"/>
      <c r="AN861" s="64"/>
      <c r="AO861" s="64"/>
      <c r="AP861" s="64"/>
      <c r="AQ861" s="64"/>
      <c r="AR861" s="64"/>
      <c r="AS861" s="64"/>
      <c r="AZ861" s="9"/>
      <c r="BA861" s="9"/>
      <c r="BB861" s="9"/>
      <c r="BC861" s="9"/>
    </row>
    <row r="862" spans="4:55">
      <c r="D862" s="10"/>
      <c r="E862" s="10"/>
      <c r="F862" s="4"/>
      <c r="G862" s="4"/>
      <c r="H862" s="4"/>
      <c r="I862" s="9"/>
      <c r="N862" s="64"/>
      <c r="O862" s="64"/>
      <c r="Q862" s="11"/>
      <c r="R862" s="64"/>
      <c r="S862" s="64"/>
      <c r="T862" s="64"/>
      <c r="U862" s="64"/>
      <c r="AB862" s="64"/>
      <c r="AC862" s="64"/>
      <c r="AD862" s="64"/>
      <c r="AE862" s="64"/>
      <c r="AN862" s="64"/>
      <c r="AO862" s="64"/>
      <c r="AP862" s="64"/>
      <c r="AQ862" s="64"/>
      <c r="AR862" s="64"/>
      <c r="AS862" s="64"/>
      <c r="AZ862" s="9"/>
      <c r="BA862" s="9"/>
      <c r="BB862" s="9"/>
      <c r="BC862" s="9"/>
    </row>
    <row r="863" spans="4:55">
      <c r="D863" s="10"/>
      <c r="E863" s="10"/>
      <c r="F863" s="4"/>
      <c r="G863" s="4"/>
      <c r="H863" s="4"/>
      <c r="I863" s="9"/>
      <c r="N863" s="64"/>
      <c r="O863" s="64"/>
      <c r="Q863" s="11"/>
      <c r="R863" s="64"/>
      <c r="S863" s="64"/>
      <c r="T863" s="64"/>
      <c r="U863" s="64"/>
      <c r="AB863" s="64"/>
      <c r="AC863" s="64"/>
      <c r="AD863" s="64"/>
      <c r="AE863" s="64"/>
      <c r="AN863" s="64"/>
      <c r="AO863" s="64"/>
      <c r="AP863" s="64"/>
      <c r="AQ863" s="64"/>
      <c r="AR863" s="64"/>
      <c r="AS863" s="64"/>
      <c r="AZ863" s="9"/>
      <c r="BA863" s="9"/>
      <c r="BB863" s="9"/>
      <c r="BC863" s="9"/>
    </row>
    <row r="864" spans="4:55">
      <c r="D864" s="10"/>
      <c r="E864" s="10"/>
      <c r="F864" s="4"/>
      <c r="G864" s="4"/>
      <c r="H864" s="4"/>
      <c r="I864" s="9"/>
      <c r="N864" s="64"/>
      <c r="O864" s="64"/>
      <c r="Q864" s="11"/>
      <c r="R864" s="64"/>
      <c r="S864" s="64"/>
      <c r="T864" s="64"/>
      <c r="U864" s="64"/>
      <c r="AB864" s="64"/>
      <c r="AC864" s="64"/>
      <c r="AD864" s="64"/>
      <c r="AE864" s="64"/>
      <c r="AN864" s="64"/>
      <c r="AO864" s="64"/>
      <c r="AP864" s="64"/>
      <c r="AQ864" s="64"/>
      <c r="AR864" s="64"/>
      <c r="AS864" s="64"/>
      <c r="AZ864" s="9"/>
      <c r="BA864" s="9"/>
      <c r="BB864" s="9"/>
      <c r="BC864" s="9"/>
    </row>
    <row r="865" spans="4:55">
      <c r="D865" s="10"/>
      <c r="E865" s="10"/>
      <c r="F865" s="4"/>
      <c r="G865" s="4"/>
      <c r="H865" s="4"/>
      <c r="I865" s="9"/>
      <c r="N865" s="64"/>
      <c r="O865" s="64"/>
      <c r="Q865" s="11"/>
      <c r="R865" s="64"/>
      <c r="S865" s="64"/>
      <c r="T865" s="64"/>
      <c r="U865" s="64"/>
      <c r="AB865" s="64"/>
      <c r="AC865" s="64"/>
      <c r="AD865" s="64"/>
      <c r="AE865" s="64"/>
      <c r="AN865" s="64"/>
      <c r="AO865" s="64"/>
      <c r="AP865" s="64"/>
      <c r="AQ865" s="64"/>
      <c r="AR865" s="64"/>
      <c r="AS865" s="64"/>
      <c r="AZ865" s="9"/>
      <c r="BA865" s="9"/>
      <c r="BB865" s="9"/>
      <c r="BC865" s="9"/>
    </row>
    <row r="866" spans="4:55">
      <c r="D866" s="10"/>
      <c r="E866" s="10"/>
      <c r="F866" s="4"/>
      <c r="G866" s="4"/>
      <c r="H866" s="4"/>
      <c r="I866" s="9"/>
      <c r="N866" s="64"/>
      <c r="O866" s="64"/>
      <c r="Q866" s="11"/>
      <c r="R866" s="64"/>
      <c r="S866" s="64"/>
      <c r="T866" s="64"/>
      <c r="U866" s="64"/>
      <c r="AB866" s="64"/>
      <c r="AC866" s="64"/>
      <c r="AD866" s="64"/>
      <c r="AE866" s="64"/>
      <c r="AN866" s="64"/>
      <c r="AO866" s="64"/>
      <c r="AP866" s="64"/>
      <c r="AQ866" s="64"/>
      <c r="AR866" s="64"/>
      <c r="AS866" s="64"/>
      <c r="AZ866" s="9"/>
      <c r="BA866" s="9"/>
      <c r="BB866" s="9"/>
      <c r="BC866" s="9"/>
    </row>
    <row r="867" spans="4:55">
      <c r="D867" s="10"/>
      <c r="E867" s="10"/>
      <c r="F867" s="4"/>
      <c r="G867" s="4"/>
      <c r="H867" s="4"/>
      <c r="I867" s="9"/>
      <c r="N867" s="64"/>
      <c r="O867" s="64"/>
      <c r="Q867" s="11"/>
      <c r="R867" s="64"/>
      <c r="S867" s="64"/>
      <c r="T867" s="64"/>
      <c r="U867" s="64"/>
      <c r="AB867" s="64"/>
      <c r="AC867" s="64"/>
      <c r="AD867" s="64"/>
      <c r="AE867" s="64"/>
      <c r="AN867" s="64"/>
      <c r="AO867" s="64"/>
      <c r="AP867" s="64"/>
      <c r="AQ867" s="64"/>
      <c r="AR867" s="64"/>
      <c r="AS867" s="64"/>
      <c r="AZ867" s="9"/>
      <c r="BA867" s="9"/>
      <c r="BB867" s="9"/>
      <c r="BC867" s="9"/>
    </row>
    <row r="868" spans="4:55">
      <c r="D868" s="10"/>
      <c r="E868" s="10"/>
      <c r="F868" s="4"/>
      <c r="G868" s="4"/>
      <c r="H868" s="4"/>
      <c r="I868" s="9"/>
      <c r="N868" s="64"/>
      <c r="O868" s="64"/>
      <c r="Q868" s="11"/>
      <c r="R868" s="64"/>
      <c r="S868" s="64"/>
      <c r="T868" s="64"/>
      <c r="U868" s="64"/>
      <c r="AB868" s="64"/>
      <c r="AC868" s="64"/>
      <c r="AD868" s="64"/>
      <c r="AE868" s="64"/>
      <c r="AN868" s="64"/>
      <c r="AO868" s="64"/>
      <c r="AP868" s="64"/>
      <c r="AQ868" s="64"/>
      <c r="AR868" s="64"/>
      <c r="AS868" s="64"/>
      <c r="AZ868" s="9"/>
      <c r="BA868" s="9"/>
      <c r="BB868" s="9"/>
      <c r="BC868" s="9"/>
    </row>
    <row r="869" spans="4:55">
      <c r="D869" s="10"/>
      <c r="E869" s="10"/>
      <c r="F869" s="4"/>
      <c r="G869" s="4"/>
      <c r="H869" s="4"/>
      <c r="I869" s="9"/>
      <c r="N869" s="64"/>
      <c r="O869" s="64"/>
      <c r="Q869" s="11"/>
      <c r="R869" s="64"/>
      <c r="S869" s="64"/>
      <c r="T869" s="64"/>
      <c r="U869" s="64"/>
      <c r="AB869" s="64"/>
      <c r="AC869" s="64"/>
      <c r="AD869" s="64"/>
      <c r="AE869" s="64"/>
      <c r="AN869" s="64"/>
      <c r="AO869" s="64"/>
      <c r="AP869" s="64"/>
      <c r="AQ869" s="64"/>
      <c r="AR869" s="64"/>
      <c r="AS869" s="64"/>
      <c r="AZ869" s="9"/>
      <c r="BA869" s="9"/>
      <c r="BB869" s="9"/>
      <c r="BC869" s="9"/>
    </row>
    <row r="870" spans="4:55">
      <c r="D870" s="10"/>
      <c r="E870" s="10"/>
      <c r="F870" s="4"/>
      <c r="G870" s="4"/>
      <c r="H870" s="4"/>
      <c r="I870" s="9"/>
      <c r="N870" s="64"/>
      <c r="O870" s="64"/>
      <c r="Q870" s="11"/>
      <c r="R870" s="64"/>
      <c r="S870" s="64"/>
      <c r="T870" s="64"/>
      <c r="U870" s="64"/>
      <c r="AB870" s="64"/>
      <c r="AC870" s="64"/>
      <c r="AD870" s="64"/>
      <c r="AE870" s="64"/>
      <c r="AN870" s="64"/>
      <c r="AO870" s="64"/>
      <c r="AP870" s="64"/>
      <c r="AQ870" s="64"/>
      <c r="AR870" s="64"/>
      <c r="AS870" s="64"/>
      <c r="AZ870" s="9"/>
      <c r="BA870" s="9"/>
      <c r="BB870" s="9"/>
      <c r="BC870" s="9"/>
    </row>
    <row r="871" spans="4:55">
      <c r="D871" s="10"/>
      <c r="E871" s="10"/>
      <c r="F871" s="4"/>
      <c r="G871" s="4"/>
      <c r="H871" s="4"/>
      <c r="I871" s="9"/>
      <c r="N871" s="64"/>
      <c r="O871" s="64"/>
      <c r="Q871" s="11"/>
      <c r="R871" s="64"/>
      <c r="S871" s="64"/>
      <c r="T871" s="64"/>
      <c r="U871" s="64"/>
      <c r="AB871" s="64"/>
      <c r="AC871" s="64"/>
      <c r="AD871" s="64"/>
      <c r="AE871" s="64"/>
      <c r="AN871" s="64"/>
      <c r="AO871" s="64"/>
      <c r="AP871" s="64"/>
      <c r="AQ871" s="64"/>
      <c r="AR871" s="64"/>
      <c r="AS871" s="64"/>
      <c r="AZ871" s="9"/>
      <c r="BA871" s="9"/>
      <c r="BB871" s="9"/>
      <c r="BC871" s="9"/>
    </row>
    <row r="872" spans="4:55">
      <c r="D872" s="10"/>
      <c r="E872" s="10"/>
      <c r="F872" s="4"/>
      <c r="G872" s="4"/>
      <c r="H872" s="4"/>
      <c r="I872" s="9"/>
      <c r="N872" s="64"/>
      <c r="O872" s="64"/>
      <c r="Q872" s="11"/>
      <c r="R872" s="64"/>
      <c r="S872" s="64"/>
      <c r="T872" s="64"/>
      <c r="U872" s="64"/>
      <c r="AB872" s="64"/>
      <c r="AC872" s="64"/>
      <c r="AD872" s="64"/>
      <c r="AE872" s="64"/>
      <c r="AN872" s="64"/>
      <c r="AO872" s="64"/>
      <c r="AP872" s="64"/>
      <c r="AQ872" s="64"/>
      <c r="AR872" s="64"/>
      <c r="AS872" s="64"/>
      <c r="AZ872" s="9"/>
      <c r="BA872" s="9"/>
      <c r="BB872" s="9"/>
      <c r="BC872" s="9"/>
    </row>
    <row r="873" spans="4:55">
      <c r="D873" s="10"/>
      <c r="E873" s="10"/>
      <c r="F873" s="4"/>
      <c r="G873" s="4"/>
      <c r="H873" s="4"/>
      <c r="I873" s="9"/>
      <c r="N873" s="64"/>
      <c r="O873" s="64"/>
      <c r="Q873" s="11"/>
      <c r="R873" s="64"/>
      <c r="S873" s="64"/>
      <c r="T873" s="64"/>
      <c r="U873" s="64"/>
      <c r="AB873" s="64"/>
      <c r="AC873" s="64"/>
      <c r="AD873" s="64"/>
      <c r="AE873" s="64"/>
      <c r="AN873" s="64"/>
      <c r="AO873" s="64"/>
      <c r="AP873" s="64"/>
      <c r="AQ873" s="64"/>
      <c r="AR873" s="64"/>
      <c r="AS873" s="64"/>
      <c r="AZ873" s="9"/>
      <c r="BA873" s="9"/>
      <c r="BB873" s="9"/>
      <c r="BC873" s="9"/>
    </row>
    <row r="874" spans="4:55">
      <c r="D874" s="10"/>
      <c r="E874" s="10"/>
      <c r="F874" s="4"/>
      <c r="G874" s="4"/>
      <c r="H874" s="4"/>
      <c r="I874" s="9"/>
      <c r="N874" s="64"/>
      <c r="O874" s="64"/>
      <c r="Q874" s="11"/>
      <c r="R874" s="64"/>
      <c r="S874" s="64"/>
      <c r="T874" s="64"/>
      <c r="U874" s="64"/>
      <c r="AB874" s="64"/>
      <c r="AC874" s="64"/>
      <c r="AD874" s="64"/>
      <c r="AE874" s="64"/>
      <c r="AN874" s="64"/>
      <c r="AO874" s="64"/>
      <c r="AP874" s="64"/>
      <c r="AQ874" s="64"/>
      <c r="AR874" s="64"/>
      <c r="AS874" s="64"/>
      <c r="AZ874" s="9"/>
      <c r="BA874" s="9"/>
      <c r="BB874" s="9"/>
      <c r="BC874" s="9"/>
    </row>
    <row r="875" spans="4:55">
      <c r="D875" s="10"/>
      <c r="E875" s="10"/>
      <c r="F875" s="4"/>
      <c r="G875" s="4"/>
      <c r="H875" s="4"/>
      <c r="I875" s="9"/>
      <c r="N875" s="64"/>
      <c r="O875" s="64"/>
      <c r="Q875" s="11"/>
      <c r="R875" s="64"/>
      <c r="S875" s="64"/>
      <c r="T875" s="64"/>
      <c r="U875" s="64"/>
      <c r="AB875" s="64"/>
      <c r="AC875" s="64"/>
      <c r="AD875" s="64"/>
      <c r="AE875" s="64"/>
      <c r="AN875" s="64"/>
      <c r="AO875" s="64"/>
      <c r="AP875" s="64"/>
      <c r="AQ875" s="64"/>
      <c r="AR875" s="64"/>
      <c r="AS875" s="64"/>
      <c r="AZ875" s="9"/>
      <c r="BA875" s="9"/>
      <c r="BB875" s="9"/>
      <c r="BC875" s="9"/>
    </row>
    <row r="876" spans="4:55">
      <c r="D876" s="10"/>
      <c r="E876" s="10"/>
      <c r="F876" s="4"/>
      <c r="G876" s="4"/>
      <c r="H876" s="4"/>
      <c r="I876" s="9"/>
      <c r="N876" s="64"/>
      <c r="O876" s="64"/>
      <c r="Q876" s="11"/>
      <c r="R876" s="64"/>
      <c r="S876" s="64"/>
      <c r="T876" s="64"/>
      <c r="U876" s="64"/>
      <c r="AB876" s="64"/>
      <c r="AC876" s="64"/>
      <c r="AD876" s="64"/>
      <c r="AE876" s="64"/>
      <c r="AN876" s="64"/>
      <c r="AO876" s="64"/>
      <c r="AP876" s="64"/>
      <c r="AQ876" s="64"/>
      <c r="AR876" s="64"/>
      <c r="AS876" s="64"/>
      <c r="AZ876" s="9"/>
      <c r="BA876" s="9"/>
      <c r="BB876" s="9"/>
      <c r="BC876" s="9"/>
    </row>
    <row r="877" spans="4:55">
      <c r="D877" s="10"/>
      <c r="E877" s="10"/>
      <c r="F877" s="4"/>
      <c r="G877" s="4"/>
      <c r="H877" s="4"/>
      <c r="I877" s="9"/>
      <c r="N877" s="64"/>
      <c r="O877" s="64"/>
      <c r="Q877" s="11"/>
      <c r="R877" s="64"/>
      <c r="S877" s="64"/>
      <c r="T877" s="64"/>
      <c r="U877" s="64"/>
      <c r="AB877" s="64"/>
      <c r="AC877" s="64"/>
      <c r="AD877" s="64"/>
      <c r="AE877" s="64"/>
      <c r="AN877" s="64"/>
      <c r="AO877" s="64"/>
      <c r="AP877" s="64"/>
      <c r="AQ877" s="64"/>
      <c r="AR877" s="64"/>
      <c r="AS877" s="64"/>
      <c r="AZ877" s="9"/>
      <c r="BA877" s="9"/>
      <c r="BB877" s="9"/>
      <c r="BC877" s="9"/>
    </row>
    <row r="878" spans="4:55">
      <c r="D878" s="10"/>
      <c r="E878" s="10"/>
      <c r="F878" s="4"/>
      <c r="G878" s="4"/>
      <c r="H878" s="4"/>
      <c r="I878" s="9"/>
      <c r="N878" s="64"/>
      <c r="O878" s="64"/>
      <c r="Q878" s="11"/>
      <c r="R878" s="64"/>
      <c r="S878" s="64"/>
      <c r="T878" s="64"/>
      <c r="U878" s="64"/>
      <c r="AB878" s="64"/>
      <c r="AC878" s="64"/>
      <c r="AD878" s="64"/>
      <c r="AE878" s="64"/>
      <c r="AN878" s="64"/>
      <c r="AO878" s="64"/>
      <c r="AP878" s="64"/>
      <c r="AQ878" s="64"/>
      <c r="AR878" s="64"/>
      <c r="AS878" s="64"/>
      <c r="AZ878" s="9"/>
      <c r="BA878" s="9"/>
      <c r="BB878" s="9"/>
      <c r="BC878" s="9"/>
    </row>
    <row r="879" spans="4:55">
      <c r="D879" s="10"/>
      <c r="E879" s="10"/>
      <c r="F879" s="4"/>
      <c r="G879" s="4"/>
      <c r="H879" s="4"/>
      <c r="I879" s="9"/>
      <c r="N879" s="64"/>
      <c r="O879" s="64"/>
      <c r="Q879" s="11"/>
      <c r="R879" s="64"/>
      <c r="S879" s="64"/>
      <c r="T879" s="64"/>
      <c r="U879" s="64"/>
      <c r="AB879" s="64"/>
      <c r="AC879" s="64"/>
      <c r="AD879" s="64"/>
      <c r="AE879" s="64"/>
      <c r="AN879" s="64"/>
      <c r="AO879" s="64"/>
      <c r="AP879" s="64"/>
      <c r="AQ879" s="64"/>
      <c r="AR879" s="64"/>
      <c r="AS879" s="64"/>
      <c r="AZ879" s="9"/>
      <c r="BA879" s="9"/>
      <c r="BB879" s="9"/>
      <c r="BC879" s="9"/>
    </row>
    <row r="880" spans="4:55">
      <c r="D880" s="10"/>
      <c r="E880" s="10"/>
      <c r="F880" s="4"/>
      <c r="G880" s="4"/>
      <c r="H880" s="4"/>
      <c r="I880" s="9"/>
      <c r="N880" s="64"/>
      <c r="O880" s="64"/>
      <c r="Q880" s="11"/>
      <c r="R880" s="64"/>
      <c r="S880" s="64"/>
      <c r="T880" s="64"/>
      <c r="U880" s="64"/>
      <c r="AB880" s="64"/>
      <c r="AC880" s="64"/>
      <c r="AD880" s="64"/>
      <c r="AE880" s="64"/>
      <c r="AN880" s="64"/>
      <c r="AO880" s="64"/>
      <c r="AP880" s="64"/>
      <c r="AQ880" s="64"/>
      <c r="AR880" s="64"/>
      <c r="AS880" s="64"/>
      <c r="AZ880" s="9"/>
      <c r="BA880" s="9"/>
      <c r="BB880" s="9"/>
      <c r="BC880" s="9"/>
    </row>
    <row r="881" spans="4:55">
      <c r="D881" s="10"/>
      <c r="E881" s="10"/>
      <c r="F881" s="4"/>
      <c r="G881" s="4"/>
      <c r="H881" s="4"/>
      <c r="I881" s="9"/>
      <c r="N881" s="64"/>
      <c r="O881" s="64"/>
      <c r="Q881" s="11"/>
      <c r="R881" s="64"/>
      <c r="S881" s="64"/>
      <c r="T881" s="64"/>
      <c r="U881" s="64"/>
      <c r="AB881" s="64"/>
      <c r="AC881" s="64"/>
      <c r="AD881" s="64"/>
      <c r="AE881" s="64"/>
      <c r="AN881" s="64"/>
      <c r="AO881" s="64"/>
      <c r="AP881" s="64"/>
      <c r="AQ881" s="64"/>
      <c r="AR881" s="64"/>
      <c r="AS881" s="64"/>
      <c r="AZ881" s="9"/>
      <c r="BA881" s="9"/>
      <c r="BB881" s="9"/>
      <c r="BC881" s="9"/>
    </row>
    <row r="882" spans="4:55">
      <c r="D882" s="10"/>
      <c r="E882" s="10"/>
      <c r="F882" s="4"/>
      <c r="G882" s="4"/>
      <c r="H882" s="4"/>
      <c r="I882" s="9"/>
      <c r="N882" s="64"/>
      <c r="O882" s="64"/>
      <c r="Q882" s="11"/>
      <c r="R882" s="64"/>
      <c r="S882" s="64"/>
      <c r="T882" s="64"/>
      <c r="U882" s="64"/>
      <c r="AB882" s="64"/>
      <c r="AC882" s="64"/>
      <c r="AD882" s="64"/>
      <c r="AE882" s="64"/>
      <c r="AN882" s="64"/>
      <c r="AO882" s="64"/>
      <c r="AP882" s="64"/>
      <c r="AQ882" s="64"/>
      <c r="AR882" s="64"/>
      <c r="AS882" s="64"/>
      <c r="AZ882" s="9"/>
      <c r="BA882" s="9"/>
      <c r="BB882" s="9"/>
      <c r="BC882" s="9"/>
    </row>
    <row r="883" spans="4:55">
      <c r="D883" s="10"/>
      <c r="E883" s="10"/>
      <c r="F883" s="4"/>
      <c r="G883" s="4"/>
      <c r="H883" s="4"/>
      <c r="I883" s="9"/>
      <c r="N883" s="64"/>
      <c r="O883" s="64"/>
      <c r="Q883" s="11"/>
      <c r="R883" s="64"/>
      <c r="S883" s="64"/>
      <c r="T883" s="64"/>
      <c r="U883" s="64"/>
      <c r="AB883" s="64"/>
      <c r="AC883" s="64"/>
      <c r="AD883" s="64"/>
      <c r="AE883" s="64"/>
      <c r="AN883" s="64"/>
      <c r="AO883" s="64"/>
      <c r="AP883" s="64"/>
      <c r="AQ883" s="64"/>
      <c r="AR883" s="64"/>
      <c r="AS883" s="64"/>
      <c r="AZ883" s="9"/>
      <c r="BA883" s="9"/>
      <c r="BB883" s="9"/>
      <c r="BC883" s="9"/>
    </row>
    <row r="884" spans="4:55">
      <c r="D884" s="10"/>
      <c r="E884" s="10"/>
      <c r="F884" s="4"/>
      <c r="G884" s="4"/>
      <c r="H884" s="4"/>
      <c r="I884" s="9"/>
      <c r="N884" s="64"/>
      <c r="O884" s="64"/>
      <c r="Q884" s="11"/>
      <c r="R884" s="64"/>
      <c r="S884" s="64"/>
      <c r="T884" s="64"/>
      <c r="U884" s="64"/>
      <c r="AB884" s="64"/>
      <c r="AC884" s="64"/>
      <c r="AD884" s="64"/>
      <c r="AE884" s="64"/>
      <c r="AN884" s="64"/>
      <c r="AO884" s="64"/>
      <c r="AP884" s="64"/>
      <c r="AQ884" s="64"/>
      <c r="AR884" s="64"/>
      <c r="AS884" s="64"/>
      <c r="AZ884" s="9"/>
      <c r="BA884" s="9"/>
      <c r="BB884" s="9"/>
      <c r="BC884" s="9"/>
    </row>
    <row r="885" spans="4:55">
      <c r="D885" s="10"/>
      <c r="E885" s="10"/>
      <c r="F885" s="4"/>
      <c r="G885" s="4"/>
      <c r="H885" s="4"/>
      <c r="I885" s="9"/>
      <c r="N885" s="64"/>
      <c r="O885" s="64"/>
      <c r="Q885" s="11"/>
      <c r="R885" s="64"/>
      <c r="S885" s="64"/>
      <c r="T885" s="64"/>
      <c r="U885" s="64"/>
      <c r="AB885" s="64"/>
      <c r="AC885" s="64"/>
      <c r="AD885" s="64"/>
      <c r="AE885" s="64"/>
      <c r="AN885" s="64"/>
      <c r="AO885" s="64"/>
      <c r="AP885" s="64"/>
      <c r="AQ885" s="64"/>
      <c r="AR885" s="64"/>
      <c r="AS885" s="64"/>
      <c r="AZ885" s="9"/>
      <c r="BA885" s="9"/>
      <c r="BB885" s="9"/>
      <c r="BC885" s="9"/>
    </row>
    <row r="886" spans="4:55">
      <c r="D886" s="10"/>
      <c r="E886" s="10"/>
      <c r="F886" s="4"/>
      <c r="G886" s="4"/>
      <c r="H886" s="4"/>
      <c r="I886" s="9"/>
      <c r="N886" s="64"/>
      <c r="O886" s="64"/>
      <c r="Q886" s="11"/>
      <c r="R886" s="64"/>
      <c r="S886" s="64"/>
      <c r="T886" s="64"/>
      <c r="U886" s="64"/>
      <c r="AB886" s="64"/>
      <c r="AC886" s="64"/>
      <c r="AD886" s="64"/>
      <c r="AE886" s="64"/>
      <c r="AN886" s="64"/>
      <c r="AO886" s="64"/>
      <c r="AP886" s="64"/>
      <c r="AQ886" s="64"/>
      <c r="AR886" s="64"/>
      <c r="AS886" s="64"/>
      <c r="AZ886" s="9"/>
      <c r="BA886" s="9"/>
      <c r="BB886" s="9"/>
      <c r="BC886" s="9"/>
    </row>
    <row r="887" spans="4:55">
      <c r="D887" s="10"/>
      <c r="E887" s="10"/>
      <c r="F887" s="4"/>
      <c r="G887" s="4"/>
      <c r="H887" s="4"/>
      <c r="I887" s="9"/>
      <c r="N887" s="64"/>
      <c r="O887" s="64"/>
      <c r="Q887" s="11"/>
      <c r="R887" s="64"/>
      <c r="S887" s="64"/>
      <c r="T887" s="64"/>
      <c r="U887" s="64"/>
      <c r="AB887" s="64"/>
      <c r="AC887" s="64"/>
      <c r="AD887" s="64"/>
      <c r="AE887" s="64"/>
      <c r="AN887" s="64"/>
      <c r="AO887" s="64"/>
      <c r="AP887" s="64"/>
      <c r="AQ887" s="64"/>
      <c r="AR887" s="64"/>
      <c r="AS887" s="64"/>
      <c r="AZ887" s="9"/>
      <c r="BA887" s="9"/>
      <c r="BB887" s="9"/>
      <c r="BC887" s="9"/>
    </row>
    <row r="888" spans="4:55">
      <c r="D888" s="10"/>
      <c r="E888" s="10"/>
      <c r="F888" s="4"/>
      <c r="G888" s="4"/>
      <c r="H888" s="4"/>
      <c r="I888" s="9"/>
      <c r="N888" s="64"/>
      <c r="O888" s="64"/>
      <c r="Q888" s="11"/>
      <c r="R888" s="64"/>
      <c r="S888" s="64"/>
      <c r="T888" s="64"/>
      <c r="U888" s="64"/>
      <c r="AB888" s="64"/>
      <c r="AC888" s="64"/>
      <c r="AD888" s="64"/>
      <c r="AE888" s="64"/>
      <c r="AN888" s="64"/>
      <c r="AO888" s="64"/>
      <c r="AP888" s="64"/>
      <c r="AQ888" s="64"/>
      <c r="AR888" s="64"/>
      <c r="AS888" s="64"/>
      <c r="AZ888" s="9"/>
      <c r="BA888" s="9"/>
      <c r="BB888" s="9"/>
      <c r="BC888" s="9"/>
    </row>
    <row r="889" spans="4:55">
      <c r="D889" s="10"/>
      <c r="E889" s="10"/>
      <c r="F889" s="4"/>
      <c r="G889" s="4"/>
      <c r="H889" s="4"/>
      <c r="I889" s="9"/>
      <c r="N889" s="64"/>
      <c r="O889" s="64"/>
      <c r="Q889" s="11"/>
      <c r="R889" s="64"/>
      <c r="S889" s="64"/>
      <c r="T889" s="64"/>
      <c r="U889" s="64"/>
      <c r="AB889" s="64"/>
      <c r="AC889" s="64"/>
      <c r="AD889" s="64"/>
      <c r="AE889" s="64"/>
      <c r="AN889" s="64"/>
      <c r="AO889" s="64"/>
      <c r="AP889" s="64"/>
      <c r="AQ889" s="64"/>
      <c r="AR889" s="64"/>
      <c r="AS889" s="64"/>
      <c r="AZ889" s="9"/>
      <c r="BA889" s="9"/>
      <c r="BB889" s="9"/>
      <c r="BC889" s="9"/>
    </row>
    <row r="890" spans="4:55">
      <c r="D890" s="10"/>
      <c r="E890" s="10"/>
      <c r="F890" s="4"/>
      <c r="G890" s="4"/>
      <c r="H890" s="4"/>
      <c r="I890" s="9"/>
      <c r="N890" s="64"/>
      <c r="O890" s="64"/>
      <c r="Q890" s="11"/>
      <c r="R890" s="64"/>
      <c r="S890" s="64"/>
      <c r="T890" s="64"/>
      <c r="U890" s="64"/>
      <c r="AB890" s="64"/>
      <c r="AC890" s="64"/>
      <c r="AD890" s="64"/>
      <c r="AE890" s="64"/>
      <c r="AN890" s="64"/>
      <c r="AO890" s="64"/>
      <c r="AP890" s="64"/>
      <c r="AQ890" s="64"/>
      <c r="AR890" s="64"/>
      <c r="AS890" s="64"/>
      <c r="AZ890" s="9"/>
      <c r="BA890" s="9"/>
      <c r="BB890" s="9"/>
      <c r="BC890" s="9"/>
    </row>
    <row r="891" spans="4:55">
      <c r="D891" s="10"/>
      <c r="E891" s="10"/>
      <c r="F891" s="4"/>
      <c r="G891" s="4"/>
      <c r="H891" s="4"/>
      <c r="I891" s="9"/>
      <c r="N891" s="64"/>
      <c r="O891" s="64"/>
      <c r="Q891" s="11"/>
      <c r="R891" s="64"/>
      <c r="S891" s="64"/>
      <c r="T891" s="64"/>
      <c r="U891" s="64"/>
      <c r="AB891" s="64"/>
      <c r="AC891" s="64"/>
      <c r="AD891" s="64"/>
      <c r="AE891" s="64"/>
      <c r="AN891" s="64"/>
      <c r="AO891" s="64"/>
      <c r="AP891" s="64"/>
      <c r="AQ891" s="64"/>
      <c r="AR891" s="64"/>
      <c r="AS891" s="64"/>
      <c r="AZ891" s="9"/>
      <c r="BA891" s="9"/>
      <c r="BB891" s="9"/>
      <c r="BC891" s="9"/>
    </row>
    <row r="892" spans="4:55">
      <c r="D892" s="10"/>
      <c r="E892" s="10"/>
      <c r="F892" s="4"/>
      <c r="G892" s="4"/>
      <c r="H892" s="4"/>
      <c r="I892" s="9"/>
      <c r="N892" s="64"/>
      <c r="O892" s="64"/>
      <c r="Q892" s="11"/>
      <c r="R892" s="64"/>
      <c r="S892" s="64"/>
      <c r="T892" s="64"/>
      <c r="U892" s="64"/>
      <c r="AB892" s="64"/>
      <c r="AC892" s="64"/>
      <c r="AD892" s="64"/>
      <c r="AE892" s="64"/>
      <c r="AN892" s="64"/>
      <c r="AO892" s="64"/>
      <c r="AP892" s="64"/>
      <c r="AQ892" s="64"/>
      <c r="AR892" s="64"/>
      <c r="AS892" s="64"/>
      <c r="AZ892" s="9"/>
      <c r="BA892" s="9"/>
      <c r="BB892" s="9"/>
      <c r="BC892" s="9"/>
    </row>
    <row r="893" spans="4:55">
      <c r="D893" s="10"/>
      <c r="E893" s="10"/>
      <c r="F893" s="4"/>
      <c r="G893" s="4"/>
      <c r="H893" s="4"/>
      <c r="I893" s="9"/>
      <c r="N893" s="64"/>
      <c r="O893" s="64"/>
      <c r="Q893" s="11"/>
      <c r="R893" s="64"/>
      <c r="S893" s="64"/>
      <c r="T893" s="64"/>
      <c r="U893" s="64"/>
      <c r="AB893" s="64"/>
      <c r="AC893" s="64"/>
      <c r="AD893" s="64"/>
      <c r="AE893" s="64"/>
      <c r="AN893" s="64"/>
      <c r="AO893" s="64"/>
      <c r="AP893" s="64"/>
      <c r="AQ893" s="64"/>
      <c r="AR893" s="64"/>
      <c r="AS893" s="64"/>
      <c r="AZ893" s="9"/>
      <c r="BA893" s="9"/>
      <c r="BB893" s="9"/>
      <c r="BC893" s="9"/>
    </row>
    <row r="894" spans="4:55">
      <c r="D894" s="10"/>
      <c r="E894" s="10"/>
      <c r="F894" s="4"/>
      <c r="G894" s="4"/>
      <c r="H894" s="4"/>
      <c r="I894" s="9"/>
      <c r="N894" s="64"/>
      <c r="O894" s="64"/>
      <c r="Q894" s="11"/>
      <c r="R894" s="64"/>
      <c r="S894" s="64"/>
      <c r="T894" s="64"/>
      <c r="U894" s="64"/>
      <c r="AB894" s="64"/>
      <c r="AC894" s="64"/>
      <c r="AD894" s="64"/>
      <c r="AE894" s="64"/>
      <c r="AN894" s="64"/>
      <c r="AO894" s="64"/>
      <c r="AP894" s="64"/>
      <c r="AQ894" s="64"/>
      <c r="AR894" s="64"/>
      <c r="AS894" s="64"/>
      <c r="AZ894" s="9"/>
      <c r="BA894" s="9"/>
      <c r="BB894" s="9"/>
      <c r="BC894" s="9"/>
    </row>
    <row r="895" spans="4:55">
      <c r="D895" s="10"/>
      <c r="E895" s="10"/>
      <c r="F895" s="4"/>
      <c r="G895" s="4"/>
      <c r="H895" s="4"/>
      <c r="I895" s="9"/>
      <c r="N895" s="64"/>
      <c r="O895" s="64"/>
      <c r="Q895" s="11"/>
      <c r="R895" s="64"/>
      <c r="S895" s="64"/>
      <c r="T895" s="64"/>
      <c r="U895" s="64"/>
      <c r="AB895" s="64"/>
      <c r="AC895" s="64"/>
      <c r="AD895" s="64"/>
      <c r="AE895" s="64"/>
      <c r="AN895" s="64"/>
      <c r="AO895" s="64"/>
      <c r="AP895" s="64"/>
      <c r="AQ895" s="64"/>
      <c r="AR895" s="64"/>
      <c r="AS895" s="64"/>
      <c r="AZ895" s="9"/>
      <c r="BA895" s="9"/>
      <c r="BB895" s="9"/>
      <c r="BC895" s="9"/>
    </row>
    <row r="896" spans="4:55">
      <c r="D896" s="10"/>
      <c r="E896" s="10"/>
      <c r="F896" s="4"/>
      <c r="G896" s="4"/>
      <c r="H896" s="4"/>
      <c r="I896" s="9"/>
      <c r="N896" s="64"/>
      <c r="O896" s="64"/>
      <c r="Q896" s="11"/>
      <c r="R896" s="64"/>
      <c r="S896" s="64"/>
      <c r="T896" s="64"/>
      <c r="U896" s="64"/>
      <c r="AB896" s="64"/>
      <c r="AC896" s="64"/>
      <c r="AD896" s="64"/>
      <c r="AE896" s="64"/>
      <c r="AN896" s="64"/>
      <c r="AO896" s="64"/>
      <c r="AP896" s="64"/>
      <c r="AQ896" s="64"/>
      <c r="AR896" s="64"/>
      <c r="AS896" s="64"/>
      <c r="AZ896" s="9"/>
      <c r="BA896" s="9"/>
      <c r="BB896" s="9"/>
      <c r="BC896" s="9"/>
    </row>
    <row r="897" spans="4:55">
      <c r="D897" s="10"/>
      <c r="E897" s="10"/>
      <c r="F897" s="4"/>
      <c r="G897" s="4"/>
      <c r="H897" s="4"/>
      <c r="I897" s="9"/>
      <c r="N897" s="64"/>
      <c r="O897" s="64"/>
      <c r="Q897" s="11"/>
      <c r="R897" s="64"/>
      <c r="S897" s="64"/>
      <c r="T897" s="64"/>
      <c r="U897" s="64"/>
      <c r="AB897" s="64"/>
      <c r="AC897" s="64"/>
      <c r="AD897" s="64"/>
      <c r="AE897" s="64"/>
      <c r="AN897" s="64"/>
      <c r="AO897" s="64"/>
      <c r="AP897" s="64"/>
      <c r="AQ897" s="64"/>
      <c r="AR897" s="64"/>
      <c r="AS897" s="64"/>
      <c r="AZ897" s="9"/>
      <c r="BA897" s="9"/>
      <c r="BB897" s="9"/>
      <c r="BC897" s="9"/>
    </row>
    <row r="898" spans="4:55">
      <c r="D898" s="10"/>
      <c r="E898" s="10"/>
      <c r="F898" s="4"/>
      <c r="G898" s="4"/>
      <c r="H898" s="4"/>
      <c r="I898" s="9"/>
      <c r="N898" s="64"/>
      <c r="O898" s="64"/>
      <c r="Q898" s="11"/>
      <c r="R898" s="64"/>
      <c r="S898" s="64"/>
      <c r="T898" s="64"/>
      <c r="U898" s="64"/>
      <c r="AB898" s="64"/>
      <c r="AC898" s="64"/>
      <c r="AD898" s="64"/>
      <c r="AE898" s="64"/>
      <c r="AN898" s="64"/>
      <c r="AO898" s="64"/>
      <c r="AP898" s="64"/>
      <c r="AQ898" s="64"/>
      <c r="AR898" s="64"/>
      <c r="AS898" s="64"/>
      <c r="AZ898" s="9"/>
      <c r="BA898" s="9"/>
      <c r="BB898" s="9"/>
      <c r="BC898" s="9"/>
    </row>
    <row r="899" spans="4:55">
      <c r="D899" s="10"/>
      <c r="E899" s="10"/>
      <c r="F899" s="4"/>
      <c r="G899" s="4"/>
      <c r="H899" s="4"/>
      <c r="I899" s="9"/>
      <c r="N899" s="64"/>
      <c r="O899" s="64"/>
      <c r="Q899" s="11"/>
      <c r="R899" s="64"/>
      <c r="S899" s="64"/>
      <c r="T899" s="64"/>
      <c r="U899" s="64"/>
      <c r="AB899" s="64"/>
      <c r="AC899" s="64"/>
      <c r="AD899" s="64"/>
      <c r="AE899" s="64"/>
      <c r="AN899" s="64"/>
      <c r="AO899" s="64"/>
      <c r="AP899" s="64"/>
      <c r="AQ899" s="64"/>
      <c r="AR899" s="64"/>
      <c r="AS899" s="64"/>
      <c r="AZ899" s="9"/>
      <c r="BA899" s="9"/>
      <c r="BB899" s="9"/>
      <c r="BC899" s="9"/>
    </row>
    <row r="900" spans="4:55">
      <c r="D900" s="10"/>
      <c r="E900" s="10"/>
      <c r="F900" s="4"/>
      <c r="G900" s="4"/>
      <c r="H900" s="4"/>
      <c r="I900" s="9"/>
      <c r="N900" s="64"/>
      <c r="O900" s="64"/>
      <c r="Q900" s="11"/>
      <c r="R900" s="64"/>
      <c r="S900" s="64"/>
      <c r="T900" s="64"/>
      <c r="U900" s="64"/>
      <c r="AB900" s="64"/>
      <c r="AC900" s="64"/>
      <c r="AD900" s="64"/>
      <c r="AE900" s="64"/>
      <c r="AN900" s="64"/>
      <c r="AO900" s="64"/>
      <c r="AP900" s="64"/>
      <c r="AQ900" s="64"/>
      <c r="AR900" s="64"/>
      <c r="AS900" s="64"/>
      <c r="AZ900" s="9"/>
      <c r="BA900" s="9"/>
      <c r="BB900" s="9"/>
      <c r="BC900" s="9"/>
    </row>
    <row r="901" spans="4:55">
      <c r="D901" s="10"/>
      <c r="E901" s="10"/>
      <c r="F901" s="4"/>
      <c r="G901" s="4"/>
      <c r="H901" s="4"/>
      <c r="I901" s="9"/>
      <c r="N901" s="64"/>
      <c r="O901" s="64"/>
      <c r="Q901" s="11"/>
      <c r="R901" s="64"/>
      <c r="S901" s="64"/>
      <c r="T901" s="64"/>
      <c r="U901" s="64"/>
      <c r="AB901" s="64"/>
      <c r="AC901" s="64"/>
      <c r="AD901" s="64"/>
      <c r="AE901" s="64"/>
      <c r="AN901" s="64"/>
      <c r="AO901" s="64"/>
      <c r="AP901" s="64"/>
      <c r="AQ901" s="64"/>
      <c r="AR901" s="64"/>
      <c r="AS901" s="64"/>
      <c r="AZ901" s="9"/>
      <c r="BA901" s="9"/>
      <c r="BB901" s="9"/>
      <c r="BC901" s="9"/>
    </row>
    <row r="902" spans="4:55">
      <c r="D902" s="10"/>
      <c r="E902" s="10"/>
      <c r="F902" s="4"/>
      <c r="G902" s="4"/>
      <c r="H902" s="4"/>
      <c r="I902" s="9"/>
      <c r="N902" s="64"/>
      <c r="O902" s="64"/>
      <c r="Q902" s="11"/>
      <c r="R902" s="64"/>
      <c r="S902" s="64"/>
      <c r="T902" s="64"/>
      <c r="U902" s="64"/>
      <c r="AB902" s="64"/>
      <c r="AC902" s="64"/>
      <c r="AD902" s="64"/>
      <c r="AE902" s="64"/>
      <c r="AN902" s="64"/>
      <c r="AO902" s="64"/>
      <c r="AP902" s="64"/>
      <c r="AQ902" s="64"/>
      <c r="AR902" s="64"/>
      <c r="AS902" s="64"/>
      <c r="AZ902" s="9"/>
      <c r="BA902" s="9"/>
      <c r="BB902" s="9"/>
      <c r="BC902" s="9"/>
    </row>
    <row r="903" spans="4:55">
      <c r="D903" s="10"/>
      <c r="E903" s="10"/>
      <c r="F903" s="4"/>
      <c r="G903" s="4"/>
      <c r="H903" s="4"/>
      <c r="I903" s="9"/>
      <c r="N903" s="64"/>
      <c r="O903" s="64"/>
      <c r="Q903" s="11"/>
      <c r="R903" s="64"/>
      <c r="S903" s="64"/>
      <c r="T903" s="64"/>
      <c r="U903" s="64"/>
      <c r="AB903" s="64"/>
      <c r="AC903" s="64"/>
      <c r="AD903" s="64"/>
      <c r="AE903" s="64"/>
      <c r="AN903" s="64"/>
      <c r="AO903" s="64"/>
      <c r="AP903" s="64"/>
      <c r="AQ903" s="64"/>
      <c r="AR903" s="64"/>
      <c r="AS903" s="64"/>
      <c r="AZ903" s="9"/>
      <c r="BA903" s="9"/>
      <c r="BB903" s="9"/>
      <c r="BC903" s="9"/>
    </row>
    <row r="904" spans="4:55">
      <c r="D904" s="10"/>
      <c r="E904" s="10"/>
      <c r="F904" s="4"/>
      <c r="G904" s="4"/>
      <c r="H904" s="4"/>
      <c r="I904" s="9"/>
      <c r="N904" s="64"/>
      <c r="O904" s="64"/>
      <c r="Q904" s="11"/>
      <c r="R904" s="64"/>
      <c r="S904" s="64"/>
      <c r="T904" s="64"/>
      <c r="U904" s="64"/>
      <c r="AB904" s="64"/>
      <c r="AC904" s="64"/>
      <c r="AD904" s="64"/>
      <c r="AE904" s="64"/>
      <c r="AN904" s="64"/>
      <c r="AO904" s="64"/>
      <c r="AP904" s="64"/>
      <c r="AQ904" s="64"/>
      <c r="AR904" s="64"/>
      <c r="AS904" s="64"/>
      <c r="AZ904" s="9"/>
      <c r="BA904" s="9"/>
      <c r="BB904" s="9"/>
      <c r="BC904" s="9"/>
    </row>
    <row r="905" spans="4:55">
      <c r="D905" s="10"/>
      <c r="E905" s="10"/>
      <c r="F905" s="4"/>
      <c r="G905" s="4"/>
      <c r="H905" s="4"/>
      <c r="I905" s="9"/>
      <c r="N905" s="64"/>
      <c r="O905" s="64"/>
      <c r="Q905" s="11"/>
      <c r="R905" s="64"/>
      <c r="S905" s="64"/>
      <c r="T905" s="64"/>
      <c r="U905" s="64"/>
      <c r="AB905" s="64"/>
      <c r="AC905" s="64"/>
      <c r="AD905" s="64"/>
      <c r="AE905" s="64"/>
      <c r="AN905" s="64"/>
      <c r="AO905" s="64"/>
      <c r="AP905" s="64"/>
      <c r="AQ905" s="64"/>
      <c r="AR905" s="64"/>
      <c r="AS905" s="64"/>
      <c r="AZ905" s="9"/>
      <c r="BA905" s="9"/>
      <c r="BB905" s="9"/>
      <c r="BC905" s="9"/>
    </row>
    <row r="906" spans="4:55">
      <c r="D906" s="10"/>
      <c r="E906" s="10"/>
      <c r="F906" s="4"/>
      <c r="G906" s="4"/>
      <c r="H906" s="4"/>
      <c r="I906" s="9"/>
      <c r="N906" s="64"/>
      <c r="O906" s="64"/>
      <c r="Q906" s="11"/>
      <c r="R906" s="64"/>
      <c r="S906" s="64"/>
      <c r="T906" s="64"/>
      <c r="U906" s="64"/>
      <c r="AB906" s="64"/>
      <c r="AC906" s="64"/>
      <c r="AD906" s="64"/>
      <c r="AE906" s="64"/>
      <c r="AN906" s="64"/>
      <c r="AO906" s="64"/>
      <c r="AP906" s="64"/>
      <c r="AQ906" s="64"/>
      <c r="AR906" s="64"/>
      <c r="AS906" s="64"/>
      <c r="AZ906" s="9"/>
      <c r="BA906" s="9"/>
      <c r="BB906" s="9"/>
      <c r="BC906" s="9"/>
    </row>
    <row r="907" spans="4:55">
      <c r="D907" s="10"/>
      <c r="E907" s="10"/>
      <c r="F907" s="4"/>
      <c r="G907" s="4"/>
      <c r="H907" s="4"/>
      <c r="I907" s="9"/>
      <c r="N907" s="64"/>
      <c r="O907" s="64"/>
      <c r="Q907" s="11"/>
      <c r="R907" s="64"/>
      <c r="S907" s="64"/>
      <c r="T907" s="64"/>
      <c r="U907" s="64"/>
      <c r="AB907" s="64"/>
      <c r="AC907" s="64"/>
      <c r="AD907" s="64"/>
      <c r="AE907" s="64"/>
      <c r="AN907" s="64"/>
      <c r="AO907" s="64"/>
      <c r="AP907" s="64"/>
      <c r="AQ907" s="64"/>
      <c r="AR907" s="64"/>
      <c r="AS907" s="64"/>
      <c r="AZ907" s="9"/>
      <c r="BA907" s="9"/>
      <c r="BB907" s="9"/>
      <c r="BC907" s="9"/>
    </row>
    <row r="908" spans="4:55">
      <c r="D908" s="10"/>
      <c r="E908" s="10"/>
      <c r="F908" s="4"/>
      <c r="G908" s="4"/>
      <c r="H908" s="4"/>
      <c r="I908" s="9"/>
      <c r="N908" s="64"/>
      <c r="O908" s="64"/>
      <c r="Q908" s="11"/>
      <c r="R908" s="64"/>
      <c r="S908" s="64"/>
      <c r="T908" s="64"/>
      <c r="U908" s="64"/>
      <c r="AB908" s="64"/>
      <c r="AC908" s="64"/>
      <c r="AD908" s="64"/>
      <c r="AE908" s="64"/>
      <c r="AN908" s="64"/>
      <c r="AO908" s="64"/>
      <c r="AP908" s="64"/>
      <c r="AQ908" s="64"/>
      <c r="AR908" s="64"/>
      <c r="AS908" s="64"/>
      <c r="AZ908" s="9"/>
      <c r="BA908" s="9"/>
      <c r="BB908" s="9"/>
      <c r="BC908" s="9"/>
    </row>
    <row r="909" spans="4:55">
      <c r="D909" s="10"/>
      <c r="E909" s="10"/>
      <c r="F909" s="4"/>
      <c r="G909" s="4"/>
      <c r="H909" s="4"/>
      <c r="I909" s="9"/>
      <c r="N909" s="64"/>
      <c r="O909" s="64"/>
      <c r="Q909" s="11"/>
      <c r="R909" s="64"/>
      <c r="S909" s="64"/>
      <c r="T909" s="64"/>
      <c r="U909" s="64"/>
      <c r="AB909" s="64"/>
      <c r="AC909" s="64"/>
      <c r="AD909" s="64"/>
      <c r="AE909" s="64"/>
      <c r="AN909" s="64"/>
      <c r="AO909" s="64"/>
      <c r="AP909" s="64"/>
      <c r="AQ909" s="64"/>
      <c r="AR909" s="64"/>
      <c r="AS909" s="64"/>
      <c r="AZ909" s="9"/>
      <c r="BA909" s="9"/>
      <c r="BB909" s="9"/>
      <c r="BC909" s="9"/>
    </row>
    <row r="910" spans="4:55">
      <c r="D910" s="10"/>
      <c r="E910" s="10"/>
      <c r="F910" s="4"/>
      <c r="G910" s="4"/>
      <c r="H910" s="4"/>
      <c r="I910" s="9"/>
      <c r="N910" s="64"/>
      <c r="O910" s="64"/>
      <c r="Q910" s="11"/>
      <c r="R910" s="64"/>
      <c r="S910" s="64"/>
      <c r="T910" s="64"/>
      <c r="U910" s="64"/>
      <c r="AB910" s="64"/>
      <c r="AC910" s="64"/>
      <c r="AD910" s="64"/>
      <c r="AE910" s="64"/>
      <c r="AN910" s="64"/>
      <c r="AO910" s="64"/>
      <c r="AP910" s="64"/>
      <c r="AQ910" s="64"/>
      <c r="AR910" s="64"/>
      <c r="AS910" s="64"/>
      <c r="AZ910" s="9"/>
      <c r="BA910" s="9"/>
      <c r="BB910" s="9"/>
      <c r="BC910" s="9"/>
    </row>
    <row r="911" spans="4:55">
      <c r="D911" s="10"/>
      <c r="E911" s="10"/>
      <c r="F911" s="4"/>
      <c r="G911" s="4"/>
      <c r="H911" s="4"/>
      <c r="I911" s="9"/>
      <c r="N911" s="64"/>
      <c r="O911" s="64"/>
      <c r="Q911" s="11"/>
      <c r="R911" s="64"/>
      <c r="S911" s="64"/>
      <c r="T911" s="64"/>
      <c r="U911" s="64"/>
      <c r="AB911" s="64"/>
      <c r="AC911" s="64"/>
      <c r="AD911" s="64"/>
      <c r="AE911" s="64"/>
      <c r="AN911" s="64"/>
      <c r="AO911" s="64"/>
      <c r="AP911" s="64"/>
      <c r="AQ911" s="64"/>
      <c r="AR911" s="64"/>
      <c r="AS911" s="64"/>
      <c r="AZ911" s="9"/>
      <c r="BA911" s="9"/>
      <c r="BB911" s="9"/>
      <c r="BC911" s="9"/>
    </row>
    <row r="912" spans="4:55">
      <c r="D912" s="10"/>
      <c r="E912" s="10"/>
      <c r="F912" s="4"/>
      <c r="G912" s="4"/>
      <c r="H912" s="4"/>
      <c r="I912" s="9"/>
      <c r="N912" s="64"/>
      <c r="O912" s="64"/>
      <c r="Q912" s="11"/>
      <c r="R912" s="64"/>
      <c r="S912" s="64"/>
      <c r="T912" s="64"/>
      <c r="U912" s="64"/>
      <c r="AB912" s="64"/>
      <c r="AC912" s="64"/>
      <c r="AD912" s="64"/>
      <c r="AE912" s="64"/>
      <c r="AN912" s="64"/>
      <c r="AO912" s="64"/>
      <c r="AP912" s="64"/>
      <c r="AQ912" s="64"/>
      <c r="AR912" s="64"/>
      <c r="AS912" s="64"/>
      <c r="AZ912" s="9"/>
      <c r="BA912" s="9"/>
      <c r="BB912" s="9"/>
      <c r="BC912" s="9"/>
    </row>
    <row r="913" spans="4:55">
      <c r="D913" s="10"/>
      <c r="E913" s="10"/>
      <c r="F913" s="4"/>
      <c r="G913" s="4"/>
      <c r="H913" s="4"/>
      <c r="I913" s="9"/>
      <c r="N913" s="64"/>
      <c r="O913" s="64"/>
      <c r="Q913" s="11"/>
      <c r="R913" s="64"/>
      <c r="S913" s="64"/>
      <c r="T913" s="64"/>
      <c r="U913" s="64"/>
      <c r="AB913" s="64"/>
      <c r="AC913" s="64"/>
      <c r="AD913" s="64"/>
      <c r="AE913" s="64"/>
      <c r="AN913" s="64"/>
      <c r="AO913" s="64"/>
      <c r="AP913" s="64"/>
      <c r="AQ913" s="64"/>
      <c r="AR913" s="64"/>
      <c r="AS913" s="64"/>
      <c r="AZ913" s="9"/>
      <c r="BA913" s="9"/>
      <c r="BB913" s="9"/>
      <c r="BC913" s="9"/>
    </row>
    <row r="914" spans="4:55">
      <c r="D914" s="10"/>
      <c r="E914" s="10"/>
      <c r="F914" s="4"/>
      <c r="G914" s="4"/>
      <c r="H914" s="4"/>
      <c r="I914" s="9"/>
      <c r="N914" s="64"/>
      <c r="O914" s="64"/>
      <c r="Q914" s="11"/>
      <c r="R914" s="64"/>
      <c r="S914" s="64"/>
      <c r="T914" s="64"/>
      <c r="U914" s="64"/>
      <c r="AB914" s="64"/>
      <c r="AC914" s="64"/>
      <c r="AD914" s="64"/>
      <c r="AE914" s="64"/>
      <c r="AN914" s="64"/>
      <c r="AO914" s="64"/>
      <c r="AP914" s="64"/>
      <c r="AQ914" s="64"/>
      <c r="AR914" s="64"/>
      <c r="AS914" s="64"/>
      <c r="AZ914" s="9"/>
      <c r="BA914" s="9"/>
      <c r="BB914" s="9"/>
      <c r="BC914" s="9"/>
    </row>
    <row r="915" spans="4:55">
      <c r="D915" s="10"/>
      <c r="E915" s="10"/>
      <c r="F915" s="4"/>
      <c r="G915" s="4"/>
      <c r="H915" s="4"/>
      <c r="I915" s="9"/>
      <c r="N915" s="64"/>
      <c r="O915" s="64"/>
      <c r="Q915" s="11"/>
      <c r="R915" s="64"/>
      <c r="S915" s="64"/>
      <c r="T915" s="64"/>
      <c r="U915" s="64"/>
      <c r="AB915" s="64"/>
      <c r="AC915" s="64"/>
      <c r="AD915" s="64"/>
      <c r="AE915" s="64"/>
      <c r="AN915" s="64"/>
      <c r="AO915" s="64"/>
      <c r="AP915" s="64"/>
      <c r="AQ915" s="64"/>
      <c r="AR915" s="64"/>
      <c r="AS915" s="64"/>
      <c r="AZ915" s="9"/>
      <c r="BA915" s="9"/>
      <c r="BB915" s="9"/>
      <c r="BC915" s="9"/>
    </row>
    <row r="916" spans="4:55">
      <c r="D916" s="10"/>
      <c r="E916" s="10"/>
      <c r="F916" s="4"/>
      <c r="G916" s="4"/>
      <c r="H916" s="4"/>
      <c r="I916" s="9"/>
      <c r="N916" s="64"/>
      <c r="O916" s="64"/>
      <c r="Q916" s="11"/>
      <c r="R916" s="64"/>
      <c r="S916" s="64"/>
      <c r="T916" s="64"/>
      <c r="U916" s="64"/>
      <c r="AB916" s="64"/>
      <c r="AC916" s="64"/>
      <c r="AD916" s="64"/>
      <c r="AE916" s="64"/>
      <c r="AN916" s="64"/>
      <c r="AO916" s="64"/>
      <c r="AP916" s="64"/>
      <c r="AQ916" s="64"/>
      <c r="AR916" s="64"/>
      <c r="AS916" s="64"/>
      <c r="AZ916" s="9"/>
      <c r="BA916" s="9"/>
      <c r="BB916" s="9"/>
      <c r="BC916" s="9"/>
    </row>
    <row r="917" spans="4:55">
      <c r="D917" s="10"/>
      <c r="E917" s="10"/>
      <c r="F917" s="4"/>
      <c r="G917" s="4"/>
      <c r="H917" s="4"/>
      <c r="I917" s="9"/>
      <c r="N917" s="64"/>
      <c r="O917" s="64"/>
      <c r="Q917" s="11"/>
      <c r="R917" s="64"/>
      <c r="S917" s="64"/>
      <c r="T917" s="64"/>
      <c r="U917" s="64"/>
      <c r="AB917" s="64"/>
      <c r="AC917" s="64"/>
      <c r="AD917" s="64"/>
      <c r="AE917" s="64"/>
      <c r="AN917" s="64"/>
      <c r="AO917" s="64"/>
      <c r="AP917" s="64"/>
      <c r="AQ917" s="64"/>
      <c r="AR917" s="64"/>
      <c r="AS917" s="64"/>
      <c r="AZ917" s="9"/>
      <c r="BA917" s="9"/>
      <c r="BB917" s="9"/>
      <c r="BC917" s="9"/>
    </row>
    <row r="918" spans="4:55">
      <c r="D918" s="10"/>
      <c r="E918" s="10"/>
      <c r="F918" s="4"/>
      <c r="G918" s="4"/>
      <c r="H918" s="4"/>
      <c r="I918" s="9"/>
      <c r="N918" s="64"/>
      <c r="O918" s="64"/>
      <c r="Q918" s="11"/>
      <c r="R918" s="64"/>
      <c r="S918" s="64"/>
      <c r="T918" s="64"/>
      <c r="U918" s="64"/>
      <c r="AB918" s="64"/>
      <c r="AC918" s="64"/>
      <c r="AD918" s="64"/>
      <c r="AE918" s="64"/>
      <c r="AN918" s="64"/>
      <c r="AO918" s="64"/>
      <c r="AP918" s="64"/>
      <c r="AQ918" s="64"/>
      <c r="AR918" s="64"/>
      <c r="AS918" s="64"/>
      <c r="AZ918" s="9"/>
      <c r="BA918" s="9"/>
      <c r="BB918" s="9"/>
      <c r="BC918" s="9"/>
    </row>
    <row r="919" spans="4:55">
      <c r="D919" s="10"/>
      <c r="E919" s="10"/>
      <c r="F919" s="4"/>
      <c r="G919" s="4"/>
      <c r="H919" s="4"/>
      <c r="I919" s="9"/>
      <c r="N919" s="64"/>
      <c r="O919" s="64"/>
      <c r="Q919" s="11"/>
      <c r="R919" s="64"/>
      <c r="S919" s="64"/>
      <c r="T919" s="64"/>
      <c r="U919" s="64"/>
      <c r="AB919" s="64"/>
      <c r="AC919" s="64"/>
      <c r="AD919" s="64"/>
      <c r="AE919" s="64"/>
      <c r="AN919" s="64"/>
      <c r="AO919" s="64"/>
      <c r="AP919" s="64"/>
      <c r="AQ919" s="64"/>
      <c r="AR919" s="64"/>
      <c r="AS919" s="64"/>
      <c r="AZ919" s="9"/>
      <c r="BA919" s="9"/>
      <c r="BB919" s="9"/>
      <c r="BC919" s="9"/>
    </row>
    <row r="920" spans="4:55">
      <c r="D920" s="10"/>
      <c r="E920" s="10"/>
      <c r="F920" s="4"/>
      <c r="G920" s="4"/>
      <c r="H920" s="4"/>
      <c r="I920" s="9"/>
      <c r="N920" s="64"/>
      <c r="O920" s="64"/>
      <c r="Q920" s="11"/>
      <c r="R920" s="64"/>
      <c r="S920" s="64"/>
      <c r="T920" s="64"/>
      <c r="U920" s="64"/>
      <c r="AB920" s="64"/>
      <c r="AC920" s="64"/>
      <c r="AD920" s="64"/>
      <c r="AE920" s="64"/>
      <c r="AN920" s="64"/>
      <c r="AO920" s="64"/>
      <c r="AP920" s="64"/>
      <c r="AQ920" s="64"/>
      <c r="AR920" s="64"/>
      <c r="AS920" s="64"/>
      <c r="AZ920" s="9"/>
      <c r="BA920" s="9"/>
      <c r="BB920" s="9"/>
      <c r="BC920" s="9"/>
    </row>
    <row r="921" spans="4:55">
      <c r="D921" s="10"/>
      <c r="E921" s="10"/>
      <c r="F921" s="4"/>
      <c r="G921" s="4"/>
      <c r="H921" s="4"/>
      <c r="I921" s="9"/>
      <c r="N921" s="64"/>
      <c r="O921" s="64"/>
      <c r="Q921" s="11"/>
      <c r="R921" s="64"/>
      <c r="S921" s="64"/>
      <c r="T921" s="64"/>
      <c r="U921" s="64"/>
      <c r="AB921" s="64"/>
      <c r="AC921" s="64"/>
      <c r="AD921" s="64"/>
      <c r="AE921" s="64"/>
      <c r="AN921" s="64"/>
      <c r="AO921" s="64"/>
      <c r="AP921" s="64"/>
      <c r="AQ921" s="64"/>
      <c r="AR921" s="64"/>
      <c r="AS921" s="64"/>
      <c r="AZ921" s="9"/>
      <c r="BA921" s="9"/>
      <c r="BB921" s="9"/>
      <c r="BC921" s="9"/>
    </row>
    <row r="922" spans="4:55">
      <c r="D922" s="10"/>
      <c r="E922" s="10"/>
      <c r="F922" s="4"/>
      <c r="G922" s="4"/>
      <c r="H922" s="4"/>
      <c r="I922" s="9"/>
      <c r="N922" s="64"/>
      <c r="O922" s="64"/>
      <c r="Q922" s="11"/>
      <c r="R922" s="64"/>
      <c r="S922" s="64"/>
      <c r="T922" s="64"/>
      <c r="U922" s="64"/>
      <c r="AB922" s="64"/>
      <c r="AC922" s="64"/>
      <c r="AD922" s="64"/>
      <c r="AE922" s="64"/>
      <c r="AN922" s="64"/>
      <c r="AO922" s="64"/>
      <c r="AP922" s="64"/>
      <c r="AQ922" s="64"/>
      <c r="AR922" s="64"/>
      <c r="AS922" s="64"/>
      <c r="AZ922" s="9"/>
      <c r="BA922" s="9"/>
      <c r="BB922" s="9"/>
      <c r="BC922" s="9"/>
    </row>
    <row r="923" spans="4:55">
      <c r="D923" s="10"/>
      <c r="E923" s="10"/>
      <c r="F923" s="4"/>
      <c r="G923" s="4"/>
      <c r="H923" s="4"/>
      <c r="I923" s="9"/>
      <c r="N923" s="64"/>
      <c r="O923" s="64"/>
      <c r="Q923" s="11"/>
      <c r="R923" s="64"/>
      <c r="S923" s="64"/>
      <c r="T923" s="64"/>
      <c r="U923" s="64"/>
      <c r="AB923" s="64"/>
      <c r="AC923" s="64"/>
      <c r="AD923" s="64"/>
      <c r="AE923" s="64"/>
      <c r="AN923" s="64"/>
      <c r="AO923" s="64"/>
      <c r="AP923" s="64"/>
      <c r="AQ923" s="64"/>
      <c r="AR923" s="64"/>
      <c r="AS923" s="64"/>
      <c r="AZ923" s="9"/>
      <c r="BA923" s="9"/>
      <c r="BB923" s="9"/>
      <c r="BC923" s="9"/>
    </row>
    <row r="924" spans="4:55">
      <c r="D924" s="10"/>
      <c r="E924" s="10"/>
      <c r="F924" s="4"/>
      <c r="G924" s="4"/>
      <c r="H924" s="4"/>
      <c r="I924" s="9"/>
      <c r="N924" s="64"/>
      <c r="O924" s="64"/>
      <c r="Q924" s="11"/>
      <c r="R924" s="64"/>
      <c r="S924" s="64"/>
      <c r="T924" s="64"/>
      <c r="U924" s="64"/>
      <c r="AB924" s="64"/>
      <c r="AC924" s="64"/>
      <c r="AD924" s="64"/>
      <c r="AE924" s="64"/>
      <c r="AN924" s="64"/>
      <c r="AO924" s="64"/>
      <c r="AP924" s="64"/>
      <c r="AQ924" s="64"/>
      <c r="AR924" s="64"/>
      <c r="AS924" s="64"/>
      <c r="AZ924" s="9"/>
      <c r="BA924" s="9"/>
      <c r="BB924" s="9"/>
      <c r="BC924" s="9"/>
    </row>
    <row r="925" spans="4:55">
      <c r="D925" s="10"/>
      <c r="E925" s="10"/>
      <c r="F925" s="4"/>
      <c r="G925" s="4"/>
      <c r="H925" s="4"/>
      <c r="I925" s="9"/>
      <c r="N925" s="64"/>
      <c r="O925" s="64"/>
      <c r="Q925" s="11"/>
      <c r="R925" s="64"/>
      <c r="S925" s="64"/>
      <c r="T925" s="64"/>
      <c r="U925" s="64"/>
      <c r="AB925" s="64"/>
      <c r="AC925" s="64"/>
      <c r="AD925" s="64"/>
      <c r="AE925" s="64"/>
      <c r="AN925" s="64"/>
      <c r="AO925" s="64"/>
      <c r="AP925" s="64"/>
      <c r="AQ925" s="64"/>
      <c r="AR925" s="64"/>
      <c r="AS925" s="64"/>
      <c r="AZ925" s="9"/>
      <c r="BA925" s="9"/>
      <c r="BB925" s="9"/>
      <c r="BC925" s="9"/>
    </row>
    <row r="926" spans="4:55">
      <c r="D926" s="10"/>
      <c r="E926" s="10"/>
      <c r="F926" s="4"/>
      <c r="G926" s="4"/>
      <c r="H926" s="4"/>
      <c r="I926" s="9"/>
      <c r="N926" s="64"/>
      <c r="O926" s="64"/>
      <c r="Q926" s="11"/>
      <c r="R926" s="64"/>
      <c r="S926" s="64"/>
      <c r="T926" s="64"/>
      <c r="U926" s="64"/>
      <c r="AB926" s="64"/>
      <c r="AC926" s="64"/>
      <c r="AD926" s="64"/>
      <c r="AE926" s="64"/>
      <c r="AN926" s="64"/>
      <c r="AO926" s="64"/>
      <c r="AP926" s="64"/>
      <c r="AQ926" s="64"/>
      <c r="AR926" s="64"/>
      <c r="AS926" s="64"/>
      <c r="AZ926" s="9"/>
      <c r="BA926" s="9"/>
      <c r="BB926" s="9"/>
      <c r="BC926" s="9"/>
    </row>
    <row r="927" spans="4:55">
      <c r="D927" s="10"/>
      <c r="E927" s="10"/>
      <c r="F927" s="4"/>
      <c r="G927" s="4"/>
      <c r="H927" s="4"/>
      <c r="I927" s="9"/>
      <c r="N927" s="64"/>
      <c r="O927" s="64"/>
      <c r="Q927" s="11"/>
      <c r="R927" s="64"/>
      <c r="S927" s="64"/>
      <c r="T927" s="64"/>
      <c r="U927" s="64"/>
      <c r="AB927" s="64"/>
      <c r="AC927" s="64"/>
      <c r="AD927" s="64"/>
      <c r="AE927" s="64"/>
      <c r="AN927" s="64"/>
      <c r="AO927" s="64"/>
      <c r="AP927" s="64"/>
      <c r="AQ927" s="64"/>
      <c r="AR927" s="64"/>
      <c r="AS927" s="64"/>
      <c r="AZ927" s="9"/>
      <c r="BA927" s="9"/>
      <c r="BB927" s="9"/>
      <c r="BC927" s="9"/>
    </row>
    <row r="928" spans="4:55">
      <c r="D928" s="10"/>
      <c r="E928" s="10"/>
      <c r="F928" s="4"/>
      <c r="G928" s="4"/>
      <c r="H928" s="4"/>
      <c r="I928" s="9"/>
      <c r="N928" s="64"/>
      <c r="O928" s="64"/>
      <c r="Q928" s="11"/>
      <c r="R928" s="64"/>
      <c r="S928" s="64"/>
      <c r="T928" s="64"/>
      <c r="U928" s="64"/>
      <c r="AB928" s="64"/>
      <c r="AC928" s="64"/>
      <c r="AD928" s="64"/>
      <c r="AE928" s="64"/>
      <c r="AN928" s="64"/>
      <c r="AO928" s="64"/>
      <c r="AP928" s="64"/>
      <c r="AQ928" s="64"/>
      <c r="AR928" s="64"/>
      <c r="AS928" s="64"/>
      <c r="AZ928" s="9"/>
      <c r="BA928" s="9"/>
      <c r="BB928" s="9"/>
      <c r="BC928" s="9"/>
    </row>
    <row r="929" spans="4:55">
      <c r="D929" s="10"/>
      <c r="E929" s="10"/>
      <c r="F929" s="4"/>
      <c r="G929" s="4"/>
      <c r="H929" s="4"/>
      <c r="I929" s="9"/>
      <c r="N929" s="64"/>
      <c r="O929" s="64"/>
      <c r="Q929" s="11"/>
      <c r="R929" s="64"/>
      <c r="S929" s="64"/>
      <c r="T929" s="64"/>
      <c r="U929" s="64"/>
      <c r="AB929" s="64"/>
      <c r="AC929" s="64"/>
      <c r="AD929" s="64"/>
      <c r="AE929" s="64"/>
      <c r="AN929" s="64"/>
      <c r="AO929" s="64"/>
      <c r="AP929" s="64"/>
      <c r="AQ929" s="64"/>
      <c r="AR929" s="64"/>
      <c r="AS929" s="64"/>
      <c r="AZ929" s="9"/>
      <c r="BA929" s="9"/>
      <c r="BB929" s="9"/>
      <c r="BC929" s="9"/>
    </row>
    <row r="930" spans="4:55">
      <c r="D930" s="10"/>
      <c r="E930" s="10"/>
      <c r="F930" s="4"/>
      <c r="G930" s="4"/>
      <c r="H930" s="4"/>
      <c r="I930" s="9"/>
      <c r="N930" s="64"/>
      <c r="O930" s="64"/>
      <c r="Q930" s="11"/>
      <c r="R930" s="64"/>
      <c r="S930" s="64"/>
      <c r="T930" s="64"/>
      <c r="U930" s="64"/>
      <c r="AB930" s="64"/>
      <c r="AC930" s="64"/>
      <c r="AD930" s="64"/>
      <c r="AE930" s="64"/>
      <c r="AN930" s="64"/>
      <c r="AO930" s="64"/>
      <c r="AP930" s="64"/>
      <c r="AQ930" s="64"/>
      <c r="AR930" s="64"/>
      <c r="AS930" s="64"/>
      <c r="AZ930" s="9"/>
      <c r="BA930" s="9"/>
      <c r="BB930" s="9"/>
      <c r="BC930" s="9"/>
    </row>
    <row r="931" spans="4:55">
      <c r="D931" s="10"/>
      <c r="E931" s="10"/>
      <c r="F931" s="4"/>
      <c r="G931" s="4"/>
      <c r="H931" s="4"/>
      <c r="I931" s="9"/>
      <c r="N931" s="64"/>
      <c r="O931" s="64"/>
      <c r="Q931" s="11"/>
      <c r="R931" s="64"/>
      <c r="S931" s="64"/>
      <c r="T931" s="64"/>
      <c r="U931" s="64"/>
      <c r="AB931" s="64"/>
      <c r="AC931" s="64"/>
      <c r="AD931" s="64"/>
      <c r="AE931" s="64"/>
      <c r="AN931" s="64"/>
      <c r="AO931" s="64"/>
      <c r="AP931" s="64"/>
      <c r="AQ931" s="64"/>
      <c r="AR931" s="64"/>
      <c r="AS931" s="64"/>
      <c r="AZ931" s="9"/>
      <c r="BA931" s="9"/>
      <c r="BB931" s="9"/>
      <c r="BC931" s="9"/>
    </row>
    <row r="932" spans="4:55">
      <c r="D932" s="10"/>
      <c r="E932" s="10"/>
      <c r="F932" s="4"/>
      <c r="G932" s="4"/>
      <c r="H932" s="4"/>
      <c r="I932" s="9"/>
      <c r="N932" s="64"/>
      <c r="O932" s="64"/>
      <c r="Q932" s="11"/>
      <c r="R932" s="64"/>
      <c r="S932" s="64"/>
      <c r="T932" s="64"/>
      <c r="U932" s="64"/>
      <c r="AB932" s="64"/>
      <c r="AC932" s="64"/>
      <c r="AD932" s="64"/>
      <c r="AE932" s="64"/>
      <c r="AN932" s="64"/>
      <c r="AO932" s="64"/>
      <c r="AP932" s="64"/>
      <c r="AQ932" s="64"/>
      <c r="AR932" s="64"/>
      <c r="AS932" s="64"/>
      <c r="AZ932" s="9"/>
      <c r="BA932" s="9"/>
      <c r="BB932" s="9"/>
      <c r="BC932" s="9"/>
    </row>
    <row r="933" spans="4:55">
      <c r="D933" s="10"/>
      <c r="E933" s="10"/>
      <c r="F933" s="4"/>
      <c r="G933" s="4"/>
      <c r="H933" s="4"/>
      <c r="I933" s="9"/>
      <c r="N933" s="64"/>
      <c r="O933" s="64"/>
      <c r="Q933" s="11"/>
      <c r="R933" s="64"/>
      <c r="S933" s="64"/>
      <c r="T933" s="64"/>
      <c r="U933" s="64"/>
      <c r="AB933" s="64"/>
      <c r="AC933" s="64"/>
      <c r="AD933" s="64"/>
      <c r="AE933" s="64"/>
      <c r="AN933" s="64"/>
      <c r="AO933" s="64"/>
      <c r="AP933" s="64"/>
      <c r="AQ933" s="64"/>
      <c r="AR933" s="64"/>
      <c r="AS933" s="64"/>
      <c r="AZ933" s="9"/>
      <c r="BA933" s="9"/>
      <c r="BB933" s="9"/>
      <c r="BC933" s="9"/>
    </row>
    <row r="934" spans="4:55">
      <c r="D934" s="10"/>
      <c r="E934" s="10"/>
      <c r="F934" s="4"/>
      <c r="G934" s="4"/>
      <c r="H934" s="4"/>
      <c r="I934" s="9"/>
      <c r="N934" s="64"/>
      <c r="O934" s="64"/>
      <c r="Q934" s="11"/>
      <c r="R934" s="64"/>
      <c r="S934" s="64"/>
      <c r="T934" s="64"/>
      <c r="U934" s="64"/>
      <c r="AB934" s="64"/>
      <c r="AC934" s="64"/>
      <c r="AD934" s="64"/>
      <c r="AE934" s="64"/>
      <c r="AN934" s="64"/>
      <c r="AO934" s="64"/>
      <c r="AP934" s="64"/>
      <c r="AQ934" s="64"/>
      <c r="AR934" s="64"/>
      <c r="AS934" s="64"/>
      <c r="AZ934" s="9"/>
      <c r="BA934" s="9"/>
      <c r="BB934" s="9"/>
      <c r="BC934" s="9"/>
    </row>
    <row r="935" spans="4:55">
      <c r="D935" s="10"/>
      <c r="E935" s="10"/>
      <c r="F935" s="4"/>
      <c r="G935" s="4"/>
      <c r="H935" s="4"/>
      <c r="I935" s="9"/>
      <c r="N935" s="64"/>
      <c r="O935" s="64"/>
      <c r="Q935" s="11"/>
      <c r="R935" s="64"/>
      <c r="S935" s="64"/>
      <c r="T935" s="64"/>
      <c r="U935" s="64"/>
      <c r="AB935" s="64"/>
      <c r="AC935" s="64"/>
      <c r="AD935" s="64"/>
      <c r="AE935" s="64"/>
      <c r="AN935" s="64"/>
      <c r="AO935" s="64"/>
      <c r="AP935" s="64"/>
      <c r="AQ935" s="64"/>
      <c r="AR935" s="64"/>
      <c r="AS935" s="64"/>
      <c r="AZ935" s="9"/>
      <c r="BA935" s="9"/>
      <c r="BB935" s="9"/>
      <c r="BC935" s="9"/>
    </row>
    <row r="936" spans="4:55">
      <c r="D936" s="10"/>
      <c r="E936" s="10"/>
      <c r="F936" s="4"/>
      <c r="G936" s="4"/>
      <c r="H936" s="4"/>
      <c r="I936" s="9"/>
      <c r="N936" s="64"/>
      <c r="O936" s="64"/>
      <c r="Q936" s="11"/>
      <c r="R936" s="64"/>
      <c r="S936" s="64"/>
      <c r="T936" s="64"/>
      <c r="U936" s="64"/>
      <c r="AB936" s="64"/>
      <c r="AC936" s="64"/>
      <c r="AD936" s="64"/>
      <c r="AE936" s="64"/>
      <c r="AN936" s="64"/>
      <c r="AO936" s="64"/>
      <c r="AP936" s="64"/>
      <c r="AQ936" s="64"/>
      <c r="AR936" s="64"/>
      <c r="AS936" s="64"/>
      <c r="AZ936" s="9"/>
      <c r="BA936" s="9"/>
      <c r="BB936" s="9"/>
      <c r="BC936" s="9"/>
    </row>
    <row r="937" spans="4:55">
      <c r="D937" s="10"/>
      <c r="E937" s="10"/>
      <c r="F937" s="4"/>
      <c r="G937" s="4"/>
      <c r="H937" s="4"/>
      <c r="I937" s="9"/>
      <c r="N937" s="64"/>
      <c r="O937" s="64"/>
      <c r="Q937" s="11"/>
      <c r="R937" s="64"/>
      <c r="S937" s="64"/>
      <c r="T937" s="64"/>
      <c r="U937" s="64"/>
      <c r="AB937" s="64"/>
      <c r="AC937" s="64"/>
      <c r="AD937" s="64"/>
      <c r="AE937" s="64"/>
      <c r="AN937" s="64"/>
      <c r="AO937" s="64"/>
      <c r="AP937" s="64"/>
      <c r="AQ937" s="64"/>
      <c r="AR937" s="64"/>
      <c r="AS937" s="64"/>
      <c r="AZ937" s="9"/>
      <c r="BA937" s="9"/>
      <c r="BB937" s="9"/>
      <c r="BC937" s="9"/>
    </row>
    <row r="938" spans="4:55">
      <c r="D938" s="10"/>
      <c r="E938" s="10"/>
      <c r="F938" s="4"/>
      <c r="G938" s="4"/>
      <c r="H938" s="4"/>
      <c r="I938" s="9"/>
      <c r="N938" s="64"/>
      <c r="O938" s="64"/>
      <c r="Q938" s="11"/>
      <c r="R938" s="64"/>
      <c r="S938" s="64"/>
      <c r="T938" s="64"/>
      <c r="U938" s="64"/>
      <c r="AB938" s="64"/>
      <c r="AC938" s="64"/>
      <c r="AD938" s="64"/>
      <c r="AE938" s="64"/>
      <c r="AN938" s="64"/>
      <c r="AO938" s="64"/>
      <c r="AP938" s="64"/>
      <c r="AQ938" s="64"/>
      <c r="AR938" s="64"/>
      <c r="AS938" s="64"/>
      <c r="AZ938" s="9"/>
      <c r="BA938" s="9"/>
      <c r="BB938" s="9"/>
      <c r="BC938" s="9"/>
    </row>
    <row r="939" spans="4:55">
      <c r="D939" s="10"/>
      <c r="E939" s="10"/>
      <c r="F939" s="4"/>
      <c r="G939" s="4"/>
      <c r="H939" s="4"/>
      <c r="I939" s="9"/>
      <c r="N939" s="64"/>
      <c r="O939" s="64"/>
      <c r="Q939" s="11"/>
      <c r="R939" s="64"/>
      <c r="S939" s="64"/>
      <c r="T939" s="64"/>
      <c r="U939" s="64"/>
      <c r="AB939" s="64"/>
      <c r="AC939" s="64"/>
      <c r="AD939" s="64"/>
      <c r="AE939" s="64"/>
      <c r="AN939" s="64"/>
      <c r="AO939" s="64"/>
      <c r="AP939" s="64"/>
      <c r="AQ939" s="64"/>
      <c r="AR939" s="64"/>
      <c r="AS939" s="64"/>
      <c r="AZ939" s="9"/>
      <c r="BA939" s="9"/>
      <c r="BB939" s="9"/>
      <c r="BC939" s="9"/>
    </row>
    <row r="940" spans="4:55">
      <c r="D940" s="10"/>
      <c r="E940" s="10"/>
      <c r="F940" s="4"/>
      <c r="G940" s="4"/>
      <c r="H940" s="4"/>
      <c r="I940" s="9"/>
      <c r="N940" s="64"/>
      <c r="O940" s="64"/>
      <c r="Q940" s="11"/>
      <c r="R940" s="64"/>
      <c r="S940" s="64"/>
      <c r="T940" s="64"/>
      <c r="U940" s="64"/>
      <c r="AB940" s="64"/>
      <c r="AC940" s="64"/>
      <c r="AD940" s="64"/>
      <c r="AE940" s="64"/>
      <c r="AN940" s="64"/>
      <c r="AO940" s="64"/>
      <c r="AP940" s="64"/>
      <c r="AQ940" s="64"/>
      <c r="AR940" s="64"/>
      <c r="AS940" s="64"/>
      <c r="AZ940" s="9"/>
      <c r="BA940" s="9"/>
      <c r="BB940" s="9"/>
      <c r="BC940" s="9"/>
    </row>
    <row r="941" spans="4:55">
      <c r="D941" s="10"/>
      <c r="E941" s="10"/>
      <c r="F941" s="4"/>
      <c r="G941" s="4"/>
      <c r="H941" s="4"/>
      <c r="I941" s="9"/>
      <c r="N941" s="64"/>
      <c r="O941" s="64"/>
      <c r="Q941" s="11"/>
      <c r="R941" s="64"/>
      <c r="S941" s="64"/>
      <c r="T941" s="64"/>
      <c r="U941" s="64"/>
      <c r="AB941" s="64"/>
      <c r="AC941" s="64"/>
      <c r="AD941" s="64"/>
      <c r="AE941" s="64"/>
      <c r="AN941" s="64"/>
      <c r="AO941" s="64"/>
      <c r="AP941" s="64"/>
      <c r="AQ941" s="64"/>
      <c r="AR941" s="64"/>
      <c r="AS941" s="64"/>
      <c r="AZ941" s="9"/>
      <c r="BA941" s="9"/>
      <c r="BB941" s="9"/>
      <c r="BC941" s="9"/>
    </row>
    <row r="942" spans="4:55">
      <c r="D942" s="10"/>
      <c r="E942" s="10"/>
      <c r="F942" s="4"/>
      <c r="G942" s="4"/>
      <c r="H942" s="4"/>
      <c r="I942" s="9"/>
      <c r="N942" s="64"/>
      <c r="O942" s="64"/>
      <c r="Q942" s="11"/>
      <c r="R942" s="64"/>
      <c r="S942" s="64"/>
      <c r="T942" s="64"/>
      <c r="U942" s="64"/>
      <c r="AB942" s="64"/>
      <c r="AC942" s="64"/>
      <c r="AD942" s="64"/>
      <c r="AE942" s="64"/>
      <c r="AN942" s="64"/>
      <c r="AO942" s="64"/>
      <c r="AP942" s="64"/>
      <c r="AQ942" s="64"/>
      <c r="AR942" s="64"/>
      <c r="AS942" s="64"/>
      <c r="AZ942" s="9"/>
      <c r="BA942" s="9"/>
      <c r="BB942" s="9"/>
      <c r="BC942" s="9"/>
    </row>
    <row r="943" spans="4:55">
      <c r="D943" s="10"/>
      <c r="E943" s="10"/>
      <c r="F943" s="4"/>
      <c r="G943" s="4"/>
      <c r="H943" s="4"/>
      <c r="I943" s="9"/>
      <c r="N943" s="64"/>
      <c r="O943" s="64"/>
      <c r="Q943" s="11"/>
      <c r="R943" s="64"/>
      <c r="S943" s="64"/>
      <c r="T943" s="64"/>
      <c r="U943" s="64"/>
      <c r="AB943" s="64"/>
      <c r="AC943" s="64"/>
      <c r="AD943" s="64"/>
      <c r="AE943" s="64"/>
      <c r="AN943" s="64"/>
      <c r="AO943" s="64"/>
      <c r="AP943" s="64"/>
      <c r="AQ943" s="64"/>
      <c r="AR943" s="64"/>
      <c r="AS943" s="64"/>
      <c r="AZ943" s="9"/>
      <c r="BA943" s="9"/>
      <c r="BB943" s="9"/>
      <c r="BC943" s="9"/>
    </row>
    <row r="944" spans="4:55">
      <c r="D944" s="10"/>
      <c r="E944" s="10"/>
      <c r="F944" s="4"/>
      <c r="G944" s="4"/>
      <c r="H944" s="4"/>
      <c r="I944" s="9"/>
      <c r="N944" s="64"/>
      <c r="O944" s="64"/>
      <c r="Q944" s="11"/>
      <c r="R944" s="64"/>
      <c r="S944" s="64"/>
      <c r="T944" s="64"/>
      <c r="U944" s="64"/>
      <c r="AB944" s="64"/>
      <c r="AC944" s="64"/>
      <c r="AD944" s="64"/>
      <c r="AE944" s="64"/>
      <c r="AN944" s="64"/>
      <c r="AO944" s="64"/>
      <c r="AP944" s="64"/>
      <c r="AQ944" s="64"/>
      <c r="AR944" s="64"/>
      <c r="AS944" s="64"/>
      <c r="AZ944" s="9"/>
      <c r="BA944" s="9"/>
      <c r="BB944" s="9"/>
      <c r="BC944" s="9"/>
    </row>
    <row r="945" spans="4:55">
      <c r="D945" s="10"/>
      <c r="E945" s="10"/>
      <c r="F945" s="4"/>
      <c r="G945" s="4"/>
      <c r="H945" s="4"/>
      <c r="I945" s="9"/>
      <c r="N945" s="64"/>
      <c r="O945" s="64"/>
      <c r="Q945" s="11"/>
      <c r="R945" s="64"/>
      <c r="S945" s="64"/>
      <c r="T945" s="64"/>
      <c r="U945" s="64"/>
      <c r="AB945" s="64"/>
      <c r="AC945" s="64"/>
      <c r="AD945" s="64"/>
      <c r="AE945" s="64"/>
      <c r="AN945" s="64"/>
      <c r="AO945" s="64"/>
      <c r="AP945" s="64"/>
      <c r="AQ945" s="64"/>
      <c r="AR945" s="64"/>
      <c r="AS945" s="64"/>
      <c r="AZ945" s="9"/>
      <c r="BA945" s="9"/>
      <c r="BB945" s="9"/>
      <c r="BC945" s="9"/>
    </row>
    <row r="946" spans="4:55">
      <c r="D946" s="10"/>
      <c r="E946" s="10"/>
      <c r="F946" s="4"/>
      <c r="G946" s="4"/>
      <c r="H946" s="4"/>
      <c r="I946" s="9"/>
      <c r="N946" s="64"/>
      <c r="O946" s="64"/>
      <c r="Q946" s="11"/>
      <c r="R946" s="64"/>
      <c r="S946" s="64"/>
      <c r="T946" s="64"/>
      <c r="U946" s="64"/>
      <c r="AB946" s="64"/>
      <c r="AC946" s="64"/>
      <c r="AD946" s="64"/>
      <c r="AE946" s="64"/>
      <c r="AN946" s="64"/>
      <c r="AO946" s="64"/>
      <c r="AP946" s="64"/>
      <c r="AQ946" s="64"/>
      <c r="AR946" s="64"/>
      <c r="AS946" s="64"/>
      <c r="AZ946" s="9"/>
      <c r="BA946" s="9"/>
      <c r="BB946" s="9"/>
      <c r="BC946" s="9"/>
    </row>
    <row r="947" spans="4:55">
      <c r="D947" s="10"/>
      <c r="E947" s="10"/>
      <c r="F947" s="4"/>
      <c r="G947" s="4"/>
      <c r="H947" s="4"/>
      <c r="I947" s="9"/>
      <c r="N947" s="64"/>
      <c r="O947" s="64"/>
      <c r="Q947" s="11"/>
      <c r="R947" s="64"/>
      <c r="S947" s="64"/>
      <c r="T947" s="64"/>
      <c r="U947" s="64"/>
      <c r="AB947" s="64"/>
      <c r="AC947" s="64"/>
      <c r="AD947" s="64"/>
      <c r="AE947" s="64"/>
      <c r="AN947" s="64"/>
      <c r="AO947" s="64"/>
      <c r="AP947" s="64"/>
      <c r="AQ947" s="64"/>
      <c r="AR947" s="64"/>
      <c r="AS947" s="64"/>
      <c r="AZ947" s="9"/>
      <c r="BA947" s="9"/>
      <c r="BB947" s="9"/>
      <c r="BC947" s="9"/>
    </row>
    <row r="948" spans="4:55">
      <c r="D948" s="10"/>
      <c r="E948" s="10"/>
      <c r="F948" s="4"/>
      <c r="G948" s="4"/>
      <c r="H948" s="4"/>
      <c r="I948" s="9"/>
      <c r="N948" s="64"/>
      <c r="O948" s="64"/>
      <c r="Q948" s="11"/>
      <c r="R948" s="64"/>
      <c r="S948" s="64"/>
      <c r="T948" s="64"/>
      <c r="U948" s="64"/>
      <c r="AB948" s="64"/>
      <c r="AC948" s="64"/>
      <c r="AD948" s="64"/>
      <c r="AE948" s="64"/>
      <c r="AN948" s="64"/>
      <c r="AO948" s="64"/>
      <c r="AP948" s="64"/>
      <c r="AQ948" s="64"/>
      <c r="AR948" s="64"/>
      <c r="AS948" s="64"/>
      <c r="AZ948" s="9"/>
      <c r="BA948" s="9"/>
      <c r="BB948" s="9"/>
      <c r="BC948" s="9"/>
    </row>
    <row r="949" spans="4:55">
      <c r="D949" s="10"/>
      <c r="E949" s="10"/>
      <c r="F949" s="4"/>
      <c r="G949" s="4"/>
      <c r="H949" s="4"/>
      <c r="I949" s="9"/>
      <c r="N949" s="64"/>
      <c r="O949" s="64"/>
      <c r="Q949" s="11"/>
      <c r="R949" s="64"/>
      <c r="S949" s="64"/>
      <c r="T949" s="64"/>
      <c r="U949" s="64"/>
      <c r="AB949" s="64"/>
      <c r="AC949" s="64"/>
      <c r="AD949" s="64"/>
      <c r="AE949" s="64"/>
      <c r="AN949" s="64"/>
      <c r="AO949" s="64"/>
      <c r="AP949" s="64"/>
      <c r="AQ949" s="64"/>
      <c r="AR949" s="64"/>
      <c r="AS949" s="64"/>
      <c r="AZ949" s="9"/>
      <c r="BA949" s="9"/>
      <c r="BB949" s="9"/>
      <c r="BC949" s="9"/>
    </row>
    <row r="950" spans="4:55">
      <c r="D950" s="10"/>
      <c r="E950" s="10"/>
      <c r="F950" s="4"/>
      <c r="G950" s="4"/>
      <c r="H950" s="4"/>
      <c r="I950" s="9"/>
      <c r="N950" s="64"/>
      <c r="O950" s="64"/>
      <c r="Q950" s="11"/>
      <c r="R950" s="64"/>
      <c r="S950" s="64"/>
      <c r="T950" s="64"/>
      <c r="U950" s="64"/>
      <c r="AB950" s="64"/>
      <c r="AC950" s="64"/>
      <c r="AD950" s="64"/>
      <c r="AE950" s="64"/>
      <c r="AN950" s="64"/>
      <c r="AO950" s="64"/>
      <c r="AP950" s="64"/>
      <c r="AQ950" s="64"/>
      <c r="AR950" s="64"/>
      <c r="AS950" s="64"/>
      <c r="AZ950" s="9"/>
      <c r="BA950" s="9"/>
      <c r="BB950" s="9"/>
      <c r="BC950" s="9"/>
    </row>
    <row r="951" spans="4:55">
      <c r="D951" s="10"/>
      <c r="E951" s="10"/>
      <c r="F951" s="4"/>
      <c r="G951" s="4"/>
      <c r="H951" s="4"/>
      <c r="I951" s="9"/>
      <c r="N951" s="64"/>
      <c r="O951" s="64"/>
      <c r="Q951" s="11"/>
      <c r="R951" s="64"/>
      <c r="S951" s="64"/>
      <c r="T951" s="64"/>
      <c r="U951" s="64"/>
      <c r="AB951" s="64"/>
      <c r="AC951" s="64"/>
      <c r="AD951" s="64"/>
      <c r="AE951" s="64"/>
      <c r="AN951" s="64"/>
      <c r="AO951" s="64"/>
      <c r="AP951" s="64"/>
      <c r="AQ951" s="64"/>
      <c r="AR951" s="64"/>
      <c r="AS951" s="64"/>
      <c r="AZ951" s="9"/>
      <c r="BA951" s="9"/>
      <c r="BB951" s="9"/>
      <c r="BC951" s="9"/>
    </row>
    <row r="952" spans="4:55">
      <c r="D952" s="10"/>
      <c r="E952" s="10"/>
      <c r="F952" s="4"/>
      <c r="G952" s="4"/>
      <c r="H952" s="4"/>
      <c r="I952" s="9"/>
      <c r="N952" s="64"/>
      <c r="O952" s="64"/>
      <c r="Q952" s="11"/>
      <c r="R952" s="64"/>
      <c r="S952" s="64"/>
      <c r="T952" s="64"/>
      <c r="U952" s="64"/>
      <c r="AB952" s="64"/>
      <c r="AC952" s="64"/>
      <c r="AD952" s="64"/>
      <c r="AE952" s="64"/>
      <c r="AN952" s="64"/>
      <c r="AO952" s="64"/>
      <c r="AP952" s="64"/>
      <c r="AQ952" s="64"/>
      <c r="AR952" s="64"/>
      <c r="AS952" s="64"/>
      <c r="AZ952" s="9"/>
      <c r="BA952" s="9"/>
      <c r="BB952" s="9"/>
      <c r="BC952" s="9"/>
    </row>
    <row r="953" spans="4:55">
      <c r="D953" s="10"/>
      <c r="E953" s="10"/>
      <c r="F953" s="4"/>
      <c r="G953" s="4"/>
      <c r="H953" s="4"/>
      <c r="I953" s="9"/>
      <c r="N953" s="64"/>
      <c r="O953" s="64"/>
      <c r="Q953" s="11"/>
      <c r="R953" s="64"/>
      <c r="S953" s="64"/>
      <c r="T953" s="64"/>
      <c r="U953" s="64"/>
      <c r="AB953" s="64"/>
      <c r="AC953" s="64"/>
      <c r="AD953" s="64"/>
      <c r="AE953" s="64"/>
      <c r="AN953" s="64"/>
      <c r="AO953" s="64"/>
      <c r="AP953" s="64"/>
      <c r="AQ953" s="64"/>
      <c r="AR953" s="64"/>
      <c r="AS953" s="64"/>
      <c r="AZ953" s="9"/>
      <c r="BA953" s="9"/>
      <c r="BB953" s="9"/>
      <c r="BC953" s="9"/>
    </row>
    <row r="954" spans="4:55">
      <c r="D954" s="10"/>
      <c r="E954" s="10"/>
      <c r="F954" s="4"/>
      <c r="G954" s="4"/>
      <c r="H954" s="4"/>
      <c r="I954" s="9"/>
      <c r="N954" s="64"/>
      <c r="O954" s="64"/>
      <c r="Q954" s="11"/>
      <c r="R954" s="64"/>
      <c r="S954" s="64"/>
      <c r="T954" s="64"/>
      <c r="U954" s="64"/>
      <c r="AB954" s="64"/>
      <c r="AC954" s="64"/>
      <c r="AD954" s="64"/>
      <c r="AE954" s="64"/>
      <c r="AN954" s="64"/>
      <c r="AO954" s="64"/>
      <c r="AP954" s="64"/>
      <c r="AQ954" s="64"/>
      <c r="AR954" s="64"/>
      <c r="AS954" s="64"/>
      <c r="AZ954" s="9"/>
      <c r="BA954" s="9"/>
      <c r="BB954" s="9"/>
      <c r="BC954" s="9"/>
    </row>
    <row r="955" spans="4:55">
      <c r="D955" s="10"/>
      <c r="E955" s="10"/>
      <c r="F955" s="4"/>
      <c r="G955" s="4"/>
      <c r="H955" s="4"/>
      <c r="I955" s="9"/>
      <c r="N955" s="64"/>
      <c r="O955" s="64"/>
      <c r="Q955" s="11"/>
      <c r="R955" s="64"/>
      <c r="S955" s="64"/>
      <c r="T955" s="64"/>
      <c r="U955" s="64"/>
      <c r="AB955" s="64"/>
      <c r="AC955" s="64"/>
      <c r="AD955" s="64"/>
      <c r="AE955" s="64"/>
      <c r="AN955" s="64"/>
      <c r="AO955" s="64"/>
      <c r="AP955" s="64"/>
      <c r="AQ955" s="64"/>
      <c r="AR955" s="64"/>
      <c r="AS955" s="64"/>
      <c r="AZ955" s="9"/>
      <c r="BA955" s="9"/>
      <c r="BB955" s="9"/>
      <c r="BC955" s="9"/>
    </row>
    <row r="956" spans="4:55">
      <c r="D956" s="10"/>
      <c r="E956" s="10"/>
      <c r="F956" s="4"/>
      <c r="G956" s="4"/>
      <c r="H956" s="4"/>
      <c r="I956" s="9"/>
      <c r="N956" s="64"/>
      <c r="O956" s="64"/>
      <c r="Q956" s="11"/>
      <c r="R956" s="64"/>
      <c r="S956" s="64"/>
      <c r="T956" s="64"/>
      <c r="U956" s="64"/>
      <c r="AB956" s="64"/>
      <c r="AC956" s="64"/>
      <c r="AD956" s="64"/>
      <c r="AE956" s="64"/>
      <c r="AM956" s="64"/>
      <c r="AN956" s="64"/>
      <c r="AO956" s="64"/>
      <c r="AP956" s="64"/>
      <c r="AQ956" s="64"/>
      <c r="AR956" s="64"/>
      <c r="AS956" s="64"/>
      <c r="AZ956" s="9"/>
      <c r="BA956" s="9"/>
      <c r="BB956" s="9"/>
      <c r="BC956" s="9"/>
    </row>
    <row r="957" spans="4:55">
      <c r="D957" s="10"/>
      <c r="E957" s="10"/>
      <c r="F957" s="4"/>
      <c r="G957" s="4"/>
      <c r="H957" s="4"/>
      <c r="I957" s="9"/>
      <c r="N957" s="64"/>
      <c r="O957" s="64"/>
      <c r="Q957" s="11"/>
      <c r="R957" s="64"/>
      <c r="S957" s="64"/>
      <c r="T957" s="64"/>
      <c r="U957" s="64"/>
      <c r="AB957" s="64"/>
      <c r="AC957" s="64"/>
      <c r="AD957" s="64"/>
      <c r="AE957" s="64"/>
      <c r="AM957" s="64"/>
      <c r="AN957" s="64"/>
      <c r="AO957" s="64"/>
      <c r="AP957" s="64"/>
      <c r="AQ957" s="64"/>
      <c r="AR957" s="64"/>
      <c r="AS957" s="64"/>
      <c r="AZ957" s="9"/>
      <c r="BA957" s="9"/>
      <c r="BB957" s="9"/>
      <c r="BC957" s="9"/>
    </row>
    <row r="958" spans="4:55">
      <c r="D958" s="10"/>
      <c r="E958" s="10"/>
      <c r="F958" s="4"/>
      <c r="G958" s="4"/>
      <c r="H958" s="4"/>
      <c r="I958" s="9"/>
      <c r="N958" s="64"/>
      <c r="O958" s="64"/>
      <c r="Q958" s="11"/>
      <c r="R958" s="64"/>
      <c r="S958" s="64"/>
      <c r="T958" s="64"/>
      <c r="U958" s="64"/>
      <c r="AB958" s="64"/>
      <c r="AC958" s="64"/>
      <c r="AD958" s="64"/>
      <c r="AE958" s="64"/>
      <c r="AM958" s="64"/>
      <c r="AN958" s="64"/>
      <c r="AO958" s="64"/>
      <c r="AP958" s="64"/>
      <c r="AQ958" s="64"/>
      <c r="AR958" s="64"/>
      <c r="AS958" s="64"/>
      <c r="AZ958" s="9"/>
      <c r="BA958" s="9"/>
      <c r="BB958" s="9"/>
      <c r="BC958" s="9"/>
    </row>
    <row r="959" spans="4:55">
      <c r="D959" s="10"/>
      <c r="E959" s="10"/>
      <c r="F959" s="4"/>
      <c r="G959" s="4"/>
      <c r="H959" s="4"/>
      <c r="I959" s="9"/>
      <c r="N959" s="64"/>
      <c r="O959" s="64"/>
      <c r="Q959" s="11"/>
      <c r="R959" s="64"/>
      <c r="S959" s="64"/>
      <c r="T959" s="64"/>
      <c r="U959" s="64"/>
      <c r="AB959" s="64"/>
      <c r="AC959" s="64"/>
      <c r="AD959" s="64"/>
      <c r="AE959" s="64"/>
      <c r="AM959" s="64"/>
      <c r="AN959" s="64"/>
      <c r="AO959" s="64"/>
      <c r="AP959" s="64"/>
      <c r="AQ959" s="64"/>
      <c r="AR959" s="64"/>
      <c r="AS959" s="64"/>
      <c r="AZ959" s="9"/>
      <c r="BA959" s="9"/>
      <c r="BB959" s="9"/>
      <c r="BC959" s="9"/>
    </row>
    <row r="960" spans="4:55">
      <c r="D960" s="10"/>
      <c r="E960" s="10"/>
      <c r="F960" s="4"/>
      <c r="G960" s="4"/>
      <c r="H960" s="4"/>
      <c r="I960" s="9"/>
      <c r="N960" s="64"/>
      <c r="O960" s="64"/>
      <c r="Q960" s="11"/>
      <c r="R960" s="64"/>
      <c r="S960" s="64"/>
      <c r="T960" s="64"/>
      <c r="U960" s="64"/>
      <c r="AB960" s="64"/>
      <c r="AC960" s="64"/>
      <c r="AD960" s="64"/>
      <c r="AE960" s="64"/>
      <c r="AM960" s="64"/>
      <c r="AN960" s="64"/>
      <c r="AO960" s="64"/>
      <c r="AP960" s="64"/>
      <c r="AQ960" s="64"/>
      <c r="AR960" s="64"/>
      <c r="AS960" s="64"/>
      <c r="AZ960" s="9"/>
      <c r="BA960" s="9"/>
      <c r="BB960" s="9"/>
      <c r="BC960" s="9"/>
    </row>
    <row r="961" spans="4:55">
      <c r="D961" s="10"/>
      <c r="E961" s="10"/>
      <c r="F961" s="4"/>
      <c r="G961" s="4"/>
      <c r="H961" s="4"/>
      <c r="I961" s="9"/>
      <c r="N961" s="64"/>
      <c r="O961" s="64"/>
      <c r="Q961" s="11"/>
      <c r="R961" s="64"/>
      <c r="S961" s="64"/>
      <c r="T961" s="64"/>
      <c r="U961" s="64"/>
      <c r="AB961" s="64"/>
      <c r="AC961" s="64"/>
      <c r="AD961" s="64"/>
      <c r="AE961" s="64"/>
      <c r="AM961" s="64"/>
      <c r="AN961" s="64"/>
      <c r="AO961" s="64"/>
      <c r="AP961" s="64"/>
      <c r="AQ961" s="64"/>
      <c r="AR961" s="64"/>
      <c r="AS961" s="64"/>
      <c r="AZ961" s="9"/>
      <c r="BA961" s="9"/>
      <c r="BB961" s="9"/>
      <c r="BC961" s="9"/>
    </row>
    <row r="962" spans="4:55">
      <c r="D962" s="10"/>
      <c r="E962" s="10"/>
      <c r="F962" s="4"/>
      <c r="G962" s="4"/>
      <c r="H962" s="4"/>
      <c r="I962" s="9"/>
      <c r="N962" s="64"/>
      <c r="O962" s="64"/>
      <c r="Q962" s="11"/>
      <c r="R962" s="64"/>
      <c r="S962" s="64"/>
      <c r="T962" s="64"/>
      <c r="U962" s="64"/>
      <c r="AB962" s="64"/>
      <c r="AC962" s="64"/>
      <c r="AD962" s="64"/>
      <c r="AE962" s="64"/>
      <c r="AM962" s="64"/>
      <c r="AN962" s="64"/>
      <c r="AO962" s="64"/>
      <c r="AP962" s="64"/>
      <c r="AQ962" s="64"/>
      <c r="AR962" s="64"/>
      <c r="AS962" s="64"/>
      <c r="AZ962" s="9"/>
      <c r="BA962" s="9"/>
      <c r="BB962" s="9"/>
      <c r="BC962" s="9"/>
    </row>
    <row r="963" spans="4:55">
      <c r="D963" s="10"/>
      <c r="E963" s="10"/>
      <c r="F963" s="4"/>
      <c r="G963" s="4"/>
      <c r="H963" s="4"/>
      <c r="I963" s="9"/>
      <c r="N963" s="64"/>
      <c r="O963" s="64"/>
      <c r="Q963" s="11"/>
      <c r="R963" s="64"/>
      <c r="S963" s="64"/>
      <c r="T963" s="64"/>
      <c r="U963" s="64"/>
      <c r="AB963" s="64"/>
      <c r="AC963" s="64"/>
      <c r="AD963" s="64"/>
      <c r="AE963" s="64"/>
      <c r="AM963" s="64"/>
      <c r="AN963" s="64"/>
      <c r="AO963" s="64"/>
      <c r="AP963" s="64"/>
      <c r="AQ963" s="64"/>
      <c r="AR963" s="64"/>
      <c r="AS963" s="64"/>
      <c r="AZ963" s="9"/>
      <c r="BA963" s="9"/>
      <c r="BB963" s="9"/>
      <c r="BC963" s="9"/>
    </row>
    <row r="964" spans="4:55">
      <c r="D964" s="10"/>
      <c r="E964" s="10"/>
      <c r="F964" s="4"/>
      <c r="G964" s="4"/>
      <c r="H964" s="4"/>
      <c r="I964" s="9"/>
      <c r="N964" s="64"/>
      <c r="O964" s="64"/>
      <c r="Q964" s="11"/>
      <c r="R964" s="64"/>
      <c r="S964" s="64"/>
      <c r="T964" s="64"/>
      <c r="U964" s="64"/>
      <c r="AB964" s="64"/>
      <c r="AC964" s="64"/>
      <c r="AD964" s="64"/>
      <c r="AE964" s="64"/>
      <c r="AM964" s="64"/>
      <c r="AN964" s="64"/>
      <c r="AO964" s="64"/>
      <c r="AP964" s="64"/>
      <c r="AQ964" s="64"/>
      <c r="AR964" s="64"/>
      <c r="AS964" s="64"/>
      <c r="AZ964" s="9"/>
      <c r="BA964" s="9"/>
      <c r="BB964" s="9"/>
      <c r="BC964" s="9"/>
    </row>
    <row r="965" spans="4:55">
      <c r="D965" s="10"/>
      <c r="E965" s="10"/>
      <c r="F965" s="4"/>
      <c r="G965" s="4"/>
      <c r="H965" s="4"/>
      <c r="I965" s="9"/>
      <c r="N965" s="64"/>
      <c r="O965" s="64"/>
      <c r="Q965" s="11"/>
      <c r="R965" s="64"/>
      <c r="S965" s="64"/>
      <c r="T965" s="64"/>
      <c r="U965" s="64"/>
      <c r="AB965" s="64"/>
      <c r="AC965" s="64"/>
      <c r="AD965" s="64"/>
      <c r="AE965" s="64"/>
      <c r="AM965" s="64"/>
      <c r="AN965" s="64"/>
      <c r="AO965" s="64"/>
      <c r="AP965" s="64"/>
      <c r="AQ965" s="64"/>
      <c r="AR965" s="64"/>
      <c r="AS965" s="64"/>
      <c r="AZ965" s="9"/>
      <c r="BA965" s="9"/>
      <c r="BB965" s="9"/>
      <c r="BC965" s="9"/>
    </row>
    <row r="966" spans="4:55">
      <c r="D966" s="10"/>
      <c r="E966" s="10"/>
      <c r="F966" s="4"/>
      <c r="G966" s="4"/>
      <c r="H966" s="4"/>
      <c r="I966" s="9"/>
      <c r="N966" s="64"/>
      <c r="O966" s="64"/>
      <c r="Q966" s="11"/>
      <c r="R966" s="64"/>
      <c r="S966" s="64"/>
      <c r="T966" s="64"/>
      <c r="U966" s="64"/>
      <c r="AB966" s="64"/>
      <c r="AC966" s="64"/>
      <c r="AD966" s="64"/>
      <c r="AE966" s="64"/>
      <c r="AM966" s="64"/>
      <c r="AN966" s="64"/>
      <c r="AO966" s="64"/>
      <c r="AP966" s="64"/>
      <c r="AQ966" s="64"/>
      <c r="AR966" s="64"/>
      <c r="AS966" s="64"/>
      <c r="AZ966" s="9"/>
      <c r="BA966" s="9"/>
      <c r="BB966" s="9"/>
      <c r="BC966" s="9"/>
    </row>
    <row r="967" spans="4:55">
      <c r="D967" s="10"/>
      <c r="E967" s="10"/>
      <c r="F967" s="4"/>
      <c r="G967" s="4"/>
      <c r="H967" s="4"/>
      <c r="I967" s="9"/>
      <c r="N967" s="64"/>
      <c r="O967" s="64"/>
      <c r="Q967" s="11"/>
      <c r="R967" s="64"/>
      <c r="S967" s="64"/>
      <c r="T967" s="64"/>
      <c r="U967" s="64"/>
      <c r="AB967" s="64"/>
      <c r="AC967" s="64"/>
      <c r="AD967" s="64"/>
      <c r="AE967" s="64"/>
      <c r="AM967" s="64"/>
      <c r="AN967" s="64"/>
      <c r="AO967" s="64"/>
      <c r="AP967" s="64"/>
      <c r="AQ967" s="64"/>
      <c r="AR967" s="64"/>
      <c r="AS967" s="64"/>
      <c r="AZ967" s="9"/>
      <c r="BA967" s="9"/>
      <c r="BB967" s="9"/>
      <c r="BC967" s="9"/>
    </row>
    <row r="968" spans="4:55">
      <c r="D968" s="10"/>
      <c r="E968" s="10"/>
      <c r="F968" s="4"/>
      <c r="G968" s="4"/>
      <c r="H968" s="4"/>
      <c r="I968" s="9"/>
      <c r="N968" s="64"/>
      <c r="O968" s="64"/>
      <c r="Q968" s="11"/>
      <c r="R968" s="64"/>
      <c r="S968" s="64"/>
      <c r="T968" s="64"/>
      <c r="U968" s="64"/>
      <c r="AB968" s="64"/>
      <c r="AC968" s="64"/>
      <c r="AD968" s="64"/>
      <c r="AE968" s="64"/>
      <c r="AM968" s="64"/>
      <c r="AN968" s="64"/>
      <c r="AO968" s="64"/>
      <c r="AP968" s="64"/>
      <c r="AQ968" s="64"/>
      <c r="AR968" s="64"/>
      <c r="AS968" s="64"/>
      <c r="AZ968" s="9"/>
      <c r="BA968" s="9"/>
      <c r="BB968" s="9"/>
      <c r="BC968" s="9"/>
    </row>
    <row r="969" spans="4:55">
      <c r="D969" s="10"/>
      <c r="E969" s="10"/>
      <c r="F969" s="4"/>
      <c r="G969" s="4"/>
      <c r="H969" s="4"/>
      <c r="I969" s="9"/>
      <c r="N969" s="64"/>
      <c r="O969" s="64"/>
      <c r="Q969" s="11"/>
      <c r="R969" s="64"/>
      <c r="S969" s="64"/>
      <c r="T969" s="64"/>
      <c r="U969" s="64"/>
      <c r="AB969" s="64"/>
      <c r="AC969" s="64"/>
      <c r="AD969" s="64"/>
      <c r="AE969" s="64"/>
      <c r="AM969" s="64"/>
      <c r="AN969" s="64"/>
      <c r="AO969" s="64"/>
      <c r="AP969" s="64"/>
      <c r="AQ969" s="64"/>
      <c r="AR969" s="64"/>
      <c r="AS969" s="64"/>
      <c r="AZ969" s="9"/>
      <c r="BA969" s="9"/>
      <c r="BB969" s="9"/>
      <c r="BC969" s="9"/>
    </row>
    <row r="970" spans="4:55">
      <c r="D970" s="10"/>
      <c r="E970" s="10"/>
      <c r="F970" s="4"/>
      <c r="G970" s="4"/>
      <c r="H970" s="4"/>
      <c r="I970" s="9"/>
      <c r="N970" s="64"/>
      <c r="O970" s="64"/>
      <c r="Q970" s="11"/>
      <c r="R970" s="64"/>
      <c r="S970" s="64"/>
      <c r="T970" s="64"/>
      <c r="U970" s="64"/>
      <c r="AB970" s="64"/>
      <c r="AC970" s="64"/>
      <c r="AD970" s="64"/>
      <c r="AE970" s="64"/>
      <c r="AM970" s="64"/>
      <c r="AN970" s="64"/>
      <c r="AO970" s="64"/>
      <c r="AP970" s="64"/>
      <c r="AQ970" s="64"/>
      <c r="AR970" s="64"/>
      <c r="AS970" s="64"/>
      <c r="AZ970" s="9"/>
      <c r="BA970" s="9"/>
      <c r="BB970" s="9"/>
      <c r="BC970" s="9"/>
    </row>
    <row r="971" spans="4:55">
      <c r="D971" s="10"/>
      <c r="E971" s="10"/>
      <c r="F971" s="4"/>
      <c r="G971" s="4"/>
      <c r="H971" s="4"/>
      <c r="I971" s="9"/>
      <c r="N971" s="64"/>
      <c r="O971" s="64"/>
      <c r="Q971" s="11"/>
      <c r="R971" s="64"/>
      <c r="S971" s="64"/>
      <c r="T971" s="64"/>
      <c r="U971" s="64"/>
      <c r="AB971" s="64"/>
      <c r="AC971" s="64"/>
      <c r="AD971" s="64"/>
      <c r="AE971" s="64"/>
      <c r="AM971" s="64"/>
      <c r="AN971" s="64"/>
      <c r="AO971" s="64"/>
      <c r="AP971" s="64"/>
      <c r="AQ971" s="64"/>
      <c r="AR971" s="64"/>
      <c r="AS971" s="64"/>
      <c r="AZ971" s="9"/>
      <c r="BA971" s="9"/>
      <c r="BB971" s="9"/>
      <c r="BC971" s="9"/>
    </row>
    <row r="972" spans="4:55">
      <c r="D972" s="10"/>
      <c r="E972" s="10"/>
      <c r="F972" s="4"/>
      <c r="G972" s="4"/>
      <c r="H972" s="4"/>
      <c r="I972" s="9"/>
      <c r="N972" s="64"/>
      <c r="O972" s="64"/>
      <c r="Q972" s="11"/>
      <c r="R972" s="64"/>
      <c r="S972" s="64"/>
      <c r="T972" s="64"/>
      <c r="U972" s="64"/>
      <c r="AB972" s="64"/>
      <c r="AC972" s="64"/>
      <c r="AD972" s="64"/>
      <c r="AE972" s="64"/>
      <c r="AM972" s="64"/>
      <c r="AN972" s="64"/>
      <c r="AO972" s="64"/>
      <c r="AP972" s="64"/>
      <c r="AQ972" s="64"/>
      <c r="AR972" s="64"/>
      <c r="AS972" s="64"/>
      <c r="AZ972" s="9"/>
      <c r="BA972" s="9"/>
      <c r="BB972" s="9"/>
      <c r="BC972" s="9"/>
    </row>
    <row r="973" spans="4:55">
      <c r="D973" s="10"/>
      <c r="E973" s="10"/>
      <c r="F973" s="4"/>
      <c r="G973" s="4"/>
      <c r="H973" s="4"/>
      <c r="I973" s="9"/>
      <c r="N973" s="64"/>
      <c r="O973" s="64"/>
      <c r="Q973" s="11"/>
      <c r="R973" s="64"/>
      <c r="S973" s="64"/>
      <c r="T973" s="64"/>
      <c r="U973" s="64"/>
      <c r="AB973" s="64"/>
      <c r="AC973" s="64"/>
      <c r="AD973" s="64"/>
      <c r="AE973" s="64"/>
      <c r="AM973" s="64"/>
      <c r="AN973" s="64"/>
      <c r="AO973" s="64"/>
      <c r="AP973" s="64"/>
      <c r="AQ973" s="64"/>
      <c r="AR973" s="64"/>
      <c r="AS973" s="64"/>
      <c r="AZ973" s="9"/>
      <c r="BA973" s="9"/>
      <c r="BB973" s="9"/>
      <c r="BC973" s="9"/>
    </row>
    <row r="974" spans="4:55">
      <c r="D974" s="10"/>
      <c r="E974" s="10"/>
      <c r="F974" s="4"/>
      <c r="G974" s="4"/>
      <c r="H974" s="4"/>
      <c r="I974" s="9"/>
      <c r="N974" s="64"/>
      <c r="O974" s="64"/>
      <c r="Q974" s="11"/>
      <c r="R974" s="64"/>
      <c r="S974" s="64"/>
      <c r="T974" s="64"/>
      <c r="U974" s="64"/>
      <c r="AB974" s="64"/>
      <c r="AC974" s="64"/>
      <c r="AD974" s="64"/>
      <c r="AE974" s="64"/>
      <c r="AM974" s="64"/>
      <c r="AN974" s="64"/>
      <c r="AO974" s="64"/>
      <c r="AP974" s="64"/>
      <c r="AQ974" s="64"/>
      <c r="AR974" s="64"/>
      <c r="AS974" s="64"/>
      <c r="AZ974" s="9"/>
      <c r="BA974" s="9"/>
      <c r="BB974" s="9"/>
      <c r="BC974" s="9"/>
    </row>
    <row r="975" spans="4:55">
      <c r="D975" s="10"/>
      <c r="E975" s="10"/>
      <c r="F975" s="4"/>
      <c r="G975" s="4"/>
      <c r="H975" s="4"/>
      <c r="I975" s="9"/>
      <c r="N975" s="64"/>
      <c r="O975" s="64"/>
      <c r="Q975" s="11"/>
      <c r="R975" s="64"/>
      <c r="S975" s="64"/>
      <c r="T975" s="64"/>
      <c r="U975" s="64"/>
      <c r="AB975" s="64"/>
      <c r="AC975" s="64"/>
      <c r="AD975" s="64"/>
      <c r="AE975" s="64"/>
      <c r="AM975" s="64"/>
      <c r="AN975" s="64"/>
      <c r="AO975" s="64"/>
      <c r="AP975" s="64"/>
      <c r="AQ975" s="64"/>
      <c r="AR975" s="64"/>
      <c r="AS975" s="64"/>
      <c r="AZ975" s="9"/>
      <c r="BA975" s="9"/>
      <c r="BB975" s="9"/>
      <c r="BC975" s="9"/>
    </row>
    <row r="976" spans="4:55">
      <c r="D976" s="10"/>
      <c r="E976" s="10"/>
      <c r="F976" s="4"/>
      <c r="G976" s="4"/>
      <c r="H976" s="4"/>
      <c r="I976" s="9"/>
      <c r="N976" s="64"/>
      <c r="O976" s="64"/>
      <c r="Q976" s="11"/>
      <c r="R976" s="64"/>
      <c r="S976" s="64"/>
      <c r="T976" s="64"/>
      <c r="U976" s="64"/>
      <c r="AB976" s="64"/>
      <c r="AC976" s="64"/>
      <c r="AD976" s="64"/>
      <c r="AE976" s="64"/>
      <c r="AM976" s="64"/>
      <c r="AN976" s="64"/>
      <c r="AO976" s="64"/>
      <c r="AP976" s="64"/>
      <c r="AQ976" s="64"/>
      <c r="AR976" s="64"/>
      <c r="AS976" s="64"/>
      <c r="AZ976" s="9"/>
      <c r="BA976" s="9"/>
      <c r="BB976" s="9"/>
      <c r="BC976" s="9"/>
    </row>
    <row r="977" spans="4:55">
      <c r="D977" s="10"/>
      <c r="E977" s="10"/>
      <c r="F977" s="4"/>
      <c r="G977" s="4"/>
      <c r="H977" s="4"/>
      <c r="I977" s="9"/>
      <c r="N977" s="64"/>
      <c r="O977" s="64"/>
      <c r="Q977" s="11"/>
      <c r="R977" s="64"/>
      <c r="S977" s="64"/>
      <c r="T977" s="64"/>
      <c r="U977" s="64"/>
      <c r="AB977" s="64"/>
      <c r="AC977" s="64"/>
      <c r="AD977" s="64"/>
      <c r="AE977" s="64"/>
      <c r="AM977" s="64"/>
      <c r="AN977" s="64"/>
      <c r="AO977" s="64"/>
      <c r="AP977" s="64"/>
      <c r="AQ977" s="64"/>
      <c r="AR977" s="64"/>
      <c r="AS977" s="64"/>
      <c r="AZ977" s="9"/>
      <c r="BA977" s="9"/>
      <c r="BB977" s="9"/>
      <c r="BC977" s="9"/>
    </row>
    <row r="978" spans="4:55">
      <c r="D978" s="10"/>
      <c r="E978" s="10"/>
      <c r="F978" s="4"/>
      <c r="G978" s="4"/>
      <c r="H978" s="4"/>
      <c r="I978" s="9"/>
      <c r="N978" s="64"/>
      <c r="O978" s="64"/>
      <c r="Q978" s="11"/>
      <c r="R978" s="64"/>
      <c r="S978" s="64"/>
      <c r="T978" s="64"/>
      <c r="U978" s="64"/>
      <c r="AB978" s="64"/>
      <c r="AC978" s="64"/>
      <c r="AD978" s="64"/>
      <c r="AE978" s="64"/>
      <c r="AM978" s="64"/>
      <c r="AN978" s="64"/>
      <c r="AO978" s="64"/>
      <c r="AP978" s="64"/>
      <c r="AQ978" s="64"/>
      <c r="AR978" s="64"/>
      <c r="AS978" s="64"/>
      <c r="AZ978" s="9"/>
      <c r="BA978" s="9"/>
      <c r="BB978" s="9"/>
      <c r="BC978" s="9"/>
    </row>
    <row r="979" spans="4:55">
      <c r="D979" s="10"/>
      <c r="E979" s="10"/>
      <c r="F979" s="4"/>
      <c r="G979" s="4"/>
      <c r="H979" s="4"/>
      <c r="I979" s="9"/>
      <c r="N979" s="64"/>
      <c r="O979" s="64"/>
      <c r="Q979" s="11"/>
      <c r="R979" s="64"/>
      <c r="S979" s="64"/>
      <c r="T979" s="64"/>
      <c r="U979" s="64"/>
      <c r="AB979" s="64"/>
      <c r="AC979" s="64"/>
      <c r="AD979" s="64"/>
      <c r="AE979" s="64"/>
      <c r="AM979" s="64"/>
      <c r="AN979" s="64"/>
      <c r="AO979" s="64"/>
      <c r="AP979" s="64"/>
      <c r="AQ979" s="64"/>
      <c r="AR979" s="64"/>
      <c r="AS979" s="64"/>
      <c r="AZ979" s="9"/>
      <c r="BA979" s="9"/>
      <c r="BB979" s="9"/>
      <c r="BC979" s="9"/>
    </row>
    <row r="980" spans="4:55">
      <c r="D980" s="10"/>
      <c r="E980" s="10"/>
      <c r="F980" s="4"/>
      <c r="G980" s="4"/>
      <c r="H980" s="4"/>
      <c r="I980" s="9"/>
      <c r="N980" s="64"/>
      <c r="O980" s="64"/>
      <c r="Q980" s="11"/>
      <c r="R980" s="64"/>
      <c r="S980" s="64"/>
      <c r="T980" s="64"/>
      <c r="U980" s="64"/>
      <c r="AB980" s="64"/>
      <c r="AC980" s="64"/>
      <c r="AD980" s="64"/>
      <c r="AE980" s="64"/>
      <c r="AM980" s="64"/>
      <c r="AN980" s="64"/>
      <c r="AO980" s="64"/>
      <c r="AP980" s="64"/>
      <c r="AQ980" s="64"/>
      <c r="AR980" s="64"/>
      <c r="AS980" s="64"/>
      <c r="AZ980" s="9"/>
      <c r="BA980" s="9"/>
      <c r="BB980" s="9"/>
      <c r="BC980" s="9"/>
    </row>
    <row r="981" spans="4:55">
      <c r="D981" s="10"/>
      <c r="E981" s="10"/>
      <c r="F981" s="4"/>
      <c r="G981" s="4"/>
      <c r="H981" s="4"/>
      <c r="I981" s="9"/>
      <c r="N981" s="64"/>
      <c r="O981" s="64"/>
      <c r="Q981" s="11"/>
      <c r="R981" s="64"/>
      <c r="S981" s="64"/>
      <c r="T981" s="64"/>
      <c r="U981" s="64"/>
      <c r="AB981" s="64"/>
      <c r="AC981" s="64"/>
      <c r="AD981" s="64"/>
      <c r="AE981" s="64"/>
      <c r="AM981" s="64"/>
      <c r="AN981" s="64"/>
      <c r="AO981" s="64"/>
      <c r="AP981" s="64"/>
      <c r="AQ981" s="64"/>
      <c r="AR981" s="64"/>
      <c r="AS981" s="64"/>
      <c r="AZ981" s="9"/>
      <c r="BA981" s="9"/>
      <c r="BB981" s="9"/>
      <c r="BC981" s="9"/>
    </row>
    <row r="982" spans="4:55">
      <c r="D982" s="10"/>
      <c r="E982" s="10"/>
      <c r="F982" s="4"/>
      <c r="G982" s="4"/>
      <c r="H982" s="4"/>
      <c r="I982" s="9"/>
      <c r="N982" s="64"/>
      <c r="O982" s="64"/>
      <c r="Q982" s="11"/>
      <c r="R982" s="64"/>
      <c r="S982" s="64"/>
      <c r="T982" s="64"/>
      <c r="U982" s="64"/>
      <c r="AB982" s="64"/>
      <c r="AC982" s="64"/>
      <c r="AD982" s="64"/>
      <c r="AE982" s="64"/>
      <c r="AM982" s="64"/>
      <c r="AN982" s="64"/>
      <c r="AO982" s="64"/>
      <c r="AP982" s="64"/>
      <c r="AQ982" s="64"/>
      <c r="AR982" s="64"/>
      <c r="AS982" s="64"/>
      <c r="AZ982" s="9"/>
      <c r="BA982" s="9"/>
      <c r="BB982" s="9"/>
      <c r="BC982" s="9"/>
    </row>
    <row r="983" spans="4:55">
      <c r="D983" s="10"/>
      <c r="E983" s="10"/>
      <c r="F983" s="4"/>
      <c r="G983" s="4"/>
      <c r="H983" s="4"/>
      <c r="I983" s="9"/>
      <c r="N983" s="64"/>
      <c r="O983" s="64"/>
      <c r="Q983" s="11"/>
      <c r="R983" s="64"/>
      <c r="S983" s="64"/>
      <c r="T983" s="64"/>
      <c r="U983" s="64"/>
      <c r="AB983" s="64"/>
      <c r="AC983" s="64"/>
      <c r="AD983" s="64"/>
      <c r="AE983" s="64"/>
      <c r="AM983" s="64"/>
      <c r="AN983" s="64"/>
      <c r="AO983" s="64"/>
      <c r="AP983" s="64"/>
      <c r="AQ983" s="64"/>
      <c r="AR983" s="64"/>
      <c r="AS983" s="64"/>
      <c r="AZ983" s="9"/>
      <c r="BA983" s="9"/>
      <c r="BB983" s="9"/>
      <c r="BC983" s="9"/>
    </row>
    <row r="984" spans="4:55">
      <c r="D984" s="10"/>
      <c r="E984" s="10"/>
      <c r="F984" s="4"/>
      <c r="G984" s="4"/>
      <c r="H984" s="4"/>
      <c r="I984" s="9"/>
      <c r="N984" s="64"/>
      <c r="O984" s="64"/>
      <c r="Q984" s="11"/>
      <c r="R984" s="64"/>
      <c r="S984" s="64"/>
      <c r="T984" s="64"/>
      <c r="U984" s="64"/>
      <c r="AB984" s="64"/>
      <c r="AC984" s="64"/>
      <c r="AD984" s="64"/>
      <c r="AE984" s="64"/>
      <c r="AM984" s="64"/>
      <c r="AN984" s="64"/>
      <c r="AO984" s="64"/>
      <c r="AP984" s="64"/>
      <c r="AQ984" s="64"/>
      <c r="AR984" s="64"/>
      <c r="AS984" s="64"/>
      <c r="AZ984" s="9"/>
      <c r="BA984" s="9"/>
      <c r="BB984" s="9"/>
      <c r="BC984" s="9"/>
    </row>
    <row r="985" spans="4:55">
      <c r="D985" s="10"/>
      <c r="E985" s="10"/>
      <c r="F985" s="4"/>
      <c r="G985" s="4"/>
      <c r="H985" s="4"/>
      <c r="I985" s="9"/>
      <c r="N985" s="64"/>
      <c r="O985" s="64"/>
      <c r="Q985" s="11"/>
      <c r="R985" s="64"/>
      <c r="S985" s="64"/>
      <c r="T985" s="64"/>
      <c r="U985" s="64"/>
      <c r="AB985" s="64"/>
      <c r="AC985" s="64"/>
      <c r="AD985" s="64"/>
      <c r="AE985" s="64"/>
      <c r="AM985" s="64"/>
      <c r="AN985" s="64"/>
      <c r="AO985" s="64"/>
      <c r="AP985" s="64"/>
      <c r="AQ985" s="64"/>
      <c r="AR985" s="64"/>
      <c r="AS985" s="64"/>
      <c r="AZ985" s="9"/>
      <c r="BA985" s="9"/>
      <c r="BB985" s="9"/>
      <c r="BC985" s="9"/>
    </row>
    <row r="986" spans="4:55">
      <c r="D986" s="10"/>
      <c r="E986" s="10"/>
      <c r="F986" s="4"/>
      <c r="G986" s="4"/>
      <c r="H986" s="4"/>
      <c r="I986" s="9"/>
      <c r="N986" s="64"/>
      <c r="O986" s="64"/>
      <c r="Q986" s="11"/>
      <c r="R986" s="64"/>
      <c r="S986" s="64"/>
      <c r="T986" s="64"/>
      <c r="U986" s="64"/>
      <c r="AB986" s="64"/>
      <c r="AC986" s="64"/>
      <c r="AD986" s="64"/>
      <c r="AE986" s="64"/>
      <c r="AM986" s="64"/>
      <c r="AN986" s="64"/>
      <c r="AO986" s="64"/>
      <c r="AP986" s="64"/>
      <c r="AQ986" s="64"/>
      <c r="AR986" s="64"/>
      <c r="AS986" s="64"/>
      <c r="AZ986" s="9"/>
      <c r="BA986" s="9"/>
      <c r="BB986" s="9"/>
      <c r="BC986" s="9"/>
    </row>
    <row r="987" spans="4:55">
      <c r="D987" s="10"/>
      <c r="E987" s="10"/>
      <c r="F987" s="4"/>
      <c r="G987" s="4"/>
      <c r="H987" s="4"/>
      <c r="I987" s="9"/>
      <c r="N987" s="64"/>
      <c r="O987" s="64"/>
      <c r="Q987" s="11"/>
      <c r="R987" s="64"/>
      <c r="S987" s="64"/>
      <c r="T987" s="64"/>
      <c r="U987" s="64"/>
      <c r="AB987" s="64"/>
      <c r="AC987" s="64"/>
      <c r="AD987" s="64"/>
      <c r="AE987" s="64"/>
      <c r="AM987" s="64"/>
      <c r="AN987" s="64"/>
      <c r="AO987" s="64"/>
      <c r="AP987" s="64"/>
      <c r="AQ987" s="64"/>
      <c r="AR987" s="64"/>
      <c r="AS987" s="64"/>
      <c r="AZ987" s="9"/>
      <c r="BA987" s="9"/>
      <c r="BB987" s="9"/>
      <c r="BC987" s="9"/>
    </row>
    <row r="988" spans="4:55">
      <c r="D988" s="10"/>
      <c r="E988" s="10"/>
      <c r="F988" s="4"/>
      <c r="G988" s="4"/>
      <c r="H988" s="4"/>
      <c r="I988" s="9"/>
      <c r="N988" s="64"/>
      <c r="O988" s="64"/>
      <c r="Q988" s="11"/>
      <c r="R988" s="64"/>
      <c r="S988" s="64"/>
      <c r="T988" s="64"/>
      <c r="U988" s="64"/>
      <c r="AB988" s="64"/>
      <c r="AC988" s="64"/>
      <c r="AD988" s="64"/>
      <c r="AE988" s="64"/>
      <c r="AM988" s="64"/>
      <c r="AN988" s="64"/>
      <c r="AO988" s="64"/>
      <c r="AP988" s="64"/>
      <c r="AQ988" s="64"/>
      <c r="AR988" s="64"/>
      <c r="AS988" s="64"/>
      <c r="AZ988" s="9"/>
      <c r="BA988" s="9"/>
      <c r="BB988" s="9"/>
      <c r="BC988" s="9"/>
    </row>
    <row r="989" spans="4:55">
      <c r="D989" s="10"/>
      <c r="E989" s="10"/>
      <c r="F989" s="4"/>
      <c r="G989" s="4"/>
      <c r="H989" s="4"/>
      <c r="I989" s="9"/>
      <c r="N989" s="64"/>
      <c r="O989" s="64"/>
      <c r="Q989" s="11"/>
      <c r="R989" s="64"/>
      <c r="S989" s="64"/>
      <c r="T989" s="64"/>
      <c r="U989" s="64"/>
      <c r="AB989" s="64"/>
      <c r="AC989" s="64"/>
      <c r="AD989" s="64"/>
      <c r="AE989" s="64"/>
      <c r="AM989" s="64"/>
      <c r="AN989" s="64"/>
      <c r="AO989" s="64"/>
      <c r="AP989" s="64"/>
      <c r="AQ989" s="64"/>
      <c r="AR989" s="64"/>
      <c r="AS989" s="64"/>
      <c r="AZ989" s="9"/>
      <c r="BA989" s="9"/>
      <c r="BB989" s="9"/>
      <c r="BC989" s="9"/>
    </row>
    <row r="990" spans="4:55">
      <c r="D990" s="10"/>
      <c r="E990" s="10"/>
      <c r="F990" s="4"/>
      <c r="G990" s="4"/>
      <c r="H990" s="4"/>
      <c r="I990" s="9"/>
      <c r="N990" s="64"/>
      <c r="O990" s="64"/>
      <c r="Q990" s="11"/>
      <c r="R990" s="64"/>
      <c r="S990" s="64"/>
      <c r="T990" s="64"/>
      <c r="U990" s="64"/>
      <c r="AB990" s="64"/>
      <c r="AC990" s="64"/>
      <c r="AD990" s="64"/>
      <c r="AE990" s="64"/>
      <c r="AM990" s="64"/>
      <c r="AN990" s="64"/>
      <c r="AO990" s="64"/>
      <c r="AP990" s="64"/>
      <c r="AQ990" s="64"/>
      <c r="AR990" s="64"/>
      <c r="AS990" s="64"/>
      <c r="AZ990" s="9"/>
      <c r="BA990" s="9"/>
      <c r="BB990" s="9"/>
      <c r="BC990" s="9"/>
    </row>
    <row r="991" spans="4:55">
      <c r="D991" s="10"/>
      <c r="E991" s="10"/>
      <c r="F991" s="4"/>
      <c r="G991" s="4"/>
      <c r="H991" s="4"/>
      <c r="I991" s="9"/>
      <c r="N991" s="64"/>
      <c r="O991" s="64"/>
      <c r="Q991" s="11"/>
      <c r="R991" s="64"/>
      <c r="S991" s="64"/>
      <c r="T991" s="64"/>
      <c r="U991" s="64"/>
      <c r="AB991" s="64"/>
      <c r="AC991" s="64"/>
      <c r="AD991" s="64"/>
      <c r="AE991" s="64"/>
      <c r="AM991" s="64"/>
      <c r="AN991" s="64"/>
      <c r="AO991" s="64"/>
      <c r="AP991" s="64"/>
      <c r="AQ991" s="64"/>
      <c r="AR991" s="64"/>
      <c r="AS991" s="64"/>
      <c r="AZ991" s="9"/>
      <c r="BA991" s="9"/>
      <c r="BB991" s="9"/>
      <c r="BC991" s="9"/>
    </row>
    <row r="992" spans="4:55">
      <c r="D992" s="10"/>
      <c r="E992" s="10"/>
      <c r="F992" s="4"/>
      <c r="G992" s="4"/>
      <c r="H992" s="4"/>
      <c r="I992" s="9"/>
      <c r="N992" s="64"/>
      <c r="O992" s="64"/>
      <c r="Q992" s="11"/>
      <c r="R992" s="64"/>
      <c r="S992" s="64"/>
      <c r="T992" s="64"/>
      <c r="U992" s="64"/>
      <c r="AB992" s="64"/>
      <c r="AC992" s="64"/>
      <c r="AD992" s="64"/>
      <c r="AE992" s="64"/>
      <c r="AM992" s="64"/>
      <c r="AN992" s="64"/>
      <c r="AO992" s="64"/>
      <c r="AP992" s="64"/>
      <c r="AQ992" s="64"/>
      <c r="AR992" s="64"/>
      <c r="AS992" s="64"/>
      <c r="AZ992" s="9"/>
      <c r="BA992" s="9"/>
      <c r="BB992" s="9"/>
      <c r="BC992" s="9"/>
    </row>
    <row r="993" spans="4:55">
      <c r="D993" s="10"/>
      <c r="E993" s="10"/>
      <c r="F993" s="4"/>
      <c r="G993" s="4"/>
      <c r="H993" s="4"/>
      <c r="I993" s="9"/>
      <c r="N993" s="64"/>
      <c r="O993" s="64"/>
      <c r="Q993" s="11"/>
      <c r="R993" s="64"/>
      <c r="S993" s="64"/>
      <c r="T993" s="64"/>
      <c r="U993" s="64"/>
      <c r="AB993" s="64"/>
      <c r="AC993" s="64"/>
      <c r="AD993" s="64"/>
      <c r="AE993" s="64"/>
      <c r="AM993" s="64"/>
      <c r="AN993" s="64"/>
      <c r="AO993" s="64"/>
      <c r="AP993" s="64"/>
      <c r="AQ993" s="64"/>
      <c r="AR993" s="64"/>
      <c r="AS993" s="64"/>
      <c r="AZ993" s="9"/>
      <c r="BA993" s="9"/>
      <c r="BB993" s="9"/>
      <c r="BC993" s="9"/>
    </row>
    <row r="994" spans="4:55">
      <c r="D994" s="10"/>
      <c r="E994" s="10"/>
      <c r="F994" s="4"/>
      <c r="G994" s="4"/>
      <c r="H994" s="4"/>
      <c r="I994" s="9"/>
      <c r="N994" s="64"/>
      <c r="O994" s="64"/>
      <c r="Q994" s="11"/>
      <c r="R994" s="64"/>
      <c r="S994" s="64"/>
      <c r="T994" s="64"/>
      <c r="U994" s="64"/>
      <c r="AB994" s="64"/>
      <c r="AC994" s="64"/>
      <c r="AD994" s="64"/>
      <c r="AE994" s="64"/>
      <c r="AM994" s="64"/>
      <c r="AN994" s="64"/>
      <c r="AO994" s="64"/>
      <c r="AP994" s="64"/>
      <c r="AQ994" s="64"/>
      <c r="AR994" s="64"/>
      <c r="AS994" s="64"/>
      <c r="AZ994" s="9"/>
      <c r="BA994" s="9"/>
      <c r="BB994" s="9"/>
      <c r="BC994" s="9"/>
    </row>
    <row r="995" spans="4:55">
      <c r="D995" s="10"/>
      <c r="E995" s="10"/>
      <c r="F995" s="4"/>
      <c r="G995" s="4"/>
      <c r="H995" s="4"/>
      <c r="I995" s="9"/>
      <c r="N995" s="64"/>
      <c r="O995" s="64"/>
      <c r="Q995" s="11"/>
      <c r="R995" s="64"/>
      <c r="S995" s="64"/>
      <c r="T995" s="64"/>
      <c r="U995" s="64"/>
      <c r="AB995" s="64"/>
      <c r="AC995" s="64"/>
      <c r="AD995" s="64"/>
      <c r="AE995" s="64"/>
      <c r="AM995" s="64"/>
      <c r="AN995" s="64"/>
      <c r="AO995" s="64"/>
      <c r="AP995" s="64"/>
      <c r="AQ995" s="64"/>
      <c r="AR995" s="64"/>
      <c r="AS995" s="64"/>
      <c r="AZ995" s="9"/>
      <c r="BA995" s="9"/>
      <c r="BB995" s="9"/>
      <c r="BC995" s="9"/>
    </row>
    <row r="996" spans="4:55">
      <c r="D996" s="10"/>
      <c r="E996" s="10"/>
      <c r="F996" s="4"/>
      <c r="G996" s="4"/>
      <c r="H996" s="4"/>
      <c r="I996" s="9"/>
      <c r="N996" s="64"/>
      <c r="O996" s="64"/>
      <c r="Q996" s="11"/>
      <c r="R996" s="64"/>
      <c r="S996" s="64"/>
      <c r="T996" s="64"/>
      <c r="U996" s="64"/>
      <c r="AB996" s="64"/>
      <c r="AC996" s="64"/>
      <c r="AD996" s="64"/>
      <c r="AE996" s="64"/>
      <c r="AM996" s="64"/>
      <c r="AN996" s="64"/>
      <c r="AO996" s="64"/>
      <c r="AP996" s="64"/>
      <c r="AQ996" s="64"/>
      <c r="AR996" s="64"/>
      <c r="AS996" s="64"/>
      <c r="AZ996" s="9"/>
      <c r="BA996" s="9"/>
      <c r="BB996" s="9"/>
      <c r="BC996" s="9"/>
    </row>
    <row r="997" spans="4:55">
      <c r="D997" s="10"/>
      <c r="E997" s="10"/>
      <c r="F997" s="4"/>
      <c r="G997" s="4"/>
      <c r="H997" s="4"/>
      <c r="I997" s="9"/>
      <c r="N997" s="64"/>
      <c r="O997" s="64"/>
      <c r="Q997" s="11"/>
      <c r="R997" s="64"/>
      <c r="S997" s="64"/>
      <c r="T997" s="64"/>
      <c r="U997" s="64"/>
      <c r="AB997" s="64"/>
      <c r="AC997" s="64"/>
      <c r="AD997" s="64"/>
      <c r="AE997" s="64"/>
      <c r="AM997" s="64"/>
      <c r="AN997" s="64"/>
      <c r="AO997" s="64"/>
      <c r="AP997" s="64"/>
      <c r="AQ997" s="64"/>
      <c r="AR997" s="64"/>
      <c r="AS997" s="64"/>
      <c r="AZ997" s="9"/>
      <c r="BA997" s="9"/>
      <c r="BB997" s="9"/>
      <c r="BC997" s="9"/>
    </row>
    <row r="998" spans="4:55">
      <c r="D998" s="10"/>
      <c r="E998" s="10"/>
      <c r="F998" s="4"/>
      <c r="G998" s="4"/>
      <c r="H998" s="4"/>
      <c r="I998" s="9"/>
      <c r="N998" s="64"/>
      <c r="O998" s="64"/>
      <c r="Q998" s="11"/>
      <c r="R998" s="64"/>
      <c r="S998" s="64"/>
      <c r="T998" s="64"/>
      <c r="U998" s="64"/>
      <c r="AB998" s="64"/>
      <c r="AC998" s="64"/>
      <c r="AD998" s="64"/>
      <c r="AE998" s="64"/>
      <c r="AM998" s="64"/>
      <c r="AN998" s="64"/>
      <c r="AO998" s="64"/>
      <c r="AP998" s="64"/>
      <c r="AQ998" s="64"/>
      <c r="AR998" s="64"/>
      <c r="AS998" s="64"/>
      <c r="AZ998" s="9"/>
      <c r="BA998" s="9"/>
      <c r="BB998" s="9"/>
      <c r="BC998" s="9"/>
    </row>
    <row r="999" spans="4:55">
      <c r="D999" s="10"/>
      <c r="E999" s="10"/>
      <c r="F999" s="4"/>
      <c r="G999" s="4"/>
      <c r="H999" s="4"/>
      <c r="I999" s="9"/>
      <c r="N999" s="64"/>
      <c r="O999" s="64"/>
      <c r="Q999" s="11"/>
      <c r="R999" s="64"/>
      <c r="S999" s="64"/>
      <c r="T999" s="64"/>
      <c r="U999" s="64"/>
      <c r="AB999" s="64"/>
      <c r="AC999" s="64"/>
      <c r="AD999" s="64"/>
      <c r="AE999" s="64"/>
      <c r="AM999" s="64"/>
      <c r="AN999" s="64"/>
      <c r="AO999" s="64"/>
      <c r="AP999" s="64"/>
      <c r="AQ999" s="64"/>
      <c r="AR999" s="64"/>
      <c r="AS999" s="64"/>
      <c r="AZ999" s="9"/>
      <c r="BA999" s="9"/>
      <c r="BB999" s="9"/>
      <c r="BC999" s="9"/>
    </row>
    <row r="1000" spans="4:55">
      <c r="D1000" s="10"/>
      <c r="E1000" s="10"/>
      <c r="F1000" s="4"/>
      <c r="G1000" s="4"/>
      <c r="H1000" s="4"/>
      <c r="I1000" s="9"/>
      <c r="N1000" s="64"/>
      <c r="O1000" s="64"/>
      <c r="Q1000" s="11"/>
      <c r="R1000" s="64"/>
      <c r="S1000" s="64"/>
      <c r="T1000" s="64"/>
      <c r="U1000" s="64"/>
      <c r="AB1000" s="64"/>
      <c r="AC1000" s="64"/>
      <c r="AD1000" s="64"/>
      <c r="AE1000" s="64"/>
      <c r="AM1000" s="64"/>
      <c r="AN1000" s="64"/>
      <c r="AO1000" s="64"/>
      <c r="AP1000" s="64"/>
      <c r="AQ1000" s="64"/>
      <c r="AR1000" s="64"/>
      <c r="AS1000" s="64"/>
      <c r="AZ1000" s="9"/>
      <c r="BA1000" s="9"/>
      <c r="BB1000" s="9"/>
      <c r="BC1000" s="9"/>
    </row>
    <row r="1001" spans="4:55">
      <c r="D1001" s="10"/>
      <c r="E1001" s="10"/>
      <c r="F1001" s="4"/>
      <c r="G1001" s="4"/>
      <c r="H1001" s="4"/>
      <c r="I1001" s="9"/>
      <c r="N1001" s="64"/>
      <c r="O1001" s="64"/>
      <c r="Q1001" s="11"/>
      <c r="R1001" s="64"/>
      <c r="S1001" s="64"/>
      <c r="T1001" s="64"/>
      <c r="U1001" s="64"/>
      <c r="AB1001" s="64"/>
      <c r="AC1001" s="64"/>
      <c r="AD1001" s="64"/>
      <c r="AE1001" s="64"/>
      <c r="AM1001" s="64"/>
      <c r="AN1001" s="64"/>
      <c r="AO1001" s="64"/>
      <c r="AP1001" s="64"/>
      <c r="AQ1001" s="64"/>
      <c r="AR1001" s="64"/>
      <c r="AS1001" s="64"/>
      <c r="AZ1001" s="9"/>
      <c r="BA1001" s="9"/>
      <c r="BB1001" s="9"/>
      <c r="BC1001" s="9"/>
    </row>
    <row r="1002" spans="4:55">
      <c r="D1002" s="10"/>
      <c r="E1002" s="10"/>
      <c r="F1002" s="4"/>
      <c r="G1002" s="4"/>
      <c r="H1002" s="4"/>
      <c r="I1002" s="9"/>
      <c r="N1002" s="64"/>
      <c r="O1002" s="64"/>
      <c r="Q1002" s="11"/>
      <c r="R1002" s="64"/>
      <c r="S1002" s="64"/>
      <c r="T1002" s="64"/>
      <c r="U1002" s="64"/>
      <c r="AB1002" s="64"/>
      <c r="AC1002" s="64"/>
      <c r="AD1002" s="64"/>
      <c r="AE1002" s="64"/>
      <c r="AM1002" s="64"/>
      <c r="AN1002" s="64"/>
      <c r="AO1002" s="64"/>
      <c r="AP1002" s="64"/>
      <c r="AQ1002" s="64"/>
      <c r="AR1002" s="64"/>
      <c r="AS1002" s="64"/>
      <c r="AZ1002" s="9"/>
      <c r="BA1002" s="9"/>
      <c r="BB1002" s="9"/>
      <c r="BC1002" s="9"/>
    </row>
    <row r="1003" spans="4:55">
      <c r="D1003" s="10"/>
      <c r="E1003" s="10"/>
      <c r="F1003" s="4"/>
      <c r="G1003" s="4"/>
      <c r="H1003" s="4"/>
      <c r="I1003" s="9"/>
      <c r="N1003" s="64"/>
      <c r="O1003" s="64"/>
      <c r="Q1003" s="11"/>
      <c r="R1003" s="64"/>
      <c r="S1003" s="64"/>
      <c r="T1003" s="64"/>
      <c r="U1003" s="64"/>
      <c r="AB1003" s="64"/>
      <c r="AC1003" s="64"/>
      <c r="AD1003" s="64"/>
      <c r="AE1003" s="64"/>
      <c r="AM1003" s="64"/>
      <c r="AN1003" s="64"/>
      <c r="AO1003" s="64"/>
      <c r="AP1003" s="64"/>
      <c r="AQ1003" s="64"/>
      <c r="AR1003" s="64"/>
      <c r="AS1003" s="64"/>
      <c r="AZ1003" s="9"/>
      <c r="BA1003" s="9"/>
      <c r="BB1003" s="9"/>
      <c r="BC1003" s="9"/>
    </row>
    <row r="1004" spans="4:55">
      <c r="D1004" s="10"/>
      <c r="E1004" s="10"/>
      <c r="F1004" s="4"/>
      <c r="G1004" s="4"/>
      <c r="H1004" s="4"/>
      <c r="I1004" s="9"/>
      <c r="N1004" s="64"/>
      <c r="O1004" s="64"/>
      <c r="Q1004" s="11"/>
      <c r="R1004" s="64"/>
      <c r="S1004" s="64"/>
      <c r="T1004" s="64"/>
      <c r="U1004" s="64"/>
      <c r="AB1004" s="64"/>
      <c r="AC1004" s="64"/>
      <c r="AD1004" s="64"/>
      <c r="AE1004" s="64"/>
      <c r="AM1004" s="64"/>
      <c r="AN1004" s="64"/>
      <c r="AO1004" s="64"/>
      <c r="AP1004" s="64"/>
      <c r="AQ1004" s="64"/>
      <c r="AR1004" s="64"/>
      <c r="AS1004" s="64"/>
      <c r="AZ1004" s="9"/>
      <c r="BA1004" s="9"/>
      <c r="BB1004" s="9"/>
      <c r="BC1004" s="9"/>
    </row>
    <row r="1005" spans="4:55">
      <c r="D1005" s="10"/>
      <c r="E1005" s="10"/>
      <c r="F1005" s="4"/>
      <c r="G1005" s="4"/>
      <c r="H1005" s="4"/>
      <c r="I1005" s="9"/>
      <c r="N1005" s="64"/>
      <c r="O1005" s="64"/>
      <c r="Q1005" s="11"/>
      <c r="R1005" s="64"/>
      <c r="S1005" s="64"/>
      <c r="T1005" s="64"/>
      <c r="U1005" s="64"/>
      <c r="AB1005" s="64"/>
      <c r="AC1005" s="64"/>
      <c r="AD1005" s="64"/>
      <c r="AE1005" s="64"/>
      <c r="AM1005" s="64"/>
      <c r="AN1005" s="64"/>
      <c r="AO1005" s="64"/>
      <c r="AP1005" s="64"/>
      <c r="AQ1005" s="64"/>
      <c r="AR1005" s="64"/>
      <c r="AS1005" s="64"/>
      <c r="AZ1005" s="9"/>
      <c r="BA1005" s="9"/>
      <c r="BB1005" s="9"/>
      <c r="BC1005" s="9"/>
    </row>
    <row r="1006" spans="4:55">
      <c r="D1006" s="10"/>
      <c r="E1006" s="10"/>
      <c r="F1006" s="4"/>
      <c r="G1006" s="4"/>
      <c r="H1006" s="4"/>
      <c r="I1006" s="9"/>
      <c r="N1006" s="64"/>
      <c r="O1006" s="64"/>
      <c r="Q1006" s="11"/>
      <c r="R1006" s="64"/>
      <c r="S1006" s="64"/>
      <c r="T1006" s="64"/>
      <c r="U1006" s="64"/>
      <c r="AB1006" s="64"/>
      <c r="AC1006" s="64"/>
      <c r="AD1006" s="64"/>
      <c r="AE1006" s="64"/>
      <c r="AM1006" s="64"/>
      <c r="AN1006" s="64"/>
      <c r="AO1006" s="64"/>
      <c r="AP1006" s="64"/>
      <c r="AQ1006" s="64"/>
      <c r="AR1006" s="64"/>
      <c r="AS1006" s="64"/>
      <c r="AZ1006" s="9"/>
      <c r="BA1006" s="9"/>
      <c r="BB1006" s="9"/>
      <c r="BC1006" s="9"/>
    </row>
    <row r="1007" spans="4:55">
      <c r="D1007" s="10"/>
      <c r="E1007" s="10"/>
      <c r="F1007" s="4"/>
      <c r="G1007" s="4"/>
      <c r="H1007" s="4"/>
      <c r="I1007" s="9"/>
      <c r="N1007" s="64"/>
      <c r="O1007" s="64"/>
      <c r="Q1007" s="11"/>
      <c r="R1007" s="64"/>
      <c r="S1007" s="64"/>
      <c r="T1007" s="64"/>
      <c r="U1007" s="64"/>
      <c r="AB1007" s="64"/>
      <c r="AC1007" s="64"/>
      <c r="AD1007" s="64"/>
      <c r="AE1007" s="64"/>
      <c r="AM1007" s="64"/>
      <c r="AN1007" s="64"/>
      <c r="AO1007" s="64"/>
      <c r="AP1007" s="64"/>
      <c r="AQ1007" s="64"/>
      <c r="AR1007" s="64"/>
      <c r="AS1007" s="64"/>
      <c r="AZ1007" s="9"/>
      <c r="BA1007" s="9"/>
      <c r="BB1007" s="9"/>
      <c r="BC1007" s="9"/>
    </row>
    <row r="1008" spans="4:55">
      <c r="D1008" s="10"/>
      <c r="E1008" s="10"/>
      <c r="F1008" s="4"/>
      <c r="G1008" s="4"/>
      <c r="H1008" s="4"/>
      <c r="I1008" s="9"/>
      <c r="N1008" s="64"/>
      <c r="O1008" s="64"/>
      <c r="Q1008" s="11"/>
      <c r="R1008" s="64"/>
      <c r="S1008" s="64"/>
      <c r="T1008" s="64"/>
      <c r="U1008" s="64"/>
      <c r="AB1008" s="64"/>
      <c r="AC1008" s="64"/>
      <c r="AD1008" s="64"/>
      <c r="AE1008" s="64"/>
      <c r="AM1008" s="64"/>
      <c r="AN1008" s="64"/>
      <c r="AO1008" s="64"/>
      <c r="AP1008" s="64"/>
      <c r="AQ1008" s="64"/>
      <c r="AR1008" s="64"/>
      <c r="AS1008" s="64"/>
      <c r="AZ1008" s="9"/>
      <c r="BA1008" s="9"/>
      <c r="BB1008" s="9"/>
      <c r="BC1008" s="9"/>
    </row>
    <row r="1009" spans="4:55">
      <c r="D1009" s="10"/>
      <c r="E1009" s="10"/>
      <c r="F1009" s="4"/>
      <c r="G1009" s="4"/>
      <c r="H1009" s="4"/>
      <c r="I1009" s="9"/>
      <c r="N1009" s="64"/>
      <c r="O1009" s="64"/>
      <c r="Q1009" s="11"/>
      <c r="R1009" s="64"/>
      <c r="S1009" s="64"/>
      <c r="T1009" s="64"/>
      <c r="U1009" s="64"/>
      <c r="AB1009" s="64"/>
      <c r="AC1009" s="64"/>
      <c r="AD1009" s="64"/>
      <c r="AE1009" s="64"/>
      <c r="AM1009" s="64"/>
      <c r="AN1009" s="64"/>
      <c r="AO1009" s="64"/>
      <c r="AP1009" s="64"/>
      <c r="AQ1009" s="64"/>
      <c r="AR1009" s="64"/>
      <c r="AS1009" s="64"/>
      <c r="AZ1009" s="9"/>
      <c r="BA1009" s="9"/>
      <c r="BB1009" s="9"/>
      <c r="BC1009" s="9"/>
    </row>
    <row r="1010" spans="4:55">
      <c r="D1010" s="10"/>
      <c r="E1010" s="10"/>
      <c r="F1010" s="4"/>
      <c r="G1010" s="4"/>
      <c r="H1010" s="4"/>
      <c r="I1010" s="9"/>
      <c r="N1010" s="64"/>
      <c r="O1010" s="64"/>
      <c r="Q1010" s="11"/>
      <c r="R1010" s="64"/>
      <c r="S1010" s="64"/>
      <c r="T1010" s="64"/>
      <c r="U1010" s="64"/>
      <c r="AB1010" s="64"/>
      <c r="AC1010" s="64"/>
      <c r="AD1010" s="64"/>
      <c r="AE1010" s="64"/>
      <c r="AM1010" s="64"/>
      <c r="AN1010" s="64"/>
      <c r="AO1010" s="64"/>
      <c r="AP1010" s="64"/>
      <c r="AQ1010" s="64"/>
      <c r="AR1010" s="64"/>
      <c r="AS1010" s="64"/>
      <c r="AZ1010" s="9"/>
      <c r="BA1010" s="9"/>
      <c r="BB1010" s="9"/>
      <c r="BC1010" s="9"/>
    </row>
    <row r="1011" spans="4:55">
      <c r="D1011" s="10"/>
      <c r="E1011" s="10"/>
      <c r="F1011" s="4"/>
      <c r="G1011" s="4"/>
      <c r="H1011" s="4"/>
      <c r="I1011" s="9"/>
      <c r="N1011" s="64"/>
      <c r="O1011" s="64"/>
      <c r="Q1011" s="11"/>
      <c r="R1011" s="64"/>
      <c r="S1011" s="64"/>
      <c r="T1011" s="64"/>
      <c r="U1011" s="64"/>
      <c r="AB1011" s="64"/>
      <c r="AC1011" s="64"/>
      <c r="AD1011" s="64"/>
      <c r="AE1011" s="64"/>
      <c r="AM1011" s="64"/>
      <c r="AN1011" s="64"/>
      <c r="AO1011" s="64"/>
      <c r="AP1011" s="64"/>
      <c r="AQ1011" s="64"/>
      <c r="AR1011" s="64"/>
      <c r="AS1011" s="64"/>
      <c r="AZ1011" s="9"/>
      <c r="BA1011" s="9"/>
      <c r="BB1011" s="9"/>
      <c r="BC1011" s="9"/>
    </row>
    <row r="1012" spans="4:55">
      <c r="D1012" s="10"/>
      <c r="E1012" s="10"/>
      <c r="F1012" s="4"/>
      <c r="G1012" s="4"/>
      <c r="H1012" s="4"/>
      <c r="I1012" s="9"/>
      <c r="N1012" s="64"/>
      <c r="O1012" s="64"/>
      <c r="Q1012" s="11"/>
      <c r="R1012" s="64"/>
      <c r="S1012" s="64"/>
      <c r="T1012" s="64"/>
      <c r="U1012" s="64"/>
      <c r="AB1012" s="64"/>
      <c r="AC1012" s="64"/>
      <c r="AD1012" s="64"/>
      <c r="AE1012" s="64"/>
      <c r="AM1012" s="64"/>
      <c r="AN1012" s="64"/>
      <c r="AO1012" s="64"/>
      <c r="AP1012" s="64"/>
      <c r="AQ1012" s="64"/>
      <c r="AR1012" s="64"/>
      <c r="AS1012" s="64"/>
      <c r="AZ1012" s="9"/>
      <c r="BA1012" s="9"/>
      <c r="BB1012" s="9"/>
      <c r="BC1012" s="9"/>
    </row>
    <row r="1013" spans="4:55">
      <c r="D1013" s="10"/>
      <c r="E1013" s="10"/>
      <c r="F1013" s="4"/>
      <c r="G1013" s="4"/>
      <c r="H1013" s="4"/>
      <c r="I1013" s="9"/>
      <c r="N1013" s="64"/>
      <c r="O1013" s="64"/>
      <c r="Q1013" s="11"/>
      <c r="R1013" s="64"/>
      <c r="S1013" s="64"/>
      <c r="T1013" s="64"/>
      <c r="U1013" s="64"/>
      <c r="AB1013" s="64"/>
      <c r="AC1013" s="64"/>
      <c r="AD1013" s="64"/>
      <c r="AE1013" s="64"/>
      <c r="AM1013" s="64"/>
      <c r="AN1013" s="64"/>
      <c r="AO1013" s="64"/>
      <c r="AP1013" s="64"/>
      <c r="AQ1013" s="64"/>
      <c r="AR1013" s="64"/>
      <c r="AS1013" s="64"/>
      <c r="AZ1013" s="9"/>
      <c r="BA1013" s="9"/>
      <c r="BB1013" s="9"/>
      <c r="BC1013" s="9"/>
    </row>
    <row r="1014" spans="4:55">
      <c r="D1014" s="10"/>
      <c r="E1014" s="10"/>
      <c r="F1014" s="4"/>
      <c r="G1014" s="4"/>
      <c r="H1014" s="4"/>
      <c r="I1014" s="9"/>
      <c r="N1014" s="64"/>
      <c r="O1014" s="64"/>
      <c r="Q1014" s="11"/>
      <c r="R1014" s="64"/>
      <c r="S1014" s="64"/>
      <c r="T1014" s="64"/>
      <c r="U1014" s="64"/>
      <c r="AB1014" s="64"/>
      <c r="AC1014" s="64"/>
      <c r="AD1014" s="64"/>
      <c r="AE1014" s="64"/>
      <c r="AM1014" s="64"/>
      <c r="AN1014" s="64"/>
      <c r="AO1014" s="64"/>
      <c r="AP1014" s="64"/>
      <c r="AQ1014" s="64"/>
      <c r="AR1014" s="64"/>
      <c r="AS1014" s="64"/>
      <c r="AZ1014" s="9"/>
      <c r="BA1014" s="9"/>
      <c r="BB1014" s="9"/>
      <c r="BC1014" s="9"/>
    </row>
    <row r="1015" spans="4:55">
      <c r="D1015" s="10"/>
      <c r="E1015" s="10"/>
      <c r="F1015" s="4"/>
      <c r="G1015" s="4"/>
      <c r="H1015" s="4"/>
      <c r="I1015" s="9"/>
      <c r="N1015" s="64"/>
      <c r="O1015" s="64"/>
      <c r="Q1015" s="11"/>
      <c r="R1015" s="64"/>
      <c r="S1015" s="64"/>
      <c r="T1015" s="64"/>
      <c r="U1015" s="64"/>
      <c r="AB1015" s="64"/>
      <c r="AC1015" s="64"/>
      <c r="AD1015" s="64"/>
      <c r="AE1015" s="64"/>
      <c r="AM1015" s="64"/>
      <c r="AN1015" s="64"/>
      <c r="AO1015" s="64"/>
      <c r="AP1015" s="64"/>
      <c r="AQ1015" s="64"/>
      <c r="AR1015" s="64"/>
      <c r="AS1015" s="64"/>
      <c r="AZ1015" s="9"/>
      <c r="BA1015" s="9"/>
      <c r="BB1015" s="9"/>
      <c r="BC1015" s="9"/>
    </row>
    <row r="1016" spans="4:55">
      <c r="D1016" s="10"/>
      <c r="E1016" s="10"/>
      <c r="F1016" s="4"/>
      <c r="G1016" s="4"/>
      <c r="H1016" s="4"/>
      <c r="I1016" s="9"/>
      <c r="N1016" s="64"/>
      <c r="O1016" s="64"/>
      <c r="Q1016" s="11"/>
      <c r="R1016" s="64"/>
      <c r="S1016" s="64"/>
      <c r="T1016" s="64"/>
      <c r="U1016" s="64"/>
      <c r="AB1016" s="64"/>
      <c r="AC1016" s="64"/>
      <c r="AD1016" s="64"/>
      <c r="AE1016" s="64"/>
      <c r="AM1016" s="64"/>
      <c r="AN1016" s="64"/>
      <c r="AO1016" s="64"/>
      <c r="AP1016" s="64"/>
      <c r="AQ1016" s="64"/>
      <c r="AR1016" s="64"/>
      <c r="AS1016" s="64"/>
      <c r="AZ1016" s="9"/>
      <c r="BA1016" s="9"/>
      <c r="BB1016" s="9"/>
      <c r="BC1016" s="9"/>
    </row>
    <row r="1017" spans="4:55">
      <c r="D1017" s="10"/>
      <c r="E1017" s="10"/>
      <c r="F1017" s="4"/>
      <c r="G1017" s="4"/>
      <c r="H1017" s="4"/>
      <c r="I1017" s="9"/>
      <c r="N1017" s="64"/>
      <c r="O1017" s="64"/>
      <c r="Q1017" s="11"/>
      <c r="R1017" s="64"/>
      <c r="S1017" s="64"/>
      <c r="T1017" s="64"/>
      <c r="U1017" s="64"/>
      <c r="AB1017" s="64"/>
      <c r="AC1017" s="64"/>
      <c r="AD1017" s="64"/>
      <c r="AE1017" s="64"/>
      <c r="AM1017" s="64"/>
      <c r="AN1017" s="64"/>
      <c r="AO1017" s="64"/>
      <c r="AP1017" s="64"/>
      <c r="AQ1017" s="64"/>
      <c r="AR1017" s="64"/>
      <c r="AS1017" s="64"/>
      <c r="AZ1017" s="9"/>
      <c r="BA1017" s="9"/>
      <c r="BB1017" s="9"/>
      <c r="BC1017" s="9"/>
    </row>
    <row r="1018" spans="4:55">
      <c r="D1018" s="10"/>
      <c r="E1018" s="10"/>
      <c r="F1018" s="4"/>
      <c r="G1018" s="4"/>
      <c r="H1018" s="4"/>
      <c r="I1018" s="9"/>
      <c r="N1018" s="64"/>
      <c r="O1018" s="64"/>
      <c r="Q1018" s="11"/>
      <c r="R1018" s="64"/>
      <c r="S1018" s="64"/>
      <c r="T1018" s="64"/>
      <c r="U1018" s="64"/>
      <c r="AB1018" s="64"/>
      <c r="AC1018" s="64"/>
      <c r="AD1018" s="64"/>
      <c r="AE1018" s="64"/>
      <c r="AM1018" s="64"/>
      <c r="AN1018" s="64"/>
      <c r="AO1018" s="64"/>
      <c r="AP1018" s="64"/>
      <c r="AQ1018" s="64"/>
      <c r="AR1018" s="64"/>
      <c r="AS1018" s="64"/>
      <c r="AZ1018" s="9"/>
      <c r="BA1018" s="9"/>
      <c r="BB1018" s="9"/>
      <c r="BC1018" s="9"/>
    </row>
    <row r="1019" spans="4:55">
      <c r="D1019" s="10"/>
      <c r="E1019" s="10"/>
      <c r="F1019" s="4"/>
      <c r="G1019" s="4"/>
      <c r="H1019" s="4"/>
      <c r="I1019" s="9"/>
      <c r="N1019" s="64"/>
      <c r="O1019" s="64"/>
      <c r="Q1019" s="11"/>
      <c r="R1019" s="64"/>
      <c r="S1019" s="64"/>
      <c r="T1019" s="64"/>
      <c r="U1019" s="64"/>
      <c r="AB1019" s="64"/>
      <c r="AC1019" s="64"/>
      <c r="AD1019" s="64"/>
      <c r="AE1019" s="64"/>
      <c r="AM1019" s="64"/>
      <c r="AN1019" s="64"/>
      <c r="AO1019" s="64"/>
      <c r="AP1019" s="64"/>
      <c r="AQ1019" s="64"/>
      <c r="AR1019" s="64"/>
      <c r="AS1019" s="64"/>
      <c r="AZ1019" s="9"/>
      <c r="BA1019" s="9"/>
      <c r="BB1019" s="9"/>
      <c r="BC1019" s="9"/>
    </row>
    <row r="1020" spans="4:55">
      <c r="D1020" s="10"/>
      <c r="E1020" s="10"/>
      <c r="F1020" s="4"/>
      <c r="G1020" s="4"/>
      <c r="H1020" s="4"/>
      <c r="I1020" s="9"/>
      <c r="N1020" s="64"/>
      <c r="O1020" s="64"/>
      <c r="Q1020" s="11"/>
      <c r="R1020" s="64"/>
      <c r="S1020" s="64"/>
      <c r="T1020" s="64"/>
      <c r="U1020" s="64"/>
      <c r="AB1020" s="64"/>
      <c r="AC1020" s="64"/>
      <c r="AD1020" s="64"/>
      <c r="AE1020" s="64"/>
      <c r="AM1020" s="64"/>
      <c r="AN1020" s="64"/>
      <c r="AO1020" s="64"/>
      <c r="AP1020" s="64"/>
      <c r="AQ1020" s="64"/>
      <c r="AR1020" s="64"/>
      <c r="AS1020" s="64"/>
      <c r="AZ1020" s="9"/>
      <c r="BA1020" s="9"/>
      <c r="BB1020" s="9"/>
      <c r="BC1020" s="9"/>
    </row>
    <row r="1021" spans="4:55">
      <c r="D1021" s="10"/>
      <c r="E1021" s="10"/>
      <c r="F1021" s="4"/>
      <c r="G1021" s="4"/>
      <c r="H1021" s="4"/>
      <c r="I1021" s="9"/>
      <c r="N1021" s="64"/>
      <c r="O1021" s="64"/>
      <c r="Q1021" s="11"/>
      <c r="R1021" s="64"/>
      <c r="S1021" s="64"/>
      <c r="T1021" s="64"/>
      <c r="U1021" s="64"/>
      <c r="AB1021" s="64"/>
      <c r="AC1021" s="64"/>
      <c r="AD1021" s="64"/>
      <c r="AE1021" s="64"/>
      <c r="AM1021" s="64"/>
      <c r="AN1021" s="64"/>
      <c r="AO1021" s="64"/>
      <c r="AP1021" s="64"/>
      <c r="AQ1021" s="64"/>
      <c r="AR1021" s="64"/>
      <c r="AS1021" s="64"/>
      <c r="AZ1021" s="9"/>
      <c r="BA1021" s="9"/>
      <c r="BB1021" s="9"/>
      <c r="BC1021" s="9"/>
    </row>
    <row r="1022" spans="4:55">
      <c r="D1022" s="10"/>
      <c r="E1022" s="10"/>
      <c r="F1022" s="4"/>
      <c r="G1022" s="4"/>
      <c r="H1022" s="4"/>
      <c r="I1022" s="9"/>
      <c r="N1022" s="64"/>
      <c r="O1022" s="64"/>
      <c r="Q1022" s="11"/>
      <c r="R1022" s="64"/>
      <c r="S1022" s="64"/>
      <c r="T1022" s="64"/>
      <c r="U1022" s="64"/>
      <c r="AB1022" s="64"/>
      <c r="AC1022" s="64"/>
      <c r="AD1022" s="64"/>
      <c r="AE1022" s="64"/>
      <c r="AM1022" s="64"/>
      <c r="AN1022" s="64"/>
      <c r="AO1022" s="64"/>
      <c r="AP1022" s="64"/>
      <c r="AQ1022" s="64"/>
      <c r="AR1022" s="64"/>
      <c r="AS1022" s="64"/>
      <c r="AZ1022" s="9"/>
      <c r="BA1022" s="9"/>
      <c r="BB1022" s="9"/>
      <c r="BC1022" s="9"/>
    </row>
    <row r="1023" spans="4:55">
      <c r="D1023" s="10"/>
      <c r="E1023" s="10"/>
      <c r="F1023" s="4"/>
      <c r="G1023" s="4"/>
      <c r="H1023" s="4"/>
      <c r="I1023" s="9"/>
      <c r="N1023" s="64"/>
      <c r="O1023" s="64"/>
      <c r="Q1023" s="11"/>
      <c r="R1023" s="64"/>
      <c r="S1023" s="64"/>
      <c r="T1023" s="64"/>
      <c r="U1023" s="64"/>
      <c r="AB1023" s="64"/>
      <c r="AC1023" s="64"/>
      <c r="AD1023" s="64"/>
      <c r="AE1023" s="64"/>
      <c r="AM1023" s="64"/>
      <c r="AN1023" s="64"/>
      <c r="AO1023" s="64"/>
      <c r="AP1023" s="64"/>
      <c r="AQ1023" s="64"/>
      <c r="AR1023" s="64"/>
      <c r="AS1023" s="64"/>
      <c r="AZ1023" s="9"/>
      <c r="BA1023" s="9"/>
      <c r="BB1023" s="9"/>
      <c r="BC1023" s="9"/>
    </row>
    <row r="1024" spans="4:55">
      <c r="D1024" s="10"/>
      <c r="E1024" s="10"/>
      <c r="F1024" s="4"/>
      <c r="G1024" s="4"/>
      <c r="H1024" s="4"/>
      <c r="I1024" s="9"/>
      <c r="N1024" s="64"/>
      <c r="O1024" s="64"/>
      <c r="Q1024" s="11"/>
      <c r="R1024" s="64"/>
      <c r="S1024" s="64"/>
      <c r="T1024" s="64"/>
      <c r="U1024" s="64"/>
      <c r="AB1024" s="64"/>
      <c r="AC1024" s="64"/>
      <c r="AD1024" s="64"/>
      <c r="AE1024" s="64"/>
      <c r="AM1024" s="64"/>
      <c r="AN1024" s="64"/>
      <c r="AO1024" s="64"/>
      <c r="AP1024" s="64"/>
      <c r="AQ1024" s="64"/>
      <c r="AR1024" s="64"/>
      <c r="AS1024" s="64"/>
      <c r="AZ1024" s="9"/>
      <c r="BA1024" s="9"/>
      <c r="BB1024" s="9"/>
      <c r="BC1024" s="9"/>
    </row>
    <row r="1025" spans="4:55">
      <c r="D1025" s="10"/>
      <c r="E1025" s="10"/>
      <c r="F1025" s="4"/>
      <c r="G1025" s="4"/>
      <c r="H1025" s="4"/>
      <c r="I1025" s="9"/>
      <c r="N1025" s="64"/>
      <c r="O1025" s="64"/>
      <c r="Q1025" s="11"/>
      <c r="R1025" s="64"/>
      <c r="S1025" s="64"/>
      <c r="T1025" s="64"/>
      <c r="U1025" s="64"/>
      <c r="AB1025" s="64"/>
      <c r="AC1025" s="64"/>
      <c r="AD1025" s="64"/>
      <c r="AE1025" s="64"/>
      <c r="AM1025" s="64"/>
      <c r="AN1025" s="64"/>
      <c r="AO1025" s="64"/>
      <c r="AP1025" s="64"/>
      <c r="AQ1025" s="64"/>
      <c r="AR1025" s="64"/>
      <c r="AS1025" s="64"/>
      <c r="AZ1025" s="9"/>
      <c r="BA1025" s="9"/>
      <c r="BB1025" s="9"/>
      <c r="BC1025" s="9"/>
    </row>
    <row r="1026" spans="4:55">
      <c r="D1026" s="10"/>
      <c r="E1026" s="10"/>
      <c r="F1026" s="4"/>
      <c r="G1026" s="4"/>
      <c r="H1026" s="4"/>
      <c r="I1026" s="9"/>
      <c r="N1026" s="64"/>
      <c r="O1026" s="64"/>
      <c r="Q1026" s="11"/>
      <c r="R1026" s="64"/>
      <c r="S1026" s="64"/>
      <c r="T1026" s="64"/>
      <c r="U1026" s="64"/>
      <c r="AB1026" s="64"/>
      <c r="AC1026" s="64"/>
      <c r="AD1026" s="64"/>
      <c r="AE1026" s="64"/>
      <c r="AM1026" s="64"/>
      <c r="AN1026" s="64"/>
      <c r="AO1026" s="64"/>
      <c r="AP1026" s="64"/>
      <c r="AQ1026" s="64"/>
      <c r="AR1026" s="64"/>
      <c r="AS1026" s="64"/>
      <c r="AZ1026" s="9"/>
      <c r="BA1026" s="9"/>
      <c r="BB1026" s="9"/>
      <c r="BC1026" s="9"/>
    </row>
    <row r="1027" spans="4:55">
      <c r="D1027" s="10"/>
      <c r="E1027" s="10"/>
      <c r="F1027" s="4"/>
      <c r="G1027" s="4"/>
      <c r="H1027" s="4"/>
      <c r="I1027" s="9"/>
      <c r="N1027" s="64"/>
      <c r="O1027" s="64"/>
      <c r="Q1027" s="11"/>
      <c r="R1027" s="64"/>
      <c r="S1027" s="64"/>
      <c r="T1027" s="64"/>
      <c r="U1027" s="64"/>
      <c r="AB1027" s="64"/>
      <c r="AC1027" s="64"/>
      <c r="AD1027" s="64"/>
      <c r="AE1027" s="64"/>
      <c r="AM1027" s="64"/>
      <c r="AN1027" s="64"/>
      <c r="AO1027" s="64"/>
      <c r="AP1027" s="64"/>
      <c r="AQ1027" s="64"/>
      <c r="AR1027" s="64"/>
      <c r="AS1027" s="64"/>
      <c r="AZ1027" s="9"/>
      <c r="BA1027" s="9"/>
      <c r="BB1027" s="9"/>
      <c r="BC1027" s="9"/>
    </row>
    <row r="1028" spans="4:55">
      <c r="D1028" s="10"/>
      <c r="E1028" s="10"/>
      <c r="F1028" s="4"/>
      <c r="G1028" s="4"/>
      <c r="H1028" s="4"/>
      <c r="I1028" s="9"/>
      <c r="N1028" s="64"/>
      <c r="O1028" s="64"/>
      <c r="Q1028" s="11"/>
      <c r="R1028" s="64"/>
      <c r="S1028" s="64"/>
      <c r="T1028" s="64"/>
      <c r="U1028" s="64"/>
      <c r="AB1028" s="64"/>
      <c r="AC1028" s="64"/>
      <c r="AD1028" s="64"/>
      <c r="AE1028" s="64"/>
      <c r="AM1028" s="64"/>
      <c r="AN1028" s="64"/>
      <c r="AO1028" s="64"/>
      <c r="AP1028" s="64"/>
      <c r="AQ1028" s="64"/>
      <c r="AR1028" s="64"/>
      <c r="AS1028" s="64"/>
      <c r="AZ1028" s="9"/>
      <c r="BA1028" s="9"/>
      <c r="BB1028" s="9"/>
      <c r="BC1028" s="9"/>
    </row>
    <row r="1029" spans="4:55">
      <c r="D1029" s="10"/>
      <c r="E1029" s="10"/>
      <c r="F1029" s="4"/>
      <c r="G1029" s="4"/>
      <c r="H1029" s="4"/>
      <c r="I1029" s="9"/>
      <c r="N1029" s="64"/>
      <c r="O1029" s="64"/>
      <c r="Q1029" s="11"/>
      <c r="R1029" s="64"/>
      <c r="S1029" s="64"/>
      <c r="T1029" s="64"/>
      <c r="U1029" s="64"/>
      <c r="AB1029" s="64"/>
      <c r="AC1029" s="64"/>
      <c r="AD1029" s="64"/>
      <c r="AE1029" s="64"/>
      <c r="AM1029" s="64"/>
      <c r="AN1029" s="64"/>
      <c r="AO1029" s="64"/>
      <c r="AP1029" s="64"/>
      <c r="AQ1029" s="64"/>
      <c r="AR1029" s="64"/>
      <c r="AS1029" s="64"/>
      <c r="AZ1029" s="9"/>
      <c r="BA1029" s="9"/>
      <c r="BB1029" s="9"/>
      <c r="BC1029" s="9"/>
    </row>
    <row r="1030" spans="4:55">
      <c r="D1030" s="10"/>
      <c r="E1030" s="10"/>
      <c r="F1030" s="4"/>
      <c r="G1030" s="4"/>
      <c r="H1030" s="4"/>
      <c r="I1030" s="9"/>
      <c r="N1030" s="64"/>
      <c r="O1030" s="64"/>
      <c r="Q1030" s="11"/>
      <c r="R1030" s="64"/>
      <c r="S1030" s="64"/>
      <c r="T1030" s="64"/>
      <c r="U1030" s="64"/>
      <c r="AB1030" s="64"/>
      <c r="AC1030" s="64"/>
      <c r="AD1030" s="64"/>
      <c r="AE1030" s="64"/>
      <c r="AM1030" s="64"/>
      <c r="AN1030" s="64"/>
      <c r="AO1030" s="64"/>
      <c r="AP1030" s="64"/>
      <c r="AQ1030" s="64"/>
      <c r="AR1030" s="64"/>
      <c r="AS1030" s="64"/>
      <c r="AZ1030" s="9"/>
      <c r="BA1030" s="9"/>
      <c r="BB1030" s="9"/>
      <c r="BC1030" s="9"/>
    </row>
    <row r="1031" spans="4:55">
      <c r="D1031" s="10"/>
      <c r="E1031" s="10"/>
      <c r="F1031" s="4"/>
      <c r="G1031" s="4"/>
      <c r="H1031" s="4"/>
      <c r="I1031" s="9"/>
      <c r="N1031" s="64"/>
      <c r="O1031" s="64"/>
      <c r="Q1031" s="11"/>
      <c r="R1031" s="64"/>
      <c r="S1031" s="64"/>
      <c r="T1031" s="64"/>
      <c r="U1031" s="64"/>
      <c r="AB1031" s="64"/>
      <c r="AC1031" s="64"/>
      <c r="AD1031" s="64"/>
      <c r="AE1031" s="64"/>
      <c r="AM1031" s="64"/>
      <c r="AN1031" s="64"/>
      <c r="AO1031" s="64"/>
      <c r="AP1031" s="64"/>
      <c r="AQ1031" s="64"/>
      <c r="AR1031" s="64"/>
      <c r="AS1031" s="64"/>
      <c r="AZ1031" s="9"/>
      <c r="BA1031" s="9"/>
      <c r="BB1031" s="9"/>
      <c r="BC1031" s="9"/>
    </row>
    <row r="1032" spans="4:55">
      <c r="D1032" s="10"/>
      <c r="E1032" s="10"/>
      <c r="F1032" s="4"/>
      <c r="G1032" s="4"/>
      <c r="H1032" s="4"/>
      <c r="I1032" s="9"/>
      <c r="N1032" s="64"/>
      <c r="O1032" s="64"/>
      <c r="Q1032" s="11"/>
      <c r="R1032" s="64"/>
      <c r="S1032" s="64"/>
      <c r="T1032" s="64"/>
      <c r="U1032" s="64"/>
      <c r="AB1032" s="64"/>
      <c r="AC1032" s="64"/>
      <c r="AD1032" s="64"/>
      <c r="AE1032" s="64"/>
      <c r="AM1032" s="64"/>
      <c r="AN1032" s="64"/>
      <c r="AO1032" s="64"/>
      <c r="AP1032" s="64"/>
      <c r="AQ1032" s="64"/>
      <c r="AR1032" s="64"/>
      <c r="AS1032" s="64"/>
      <c r="AZ1032" s="9"/>
      <c r="BA1032" s="9"/>
      <c r="BB1032" s="9"/>
      <c r="BC1032" s="9"/>
    </row>
    <row r="1033" spans="4:55">
      <c r="D1033" s="10"/>
      <c r="E1033" s="10"/>
      <c r="F1033" s="4"/>
      <c r="G1033" s="4"/>
      <c r="H1033" s="4"/>
      <c r="I1033" s="9"/>
      <c r="N1033" s="64"/>
      <c r="O1033" s="64"/>
      <c r="Q1033" s="11"/>
      <c r="R1033" s="64"/>
      <c r="S1033" s="64"/>
      <c r="T1033" s="64"/>
      <c r="U1033" s="64"/>
      <c r="AB1033" s="64"/>
      <c r="AC1033" s="64"/>
      <c r="AD1033" s="64"/>
      <c r="AE1033" s="64"/>
      <c r="AM1033" s="64"/>
      <c r="AN1033" s="64"/>
      <c r="AO1033" s="64"/>
      <c r="AP1033" s="64"/>
      <c r="AQ1033" s="64"/>
      <c r="AR1033" s="64"/>
      <c r="AS1033" s="64"/>
      <c r="AZ1033" s="9"/>
      <c r="BA1033" s="9"/>
      <c r="BB1033" s="9"/>
      <c r="BC1033" s="9"/>
    </row>
    <row r="1034" spans="4:55">
      <c r="D1034" s="10"/>
      <c r="E1034" s="10"/>
      <c r="F1034" s="4"/>
      <c r="G1034" s="4"/>
      <c r="H1034" s="4"/>
      <c r="I1034" s="9"/>
      <c r="N1034" s="64"/>
      <c r="O1034" s="64"/>
      <c r="Q1034" s="11"/>
      <c r="R1034" s="64"/>
      <c r="S1034" s="64"/>
      <c r="T1034" s="64"/>
      <c r="U1034" s="64"/>
      <c r="AB1034" s="64"/>
      <c r="AC1034" s="64"/>
      <c r="AD1034" s="64"/>
      <c r="AE1034" s="64"/>
      <c r="AM1034" s="64"/>
      <c r="AN1034" s="64"/>
      <c r="AO1034" s="64"/>
      <c r="AP1034" s="64"/>
      <c r="AQ1034" s="64"/>
      <c r="AR1034" s="64"/>
      <c r="AS1034" s="64"/>
      <c r="AZ1034" s="9"/>
      <c r="BA1034" s="9"/>
      <c r="BB1034" s="9"/>
      <c r="BC1034" s="9"/>
    </row>
    <row r="1035" spans="4:55">
      <c r="D1035" s="10"/>
      <c r="E1035" s="10"/>
      <c r="F1035" s="4"/>
      <c r="G1035" s="4"/>
      <c r="H1035" s="4"/>
      <c r="I1035" s="9"/>
      <c r="N1035" s="64"/>
      <c r="O1035" s="64"/>
      <c r="Q1035" s="11"/>
      <c r="R1035" s="64"/>
      <c r="S1035" s="64"/>
      <c r="T1035" s="64"/>
      <c r="U1035" s="64"/>
      <c r="AB1035" s="64"/>
      <c r="AC1035" s="64"/>
      <c r="AD1035" s="64"/>
      <c r="AE1035" s="64"/>
      <c r="AM1035" s="64"/>
      <c r="AN1035" s="64"/>
      <c r="AO1035" s="64"/>
      <c r="AP1035" s="64"/>
      <c r="AQ1035" s="64"/>
      <c r="AR1035" s="64"/>
      <c r="AS1035" s="64"/>
      <c r="AZ1035" s="9"/>
      <c r="BA1035" s="9"/>
      <c r="BB1035" s="9"/>
      <c r="BC1035" s="9"/>
    </row>
    <row r="1036" spans="4:55">
      <c r="D1036" s="10"/>
      <c r="E1036" s="10"/>
      <c r="F1036" s="4"/>
      <c r="G1036" s="4"/>
      <c r="H1036" s="4"/>
      <c r="I1036" s="9"/>
      <c r="N1036" s="64"/>
      <c r="O1036" s="64"/>
      <c r="Q1036" s="11"/>
      <c r="R1036" s="64"/>
      <c r="S1036" s="64"/>
      <c r="T1036" s="64"/>
      <c r="U1036" s="64"/>
      <c r="AB1036" s="64"/>
      <c r="AC1036" s="64"/>
      <c r="AD1036" s="64"/>
      <c r="AE1036" s="64"/>
      <c r="AM1036" s="64"/>
      <c r="AN1036" s="64"/>
      <c r="AO1036" s="64"/>
      <c r="AP1036" s="64"/>
      <c r="AQ1036" s="64"/>
      <c r="AR1036" s="64"/>
      <c r="AS1036" s="64"/>
      <c r="AZ1036" s="9"/>
      <c r="BA1036" s="9"/>
      <c r="BB1036" s="9"/>
      <c r="BC1036" s="9"/>
    </row>
    <row r="1037" spans="4:55">
      <c r="D1037" s="10"/>
      <c r="E1037" s="10"/>
      <c r="F1037" s="4"/>
      <c r="G1037" s="4"/>
      <c r="H1037" s="4"/>
      <c r="I1037" s="9"/>
      <c r="N1037" s="64"/>
      <c r="O1037" s="64"/>
      <c r="Q1037" s="11"/>
      <c r="R1037" s="64"/>
      <c r="S1037" s="64"/>
      <c r="T1037" s="64"/>
      <c r="U1037" s="64"/>
      <c r="AB1037" s="64"/>
      <c r="AC1037" s="64"/>
      <c r="AD1037" s="64"/>
      <c r="AE1037" s="64"/>
      <c r="AM1037" s="64"/>
      <c r="AN1037" s="64"/>
      <c r="AO1037" s="64"/>
      <c r="AP1037" s="64"/>
      <c r="AQ1037" s="64"/>
      <c r="AR1037" s="64"/>
      <c r="AS1037" s="64"/>
      <c r="AZ1037" s="9"/>
      <c r="BA1037" s="9"/>
      <c r="BB1037" s="9"/>
      <c r="BC1037" s="9"/>
    </row>
    <row r="1038" spans="4:55">
      <c r="D1038" s="10"/>
      <c r="E1038" s="10"/>
      <c r="F1038" s="4"/>
      <c r="G1038" s="4"/>
      <c r="H1038" s="4"/>
      <c r="I1038" s="9"/>
      <c r="N1038" s="64"/>
      <c r="O1038" s="64"/>
      <c r="Q1038" s="11"/>
      <c r="R1038" s="64"/>
      <c r="S1038" s="64"/>
      <c r="T1038" s="64"/>
      <c r="U1038" s="64"/>
      <c r="AB1038" s="64"/>
      <c r="AC1038" s="64"/>
      <c r="AD1038" s="64"/>
      <c r="AE1038" s="64"/>
      <c r="AM1038" s="64"/>
      <c r="AN1038" s="64"/>
      <c r="AO1038" s="64"/>
      <c r="AP1038" s="64"/>
      <c r="AQ1038" s="64"/>
      <c r="AR1038" s="64"/>
      <c r="AS1038" s="64"/>
      <c r="AZ1038" s="9"/>
      <c r="BA1038" s="9"/>
      <c r="BB1038" s="9"/>
      <c r="BC1038" s="9"/>
    </row>
    <row r="1039" spans="4:55">
      <c r="D1039" s="10"/>
      <c r="E1039" s="10"/>
      <c r="F1039" s="4"/>
      <c r="G1039" s="4"/>
      <c r="H1039" s="4"/>
      <c r="I1039" s="9"/>
      <c r="N1039" s="64"/>
      <c r="O1039" s="64"/>
      <c r="Q1039" s="11"/>
      <c r="R1039" s="64"/>
      <c r="S1039" s="64"/>
      <c r="T1039" s="64"/>
      <c r="U1039" s="64"/>
      <c r="AB1039" s="64"/>
      <c r="AC1039" s="64"/>
      <c r="AD1039" s="64"/>
      <c r="AE1039" s="64"/>
      <c r="AM1039" s="64"/>
      <c r="AN1039" s="64"/>
      <c r="AO1039" s="64"/>
      <c r="AP1039" s="64"/>
      <c r="AQ1039" s="64"/>
      <c r="AR1039" s="64"/>
      <c r="AS1039" s="64"/>
      <c r="AZ1039" s="9"/>
      <c r="BA1039" s="9"/>
      <c r="BB1039" s="9"/>
      <c r="BC1039" s="9"/>
    </row>
    <row r="1040" spans="4:55">
      <c r="D1040" s="10"/>
      <c r="E1040" s="10"/>
      <c r="F1040" s="4"/>
      <c r="G1040" s="4"/>
      <c r="H1040" s="4"/>
      <c r="I1040" s="9"/>
      <c r="N1040" s="64"/>
      <c r="O1040" s="64"/>
      <c r="Q1040" s="11"/>
      <c r="R1040" s="64"/>
      <c r="S1040" s="64"/>
      <c r="T1040" s="64"/>
      <c r="U1040" s="64"/>
      <c r="AB1040" s="64"/>
      <c r="AC1040" s="64"/>
      <c r="AD1040" s="64"/>
      <c r="AE1040" s="64"/>
      <c r="AM1040" s="64"/>
      <c r="AN1040" s="64"/>
      <c r="AO1040" s="64"/>
      <c r="AP1040" s="64"/>
      <c r="AQ1040" s="64"/>
      <c r="AR1040" s="64"/>
      <c r="AS1040" s="64"/>
      <c r="AZ1040" s="9"/>
      <c r="BA1040" s="9"/>
      <c r="BB1040" s="9"/>
      <c r="BC1040" s="9"/>
    </row>
    <row r="1041" spans="4:55">
      <c r="D1041" s="10"/>
      <c r="E1041" s="10"/>
      <c r="F1041" s="4"/>
      <c r="G1041" s="4"/>
      <c r="H1041" s="4"/>
      <c r="I1041" s="9"/>
      <c r="N1041" s="64"/>
      <c r="O1041" s="64"/>
      <c r="Q1041" s="11"/>
      <c r="R1041" s="64"/>
      <c r="S1041" s="64"/>
      <c r="T1041" s="64"/>
      <c r="U1041" s="64"/>
      <c r="AB1041" s="64"/>
      <c r="AC1041" s="64"/>
      <c r="AD1041" s="64"/>
      <c r="AE1041" s="64"/>
      <c r="AM1041" s="64"/>
      <c r="AN1041" s="64"/>
      <c r="AO1041" s="64"/>
      <c r="AP1041" s="64"/>
      <c r="AQ1041" s="64"/>
      <c r="AR1041" s="64"/>
      <c r="AS1041" s="64"/>
      <c r="AZ1041" s="9"/>
      <c r="BA1041" s="9"/>
      <c r="BB1041" s="9"/>
      <c r="BC1041" s="9"/>
    </row>
    <row r="1042" spans="4:55">
      <c r="D1042" s="10"/>
      <c r="E1042" s="10"/>
      <c r="F1042" s="4"/>
      <c r="G1042" s="4"/>
      <c r="H1042" s="4"/>
      <c r="I1042" s="9"/>
      <c r="N1042" s="64"/>
      <c r="O1042" s="64"/>
      <c r="Q1042" s="11"/>
      <c r="R1042" s="64"/>
      <c r="S1042" s="64"/>
      <c r="T1042" s="64"/>
      <c r="U1042" s="64"/>
      <c r="AB1042" s="64"/>
      <c r="AC1042" s="64"/>
      <c r="AD1042" s="64"/>
      <c r="AE1042" s="64"/>
      <c r="AM1042" s="64"/>
      <c r="AN1042" s="64"/>
      <c r="AO1042" s="64"/>
      <c r="AP1042" s="64"/>
      <c r="AQ1042" s="64"/>
      <c r="AR1042" s="64"/>
      <c r="AS1042" s="64"/>
      <c r="AZ1042" s="9"/>
      <c r="BA1042" s="9"/>
      <c r="BB1042" s="9"/>
      <c r="BC1042" s="9"/>
    </row>
    <row r="1043" spans="4:55">
      <c r="D1043" s="10"/>
      <c r="E1043" s="10"/>
      <c r="F1043" s="4"/>
      <c r="G1043" s="4"/>
      <c r="H1043" s="4"/>
      <c r="I1043" s="9"/>
      <c r="N1043" s="64"/>
      <c r="O1043" s="64"/>
      <c r="Q1043" s="11"/>
      <c r="R1043" s="64"/>
      <c r="S1043" s="64"/>
      <c r="T1043" s="64"/>
      <c r="U1043" s="64"/>
      <c r="AB1043" s="64"/>
      <c r="AC1043" s="64"/>
      <c r="AD1043" s="64"/>
      <c r="AE1043" s="64"/>
      <c r="AM1043" s="64"/>
      <c r="AN1043" s="64"/>
      <c r="AO1043" s="64"/>
      <c r="AP1043" s="64"/>
      <c r="AQ1043" s="64"/>
      <c r="AR1043" s="64"/>
      <c r="AS1043" s="64"/>
      <c r="AZ1043" s="9"/>
      <c r="BA1043" s="9"/>
      <c r="BB1043" s="9"/>
      <c r="BC1043" s="9"/>
    </row>
    <row r="1044" spans="4:55">
      <c r="D1044" s="10"/>
      <c r="E1044" s="10"/>
      <c r="F1044" s="4"/>
      <c r="G1044" s="4"/>
      <c r="H1044" s="4"/>
      <c r="I1044" s="9"/>
      <c r="N1044" s="64"/>
      <c r="O1044" s="64"/>
      <c r="Q1044" s="11"/>
      <c r="R1044" s="64"/>
      <c r="S1044" s="64"/>
      <c r="T1044" s="64"/>
      <c r="U1044" s="64"/>
      <c r="AB1044" s="64"/>
      <c r="AC1044" s="64"/>
      <c r="AD1044" s="64"/>
      <c r="AE1044" s="64"/>
      <c r="AM1044" s="64"/>
      <c r="AN1044" s="64"/>
      <c r="AO1044" s="64"/>
      <c r="AP1044" s="64"/>
      <c r="AQ1044" s="64"/>
      <c r="AR1044" s="64"/>
      <c r="AS1044" s="64"/>
      <c r="AZ1044" s="9"/>
      <c r="BA1044" s="9"/>
      <c r="BB1044" s="9"/>
      <c r="BC1044" s="9"/>
    </row>
    <row r="1045" spans="4:55">
      <c r="D1045" s="10"/>
      <c r="E1045" s="10"/>
      <c r="F1045" s="4"/>
      <c r="G1045" s="4"/>
      <c r="H1045" s="4"/>
      <c r="I1045" s="9"/>
      <c r="N1045" s="64"/>
      <c r="O1045" s="64"/>
      <c r="Q1045" s="11"/>
      <c r="R1045" s="64"/>
      <c r="S1045" s="64"/>
      <c r="T1045" s="64"/>
      <c r="U1045" s="64"/>
      <c r="AB1045" s="64"/>
      <c r="AC1045" s="64"/>
      <c r="AD1045" s="64"/>
      <c r="AE1045" s="64"/>
      <c r="AM1045" s="64"/>
      <c r="AN1045" s="64"/>
      <c r="AO1045" s="64"/>
      <c r="AP1045" s="64"/>
      <c r="AQ1045" s="64"/>
      <c r="AR1045" s="64"/>
      <c r="AS1045" s="64"/>
      <c r="AZ1045" s="9"/>
      <c r="BA1045" s="9"/>
      <c r="BB1045" s="9"/>
      <c r="BC1045" s="9"/>
    </row>
    <row r="1046" spans="4:55">
      <c r="D1046" s="10"/>
      <c r="E1046" s="10"/>
      <c r="F1046" s="4"/>
      <c r="G1046" s="4"/>
      <c r="H1046" s="4"/>
      <c r="I1046" s="9"/>
      <c r="N1046" s="64"/>
      <c r="O1046" s="64"/>
      <c r="Q1046" s="11"/>
      <c r="R1046" s="64"/>
      <c r="S1046" s="64"/>
      <c r="T1046" s="64"/>
      <c r="U1046" s="64"/>
      <c r="AB1046" s="64"/>
      <c r="AC1046" s="64"/>
      <c r="AD1046" s="64"/>
      <c r="AE1046" s="64"/>
      <c r="AM1046" s="64"/>
      <c r="AN1046" s="64"/>
      <c r="AO1046" s="64"/>
      <c r="AP1046" s="64"/>
      <c r="AQ1046" s="64"/>
      <c r="AR1046" s="64"/>
      <c r="AS1046" s="64"/>
      <c r="AZ1046" s="9"/>
      <c r="BA1046" s="9"/>
      <c r="BB1046" s="9"/>
      <c r="BC1046" s="9"/>
    </row>
    <row r="1047" spans="4:55">
      <c r="D1047" s="10"/>
      <c r="E1047" s="10"/>
      <c r="F1047" s="4"/>
      <c r="G1047" s="4"/>
      <c r="H1047" s="4"/>
      <c r="I1047" s="9"/>
      <c r="N1047" s="64"/>
      <c r="O1047" s="64"/>
      <c r="Q1047" s="11"/>
      <c r="R1047" s="64"/>
      <c r="S1047" s="64"/>
      <c r="T1047" s="64"/>
      <c r="U1047" s="64"/>
      <c r="AB1047" s="64"/>
      <c r="AC1047" s="64"/>
      <c r="AD1047" s="64"/>
      <c r="AE1047" s="64"/>
      <c r="AM1047" s="64"/>
      <c r="AN1047" s="64"/>
      <c r="AO1047" s="64"/>
      <c r="AP1047" s="64"/>
      <c r="AQ1047" s="64"/>
      <c r="AR1047" s="64"/>
      <c r="AS1047" s="64"/>
      <c r="AZ1047" s="9"/>
      <c r="BA1047" s="9"/>
      <c r="BB1047" s="9"/>
      <c r="BC1047" s="9"/>
    </row>
    <row r="1048" spans="4:55">
      <c r="D1048" s="10"/>
      <c r="E1048" s="10"/>
      <c r="F1048" s="4"/>
      <c r="G1048" s="4"/>
      <c r="H1048" s="4"/>
      <c r="I1048" s="9"/>
      <c r="N1048" s="64"/>
      <c r="O1048" s="64"/>
      <c r="Q1048" s="11"/>
      <c r="R1048" s="64"/>
      <c r="S1048" s="64"/>
      <c r="T1048" s="64"/>
      <c r="U1048" s="64"/>
      <c r="AB1048" s="64"/>
      <c r="AC1048" s="64"/>
      <c r="AD1048" s="64"/>
      <c r="AE1048" s="64"/>
      <c r="AM1048" s="64"/>
      <c r="AN1048" s="64"/>
      <c r="AO1048" s="64"/>
      <c r="AP1048" s="64"/>
      <c r="AQ1048" s="64"/>
      <c r="AR1048" s="64"/>
      <c r="AS1048" s="64"/>
      <c r="AZ1048" s="9"/>
      <c r="BA1048" s="9"/>
      <c r="BB1048" s="9"/>
      <c r="BC1048" s="9"/>
    </row>
    <row r="1049" spans="4:55">
      <c r="D1049" s="10"/>
      <c r="E1049" s="10"/>
      <c r="F1049" s="4"/>
      <c r="G1049" s="4"/>
      <c r="H1049" s="4"/>
      <c r="I1049" s="9"/>
      <c r="N1049" s="64"/>
      <c r="O1049" s="64"/>
      <c r="Q1049" s="11"/>
      <c r="R1049" s="64"/>
      <c r="S1049" s="64"/>
      <c r="T1049" s="64"/>
      <c r="U1049" s="64"/>
      <c r="AB1049" s="64"/>
      <c r="AC1049" s="64"/>
      <c r="AD1049" s="64"/>
      <c r="AE1049" s="64"/>
      <c r="AM1049" s="64"/>
      <c r="AN1049" s="64"/>
      <c r="AO1049" s="64"/>
      <c r="AP1049" s="64"/>
      <c r="AQ1049" s="64"/>
      <c r="AR1049" s="64"/>
      <c r="AS1049" s="64"/>
      <c r="AZ1049" s="9"/>
      <c r="BA1049" s="9"/>
      <c r="BB1049" s="9"/>
      <c r="BC1049" s="9"/>
    </row>
    <row r="1050" spans="4:55">
      <c r="D1050" s="10"/>
      <c r="E1050" s="10"/>
      <c r="F1050" s="4"/>
      <c r="G1050" s="4"/>
      <c r="H1050" s="4"/>
      <c r="I1050" s="9"/>
      <c r="N1050" s="64"/>
      <c r="O1050" s="64"/>
      <c r="Q1050" s="11"/>
      <c r="R1050" s="64"/>
      <c r="S1050" s="64"/>
      <c r="T1050" s="64"/>
      <c r="U1050" s="64"/>
      <c r="AB1050" s="64"/>
      <c r="AC1050" s="64"/>
      <c r="AD1050" s="64"/>
      <c r="AE1050" s="64"/>
      <c r="AM1050" s="64"/>
      <c r="AN1050" s="64"/>
      <c r="AO1050" s="64"/>
      <c r="AP1050" s="64"/>
      <c r="AQ1050" s="64"/>
      <c r="AR1050" s="64"/>
      <c r="AS1050" s="64"/>
      <c r="AZ1050" s="9"/>
      <c r="BA1050" s="9"/>
      <c r="BB1050" s="9"/>
      <c r="BC1050" s="9"/>
    </row>
    <row r="1051" spans="4:55">
      <c r="D1051" s="10"/>
      <c r="E1051" s="10"/>
      <c r="F1051" s="4"/>
      <c r="G1051" s="4"/>
      <c r="H1051" s="4"/>
      <c r="I1051" s="9"/>
      <c r="N1051" s="64"/>
      <c r="O1051" s="64"/>
      <c r="Q1051" s="11"/>
      <c r="R1051" s="64"/>
      <c r="S1051" s="64"/>
      <c r="T1051" s="64"/>
      <c r="U1051" s="64"/>
      <c r="AB1051" s="64"/>
      <c r="AC1051" s="64"/>
      <c r="AD1051" s="64"/>
      <c r="AE1051" s="64"/>
      <c r="AM1051" s="64"/>
      <c r="AN1051" s="64"/>
      <c r="AO1051" s="64"/>
      <c r="AP1051" s="64"/>
      <c r="AQ1051" s="64"/>
      <c r="AR1051" s="64"/>
      <c r="AS1051" s="64"/>
      <c r="AZ1051" s="9"/>
      <c r="BA1051" s="9"/>
      <c r="BB1051" s="9"/>
      <c r="BC1051" s="9"/>
    </row>
    <row r="1052" spans="4:55">
      <c r="D1052" s="10"/>
      <c r="E1052" s="10"/>
      <c r="F1052" s="4"/>
      <c r="G1052" s="4"/>
      <c r="H1052" s="4"/>
      <c r="I1052" s="9"/>
      <c r="N1052" s="64"/>
      <c r="O1052" s="64"/>
      <c r="Q1052" s="11"/>
      <c r="R1052" s="64"/>
      <c r="S1052" s="64"/>
      <c r="T1052" s="64"/>
      <c r="U1052" s="64"/>
      <c r="AB1052" s="64"/>
      <c r="AC1052" s="64"/>
      <c r="AD1052" s="64"/>
      <c r="AE1052" s="64"/>
      <c r="AM1052" s="64"/>
      <c r="AN1052" s="64"/>
      <c r="AO1052" s="64"/>
      <c r="AP1052" s="64"/>
      <c r="AQ1052" s="64"/>
      <c r="AR1052" s="64"/>
      <c r="AS1052" s="64"/>
      <c r="AZ1052" s="9"/>
      <c r="BA1052" s="9"/>
      <c r="BB1052" s="9"/>
      <c r="BC1052" s="9"/>
    </row>
    <row r="1053" spans="4:55">
      <c r="D1053" s="10"/>
      <c r="E1053" s="10"/>
      <c r="F1053" s="4"/>
      <c r="G1053" s="4"/>
      <c r="H1053" s="4"/>
      <c r="I1053" s="9"/>
      <c r="N1053" s="64"/>
      <c r="O1053" s="64"/>
      <c r="Q1053" s="11"/>
      <c r="R1053" s="64"/>
      <c r="S1053" s="64"/>
      <c r="T1053" s="64"/>
      <c r="U1053" s="64"/>
      <c r="AB1053" s="64"/>
      <c r="AC1053" s="64"/>
      <c r="AD1053" s="64"/>
      <c r="AE1053" s="64"/>
      <c r="AM1053" s="64"/>
      <c r="AN1053" s="64"/>
      <c r="AO1053" s="64"/>
      <c r="AP1053" s="64"/>
      <c r="AQ1053" s="64"/>
      <c r="AR1053" s="64"/>
      <c r="AS1053" s="64"/>
      <c r="AZ1053" s="9"/>
      <c r="BA1053" s="9"/>
      <c r="BB1053" s="9"/>
      <c r="BC1053" s="9"/>
    </row>
    <row r="1054" spans="4:55">
      <c r="D1054" s="10"/>
      <c r="E1054" s="10"/>
      <c r="F1054" s="4"/>
      <c r="G1054" s="4"/>
      <c r="H1054" s="4"/>
      <c r="I1054" s="9"/>
      <c r="N1054" s="64"/>
      <c r="O1054" s="64"/>
      <c r="Q1054" s="11"/>
      <c r="R1054" s="64"/>
      <c r="S1054" s="64"/>
      <c r="T1054" s="64"/>
      <c r="U1054" s="64"/>
      <c r="AB1054" s="64"/>
      <c r="AC1054" s="64"/>
      <c r="AD1054" s="64"/>
      <c r="AE1054" s="64"/>
      <c r="AM1054" s="64"/>
      <c r="AN1054" s="64"/>
      <c r="AO1054" s="64"/>
      <c r="AP1054" s="64"/>
      <c r="AQ1054" s="64"/>
      <c r="AR1054" s="64"/>
      <c r="AS1054" s="64"/>
      <c r="AZ1054" s="9"/>
      <c r="BA1054" s="9"/>
      <c r="BB1054" s="9"/>
      <c r="BC1054" s="9"/>
    </row>
    <row r="1055" spans="4:55">
      <c r="D1055" s="10"/>
      <c r="E1055" s="10"/>
      <c r="F1055" s="4"/>
      <c r="G1055" s="4"/>
      <c r="H1055" s="4"/>
      <c r="I1055" s="9"/>
      <c r="N1055" s="64"/>
      <c r="O1055" s="64"/>
      <c r="Q1055" s="11"/>
      <c r="R1055" s="64"/>
      <c r="S1055" s="64"/>
      <c r="T1055" s="64"/>
      <c r="U1055" s="64"/>
      <c r="AB1055" s="64"/>
      <c r="AC1055" s="64"/>
      <c r="AD1055" s="64"/>
      <c r="AE1055" s="64"/>
      <c r="AM1055" s="64"/>
      <c r="AN1055" s="64"/>
      <c r="AO1055" s="64"/>
      <c r="AP1055" s="64"/>
      <c r="AQ1055" s="64"/>
      <c r="AR1055" s="64"/>
      <c r="AS1055" s="64"/>
      <c r="AZ1055" s="9"/>
      <c r="BA1055" s="9"/>
      <c r="BB1055" s="9"/>
      <c r="BC1055" s="9"/>
    </row>
    <row r="1056" spans="4:55">
      <c r="D1056" s="10"/>
      <c r="E1056" s="10"/>
      <c r="F1056" s="4"/>
      <c r="G1056" s="4"/>
      <c r="H1056" s="4"/>
      <c r="I1056" s="9"/>
      <c r="N1056" s="64"/>
      <c r="O1056" s="64"/>
      <c r="Q1056" s="11"/>
      <c r="R1056" s="64"/>
      <c r="S1056" s="64"/>
      <c r="T1056" s="64"/>
      <c r="U1056" s="64"/>
      <c r="AB1056" s="64"/>
      <c r="AC1056" s="64"/>
      <c r="AD1056" s="64"/>
      <c r="AE1056" s="64"/>
      <c r="AM1056" s="64"/>
      <c r="AN1056" s="64"/>
      <c r="AO1056" s="64"/>
      <c r="AP1056" s="64"/>
      <c r="AQ1056" s="64"/>
      <c r="AR1056" s="64"/>
      <c r="AS1056" s="64"/>
      <c r="AZ1056" s="9"/>
      <c r="BA1056" s="9"/>
      <c r="BB1056" s="9"/>
      <c r="BC1056" s="9"/>
    </row>
    <row r="1057" spans="4:55">
      <c r="D1057" s="10"/>
      <c r="E1057" s="10"/>
      <c r="F1057" s="4"/>
      <c r="G1057" s="4"/>
      <c r="H1057" s="4"/>
      <c r="I1057" s="9"/>
      <c r="N1057" s="64"/>
      <c r="O1057" s="64"/>
      <c r="Q1057" s="11"/>
      <c r="R1057" s="64"/>
      <c r="S1057" s="64"/>
      <c r="T1057" s="64"/>
      <c r="U1057" s="64"/>
      <c r="AB1057" s="64"/>
      <c r="AC1057" s="64"/>
      <c r="AD1057" s="64"/>
      <c r="AE1057" s="64"/>
      <c r="AM1057" s="64"/>
      <c r="AN1057" s="64"/>
      <c r="AO1057" s="64"/>
      <c r="AP1057" s="64"/>
      <c r="AQ1057" s="64"/>
      <c r="AR1057" s="64"/>
      <c r="AS1057" s="64"/>
      <c r="AZ1057" s="9"/>
      <c r="BA1057" s="9"/>
      <c r="BB1057" s="9"/>
      <c r="BC1057" s="9"/>
    </row>
    <row r="1058" spans="4:55">
      <c r="D1058" s="10"/>
      <c r="E1058" s="10"/>
      <c r="F1058" s="4"/>
      <c r="G1058" s="4"/>
      <c r="H1058" s="4"/>
      <c r="I1058" s="9"/>
      <c r="N1058" s="64"/>
      <c r="O1058" s="64"/>
      <c r="Q1058" s="11"/>
      <c r="R1058" s="64"/>
      <c r="S1058" s="64"/>
      <c r="T1058" s="64"/>
      <c r="U1058" s="64"/>
      <c r="AB1058" s="64"/>
      <c r="AC1058" s="64"/>
      <c r="AD1058" s="64"/>
      <c r="AE1058" s="64"/>
      <c r="AM1058" s="64"/>
      <c r="AN1058" s="64"/>
      <c r="AO1058" s="64"/>
      <c r="AP1058" s="64"/>
      <c r="AQ1058" s="64"/>
      <c r="AR1058" s="64"/>
      <c r="AS1058" s="64"/>
      <c r="AZ1058" s="9"/>
      <c r="BA1058" s="9"/>
      <c r="BB1058" s="9"/>
      <c r="BC1058" s="9"/>
    </row>
    <row r="1059" spans="4:55">
      <c r="D1059" s="10"/>
      <c r="E1059" s="10"/>
      <c r="F1059" s="4"/>
      <c r="G1059" s="4"/>
      <c r="H1059" s="4"/>
      <c r="I1059" s="9"/>
      <c r="N1059" s="64"/>
      <c r="O1059" s="64"/>
      <c r="Q1059" s="11"/>
      <c r="R1059" s="64"/>
      <c r="S1059" s="64"/>
      <c r="T1059" s="64"/>
      <c r="U1059" s="64"/>
      <c r="AB1059" s="64"/>
      <c r="AC1059" s="64"/>
      <c r="AD1059" s="64"/>
      <c r="AE1059" s="64"/>
      <c r="AM1059" s="64"/>
      <c r="AN1059" s="64"/>
      <c r="AO1059" s="64"/>
      <c r="AP1059" s="64"/>
      <c r="AQ1059" s="64"/>
      <c r="AR1059" s="64"/>
      <c r="AS1059" s="64"/>
      <c r="AZ1059" s="9"/>
      <c r="BA1059" s="9"/>
      <c r="BB1059" s="9"/>
      <c r="BC1059" s="9"/>
    </row>
    <row r="1060" spans="4:55">
      <c r="D1060" s="10"/>
      <c r="E1060" s="10"/>
      <c r="F1060" s="4"/>
      <c r="G1060" s="4"/>
      <c r="H1060" s="4"/>
      <c r="I1060" s="9"/>
      <c r="N1060" s="64"/>
      <c r="O1060" s="64"/>
      <c r="Q1060" s="11"/>
      <c r="R1060" s="64"/>
      <c r="S1060" s="64"/>
      <c r="T1060" s="64"/>
      <c r="U1060" s="64"/>
      <c r="AB1060" s="64"/>
      <c r="AC1060" s="64"/>
      <c r="AD1060" s="64"/>
      <c r="AE1060" s="64"/>
      <c r="AM1060" s="64"/>
      <c r="AN1060" s="64"/>
      <c r="AO1060" s="64"/>
      <c r="AP1060" s="64"/>
      <c r="AQ1060" s="64"/>
      <c r="AR1060" s="64"/>
      <c r="AS1060" s="64"/>
      <c r="AZ1060" s="9"/>
      <c r="BA1060" s="9"/>
      <c r="BB1060" s="9"/>
      <c r="BC1060" s="9"/>
    </row>
    <row r="1061" spans="4:55">
      <c r="D1061" s="10"/>
      <c r="E1061" s="10"/>
      <c r="F1061" s="4"/>
      <c r="G1061" s="4"/>
      <c r="H1061" s="4"/>
      <c r="I1061" s="9"/>
      <c r="N1061" s="64"/>
      <c r="O1061" s="64"/>
      <c r="Q1061" s="11"/>
      <c r="R1061" s="64"/>
      <c r="S1061" s="64"/>
      <c r="T1061" s="64"/>
      <c r="U1061" s="64"/>
      <c r="AB1061" s="64"/>
      <c r="AC1061" s="64"/>
      <c r="AD1061" s="64"/>
      <c r="AE1061" s="64"/>
      <c r="AM1061" s="64"/>
      <c r="AN1061" s="64"/>
      <c r="AO1061" s="64"/>
      <c r="AP1061" s="64"/>
      <c r="AQ1061" s="64"/>
      <c r="AR1061" s="64"/>
      <c r="AS1061" s="64"/>
      <c r="AZ1061" s="9"/>
      <c r="BA1061" s="9"/>
      <c r="BB1061" s="9"/>
      <c r="BC1061" s="9"/>
    </row>
    <row r="1062" spans="4:55">
      <c r="D1062" s="10"/>
      <c r="E1062" s="10"/>
      <c r="F1062" s="4"/>
      <c r="G1062" s="4"/>
      <c r="H1062" s="4"/>
      <c r="I1062" s="9"/>
      <c r="N1062" s="64"/>
      <c r="O1062" s="64"/>
      <c r="Q1062" s="11"/>
      <c r="R1062" s="64"/>
      <c r="S1062" s="64"/>
      <c r="T1062" s="64"/>
      <c r="U1062" s="64"/>
      <c r="AB1062" s="64"/>
      <c r="AC1062" s="64"/>
      <c r="AD1062" s="64"/>
      <c r="AE1062" s="64"/>
      <c r="AM1062" s="64"/>
      <c r="AN1062" s="64"/>
      <c r="AO1062" s="64"/>
      <c r="AP1062" s="64"/>
      <c r="AQ1062" s="64"/>
      <c r="AR1062" s="64"/>
      <c r="AS1062" s="64"/>
      <c r="AZ1062" s="9"/>
      <c r="BA1062" s="9"/>
      <c r="BB1062" s="9"/>
      <c r="BC1062" s="9"/>
    </row>
    <row r="1063" spans="4:55">
      <c r="D1063" s="10"/>
      <c r="E1063" s="10"/>
      <c r="F1063" s="4"/>
      <c r="G1063" s="4"/>
      <c r="H1063" s="4"/>
      <c r="I1063" s="9"/>
      <c r="N1063" s="64"/>
      <c r="O1063" s="64"/>
      <c r="Q1063" s="11"/>
      <c r="R1063" s="64"/>
      <c r="S1063" s="64"/>
      <c r="T1063" s="64"/>
      <c r="U1063" s="64"/>
      <c r="AB1063" s="64"/>
      <c r="AC1063" s="64"/>
      <c r="AD1063" s="64"/>
      <c r="AE1063" s="64"/>
      <c r="AM1063" s="64"/>
      <c r="AN1063" s="64"/>
      <c r="AO1063" s="64"/>
      <c r="AP1063" s="64"/>
      <c r="AQ1063" s="64"/>
      <c r="AR1063" s="64"/>
      <c r="AS1063" s="64"/>
      <c r="AZ1063" s="9"/>
      <c r="BA1063" s="9"/>
      <c r="BB1063" s="9"/>
      <c r="BC1063" s="9"/>
    </row>
    <row r="1064" spans="4:55">
      <c r="D1064" s="10"/>
      <c r="E1064" s="10"/>
      <c r="F1064" s="4"/>
      <c r="G1064" s="4"/>
      <c r="H1064" s="4"/>
      <c r="I1064" s="9"/>
      <c r="N1064" s="64"/>
      <c r="O1064" s="64"/>
      <c r="Q1064" s="11"/>
      <c r="R1064" s="64"/>
      <c r="S1064" s="64"/>
      <c r="T1064" s="64"/>
      <c r="U1064" s="64"/>
      <c r="AB1064" s="64"/>
      <c r="AC1064" s="64"/>
      <c r="AD1064" s="64"/>
      <c r="AE1064" s="64"/>
      <c r="AN1064" s="64"/>
      <c r="AO1064" s="64"/>
      <c r="AP1064" s="64"/>
      <c r="AQ1064" s="64"/>
      <c r="AR1064" s="64"/>
      <c r="AS1064" s="64"/>
      <c r="AZ1064" s="9"/>
      <c r="BA1064" s="9"/>
      <c r="BB1064" s="9"/>
      <c r="BC1064" s="9"/>
    </row>
    <row r="1065" spans="4:55">
      <c r="D1065" s="10"/>
      <c r="E1065" s="10"/>
      <c r="F1065" s="4"/>
      <c r="G1065" s="4"/>
      <c r="H1065" s="4"/>
      <c r="I1065" s="9"/>
      <c r="N1065" s="64"/>
      <c r="O1065" s="64"/>
      <c r="Q1065" s="11"/>
      <c r="R1065" s="64"/>
      <c r="S1065" s="64"/>
      <c r="T1065" s="64"/>
      <c r="U1065" s="64"/>
      <c r="AB1065" s="64"/>
      <c r="AC1065" s="64"/>
      <c r="AD1065" s="64"/>
      <c r="AE1065" s="64"/>
      <c r="AN1065" s="64"/>
      <c r="AO1065" s="64"/>
      <c r="AP1065" s="64"/>
      <c r="AQ1065" s="64"/>
      <c r="AR1065" s="64"/>
      <c r="AS1065" s="64"/>
      <c r="AZ1065" s="9"/>
      <c r="BA1065" s="9"/>
      <c r="BB1065" s="9"/>
      <c r="BC1065" s="9"/>
    </row>
    <row r="1066" spans="4:55">
      <c r="D1066" s="10"/>
      <c r="E1066" s="10"/>
      <c r="F1066" s="4"/>
      <c r="G1066" s="4"/>
      <c r="H1066" s="4"/>
      <c r="I1066" s="9"/>
      <c r="N1066" s="64"/>
      <c r="O1066" s="64"/>
      <c r="Q1066" s="11"/>
      <c r="R1066" s="64"/>
      <c r="S1066" s="64"/>
      <c r="T1066" s="64"/>
      <c r="U1066" s="64"/>
      <c r="AB1066" s="64"/>
      <c r="AC1066" s="64"/>
      <c r="AD1066" s="64"/>
      <c r="AE1066" s="64"/>
      <c r="AN1066" s="64"/>
      <c r="AO1066" s="64"/>
      <c r="AP1066" s="64"/>
      <c r="AQ1066" s="64"/>
      <c r="AR1066" s="64"/>
      <c r="AS1066" s="64"/>
      <c r="AZ1066" s="9"/>
      <c r="BA1066" s="9"/>
      <c r="BB1066" s="9"/>
      <c r="BC1066" s="9"/>
    </row>
    <row r="1067" spans="4:55">
      <c r="D1067" s="10"/>
      <c r="E1067" s="10"/>
      <c r="F1067" s="4"/>
      <c r="G1067" s="4"/>
      <c r="H1067" s="4"/>
      <c r="I1067" s="9"/>
      <c r="N1067" s="64"/>
      <c r="O1067" s="64"/>
      <c r="Q1067" s="11"/>
      <c r="R1067" s="64"/>
      <c r="S1067" s="64"/>
      <c r="T1067" s="64"/>
      <c r="U1067" s="64"/>
      <c r="AB1067" s="64"/>
      <c r="AC1067" s="64"/>
      <c r="AD1067" s="64"/>
      <c r="AE1067" s="64"/>
      <c r="AN1067" s="64"/>
      <c r="AO1067" s="64"/>
      <c r="AP1067" s="64"/>
      <c r="AQ1067" s="64"/>
      <c r="AR1067" s="64"/>
      <c r="AS1067" s="64"/>
      <c r="AZ1067" s="9"/>
      <c r="BA1067" s="9"/>
      <c r="BB1067" s="9"/>
      <c r="BC1067" s="9"/>
    </row>
    <row r="1068" spans="4:55">
      <c r="D1068" s="10"/>
      <c r="E1068" s="10"/>
      <c r="F1068" s="4"/>
      <c r="G1068" s="4"/>
      <c r="H1068" s="4"/>
      <c r="I1068" s="9"/>
      <c r="N1068" s="64"/>
      <c r="O1068" s="64"/>
      <c r="Q1068" s="11"/>
      <c r="R1068" s="64"/>
      <c r="S1068" s="64"/>
      <c r="T1068" s="64"/>
      <c r="U1068" s="64"/>
      <c r="AB1068" s="64"/>
      <c r="AC1068" s="64"/>
      <c r="AD1068" s="64"/>
      <c r="AE1068" s="64"/>
      <c r="AN1068" s="64"/>
      <c r="AO1068" s="64"/>
      <c r="AP1068" s="64"/>
      <c r="AQ1068" s="64"/>
      <c r="AR1068" s="64"/>
      <c r="AS1068" s="64"/>
      <c r="AZ1068" s="9"/>
      <c r="BA1068" s="9"/>
      <c r="BB1068" s="9"/>
      <c r="BC1068" s="9"/>
    </row>
    <row r="1069" spans="4:55">
      <c r="D1069" s="10"/>
      <c r="E1069" s="10"/>
      <c r="F1069" s="4"/>
      <c r="G1069" s="4"/>
      <c r="H1069" s="4"/>
      <c r="I1069" s="9"/>
      <c r="N1069" s="64"/>
      <c r="O1069" s="64"/>
      <c r="Q1069" s="11"/>
      <c r="R1069" s="64"/>
      <c r="S1069" s="64"/>
      <c r="T1069" s="64"/>
      <c r="U1069" s="64"/>
      <c r="AB1069" s="64"/>
      <c r="AC1069" s="64"/>
      <c r="AD1069" s="64"/>
      <c r="AE1069" s="64"/>
      <c r="AN1069" s="64"/>
      <c r="AO1069" s="64"/>
      <c r="AP1069" s="64"/>
      <c r="AQ1069" s="64"/>
      <c r="AR1069" s="64"/>
      <c r="AS1069" s="64"/>
      <c r="AZ1069" s="9"/>
      <c r="BA1069" s="9"/>
      <c r="BB1069" s="9"/>
      <c r="BC1069" s="9"/>
    </row>
    <row r="1070" spans="4:55">
      <c r="D1070" s="10"/>
      <c r="E1070" s="10"/>
      <c r="F1070" s="4"/>
      <c r="G1070" s="4"/>
      <c r="H1070" s="4"/>
      <c r="I1070" s="9"/>
      <c r="N1070" s="64"/>
      <c r="O1070" s="64"/>
      <c r="Q1070" s="11"/>
      <c r="R1070" s="64"/>
      <c r="S1070" s="64"/>
      <c r="T1070" s="64"/>
      <c r="U1070" s="64"/>
      <c r="AB1070" s="64"/>
      <c r="AC1070" s="64"/>
      <c r="AD1070" s="64"/>
      <c r="AE1070" s="64"/>
      <c r="AN1070" s="64"/>
      <c r="AO1070" s="64"/>
      <c r="AP1070" s="64"/>
      <c r="AQ1070" s="64"/>
      <c r="AR1070" s="64"/>
      <c r="AS1070" s="64"/>
      <c r="AZ1070" s="9"/>
      <c r="BA1070" s="9"/>
      <c r="BB1070" s="9"/>
      <c r="BC1070" s="9"/>
    </row>
    <row r="1071" spans="4:55">
      <c r="D1071" s="10"/>
      <c r="E1071" s="10"/>
      <c r="F1071" s="4"/>
      <c r="G1071" s="4"/>
      <c r="H1071" s="4"/>
      <c r="I1071" s="9"/>
      <c r="N1071" s="64"/>
      <c r="O1071" s="64"/>
      <c r="Q1071" s="11"/>
      <c r="R1071" s="64"/>
      <c r="S1071" s="64"/>
      <c r="T1071" s="64"/>
      <c r="U1071" s="64"/>
      <c r="AB1071" s="64"/>
      <c r="AC1071" s="64"/>
      <c r="AD1071" s="64"/>
      <c r="AE1071" s="64"/>
      <c r="AN1071" s="64"/>
      <c r="AO1071" s="64"/>
      <c r="AP1071" s="64"/>
      <c r="AQ1071" s="64"/>
      <c r="AR1071" s="64"/>
      <c r="AS1071" s="64"/>
      <c r="AZ1071" s="9"/>
      <c r="BA1071" s="9"/>
      <c r="BB1071" s="9"/>
      <c r="BC1071" s="9"/>
    </row>
    <row r="1072" spans="4:55">
      <c r="D1072" s="10"/>
      <c r="E1072" s="10"/>
      <c r="F1072" s="4"/>
      <c r="G1072" s="4"/>
      <c r="H1072" s="4"/>
      <c r="I1072" s="9"/>
      <c r="N1072" s="64"/>
      <c r="O1072" s="64"/>
      <c r="Q1072" s="11"/>
      <c r="R1072" s="64"/>
      <c r="S1072" s="64"/>
      <c r="T1072" s="64"/>
      <c r="U1072" s="64"/>
      <c r="AB1072" s="64"/>
      <c r="AC1072" s="64"/>
      <c r="AD1072" s="64"/>
      <c r="AE1072" s="64"/>
      <c r="AN1072" s="64"/>
      <c r="AO1072" s="64"/>
      <c r="AP1072" s="64"/>
      <c r="AQ1072" s="64"/>
      <c r="AR1072" s="64"/>
      <c r="AS1072" s="64"/>
      <c r="AZ1072" s="9"/>
      <c r="BA1072" s="9"/>
      <c r="BB1072" s="9"/>
      <c r="BC1072" s="9"/>
    </row>
    <row r="1073" spans="4:55">
      <c r="D1073" s="10"/>
      <c r="E1073" s="10"/>
      <c r="F1073" s="4"/>
      <c r="G1073" s="4"/>
      <c r="H1073" s="4"/>
      <c r="I1073" s="9"/>
      <c r="N1073" s="64"/>
      <c r="O1073" s="64"/>
      <c r="Q1073" s="11"/>
      <c r="R1073" s="64"/>
      <c r="S1073" s="64"/>
      <c r="T1073" s="64"/>
      <c r="U1073" s="64"/>
      <c r="AB1073" s="64"/>
      <c r="AC1073" s="64"/>
      <c r="AD1073" s="64"/>
      <c r="AE1073" s="64"/>
      <c r="AN1073" s="64"/>
      <c r="AO1073" s="64"/>
      <c r="AP1073" s="64"/>
      <c r="AQ1073" s="64"/>
      <c r="AR1073" s="64"/>
      <c r="AS1073" s="64"/>
      <c r="AZ1073" s="9"/>
      <c r="BA1073" s="9"/>
      <c r="BB1073" s="9"/>
      <c r="BC1073" s="9"/>
    </row>
    <row r="1074" spans="4:55">
      <c r="D1074" s="10"/>
      <c r="E1074" s="10"/>
      <c r="F1074" s="4"/>
      <c r="G1074" s="4"/>
      <c r="H1074" s="4"/>
      <c r="I1074" s="9"/>
      <c r="N1074" s="64"/>
      <c r="O1074" s="64"/>
      <c r="Q1074" s="11"/>
      <c r="R1074" s="64"/>
      <c r="S1074" s="64"/>
      <c r="T1074" s="64"/>
      <c r="U1074" s="64"/>
      <c r="AB1074" s="64"/>
      <c r="AC1074" s="64"/>
      <c r="AD1074" s="64"/>
      <c r="AE1074" s="64"/>
      <c r="AN1074" s="64"/>
      <c r="AO1074" s="64"/>
      <c r="AP1074" s="64"/>
      <c r="AQ1074" s="64"/>
      <c r="AR1074" s="64"/>
      <c r="AS1074" s="64"/>
      <c r="AZ1074" s="9"/>
      <c r="BA1074" s="9"/>
      <c r="BB1074" s="9"/>
      <c r="BC1074" s="9"/>
    </row>
    <row r="1075" spans="4:55">
      <c r="D1075" s="10"/>
      <c r="E1075" s="10"/>
      <c r="F1075" s="4"/>
      <c r="G1075" s="4"/>
      <c r="H1075" s="4"/>
      <c r="I1075" s="9"/>
      <c r="N1075" s="64"/>
      <c r="O1075" s="64"/>
      <c r="Q1075" s="11"/>
      <c r="R1075" s="64"/>
      <c r="S1075" s="64"/>
      <c r="T1075" s="64"/>
      <c r="U1075" s="64"/>
      <c r="AB1075" s="64"/>
      <c r="AC1075" s="64"/>
      <c r="AD1075" s="64"/>
      <c r="AE1075" s="64"/>
      <c r="AN1075" s="64"/>
      <c r="AO1075" s="64"/>
      <c r="AP1075" s="64"/>
      <c r="AQ1075" s="64"/>
      <c r="AR1075" s="64"/>
      <c r="AS1075" s="64"/>
      <c r="AZ1075" s="9"/>
      <c r="BA1075" s="9"/>
      <c r="BB1075" s="9"/>
      <c r="BC1075" s="9"/>
    </row>
    <row r="1076" spans="4:55">
      <c r="D1076" s="10"/>
      <c r="E1076" s="10"/>
      <c r="F1076" s="4"/>
      <c r="G1076" s="4"/>
      <c r="H1076" s="4"/>
      <c r="I1076" s="9"/>
      <c r="N1076" s="64"/>
      <c r="O1076" s="64"/>
      <c r="Q1076" s="11"/>
      <c r="R1076" s="64"/>
      <c r="S1076" s="64"/>
      <c r="T1076" s="64"/>
      <c r="U1076" s="64"/>
      <c r="AB1076" s="64"/>
      <c r="AC1076" s="64"/>
      <c r="AD1076" s="64"/>
      <c r="AE1076" s="64"/>
      <c r="AN1076" s="64"/>
      <c r="AO1076" s="64"/>
      <c r="AP1076" s="64"/>
      <c r="AQ1076" s="64"/>
      <c r="AR1076" s="64"/>
      <c r="AS1076" s="64"/>
      <c r="AZ1076" s="9"/>
      <c r="BA1076" s="9"/>
      <c r="BB1076" s="9"/>
      <c r="BC1076" s="9"/>
    </row>
    <row r="1077" spans="4:55">
      <c r="D1077" s="10"/>
      <c r="E1077" s="10"/>
      <c r="F1077" s="4"/>
      <c r="G1077" s="4"/>
      <c r="H1077" s="4"/>
      <c r="I1077" s="9"/>
      <c r="N1077" s="64"/>
      <c r="O1077" s="64"/>
      <c r="Q1077" s="11"/>
      <c r="R1077" s="64"/>
      <c r="S1077" s="64"/>
      <c r="T1077" s="64"/>
      <c r="U1077" s="64"/>
      <c r="AB1077" s="64"/>
      <c r="AC1077" s="64"/>
      <c r="AD1077" s="64"/>
      <c r="AE1077" s="64"/>
      <c r="AN1077" s="64"/>
      <c r="AO1077" s="64"/>
      <c r="AP1077" s="64"/>
      <c r="AQ1077" s="64"/>
      <c r="AR1077" s="64"/>
      <c r="AS1077" s="64"/>
      <c r="AZ1077" s="9"/>
      <c r="BA1077" s="9"/>
      <c r="BB1077" s="9"/>
      <c r="BC1077" s="9"/>
    </row>
    <row r="1078" spans="4:55">
      <c r="D1078" s="10"/>
      <c r="E1078" s="10"/>
      <c r="F1078" s="4"/>
      <c r="G1078" s="4"/>
      <c r="H1078" s="4"/>
      <c r="I1078" s="9"/>
      <c r="N1078" s="64"/>
      <c r="O1078" s="64"/>
      <c r="Q1078" s="11"/>
      <c r="R1078" s="64"/>
      <c r="S1078" s="64"/>
      <c r="T1078" s="64"/>
      <c r="U1078" s="64"/>
      <c r="AB1078" s="64"/>
      <c r="AC1078" s="64"/>
      <c r="AD1078" s="64"/>
      <c r="AE1078" s="64"/>
      <c r="AN1078" s="64"/>
      <c r="AO1078" s="64"/>
      <c r="AP1078" s="64"/>
      <c r="AQ1078" s="64"/>
      <c r="AR1078" s="64"/>
      <c r="AS1078" s="64"/>
      <c r="AZ1078" s="9"/>
      <c r="BA1078" s="9"/>
      <c r="BB1078" s="9"/>
      <c r="BC1078" s="9"/>
    </row>
    <row r="1079" spans="4:55">
      <c r="D1079" s="10"/>
      <c r="E1079" s="10"/>
      <c r="F1079" s="4"/>
      <c r="G1079" s="4"/>
      <c r="H1079" s="4"/>
      <c r="I1079" s="9"/>
      <c r="N1079" s="64"/>
      <c r="O1079" s="64"/>
      <c r="Q1079" s="11"/>
      <c r="R1079" s="64"/>
      <c r="S1079" s="64"/>
      <c r="T1079" s="64"/>
      <c r="U1079" s="64"/>
      <c r="AB1079" s="64"/>
      <c r="AC1079" s="64"/>
      <c r="AD1079" s="64"/>
      <c r="AE1079" s="64"/>
      <c r="AN1079" s="64"/>
      <c r="AO1079" s="64"/>
      <c r="AP1079" s="64"/>
      <c r="AQ1079" s="64"/>
      <c r="AR1079" s="64"/>
      <c r="AS1079" s="64"/>
      <c r="AZ1079" s="9"/>
      <c r="BA1079" s="9"/>
      <c r="BB1079" s="9"/>
      <c r="BC1079" s="9"/>
    </row>
    <row r="1080" spans="4:55">
      <c r="D1080" s="10"/>
      <c r="E1080" s="10"/>
      <c r="F1080" s="4"/>
      <c r="G1080" s="4"/>
      <c r="H1080" s="4"/>
      <c r="I1080" s="9"/>
      <c r="N1080" s="64"/>
      <c r="O1080" s="64"/>
      <c r="Q1080" s="11"/>
      <c r="R1080" s="64"/>
      <c r="S1080" s="64"/>
      <c r="T1080" s="64"/>
      <c r="U1080" s="64"/>
      <c r="AB1080" s="64"/>
      <c r="AC1080" s="64"/>
      <c r="AD1080" s="64"/>
      <c r="AE1080" s="64"/>
      <c r="AN1080" s="64"/>
      <c r="AO1080" s="64"/>
      <c r="AP1080" s="64"/>
      <c r="AQ1080" s="64"/>
      <c r="AR1080" s="64"/>
      <c r="AS1080" s="64"/>
      <c r="AZ1080" s="9"/>
      <c r="BA1080" s="9"/>
      <c r="BB1080" s="9"/>
      <c r="BC1080" s="9"/>
    </row>
    <row r="1081" spans="4:55">
      <c r="D1081" s="10"/>
      <c r="E1081" s="10"/>
      <c r="F1081" s="4"/>
      <c r="G1081" s="4"/>
      <c r="H1081" s="4"/>
      <c r="I1081" s="9"/>
      <c r="N1081" s="64"/>
      <c r="O1081" s="64"/>
      <c r="Q1081" s="11"/>
      <c r="R1081" s="64"/>
      <c r="S1081" s="64"/>
      <c r="T1081" s="64"/>
      <c r="U1081" s="64"/>
      <c r="AB1081" s="64"/>
      <c r="AC1081" s="64"/>
      <c r="AD1081" s="64"/>
      <c r="AE1081" s="64"/>
      <c r="AN1081" s="64"/>
      <c r="AO1081" s="64"/>
      <c r="AP1081" s="64"/>
      <c r="AQ1081" s="64"/>
      <c r="AR1081" s="64"/>
      <c r="AS1081" s="64"/>
      <c r="AZ1081" s="9"/>
      <c r="BA1081" s="9"/>
      <c r="BB1081" s="9"/>
      <c r="BC1081" s="9"/>
    </row>
    <row r="1082" spans="4:55">
      <c r="D1082" s="10"/>
      <c r="E1082" s="10"/>
      <c r="F1082" s="4"/>
      <c r="G1082" s="4"/>
      <c r="H1082" s="4"/>
      <c r="I1082" s="9"/>
      <c r="N1082" s="64"/>
      <c r="O1082" s="64"/>
      <c r="Q1082" s="11"/>
      <c r="R1082" s="64"/>
      <c r="S1082" s="64"/>
      <c r="T1082" s="64"/>
      <c r="U1082" s="64"/>
      <c r="AB1082" s="64"/>
      <c r="AC1082" s="64"/>
      <c r="AD1082" s="64"/>
      <c r="AE1082" s="64"/>
      <c r="AN1082" s="64"/>
      <c r="AO1082" s="64"/>
      <c r="AP1082" s="64"/>
      <c r="AQ1082" s="64"/>
      <c r="AR1082" s="64"/>
      <c r="AS1082" s="64"/>
      <c r="AZ1082" s="9"/>
      <c r="BA1082" s="9"/>
      <c r="BB1082" s="9"/>
      <c r="BC1082" s="9"/>
    </row>
    <row r="1083" spans="4:55">
      <c r="D1083" s="10"/>
      <c r="E1083" s="10"/>
      <c r="F1083" s="4"/>
      <c r="G1083" s="4"/>
      <c r="H1083" s="4"/>
      <c r="I1083" s="9"/>
      <c r="N1083" s="64"/>
      <c r="O1083" s="64"/>
      <c r="Q1083" s="11"/>
      <c r="R1083" s="64"/>
      <c r="S1083" s="64"/>
      <c r="T1083" s="64"/>
      <c r="U1083" s="64"/>
      <c r="AB1083" s="64"/>
      <c r="AC1083" s="64"/>
      <c r="AD1083" s="64"/>
      <c r="AE1083" s="64"/>
      <c r="AN1083" s="64"/>
      <c r="AO1083" s="64"/>
      <c r="AP1083" s="64"/>
      <c r="AQ1083" s="64"/>
      <c r="AR1083" s="64"/>
      <c r="AS1083" s="64"/>
      <c r="AZ1083" s="9"/>
      <c r="BA1083" s="9"/>
      <c r="BB1083" s="9"/>
      <c r="BC1083" s="9"/>
    </row>
    <row r="1084" spans="4:55">
      <c r="D1084" s="10"/>
      <c r="E1084" s="10"/>
      <c r="F1084" s="4"/>
      <c r="G1084" s="4"/>
      <c r="H1084" s="4"/>
      <c r="I1084" s="9"/>
      <c r="N1084" s="64"/>
      <c r="O1084" s="64"/>
      <c r="Q1084" s="11"/>
      <c r="R1084" s="64"/>
      <c r="S1084" s="64"/>
      <c r="T1084" s="64"/>
      <c r="U1084" s="64"/>
      <c r="AB1084" s="64"/>
      <c r="AC1084" s="64"/>
      <c r="AD1084" s="64"/>
      <c r="AE1084" s="64"/>
      <c r="AN1084" s="64"/>
      <c r="AO1084" s="64"/>
      <c r="AP1084" s="64"/>
      <c r="AQ1084" s="64"/>
      <c r="AR1084" s="64"/>
      <c r="AS1084" s="64"/>
      <c r="AZ1084" s="9"/>
      <c r="BA1084" s="9"/>
      <c r="BB1084" s="9"/>
      <c r="BC1084" s="9"/>
    </row>
    <row r="1085" spans="4:55">
      <c r="D1085" s="10"/>
      <c r="E1085" s="10"/>
      <c r="F1085" s="4"/>
      <c r="G1085" s="4"/>
      <c r="H1085" s="4"/>
      <c r="I1085" s="9"/>
      <c r="N1085" s="64"/>
      <c r="O1085" s="64"/>
      <c r="Q1085" s="11"/>
      <c r="R1085" s="64"/>
      <c r="S1085" s="64"/>
      <c r="T1085" s="64"/>
      <c r="U1085" s="64"/>
      <c r="AB1085" s="64"/>
      <c r="AC1085" s="64"/>
      <c r="AD1085" s="64"/>
      <c r="AE1085" s="64"/>
      <c r="AN1085" s="64"/>
      <c r="AO1085" s="64"/>
      <c r="AP1085" s="64"/>
      <c r="AQ1085" s="64"/>
      <c r="AR1085" s="64"/>
      <c r="AS1085" s="64"/>
      <c r="AZ1085" s="9"/>
      <c r="BA1085" s="9"/>
      <c r="BB1085" s="9"/>
      <c r="BC1085" s="9"/>
    </row>
    <row r="1086" spans="4:55">
      <c r="D1086" s="10"/>
      <c r="E1086" s="10"/>
      <c r="F1086" s="4"/>
      <c r="G1086" s="4"/>
      <c r="H1086" s="4"/>
      <c r="I1086" s="9"/>
      <c r="N1086" s="64"/>
      <c r="O1086" s="64"/>
      <c r="Q1086" s="11"/>
      <c r="R1086" s="64"/>
      <c r="S1086" s="64"/>
      <c r="T1086" s="64"/>
      <c r="U1086" s="64"/>
      <c r="AB1086" s="64"/>
      <c r="AC1086" s="64"/>
      <c r="AD1086" s="64"/>
      <c r="AE1086" s="64"/>
      <c r="AN1086" s="64"/>
      <c r="AO1086" s="64"/>
      <c r="AP1086" s="64"/>
      <c r="AQ1086" s="64"/>
      <c r="AR1086" s="64"/>
      <c r="AS1086" s="64"/>
      <c r="AZ1086" s="9"/>
      <c r="BA1086" s="9"/>
      <c r="BB1086" s="9"/>
      <c r="BC1086" s="9"/>
    </row>
    <row r="1087" spans="4:55">
      <c r="D1087" s="10"/>
      <c r="E1087" s="10"/>
      <c r="F1087" s="4"/>
      <c r="G1087" s="4"/>
      <c r="H1087" s="4"/>
      <c r="I1087" s="9"/>
      <c r="N1087" s="64"/>
      <c r="O1087" s="64"/>
      <c r="Q1087" s="11"/>
      <c r="R1087" s="64"/>
      <c r="S1087" s="64"/>
      <c r="T1087" s="64"/>
      <c r="U1087" s="64"/>
      <c r="AB1087" s="64"/>
      <c r="AC1087" s="64"/>
      <c r="AD1087" s="64"/>
      <c r="AE1087" s="64"/>
      <c r="AN1087" s="64"/>
      <c r="AO1087" s="64"/>
      <c r="AP1087" s="64"/>
      <c r="AQ1087" s="64"/>
      <c r="AR1087" s="64"/>
      <c r="AS1087" s="64"/>
      <c r="AZ1087" s="9"/>
      <c r="BA1087" s="9"/>
      <c r="BB1087" s="9"/>
      <c r="BC1087" s="9"/>
    </row>
    <row r="1088" spans="4:55">
      <c r="D1088" s="10"/>
      <c r="E1088" s="10"/>
      <c r="F1088" s="4"/>
      <c r="G1088" s="4"/>
      <c r="H1088" s="4"/>
      <c r="I1088" s="9"/>
      <c r="N1088" s="64"/>
      <c r="O1088" s="64"/>
      <c r="Q1088" s="11"/>
      <c r="R1088" s="64"/>
      <c r="S1088" s="64"/>
      <c r="T1088" s="64"/>
      <c r="U1088" s="64"/>
      <c r="AB1088" s="64"/>
      <c r="AC1088" s="64"/>
      <c r="AD1088" s="64"/>
      <c r="AE1088" s="64"/>
      <c r="AN1088" s="64"/>
      <c r="AO1088" s="64"/>
      <c r="AP1088" s="64"/>
      <c r="AQ1088" s="64"/>
      <c r="AR1088" s="64"/>
      <c r="AS1088" s="64"/>
      <c r="AZ1088" s="9"/>
      <c r="BA1088" s="9"/>
      <c r="BB1088" s="9"/>
      <c r="BC1088" s="9"/>
    </row>
    <row r="1089" spans="4:55">
      <c r="D1089" s="10"/>
      <c r="E1089" s="10"/>
      <c r="F1089" s="4"/>
      <c r="G1089" s="4"/>
      <c r="H1089" s="4"/>
      <c r="I1089" s="9"/>
      <c r="N1089" s="64"/>
      <c r="O1089" s="64"/>
      <c r="Q1089" s="11"/>
      <c r="R1089" s="64"/>
      <c r="S1089" s="64"/>
      <c r="T1089" s="64"/>
      <c r="U1089" s="64"/>
      <c r="AB1089" s="64"/>
      <c r="AC1089" s="64"/>
      <c r="AD1089" s="64"/>
      <c r="AE1089" s="64"/>
      <c r="AN1089" s="64"/>
      <c r="AO1089" s="64"/>
      <c r="AP1089" s="64"/>
      <c r="AQ1089" s="64"/>
      <c r="AR1089" s="64"/>
      <c r="AS1089" s="64"/>
      <c r="AZ1089" s="9"/>
      <c r="BA1089" s="9"/>
      <c r="BB1089" s="9"/>
      <c r="BC1089" s="9"/>
    </row>
    <row r="1090" spans="4:55">
      <c r="D1090" s="10"/>
      <c r="E1090" s="10"/>
      <c r="F1090" s="4"/>
      <c r="G1090" s="4"/>
      <c r="H1090" s="4"/>
      <c r="I1090" s="9"/>
      <c r="N1090" s="64"/>
      <c r="O1090" s="64"/>
      <c r="Q1090" s="11"/>
      <c r="R1090" s="64"/>
      <c r="S1090" s="64"/>
      <c r="T1090" s="64"/>
      <c r="U1090" s="64"/>
      <c r="AB1090" s="64"/>
      <c r="AC1090" s="64"/>
      <c r="AD1090" s="64"/>
      <c r="AE1090" s="64"/>
      <c r="AN1090" s="64"/>
      <c r="AO1090" s="64"/>
      <c r="AP1090" s="64"/>
      <c r="AQ1090" s="64"/>
      <c r="AR1090" s="64"/>
      <c r="AS1090" s="64"/>
      <c r="AZ1090" s="9"/>
      <c r="BA1090" s="9"/>
      <c r="BB1090" s="9"/>
      <c r="BC1090" s="9"/>
    </row>
    <row r="1091" spans="4:55">
      <c r="D1091" s="10"/>
      <c r="E1091" s="10"/>
      <c r="F1091" s="4"/>
      <c r="G1091" s="4"/>
      <c r="H1091" s="4"/>
      <c r="I1091" s="9"/>
      <c r="N1091" s="64"/>
      <c r="O1091" s="64"/>
      <c r="Q1091" s="11"/>
      <c r="R1091" s="64"/>
      <c r="S1091" s="64"/>
      <c r="T1091" s="64"/>
      <c r="U1091" s="64"/>
      <c r="AB1091" s="64"/>
      <c r="AC1091" s="64"/>
      <c r="AD1091" s="64"/>
      <c r="AE1091" s="64"/>
      <c r="AN1091" s="64"/>
      <c r="AO1091" s="64"/>
      <c r="AP1091" s="64"/>
      <c r="AQ1091" s="64"/>
      <c r="AR1091" s="64"/>
      <c r="AS1091" s="64"/>
      <c r="AZ1091" s="9"/>
      <c r="BA1091" s="9"/>
      <c r="BB1091" s="9"/>
      <c r="BC1091" s="9"/>
    </row>
    <row r="1092" spans="4:55">
      <c r="D1092" s="10"/>
      <c r="E1092" s="10"/>
      <c r="F1092" s="4"/>
      <c r="G1092" s="4"/>
      <c r="H1092" s="4"/>
      <c r="I1092" s="9"/>
      <c r="N1092" s="64"/>
      <c r="O1092" s="64"/>
      <c r="Q1092" s="11"/>
      <c r="R1092" s="64"/>
      <c r="S1092" s="64"/>
      <c r="T1092" s="64"/>
      <c r="U1092" s="64"/>
      <c r="AB1092" s="64"/>
      <c r="AC1092" s="64"/>
      <c r="AD1092" s="64"/>
      <c r="AE1092" s="64"/>
      <c r="AN1092" s="64"/>
      <c r="AO1092" s="64"/>
      <c r="AP1092" s="64"/>
      <c r="AQ1092" s="64"/>
      <c r="AR1092" s="64"/>
      <c r="AS1092" s="64"/>
      <c r="AZ1092" s="9"/>
      <c r="BA1092" s="9"/>
      <c r="BB1092" s="9"/>
      <c r="BC1092" s="9"/>
    </row>
    <row r="1093" spans="4:55">
      <c r="D1093" s="10"/>
      <c r="E1093" s="10"/>
      <c r="F1093" s="4"/>
      <c r="G1093" s="4"/>
      <c r="H1093" s="4"/>
      <c r="I1093" s="9"/>
      <c r="N1093" s="64"/>
      <c r="O1093" s="64"/>
      <c r="Q1093" s="11"/>
      <c r="R1093" s="64"/>
      <c r="S1093" s="64"/>
      <c r="T1093" s="64"/>
      <c r="U1093" s="64"/>
      <c r="AB1093" s="64"/>
      <c r="AC1093" s="64"/>
      <c r="AD1093" s="64"/>
      <c r="AE1093" s="64"/>
      <c r="AN1093" s="64"/>
      <c r="AO1093" s="64"/>
      <c r="AP1093" s="64"/>
      <c r="AQ1093" s="64"/>
      <c r="AR1093" s="64"/>
      <c r="AS1093" s="64"/>
      <c r="AZ1093" s="9"/>
      <c r="BA1093" s="9"/>
      <c r="BB1093" s="9"/>
      <c r="BC1093" s="9"/>
    </row>
    <row r="1094" spans="4:55">
      <c r="D1094" s="10"/>
      <c r="E1094" s="10"/>
      <c r="F1094" s="4"/>
      <c r="G1094" s="4"/>
      <c r="H1094" s="4"/>
      <c r="I1094" s="9"/>
      <c r="N1094" s="64"/>
      <c r="O1094" s="64"/>
      <c r="Q1094" s="11"/>
      <c r="R1094" s="64"/>
      <c r="S1094" s="64"/>
      <c r="T1094" s="64"/>
      <c r="U1094" s="64"/>
      <c r="AB1094" s="64"/>
      <c r="AC1094" s="64"/>
      <c r="AD1094" s="64"/>
      <c r="AE1094" s="64"/>
      <c r="AN1094" s="64"/>
      <c r="AO1094" s="64"/>
      <c r="AP1094" s="64"/>
      <c r="AQ1094" s="64"/>
      <c r="AR1094" s="64"/>
      <c r="AS1094" s="64"/>
      <c r="AZ1094" s="9"/>
      <c r="BA1094" s="9"/>
      <c r="BB1094" s="9"/>
      <c r="BC1094" s="9"/>
    </row>
    <row r="1095" spans="4:55">
      <c r="D1095" s="10"/>
      <c r="E1095" s="10"/>
      <c r="F1095" s="4"/>
      <c r="G1095" s="4"/>
      <c r="H1095" s="4"/>
      <c r="I1095" s="9"/>
      <c r="N1095" s="64"/>
      <c r="O1095" s="64"/>
      <c r="Q1095" s="11"/>
      <c r="R1095" s="64"/>
      <c r="S1095" s="64"/>
      <c r="T1095" s="64"/>
      <c r="U1095" s="64"/>
      <c r="AB1095" s="64"/>
      <c r="AC1095" s="64"/>
      <c r="AD1095" s="64"/>
      <c r="AE1095" s="64"/>
      <c r="AN1095" s="64"/>
      <c r="AO1095" s="64"/>
      <c r="AP1095" s="64"/>
      <c r="AQ1095" s="64"/>
      <c r="AR1095" s="64"/>
      <c r="AS1095" s="64"/>
      <c r="AZ1095" s="9"/>
      <c r="BA1095" s="9"/>
      <c r="BB1095" s="9"/>
      <c r="BC1095" s="9"/>
    </row>
    <row r="1096" spans="4:55">
      <c r="D1096" s="10"/>
      <c r="E1096" s="10"/>
      <c r="F1096" s="4"/>
      <c r="G1096" s="4"/>
      <c r="H1096" s="4"/>
      <c r="I1096" s="9"/>
      <c r="N1096" s="64"/>
      <c r="O1096" s="64"/>
      <c r="Q1096" s="11"/>
      <c r="R1096" s="64"/>
      <c r="S1096" s="64"/>
      <c r="T1096" s="64"/>
      <c r="U1096" s="64"/>
      <c r="AB1096" s="64"/>
      <c r="AC1096" s="64"/>
      <c r="AD1096" s="64"/>
      <c r="AE1096" s="64"/>
      <c r="AN1096" s="64"/>
      <c r="AO1096" s="64"/>
      <c r="AP1096" s="64"/>
      <c r="AQ1096" s="64"/>
      <c r="AR1096" s="64"/>
      <c r="AS1096" s="64"/>
      <c r="AZ1096" s="9"/>
      <c r="BA1096" s="9"/>
      <c r="BB1096" s="9"/>
      <c r="BC1096" s="9"/>
    </row>
    <row r="1097" spans="4:55">
      <c r="D1097" s="10"/>
      <c r="E1097" s="10"/>
      <c r="F1097" s="4"/>
      <c r="G1097" s="4"/>
      <c r="H1097" s="4"/>
      <c r="I1097" s="9"/>
      <c r="N1097" s="64"/>
      <c r="O1097" s="64"/>
      <c r="Q1097" s="11"/>
      <c r="R1097" s="64"/>
      <c r="S1097" s="64"/>
      <c r="T1097" s="64"/>
      <c r="U1097" s="64"/>
      <c r="AB1097" s="64"/>
      <c r="AC1097" s="64"/>
      <c r="AD1097" s="64"/>
      <c r="AE1097" s="64"/>
      <c r="AN1097" s="64"/>
      <c r="AO1097" s="64"/>
      <c r="AP1097" s="64"/>
      <c r="AQ1097" s="64"/>
      <c r="AR1097" s="64"/>
      <c r="AS1097" s="64"/>
      <c r="AZ1097" s="9"/>
      <c r="BA1097" s="9"/>
      <c r="BB1097" s="9"/>
      <c r="BC1097" s="9"/>
    </row>
    <row r="1098" spans="4:55">
      <c r="D1098" s="10"/>
      <c r="E1098" s="10"/>
      <c r="F1098" s="4"/>
      <c r="G1098" s="4"/>
      <c r="H1098" s="4"/>
      <c r="I1098" s="9"/>
      <c r="N1098" s="64"/>
      <c r="O1098" s="64"/>
      <c r="Q1098" s="11"/>
      <c r="R1098" s="64"/>
      <c r="S1098" s="64"/>
      <c r="T1098" s="64"/>
      <c r="U1098" s="64"/>
      <c r="AB1098" s="64"/>
      <c r="AC1098" s="64"/>
      <c r="AD1098" s="64"/>
      <c r="AE1098" s="64"/>
      <c r="AN1098" s="64"/>
      <c r="AO1098" s="64"/>
      <c r="AP1098" s="64"/>
      <c r="AQ1098" s="64"/>
      <c r="AR1098" s="64"/>
      <c r="AS1098" s="64"/>
      <c r="AZ1098" s="9"/>
      <c r="BA1098" s="9"/>
      <c r="BB1098" s="9"/>
      <c r="BC1098" s="9"/>
    </row>
    <row r="1099" spans="4:55">
      <c r="D1099" s="10"/>
      <c r="E1099" s="10"/>
      <c r="F1099" s="4"/>
      <c r="G1099" s="4"/>
      <c r="H1099" s="4"/>
      <c r="I1099" s="9"/>
      <c r="N1099" s="64"/>
      <c r="O1099" s="64"/>
      <c r="Q1099" s="11"/>
      <c r="R1099" s="64"/>
      <c r="S1099" s="64"/>
      <c r="T1099" s="64"/>
      <c r="U1099" s="64"/>
      <c r="AB1099" s="64"/>
      <c r="AC1099" s="64"/>
      <c r="AD1099" s="64"/>
      <c r="AE1099" s="64"/>
      <c r="AN1099" s="64"/>
      <c r="AO1099" s="64"/>
      <c r="AP1099" s="64"/>
      <c r="AQ1099" s="64"/>
      <c r="AR1099" s="64"/>
      <c r="AS1099" s="64"/>
      <c r="AZ1099" s="9"/>
      <c r="BA1099" s="9"/>
      <c r="BB1099" s="9"/>
      <c r="BC1099" s="9"/>
    </row>
    <row r="1100" spans="4:55">
      <c r="D1100" s="10"/>
      <c r="E1100" s="10"/>
      <c r="F1100" s="4"/>
      <c r="G1100" s="4"/>
      <c r="H1100" s="4"/>
      <c r="I1100" s="9"/>
      <c r="N1100" s="64"/>
      <c r="O1100" s="64"/>
      <c r="Q1100" s="11"/>
      <c r="R1100" s="64"/>
      <c r="S1100" s="64"/>
      <c r="T1100" s="64"/>
      <c r="U1100" s="64"/>
      <c r="AB1100" s="64"/>
      <c r="AC1100" s="64"/>
      <c r="AD1100" s="64"/>
      <c r="AE1100" s="64"/>
      <c r="AN1100" s="64"/>
      <c r="AO1100" s="64"/>
      <c r="AP1100" s="64"/>
      <c r="AQ1100" s="64"/>
      <c r="AR1100" s="64"/>
      <c r="AS1100" s="64"/>
      <c r="AZ1100" s="9"/>
      <c r="BA1100" s="9"/>
      <c r="BB1100" s="9"/>
      <c r="BC1100" s="9"/>
    </row>
    <row r="1101" spans="4:55">
      <c r="D1101" s="10"/>
      <c r="E1101" s="10"/>
      <c r="F1101" s="4"/>
      <c r="G1101" s="4"/>
      <c r="H1101" s="4"/>
      <c r="I1101" s="9"/>
      <c r="N1101" s="64"/>
      <c r="O1101" s="64"/>
      <c r="Q1101" s="11"/>
      <c r="R1101" s="64"/>
      <c r="S1101" s="64"/>
      <c r="T1101" s="64"/>
      <c r="U1101" s="64"/>
      <c r="AB1101" s="64"/>
      <c r="AC1101" s="64"/>
      <c r="AD1101" s="64"/>
      <c r="AE1101" s="64"/>
      <c r="AN1101" s="64"/>
      <c r="AO1101" s="64"/>
      <c r="AP1101" s="64"/>
      <c r="AQ1101" s="64"/>
      <c r="AR1101" s="64"/>
      <c r="AS1101" s="64"/>
      <c r="AZ1101" s="9"/>
      <c r="BA1101" s="9"/>
      <c r="BB1101" s="9"/>
      <c r="BC1101" s="9"/>
    </row>
    <row r="1102" spans="4:55">
      <c r="D1102" s="10"/>
      <c r="E1102" s="10"/>
      <c r="F1102" s="4"/>
      <c r="G1102" s="4"/>
      <c r="H1102" s="4"/>
      <c r="I1102" s="9"/>
      <c r="N1102" s="64"/>
      <c r="O1102" s="64"/>
      <c r="Q1102" s="11"/>
      <c r="R1102" s="64"/>
      <c r="S1102" s="64"/>
      <c r="T1102" s="64"/>
      <c r="U1102" s="64"/>
      <c r="AB1102" s="64"/>
      <c r="AC1102" s="64"/>
      <c r="AD1102" s="64"/>
      <c r="AE1102" s="64"/>
      <c r="AN1102" s="64"/>
      <c r="AO1102" s="64"/>
      <c r="AP1102" s="64"/>
      <c r="AQ1102" s="64"/>
      <c r="AR1102" s="64"/>
      <c r="AS1102" s="64"/>
      <c r="AZ1102" s="9"/>
      <c r="BA1102" s="9"/>
      <c r="BB1102" s="9"/>
      <c r="BC1102" s="9"/>
    </row>
    <row r="1103" spans="4:55">
      <c r="D1103" s="10"/>
      <c r="E1103" s="10"/>
      <c r="F1103" s="4"/>
      <c r="G1103" s="4"/>
      <c r="H1103" s="4"/>
      <c r="I1103" s="9"/>
      <c r="N1103" s="64"/>
      <c r="O1103" s="64"/>
      <c r="Q1103" s="11"/>
      <c r="R1103" s="64"/>
      <c r="S1103" s="64"/>
      <c r="T1103" s="64"/>
      <c r="U1103" s="64"/>
      <c r="AB1103" s="64"/>
      <c r="AC1103" s="64"/>
      <c r="AD1103" s="64"/>
      <c r="AE1103" s="64"/>
      <c r="AN1103" s="64"/>
      <c r="AO1103" s="64"/>
      <c r="AP1103" s="64"/>
      <c r="AQ1103" s="64"/>
      <c r="AR1103" s="64"/>
      <c r="AS1103" s="64"/>
      <c r="AZ1103" s="9"/>
      <c r="BA1103" s="9"/>
      <c r="BB1103" s="9"/>
      <c r="BC1103" s="9"/>
    </row>
    <row r="1104" spans="4:55">
      <c r="D1104" s="10"/>
      <c r="E1104" s="10"/>
      <c r="F1104" s="4"/>
      <c r="G1104" s="4"/>
      <c r="H1104" s="4"/>
      <c r="I1104" s="9"/>
      <c r="N1104" s="64"/>
      <c r="O1104" s="64"/>
      <c r="Q1104" s="11"/>
      <c r="R1104" s="64"/>
      <c r="S1104" s="64"/>
      <c r="T1104" s="64"/>
      <c r="U1104" s="64"/>
      <c r="AB1104" s="64"/>
      <c r="AC1104" s="64"/>
      <c r="AD1104" s="64"/>
      <c r="AE1104" s="64"/>
      <c r="AN1104" s="64"/>
      <c r="AO1104" s="64"/>
      <c r="AP1104" s="64"/>
      <c r="AQ1104" s="64"/>
      <c r="AR1104" s="64"/>
      <c r="AS1104" s="64"/>
      <c r="AZ1104" s="9"/>
      <c r="BA1104" s="9"/>
      <c r="BB1104" s="9"/>
      <c r="BC1104" s="9"/>
    </row>
    <row r="1105" spans="4:55">
      <c r="D1105" s="10"/>
      <c r="E1105" s="10"/>
      <c r="F1105" s="4"/>
      <c r="G1105" s="4"/>
      <c r="H1105" s="4"/>
      <c r="I1105" s="9"/>
      <c r="N1105" s="64"/>
      <c r="O1105" s="64"/>
      <c r="Q1105" s="11"/>
      <c r="R1105" s="64"/>
      <c r="S1105" s="64"/>
      <c r="T1105" s="64"/>
      <c r="U1105" s="64"/>
      <c r="AB1105" s="64"/>
      <c r="AC1105" s="64"/>
      <c r="AD1105" s="64"/>
      <c r="AE1105" s="64"/>
      <c r="AN1105" s="64"/>
      <c r="AO1105" s="64"/>
      <c r="AP1105" s="64"/>
      <c r="AQ1105" s="64"/>
      <c r="AR1105" s="64"/>
      <c r="AS1105" s="64"/>
      <c r="AZ1105" s="9"/>
      <c r="BA1105" s="9"/>
      <c r="BB1105" s="9"/>
      <c r="BC1105" s="9"/>
    </row>
    <row r="1106" spans="4:55">
      <c r="D1106" s="10"/>
      <c r="E1106" s="10"/>
      <c r="F1106" s="4"/>
      <c r="G1106" s="4"/>
      <c r="H1106" s="4"/>
      <c r="I1106" s="9"/>
      <c r="N1106" s="64"/>
      <c r="O1106" s="64"/>
      <c r="Q1106" s="11"/>
      <c r="R1106" s="64"/>
      <c r="S1106" s="64"/>
      <c r="T1106" s="64"/>
      <c r="U1106" s="64"/>
      <c r="AB1106" s="64"/>
      <c r="AC1106" s="64"/>
      <c r="AD1106" s="64"/>
      <c r="AE1106" s="64"/>
      <c r="AN1106" s="64"/>
      <c r="AO1106" s="64"/>
      <c r="AP1106" s="64"/>
      <c r="AQ1106" s="64"/>
      <c r="AR1106" s="64"/>
      <c r="AS1106" s="64"/>
      <c r="AZ1106" s="9"/>
      <c r="BA1106" s="9"/>
      <c r="BB1106" s="9"/>
      <c r="BC1106" s="9"/>
    </row>
    <row r="1107" spans="4:55">
      <c r="D1107" s="10"/>
      <c r="E1107" s="10"/>
      <c r="F1107" s="4"/>
      <c r="G1107" s="4"/>
      <c r="H1107" s="4"/>
      <c r="I1107" s="9"/>
      <c r="N1107" s="64"/>
      <c r="O1107" s="64"/>
      <c r="Q1107" s="11"/>
      <c r="R1107" s="64"/>
      <c r="S1107" s="64"/>
      <c r="T1107" s="64"/>
      <c r="U1107" s="64"/>
      <c r="AB1107" s="64"/>
      <c r="AC1107" s="64"/>
      <c r="AD1107" s="64"/>
      <c r="AE1107" s="64"/>
      <c r="AN1107" s="64"/>
      <c r="AO1107" s="64"/>
      <c r="AP1107" s="64"/>
      <c r="AQ1107" s="64"/>
      <c r="AR1107" s="64"/>
      <c r="AS1107" s="64"/>
      <c r="AZ1107" s="9"/>
      <c r="BA1107" s="9"/>
      <c r="BB1107" s="9"/>
      <c r="BC1107" s="9"/>
    </row>
    <row r="1108" spans="4:55">
      <c r="D1108" s="10"/>
      <c r="E1108" s="10"/>
      <c r="F1108" s="4"/>
      <c r="G1108" s="4"/>
      <c r="H1108" s="4"/>
      <c r="I1108" s="9"/>
      <c r="N1108" s="64"/>
      <c r="O1108" s="64"/>
      <c r="Q1108" s="11"/>
      <c r="R1108" s="64"/>
      <c r="S1108" s="64"/>
      <c r="T1108" s="64"/>
      <c r="U1108" s="64"/>
      <c r="AB1108" s="64"/>
      <c r="AC1108" s="64"/>
      <c r="AD1108" s="64"/>
      <c r="AE1108" s="64"/>
      <c r="AN1108" s="64"/>
      <c r="AO1108" s="64"/>
      <c r="AP1108" s="64"/>
      <c r="AQ1108" s="64"/>
      <c r="AR1108" s="64"/>
      <c r="AS1108" s="64"/>
      <c r="AZ1108" s="9"/>
      <c r="BA1108" s="9"/>
      <c r="BB1108" s="9"/>
      <c r="BC1108" s="9"/>
    </row>
    <row r="1109" spans="4:55">
      <c r="D1109" s="10"/>
      <c r="E1109" s="10"/>
      <c r="F1109" s="4"/>
      <c r="G1109" s="4"/>
      <c r="H1109" s="4"/>
      <c r="I1109" s="9"/>
      <c r="N1109" s="64"/>
      <c r="O1109" s="64"/>
      <c r="Q1109" s="11"/>
      <c r="R1109" s="64"/>
      <c r="S1109" s="64"/>
      <c r="T1109" s="64"/>
      <c r="U1109" s="64"/>
      <c r="AB1109" s="64"/>
      <c r="AC1109" s="64"/>
      <c r="AD1109" s="64"/>
      <c r="AE1109" s="64"/>
      <c r="AN1109" s="64"/>
      <c r="AO1109" s="64"/>
      <c r="AP1109" s="64"/>
      <c r="AQ1109" s="64"/>
      <c r="AR1109" s="64"/>
      <c r="AS1109" s="64"/>
      <c r="AZ1109" s="9"/>
      <c r="BA1109" s="9"/>
      <c r="BB1109" s="9"/>
      <c r="BC1109" s="9"/>
    </row>
    <row r="1110" spans="4:55">
      <c r="D1110" s="10"/>
      <c r="E1110" s="10"/>
      <c r="F1110" s="4"/>
      <c r="G1110" s="4"/>
      <c r="H1110" s="4"/>
      <c r="I1110" s="9"/>
      <c r="N1110" s="64"/>
      <c r="O1110" s="64"/>
      <c r="Q1110" s="11"/>
      <c r="R1110" s="64"/>
      <c r="S1110" s="64"/>
      <c r="T1110" s="64"/>
      <c r="U1110" s="64"/>
      <c r="AB1110" s="64"/>
      <c r="AC1110" s="64"/>
      <c r="AD1110" s="64"/>
      <c r="AE1110" s="64"/>
      <c r="AN1110" s="64"/>
      <c r="AO1110" s="64"/>
      <c r="AP1110" s="64"/>
      <c r="AQ1110" s="64"/>
      <c r="AR1110" s="64"/>
      <c r="AS1110" s="64"/>
      <c r="AZ1110" s="9"/>
      <c r="BA1110" s="9"/>
      <c r="BB1110" s="9"/>
      <c r="BC1110" s="9"/>
    </row>
    <row r="1111" spans="4:55">
      <c r="D1111" s="10"/>
      <c r="E1111" s="10"/>
      <c r="F1111" s="4"/>
      <c r="G1111" s="4"/>
      <c r="H1111" s="4"/>
      <c r="I1111" s="9"/>
      <c r="N1111" s="64"/>
      <c r="O1111" s="64"/>
      <c r="Q1111" s="11"/>
      <c r="R1111" s="64"/>
      <c r="S1111" s="64"/>
      <c r="T1111" s="64"/>
      <c r="U1111" s="64"/>
      <c r="AB1111" s="64"/>
      <c r="AC1111" s="64"/>
      <c r="AD1111" s="64"/>
      <c r="AE1111" s="64"/>
      <c r="AN1111" s="64"/>
      <c r="AO1111" s="64"/>
      <c r="AP1111" s="64"/>
      <c r="AQ1111" s="64"/>
      <c r="AR1111" s="64"/>
      <c r="AS1111" s="64"/>
      <c r="AZ1111" s="9"/>
      <c r="BA1111" s="9"/>
      <c r="BB1111" s="9"/>
      <c r="BC1111" s="9"/>
    </row>
    <row r="1112" spans="4:55">
      <c r="D1112" s="10"/>
      <c r="E1112" s="10"/>
      <c r="F1112" s="4"/>
      <c r="G1112" s="4"/>
      <c r="H1112" s="4"/>
      <c r="I1112" s="9"/>
      <c r="N1112" s="64"/>
      <c r="O1112" s="64"/>
      <c r="Q1112" s="11"/>
      <c r="R1112" s="64"/>
      <c r="S1112" s="64"/>
      <c r="T1112" s="64"/>
      <c r="U1112" s="64"/>
      <c r="AB1112" s="64"/>
      <c r="AC1112" s="64"/>
      <c r="AD1112" s="64"/>
      <c r="AE1112" s="64"/>
      <c r="AN1112" s="64"/>
      <c r="AO1112" s="64"/>
      <c r="AP1112" s="64"/>
      <c r="AQ1112" s="64"/>
      <c r="AR1112" s="64"/>
      <c r="AS1112" s="64"/>
      <c r="AZ1112" s="9"/>
      <c r="BA1112" s="9"/>
      <c r="BB1112" s="9"/>
      <c r="BC1112" s="9"/>
    </row>
    <row r="1113" spans="4:55">
      <c r="D1113" s="10"/>
      <c r="E1113" s="10"/>
      <c r="F1113" s="4"/>
      <c r="G1113" s="4"/>
      <c r="H1113" s="4"/>
      <c r="I1113" s="9"/>
      <c r="N1113" s="64"/>
      <c r="O1113" s="64"/>
      <c r="Q1113" s="11"/>
      <c r="R1113" s="64"/>
      <c r="S1113" s="64"/>
      <c r="T1113" s="64"/>
      <c r="U1113" s="64"/>
      <c r="AB1113" s="64"/>
      <c r="AC1113" s="64"/>
      <c r="AD1113" s="64"/>
      <c r="AE1113" s="64"/>
      <c r="AN1113" s="64"/>
      <c r="AO1113" s="64"/>
      <c r="AP1113" s="64"/>
      <c r="AQ1113" s="64"/>
      <c r="AR1113" s="64"/>
      <c r="AS1113" s="64"/>
      <c r="AZ1113" s="9"/>
      <c r="BA1113" s="9"/>
      <c r="BB1113" s="9"/>
      <c r="BC1113" s="9"/>
    </row>
    <row r="1114" spans="4:55">
      <c r="D1114" s="10"/>
      <c r="E1114" s="10"/>
      <c r="F1114" s="4"/>
      <c r="G1114" s="4"/>
      <c r="H1114" s="4"/>
      <c r="I1114" s="9"/>
      <c r="N1114" s="64"/>
      <c r="O1114" s="64"/>
      <c r="Q1114" s="11"/>
      <c r="R1114" s="64"/>
      <c r="S1114" s="64"/>
      <c r="T1114" s="64"/>
      <c r="U1114" s="64"/>
      <c r="AB1114" s="64"/>
      <c r="AC1114" s="64"/>
      <c r="AD1114" s="64"/>
      <c r="AE1114" s="64"/>
      <c r="AN1114" s="64"/>
      <c r="AO1114" s="64"/>
      <c r="AP1114" s="64"/>
      <c r="AQ1114" s="64"/>
      <c r="AR1114" s="64"/>
      <c r="AS1114" s="64"/>
      <c r="AZ1114" s="9"/>
      <c r="BA1114" s="9"/>
      <c r="BB1114" s="9"/>
      <c r="BC1114" s="9"/>
    </row>
    <row r="1115" spans="4:55">
      <c r="D1115" s="10"/>
      <c r="E1115" s="10"/>
      <c r="F1115" s="4"/>
      <c r="G1115" s="4"/>
      <c r="H1115" s="4"/>
      <c r="I1115" s="9"/>
      <c r="N1115" s="64"/>
      <c r="O1115" s="64"/>
      <c r="Q1115" s="11"/>
      <c r="R1115" s="64"/>
      <c r="S1115" s="64"/>
      <c r="T1115" s="64"/>
      <c r="U1115" s="64"/>
      <c r="AB1115" s="64"/>
      <c r="AC1115" s="64"/>
      <c r="AD1115" s="64"/>
      <c r="AE1115" s="64"/>
      <c r="AN1115" s="64"/>
      <c r="AO1115" s="64"/>
      <c r="AP1115" s="64"/>
      <c r="AQ1115" s="64"/>
      <c r="AR1115" s="64"/>
      <c r="AS1115" s="64"/>
      <c r="AZ1115" s="9"/>
      <c r="BA1115" s="9"/>
      <c r="BB1115" s="9"/>
      <c r="BC1115" s="9"/>
    </row>
    <row r="1116" spans="4:55">
      <c r="D1116" s="10"/>
      <c r="E1116" s="10"/>
      <c r="F1116" s="4"/>
      <c r="G1116" s="4"/>
      <c r="H1116" s="4"/>
      <c r="I1116" s="9"/>
      <c r="N1116" s="64"/>
      <c r="O1116" s="64"/>
      <c r="Q1116" s="11"/>
      <c r="R1116" s="64"/>
      <c r="S1116" s="64"/>
      <c r="T1116" s="64"/>
      <c r="U1116" s="64"/>
      <c r="AB1116" s="64"/>
      <c r="AC1116" s="64"/>
      <c r="AD1116" s="64"/>
      <c r="AE1116" s="64"/>
      <c r="AN1116" s="64"/>
      <c r="AO1116" s="64"/>
      <c r="AP1116" s="64"/>
      <c r="AQ1116" s="64"/>
      <c r="AR1116" s="64"/>
      <c r="AS1116" s="64"/>
      <c r="AZ1116" s="9"/>
      <c r="BA1116" s="9"/>
      <c r="BB1116" s="9"/>
      <c r="BC1116" s="9"/>
    </row>
    <row r="1117" spans="4:55">
      <c r="H1117" s="4"/>
      <c r="N1117" s="64"/>
      <c r="O1117" s="64"/>
      <c r="Q1117" s="11"/>
      <c r="R1117" s="64"/>
      <c r="S1117" s="64"/>
      <c r="T1117" s="64"/>
      <c r="U1117" s="64"/>
      <c r="AB1117" s="64"/>
      <c r="AC1117" s="64"/>
      <c r="AD1117" s="64"/>
      <c r="AE1117" s="64"/>
      <c r="AN1117" s="64"/>
      <c r="AO1117" s="64"/>
      <c r="AP1117" s="64"/>
      <c r="AQ1117" s="64"/>
      <c r="AR1117" s="64"/>
      <c r="AS1117" s="64"/>
      <c r="AZ1117" s="9"/>
      <c r="BA1117" s="9"/>
      <c r="BB1117" s="9"/>
      <c r="BC1117" s="9"/>
    </row>
    <row r="1118" spans="4:55">
      <c r="H1118" s="4"/>
      <c r="N1118" s="64"/>
      <c r="O1118" s="64"/>
      <c r="Q1118" s="11"/>
      <c r="R1118" s="64"/>
      <c r="S1118" s="64"/>
      <c r="T1118" s="64"/>
      <c r="U1118" s="64"/>
      <c r="AB1118" s="64"/>
      <c r="AC1118" s="64"/>
      <c r="AD1118" s="64"/>
      <c r="AE1118" s="64"/>
      <c r="AN1118" s="64"/>
      <c r="AO1118" s="64"/>
      <c r="AP1118" s="64"/>
      <c r="AQ1118" s="64"/>
      <c r="AR1118" s="64"/>
      <c r="AS1118" s="64"/>
      <c r="AZ1118" s="9"/>
      <c r="BA1118" s="9"/>
      <c r="BB1118" s="9"/>
      <c r="BC1118" s="9"/>
    </row>
    <row r="1119" spans="4:55">
      <c r="H1119" s="4"/>
      <c r="N1119" s="64"/>
      <c r="O1119" s="64"/>
      <c r="Q1119" s="11"/>
      <c r="R1119" s="64"/>
      <c r="S1119" s="64"/>
      <c r="T1119" s="64"/>
      <c r="U1119" s="64"/>
      <c r="AB1119" s="64"/>
      <c r="AC1119" s="64"/>
      <c r="AD1119" s="64"/>
      <c r="AE1119" s="64"/>
      <c r="AN1119" s="64"/>
      <c r="AO1119" s="64"/>
      <c r="AP1119" s="64"/>
      <c r="AQ1119" s="64"/>
      <c r="AR1119" s="64"/>
      <c r="AS1119" s="64"/>
      <c r="AZ1119" s="9"/>
      <c r="BA1119" s="9"/>
      <c r="BB1119" s="9"/>
      <c r="BC1119" s="9"/>
    </row>
    <row r="1120" spans="4:55">
      <c r="H1120" s="4"/>
      <c r="N1120" s="64"/>
      <c r="O1120" s="64"/>
      <c r="Q1120" s="11"/>
      <c r="R1120" s="64"/>
      <c r="S1120" s="64"/>
      <c r="T1120" s="64"/>
      <c r="U1120" s="64"/>
      <c r="AB1120" s="64"/>
      <c r="AC1120" s="64"/>
      <c r="AD1120" s="64"/>
      <c r="AE1120" s="64"/>
      <c r="AN1120" s="64"/>
      <c r="AO1120" s="64"/>
      <c r="AP1120" s="64"/>
      <c r="AQ1120" s="64"/>
      <c r="AR1120" s="64"/>
      <c r="AS1120" s="64"/>
      <c r="AZ1120" s="9"/>
      <c r="BA1120" s="9"/>
      <c r="BB1120" s="9"/>
      <c r="BC1120" s="9"/>
    </row>
    <row r="1121" spans="14:55">
      <c r="N1121" s="64"/>
      <c r="O1121" s="64"/>
      <c r="Q1121" s="11"/>
      <c r="R1121" s="64"/>
      <c r="S1121" s="64"/>
      <c r="T1121" s="64"/>
      <c r="U1121" s="64"/>
      <c r="AB1121" s="64"/>
      <c r="AC1121" s="64"/>
      <c r="AD1121" s="64"/>
      <c r="AE1121" s="64"/>
      <c r="AN1121" s="64"/>
      <c r="AO1121" s="64"/>
      <c r="AP1121" s="64"/>
      <c r="AQ1121" s="64"/>
      <c r="AR1121" s="64"/>
      <c r="AS1121" s="64"/>
      <c r="AZ1121" s="9"/>
      <c r="BA1121" s="9"/>
      <c r="BB1121" s="9"/>
      <c r="BC1121" s="9"/>
    </row>
    <row r="1122" spans="14:55">
      <c r="N1122" s="64"/>
      <c r="O1122" s="64"/>
      <c r="Q1122" s="11"/>
      <c r="R1122" s="64"/>
      <c r="S1122" s="64"/>
      <c r="T1122" s="64"/>
      <c r="U1122" s="64"/>
      <c r="AB1122" s="64"/>
      <c r="AC1122" s="64"/>
      <c r="AD1122" s="64"/>
      <c r="AE1122" s="64"/>
      <c r="AN1122" s="64"/>
      <c r="AO1122" s="64"/>
      <c r="AP1122" s="64"/>
      <c r="AQ1122" s="64"/>
      <c r="AR1122" s="64"/>
      <c r="AS1122" s="64"/>
      <c r="AZ1122" s="9"/>
      <c r="BA1122" s="9"/>
      <c r="BB1122" s="9"/>
      <c r="BC1122" s="9"/>
    </row>
    <row r="1123" spans="14:55">
      <c r="N1123" s="64"/>
      <c r="O1123" s="64"/>
      <c r="Q1123" s="11"/>
      <c r="R1123" s="64"/>
      <c r="S1123" s="64"/>
      <c r="T1123" s="64"/>
      <c r="U1123" s="64"/>
      <c r="AB1123" s="64"/>
      <c r="AC1123" s="64"/>
      <c r="AD1123" s="64"/>
      <c r="AE1123" s="64"/>
      <c r="AN1123" s="64"/>
      <c r="AO1123" s="64"/>
      <c r="AP1123" s="64"/>
      <c r="AQ1123" s="64"/>
      <c r="AR1123" s="64"/>
      <c r="AS1123" s="64"/>
      <c r="AZ1123" s="9"/>
      <c r="BA1123" s="9"/>
      <c r="BB1123" s="9"/>
      <c r="BC1123" s="9"/>
    </row>
    <row r="1124" spans="14:55">
      <c r="N1124" s="64"/>
      <c r="O1124" s="64"/>
      <c r="Q1124" s="11"/>
      <c r="R1124" s="64"/>
      <c r="S1124" s="64"/>
      <c r="T1124" s="64"/>
      <c r="U1124" s="64"/>
      <c r="AB1124" s="64"/>
      <c r="AC1124" s="64"/>
      <c r="AD1124" s="64"/>
      <c r="AE1124" s="64"/>
      <c r="AN1124" s="64"/>
      <c r="AO1124" s="64"/>
      <c r="AP1124" s="64"/>
      <c r="AQ1124" s="64"/>
      <c r="AR1124" s="64"/>
      <c r="AS1124" s="64"/>
      <c r="AZ1124" s="9"/>
      <c r="BA1124" s="9"/>
      <c r="BB1124" s="9"/>
      <c r="BC1124" s="9"/>
    </row>
    <row r="1125" spans="14:55">
      <c r="N1125" s="64"/>
      <c r="O1125" s="64"/>
      <c r="Q1125" s="11"/>
      <c r="R1125" s="64"/>
      <c r="S1125" s="64"/>
      <c r="T1125" s="64"/>
      <c r="U1125" s="64"/>
      <c r="AB1125" s="64"/>
      <c r="AC1125" s="64"/>
      <c r="AD1125" s="64"/>
      <c r="AE1125" s="64"/>
      <c r="AN1125" s="64"/>
      <c r="AO1125" s="64"/>
      <c r="AP1125" s="64"/>
      <c r="AQ1125" s="64"/>
      <c r="AR1125" s="64"/>
      <c r="AS1125" s="64"/>
      <c r="AZ1125" s="9"/>
      <c r="BA1125" s="9"/>
      <c r="BB1125" s="9"/>
      <c r="BC1125" s="9"/>
    </row>
    <row r="1126" spans="14:55">
      <c r="N1126" s="64"/>
      <c r="O1126" s="64"/>
      <c r="Q1126" s="11"/>
      <c r="R1126" s="64"/>
      <c r="S1126" s="64"/>
      <c r="T1126" s="64"/>
      <c r="U1126" s="64"/>
      <c r="AB1126" s="64"/>
      <c r="AC1126" s="64"/>
      <c r="AD1126" s="64"/>
      <c r="AE1126" s="64"/>
      <c r="AN1126" s="64"/>
      <c r="AO1126" s="64"/>
      <c r="AP1126" s="64"/>
      <c r="AQ1126" s="64"/>
      <c r="AR1126" s="64"/>
      <c r="AS1126" s="64"/>
      <c r="AZ1126" s="9"/>
      <c r="BA1126" s="9"/>
      <c r="BB1126" s="9"/>
      <c r="BC1126" s="9"/>
    </row>
    <row r="1127" spans="14:55">
      <c r="N1127" s="64"/>
      <c r="O1127" s="64"/>
      <c r="Q1127" s="11"/>
      <c r="R1127" s="64"/>
      <c r="S1127" s="64"/>
      <c r="T1127" s="64"/>
      <c r="U1127" s="64"/>
      <c r="AB1127" s="64"/>
      <c r="AC1127" s="64"/>
      <c r="AD1127" s="64"/>
      <c r="AE1127" s="64"/>
      <c r="AN1127" s="64"/>
      <c r="AO1127" s="64"/>
      <c r="AP1127" s="64"/>
      <c r="AQ1127" s="64"/>
      <c r="AR1127" s="64"/>
      <c r="AS1127" s="64"/>
      <c r="AZ1127" s="9"/>
      <c r="BA1127" s="9"/>
      <c r="BB1127" s="9"/>
      <c r="BC1127" s="9"/>
    </row>
    <row r="1128" spans="14:55">
      <c r="N1128" s="64"/>
      <c r="O1128" s="64"/>
      <c r="Q1128" s="11"/>
      <c r="R1128" s="64"/>
      <c r="S1128" s="64"/>
      <c r="T1128" s="64"/>
      <c r="U1128" s="64"/>
      <c r="AB1128" s="64"/>
      <c r="AC1128" s="64"/>
      <c r="AD1128" s="64"/>
      <c r="AE1128" s="64"/>
      <c r="AN1128" s="64"/>
      <c r="AO1128" s="64"/>
      <c r="AP1128" s="64"/>
      <c r="AQ1128" s="64"/>
      <c r="AR1128" s="64"/>
      <c r="AS1128" s="64"/>
      <c r="AZ1128" s="9"/>
      <c r="BA1128" s="9"/>
      <c r="BB1128" s="9"/>
      <c r="BC1128" s="9"/>
    </row>
    <row r="1129" spans="14:55">
      <c r="N1129" s="64"/>
      <c r="O1129" s="64"/>
      <c r="Q1129" s="11"/>
      <c r="R1129" s="64"/>
      <c r="S1129" s="64"/>
      <c r="T1129" s="64"/>
      <c r="U1129" s="64"/>
      <c r="AB1129" s="64"/>
      <c r="AC1129" s="64"/>
      <c r="AD1129" s="64"/>
      <c r="AE1129" s="64"/>
      <c r="AN1129" s="64"/>
      <c r="AO1129" s="64"/>
      <c r="AP1129" s="64"/>
      <c r="AQ1129" s="64"/>
      <c r="AR1129" s="64"/>
      <c r="AS1129" s="64"/>
      <c r="AZ1129" s="9"/>
      <c r="BA1129" s="9"/>
      <c r="BB1129" s="9"/>
      <c r="BC1129" s="9"/>
    </row>
    <row r="1130" spans="14:55">
      <c r="N1130" s="64"/>
      <c r="O1130" s="64"/>
      <c r="Q1130" s="11"/>
      <c r="R1130" s="64"/>
      <c r="S1130" s="64"/>
      <c r="T1130" s="64"/>
      <c r="U1130" s="64"/>
      <c r="AB1130" s="64"/>
      <c r="AC1130" s="64"/>
      <c r="AD1130" s="64"/>
      <c r="AE1130" s="64"/>
      <c r="AN1130" s="64"/>
      <c r="AO1130" s="64"/>
      <c r="AP1130" s="64"/>
      <c r="AQ1130" s="64"/>
      <c r="AR1130" s="64"/>
      <c r="AS1130" s="64"/>
      <c r="AZ1130" s="9"/>
      <c r="BA1130" s="9"/>
      <c r="BB1130" s="9"/>
      <c r="BC1130" s="9"/>
    </row>
    <row r="1131" spans="14:55">
      <c r="N1131" s="64"/>
      <c r="O1131" s="64"/>
      <c r="Q1131" s="11"/>
      <c r="R1131" s="64"/>
      <c r="S1131" s="64"/>
      <c r="T1131" s="64"/>
      <c r="U1131" s="64"/>
      <c r="AB1131" s="64"/>
      <c r="AC1131" s="64"/>
      <c r="AD1131" s="64"/>
      <c r="AE1131" s="64"/>
      <c r="AN1131" s="64"/>
      <c r="AO1131" s="64"/>
      <c r="AP1131" s="64"/>
      <c r="AQ1131" s="64"/>
      <c r="AR1131" s="64"/>
      <c r="AS1131" s="64"/>
      <c r="AZ1131" s="9"/>
      <c r="BA1131" s="9"/>
      <c r="BB1131" s="9"/>
      <c r="BC1131" s="9"/>
    </row>
    <row r="1132" spans="14:55">
      <c r="N1132" s="64"/>
      <c r="O1132" s="64"/>
      <c r="Q1132" s="11"/>
      <c r="R1132" s="64"/>
      <c r="S1132" s="64"/>
      <c r="T1132" s="64"/>
      <c r="U1132" s="64"/>
      <c r="AB1132" s="64"/>
      <c r="AC1132" s="64"/>
      <c r="AD1132" s="64"/>
      <c r="AE1132" s="64"/>
      <c r="AN1132" s="64"/>
      <c r="AO1132" s="64"/>
      <c r="AP1132" s="64"/>
      <c r="AQ1132" s="64"/>
      <c r="AR1132" s="64"/>
      <c r="AS1132" s="64"/>
      <c r="AZ1132" s="9"/>
      <c r="BA1132" s="9"/>
      <c r="BB1132" s="9"/>
      <c r="BC1132" s="9"/>
    </row>
    <row r="1133" spans="14:55">
      <c r="N1133" s="64"/>
      <c r="O1133" s="64"/>
      <c r="Q1133" s="11"/>
      <c r="R1133" s="64"/>
      <c r="S1133" s="64"/>
      <c r="T1133" s="64"/>
      <c r="U1133" s="64"/>
      <c r="AB1133" s="64"/>
      <c r="AC1133" s="64"/>
      <c r="AD1133" s="64"/>
      <c r="AE1133" s="64"/>
      <c r="AN1133" s="64"/>
      <c r="AO1133" s="64"/>
      <c r="AP1133" s="64"/>
      <c r="AQ1133" s="64"/>
      <c r="AR1133" s="64"/>
      <c r="AS1133" s="64"/>
      <c r="AZ1133" s="9"/>
      <c r="BA1133" s="9"/>
      <c r="BB1133" s="9"/>
      <c r="BC1133" s="9"/>
    </row>
    <row r="1134" spans="14:55">
      <c r="N1134" s="64"/>
      <c r="O1134" s="64"/>
      <c r="Q1134" s="11"/>
      <c r="R1134" s="64"/>
      <c r="S1134" s="64"/>
      <c r="T1134" s="64"/>
      <c r="U1134" s="64"/>
      <c r="AB1134" s="64"/>
      <c r="AC1134" s="64"/>
      <c r="AD1134" s="64"/>
      <c r="AE1134" s="64"/>
      <c r="AN1134" s="64"/>
      <c r="AO1134" s="64"/>
      <c r="AP1134" s="64"/>
      <c r="AQ1134" s="64"/>
      <c r="AR1134" s="64"/>
      <c r="AS1134" s="64"/>
      <c r="AZ1134" s="9"/>
      <c r="BA1134" s="9"/>
      <c r="BB1134" s="9"/>
      <c r="BC1134" s="9"/>
    </row>
    <row r="1135" spans="14:55">
      <c r="N1135" s="64"/>
      <c r="O1135" s="64"/>
      <c r="Q1135" s="11"/>
      <c r="R1135" s="64"/>
      <c r="S1135" s="64"/>
      <c r="T1135" s="64"/>
      <c r="U1135" s="64"/>
      <c r="AB1135" s="64"/>
      <c r="AC1135" s="64"/>
      <c r="AD1135" s="64"/>
      <c r="AE1135" s="64"/>
      <c r="AN1135" s="64"/>
      <c r="AO1135" s="64"/>
      <c r="AP1135" s="64"/>
      <c r="AQ1135" s="64"/>
      <c r="AR1135" s="64"/>
      <c r="AS1135" s="64"/>
      <c r="AZ1135" s="9"/>
      <c r="BA1135" s="9"/>
      <c r="BB1135" s="9"/>
      <c r="BC1135" s="9"/>
    </row>
    <row r="1136" spans="14:55">
      <c r="N1136" s="64"/>
      <c r="O1136" s="64"/>
      <c r="Q1136" s="11"/>
      <c r="R1136" s="64"/>
      <c r="S1136" s="64"/>
      <c r="T1136" s="64"/>
      <c r="U1136" s="64"/>
      <c r="AB1136" s="64"/>
      <c r="AC1136" s="64"/>
      <c r="AD1136" s="64"/>
      <c r="AE1136" s="64"/>
      <c r="AN1136" s="64"/>
      <c r="AO1136" s="64"/>
      <c r="AP1136" s="64"/>
      <c r="AQ1136" s="64"/>
      <c r="AR1136" s="64"/>
      <c r="AS1136" s="64"/>
      <c r="AZ1136" s="9"/>
      <c r="BA1136" s="9"/>
      <c r="BB1136" s="9"/>
      <c r="BC1136" s="9"/>
    </row>
    <row r="1137" spans="14:55">
      <c r="N1137" s="64"/>
      <c r="O1137" s="64"/>
      <c r="Q1137" s="11"/>
      <c r="R1137" s="64"/>
      <c r="S1137" s="64"/>
      <c r="T1137" s="64"/>
      <c r="U1137" s="64"/>
      <c r="AB1137" s="64"/>
      <c r="AC1137" s="64"/>
      <c r="AD1137" s="64"/>
      <c r="AE1137" s="64"/>
      <c r="AN1137" s="64"/>
      <c r="AO1137" s="64"/>
      <c r="AP1137" s="64"/>
      <c r="AQ1137" s="64"/>
      <c r="AR1137" s="64"/>
      <c r="AS1137" s="64"/>
      <c r="AZ1137" s="9"/>
      <c r="BA1137" s="9"/>
      <c r="BB1137" s="9"/>
      <c r="BC1137" s="9"/>
    </row>
    <row r="1138" spans="14:55">
      <c r="N1138" s="64"/>
      <c r="O1138" s="64"/>
      <c r="Q1138" s="11"/>
      <c r="R1138" s="64"/>
      <c r="S1138" s="64"/>
      <c r="T1138" s="64"/>
      <c r="U1138" s="64"/>
      <c r="AB1138" s="64"/>
      <c r="AC1138" s="64"/>
      <c r="AD1138" s="64"/>
      <c r="AE1138" s="64"/>
      <c r="AN1138" s="64"/>
      <c r="AO1138" s="64"/>
      <c r="AP1138" s="64"/>
      <c r="AQ1138" s="64"/>
      <c r="AR1138" s="64"/>
      <c r="AS1138" s="64"/>
      <c r="AZ1138" s="9"/>
      <c r="BA1138" s="9"/>
      <c r="BB1138" s="9"/>
      <c r="BC1138" s="9"/>
    </row>
    <row r="1139" spans="14:55">
      <c r="N1139" s="64"/>
      <c r="O1139" s="64"/>
      <c r="Q1139" s="11"/>
      <c r="R1139" s="64"/>
      <c r="S1139" s="64"/>
      <c r="T1139" s="64"/>
      <c r="U1139" s="64"/>
      <c r="AB1139" s="64"/>
      <c r="AC1139" s="64"/>
      <c r="AD1139" s="64"/>
      <c r="AE1139" s="64"/>
      <c r="AN1139" s="64"/>
      <c r="AO1139" s="64"/>
      <c r="AP1139" s="64"/>
      <c r="AQ1139" s="64"/>
      <c r="AR1139" s="64"/>
      <c r="AS1139" s="64"/>
      <c r="AZ1139" s="9"/>
      <c r="BA1139" s="9"/>
      <c r="BB1139" s="9"/>
      <c r="BC1139" s="9"/>
    </row>
    <row r="1140" spans="14:55">
      <c r="N1140" s="64"/>
      <c r="O1140" s="64"/>
      <c r="Q1140" s="11"/>
      <c r="R1140" s="64"/>
      <c r="S1140" s="64"/>
      <c r="T1140" s="64"/>
      <c r="U1140" s="64"/>
      <c r="AB1140" s="64"/>
      <c r="AC1140" s="64"/>
      <c r="AD1140" s="64"/>
      <c r="AE1140" s="64"/>
      <c r="AN1140" s="64"/>
      <c r="AO1140" s="64"/>
      <c r="AP1140" s="64"/>
      <c r="AQ1140" s="64"/>
      <c r="AR1140" s="64"/>
      <c r="AS1140" s="64"/>
      <c r="AZ1140" s="9"/>
      <c r="BA1140" s="9"/>
      <c r="BB1140" s="9"/>
      <c r="BC1140" s="9"/>
    </row>
    <row r="1141" spans="14:55">
      <c r="N1141" s="64"/>
      <c r="O1141" s="64"/>
      <c r="Q1141" s="11"/>
      <c r="R1141" s="64"/>
      <c r="S1141" s="64"/>
      <c r="T1141" s="64"/>
      <c r="U1141" s="64"/>
      <c r="AB1141" s="64"/>
      <c r="AC1141" s="64"/>
      <c r="AD1141" s="64"/>
      <c r="AE1141" s="64"/>
      <c r="AN1141" s="64"/>
      <c r="AO1141" s="64"/>
      <c r="AP1141" s="64"/>
      <c r="AQ1141" s="64"/>
      <c r="AR1141" s="64"/>
      <c r="AS1141" s="64"/>
      <c r="AZ1141" s="9"/>
      <c r="BA1141" s="9"/>
      <c r="BB1141" s="9"/>
      <c r="BC1141" s="9"/>
    </row>
    <row r="1142" spans="14:55">
      <c r="N1142" s="64"/>
      <c r="O1142" s="64"/>
      <c r="Q1142" s="11"/>
      <c r="R1142" s="64"/>
      <c r="S1142" s="64"/>
      <c r="T1142" s="64"/>
      <c r="U1142" s="64"/>
      <c r="AB1142" s="64"/>
      <c r="AC1142" s="64"/>
      <c r="AD1142" s="64"/>
      <c r="AE1142" s="64"/>
      <c r="AN1142" s="64"/>
      <c r="AO1142" s="64"/>
      <c r="AP1142" s="64"/>
      <c r="AQ1142" s="64"/>
      <c r="AR1142" s="64"/>
      <c r="AS1142" s="64"/>
      <c r="AZ1142" s="9"/>
      <c r="BA1142" s="9"/>
      <c r="BB1142" s="9"/>
      <c r="BC1142" s="9"/>
    </row>
    <row r="1143" spans="14:55">
      <c r="N1143" s="64"/>
      <c r="O1143" s="64"/>
      <c r="Q1143" s="11"/>
      <c r="R1143" s="64"/>
      <c r="S1143" s="64"/>
      <c r="T1143" s="64"/>
      <c r="U1143" s="64"/>
      <c r="AB1143" s="64"/>
      <c r="AC1143" s="64"/>
      <c r="AD1143" s="64"/>
      <c r="AE1143" s="64"/>
      <c r="AN1143" s="64"/>
      <c r="AO1143" s="64"/>
      <c r="AP1143" s="64"/>
      <c r="AQ1143" s="64"/>
      <c r="AR1143" s="64"/>
      <c r="AS1143" s="64"/>
      <c r="AZ1143" s="9"/>
      <c r="BA1143" s="9"/>
      <c r="BB1143" s="9"/>
      <c r="BC1143" s="9"/>
    </row>
    <row r="1144" spans="14:55">
      <c r="N1144" s="64"/>
      <c r="O1144" s="64"/>
      <c r="Q1144" s="11"/>
      <c r="R1144" s="64"/>
      <c r="S1144" s="64"/>
      <c r="T1144" s="64"/>
      <c r="U1144" s="64"/>
      <c r="AB1144" s="64"/>
      <c r="AC1144" s="64"/>
      <c r="AD1144" s="64"/>
      <c r="AE1144" s="64"/>
      <c r="AN1144" s="64"/>
      <c r="AO1144" s="64"/>
      <c r="AP1144" s="64"/>
      <c r="AQ1144" s="64"/>
      <c r="AR1144" s="64"/>
      <c r="AS1144" s="64"/>
      <c r="AZ1144" s="9"/>
      <c r="BA1144" s="9"/>
      <c r="BB1144" s="9"/>
      <c r="BC1144" s="9"/>
    </row>
    <row r="1145" spans="14:55">
      <c r="N1145" s="64"/>
      <c r="O1145" s="64"/>
      <c r="Q1145" s="11"/>
      <c r="R1145" s="64"/>
      <c r="S1145" s="64"/>
      <c r="T1145" s="64"/>
      <c r="U1145" s="64"/>
      <c r="AB1145" s="64"/>
      <c r="AC1145" s="64"/>
      <c r="AD1145" s="64"/>
      <c r="AE1145" s="64"/>
      <c r="AN1145" s="64"/>
      <c r="AO1145" s="64"/>
      <c r="AP1145" s="64"/>
      <c r="AQ1145" s="64"/>
      <c r="AR1145" s="64"/>
      <c r="AS1145" s="64"/>
      <c r="AZ1145" s="9"/>
      <c r="BA1145" s="9"/>
      <c r="BB1145" s="9"/>
      <c r="BC1145" s="9"/>
    </row>
    <row r="1146" spans="14:55">
      <c r="N1146" s="64"/>
      <c r="O1146" s="64"/>
      <c r="Q1146" s="11"/>
      <c r="R1146" s="64"/>
      <c r="S1146" s="64"/>
      <c r="T1146" s="64"/>
      <c r="U1146" s="64"/>
      <c r="AB1146" s="64"/>
      <c r="AC1146" s="64"/>
      <c r="AD1146" s="64"/>
      <c r="AE1146" s="64"/>
      <c r="AN1146" s="64"/>
      <c r="AO1146" s="64"/>
      <c r="AP1146" s="64"/>
      <c r="AQ1146" s="64"/>
      <c r="AR1146" s="64"/>
      <c r="AS1146" s="64"/>
      <c r="AZ1146" s="9"/>
      <c r="BA1146" s="9"/>
      <c r="BB1146" s="9"/>
      <c r="BC1146" s="9"/>
    </row>
    <row r="1147" spans="14:55">
      <c r="N1147" s="64"/>
      <c r="O1147" s="64"/>
      <c r="Q1147" s="11"/>
      <c r="R1147" s="64"/>
      <c r="S1147" s="64"/>
      <c r="T1147" s="64"/>
      <c r="U1147" s="64"/>
      <c r="AB1147" s="64"/>
      <c r="AC1147" s="64"/>
      <c r="AD1147" s="64"/>
      <c r="AE1147" s="64"/>
      <c r="AN1147" s="64"/>
      <c r="AO1147" s="64"/>
      <c r="AP1147" s="64"/>
      <c r="AQ1147" s="64"/>
      <c r="AR1147" s="64"/>
      <c r="AS1147" s="64"/>
      <c r="AZ1147" s="9"/>
      <c r="BA1147" s="9"/>
      <c r="BB1147" s="9"/>
      <c r="BC1147" s="9"/>
    </row>
    <row r="1148" spans="14:55">
      <c r="N1148" s="64"/>
      <c r="O1148" s="64"/>
      <c r="Q1148" s="11"/>
      <c r="R1148" s="64"/>
      <c r="S1148" s="64"/>
      <c r="T1148" s="64"/>
      <c r="U1148" s="64"/>
      <c r="AB1148" s="64"/>
      <c r="AC1148" s="64"/>
      <c r="AD1148" s="64"/>
      <c r="AE1148" s="64"/>
      <c r="AN1148" s="64"/>
      <c r="AO1148" s="64"/>
      <c r="AP1148" s="64"/>
      <c r="AQ1148" s="64"/>
      <c r="AR1148" s="64"/>
      <c r="AS1148" s="64"/>
      <c r="AZ1148" s="9"/>
      <c r="BA1148" s="9"/>
      <c r="BB1148" s="9"/>
      <c r="BC1148" s="9"/>
    </row>
    <row r="1149" spans="14:55">
      <c r="N1149" s="64"/>
      <c r="O1149" s="64"/>
      <c r="Q1149" s="11"/>
      <c r="R1149" s="64"/>
      <c r="S1149" s="64"/>
      <c r="T1149" s="64"/>
      <c r="U1149" s="64"/>
      <c r="AB1149" s="64"/>
      <c r="AC1149" s="64"/>
      <c r="AD1149" s="64"/>
      <c r="AE1149" s="64"/>
      <c r="AN1149" s="64"/>
      <c r="AO1149" s="64"/>
      <c r="AP1149" s="64"/>
      <c r="AQ1149" s="64"/>
      <c r="AR1149" s="64"/>
      <c r="AS1149" s="64"/>
      <c r="AZ1149" s="9"/>
      <c r="BA1149" s="9"/>
      <c r="BB1149" s="9"/>
      <c r="BC1149" s="9"/>
    </row>
    <row r="1150" spans="14:55">
      <c r="N1150" s="64"/>
      <c r="O1150" s="64"/>
      <c r="Q1150" s="11"/>
      <c r="R1150" s="64"/>
      <c r="S1150" s="64"/>
      <c r="T1150" s="64"/>
      <c r="U1150" s="64"/>
      <c r="AB1150" s="64"/>
      <c r="AC1150" s="64"/>
      <c r="AD1150" s="64"/>
      <c r="AE1150" s="64"/>
      <c r="AN1150" s="64"/>
      <c r="AO1150" s="64"/>
      <c r="AP1150" s="64"/>
      <c r="AQ1150" s="64"/>
      <c r="AR1150" s="64"/>
      <c r="AS1150" s="64"/>
      <c r="AZ1150" s="9"/>
      <c r="BA1150" s="9"/>
      <c r="BB1150" s="9"/>
      <c r="BC1150" s="9"/>
    </row>
    <row r="1151" spans="14:55">
      <c r="N1151" s="64"/>
      <c r="O1151" s="64"/>
      <c r="Q1151" s="11"/>
      <c r="R1151" s="64"/>
      <c r="S1151" s="64"/>
      <c r="T1151" s="64"/>
      <c r="U1151" s="64"/>
      <c r="AB1151" s="64"/>
      <c r="AC1151" s="64"/>
      <c r="AD1151" s="64"/>
      <c r="AE1151" s="64"/>
      <c r="AN1151" s="64"/>
      <c r="AO1151" s="64"/>
      <c r="AP1151" s="64"/>
      <c r="AQ1151" s="64"/>
      <c r="AR1151" s="64"/>
      <c r="AS1151" s="64"/>
      <c r="AZ1151" s="9"/>
      <c r="BA1151" s="9"/>
      <c r="BB1151" s="9"/>
      <c r="BC1151" s="9"/>
    </row>
    <row r="1152" spans="14:55">
      <c r="N1152" s="64"/>
      <c r="O1152" s="64"/>
      <c r="Q1152" s="11"/>
      <c r="R1152" s="64"/>
      <c r="S1152" s="64"/>
      <c r="T1152" s="64"/>
      <c r="U1152" s="64"/>
      <c r="AB1152" s="64"/>
      <c r="AC1152" s="64"/>
      <c r="AD1152" s="64"/>
      <c r="AE1152" s="64"/>
      <c r="AN1152" s="64"/>
      <c r="AO1152" s="64"/>
      <c r="AP1152" s="64"/>
      <c r="AQ1152" s="64"/>
      <c r="AR1152" s="64"/>
      <c r="AS1152" s="64"/>
      <c r="AZ1152" s="9"/>
      <c r="BA1152" s="9"/>
      <c r="BB1152" s="9"/>
      <c r="BC1152" s="9"/>
    </row>
    <row r="1153" spans="14:55">
      <c r="N1153" s="64"/>
      <c r="O1153" s="64"/>
      <c r="Q1153" s="11"/>
      <c r="R1153" s="64"/>
      <c r="S1153" s="64"/>
      <c r="T1153" s="64"/>
      <c r="U1153" s="64"/>
      <c r="AB1153" s="64"/>
      <c r="AC1153" s="64"/>
      <c r="AD1153" s="64"/>
      <c r="AE1153" s="64"/>
      <c r="AN1153" s="64"/>
      <c r="AO1153" s="64"/>
      <c r="AP1153" s="64"/>
      <c r="AQ1153" s="64"/>
      <c r="AR1153" s="64"/>
      <c r="AS1153" s="64"/>
      <c r="AZ1153" s="9"/>
      <c r="BA1153" s="9"/>
      <c r="BB1153" s="9"/>
      <c r="BC1153" s="9"/>
    </row>
    <row r="1154" spans="14:55">
      <c r="N1154" s="64"/>
      <c r="O1154" s="64"/>
      <c r="Q1154" s="11"/>
      <c r="R1154" s="64"/>
      <c r="S1154" s="64"/>
      <c r="T1154" s="64"/>
      <c r="U1154" s="64"/>
      <c r="AB1154" s="64"/>
      <c r="AC1154" s="64"/>
      <c r="AD1154" s="64"/>
      <c r="AE1154" s="64"/>
      <c r="AN1154" s="64"/>
      <c r="AO1154" s="64"/>
      <c r="AP1154" s="64"/>
      <c r="AQ1154" s="64"/>
      <c r="AR1154" s="64"/>
      <c r="AS1154" s="64"/>
      <c r="AZ1154" s="9"/>
      <c r="BA1154" s="9"/>
      <c r="BB1154" s="9"/>
      <c r="BC1154" s="9"/>
    </row>
    <row r="1155" spans="14:55">
      <c r="N1155" s="64"/>
      <c r="O1155" s="64"/>
      <c r="Q1155" s="11"/>
      <c r="R1155" s="64"/>
      <c r="S1155" s="64"/>
      <c r="T1155" s="64"/>
      <c r="U1155" s="64"/>
      <c r="AB1155" s="64"/>
      <c r="AC1155" s="64"/>
      <c r="AD1155" s="64"/>
      <c r="AE1155" s="64"/>
      <c r="AN1155" s="64"/>
      <c r="AO1155" s="64"/>
      <c r="AP1155" s="64"/>
      <c r="AQ1155" s="64"/>
      <c r="AR1155" s="64"/>
      <c r="AS1155" s="64"/>
      <c r="AZ1155" s="9"/>
      <c r="BA1155" s="9"/>
      <c r="BB1155" s="9"/>
      <c r="BC1155" s="9"/>
    </row>
    <row r="1156" spans="14:55">
      <c r="N1156" s="64"/>
      <c r="O1156" s="64"/>
      <c r="Q1156" s="11"/>
      <c r="R1156" s="64"/>
      <c r="S1156" s="64"/>
      <c r="T1156" s="64"/>
      <c r="U1156" s="64"/>
      <c r="AB1156" s="64"/>
      <c r="AC1156" s="64"/>
      <c r="AD1156" s="64"/>
      <c r="AE1156" s="64"/>
      <c r="AN1156" s="64"/>
      <c r="AO1156" s="64"/>
      <c r="AP1156" s="64"/>
      <c r="AQ1156" s="64"/>
      <c r="AR1156" s="64"/>
      <c r="AS1156" s="64"/>
      <c r="AZ1156" s="9"/>
      <c r="BA1156" s="9"/>
      <c r="BB1156" s="9"/>
      <c r="BC1156" s="9"/>
    </row>
    <row r="1157" spans="14:55">
      <c r="N1157" s="64"/>
      <c r="O1157" s="64"/>
      <c r="Q1157" s="11"/>
      <c r="R1157" s="64"/>
      <c r="S1157" s="64"/>
      <c r="T1157" s="64"/>
      <c r="U1157" s="64"/>
      <c r="AB1157" s="64"/>
      <c r="AC1157" s="64"/>
      <c r="AD1157" s="64"/>
      <c r="AE1157" s="64"/>
      <c r="AN1157" s="64"/>
      <c r="AO1157" s="64"/>
      <c r="AP1157" s="64"/>
      <c r="AQ1157" s="64"/>
      <c r="AR1157" s="64"/>
      <c r="AS1157" s="64"/>
      <c r="AZ1157" s="9"/>
      <c r="BA1157" s="9"/>
      <c r="BB1157" s="9"/>
      <c r="BC1157" s="9"/>
    </row>
    <row r="1158" spans="14:55">
      <c r="N1158" s="64"/>
      <c r="O1158" s="64"/>
      <c r="Q1158" s="11"/>
      <c r="R1158" s="64"/>
      <c r="S1158" s="64"/>
      <c r="T1158" s="64"/>
      <c r="U1158" s="64"/>
      <c r="AB1158" s="64"/>
      <c r="AC1158" s="64"/>
      <c r="AD1158" s="64"/>
      <c r="AE1158" s="64"/>
      <c r="AN1158" s="64"/>
      <c r="AO1158" s="64"/>
      <c r="AP1158" s="64"/>
      <c r="AQ1158" s="64"/>
      <c r="AR1158" s="64"/>
      <c r="AS1158" s="64"/>
      <c r="AZ1158" s="9"/>
      <c r="BA1158" s="9"/>
      <c r="BB1158" s="9"/>
      <c r="BC1158" s="9"/>
    </row>
    <row r="1159" spans="14:55">
      <c r="N1159" s="64"/>
      <c r="O1159" s="64"/>
      <c r="Q1159" s="11"/>
      <c r="R1159" s="64"/>
      <c r="S1159" s="64"/>
      <c r="T1159" s="64"/>
      <c r="U1159" s="64"/>
      <c r="AB1159" s="64"/>
      <c r="AC1159" s="64"/>
      <c r="AD1159" s="64"/>
      <c r="AE1159" s="64"/>
      <c r="AN1159" s="64"/>
      <c r="AO1159" s="64"/>
      <c r="AP1159" s="64"/>
      <c r="AQ1159" s="64"/>
      <c r="AR1159" s="64"/>
      <c r="AS1159" s="64"/>
      <c r="AZ1159" s="9"/>
      <c r="BA1159" s="9"/>
      <c r="BB1159" s="9"/>
      <c r="BC1159" s="9"/>
    </row>
    <row r="1160" spans="14:55">
      <c r="N1160" s="64"/>
      <c r="O1160" s="64"/>
      <c r="Q1160" s="11"/>
      <c r="R1160" s="64"/>
      <c r="S1160" s="64"/>
      <c r="T1160" s="64"/>
      <c r="U1160" s="64"/>
      <c r="AB1160" s="64"/>
      <c r="AC1160" s="64"/>
      <c r="AD1160" s="64"/>
      <c r="AE1160" s="64"/>
      <c r="AN1160" s="64"/>
      <c r="AO1160" s="64"/>
      <c r="AP1160" s="64"/>
      <c r="AQ1160" s="64"/>
      <c r="AR1160" s="64"/>
      <c r="AS1160" s="64"/>
      <c r="AZ1160" s="9"/>
      <c r="BA1160" s="9"/>
      <c r="BB1160" s="9"/>
      <c r="BC1160" s="9"/>
    </row>
    <row r="1161" spans="14:55">
      <c r="N1161" s="64"/>
      <c r="O1161" s="64"/>
      <c r="Q1161" s="11"/>
      <c r="R1161" s="64"/>
      <c r="S1161" s="64"/>
      <c r="T1161" s="64"/>
      <c r="U1161" s="64"/>
      <c r="AB1161" s="64"/>
      <c r="AC1161" s="64"/>
      <c r="AD1161" s="64"/>
      <c r="AE1161" s="64"/>
      <c r="AN1161" s="64"/>
      <c r="AO1161" s="64"/>
      <c r="AP1161" s="64"/>
      <c r="AQ1161" s="64"/>
      <c r="AR1161" s="64"/>
      <c r="AS1161" s="64"/>
      <c r="AZ1161" s="9"/>
      <c r="BA1161" s="9"/>
      <c r="BB1161" s="9"/>
      <c r="BC1161" s="9"/>
    </row>
    <row r="1162" spans="14:55">
      <c r="N1162" s="64"/>
      <c r="O1162" s="64"/>
      <c r="Q1162" s="11"/>
      <c r="R1162" s="64"/>
      <c r="S1162" s="64"/>
      <c r="T1162" s="64"/>
      <c r="U1162" s="64"/>
      <c r="AB1162" s="64"/>
      <c r="AC1162" s="64"/>
      <c r="AD1162" s="64"/>
      <c r="AE1162" s="64"/>
      <c r="AN1162" s="64"/>
      <c r="AO1162" s="64"/>
      <c r="AP1162" s="64"/>
      <c r="AQ1162" s="64"/>
      <c r="AR1162" s="64"/>
      <c r="AS1162" s="64"/>
      <c r="AZ1162" s="9"/>
      <c r="BA1162" s="9"/>
      <c r="BB1162" s="9"/>
      <c r="BC1162" s="9"/>
    </row>
    <row r="1163" spans="14:55">
      <c r="N1163" s="64"/>
      <c r="O1163" s="64"/>
      <c r="Q1163" s="11"/>
      <c r="R1163" s="64"/>
      <c r="S1163" s="64"/>
      <c r="T1163" s="64"/>
      <c r="U1163" s="64"/>
      <c r="AB1163" s="64"/>
      <c r="AC1163" s="64"/>
      <c r="AD1163" s="64"/>
      <c r="AE1163" s="64"/>
      <c r="AN1163" s="64"/>
      <c r="AO1163" s="64"/>
      <c r="AP1163" s="64"/>
      <c r="AQ1163" s="64"/>
      <c r="AR1163" s="64"/>
      <c r="AS1163" s="64"/>
      <c r="AZ1163" s="9"/>
      <c r="BA1163" s="9"/>
      <c r="BB1163" s="9"/>
      <c r="BC1163" s="9"/>
    </row>
    <row r="1164" spans="14:55">
      <c r="N1164" s="64"/>
      <c r="O1164" s="64"/>
      <c r="Q1164" s="11"/>
      <c r="R1164" s="64"/>
      <c r="S1164" s="64"/>
      <c r="T1164" s="64"/>
      <c r="U1164" s="64"/>
      <c r="AB1164" s="64"/>
      <c r="AC1164" s="64"/>
      <c r="AD1164" s="64"/>
      <c r="AE1164" s="64"/>
      <c r="AN1164" s="64"/>
      <c r="AO1164" s="64"/>
      <c r="AP1164" s="64"/>
      <c r="AQ1164" s="64"/>
      <c r="AR1164" s="64"/>
      <c r="AS1164" s="64"/>
      <c r="AZ1164" s="9"/>
      <c r="BA1164" s="9"/>
      <c r="BB1164" s="9"/>
      <c r="BC1164" s="9"/>
    </row>
    <row r="1165" spans="14:55">
      <c r="N1165" s="64"/>
      <c r="O1165" s="64"/>
      <c r="Q1165" s="11"/>
      <c r="R1165" s="64"/>
      <c r="S1165" s="64"/>
      <c r="T1165" s="64"/>
      <c r="U1165" s="64"/>
      <c r="AB1165" s="64"/>
      <c r="AC1165" s="64"/>
      <c r="AD1165" s="64"/>
      <c r="AE1165" s="64"/>
      <c r="AN1165" s="64"/>
      <c r="AO1165" s="64"/>
      <c r="AP1165" s="64"/>
      <c r="AQ1165" s="64"/>
      <c r="AR1165" s="64"/>
      <c r="AS1165" s="64"/>
      <c r="AZ1165" s="9"/>
      <c r="BA1165" s="9"/>
      <c r="BB1165" s="9"/>
      <c r="BC1165" s="9"/>
    </row>
    <row r="1166" spans="14:55">
      <c r="N1166" s="64"/>
      <c r="O1166" s="64"/>
      <c r="Q1166" s="11"/>
      <c r="R1166" s="64"/>
      <c r="S1166" s="64"/>
      <c r="T1166" s="64"/>
      <c r="U1166" s="64"/>
      <c r="AB1166" s="64"/>
      <c r="AC1166" s="64"/>
      <c r="AD1166" s="64"/>
      <c r="AE1166" s="64"/>
      <c r="AN1166" s="64"/>
      <c r="AO1166" s="64"/>
      <c r="AP1166" s="64"/>
      <c r="AQ1166" s="64"/>
      <c r="AR1166" s="64"/>
      <c r="AS1166" s="64"/>
      <c r="AZ1166" s="9"/>
      <c r="BA1166" s="9"/>
      <c r="BB1166" s="9"/>
      <c r="BC1166" s="9"/>
    </row>
    <row r="1167" spans="14:55">
      <c r="N1167" s="64"/>
      <c r="O1167" s="64"/>
      <c r="Q1167" s="11"/>
      <c r="R1167" s="64"/>
      <c r="S1167" s="64"/>
      <c r="T1167" s="64"/>
      <c r="U1167" s="64"/>
      <c r="AB1167" s="64"/>
      <c r="AC1167" s="64"/>
      <c r="AD1167" s="64"/>
      <c r="AE1167" s="64"/>
      <c r="AN1167" s="64"/>
      <c r="AO1167" s="64"/>
      <c r="AP1167" s="64"/>
      <c r="AQ1167" s="64"/>
      <c r="AR1167" s="64"/>
      <c r="AS1167" s="64"/>
      <c r="AZ1167" s="9"/>
      <c r="BA1167" s="9"/>
      <c r="BB1167" s="9"/>
      <c r="BC1167" s="9"/>
    </row>
    <row r="1168" spans="14:55">
      <c r="N1168" s="64"/>
      <c r="O1168" s="64"/>
      <c r="Q1168" s="11"/>
      <c r="R1168" s="64"/>
      <c r="S1168" s="64"/>
      <c r="T1168" s="64"/>
      <c r="U1168" s="64"/>
      <c r="AB1168" s="64"/>
      <c r="AC1168" s="64"/>
      <c r="AD1168" s="64"/>
      <c r="AE1168" s="64"/>
      <c r="AN1168" s="64"/>
      <c r="AO1168" s="64"/>
      <c r="AP1168" s="64"/>
      <c r="AQ1168" s="64"/>
      <c r="AR1168" s="64"/>
      <c r="AS1168" s="64"/>
      <c r="AZ1168" s="9"/>
      <c r="BA1168" s="9"/>
      <c r="BB1168" s="9"/>
      <c r="BC1168" s="9"/>
    </row>
    <row r="1169" spans="14:55">
      <c r="N1169" s="64"/>
      <c r="O1169" s="64"/>
      <c r="Q1169" s="11"/>
      <c r="R1169" s="64"/>
      <c r="S1169" s="64"/>
      <c r="T1169" s="64"/>
      <c r="U1169" s="64"/>
      <c r="AB1169" s="64"/>
      <c r="AC1169" s="64"/>
      <c r="AD1169" s="64"/>
      <c r="AE1169" s="64"/>
      <c r="AN1169" s="64"/>
      <c r="AO1169" s="64"/>
      <c r="AP1169" s="64"/>
      <c r="AQ1169" s="64"/>
      <c r="AR1169" s="64"/>
      <c r="AS1169" s="64"/>
      <c r="AZ1169" s="9"/>
      <c r="BA1169" s="9"/>
      <c r="BB1169" s="9"/>
      <c r="BC1169" s="9"/>
    </row>
    <row r="1170" spans="14:55">
      <c r="N1170" s="64"/>
      <c r="O1170" s="64"/>
      <c r="Q1170" s="11"/>
      <c r="R1170" s="64"/>
      <c r="S1170" s="64"/>
      <c r="T1170" s="64"/>
      <c r="U1170" s="64"/>
      <c r="AB1170" s="64"/>
      <c r="AC1170" s="64"/>
      <c r="AD1170" s="64"/>
      <c r="AE1170" s="64"/>
      <c r="AN1170" s="64"/>
      <c r="AO1170" s="64"/>
      <c r="AP1170" s="64"/>
      <c r="AQ1170" s="64"/>
      <c r="AR1170" s="64"/>
      <c r="AS1170" s="64"/>
      <c r="AZ1170" s="9"/>
      <c r="BA1170" s="9"/>
      <c r="BB1170" s="9"/>
      <c r="BC1170" s="9"/>
    </row>
    <row r="1171" spans="14:55">
      <c r="N1171" s="64"/>
      <c r="O1171" s="64"/>
      <c r="Q1171" s="11"/>
      <c r="R1171" s="64"/>
      <c r="S1171" s="64"/>
      <c r="T1171" s="64"/>
      <c r="U1171" s="64"/>
      <c r="AB1171" s="64"/>
      <c r="AC1171" s="64"/>
      <c r="AD1171" s="64"/>
      <c r="AE1171" s="64"/>
      <c r="AN1171" s="64"/>
      <c r="AO1171" s="64"/>
      <c r="AP1171" s="64"/>
      <c r="AQ1171" s="64"/>
      <c r="AR1171" s="64"/>
      <c r="AS1171" s="64"/>
      <c r="AZ1171" s="9"/>
      <c r="BA1171" s="9"/>
      <c r="BB1171" s="9"/>
      <c r="BC1171" s="9"/>
    </row>
    <row r="1172" spans="14:55">
      <c r="N1172" s="64"/>
      <c r="O1172" s="64"/>
      <c r="Q1172" s="11"/>
      <c r="R1172" s="64"/>
      <c r="S1172" s="64"/>
      <c r="T1172" s="64"/>
      <c r="U1172" s="64"/>
      <c r="AB1172" s="64"/>
      <c r="AC1172" s="64"/>
      <c r="AD1172" s="64"/>
      <c r="AE1172" s="64"/>
      <c r="AN1172" s="64"/>
      <c r="AO1172" s="64"/>
      <c r="AP1172" s="64"/>
      <c r="AQ1172" s="64"/>
      <c r="AR1172" s="64"/>
      <c r="AS1172" s="64"/>
      <c r="AZ1172" s="9"/>
      <c r="BA1172" s="9"/>
      <c r="BB1172" s="9"/>
      <c r="BC1172" s="9"/>
    </row>
    <row r="1173" spans="14:55">
      <c r="N1173" s="64"/>
      <c r="O1173" s="64"/>
      <c r="Q1173" s="11"/>
      <c r="R1173" s="64"/>
      <c r="S1173" s="64"/>
      <c r="T1173" s="64"/>
      <c r="U1173" s="64"/>
      <c r="AB1173" s="64"/>
      <c r="AC1173" s="64"/>
      <c r="AD1173" s="64"/>
      <c r="AE1173" s="64"/>
      <c r="AN1173" s="64"/>
      <c r="AO1173" s="64"/>
      <c r="AP1173" s="64"/>
      <c r="AQ1173" s="64"/>
      <c r="AR1173" s="64"/>
      <c r="AS1173" s="64"/>
      <c r="AZ1173" s="9"/>
      <c r="BA1173" s="9"/>
      <c r="BB1173" s="9"/>
      <c r="BC1173" s="9"/>
    </row>
    <row r="1174" spans="14:55">
      <c r="N1174" s="64"/>
      <c r="O1174" s="64"/>
      <c r="Q1174" s="11"/>
      <c r="R1174" s="64"/>
      <c r="S1174" s="64"/>
      <c r="T1174" s="64"/>
      <c r="U1174" s="64"/>
      <c r="AB1174" s="64"/>
      <c r="AC1174" s="64"/>
      <c r="AD1174" s="64"/>
      <c r="AE1174" s="64"/>
      <c r="AN1174" s="64"/>
      <c r="AO1174" s="64"/>
      <c r="AP1174" s="64"/>
      <c r="AQ1174" s="64"/>
      <c r="AR1174" s="64"/>
      <c r="AS1174" s="64"/>
      <c r="AZ1174" s="9"/>
      <c r="BA1174" s="9"/>
      <c r="BB1174" s="9"/>
      <c r="BC1174" s="9"/>
    </row>
    <row r="1175" spans="14:55">
      <c r="N1175" s="64"/>
      <c r="O1175" s="64"/>
      <c r="Q1175" s="11"/>
      <c r="R1175" s="64"/>
      <c r="S1175" s="64"/>
      <c r="T1175" s="64"/>
      <c r="U1175" s="64"/>
      <c r="AB1175" s="64"/>
      <c r="AC1175" s="64"/>
      <c r="AD1175" s="64"/>
      <c r="AE1175" s="64"/>
      <c r="AN1175" s="64"/>
      <c r="AO1175" s="64"/>
      <c r="AP1175" s="64"/>
      <c r="AQ1175" s="64"/>
      <c r="AR1175" s="64"/>
      <c r="AS1175" s="64"/>
      <c r="AZ1175" s="9"/>
      <c r="BA1175" s="9"/>
      <c r="BB1175" s="9"/>
      <c r="BC1175" s="9"/>
    </row>
    <row r="1176" spans="14:55">
      <c r="N1176" s="64"/>
      <c r="O1176" s="64"/>
      <c r="Q1176" s="11"/>
      <c r="R1176" s="64"/>
      <c r="S1176" s="64"/>
      <c r="T1176" s="64"/>
      <c r="U1176" s="64"/>
      <c r="AB1176" s="64"/>
      <c r="AC1176" s="64"/>
      <c r="AD1176" s="64"/>
      <c r="AE1176" s="64"/>
      <c r="AN1176" s="64"/>
      <c r="AO1176" s="64"/>
      <c r="AP1176" s="64"/>
      <c r="AQ1176" s="64"/>
      <c r="AR1176" s="64"/>
      <c r="AS1176" s="64"/>
      <c r="AZ1176" s="9"/>
      <c r="BA1176" s="9"/>
      <c r="BB1176" s="9"/>
      <c r="BC1176" s="9"/>
    </row>
    <row r="1177" spans="14:55">
      <c r="N1177" s="64"/>
      <c r="O1177" s="64"/>
      <c r="Q1177" s="11"/>
      <c r="R1177" s="64"/>
      <c r="S1177" s="64"/>
      <c r="T1177" s="64"/>
      <c r="U1177" s="64"/>
      <c r="AB1177" s="64"/>
      <c r="AC1177" s="64"/>
      <c r="AD1177" s="64"/>
      <c r="AE1177" s="64"/>
      <c r="AN1177" s="64"/>
      <c r="AO1177" s="64"/>
      <c r="AP1177" s="64"/>
      <c r="AQ1177" s="64"/>
      <c r="AR1177" s="64"/>
      <c r="AS1177" s="64"/>
      <c r="AZ1177" s="9"/>
      <c r="BA1177" s="9"/>
      <c r="BB1177" s="9"/>
      <c r="BC1177" s="9"/>
    </row>
    <row r="1178" spans="14:55">
      <c r="N1178" s="64"/>
      <c r="O1178" s="64"/>
      <c r="Q1178" s="11"/>
      <c r="R1178" s="64"/>
      <c r="S1178" s="64"/>
      <c r="T1178" s="64"/>
      <c r="U1178" s="64"/>
      <c r="AB1178" s="64"/>
      <c r="AC1178" s="64"/>
      <c r="AD1178" s="64"/>
      <c r="AE1178" s="64"/>
      <c r="AN1178" s="64"/>
      <c r="AO1178" s="64"/>
      <c r="AP1178" s="64"/>
      <c r="AQ1178" s="64"/>
      <c r="AR1178" s="64"/>
      <c r="AS1178" s="64"/>
      <c r="AZ1178" s="9"/>
      <c r="BA1178" s="9"/>
      <c r="BB1178" s="9"/>
      <c r="BC1178" s="9"/>
    </row>
    <row r="1179" spans="14:55">
      <c r="N1179" s="64"/>
      <c r="O1179" s="64"/>
      <c r="Q1179" s="11"/>
      <c r="R1179" s="64"/>
      <c r="S1179" s="64"/>
      <c r="T1179" s="64"/>
      <c r="U1179" s="64"/>
      <c r="AB1179" s="64"/>
      <c r="AC1179" s="64"/>
      <c r="AD1179" s="64"/>
      <c r="AE1179" s="64"/>
      <c r="AN1179" s="64"/>
      <c r="AO1179" s="64"/>
      <c r="AP1179" s="64"/>
      <c r="AQ1179" s="64"/>
      <c r="AR1179" s="64"/>
      <c r="AS1179" s="64"/>
      <c r="AZ1179" s="9"/>
      <c r="BA1179" s="9"/>
      <c r="BB1179" s="9"/>
      <c r="BC1179" s="9"/>
    </row>
    <row r="1180" spans="14:55">
      <c r="N1180" s="64"/>
      <c r="O1180" s="64"/>
      <c r="Q1180" s="11"/>
      <c r="R1180" s="64"/>
      <c r="S1180" s="64"/>
      <c r="T1180" s="64"/>
      <c r="U1180" s="64"/>
      <c r="AB1180" s="64"/>
      <c r="AC1180" s="64"/>
      <c r="AD1180" s="64"/>
      <c r="AE1180" s="64"/>
      <c r="AN1180" s="64"/>
      <c r="AO1180" s="64"/>
      <c r="AP1180" s="64"/>
      <c r="AQ1180" s="64"/>
      <c r="AR1180" s="64"/>
      <c r="AS1180" s="64"/>
      <c r="AZ1180" s="9"/>
      <c r="BA1180" s="9"/>
      <c r="BB1180" s="9"/>
      <c r="BC1180" s="9"/>
    </row>
    <row r="1181" spans="14:55">
      <c r="N1181" s="64"/>
      <c r="O1181" s="64"/>
      <c r="Q1181" s="11"/>
      <c r="R1181" s="64"/>
      <c r="S1181" s="64"/>
      <c r="T1181" s="64"/>
      <c r="U1181" s="64"/>
      <c r="AB1181" s="64"/>
      <c r="AC1181" s="64"/>
      <c r="AD1181" s="64"/>
      <c r="AE1181" s="64"/>
      <c r="AN1181" s="64"/>
      <c r="AO1181" s="64"/>
      <c r="AP1181" s="64"/>
      <c r="AQ1181" s="64"/>
      <c r="AR1181" s="64"/>
      <c r="AS1181" s="64"/>
      <c r="AZ1181" s="9"/>
      <c r="BA1181" s="9"/>
      <c r="BB1181" s="9"/>
      <c r="BC1181" s="9"/>
    </row>
    <row r="1182" spans="14:55">
      <c r="N1182" s="64"/>
      <c r="O1182" s="64"/>
      <c r="Q1182" s="11"/>
      <c r="R1182" s="64"/>
      <c r="S1182" s="64"/>
      <c r="T1182" s="64"/>
      <c r="U1182" s="64"/>
      <c r="AB1182" s="64"/>
      <c r="AC1182" s="64"/>
      <c r="AD1182" s="64"/>
      <c r="AE1182" s="64"/>
      <c r="AN1182" s="64"/>
      <c r="AO1182" s="64"/>
      <c r="AP1182" s="64"/>
      <c r="AQ1182" s="64"/>
      <c r="AR1182" s="64"/>
      <c r="AS1182" s="64"/>
      <c r="AZ1182" s="9"/>
      <c r="BA1182" s="9"/>
      <c r="BB1182" s="9"/>
      <c r="BC1182" s="9"/>
    </row>
    <row r="1183" spans="14:55">
      <c r="N1183" s="64"/>
      <c r="O1183" s="64"/>
      <c r="Q1183" s="11"/>
      <c r="R1183" s="64"/>
      <c r="S1183" s="64"/>
      <c r="T1183" s="64"/>
      <c r="U1183" s="64"/>
      <c r="AB1183" s="64"/>
      <c r="AC1183" s="64"/>
      <c r="AD1183" s="64"/>
      <c r="AE1183" s="64"/>
      <c r="AN1183" s="64"/>
      <c r="AO1183" s="64"/>
      <c r="AP1183" s="64"/>
      <c r="AQ1183" s="64"/>
      <c r="AR1183" s="64"/>
      <c r="AS1183" s="64"/>
      <c r="AZ1183" s="9"/>
      <c r="BA1183" s="9"/>
      <c r="BB1183" s="9"/>
      <c r="BC1183" s="9"/>
    </row>
    <row r="1184" spans="14:55">
      <c r="N1184" s="64"/>
      <c r="O1184" s="64"/>
      <c r="Q1184" s="11"/>
      <c r="R1184" s="64"/>
      <c r="S1184" s="64"/>
      <c r="T1184" s="64"/>
      <c r="U1184" s="64"/>
      <c r="AB1184" s="64"/>
      <c r="AC1184" s="64"/>
      <c r="AD1184" s="64"/>
      <c r="AE1184" s="64"/>
      <c r="AN1184" s="64"/>
      <c r="AO1184" s="64"/>
      <c r="AP1184" s="64"/>
      <c r="AQ1184" s="64"/>
      <c r="AR1184" s="64"/>
      <c r="AS1184" s="64"/>
      <c r="AZ1184" s="9"/>
      <c r="BA1184" s="9"/>
      <c r="BB1184" s="9"/>
      <c r="BC1184" s="9"/>
    </row>
    <row r="1185" spans="14:55">
      <c r="N1185" s="64"/>
      <c r="O1185" s="64"/>
      <c r="Q1185" s="11"/>
      <c r="R1185" s="64"/>
      <c r="S1185" s="64"/>
      <c r="T1185" s="64"/>
      <c r="U1185" s="64"/>
      <c r="AB1185" s="64"/>
      <c r="AC1185" s="64"/>
      <c r="AD1185" s="64"/>
      <c r="AE1185" s="64"/>
      <c r="AN1185" s="64"/>
      <c r="AO1185" s="64"/>
      <c r="AP1185" s="64"/>
      <c r="AQ1185" s="64"/>
      <c r="AR1185" s="64"/>
      <c r="AS1185" s="64"/>
      <c r="AZ1185" s="9"/>
      <c r="BA1185" s="9"/>
      <c r="BB1185" s="9"/>
      <c r="BC1185" s="9"/>
    </row>
    <row r="1186" spans="14:55">
      <c r="N1186" s="64"/>
      <c r="O1186" s="64"/>
      <c r="Q1186" s="11"/>
      <c r="R1186" s="64"/>
      <c r="S1186" s="64"/>
      <c r="T1186" s="64"/>
      <c r="U1186" s="64"/>
      <c r="AB1186" s="64"/>
      <c r="AC1186" s="64"/>
      <c r="AD1186" s="64"/>
      <c r="AE1186" s="64"/>
      <c r="AN1186" s="64"/>
      <c r="AO1186" s="64"/>
      <c r="AP1186" s="64"/>
      <c r="AQ1186" s="64"/>
      <c r="AR1186" s="64"/>
      <c r="AS1186" s="64"/>
      <c r="AZ1186" s="9"/>
      <c r="BA1186" s="9"/>
      <c r="BB1186" s="9"/>
      <c r="BC1186" s="9"/>
    </row>
    <row r="1187" spans="14:55">
      <c r="N1187" s="64"/>
      <c r="O1187" s="64"/>
      <c r="Q1187" s="11"/>
      <c r="R1187" s="64"/>
      <c r="S1187" s="64"/>
      <c r="T1187" s="64"/>
      <c r="U1187" s="64"/>
      <c r="AB1187" s="64"/>
      <c r="AC1187" s="64"/>
      <c r="AD1187" s="64"/>
      <c r="AE1187" s="64"/>
      <c r="AN1187" s="64"/>
      <c r="AO1187" s="64"/>
      <c r="AP1187" s="64"/>
      <c r="AQ1187" s="64"/>
      <c r="AR1187" s="64"/>
      <c r="AS1187" s="64"/>
      <c r="AZ1187" s="9"/>
      <c r="BA1187" s="9"/>
      <c r="BB1187" s="9"/>
      <c r="BC1187" s="9"/>
    </row>
    <row r="1188" spans="14:55">
      <c r="N1188" s="64"/>
      <c r="O1188" s="64"/>
      <c r="Q1188" s="11"/>
      <c r="R1188" s="64"/>
      <c r="S1188" s="64"/>
      <c r="T1188" s="64"/>
      <c r="U1188" s="64"/>
      <c r="AB1188" s="64"/>
      <c r="AC1188" s="64"/>
      <c r="AD1188" s="64"/>
      <c r="AE1188" s="64"/>
      <c r="AN1188" s="64"/>
      <c r="AO1188" s="64"/>
      <c r="AP1188" s="64"/>
      <c r="AQ1188" s="64"/>
      <c r="AR1188" s="64"/>
      <c r="AS1188" s="64"/>
      <c r="AZ1188" s="9"/>
      <c r="BA1188" s="9"/>
      <c r="BB1188" s="9"/>
      <c r="BC1188" s="9"/>
    </row>
    <row r="1189" spans="14:55">
      <c r="N1189" s="64"/>
      <c r="O1189" s="64"/>
      <c r="Q1189" s="11"/>
      <c r="R1189" s="64"/>
      <c r="S1189" s="64"/>
      <c r="T1189" s="64"/>
      <c r="U1189" s="64"/>
      <c r="AB1189" s="64"/>
      <c r="AC1189" s="64"/>
      <c r="AD1189" s="64"/>
      <c r="AE1189" s="64"/>
      <c r="AN1189" s="64"/>
      <c r="AO1189" s="64"/>
      <c r="AP1189" s="64"/>
      <c r="AQ1189" s="64"/>
      <c r="AR1189" s="64"/>
      <c r="AS1189" s="64"/>
      <c r="AZ1189" s="9"/>
      <c r="BA1189" s="9"/>
      <c r="BB1189" s="9"/>
      <c r="BC1189" s="9"/>
    </row>
    <row r="1190" spans="14:55">
      <c r="N1190" s="64"/>
      <c r="O1190" s="64"/>
      <c r="Q1190" s="11"/>
      <c r="R1190" s="64"/>
      <c r="S1190" s="64"/>
      <c r="T1190" s="64"/>
      <c r="U1190" s="64"/>
      <c r="AB1190" s="64"/>
      <c r="AC1190" s="64"/>
      <c r="AD1190" s="64"/>
      <c r="AE1190" s="64"/>
      <c r="AN1190" s="64"/>
      <c r="AO1190" s="64"/>
      <c r="AP1190" s="64"/>
      <c r="AQ1190" s="64"/>
      <c r="AR1190" s="64"/>
      <c r="AS1190" s="64"/>
      <c r="AZ1190" s="9"/>
      <c r="BA1190" s="9"/>
      <c r="BB1190" s="9"/>
      <c r="BC1190" s="9"/>
    </row>
    <row r="1191" spans="14:55">
      <c r="N1191" s="64"/>
      <c r="O1191" s="64"/>
      <c r="Q1191" s="11"/>
      <c r="R1191" s="64"/>
      <c r="S1191" s="64"/>
      <c r="T1191" s="64"/>
      <c r="U1191" s="64"/>
      <c r="AB1191" s="64"/>
      <c r="AC1191" s="64"/>
      <c r="AD1191" s="64"/>
      <c r="AE1191" s="64"/>
      <c r="AN1191" s="64"/>
      <c r="AO1191" s="64"/>
      <c r="AP1191" s="64"/>
      <c r="AQ1191" s="64"/>
      <c r="AR1191" s="64"/>
      <c r="AS1191" s="64"/>
      <c r="AZ1191" s="9"/>
      <c r="BA1191" s="9"/>
      <c r="BB1191" s="9"/>
      <c r="BC1191" s="9"/>
    </row>
    <row r="1192" spans="14:55">
      <c r="N1192" s="64"/>
      <c r="O1192" s="64"/>
      <c r="Q1192" s="11"/>
      <c r="R1192" s="64"/>
      <c r="S1192" s="64"/>
      <c r="T1192" s="64"/>
      <c r="U1192" s="64"/>
      <c r="AB1192" s="64"/>
      <c r="AC1192" s="64"/>
      <c r="AD1192" s="64"/>
      <c r="AE1192" s="64"/>
      <c r="AN1192" s="64"/>
      <c r="AO1192" s="64"/>
      <c r="AP1192" s="64"/>
      <c r="AQ1192" s="64"/>
      <c r="AR1192" s="64"/>
      <c r="AS1192" s="64"/>
      <c r="AZ1192" s="9"/>
      <c r="BA1192" s="9"/>
      <c r="BB1192" s="9"/>
      <c r="BC1192" s="9"/>
    </row>
    <row r="1193" spans="14:55">
      <c r="N1193" s="64"/>
      <c r="O1193" s="64"/>
      <c r="Q1193" s="11"/>
      <c r="R1193" s="64"/>
      <c r="S1193" s="64"/>
      <c r="T1193" s="64"/>
      <c r="U1193" s="64"/>
      <c r="AB1193" s="64"/>
      <c r="AC1193" s="64"/>
      <c r="AD1193" s="64"/>
      <c r="AE1193" s="64"/>
      <c r="AN1193" s="64"/>
      <c r="AO1193" s="64"/>
      <c r="AP1193" s="64"/>
      <c r="AQ1193" s="64"/>
      <c r="AR1193" s="64"/>
      <c r="AS1193" s="64"/>
      <c r="AZ1193" s="9"/>
      <c r="BA1193" s="9"/>
      <c r="BB1193" s="9"/>
      <c r="BC1193" s="9"/>
    </row>
    <row r="1194" spans="14:55">
      <c r="N1194" s="64"/>
      <c r="O1194" s="64"/>
      <c r="Q1194" s="11"/>
      <c r="R1194" s="64"/>
      <c r="S1194" s="64"/>
      <c r="T1194" s="64"/>
      <c r="U1194" s="64"/>
      <c r="AB1194" s="64"/>
      <c r="AC1194" s="64"/>
      <c r="AD1194" s="64"/>
      <c r="AE1194" s="64"/>
      <c r="AN1194" s="64"/>
      <c r="AO1194" s="64"/>
      <c r="AP1194" s="64"/>
      <c r="AQ1194" s="64"/>
      <c r="AR1194" s="64"/>
      <c r="AS1194" s="64"/>
      <c r="AZ1194" s="9"/>
      <c r="BA1194" s="9"/>
      <c r="BB1194" s="9"/>
      <c r="BC1194" s="9"/>
    </row>
    <row r="1195" spans="14:55">
      <c r="N1195" s="64"/>
      <c r="O1195" s="64"/>
      <c r="Q1195" s="11"/>
      <c r="R1195" s="64"/>
      <c r="S1195" s="64"/>
      <c r="T1195" s="64"/>
      <c r="U1195" s="64"/>
      <c r="AB1195" s="64"/>
      <c r="AC1195" s="64"/>
      <c r="AD1195" s="64"/>
      <c r="AE1195" s="64"/>
      <c r="AN1195" s="64"/>
      <c r="AO1195" s="64"/>
      <c r="AP1195" s="64"/>
      <c r="AQ1195" s="64"/>
      <c r="AR1195" s="64"/>
      <c r="AS1195" s="64"/>
      <c r="AZ1195" s="9"/>
      <c r="BA1195" s="9"/>
      <c r="BB1195" s="9"/>
      <c r="BC1195" s="9"/>
    </row>
    <row r="1196" spans="14:55">
      <c r="N1196" s="64"/>
      <c r="O1196" s="64"/>
      <c r="Q1196" s="11"/>
      <c r="R1196" s="64"/>
      <c r="S1196" s="64"/>
      <c r="T1196" s="64"/>
      <c r="U1196" s="64"/>
      <c r="AB1196" s="64"/>
      <c r="AC1196" s="64"/>
      <c r="AD1196" s="64"/>
      <c r="AE1196" s="64"/>
      <c r="AN1196" s="64"/>
      <c r="AO1196" s="64"/>
      <c r="AP1196" s="64"/>
      <c r="AQ1196" s="64"/>
      <c r="AR1196" s="64"/>
      <c r="AS1196" s="64"/>
      <c r="AZ1196" s="9"/>
      <c r="BA1196" s="9"/>
      <c r="BB1196" s="9"/>
      <c r="BC1196" s="9"/>
    </row>
    <row r="1197" spans="14:55">
      <c r="N1197" s="64"/>
      <c r="O1197" s="64"/>
      <c r="Q1197" s="11"/>
      <c r="R1197" s="64"/>
      <c r="S1197" s="64"/>
      <c r="T1197" s="64"/>
      <c r="U1197" s="64"/>
      <c r="AB1197" s="64"/>
      <c r="AC1197" s="64"/>
      <c r="AD1197" s="64"/>
      <c r="AE1197" s="64"/>
      <c r="AN1197" s="64"/>
      <c r="AO1197" s="64"/>
      <c r="AP1197" s="64"/>
      <c r="AQ1197" s="64"/>
      <c r="AR1197" s="64"/>
      <c r="AS1197" s="64"/>
      <c r="AZ1197" s="9"/>
      <c r="BA1197" s="9"/>
      <c r="BB1197" s="9"/>
      <c r="BC1197" s="9"/>
    </row>
    <row r="1198" spans="14:55">
      <c r="N1198" s="64"/>
      <c r="O1198" s="64"/>
      <c r="Q1198" s="11"/>
      <c r="R1198" s="64"/>
      <c r="S1198" s="64"/>
      <c r="T1198" s="64"/>
      <c r="U1198" s="64"/>
      <c r="AB1198" s="64"/>
      <c r="AC1198" s="64"/>
      <c r="AD1198" s="64"/>
      <c r="AE1198" s="64"/>
      <c r="AN1198" s="64"/>
      <c r="AO1198" s="64"/>
      <c r="AP1198" s="64"/>
      <c r="AQ1198" s="64"/>
      <c r="AR1198" s="64"/>
      <c r="AS1198" s="64"/>
      <c r="AZ1198" s="9"/>
      <c r="BA1198" s="9"/>
      <c r="BB1198" s="9"/>
      <c r="BC1198" s="9"/>
    </row>
    <row r="1199" spans="14:55">
      <c r="N1199" s="64"/>
      <c r="O1199" s="64"/>
      <c r="Q1199" s="11"/>
      <c r="R1199" s="64"/>
      <c r="S1199" s="64"/>
      <c r="T1199" s="64"/>
      <c r="U1199" s="64"/>
      <c r="AB1199" s="64"/>
      <c r="AC1199" s="64"/>
      <c r="AD1199" s="64"/>
      <c r="AE1199" s="64"/>
      <c r="AN1199" s="64"/>
      <c r="AO1199" s="64"/>
      <c r="AP1199" s="64"/>
      <c r="AQ1199" s="64"/>
      <c r="AR1199" s="64"/>
      <c r="AS1199" s="64"/>
      <c r="AZ1199" s="9"/>
      <c r="BA1199" s="9"/>
      <c r="BB1199" s="9"/>
      <c r="BC1199" s="9"/>
    </row>
    <row r="1200" spans="14:55">
      <c r="N1200" s="64"/>
      <c r="O1200" s="64"/>
      <c r="Q1200" s="11"/>
      <c r="R1200" s="64"/>
      <c r="S1200" s="64"/>
      <c r="T1200" s="64"/>
      <c r="U1200" s="64"/>
      <c r="AB1200" s="64"/>
      <c r="AC1200" s="64"/>
      <c r="AD1200" s="64"/>
      <c r="AE1200" s="64"/>
      <c r="AN1200" s="64"/>
      <c r="AO1200" s="64"/>
      <c r="AP1200" s="64"/>
      <c r="AQ1200" s="64"/>
      <c r="AR1200" s="64"/>
      <c r="AS1200" s="64"/>
      <c r="AZ1200" s="9"/>
      <c r="BA1200" s="9"/>
      <c r="BB1200" s="9"/>
      <c r="BC1200" s="9"/>
    </row>
    <row r="1201" spans="14:55">
      <c r="N1201" s="64"/>
      <c r="O1201" s="64"/>
      <c r="Q1201" s="11"/>
      <c r="R1201" s="64"/>
      <c r="S1201" s="64"/>
      <c r="T1201" s="64"/>
      <c r="U1201" s="64"/>
      <c r="AB1201" s="64"/>
      <c r="AC1201" s="64"/>
      <c r="AD1201" s="64"/>
      <c r="AE1201" s="64"/>
      <c r="AN1201" s="64"/>
      <c r="AO1201" s="64"/>
      <c r="AP1201" s="64"/>
      <c r="AQ1201" s="64"/>
      <c r="AR1201" s="64"/>
      <c r="AS1201" s="64"/>
      <c r="AZ1201" s="9"/>
      <c r="BA1201" s="9"/>
      <c r="BB1201" s="9"/>
      <c r="BC1201" s="9"/>
    </row>
    <row r="1202" spans="14:55">
      <c r="N1202" s="64"/>
      <c r="O1202" s="64"/>
      <c r="Q1202" s="11"/>
      <c r="R1202" s="64"/>
      <c r="S1202" s="64"/>
      <c r="T1202" s="64"/>
      <c r="U1202" s="64"/>
      <c r="AB1202" s="64"/>
      <c r="AC1202" s="64"/>
      <c r="AD1202" s="64"/>
      <c r="AE1202" s="64"/>
      <c r="AN1202" s="64"/>
      <c r="AO1202" s="64"/>
      <c r="AP1202" s="64"/>
      <c r="AQ1202" s="64"/>
      <c r="AR1202" s="64"/>
      <c r="AS1202" s="64"/>
      <c r="AZ1202" s="9"/>
      <c r="BA1202" s="9"/>
      <c r="BB1202" s="9"/>
      <c r="BC1202" s="9"/>
    </row>
    <row r="1203" spans="14:55">
      <c r="N1203" s="64"/>
      <c r="O1203" s="64"/>
      <c r="Q1203" s="11"/>
      <c r="R1203" s="64"/>
      <c r="S1203" s="64"/>
      <c r="T1203" s="64"/>
      <c r="U1203" s="64"/>
      <c r="AB1203" s="64"/>
      <c r="AC1203" s="64"/>
      <c r="AD1203" s="64"/>
      <c r="AE1203" s="64"/>
      <c r="AN1203" s="64"/>
      <c r="AO1203" s="64"/>
      <c r="AP1203" s="64"/>
      <c r="AQ1203" s="64"/>
      <c r="AR1203" s="64"/>
      <c r="AS1203" s="64"/>
      <c r="AZ1203" s="9"/>
      <c r="BA1203" s="9"/>
      <c r="BB1203" s="9"/>
      <c r="BC1203" s="9"/>
    </row>
    <row r="1204" spans="14:55">
      <c r="N1204" s="64"/>
      <c r="O1204" s="64"/>
      <c r="Q1204" s="11"/>
      <c r="R1204" s="64"/>
      <c r="S1204" s="64"/>
      <c r="T1204" s="64"/>
      <c r="U1204" s="64"/>
      <c r="AB1204" s="64"/>
      <c r="AC1204" s="64"/>
      <c r="AD1204" s="64"/>
      <c r="AE1204" s="64"/>
      <c r="AN1204" s="64"/>
      <c r="AO1204" s="64"/>
      <c r="AP1204" s="64"/>
      <c r="AQ1204" s="64"/>
      <c r="AR1204" s="64"/>
      <c r="AS1204" s="64"/>
      <c r="AZ1204" s="9"/>
      <c r="BA1204" s="9"/>
      <c r="BB1204" s="9"/>
      <c r="BC1204" s="9"/>
    </row>
    <row r="1205" spans="14:55">
      <c r="N1205" s="64"/>
      <c r="O1205" s="64"/>
      <c r="Q1205" s="11"/>
      <c r="R1205" s="64"/>
      <c r="S1205" s="64"/>
      <c r="T1205" s="64"/>
      <c r="U1205" s="64"/>
      <c r="AB1205" s="64"/>
      <c r="AC1205" s="64"/>
      <c r="AD1205" s="64"/>
      <c r="AE1205" s="64"/>
      <c r="AN1205" s="64"/>
      <c r="AO1205" s="64"/>
      <c r="AP1205" s="64"/>
      <c r="AQ1205" s="64"/>
      <c r="AR1205" s="64"/>
      <c r="AS1205" s="64"/>
      <c r="AZ1205" s="9"/>
      <c r="BA1205" s="9"/>
      <c r="BB1205" s="9"/>
      <c r="BC1205" s="9"/>
    </row>
    <row r="1206" spans="14:55">
      <c r="N1206" s="64"/>
      <c r="O1206" s="64"/>
      <c r="Q1206" s="11"/>
      <c r="R1206" s="64"/>
      <c r="S1206" s="64"/>
      <c r="T1206" s="64"/>
      <c r="U1206" s="64"/>
      <c r="AB1206" s="64"/>
      <c r="AC1206" s="64"/>
      <c r="AD1206" s="64"/>
      <c r="AE1206" s="64"/>
      <c r="AN1206" s="64"/>
      <c r="AO1206" s="64"/>
      <c r="AP1206" s="64"/>
      <c r="AQ1206" s="64"/>
      <c r="AR1206" s="64"/>
      <c r="AS1206" s="64"/>
      <c r="AZ1206" s="9"/>
      <c r="BA1206" s="9"/>
      <c r="BB1206" s="9"/>
      <c r="BC1206" s="9"/>
    </row>
    <row r="1207" spans="14:55">
      <c r="N1207" s="64"/>
      <c r="O1207" s="64"/>
      <c r="Q1207" s="11"/>
      <c r="R1207" s="64"/>
      <c r="S1207" s="64"/>
      <c r="T1207" s="64"/>
      <c r="U1207" s="64"/>
      <c r="AB1207" s="64"/>
      <c r="AC1207" s="64"/>
      <c r="AD1207" s="64"/>
      <c r="AE1207" s="64"/>
      <c r="AN1207" s="64"/>
      <c r="AO1207" s="64"/>
      <c r="AP1207" s="64"/>
      <c r="AQ1207" s="64"/>
      <c r="AR1207" s="64"/>
      <c r="AS1207" s="64"/>
      <c r="AZ1207" s="9"/>
      <c r="BA1207" s="9"/>
      <c r="BB1207" s="9"/>
      <c r="BC1207" s="9"/>
    </row>
    <row r="1208" spans="14:55">
      <c r="N1208" s="64"/>
      <c r="O1208" s="64"/>
      <c r="Q1208" s="11"/>
      <c r="R1208" s="64"/>
      <c r="S1208" s="64"/>
      <c r="T1208" s="64"/>
      <c r="U1208" s="64"/>
      <c r="AB1208" s="64"/>
      <c r="AC1208" s="64"/>
      <c r="AD1208" s="64"/>
      <c r="AE1208" s="64"/>
      <c r="AN1208" s="64"/>
      <c r="AO1208" s="64"/>
      <c r="AP1208" s="64"/>
      <c r="AQ1208" s="64"/>
      <c r="AR1208" s="64"/>
      <c r="AS1208" s="64"/>
      <c r="AZ1208" s="9"/>
      <c r="BA1208" s="9"/>
      <c r="BB1208" s="9"/>
      <c r="BC1208" s="9"/>
    </row>
    <row r="1209" spans="14:55">
      <c r="N1209" s="64"/>
      <c r="O1209" s="64"/>
      <c r="Q1209" s="11"/>
      <c r="R1209" s="64"/>
      <c r="S1209" s="64"/>
      <c r="T1209" s="64"/>
      <c r="U1209" s="64"/>
      <c r="AB1209" s="64"/>
      <c r="AC1209" s="64"/>
      <c r="AD1209" s="64"/>
      <c r="AE1209" s="64"/>
      <c r="AN1209" s="64"/>
      <c r="AO1209" s="64"/>
      <c r="AP1209" s="64"/>
      <c r="AQ1209" s="64"/>
      <c r="AR1209" s="64"/>
      <c r="AS1209" s="64"/>
      <c r="AZ1209" s="9"/>
      <c r="BA1209" s="9"/>
      <c r="BB1209" s="9"/>
      <c r="BC1209" s="9"/>
    </row>
    <row r="1210" spans="14:55">
      <c r="N1210" s="64"/>
      <c r="O1210" s="64"/>
      <c r="Q1210" s="11"/>
      <c r="R1210" s="64"/>
      <c r="S1210" s="64"/>
      <c r="T1210" s="64"/>
      <c r="U1210" s="64"/>
      <c r="AB1210" s="64"/>
      <c r="AC1210" s="64"/>
      <c r="AD1210" s="64"/>
      <c r="AE1210" s="64"/>
      <c r="AN1210" s="64"/>
      <c r="AO1210" s="64"/>
      <c r="AP1210" s="64"/>
      <c r="AQ1210" s="64"/>
      <c r="AR1210" s="64"/>
      <c r="AS1210" s="64"/>
      <c r="AZ1210" s="9"/>
      <c r="BA1210" s="9"/>
      <c r="BB1210" s="9"/>
      <c r="BC1210" s="9"/>
    </row>
    <row r="1211" spans="14:55">
      <c r="N1211" s="64"/>
      <c r="O1211" s="64"/>
      <c r="Q1211" s="11"/>
      <c r="R1211" s="64"/>
      <c r="S1211" s="64"/>
      <c r="T1211" s="64"/>
      <c r="U1211" s="64"/>
      <c r="AB1211" s="64"/>
      <c r="AC1211" s="64"/>
      <c r="AD1211" s="64"/>
      <c r="AE1211" s="64"/>
      <c r="AN1211" s="64"/>
      <c r="AO1211" s="64"/>
      <c r="AP1211" s="64"/>
      <c r="AQ1211" s="64"/>
      <c r="AR1211" s="64"/>
      <c r="AS1211" s="64"/>
      <c r="AZ1211" s="9"/>
      <c r="BA1211" s="9"/>
      <c r="BB1211" s="9"/>
      <c r="BC1211" s="9"/>
    </row>
    <row r="1212" spans="14:55">
      <c r="N1212" s="64"/>
      <c r="O1212" s="64"/>
      <c r="Q1212" s="11"/>
      <c r="R1212" s="64"/>
      <c r="S1212" s="64"/>
      <c r="T1212" s="64"/>
      <c r="U1212" s="64"/>
      <c r="AB1212" s="64"/>
      <c r="AC1212" s="64"/>
      <c r="AD1212" s="64"/>
      <c r="AE1212" s="64"/>
      <c r="AN1212" s="64"/>
      <c r="AO1212" s="64"/>
      <c r="AP1212" s="64"/>
      <c r="AQ1212" s="64"/>
      <c r="AR1212" s="64"/>
      <c r="AS1212" s="64"/>
      <c r="AZ1212" s="9"/>
      <c r="BA1212" s="9"/>
      <c r="BB1212" s="9"/>
      <c r="BC1212" s="9"/>
    </row>
    <row r="1213" spans="14:55">
      <c r="N1213" s="64"/>
      <c r="O1213" s="64"/>
      <c r="Q1213" s="11"/>
      <c r="R1213" s="64"/>
      <c r="S1213" s="64"/>
      <c r="T1213" s="64"/>
      <c r="U1213" s="64"/>
      <c r="AB1213" s="64"/>
      <c r="AC1213" s="64"/>
      <c r="AD1213" s="64"/>
      <c r="AE1213" s="64"/>
      <c r="AN1213" s="64"/>
      <c r="AO1213" s="64"/>
      <c r="AP1213" s="64"/>
      <c r="AQ1213" s="64"/>
      <c r="AR1213" s="64"/>
      <c r="AS1213" s="64"/>
      <c r="AZ1213" s="9"/>
      <c r="BA1213" s="9"/>
      <c r="BB1213" s="9"/>
      <c r="BC1213" s="9"/>
    </row>
    <row r="1214" spans="14:55">
      <c r="N1214" s="64"/>
      <c r="O1214" s="64"/>
      <c r="Q1214" s="11"/>
      <c r="R1214" s="64"/>
      <c r="S1214" s="64"/>
      <c r="T1214" s="64"/>
      <c r="U1214" s="64"/>
      <c r="AB1214" s="64"/>
      <c r="AC1214" s="64"/>
      <c r="AD1214" s="64"/>
      <c r="AE1214" s="64"/>
      <c r="AN1214" s="64"/>
      <c r="AO1214" s="64"/>
      <c r="AP1214" s="64"/>
      <c r="AQ1214" s="64"/>
      <c r="AR1214" s="64"/>
      <c r="AS1214" s="64"/>
      <c r="AZ1214" s="9"/>
      <c r="BA1214" s="9"/>
      <c r="BB1214" s="9"/>
      <c r="BC1214" s="9"/>
    </row>
    <row r="1215" spans="14:55">
      <c r="N1215" s="64"/>
      <c r="O1215" s="64"/>
      <c r="Q1215" s="11"/>
      <c r="R1215" s="64"/>
      <c r="S1215" s="64"/>
      <c r="T1215" s="64"/>
      <c r="U1215" s="64"/>
      <c r="AB1215" s="64"/>
      <c r="AC1215" s="64"/>
      <c r="AD1215" s="64"/>
      <c r="AE1215" s="64"/>
      <c r="AN1215" s="64"/>
      <c r="AO1215" s="64"/>
      <c r="AP1215" s="64"/>
      <c r="AQ1215" s="64"/>
      <c r="AR1215" s="64"/>
      <c r="AS1215" s="64"/>
      <c r="AZ1215" s="9"/>
      <c r="BA1215" s="9"/>
      <c r="BB1215" s="9"/>
      <c r="BC1215" s="9"/>
    </row>
    <row r="1216" spans="14:55">
      <c r="N1216" s="64"/>
      <c r="O1216" s="64"/>
      <c r="Q1216" s="11"/>
      <c r="R1216" s="64"/>
      <c r="S1216" s="64"/>
      <c r="T1216" s="64"/>
      <c r="U1216" s="64"/>
      <c r="AB1216" s="64"/>
      <c r="AC1216" s="64"/>
      <c r="AD1216" s="64"/>
      <c r="AE1216" s="64"/>
      <c r="AN1216" s="64"/>
      <c r="AO1216" s="64"/>
      <c r="AP1216" s="64"/>
      <c r="AQ1216" s="64"/>
      <c r="AR1216" s="64"/>
      <c r="AS1216" s="64"/>
      <c r="AZ1216" s="9"/>
      <c r="BA1216" s="9"/>
      <c r="BB1216" s="9"/>
      <c r="BC1216" s="9"/>
    </row>
    <row r="1217" spans="14:55">
      <c r="N1217" s="64"/>
      <c r="O1217" s="64"/>
      <c r="Q1217" s="11"/>
      <c r="R1217" s="64"/>
      <c r="S1217" s="64"/>
      <c r="T1217" s="64"/>
      <c r="U1217" s="64"/>
      <c r="AB1217" s="64"/>
      <c r="AC1217" s="64"/>
      <c r="AD1217" s="64"/>
      <c r="AE1217" s="64"/>
      <c r="AN1217" s="64"/>
      <c r="AO1217" s="64"/>
      <c r="AP1217" s="64"/>
      <c r="AQ1217" s="64"/>
      <c r="AR1217" s="64"/>
      <c r="AS1217" s="64"/>
      <c r="AZ1217" s="9"/>
      <c r="BA1217" s="9"/>
      <c r="BB1217" s="9"/>
      <c r="BC1217" s="9"/>
    </row>
    <row r="1218" spans="14:55">
      <c r="N1218" s="64"/>
      <c r="O1218" s="64"/>
      <c r="Q1218" s="11"/>
      <c r="R1218" s="64"/>
      <c r="S1218" s="64"/>
      <c r="T1218" s="64"/>
      <c r="U1218" s="64"/>
      <c r="AB1218" s="64"/>
      <c r="AC1218" s="64"/>
      <c r="AD1218" s="64"/>
      <c r="AE1218" s="64"/>
      <c r="AN1218" s="64"/>
      <c r="AO1218" s="64"/>
      <c r="AP1218" s="64"/>
      <c r="AQ1218" s="64"/>
      <c r="AR1218" s="64"/>
      <c r="AS1218" s="64"/>
      <c r="AZ1218" s="9"/>
      <c r="BA1218" s="9"/>
      <c r="BB1218" s="9"/>
      <c r="BC1218" s="9"/>
    </row>
    <row r="1219" spans="14:55">
      <c r="N1219" s="64"/>
      <c r="O1219" s="64"/>
      <c r="Q1219" s="11"/>
      <c r="R1219" s="64"/>
      <c r="S1219" s="64"/>
      <c r="T1219" s="64"/>
      <c r="U1219" s="64"/>
      <c r="AB1219" s="64"/>
      <c r="AC1219" s="64"/>
      <c r="AD1219" s="64"/>
      <c r="AE1219" s="64"/>
      <c r="AN1219" s="64"/>
      <c r="AO1219" s="64"/>
      <c r="AP1219" s="64"/>
      <c r="AQ1219" s="64"/>
      <c r="AR1219" s="64"/>
      <c r="AS1219" s="64"/>
      <c r="AZ1219" s="9"/>
      <c r="BA1219" s="9"/>
      <c r="BB1219" s="9"/>
      <c r="BC1219" s="9"/>
    </row>
    <row r="1220" spans="14:55">
      <c r="N1220" s="64"/>
      <c r="O1220" s="64"/>
      <c r="Q1220" s="11"/>
      <c r="R1220" s="64"/>
      <c r="S1220" s="64"/>
      <c r="T1220" s="64"/>
      <c r="U1220" s="64"/>
      <c r="AB1220" s="64"/>
      <c r="AC1220" s="64"/>
      <c r="AD1220" s="64"/>
      <c r="AE1220" s="64"/>
      <c r="AN1220" s="64"/>
      <c r="AO1220" s="64"/>
      <c r="AP1220" s="64"/>
      <c r="AQ1220" s="64"/>
      <c r="AR1220" s="64"/>
      <c r="AS1220" s="64"/>
      <c r="AZ1220" s="9"/>
      <c r="BA1220" s="9"/>
      <c r="BB1220" s="9"/>
      <c r="BC1220" s="9"/>
    </row>
    <row r="1221" spans="14:55">
      <c r="N1221" s="64"/>
      <c r="O1221" s="64"/>
      <c r="Q1221" s="11"/>
      <c r="R1221" s="64"/>
      <c r="S1221" s="64"/>
      <c r="T1221" s="64"/>
      <c r="U1221" s="64"/>
      <c r="AB1221" s="64"/>
      <c r="AC1221" s="64"/>
      <c r="AD1221" s="64"/>
      <c r="AE1221" s="64"/>
      <c r="AN1221" s="64"/>
      <c r="AO1221" s="64"/>
      <c r="AP1221" s="64"/>
      <c r="AQ1221" s="64"/>
      <c r="AR1221" s="64"/>
      <c r="AS1221" s="64"/>
      <c r="AZ1221" s="9"/>
      <c r="BA1221" s="9"/>
      <c r="BB1221" s="9"/>
      <c r="BC1221" s="9"/>
    </row>
    <row r="1222" spans="14:55">
      <c r="N1222" s="64"/>
      <c r="O1222" s="64"/>
      <c r="Q1222" s="11"/>
      <c r="R1222" s="64"/>
      <c r="S1222" s="64"/>
      <c r="T1222" s="64"/>
      <c r="U1222" s="64"/>
      <c r="AB1222" s="64"/>
      <c r="AC1222" s="64"/>
      <c r="AD1222" s="64"/>
      <c r="AE1222" s="64"/>
      <c r="AN1222" s="64"/>
      <c r="AO1222" s="64"/>
      <c r="AP1222" s="64"/>
      <c r="AQ1222" s="64"/>
      <c r="AR1222" s="64"/>
      <c r="AS1222" s="64"/>
      <c r="AZ1222" s="9"/>
      <c r="BA1222" s="9"/>
      <c r="BB1222" s="9"/>
      <c r="BC1222" s="9"/>
    </row>
    <row r="1223" spans="14:55">
      <c r="N1223" s="64"/>
      <c r="O1223" s="64"/>
      <c r="Q1223" s="11"/>
      <c r="R1223" s="64"/>
      <c r="S1223" s="64"/>
      <c r="T1223" s="64"/>
      <c r="U1223" s="64"/>
      <c r="AB1223" s="64"/>
      <c r="AC1223" s="64"/>
      <c r="AD1223" s="64"/>
      <c r="AE1223" s="64"/>
      <c r="AN1223" s="64"/>
      <c r="AO1223" s="64"/>
      <c r="AP1223" s="64"/>
      <c r="AQ1223" s="64"/>
      <c r="AR1223" s="64"/>
      <c r="AS1223" s="64"/>
      <c r="AZ1223" s="9"/>
      <c r="BA1223" s="9"/>
      <c r="BB1223" s="9"/>
      <c r="BC1223" s="9"/>
    </row>
    <row r="1224" spans="14:55">
      <c r="N1224" s="64"/>
      <c r="O1224" s="64"/>
      <c r="Q1224" s="11"/>
      <c r="R1224" s="64"/>
      <c r="S1224" s="64"/>
      <c r="T1224" s="64"/>
      <c r="U1224" s="64"/>
      <c r="AB1224" s="64"/>
      <c r="AC1224" s="64"/>
      <c r="AD1224" s="64"/>
      <c r="AE1224" s="64"/>
      <c r="AN1224" s="64"/>
      <c r="AO1224" s="64"/>
      <c r="AP1224" s="64"/>
      <c r="AQ1224" s="64"/>
      <c r="AR1224" s="64"/>
      <c r="AS1224" s="64"/>
      <c r="AZ1224" s="9"/>
      <c r="BA1224" s="9"/>
      <c r="BB1224" s="9"/>
      <c r="BC1224" s="9"/>
    </row>
    <row r="1225" spans="14:55">
      <c r="N1225" s="64"/>
      <c r="O1225" s="64"/>
      <c r="Q1225" s="11"/>
      <c r="R1225" s="64"/>
      <c r="S1225" s="64"/>
      <c r="T1225" s="64"/>
      <c r="U1225" s="64"/>
      <c r="AB1225" s="64"/>
      <c r="AC1225" s="64"/>
      <c r="AD1225" s="64"/>
      <c r="AE1225" s="64"/>
      <c r="AN1225" s="64"/>
      <c r="AO1225" s="64"/>
      <c r="AP1225" s="64"/>
      <c r="AQ1225" s="64"/>
      <c r="AR1225" s="64"/>
      <c r="AS1225" s="64"/>
      <c r="AZ1225" s="9"/>
      <c r="BA1225" s="9"/>
      <c r="BB1225" s="9"/>
      <c r="BC1225" s="9"/>
    </row>
    <row r="1226" spans="14:55">
      <c r="N1226" s="64"/>
      <c r="O1226" s="64"/>
      <c r="Q1226" s="11"/>
      <c r="R1226" s="64"/>
      <c r="S1226" s="64"/>
      <c r="T1226" s="64"/>
      <c r="U1226" s="64"/>
      <c r="AB1226" s="64"/>
      <c r="AC1226" s="64"/>
      <c r="AD1226" s="64"/>
      <c r="AE1226" s="64"/>
      <c r="AN1226" s="64"/>
      <c r="AO1226" s="64"/>
      <c r="AP1226" s="64"/>
      <c r="AQ1226" s="64"/>
      <c r="AR1226" s="64"/>
      <c r="AS1226" s="64"/>
      <c r="AZ1226" s="9"/>
      <c r="BA1226" s="9"/>
      <c r="BB1226" s="9"/>
      <c r="BC1226" s="9"/>
    </row>
    <row r="1227" spans="14:55">
      <c r="N1227" s="64"/>
      <c r="O1227" s="64"/>
      <c r="Q1227" s="11"/>
      <c r="R1227" s="64"/>
      <c r="S1227" s="64"/>
      <c r="T1227" s="64"/>
      <c r="U1227" s="64"/>
      <c r="AB1227" s="64"/>
      <c r="AC1227" s="64"/>
      <c r="AD1227" s="64"/>
      <c r="AE1227" s="64"/>
      <c r="AN1227" s="64"/>
      <c r="AO1227" s="64"/>
      <c r="AP1227" s="64"/>
      <c r="AQ1227" s="64"/>
      <c r="AR1227" s="64"/>
      <c r="AS1227" s="64"/>
      <c r="AZ1227" s="9"/>
      <c r="BA1227" s="9"/>
      <c r="BB1227" s="9"/>
      <c r="BC1227" s="9"/>
    </row>
    <row r="1228" spans="14:55">
      <c r="N1228" s="64"/>
      <c r="O1228" s="64"/>
      <c r="Q1228" s="11"/>
      <c r="R1228" s="64"/>
      <c r="S1228" s="64"/>
      <c r="T1228" s="64"/>
      <c r="U1228" s="64"/>
      <c r="AB1228" s="64"/>
      <c r="AC1228" s="64"/>
      <c r="AD1228" s="64"/>
      <c r="AE1228" s="64"/>
      <c r="AN1228" s="64"/>
      <c r="AO1228" s="64"/>
      <c r="AP1228" s="64"/>
      <c r="AQ1228" s="64"/>
      <c r="AR1228" s="64"/>
      <c r="AS1228" s="64"/>
      <c r="AZ1228" s="9"/>
      <c r="BA1228" s="9"/>
      <c r="BB1228" s="9"/>
      <c r="BC1228" s="9"/>
    </row>
    <row r="1229" spans="14:55">
      <c r="N1229" s="64"/>
      <c r="O1229" s="64"/>
      <c r="Q1229" s="11"/>
      <c r="R1229" s="64"/>
      <c r="S1229" s="64"/>
      <c r="T1229" s="64"/>
      <c r="U1229" s="64"/>
      <c r="AB1229" s="64"/>
      <c r="AC1229" s="64"/>
      <c r="AD1229" s="64"/>
      <c r="AE1229" s="64"/>
      <c r="AN1229" s="64"/>
      <c r="AO1229" s="64"/>
      <c r="AP1229" s="64"/>
      <c r="AQ1229" s="64"/>
      <c r="AR1229" s="64"/>
      <c r="AS1229" s="64"/>
      <c r="AZ1229" s="9"/>
      <c r="BA1229" s="9"/>
      <c r="BB1229" s="9"/>
      <c r="BC1229" s="9"/>
    </row>
    <row r="1230" spans="14:55">
      <c r="N1230" s="64"/>
      <c r="O1230" s="64"/>
      <c r="Q1230" s="11"/>
      <c r="R1230" s="64"/>
      <c r="S1230" s="64"/>
      <c r="T1230" s="64"/>
      <c r="U1230" s="64"/>
      <c r="AB1230" s="64"/>
      <c r="AC1230" s="64"/>
      <c r="AD1230" s="64"/>
      <c r="AE1230" s="64"/>
      <c r="AN1230" s="64"/>
      <c r="AO1230" s="64"/>
      <c r="AP1230" s="64"/>
      <c r="AQ1230" s="64"/>
      <c r="AR1230" s="64"/>
      <c r="AS1230" s="64"/>
      <c r="AZ1230" s="9"/>
      <c r="BA1230" s="9"/>
      <c r="BB1230" s="9"/>
      <c r="BC1230" s="9"/>
    </row>
    <row r="1231" spans="14:55">
      <c r="N1231" s="64"/>
      <c r="O1231" s="64"/>
      <c r="Q1231" s="11"/>
      <c r="R1231" s="64"/>
      <c r="S1231" s="64"/>
      <c r="T1231" s="64"/>
      <c r="U1231" s="64"/>
      <c r="AB1231" s="64"/>
      <c r="AC1231" s="64"/>
      <c r="AD1231" s="64"/>
      <c r="AE1231" s="64"/>
      <c r="AN1231" s="64"/>
      <c r="AO1231" s="64"/>
      <c r="AP1231" s="64"/>
      <c r="AQ1231" s="64"/>
      <c r="AR1231" s="64"/>
      <c r="AS1231" s="64"/>
      <c r="AZ1231" s="9"/>
      <c r="BA1231" s="9"/>
      <c r="BB1231" s="9"/>
      <c r="BC1231" s="9"/>
    </row>
    <row r="1232" spans="14:55">
      <c r="N1232" s="64"/>
      <c r="O1232" s="64"/>
      <c r="Q1232" s="11"/>
      <c r="R1232" s="64"/>
      <c r="S1232" s="64"/>
      <c r="T1232" s="64"/>
      <c r="U1232" s="64"/>
      <c r="AB1232" s="64"/>
      <c r="AC1232" s="64"/>
      <c r="AD1232" s="64"/>
      <c r="AE1232" s="64"/>
      <c r="AN1232" s="64"/>
      <c r="AO1232" s="64"/>
      <c r="AP1232" s="64"/>
      <c r="AQ1232" s="64"/>
      <c r="AR1232" s="64"/>
      <c r="AS1232" s="64"/>
      <c r="AZ1232" s="9"/>
      <c r="BA1232" s="9"/>
      <c r="BB1232" s="9"/>
      <c r="BC1232" s="9"/>
    </row>
    <row r="1233" spans="14:55">
      <c r="N1233" s="64"/>
      <c r="O1233" s="64"/>
      <c r="Q1233" s="11"/>
      <c r="R1233" s="64"/>
      <c r="S1233" s="64"/>
      <c r="T1233" s="64"/>
      <c r="U1233" s="64"/>
      <c r="AB1233" s="64"/>
      <c r="AC1233" s="64"/>
      <c r="AD1233" s="64"/>
      <c r="AE1233" s="64"/>
      <c r="AN1233" s="64"/>
      <c r="AO1233" s="64"/>
      <c r="AP1233" s="64"/>
      <c r="AQ1233" s="64"/>
      <c r="AR1233" s="64"/>
      <c r="AS1233" s="64"/>
      <c r="AZ1233" s="9"/>
      <c r="BA1233" s="9"/>
      <c r="BB1233" s="9"/>
      <c r="BC1233" s="9"/>
    </row>
    <row r="1234" spans="14:55">
      <c r="N1234" s="64"/>
      <c r="O1234" s="64"/>
      <c r="Q1234" s="11"/>
      <c r="R1234" s="64"/>
      <c r="S1234" s="64"/>
      <c r="T1234" s="64"/>
      <c r="U1234" s="64"/>
      <c r="AB1234" s="64"/>
      <c r="AC1234" s="64"/>
      <c r="AD1234" s="64"/>
      <c r="AE1234" s="64"/>
      <c r="AN1234" s="64"/>
      <c r="AO1234" s="64"/>
      <c r="AP1234" s="64"/>
      <c r="AQ1234" s="64"/>
      <c r="AR1234" s="64"/>
      <c r="AS1234" s="64"/>
      <c r="AZ1234" s="9"/>
      <c r="BA1234" s="9"/>
      <c r="BB1234" s="9"/>
      <c r="BC1234" s="9"/>
    </row>
    <row r="1235" spans="14:55">
      <c r="N1235" s="64"/>
      <c r="O1235" s="64"/>
      <c r="Q1235" s="11"/>
      <c r="R1235" s="64"/>
      <c r="S1235" s="64"/>
      <c r="T1235" s="64"/>
      <c r="U1235" s="64"/>
      <c r="AB1235" s="64"/>
      <c r="AC1235" s="64"/>
      <c r="AD1235" s="64"/>
      <c r="AE1235" s="64"/>
      <c r="AN1235" s="64"/>
      <c r="AO1235" s="64"/>
      <c r="AP1235" s="64"/>
      <c r="AQ1235" s="64"/>
      <c r="AR1235" s="64"/>
      <c r="AS1235" s="64"/>
      <c r="AZ1235" s="9"/>
      <c r="BA1235" s="9"/>
      <c r="BB1235" s="9"/>
      <c r="BC1235" s="9"/>
    </row>
    <row r="1236" spans="14:55">
      <c r="N1236" s="64"/>
      <c r="O1236" s="64"/>
      <c r="Q1236" s="11"/>
      <c r="R1236" s="64"/>
      <c r="S1236" s="64"/>
      <c r="T1236" s="64"/>
      <c r="U1236" s="64"/>
      <c r="AB1236" s="64"/>
      <c r="AC1236" s="64"/>
      <c r="AD1236" s="64"/>
      <c r="AE1236" s="64"/>
      <c r="AN1236" s="64"/>
      <c r="AO1236" s="64"/>
      <c r="AP1236" s="64"/>
      <c r="AQ1236" s="64"/>
      <c r="AR1236" s="64"/>
      <c r="AS1236" s="64"/>
      <c r="AZ1236" s="9"/>
      <c r="BA1236" s="9"/>
      <c r="BB1236" s="9"/>
      <c r="BC1236" s="9"/>
    </row>
    <row r="1237" spans="14:55">
      <c r="N1237" s="64"/>
      <c r="O1237" s="64"/>
      <c r="Q1237" s="11"/>
      <c r="R1237" s="64"/>
      <c r="S1237" s="64"/>
      <c r="T1237" s="64"/>
      <c r="U1237" s="64"/>
      <c r="AB1237" s="64"/>
      <c r="AC1237" s="64"/>
      <c r="AD1237" s="64"/>
      <c r="AE1237" s="64"/>
      <c r="AN1237" s="64"/>
      <c r="AO1237" s="64"/>
      <c r="AP1237" s="64"/>
      <c r="AQ1237" s="64"/>
      <c r="AR1237" s="64"/>
      <c r="AS1237" s="64"/>
      <c r="AZ1237" s="9"/>
      <c r="BA1237" s="9"/>
      <c r="BB1237" s="9"/>
      <c r="BC1237" s="9"/>
    </row>
    <row r="1238" spans="14:55">
      <c r="N1238" s="64"/>
      <c r="O1238" s="64"/>
      <c r="Q1238" s="11"/>
      <c r="R1238" s="64"/>
      <c r="S1238" s="64"/>
      <c r="T1238" s="64"/>
      <c r="U1238" s="64"/>
      <c r="AB1238" s="64"/>
      <c r="AC1238" s="64"/>
      <c r="AD1238" s="64"/>
      <c r="AE1238" s="64"/>
      <c r="AN1238" s="64"/>
      <c r="AO1238" s="64"/>
      <c r="AP1238" s="64"/>
      <c r="AQ1238" s="64"/>
      <c r="AR1238" s="64"/>
      <c r="AS1238" s="64"/>
      <c r="AZ1238" s="9"/>
      <c r="BA1238" s="9"/>
      <c r="BB1238" s="9"/>
      <c r="BC1238" s="9"/>
    </row>
    <row r="1239" spans="14:55">
      <c r="N1239" s="64"/>
      <c r="O1239" s="64"/>
      <c r="Q1239" s="11"/>
      <c r="R1239" s="64"/>
      <c r="S1239" s="64"/>
      <c r="T1239" s="64"/>
      <c r="U1239" s="64"/>
      <c r="AB1239" s="64"/>
      <c r="AC1239" s="64"/>
      <c r="AD1239" s="64"/>
      <c r="AE1239" s="64"/>
      <c r="AN1239" s="64"/>
      <c r="AO1239" s="64"/>
      <c r="AP1239" s="64"/>
      <c r="AQ1239" s="64"/>
      <c r="AR1239" s="64"/>
      <c r="AS1239" s="64"/>
      <c r="AZ1239" s="9"/>
      <c r="BA1239" s="9"/>
      <c r="BB1239" s="9"/>
      <c r="BC1239" s="9"/>
    </row>
    <row r="1240" spans="14:55">
      <c r="N1240" s="64"/>
      <c r="O1240" s="64"/>
      <c r="Q1240" s="11"/>
      <c r="R1240" s="64"/>
      <c r="S1240" s="64"/>
      <c r="T1240" s="64"/>
      <c r="U1240" s="64"/>
      <c r="AB1240" s="64"/>
      <c r="AC1240" s="64"/>
      <c r="AD1240" s="64"/>
      <c r="AE1240" s="64"/>
      <c r="AN1240" s="64"/>
      <c r="AO1240" s="64"/>
      <c r="AP1240" s="64"/>
      <c r="AQ1240" s="64"/>
      <c r="AR1240" s="64"/>
      <c r="AS1240" s="64"/>
      <c r="AZ1240" s="9"/>
      <c r="BA1240" s="9"/>
      <c r="BB1240" s="9"/>
      <c r="BC1240" s="9"/>
    </row>
    <row r="1241" spans="14:55">
      <c r="N1241" s="64"/>
      <c r="O1241" s="64"/>
      <c r="Q1241" s="11"/>
      <c r="R1241" s="64"/>
      <c r="S1241" s="64"/>
      <c r="T1241" s="64"/>
      <c r="U1241" s="64"/>
      <c r="AB1241" s="64"/>
      <c r="AC1241" s="64"/>
      <c r="AD1241" s="64"/>
      <c r="AE1241" s="64"/>
      <c r="AN1241" s="64"/>
      <c r="AO1241" s="64"/>
      <c r="AP1241" s="64"/>
      <c r="AQ1241" s="64"/>
      <c r="AR1241" s="64"/>
      <c r="AS1241" s="64"/>
      <c r="AZ1241" s="9"/>
      <c r="BA1241" s="9"/>
      <c r="BB1241" s="9"/>
      <c r="BC1241" s="9"/>
    </row>
    <row r="1242" spans="14:55">
      <c r="N1242" s="64"/>
      <c r="O1242" s="64"/>
      <c r="Q1242" s="11"/>
      <c r="R1242" s="64"/>
      <c r="S1242" s="64"/>
      <c r="T1242" s="64"/>
      <c r="U1242" s="64"/>
      <c r="AB1242" s="64"/>
      <c r="AC1242" s="64"/>
      <c r="AD1242" s="64"/>
      <c r="AE1242" s="64"/>
      <c r="AN1242" s="64"/>
      <c r="AO1242" s="64"/>
      <c r="AP1242" s="64"/>
      <c r="AQ1242" s="64"/>
      <c r="AR1242" s="64"/>
      <c r="AS1242" s="64"/>
      <c r="AZ1242" s="9"/>
      <c r="BA1242" s="9"/>
      <c r="BB1242" s="9"/>
      <c r="BC1242" s="9"/>
    </row>
    <row r="1243" spans="14:55">
      <c r="N1243" s="64"/>
      <c r="O1243" s="64"/>
      <c r="Q1243" s="11"/>
      <c r="R1243" s="64"/>
      <c r="S1243" s="64"/>
      <c r="T1243" s="64"/>
      <c r="U1243" s="64"/>
      <c r="AB1243" s="64"/>
      <c r="AC1243" s="64"/>
      <c r="AD1243" s="64"/>
      <c r="AE1243" s="64"/>
      <c r="AN1243" s="64"/>
      <c r="AO1243" s="64"/>
      <c r="AP1243" s="64"/>
      <c r="AQ1243" s="64"/>
      <c r="AR1243" s="64"/>
      <c r="AS1243" s="64"/>
      <c r="AZ1243" s="9"/>
      <c r="BA1243" s="9"/>
      <c r="BB1243" s="9"/>
      <c r="BC1243" s="9"/>
    </row>
    <row r="1244" spans="14:55">
      <c r="N1244" s="64"/>
      <c r="O1244" s="64"/>
      <c r="Q1244" s="11"/>
      <c r="R1244" s="64"/>
      <c r="S1244" s="64"/>
      <c r="T1244" s="64"/>
      <c r="U1244" s="64"/>
      <c r="AB1244" s="64"/>
      <c r="AC1244" s="64"/>
      <c r="AD1244" s="64"/>
      <c r="AE1244" s="64"/>
      <c r="AN1244" s="64"/>
      <c r="AO1244" s="64"/>
      <c r="AP1244" s="64"/>
      <c r="AQ1244" s="64"/>
      <c r="AR1244" s="64"/>
      <c r="AS1244" s="64"/>
      <c r="AZ1244" s="9"/>
      <c r="BA1244" s="9"/>
      <c r="BB1244" s="9"/>
      <c r="BC1244" s="9"/>
    </row>
    <row r="1245" spans="14:55">
      <c r="N1245" s="64"/>
      <c r="O1245" s="64"/>
      <c r="Q1245" s="11"/>
      <c r="R1245" s="64"/>
      <c r="S1245" s="64"/>
      <c r="T1245" s="64"/>
      <c r="U1245" s="64"/>
      <c r="AB1245" s="64"/>
      <c r="AC1245" s="64"/>
      <c r="AD1245" s="64"/>
      <c r="AE1245" s="64"/>
      <c r="AN1245" s="64"/>
      <c r="AO1245" s="64"/>
      <c r="AP1245" s="64"/>
      <c r="AQ1245" s="64"/>
      <c r="AR1245" s="64"/>
      <c r="AS1245" s="64"/>
      <c r="AZ1245" s="9"/>
      <c r="BA1245" s="9"/>
      <c r="BB1245" s="9"/>
      <c r="BC1245" s="9"/>
    </row>
    <row r="1246" spans="14:55">
      <c r="N1246" s="64"/>
      <c r="O1246" s="64"/>
      <c r="Q1246" s="11"/>
      <c r="R1246" s="64"/>
      <c r="S1246" s="64"/>
      <c r="T1246" s="64"/>
      <c r="U1246" s="64"/>
      <c r="AB1246" s="64"/>
      <c r="AC1246" s="64"/>
      <c r="AD1246" s="64"/>
      <c r="AE1246" s="64"/>
      <c r="AN1246" s="64"/>
      <c r="AO1246" s="64"/>
      <c r="AP1246" s="64"/>
      <c r="AQ1246" s="64"/>
      <c r="AR1246" s="64"/>
      <c r="AS1246" s="64"/>
      <c r="AZ1246" s="9"/>
      <c r="BA1246" s="9"/>
      <c r="BB1246" s="9"/>
      <c r="BC1246" s="9"/>
    </row>
    <row r="1247" spans="14:55">
      <c r="N1247" s="64"/>
      <c r="O1247" s="64"/>
      <c r="Q1247" s="11"/>
      <c r="R1247" s="64"/>
      <c r="S1247" s="64"/>
      <c r="T1247" s="64"/>
      <c r="U1247" s="64"/>
      <c r="AB1247" s="64"/>
      <c r="AC1247" s="64"/>
      <c r="AD1247" s="64"/>
      <c r="AE1247" s="64"/>
      <c r="AN1247" s="64"/>
      <c r="AO1247" s="64"/>
      <c r="AP1247" s="64"/>
      <c r="AQ1247" s="64"/>
      <c r="AR1247" s="64"/>
      <c r="AS1247" s="64"/>
      <c r="AZ1247" s="9"/>
      <c r="BA1247" s="9"/>
      <c r="BB1247" s="9"/>
      <c r="BC1247" s="9"/>
    </row>
    <row r="1248" spans="14:55">
      <c r="N1248" s="64"/>
      <c r="O1248" s="64"/>
      <c r="Q1248" s="11"/>
      <c r="R1248" s="64"/>
      <c r="S1248" s="64"/>
      <c r="T1248" s="64"/>
      <c r="U1248" s="64"/>
      <c r="AB1248" s="64"/>
      <c r="AC1248" s="64"/>
      <c r="AD1248" s="64"/>
      <c r="AE1248" s="64"/>
      <c r="AN1248" s="64"/>
      <c r="AO1248" s="64"/>
      <c r="AP1248" s="64"/>
      <c r="AQ1248" s="64"/>
      <c r="AR1248" s="64"/>
      <c r="AS1248" s="64"/>
      <c r="AZ1248" s="9"/>
      <c r="BA1248" s="9"/>
      <c r="BB1248" s="9"/>
      <c r="BC1248" s="9"/>
    </row>
    <row r="1249" spans="14:55">
      <c r="N1249" s="64"/>
      <c r="O1249" s="64"/>
      <c r="Q1249" s="11"/>
      <c r="R1249" s="64"/>
      <c r="S1249" s="64"/>
      <c r="T1249" s="64"/>
      <c r="U1249" s="64"/>
      <c r="AB1249" s="64"/>
      <c r="AC1249" s="64"/>
      <c r="AD1249" s="64"/>
      <c r="AE1249" s="64"/>
      <c r="AN1249" s="64"/>
      <c r="AO1249" s="64"/>
      <c r="AP1249" s="64"/>
      <c r="AQ1249" s="64"/>
      <c r="AR1249" s="64"/>
      <c r="AS1249" s="64"/>
      <c r="AZ1249" s="9"/>
      <c r="BA1249" s="9"/>
      <c r="BB1249" s="9"/>
      <c r="BC1249" s="9"/>
    </row>
    <row r="1250" spans="14:55">
      <c r="N1250" s="64"/>
      <c r="O1250" s="64"/>
      <c r="Q1250" s="11"/>
      <c r="R1250" s="64"/>
      <c r="S1250" s="64"/>
      <c r="T1250" s="64"/>
      <c r="U1250" s="64"/>
      <c r="AB1250" s="64"/>
      <c r="AC1250" s="64"/>
      <c r="AD1250" s="64"/>
      <c r="AE1250" s="64"/>
      <c r="AN1250" s="64"/>
      <c r="AO1250" s="64"/>
      <c r="AP1250" s="64"/>
      <c r="AQ1250" s="64"/>
      <c r="AR1250" s="64"/>
      <c r="AS1250" s="64"/>
      <c r="AZ1250" s="9"/>
      <c r="BA1250" s="9"/>
      <c r="BB1250" s="9"/>
      <c r="BC1250" s="9"/>
    </row>
    <row r="1251" spans="14:55">
      <c r="N1251" s="64"/>
      <c r="O1251" s="64"/>
      <c r="Q1251" s="11"/>
      <c r="R1251" s="64"/>
      <c r="S1251" s="64"/>
      <c r="T1251" s="64"/>
      <c r="U1251" s="64"/>
      <c r="AB1251" s="64"/>
      <c r="AC1251" s="64"/>
      <c r="AD1251" s="64"/>
      <c r="AE1251" s="64"/>
      <c r="AN1251" s="64"/>
      <c r="AO1251" s="64"/>
      <c r="AP1251" s="64"/>
      <c r="AQ1251" s="64"/>
      <c r="AR1251" s="64"/>
      <c r="AS1251" s="64"/>
      <c r="AZ1251" s="9"/>
      <c r="BA1251" s="9"/>
      <c r="BB1251" s="9"/>
      <c r="BC1251" s="9"/>
    </row>
    <row r="1252" spans="14:55">
      <c r="N1252" s="64"/>
      <c r="O1252" s="64"/>
      <c r="Q1252" s="11"/>
      <c r="R1252" s="64"/>
      <c r="S1252" s="64"/>
      <c r="T1252" s="64"/>
      <c r="U1252" s="64"/>
      <c r="AB1252" s="64"/>
      <c r="AC1252" s="64"/>
      <c r="AD1252" s="64"/>
      <c r="AE1252" s="64"/>
      <c r="AN1252" s="64"/>
      <c r="AO1252" s="64"/>
      <c r="AP1252" s="64"/>
      <c r="AQ1252" s="64"/>
      <c r="AR1252" s="64"/>
      <c r="AS1252" s="64"/>
      <c r="AZ1252" s="9"/>
      <c r="BA1252" s="9"/>
      <c r="BB1252" s="9"/>
      <c r="BC1252" s="9"/>
    </row>
    <row r="1253" spans="14:55">
      <c r="N1253" s="64"/>
      <c r="O1253" s="64"/>
      <c r="Q1253" s="11"/>
      <c r="R1253" s="64"/>
      <c r="S1253" s="64"/>
      <c r="T1253" s="64"/>
      <c r="U1253" s="64"/>
      <c r="AB1253" s="64"/>
      <c r="AC1253" s="64"/>
      <c r="AD1253" s="64"/>
      <c r="AE1253" s="64"/>
      <c r="AN1253" s="64"/>
      <c r="AO1253" s="64"/>
      <c r="AP1253" s="64"/>
      <c r="AQ1253" s="64"/>
      <c r="AR1253" s="64"/>
      <c r="AS1253" s="64"/>
      <c r="AZ1253" s="9"/>
      <c r="BA1253" s="9"/>
      <c r="BB1253" s="9"/>
      <c r="BC1253" s="9"/>
    </row>
    <row r="1254" spans="14:55">
      <c r="N1254" s="64"/>
      <c r="O1254" s="64"/>
      <c r="Q1254" s="11"/>
      <c r="R1254" s="64"/>
      <c r="S1254" s="64"/>
      <c r="T1254" s="64"/>
      <c r="U1254" s="64"/>
      <c r="AB1254" s="64"/>
      <c r="AC1254" s="64"/>
      <c r="AD1254" s="64"/>
      <c r="AE1254" s="64"/>
      <c r="AN1254" s="64"/>
      <c r="AO1254" s="64"/>
      <c r="AP1254" s="64"/>
      <c r="AQ1254" s="64"/>
      <c r="AR1254" s="64"/>
      <c r="AS1254" s="64"/>
      <c r="AZ1254" s="9"/>
      <c r="BA1254" s="9"/>
      <c r="BB1254" s="9"/>
      <c r="BC1254" s="9"/>
    </row>
    <row r="1255" spans="14:55">
      <c r="N1255" s="64"/>
      <c r="O1255" s="64"/>
      <c r="Q1255" s="11"/>
      <c r="R1255" s="64"/>
      <c r="S1255" s="64"/>
      <c r="T1255" s="64"/>
      <c r="U1255" s="64"/>
      <c r="AB1255" s="64"/>
      <c r="AC1255" s="64"/>
      <c r="AD1255" s="64"/>
      <c r="AE1255" s="64"/>
      <c r="AN1255" s="64"/>
      <c r="AO1255" s="64"/>
      <c r="AP1255" s="64"/>
      <c r="AQ1255" s="64"/>
      <c r="AR1255" s="64"/>
      <c r="AS1255" s="64"/>
      <c r="AZ1255" s="9"/>
      <c r="BA1255" s="9"/>
      <c r="BB1255" s="9"/>
      <c r="BC1255" s="9"/>
    </row>
    <row r="1256" spans="14:55">
      <c r="N1256" s="64"/>
      <c r="O1256" s="64"/>
      <c r="Q1256" s="11"/>
      <c r="R1256" s="64"/>
      <c r="S1256" s="64"/>
      <c r="T1256" s="64"/>
      <c r="U1256" s="64"/>
      <c r="AB1256" s="64"/>
      <c r="AC1256" s="64"/>
      <c r="AD1256" s="64"/>
      <c r="AE1256" s="64"/>
      <c r="AN1256" s="64"/>
      <c r="AO1256" s="64"/>
      <c r="AP1256" s="64"/>
      <c r="AQ1256" s="64"/>
      <c r="AR1256" s="64"/>
      <c r="AS1256" s="64"/>
      <c r="AZ1256" s="9"/>
      <c r="BA1256" s="9"/>
      <c r="BB1256" s="9"/>
      <c r="BC1256" s="9"/>
    </row>
    <row r="1257" spans="14:55">
      <c r="N1257" s="64"/>
      <c r="O1257" s="64"/>
      <c r="Q1257" s="11"/>
      <c r="R1257" s="64"/>
      <c r="S1257" s="64"/>
      <c r="T1257" s="64"/>
      <c r="U1257" s="64"/>
      <c r="AB1257" s="64"/>
      <c r="AC1257" s="64"/>
      <c r="AD1257" s="64"/>
      <c r="AE1257" s="64"/>
      <c r="AN1257" s="64"/>
      <c r="AO1257" s="64"/>
      <c r="AP1257" s="64"/>
      <c r="AQ1257" s="64"/>
      <c r="AR1257" s="64"/>
      <c r="AS1257" s="64"/>
      <c r="AZ1257" s="9"/>
      <c r="BA1257" s="9"/>
      <c r="BB1257" s="9"/>
      <c r="BC1257" s="9"/>
    </row>
    <row r="1258" spans="14:55">
      <c r="N1258" s="64"/>
      <c r="O1258" s="64"/>
      <c r="Q1258" s="11"/>
      <c r="R1258" s="64"/>
      <c r="S1258" s="64"/>
      <c r="T1258" s="64"/>
      <c r="U1258" s="64"/>
      <c r="AB1258" s="64"/>
      <c r="AC1258" s="64"/>
      <c r="AD1258" s="64"/>
      <c r="AE1258" s="64"/>
      <c r="AN1258" s="64"/>
      <c r="AO1258" s="64"/>
      <c r="AP1258" s="64"/>
      <c r="AQ1258" s="64"/>
      <c r="AR1258" s="64"/>
      <c r="AS1258" s="64"/>
      <c r="AZ1258" s="9"/>
      <c r="BA1258" s="9"/>
      <c r="BB1258" s="9"/>
      <c r="BC1258" s="9"/>
    </row>
    <row r="1259" spans="14:55">
      <c r="N1259" s="64"/>
      <c r="O1259" s="64"/>
      <c r="Q1259" s="11"/>
      <c r="R1259" s="64"/>
      <c r="S1259" s="64"/>
      <c r="T1259" s="64"/>
      <c r="U1259" s="64"/>
      <c r="AB1259" s="64"/>
      <c r="AC1259" s="64"/>
      <c r="AD1259" s="64"/>
      <c r="AE1259" s="64"/>
      <c r="AN1259" s="64"/>
      <c r="AO1259" s="64"/>
      <c r="AP1259" s="64"/>
      <c r="AQ1259" s="64"/>
      <c r="AR1259" s="64"/>
      <c r="AS1259" s="64"/>
      <c r="AZ1259" s="9"/>
      <c r="BA1259" s="9"/>
      <c r="BB1259" s="9"/>
      <c r="BC1259" s="9"/>
    </row>
    <row r="1260" spans="14:55">
      <c r="N1260" s="64"/>
      <c r="O1260" s="64"/>
      <c r="Q1260" s="11"/>
      <c r="R1260" s="64"/>
      <c r="S1260" s="64"/>
      <c r="T1260" s="64"/>
      <c r="U1260" s="64"/>
      <c r="AB1260" s="64"/>
      <c r="AC1260" s="64"/>
      <c r="AD1260" s="64"/>
      <c r="AE1260" s="64"/>
      <c r="AN1260" s="64"/>
      <c r="AO1260" s="64"/>
      <c r="AP1260" s="64"/>
      <c r="AQ1260" s="64"/>
      <c r="AR1260" s="64"/>
      <c r="AS1260" s="64"/>
      <c r="AZ1260" s="9"/>
      <c r="BA1260" s="9"/>
      <c r="BB1260" s="9"/>
      <c r="BC1260" s="9"/>
    </row>
    <row r="1261" spans="14:55">
      <c r="N1261" s="64"/>
      <c r="O1261" s="64"/>
      <c r="Q1261" s="11"/>
      <c r="R1261" s="64"/>
      <c r="S1261" s="64"/>
      <c r="T1261" s="64"/>
      <c r="U1261" s="64"/>
      <c r="AB1261" s="64"/>
      <c r="AC1261" s="64"/>
      <c r="AD1261" s="64"/>
      <c r="AE1261" s="64"/>
      <c r="AN1261" s="64"/>
      <c r="AO1261" s="64"/>
      <c r="AP1261" s="64"/>
      <c r="AQ1261" s="64"/>
      <c r="AR1261" s="64"/>
      <c r="AS1261" s="64"/>
      <c r="AZ1261" s="9"/>
      <c r="BA1261" s="9"/>
      <c r="BB1261" s="9"/>
      <c r="BC1261" s="9"/>
    </row>
    <row r="1262" spans="14:55">
      <c r="N1262" s="64"/>
      <c r="O1262" s="64"/>
      <c r="Q1262" s="11"/>
      <c r="R1262" s="64"/>
      <c r="S1262" s="64"/>
      <c r="T1262" s="64"/>
      <c r="U1262" s="64"/>
      <c r="AB1262" s="64"/>
      <c r="AC1262" s="64"/>
      <c r="AD1262" s="64"/>
      <c r="AE1262" s="64"/>
      <c r="AN1262" s="64"/>
      <c r="AO1262" s="64"/>
      <c r="AP1262" s="64"/>
      <c r="AQ1262" s="64"/>
      <c r="AR1262" s="64"/>
      <c r="AS1262" s="64"/>
      <c r="AZ1262" s="9"/>
      <c r="BA1262" s="9"/>
      <c r="BB1262" s="9"/>
      <c r="BC1262" s="9"/>
    </row>
    <row r="1263" spans="14:55">
      <c r="N1263" s="64"/>
      <c r="O1263" s="64"/>
      <c r="Q1263" s="11"/>
      <c r="R1263" s="64"/>
      <c r="S1263" s="64"/>
      <c r="T1263" s="64"/>
      <c r="U1263" s="64"/>
      <c r="AB1263" s="64"/>
      <c r="AC1263" s="64"/>
      <c r="AD1263" s="64"/>
      <c r="AE1263" s="64"/>
      <c r="AN1263" s="64"/>
      <c r="AO1263" s="64"/>
      <c r="AP1263" s="64"/>
      <c r="AQ1263" s="64"/>
      <c r="AR1263" s="64"/>
      <c r="AS1263" s="64"/>
      <c r="AZ1263" s="9"/>
      <c r="BA1263" s="9"/>
      <c r="BB1263" s="9"/>
      <c r="BC1263" s="9"/>
    </row>
    <row r="1264" spans="14:55">
      <c r="N1264" s="64"/>
      <c r="O1264" s="64"/>
      <c r="Q1264" s="11"/>
      <c r="R1264" s="64"/>
      <c r="S1264" s="64"/>
      <c r="T1264" s="64"/>
      <c r="U1264" s="64"/>
      <c r="AB1264" s="64"/>
      <c r="AC1264" s="64"/>
      <c r="AD1264" s="64"/>
      <c r="AE1264" s="64"/>
      <c r="AN1264" s="64"/>
      <c r="AO1264" s="64"/>
      <c r="AP1264" s="64"/>
      <c r="AQ1264" s="64"/>
      <c r="AR1264" s="64"/>
      <c r="AS1264" s="64"/>
      <c r="AZ1264" s="9"/>
      <c r="BA1264" s="9"/>
      <c r="BB1264" s="9"/>
      <c r="BC1264" s="9"/>
    </row>
    <row r="1265" spans="14:55">
      <c r="N1265" s="64"/>
      <c r="O1265" s="64"/>
      <c r="Q1265" s="11"/>
      <c r="R1265" s="64"/>
      <c r="S1265" s="64"/>
      <c r="T1265" s="64"/>
      <c r="U1265" s="64"/>
      <c r="AB1265" s="64"/>
      <c r="AC1265" s="64"/>
      <c r="AD1265" s="64"/>
      <c r="AE1265" s="64"/>
      <c r="AN1265" s="64"/>
      <c r="AO1265" s="64"/>
      <c r="AP1265" s="64"/>
      <c r="AQ1265" s="64"/>
      <c r="AR1265" s="64"/>
      <c r="AS1265" s="64"/>
      <c r="AZ1265" s="9"/>
      <c r="BA1265" s="9"/>
      <c r="BB1265" s="9"/>
      <c r="BC1265" s="9"/>
    </row>
    <row r="1266" spans="14:55">
      <c r="N1266" s="64"/>
      <c r="O1266" s="64"/>
      <c r="Q1266" s="11"/>
      <c r="R1266" s="64"/>
      <c r="S1266" s="64"/>
      <c r="T1266" s="64"/>
      <c r="U1266" s="64"/>
      <c r="AB1266" s="64"/>
      <c r="AC1266" s="64"/>
      <c r="AD1266" s="64"/>
      <c r="AE1266" s="64"/>
      <c r="AN1266" s="64"/>
      <c r="AO1266" s="64"/>
      <c r="AP1266" s="64"/>
      <c r="AQ1266" s="64"/>
      <c r="AR1266" s="64"/>
      <c r="AS1266" s="64"/>
      <c r="AZ1266" s="9"/>
      <c r="BA1266" s="9"/>
      <c r="BB1266" s="9"/>
      <c r="BC1266" s="9"/>
    </row>
    <row r="1267" spans="14:55">
      <c r="N1267" s="64"/>
      <c r="O1267" s="64"/>
      <c r="Q1267" s="11"/>
      <c r="R1267" s="64"/>
      <c r="S1267" s="64"/>
      <c r="T1267" s="64"/>
      <c r="U1267" s="64"/>
      <c r="AB1267" s="64"/>
      <c r="AC1267" s="64"/>
      <c r="AD1267" s="64"/>
      <c r="AE1267" s="64"/>
      <c r="AN1267" s="64"/>
      <c r="AO1267" s="64"/>
      <c r="AP1267" s="64"/>
      <c r="AQ1267" s="64"/>
      <c r="AR1267" s="64"/>
      <c r="AS1267" s="64"/>
      <c r="AZ1267" s="9"/>
      <c r="BA1267" s="9"/>
      <c r="BB1267" s="9"/>
      <c r="BC1267" s="9"/>
    </row>
    <row r="1268" spans="14:55">
      <c r="N1268" s="64"/>
      <c r="O1268" s="64"/>
      <c r="Q1268" s="11"/>
      <c r="R1268" s="64"/>
      <c r="S1268" s="64"/>
      <c r="T1268" s="64"/>
      <c r="U1268" s="64"/>
      <c r="AB1268" s="64"/>
      <c r="AC1268" s="64"/>
      <c r="AD1268" s="64"/>
      <c r="AE1268" s="64"/>
      <c r="AN1268" s="64"/>
      <c r="AO1268" s="64"/>
      <c r="AP1268" s="64"/>
      <c r="AQ1268" s="64"/>
      <c r="AR1268" s="64"/>
      <c r="AS1268" s="64"/>
      <c r="AZ1268" s="9"/>
      <c r="BA1268" s="9"/>
      <c r="BB1268" s="9"/>
      <c r="BC1268" s="9"/>
    </row>
    <row r="1269" spans="14:55">
      <c r="N1269" s="64"/>
      <c r="O1269" s="64"/>
      <c r="Q1269" s="11"/>
      <c r="R1269" s="64"/>
      <c r="S1269" s="64"/>
      <c r="T1269" s="64"/>
      <c r="U1269" s="64"/>
      <c r="AB1269" s="64"/>
      <c r="AC1269" s="64"/>
      <c r="AD1269" s="64"/>
      <c r="AE1269" s="64"/>
      <c r="AN1269" s="64"/>
      <c r="AO1269" s="64"/>
      <c r="AP1269" s="64"/>
      <c r="AQ1269" s="64"/>
      <c r="AR1269" s="64"/>
      <c r="AS1269" s="64"/>
      <c r="AZ1269" s="9"/>
      <c r="BA1269" s="9"/>
      <c r="BB1269" s="9"/>
      <c r="BC1269" s="9"/>
    </row>
    <row r="1270" spans="14:55">
      <c r="N1270" s="64"/>
      <c r="O1270" s="64"/>
      <c r="Q1270" s="11"/>
      <c r="R1270" s="64"/>
      <c r="S1270" s="64"/>
      <c r="T1270" s="64"/>
      <c r="U1270" s="64"/>
      <c r="AB1270" s="64"/>
      <c r="AC1270" s="64"/>
      <c r="AD1270" s="64"/>
      <c r="AE1270" s="64"/>
      <c r="AN1270" s="64"/>
      <c r="AO1270" s="64"/>
      <c r="AP1270" s="64"/>
      <c r="AQ1270" s="64"/>
      <c r="AR1270" s="64"/>
      <c r="AS1270" s="64"/>
      <c r="AZ1270" s="9"/>
      <c r="BA1270" s="9"/>
      <c r="BB1270" s="9"/>
      <c r="BC1270" s="9"/>
    </row>
    <row r="1271" spans="14:55">
      <c r="N1271" s="64"/>
      <c r="O1271" s="64"/>
      <c r="Q1271" s="11"/>
      <c r="R1271" s="64"/>
      <c r="S1271" s="64"/>
      <c r="T1271" s="64"/>
      <c r="U1271" s="64"/>
      <c r="AB1271" s="64"/>
      <c r="AC1271" s="64"/>
      <c r="AD1271" s="64"/>
      <c r="AE1271" s="64"/>
      <c r="AN1271" s="64"/>
      <c r="AO1271" s="64"/>
      <c r="AP1271" s="64"/>
      <c r="AQ1271" s="64"/>
      <c r="AR1271" s="64"/>
      <c r="AS1271" s="64"/>
      <c r="AZ1271" s="9"/>
      <c r="BA1271" s="9"/>
      <c r="BB1271" s="9"/>
      <c r="BC1271" s="9"/>
    </row>
    <row r="1272" spans="14:55">
      <c r="N1272" s="64"/>
      <c r="O1272" s="64"/>
      <c r="Q1272" s="11"/>
      <c r="R1272" s="64"/>
      <c r="S1272" s="64"/>
      <c r="T1272" s="64"/>
      <c r="U1272" s="64"/>
      <c r="AB1272" s="64"/>
      <c r="AC1272" s="64"/>
      <c r="AD1272" s="64"/>
      <c r="AE1272" s="64"/>
      <c r="AN1272" s="64"/>
      <c r="AO1272" s="64"/>
      <c r="AP1272" s="64"/>
      <c r="AQ1272" s="64"/>
      <c r="AR1272" s="64"/>
      <c r="AS1272" s="64"/>
      <c r="AZ1272" s="9"/>
      <c r="BA1272" s="9"/>
      <c r="BB1272" s="9"/>
      <c r="BC1272" s="9"/>
    </row>
    <row r="1273" spans="14:55">
      <c r="N1273" s="64"/>
      <c r="O1273" s="64"/>
      <c r="Q1273" s="11"/>
      <c r="R1273" s="64"/>
      <c r="S1273" s="64"/>
      <c r="T1273" s="64"/>
      <c r="U1273" s="64"/>
      <c r="AB1273" s="64"/>
      <c r="AC1273" s="64"/>
      <c r="AD1273" s="64"/>
      <c r="AE1273" s="64"/>
      <c r="AN1273" s="64"/>
      <c r="AO1273" s="64"/>
      <c r="AP1273" s="64"/>
      <c r="AQ1273" s="64"/>
      <c r="AR1273" s="64"/>
      <c r="AS1273" s="64"/>
      <c r="AZ1273" s="9"/>
      <c r="BA1273" s="9"/>
      <c r="BB1273" s="9"/>
      <c r="BC1273" s="9"/>
    </row>
    <row r="1274" spans="14:55">
      <c r="N1274" s="64"/>
      <c r="O1274" s="64"/>
      <c r="Q1274" s="11"/>
      <c r="R1274" s="64"/>
      <c r="S1274" s="64"/>
      <c r="T1274" s="64"/>
      <c r="U1274" s="64"/>
      <c r="AB1274" s="64"/>
      <c r="AC1274" s="64"/>
      <c r="AD1274" s="64"/>
      <c r="AE1274" s="64"/>
      <c r="AN1274" s="64"/>
      <c r="AO1274" s="64"/>
      <c r="AP1274" s="64"/>
      <c r="AQ1274" s="64"/>
      <c r="AR1274" s="64"/>
      <c r="AS1274" s="64"/>
      <c r="AZ1274" s="9"/>
      <c r="BA1274" s="9"/>
      <c r="BB1274" s="9"/>
      <c r="BC1274" s="9"/>
    </row>
    <row r="1275" spans="14:55">
      <c r="N1275" s="64"/>
      <c r="O1275" s="64"/>
      <c r="Q1275" s="11"/>
      <c r="R1275" s="64"/>
      <c r="S1275" s="64"/>
      <c r="T1275" s="64"/>
      <c r="U1275" s="64"/>
      <c r="AB1275" s="64"/>
      <c r="AC1275" s="64"/>
      <c r="AD1275" s="64"/>
      <c r="AE1275" s="64"/>
      <c r="AN1275" s="64"/>
      <c r="AO1275" s="64"/>
      <c r="AP1275" s="64"/>
      <c r="AQ1275" s="64"/>
      <c r="AR1275" s="64"/>
      <c r="AS1275" s="64"/>
      <c r="AZ1275" s="9"/>
      <c r="BA1275" s="9"/>
      <c r="BB1275" s="9"/>
      <c r="BC1275" s="9"/>
    </row>
    <row r="1276" spans="14:55">
      <c r="N1276" s="64"/>
      <c r="O1276" s="64"/>
      <c r="Q1276" s="11"/>
      <c r="R1276" s="64"/>
      <c r="S1276" s="64"/>
      <c r="T1276" s="64"/>
      <c r="U1276" s="64"/>
      <c r="AB1276" s="64"/>
      <c r="AC1276" s="64"/>
      <c r="AD1276" s="64"/>
      <c r="AE1276" s="64"/>
      <c r="AN1276" s="64"/>
      <c r="AO1276" s="64"/>
      <c r="AP1276" s="64"/>
      <c r="AQ1276" s="64"/>
      <c r="AR1276" s="64"/>
      <c r="AS1276" s="64"/>
      <c r="AZ1276" s="9"/>
      <c r="BA1276" s="9"/>
      <c r="BB1276" s="9"/>
      <c r="BC1276" s="9"/>
    </row>
    <row r="1277" spans="14:55">
      <c r="N1277" s="64"/>
      <c r="O1277" s="64"/>
      <c r="Q1277" s="11"/>
      <c r="R1277" s="64"/>
      <c r="S1277" s="64"/>
      <c r="T1277" s="64"/>
      <c r="U1277" s="64"/>
      <c r="AB1277" s="64"/>
      <c r="AC1277" s="64"/>
      <c r="AD1277" s="64"/>
      <c r="AE1277" s="64"/>
      <c r="AN1277" s="64"/>
      <c r="AO1277" s="64"/>
      <c r="AP1277" s="64"/>
      <c r="AQ1277" s="64"/>
      <c r="AR1277" s="64"/>
      <c r="AS1277" s="64"/>
      <c r="AZ1277" s="9"/>
      <c r="BA1277" s="9"/>
      <c r="BB1277" s="9"/>
      <c r="BC1277" s="9"/>
    </row>
    <row r="1278" spans="14:55">
      <c r="N1278" s="64"/>
      <c r="O1278" s="64"/>
      <c r="Q1278" s="11"/>
      <c r="R1278" s="64"/>
      <c r="S1278" s="64"/>
      <c r="T1278" s="64"/>
      <c r="U1278" s="64"/>
      <c r="AB1278" s="64"/>
      <c r="AC1278" s="64"/>
      <c r="AD1278" s="64"/>
      <c r="AE1278" s="64"/>
      <c r="AN1278" s="64"/>
      <c r="AO1278" s="64"/>
      <c r="AP1278" s="64"/>
      <c r="AQ1278" s="64"/>
      <c r="AR1278" s="64"/>
      <c r="AS1278" s="64"/>
      <c r="AZ1278" s="9"/>
      <c r="BA1278" s="9"/>
      <c r="BB1278" s="9"/>
      <c r="BC1278" s="9"/>
    </row>
    <row r="1279" spans="14:55">
      <c r="N1279" s="64"/>
      <c r="O1279" s="64"/>
      <c r="Q1279" s="11"/>
      <c r="R1279" s="64"/>
      <c r="S1279" s="64"/>
      <c r="T1279" s="64"/>
      <c r="U1279" s="64"/>
      <c r="AB1279" s="64"/>
      <c r="AC1279" s="64"/>
      <c r="AD1279" s="64"/>
      <c r="AE1279" s="64"/>
      <c r="AN1279" s="64"/>
      <c r="AO1279" s="64"/>
      <c r="AP1279" s="64"/>
      <c r="AQ1279" s="64"/>
      <c r="AR1279" s="64"/>
      <c r="AS1279" s="64"/>
      <c r="AZ1279" s="9"/>
      <c r="BA1279" s="9"/>
      <c r="BB1279" s="9"/>
      <c r="BC1279" s="9"/>
    </row>
    <row r="1280" spans="14:55">
      <c r="N1280" s="64"/>
      <c r="O1280" s="64"/>
      <c r="Q1280" s="11"/>
      <c r="R1280" s="64"/>
      <c r="S1280" s="64"/>
      <c r="T1280" s="64"/>
      <c r="U1280" s="64"/>
      <c r="AB1280" s="64"/>
      <c r="AC1280" s="64"/>
      <c r="AD1280" s="64"/>
      <c r="AE1280" s="64"/>
      <c r="AN1280" s="64"/>
      <c r="AO1280" s="64"/>
      <c r="AP1280" s="64"/>
      <c r="AQ1280" s="64"/>
      <c r="AR1280" s="64"/>
      <c r="AS1280" s="64"/>
      <c r="AZ1280" s="9"/>
      <c r="BA1280" s="9"/>
      <c r="BB1280" s="9"/>
      <c r="BC1280" s="9"/>
    </row>
    <row r="1281" spans="14:55">
      <c r="N1281" s="64"/>
      <c r="O1281" s="64"/>
      <c r="Q1281" s="11"/>
      <c r="R1281" s="64"/>
      <c r="S1281" s="64"/>
      <c r="T1281" s="64"/>
      <c r="U1281" s="64"/>
      <c r="AB1281" s="64"/>
      <c r="AC1281" s="64"/>
      <c r="AD1281" s="64"/>
      <c r="AE1281" s="64"/>
      <c r="AN1281" s="64"/>
      <c r="AO1281" s="64"/>
      <c r="AP1281" s="64"/>
      <c r="AQ1281" s="64"/>
      <c r="AR1281" s="64"/>
      <c r="AS1281" s="64"/>
      <c r="AZ1281" s="9"/>
      <c r="BA1281" s="9"/>
      <c r="BB1281" s="9"/>
      <c r="BC1281" s="9"/>
    </row>
    <row r="1282" spans="14:55">
      <c r="N1282" s="64"/>
      <c r="O1282" s="64"/>
      <c r="Q1282" s="11"/>
      <c r="R1282" s="64"/>
      <c r="S1282" s="64"/>
      <c r="T1282" s="64"/>
      <c r="U1282" s="64"/>
      <c r="AB1282" s="64"/>
      <c r="AC1282" s="64"/>
      <c r="AD1282" s="64"/>
      <c r="AE1282" s="64"/>
      <c r="AN1282" s="64"/>
      <c r="AO1282" s="64"/>
      <c r="AP1282" s="64"/>
      <c r="AQ1282" s="64"/>
      <c r="AR1282" s="64"/>
      <c r="AS1282" s="64"/>
      <c r="AZ1282" s="9"/>
      <c r="BA1282" s="9"/>
      <c r="BB1282" s="9"/>
      <c r="BC1282" s="9"/>
    </row>
    <row r="1283" spans="14:55">
      <c r="N1283" s="64"/>
      <c r="O1283" s="64"/>
      <c r="Q1283" s="11"/>
      <c r="R1283" s="64"/>
      <c r="S1283" s="64"/>
      <c r="T1283" s="64"/>
      <c r="U1283" s="64"/>
      <c r="AB1283" s="64"/>
      <c r="AC1283" s="64"/>
      <c r="AD1283" s="64"/>
      <c r="AE1283" s="64"/>
      <c r="AN1283" s="64"/>
      <c r="AO1283" s="64"/>
      <c r="AP1283" s="64"/>
      <c r="AQ1283" s="64"/>
      <c r="AR1283" s="64"/>
      <c r="AS1283" s="64"/>
      <c r="AZ1283" s="9"/>
      <c r="BA1283" s="9"/>
      <c r="BB1283" s="9"/>
      <c r="BC1283" s="9"/>
    </row>
    <row r="1284" spans="14:55">
      <c r="N1284" s="64"/>
      <c r="O1284" s="64"/>
      <c r="Q1284" s="11"/>
      <c r="R1284" s="64"/>
      <c r="S1284" s="64"/>
      <c r="T1284" s="64"/>
      <c r="U1284" s="64"/>
      <c r="AB1284" s="64"/>
      <c r="AC1284" s="64"/>
      <c r="AD1284" s="64"/>
      <c r="AE1284" s="64"/>
      <c r="AN1284" s="64"/>
      <c r="AO1284" s="64"/>
      <c r="AP1284" s="64"/>
      <c r="AQ1284" s="64"/>
      <c r="AR1284" s="64"/>
      <c r="AS1284" s="64"/>
      <c r="AZ1284" s="9"/>
      <c r="BA1284" s="9"/>
      <c r="BB1284" s="9"/>
      <c r="BC1284" s="9"/>
    </row>
    <row r="1285" spans="14:55">
      <c r="N1285" s="64"/>
      <c r="O1285" s="64"/>
      <c r="Q1285" s="11"/>
      <c r="R1285" s="64"/>
      <c r="S1285" s="64"/>
      <c r="T1285" s="64"/>
      <c r="U1285" s="64"/>
      <c r="AB1285" s="64"/>
      <c r="AC1285" s="64"/>
      <c r="AD1285" s="64"/>
      <c r="AE1285" s="64"/>
      <c r="AN1285" s="64"/>
      <c r="AO1285" s="64"/>
      <c r="AP1285" s="64"/>
      <c r="AQ1285" s="64"/>
      <c r="AR1285" s="64"/>
      <c r="AS1285" s="64"/>
      <c r="AZ1285" s="9"/>
      <c r="BA1285" s="9"/>
      <c r="BB1285" s="9"/>
      <c r="BC1285" s="9"/>
    </row>
    <row r="1286" spans="14:55">
      <c r="N1286" s="64"/>
      <c r="O1286" s="64"/>
      <c r="Q1286" s="11"/>
      <c r="R1286" s="64"/>
      <c r="S1286" s="64"/>
      <c r="T1286" s="64"/>
      <c r="U1286" s="64"/>
      <c r="AB1286" s="64"/>
      <c r="AC1286" s="64"/>
      <c r="AD1286" s="64"/>
      <c r="AE1286" s="64"/>
      <c r="AN1286" s="64"/>
      <c r="AO1286" s="64"/>
      <c r="AP1286" s="64"/>
      <c r="AQ1286" s="64"/>
      <c r="AR1286" s="64"/>
      <c r="AS1286" s="64"/>
      <c r="AZ1286" s="9"/>
      <c r="BA1286" s="9"/>
      <c r="BB1286" s="9"/>
      <c r="BC1286" s="9"/>
    </row>
    <row r="1287" spans="14:55">
      <c r="N1287" s="64"/>
      <c r="O1287" s="64"/>
      <c r="Q1287" s="11"/>
      <c r="R1287" s="64"/>
      <c r="S1287" s="64"/>
      <c r="T1287" s="64"/>
      <c r="U1287" s="64"/>
      <c r="AB1287" s="64"/>
      <c r="AC1287" s="64"/>
      <c r="AD1287" s="64"/>
      <c r="AE1287" s="64"/>
      <c r="AN1287" s="64"/>
      <c r="AO1287" s="64"/>
      <c r="AP1287" s="64"/>
      <c r="AQ1287" s="64"/>
      <c r="AR1287" s="64"/>
      <c r="AS1287" s="64"/>
      <c r="AZ1287" s="9"/>
      <c r="BA1287" s="9"/>
      <c r="BB1287" s="9"/>
      <c r="BC1287" s="9"/>
    </row>
    <row r="1288" spans="14:55">
      <c r="N1288" s="64"/>
      <c r="O1288" s="64"/>
      <c r="Q1288" s="11"/>
      <c r="R1288" s="64"/>
      <c r="S1288" s="64"/>
      <c r="T1288" s="64"/>
      <c r="U1288" s="64"/>
      <c r="AB1288" s="64"/>
      <c r="AC1288" s="64"/>
      <c r="AD1288" s="64"/>
      <c r="AE1288" s="64"/>
      <c r="AN1288" s="64"/>
      <c r="AO1288" s="64"/>
      <c r="AP1288" s="64"/>
      <c r="AQ1288" s="64"/>
      <c r="AR1288" s="64"/>
      <c r="AS1288" s="64"/>
      <c r="AZ1288" s="9"/>
      <c r="BA1288" s="9"/>
      <c r="BB1288" s="9"/>
      <c r="BC1288" s="9"/>
    </row>
    <row r="1289" spans="14:55">
      <c r="N1289" s="64"/>
      <c r="O1289" s="64"/>
      <c r="Q1289" s="11"/>
      <c r="R1289" s="64"/>
      <c r="S1289" s="64"/>
      <c r="T1289" s="64"/>
      <c r="U1289" s="64"/>
      <c r="AB1289" s="64"/>
      <c r="AC1289" s="64"/>
      <c r="AD1289" s="64"/>
      <c r="AE1289" s="64"/>
      <c r="AN1289" s="64"/>
      <c r="AO1289" s="64"/>
      <c r="AP1289" s="64"/>
      <c r="AQ1289" s="64"/>
      <c r="AR1289" s="64"/>
      <c r="AS1289" s="64"/>
      <c r="AZ1289" s="9"/>
      <c r="BA1289" s="9"/>
      <c r="BB1289" s="9"/>
      <c r="BC1289" s="9"/>
    </row>
    <row r="1290" spans="14:55">
      <c r="N1290" s="64"/>
      <c r="O1290" s="64"/>
      <c r="Q1290" s="11"/>
      <c r="R1290" s="64"/>
      <c r="S1290" s="64"/>
      <c r="T1290" s="64"/>
      <c r="U1290" s="64"/>
      <c r="AB1290" s="64"/>
      <c r="AC1290" s="64"/>
      <c r="AD1290" s="64"/>
      <c r="AE1290" s="64"/>
      <c r="AN1290" s="64"/>
      <c r="AO1290" s="64"/>
      <c r="AP1290" s="64"/>
      <c r="AQ1290" s="64"/>
      <c r="AR1290" s="64"/>
      <c r="AS1290" s="64"/>
      <c r="AZ1290" s="9"/>
      <c r="BA1290" s="9"/>
      <c r="BB1290" s="9"/>
      <c r="BC1290" s="9"/>
    </row>
    <row r="1291" spans="14:55">
      <c r="N1291" s="64"/>
      <c r="O1291" s="64"/>
      <c r="Q1291" s="11"/>
      <c r="R1291" s="64"/>
      <c r="S1291" s="64"/>
      <c r="T1291" s="64"/>
      <c r="U1291" s="64"/>
      <c r="AB1291" s="64"/>
      <c r="AC1291" s="64"/>
      <c r="AD1291" s="64"/>
      <c r="AE1291" s="64"/>
      <c r="AN1291" s="64"/>
      <c r="AO1291" s="64"/>
      <c r="AP1291" s="64"/>
      <c r="AQ1291" s="64"/>
      <c r="AR1291" s="64"/>
      <c r="AS1291" s="64"/>
      <c r="AZ1291" s="9"/>
      <c r="BA1291" s="9"/>
      <c r="BB1291" s="9"/>
      <c r="BC1291" s="9"/>
    </row>
    <row r="1292" spans="14:55">
      <c r="N1292" s="64"/>
      <c r="O1292" s="64"/>
      <c r="Q1292" s="11"/>
      <c r="R1292" s="64"/>
      <c r="S1292" s="64"/>
      <c r="T1292" s="64"/>
      <c r="U1292" s="64"/>
      <c r="AB1292" s="64"/>
      <c r="AC1292" s="64"/>
      <c r="AD1292" s="64"/>
      <c r="AE1292" s="64"/>
      <c r="AN1292" s="64"/>
      <c r="AO1292" s="64"/>
      <c r="AP1292" s="64"/>
      <c r="AQ1292" s="64"/>
      <c r="AR1292" s="64"/>
      <c r="AS1292" s="64"/>
      <c r="AZ1292" s="9"/>
      <c r="BA1292" s="9"/>
      <c r="BB1292" s="9"/>
      <c r="BC1292" s="9"/>
    </row>
    <row r="1293" spans="14:55">
      <c r="N1293" s="64"/>
      <c r="O1293" s="64"/>
      <c r="Q1293" s="11"/>
      <c r="R1293" s="64"/>
      <c r="S1293" s="64"/>
      <c r="T1293" s="64"/>
      <c r="U1293" s="64"/>
      <c r="AB1293" s="64"/>
      <c r="AC1293" s="64"/>
      <c r="AD1293" s="64"/>
      <c r="AE1293" s="64"/>
      <c r="AN1293" s="64"/>
      <c r="AO1293" s="64"/>
      <c r="AP1293" s="64"/>
      <c r="AQ1293" s="64"/>
      <c r="AR1293" s="64"/>
      <c r="AS1293" s="64"/>
      <c r="AZ1293" s="9"/>
      <c r="BA1293" s="9"/>
      <c r="BB1293" s="9"/>
      <c r="BC1293" s="9"/>
    </row>
    <row r="1294" spans="14:55">
      <c r="N1294" s="64"/>
      <c r="O1294" s="64"/>
      <c r="Q1294" s="11"/>
      <c r="R1294" s="64"/>
      <c r="S1294" s="64"/>
      <c r="T1294" s="64"/>
      <c r="U1294" s="64"/>
      <c r="AB1294" s="64"/>
      <c r="AC1294" s="64"/>
      <c r="AD1294" s="64"/>
      <c r="AE1294" s="64"/>
      <c r="AN1294" s="64"/>
      <c r="AO1294" s="64"/>
      <c r="AP1294" s="64"/>
      <c r="AQ1294" s="64"/>
      <c r="AR1294" s="64"/>
      <c r="AS1294" s="64"/>
      <c r="AZ1294" s="9"/>
      <c r="BA1294" s="9"/>
      <c r="BB1294" s="9"/>
      <c r="BC1294" s="9"/>
    </row>
    <row r="1295" spans="14:55">
      <c r="N1295" s="64"/>
      <c r="O1295" s="64"/>
      <c r="Q1295" s="11"/>
      <c r="R1295" s="64"/>
      <c r="S1295" s="64"/>
      <c r="T1295" s="64"/>
      <c r="U1295" s="64"/>
      <c r="AB1295" s="64"/>
      <c r="AC1295" s="64"/>
      <c r="AD1295" s="64"/>
      <c r="AE1295" s="64"/>
      <c r="AN1295" s="64"/>
      <c r="AO1295" s="64"/>
      <c r="AP1295" s="64"/>
      <c r="AQ1295" s="64"/>
      <c r="AR1295" s="64"/>
      <c r="AS1295" s="64"/>
      <c r="AZ1295" s="9"/>
      <c r="BA1295" s="9"/>
      <c r="BB1295" s="9"/>
      <c r="BC1295" s="9"/>
    </row>
    <row r="1296" spans="14:55">
      <c r="N1296" s="64"/>
      <c r="O1296" s="64"/>
      <c r="Q1296" s="11"/>
      <c r="R1296" s="64"/>
      <c r="S1296" s="64"/>
      <c r="T1296" s="64"/>
      <c r="U1296" s="64"/>
      <c r="AB1296" s="64"/>
      <c r="AC1296" s="64"/>
      <c r="AD1296" s="64"/>
      <c r="AE1296" s="64"/>
      <c r="AN1296" s="64"/>
      <c r="AO1296" s="64"/>
      <c r="AP1296" s="64"/>
      <c r="AQ1296" s="64"/>
      <c r="AR1296" s="64"/>
      <c r="AS1296" s="64"/>
      <c r="AZ1296" s="9"/>
      <c r="BA1296" s="9"/>
      <c r="BB1296" s="9"/>
      <c r="BC1296" s="9"/>
    </row>
    <row r="1297" spans="14:55">
      <c r="N1297" s="64"/>
      <c r="O1297" s="64"/>
      <c r="Q1297" s="11"/>
      <c r="R1297" s="64"/>
      <c r="S1297" s="64"/>
      <c r="T1297" s="64"/>
      <c r="U1297" s="64"/>
      <c r="AB1297" s="64"/>
      <c r="AC1297" s="64"/>
      <c r="AD1297" s="64"/>
      <c r="AE1297" s="64"/>
      <c r="AN1297" s="64"/>
      <c r="AO1297" s="64"/>
      <c r="AP1297" s="64"/>
      <c r="AQ1297" s="64"/>
      <c r="AR1297" s="64"/>
      <c r="AS1297" s="64"/>
      <c r="AZ1297" s="9"/>
      <c r="BA1297" s="9"/>
      <c r="BB1297" s="9"/>
      <c r="BC1297" s="9"/>
    </row>
    <row r="1298" spans="14:55">
      <c r="N1298" s="64"/>
      <c r="O1298" s="64"/>
      <c r="Q1298" s="11"/>
      <c r="R1298" s="64"/>
      <c r="S1298" s="64"/>
      <c r="T1298" s="64"/>
      <c r="U1298" s="64"/>
      <c r="AB1298" s="64"/>
      <c r="AC1298" s="64"/>
      <c r="AD1298" s="64"/>
      <c r="AE1298" s="64"/>
      <c r="AN1298" s="64"/>
      <c r="AO1298" s="64"/>
      <c r="AP1298" s="64"/>
      <c r="AQ1298" s="64"/>
      <c r="AR1298" s="64"/>
      <c r="AS1298" s="64"/>
      <c r="AZ1298" s="9"/>
      <c r="BA1298" s="9"/>
      <c r="BB1298" s="9"/>
      <c r="BC1298" s="9"/>
    </row>
    <row r="1299" spans="14:55">
      <c r="N1299" s="64"/>
      <c r="O1299" s="64"/>
      <c r="Q1299" s="11"/>
      <c r="R1299" s="64"/>
      <c r="S1299" s="64"/>
      <c r="T1299" s="64"/>
      <c r="U1299" s="64"/>
      <c r="AB1299" s="64"/>
      <c r="AC1299" s="64"/>
      <c r="AD1299" s="64"/>
      <c r="AE1299" s="64"/>
      <c r="AN1299" s="64"/>
      <c r="AO1299" s="64"/>
      <c r="AP1299" s="64"/>
      <c r="AQ1299" s="64"/>
      <c r="AR1299" s="64"/>
      <c r="AS1299" s="64"/>
      <c r="AZ1299" s="9"/>
      <c r="BA1299" s="9"/>
      <c r="BB1299" s="9"/>
      <c r="BC1299" s="9"/>
    </row>
    <row r="1300" spans="14:55">
      <c r="N1300" s="64"/>
      <c r="O1300" s="64"/>
      <c r="Q1300" s="11"/>
      <c r="R1300" s="64"/>
      <c r="S1300" s="64"/>
      <c r="T1300" s="64"/>
      <c r="U1300" s="64"/>
      <c r="AB1300" s="64"/>
      <c r="AC1300" s="64"/>
      <c r="AD1300" s="64"/>
      <c r="AE1300" s="64"/>
      <c r="AN1300" s="64"/>
      <c r="AO1300" s="64"/>
      <c r="AP1300" s="64"/>
      <c r="AQ1300" s="64"/>
      <c r="AR1300" s="64"/>
      <c r="AS1300" s="64"/>
      <c r="AZ1300" s="9"/>
      <c r="BA1300" s="9"/>
      <c r="BB1300" s="9"/>
      <c r="BC1300" s="9"/>
    </row>
    <row r="1301" spans="14:55">
      <c r="N1301" s="64"/>
      <c r="O1301" s="64"/>
      <c r="Q1301" s="11"/>
      <c r="R1301" s="64"/>
      <c r="S1301" s="64"/>
      <c r="T1301" s="64"/>
      <c r="U1301" s="64"/>
      <c r="AB1301" s="64"/>
      <c r="AC1301" s="64"/>
      <c r="AD1301" s="64"/>
      <c r="AE1301" s="64"/>
      <c r="AN1301" s="64"/>
      <c r="AO1301" s="64"/>
      <c r="AP1301" s="64"/>
      <c r="AQ1301" s="64"/>
      <c r="AR1301" s="64"/>
      <c r="AS1301" s="64"/>
      <c r="AZ1301" s="9"/>
      <c r="BA1301" s="9"/>
      <c r="BB1301" s="9"/>
      <c r="BC1301" s="9"/>
    </row>
    <row r="1302" spans="14:55">
      <c r="N1302" s="64"/>
      <c r="O1302" s="64"/>
      <c r="Q1302" s="11"/>
      <c r="R1302" s="64"/>
      <c r="S1302" s="64"/>
      <c r="T1302" s="64"/>
      <c r="U1302" s="64"/>
      <c r="AB1302" s="64"/>
      <c r="AC1302" s="64"/>
      <c r="AD1302" s="64"/>
      <c r="AE1302" s="64"/>
      <c r="AN1302" s="64"/>
      <c r="AO1302" s="64"/>
      <c r="AP1302" s="64"/>
      <c r="AQ1302" s="64"/>
      <c r="AR1302" s="64"/>
      <c r="AS1302" s="64"/>
      <c r="AZ1302" s="9"/>
      <c r="BA1302" s="9"/>
      <c r="BB1302" s="9"/>
      <c r="BC1302" s="9"/>
    </row>
    <row r="1303" spans="14:55">
      <c r="N1303" s="64"/>
      <c r="O1303" s="64"/>
      <c r="Q1303" s="11"/>
      <c r="R1303" s="64"/>
      <c r="S1303" s="64"/>
      <c r="T1303" s="64"/>
      <c r="U1303" s="64"/>
      <c r="AB1303" s="64"/>
      <c r="AC1303" s="64"/>
      <c r="AD1303" s="64"/>
      <c r="AE1303" s="64"/>
      <c r="AN1303" s="64"/>
      <c r="AO1303" s="64"/>
      <c r="AP1303" s="64"/>
      <c r="AQ1303" s="64"/>
      <c r="AR1303" s="64"/>
      <c r="AS1303" s="64"/>
      <c r="AZ1303" s="9"/>
      <c r="BA1303" s="9"/>
      <c r="BB1303" s="9"/>
      <c r="BC1303" s="9"/>
    </row>
    <row r="1304" spans="14:55">
      <c r="N1304" s="64"/>
      <c r="O1304" s="64"/>
      <c r="Q1304" s="11"/>
      <c r="R1304" s="64"/>
      <c r="S1304" s="64"/>
      <c r="T1304" s="64"/>
      <c r="U1304" s="64"/>
      <c r="AB1304" s="64"/>
      <c r="AC1304" s="64"/>
      <c r="AD1304" s="64"/>
      <c r="AE1304" s="64"/>
      <c r="AN1304" s="64"/>
      <c r="AO1304" s="64"/>
      <c r="AP1304" s="64"/>
      <c r="AQ1304" s="64"/>
      <c r="AR1304" s="64"/>
      <c r="AS1304" s="64"/>
      <c r="AZ1304" s="9"/>
      <c r="BA1304" s="9"/>
      <c r="BB1304" s="9"/>
      <c r="BC1304" s="9"/>
    </row>
    <row r="1305" spans="14:55">
      <c r="N1305" s="64"/>
      <c r="O1305" s="64"/>
      <c r="Q1305" s="11"/>
      <c r="R1305" s="64"/>
      <c r="S1305" s="64"/>
      <c r="T1305" s="64"/>
      <c r="U1305" s="64"/>
      <c r="AB1305" s="64"/>
      <c r="AC1305" s="64"/>
      <c r="AD1305" s="64"/>
      <c r="AE1305" s="64"/>
      <c r="AN1305" s="64"/>
      <c r="AO1305" s="64"/>
      <c r="AP1305" s="64"/>
      <c r="AQ1305" s="64"/>
      <c r="AR1305" s="64"/>
      <c r="AS1305" s="64"/>
      <c r="AZ1305" s="9"/>
      <c r="BA1305" s="9"/>
      <c r="BB1305" s="9"/>
      <c r="BC1305" s="9"/>
    </row>
    <row r="1306" spans="14:55">
      <c r="N1306" s="64"/>
      <c r="O1306" s="64"/>
      <c r="Q1306" s="11"/>
      <c r="R1306" s="64"/>
      <c r="S1306" s="64"/>
      <c r="T1306" s="64"/>
      <c r="U1306" s="64"/>
      <c r="AB1306" s="64"/>
      <c r="AC1306" s="64"/>
      <c r="AD1306" s="64"/>
      <c r="AE1306" s="64"/>
      <c r="AN1306" s="64"/>
      <c r="AO1306" s="64"/>
      <c r="AP1306" s="64"/>
      <c r="AQ1306" s="64"/>
      <c r="AR1306" s="64"/>
      <c r="AS1306" s="64"/>
      <c r="AZ1306" s="9"/>
      <c r="BA1306" s="9"/>
      <c r="BB1306" s="9"/>
      <c r="BC1306" s="9"/>
    </row>
    <row r="1307" spans="14:55">
      <c r="N1307" s="64"/>
      <c r="O1307" s="64"/>
      <c r="Q1307" s="11"/>
      <c r="R1307" s="64"/>
      <c r="S1307" s="64"/>
      <c r="T1307" s="64"/>
      <c r="U1307" s="64"/>
      <c r="AB1307" s="64"/>
      <c r="AC1307" s="64"/>
      <c r="AD1307" s="64"/>
      <c r="AE1307" s="64"/>
      <c r="AN1307" s="64"/>
      <c r="AO1307" s="64"/>
      <c r="AP1307" s="64"/>
      <c r="AQ1307" s="64"/>
      <c r="AR1307" s="64"/>
      <c r="AS1307" s="64"/>
      <c r="AZ1307" s="9"/>
      <c r="BA1307" s="9"/>
      <c r="BB1307" s="9"/>
      <c r="BC1307" s="9"/>
    </row>
    <row r="1308" spans="14:55">
      <c r="N1308" s="64"/>
      <c r="O1308" s="64"/>
      <c r="Q1308" s="11"/>
      <c r="R1308" s="64"/>
      <c r="S1308" s="64"/>
      <c r="T1308" s="64"/>
      <c r="U1308" s="64"/>
      <c r="AB1308" s="64"/>
      <c r="AC1308" s="64"/>
      <c r="AD1308" s="64"/>
      <c r="AE1308" s="64"/>
      <c r="AN1308" s="64"/>
      <c r="AO1308" s="64"/>
      <c r="AP1308" s="64"/>
      <c r="AQ1308" s="64"/>
      <c r="AR1308" s="64"/>
      <c r="AS1308" s="64"/>
      <c r="AZ1308" s="9"/>
      <c r="BA1308" s="9"/>
      <c r="BB1308" s="9"/>
      <c r="BC1308" s="9"/>
    </row>
    <row r="1309" spans="14:55">
      <c r="N1309" s="64"/>
      <c r="O1309" s="64"/>
      <c r="Q1309" s="11"/>
      <c r="R1309" s="64"/>
      <c r="S1309" s="64"/>
      <c r="T1309" s="64"/>
      <c r="U1309" s="64"/>
      <c r="AB1309" s="64"/>
      <c r="AC1309" s="64"/>
      <c r="AD1309" s="64"/>
      <c r="AE1309" s="64"/>
      <c r="AN1309" s="64"/>
      <c r="AO1309" s="64"/>
      <c r="AP1309" s="64"/>
      <c r="AQ1309" s="64"/>
      <c r="AR1309" s="64"/>
      <c r="AS1309" s="64"/>
      <c r="AZ1309" s="9"/>
      <c r="BA1309" s="9"/>
      <c r="BB1309" s="9"/>
      <c r="BC1309" s="9"/>
    </row>
    <row r="1310" spans="14:55">
      <c r="N1310" s="64"/>
      <c r="O1310" s="64"/>
      <c r="Q1310" s="11"/>
      <c r="R1310" s="64"/>
      <c r="S1310" s="64"/>
      <c r="T1310" s="64"/>
      <c r="U1310" s="64"/>
      <c r="AB1310" s="64"/>
      <c r="AC1310" s="64"/>
      <c r="AD1310" s="64"/>
      <c r="AE1310" s="64"/>
      <c r="AN1310" s="64"/>
      <c r="AO1310" s="64"/>
      <c r="AP1310" s="64"/>
      <c r="AQ1310" s="64"/>
      <c r="AR1310" s="64"/>
      <c r="AS1310" s="64"/>
      <c r="AZ1310" s="9"/>
      <c r="BA1310" s="9"/>
      <c r="BB1310" s="9"/>
      <c r="BC1310" s="9"/>
    </row>
    <row r="1311" spans="14:55">
      <c r="N1311" s="64"/>
      <c r="O1311" s="64"/>
      <c r="Q1311" s="11"/>
      <c r="R1311" s="64"/>
      <c r="S1311" s="64"/>
      <c r="T1311" s="64"/>
      <c r="U1311" s="64"/>
      <c r="AB1311" s="64"/>
      <c r="AC1311" s="64"/>
      <c r="AD1311" s="64"/>
      <c r="AE1311" s="64"/>
      <c r="AN1311" s="64"/>
      <c r="AO1311" s="64"/>
      <c r="AP1311" s="64"/>
      <c r="AQ1311" s="64"/>
      <c r="AR1311" s="64"/>
      <c r="AS1311" s="64"/>
      <c r="AZ1311" s="9"/>
      <c r="BA1311" s="9"/>
      <c r="BB1311" s="9"/>
      <c r="BC1311" s="9"/>
    </row>
    <row r="1312" spans="14:55">
      <c r="N1312" s="64"/>
      <c r="O1312" s="64"/>
      <c r="Q1312" s="11"/>
      <c r="R1312" s="64"/>
      <c r="S1312" s="64"/>
      <c r="T1312" s="64"/>
      <c r="U1312" s="64"/>
      <c r="AB1312" s="64"/>
      <c r="AC1312" s="64"/>
      <c r="AD1312" s="64"/>
      <c r="AE1312" s="64"/>
      <c r="AN1312" s="64"/>
      <c r="AO1312" s="64"/>
      <c r="AP1312" s="64"/>
      <c r="AQ1312" s="64"/>
      <c r="AR1312" s="64"/>
      <c r="AS1312" s="64"/>
      <c r="AZ1312" s="9"/>
      <c r="BA1312" s="9"/>
      <c r="BB1312" s="9"/>
      <c r="BC1312" s="9"/>
    </row>
    <row r="1313" spans="14:55">
      <c r="N1313" s="64"/>
      <c r="O1313" s="64"/>
      <c r="Q1313" s="11"/>
      <c r="R1313" s="64"/>
      <c r="S1313" s="64"/>
      <c r="T1313" s="64"/>
      <c r="U1313" s="64"/>
      <c r="AB1313" s="64"/>
      <c r="AC1313" s="64"/>
      <c r="AD1313" s="64"/>
      <c r="AE1313" s="64"/>
      <c r="AN1313" s="64"/>
      <c r="AO1313" s="64"/>
      <c r="AP1313" s="64"/>
      <c r="AQ1313" s="64"/>
      <c r="AR1313" s="64"/>
      <c r="AS1313" s="64"/>
      <c r="AZ1313" s="9"/>
      <c r="BA1313" s="9"/>
      <c r="BB1313" s="9"/>
      <c r="BC1313" s="9"/>
    </row>
    <row r="1314" spans="14:55">
      <c r="N1314" s="64"/>
      <c r="O1314" s="64"/>
      <c r="Q1314" s="11"/>
      <c r="R1314" s="64"/>
      <c r="S1314" s="64"/>
      <c r="T1314" s="64"/>
      <c r="U1314" s="64"/>
      <c r="AB1314" s="64"/>
      <c r="AC1314" s="64"/>
      <c r="AD1314" s="64"/>
      <c r="AE1314" s="64"/>
      <c r="AN1314" s="64"/>
      <c r="AO1314" s="64"/>
      <c r="AP1314" s="64"/>
      <c r="AQ1314" s="64"/>
      <c r="AR1314" s="64"/>
      <c r="AS1314" s="64"/>
      <c r="AZ1314" s="9"/>
      <c r="BA1314" s="9"/>
      <c r="BB1314" s="9"/>
      <c r="BC1314" s="9"/>
    </row>
    <row r="1315" spans="14:55">
      <c r="N1315" s="64"/>
      <c r="O1315" s="64"/>
      <c r="Q1315" s="11"/>
      <c r="R1315" s="64"/>
      <c r="S1315" s="64"/>
      <c r="T1315" s="64"/>
      <c r="U1315" s="64"/>
      <c r="AB1315" s="64"/>
      <c r="AC1315" s="64"/>
      <c r="AD1315" s="64"/>
      <c r="AE1315" s="64"/>
      <c r="AN1315" s="64"/>
      <c r="AO1315" s="64"/>
      <c r="AP1315" s="64"/>
      <c r="AQ1315" s="64"/>
      <c r="AR1315" s="64"/>
      <c r="AS1315" s="64"/>
      <c r="AZ1315" s="9"/>
      <c r="BA1315" s="9"/>
      <c r="BB1315" s="9"/>
      <c r="BC1315" s="9"/>
    </row>
    <row r="1316" spans="14:55">
      <c r="N1316" s="64"/>
      <c r="O1316" s="64"/>
      <c r="Q1316" s="11"/>
      <c r="R1316" s="64"/>
      <c r="S1316" s="64"/>
      <c r="T1316" s="64"/>
      <c r="U1316" s="64"/>
      <c r="AB1316" s="64"/>
      <c r="AC1316" s="64"/>
      <c r="AD1316" s="64"/>
      <c r="AE1316" s="64"/>
      <c r="AN1316" s="64"/>
      <c r="AO1316" s="64"/>
      <c r="AP1316" s="64"/>
      <c r="AQ1316" s="64"/>
      <c r="AR1316" s="64"/>
      <c r="AS1316" s="64"/>
      <c r="AZ1316" s="9"/>
      <c r="BA1316" s="9"/>
      <c r="BB1316" s="9"/>
      <c r="BC1316" s="9"/>
    </row>
    <row r="1317" spans="14:55">
      <c r="N1317" s="64"/>
      <c r="O1317" s="64"/>
      <c r="Q1317" s="11"/>
      <c r="R1317" s="64"/>
      <c r="S1317" s="64"/>
      <c r="T1317" s="64"/>
      <c r="U1317" s="64"/>
      <c r="AB1317" s="64"/>
      <c r="AC1317" s="64"/>
      <c r="AD1317" s="64"/>
      <c r="AE1317" s="64"/>
      <c r="AN1317" s="64"/>
      <c r="AO1317" s="64"/>
      <c r="AP1317" s="64"/>
      <c r="AQ1317" s="64"/>
      <c r="AR1317" s="64"/>
      <c r="AS1317" s="64"/>
      <c r="AZ1317" s="9"/>
      <c r="BA1317" s="9"/>
      <c r="BB1317" s="9"/>
      <c r="BC1317" s="9"/>
    </row>
    <row r="1318" spans="14:55">
      <c r="N1318" s="64"/>
      <c r="O1318" s="64"/>
      <c r="Q1318" s="11"/>
      <c r="R1318" s="64"/>
      <c r="S1318" s="64"/>
      <c r="T1318" s="64"/>
      <c r="U1318" s="64"/>
      <c r="AB1318" s="64"/>
      <c r="AC1318" s="64"/>
      <c r="AD1318" s="64"/>
      <c r="AE1318" s="64"/>
      <c r="AN1318" s="64"/>
      <c r="AO1318" s="64"/>
      <c r="AP1318" s="64"/>
      <c r="AQ1318" s="64"/>
      <c r="AR1318" s="64"/>
      <c r="AS1318" s="64"/>
      <c r="AZ1318" s="9"/>
      <c r="BA1318" s="9"/>
      <c r="BB1318" s="9"/>
      <c r="BC1318" s="9"/>
    </row>
    <row r="1319" spans="14:55">
      <c r="N1319" s="64"/>
      <c r="O1319" s="64"/>
      <c r="Q1319" s="11"/>
      <c r="R1319" s="64"/>
      <c r="S1319" s="64"/>
      <c r="T1319" s="64"/>
      <c r="U1319" s="64"/>
      <c r="AB1319" s="64"/>
      <c r="AC1319" s="64"/>
      <c r="AD1319" s="64"/>
      <c r="AE1319" s="64"/>
      <c r="AN1319" s="64"/>
      <c r="AO1319" s="64"/>
      <c r="AP1319" s="64"/>
      <c r="AQ1319" s="64"/>
      <c r="AR1319" s="64"/>
      <c r="AS1319" s="64"/>
      <c r="AZ1319" s="9"/>
      <c r="BA1319" s="9"/>
      <c r="BB1319" s="9"/>
      <c r="BC1319" s="9"/>
    </row>
    <row r="1320" spans="14:55">
      <c r="N1320" s="64"/>
      <c r="O1320" s="64"/>
      <c r="Q1320" s="11"/>
      <c r="R1320" s="64"/>
      <c r="S1320" s="64"/>
      <c r="T1320" s="64"/>
      <c r="U1320" s="64"/>
      <c r="AB1320" s="64"/>
      <c r="AC1320" s="64"/>
      <c r="AD1320" s="64"/>
      <c r="AE1320" s="64"/>
      <c r="AN1320" s="64"/>
      <c r="AO1320" s="64"/>
      <c r="AP1320" s="64"/>
      <c r="AQ1320" s="64"/>
      <c r="AR1320" s="64"/>
      <c r="AS1320" s="64"/>
      <c r="AZ1320" s="9"/>
      <c r="BA1320" s="9"/>
      <c r="BB1320" s="9"/>
      <c r="BC1320" s="9"/>
    </row>
    <row r="1321" spans="14:55">
      <c r="N1321" s="64"/>
      <c r="O1321" s="64"/>
      <c r="Q1321" s="11"/>
      <c r="R1321" s="64"/>
      <c r="S1321" s="64"/>
      <c r="T1321" s="64"/>
      <c r="U1321" s="64"/>
      <c r="AB1321" s="64"/>
      <c r="AC1321" s="64"/>
      <c r="AD1321" s="64"/>
      <c r="AE1321" s="64"/>
      <c r="AN1321" s="64"/>
      <c r="AO1321" s="64"/>
      <c r="AP1321" s="64"/>
      <c r="AQ1321" s="64"/>
      <c r="AR1321" s="64"/>
      <c r="AS1321" s="64"/>
      <c r="AZ1321" s="9"/>
      <c r="BA1321" s="9"/>
      <c r="BB1321" s="9"/>
      <c r="BC1321" s="9"/>
    </row>
    <row r="1322" spans="14:55">
      <c r="N1322" s="64"/>
      <c r="O1322" s="64"/>
      <c r="Q1322" s="11"/>
      <c r="R1322" s="64"/>
      <c r="S1322" s="64"/>
      <c r="T1322" s="64"/>
      <c r="U1322" s="64"/>
      <c r="AB1322" s="64"/>
      <c r="AC1322" s="64"/>
      <c r="AD1322" s="64"/>
      <c r="AE1322" s="64"/>
      <c r="AN1322" s="64"/>
      <c r="AO1322" s="64"/>
      <c r="AP1322" s="64"/>
      <c r="AQ1322" s="64"/>
      <c r="AR1322" s="64"/>
      <c r="AS1322" s="64"/>
      <c r="AZ1322" s="9"/>
      <c r="BA1322" s="9"/>
      <c r="BB1322" s="9"/>
      <c r="BC1322" s="9"/>
    </row>
    <row r="1323" spans="14:55">
      <c r="N1323" s="64"/>
      <c r="O1323" s="64"/>
      <c r="Q1323" s="11"/>
      <c r="R1323" s="64"/>
      <c r="S1323" s="64"/>
      <c r="T1323" s="64"/>
      <c r="U1323" s="64"/>
      <c r="AB1323" s="64"/>
      <c r="AC1323" s="64"/>
      <c r="AD1323" s="64"/>
      <c r="AE1323" s="64"/>
      <c r="AN1323" s="64"/>
      <c r="AO1323" s="64"/>
      <c r="AP1323" s="64"/>
      <c r="AQ1323" s="64"/>
      <c r="AR1323" s="64"/>
      <c r="AS1323" s="64"/>
      <c r="AZ1323" s="9"/>
      <c r="BA1323" s="9"/>
      <c r="BB1323" s="9"/>
      <c r="BC1323" s="9"/>
    </row>
    <row r="1324" spans="14:55">
      <c r="N1324" s="64"/>
      <c r="O1324" s="64"/>
      <c r="Q1324" s="11"/>
      <c r="R1324" s="64"/>
      <c r="S1324" s="64"/>
      <c r="T1324" s="64"/>
      <c r="U1324" s="64"/>
      <c r="AB1324" s="64"/>
      <c r="AC1324" s="64"/>
      <c r="AD1324" s="64"/>
      <c r="AE1324" s="64"/>
      <c r="AN1324" s="64"/>
      <c r="AO1324" s="64"/>
      <c r="AP1324" s="64"/>
      <c r="AQ1324" s="64"/>
      <c r="AR1324" s="64"/>
      <c r="AS1324" s="64"/>
      <c r="AZ1324" s="9"/>
      <c r="BA1324" s="9"/>
      <c r="BB1324" s="9"/>
      <c r="BC1324" s="9"/>
    </row>
    <row r="1325" spans="14:55">
      <c r="N1325" s="64"/>
      <c r="O1325" s="64"/>
      <c r="Q1325" s="11"/>
      <c r="R1325" s="64"/>
      <c r="S1325" s="64"/>
      <c r="T1325" s="64"/>
      <c r="U1325" s="64"/>
      <c r="AB1325" s="64"/>
      <c r="AC1325" s="64"/>
      <c r="AD1325" s="64"/>
      <c r="AE1325" s="64"/>
      <c r="AN1325" s="64"/>
      <c r="AO1325" s="64"/>
      <c r="AP1325" s="64"/>
      <c r="AQ1325" s="64"/>
      <c r="AR1325" s="64"/>
      <c r="AS1325" s="64"/>
      <c r="AZ1325" s="9"/>
      <c r="BA1325" s="9"/>
      <c r="BB1325" s="9"/>
      <c r="BC1325" s="9"/>
    </row>
    <row r="1326" spans="14:55">
      <c r="N1326" s="64"/>
      <c r="O1326" s="64"/>
      <c r="Q1326" s="11"/>
      <c r="R1326" s="64"/>
      <c r="S1326" s="64"/>
      <c r="T1326" s="64"/>
      <c r="U1326" s="64"/>
      <c r="AB1326" s="64"/>
      <c r="AC1326" s="64"/>
      <c r="AD1326" s="64"/>
      <c r="AE1326" s="64"/>
      <c r="AN1326" s="64"/>
      <c r="AO1326" s="64"/>
      <c r="AP1326" s="64"/>
      <c r="AQ1326" s="64"/>
      <c r="AR1326" s="64"/>
      <c r="AS1326" s="64"/>
      <c r="AZ1326" s="9"/>
      <c r="BA1326" s="9"/>
      <c r="BB1326" s="9"/>
      <c r="BC1326" s="9"/>
    </row>
    <row r="1327" spans="14:55">
      <c r="N1327" s="64"/>
      <c r="O1327" s="64"/>
      <c r="Q1327" s="11"/>
      <c r="R1327" s="64"/>
      <c r="S1327" s="64"/>
      <c r="T1327" s="64"/>
      <c r="U1327" s="64"/>
      <c r="AB1327" s="64"/>
      <c r="AC1327" s="64"/>
      <c r="AD1327" s="64"/>
      <c r="AE1327" s="64"/>
      <c r="AN1327" s="64"/>
      <c r="AO1327" s="64"/>
      <c r="AP1327" s="64"/>
      <c r="AQ1327" s="64"/>
      <c r="AR1327" s="64"/>
      <c r="AS1327" s="64"/>
      <c r="AZ1327" s="9"/>
      <c r="BA1327" s="9"/>
      <c r="BB1327" s="9"/>
      <c r="BC1327" s="9"/>
    </row>
    <row r="1328" spans="14:55">
      <c r="N1328" s="64"/>
      <c r="O1328" s="64"/>
      <c r="Q1328" s="11"/>
      <c r="R1328" s="64"/>
      <c r="S1328" s="64"/>
      <c r="T1328" s="64"/>
      <c r="U1328" s="64"/>
      <c r="AB1328" s="64"/>
      <c r="AC1328" s="64"/>
      <c r="AD1328" s="64"/>
      <c r="AE1328" s="64"/>
      <c r="AN1328" s="64"/>
      <c r="AO1328" s="64"/>
      <c r="AP1328" s="64"/>
      <c r="AQ1328" s="64"/>
      <c r="AR1328" s="64"/>
      <c r="AS1328" s="64"/>
      <c r="AZ1328" s="9"/>
      <c r="BA1328" s="9"/>
      <c r="BB1328" s="9"/>
      <c r="BC1328" s="9"/>
    </row>
    <row r="1329" spans="14:55">
      <c r="N1329" s="64"/>
      <c r="O1329" s="64"/>
      <c r="Q1329" s="11"/>
      <c r="R1329" s="64"/>
      <c r="S1329" s="64"/>
      <c r="T1329" s="64"/>
      <c r="U1329" s="64"/>
      <c r="AB1329" s="64"/>
      <c r="AC1329" s="64"/>
      <c r="AD1329" s="64"/>
      <c r="AE1329" s="64"/>
      <c r="AN1329" s="64"/>
      <c r="AO1329" s="64"/>
      <c r="AP1329" s="64"/>
      <c r="AQ1329" s="64"/>
      <c r="AR1329" s="64"/>
      <c r="AS1329" s="64"/>
      <c r="AZ1329" s="9"/>
      <c r="BA1329" s="9"/>
      <c r="BB1329" s="9"/>
      <c r="BC1329" s="9"/>
    </row>
    <row r="1330" spans="14:55">
      <c r="N1330" s="64"/>
      <c r="O1330" s="64"/>
      <c r="Q1330" s="11"/>
      <c r="R1330" s="64"/>
      <c r="S1330" s="64"/>
      <c r="T1330" s="64"/>
      <c r="U1330" s="64"/>
      <c r="AB1330" s="64"/>
      <c r="AC1330" s="64"/>
      <c r="AD1330" s="64"/>
      <c r="AE1330" s="64"/>
      <c r="AN1330" s="64"/>
      <c r="AO1330" s="64"/>
      <c r="AP1330" s="64"/>
      <c r="AQ1330" s="64"/>
      <c r="AR1330" s="64"/>
      <c r="AS1330" s="64"/>
      <c r="AZ1330" s="9"/>
      <c r="BA1330" s="9"/>
      <c r="BB1330" s="9"/>
      <c r="BC1330" s="9"/>
    </row>
    <row r="1331" spans="14:55">
      <c r="N1331" s="64"/>
      <c r="O1331" s="64"/>
      <c r="Q1331" s="11"/>
      <c r="R1331" s="64"/>
      <c r="S1331" s="64"/>
      <c r="T1331" s="64"/>
      <c r="U1331" s="64"/>
      <c r="AB1331" s="64"/>
      <c r="AC1331" s="64"/>
      <c r="AD1331" s="64"/>
      <c r="AE1331" s="64"/>
      <c r="AN1331" s="64"/>
      <c r="AO1331" s="64"/>
      <c r="AP1331" s="64"/>
      <c r="AQ1331" s="64"/>
      <c r="AR1331" s="64"/>
      <c r="AS1331" s="64"/>
      <c r="AZ1331" s="9"/>
      <c r="BA1331" s="9"/>
      <c r="BB1331" s="9"/>
      <c r="BC1331" s="9"/>
    </row>
    <row r="1332" spans="14:55">
      <c r="N1332" s="64"/>
      <c r="O1332" s="64"/>
      <c r="Q1332" s="11"/>
      <c r="R1332" s="64"/>
      <c r="S1332" s="64"/>
      <c r="T1332" s="64"/>
      <c r="U1332" s="64"/>
      <c r="AB1332" s="64"/>
      <c r="AC1332" s="64"/>
      <c r="AD1332" s="64"/>
      <c r="AE1332" s="64"/>
      <c r="AN1332" s="64"/>
      <c r="AO1332" s="64"/>
      <c r="AP1332" s="64"/>
      <c r="AQ1332" s="64"/>
      <c r="AR1332" s="64"/>
      <c r="AS1332" s="64"/>
      <c r="AZ1332" s="9"/>
      <c r="BA1332" s="9"/>
      <c r="BB1332" s="9"/>
      <c r="BC1332" s="9"/>
    </row>
    <row r="1333" spans="14:55">
      <c r="N1333" s="64"/>
      <c r="O1333" s="64"/>
      <c r="Q1333" s="11"/>
      <c r="R1333" s="64"/>
      <c r="S1333" s="64"/>
      <c r="T1333" s="64"/>
      <c r="U1333" s="64"/>
      <c r="AB1333" s="64"/>
      <c r="AC1333" s="64"/>
      <c r="AD1333" s="64"/>
      <c r="AE1333" s="64"/>
      <c r="AN1333" s="64"/>
      <c r="AO1333" s="64"/>
      <c r="AP1333" s="64"/>
      <c r="AQ1333" s="64"/>
      <c r="AR1333" s="64"/>
      <c r="AS1333" s="64"/>
      <c r="AZ1333" s="9"/>
      <c r="BA1333" s="9"/>
      <c r="BB1333" s="9"/>
      <c r="BC1333" s="9"/>
    </row>
    <row r="1334" spans="14:55">
      <c r="N1334" s="64"/>
      <c r="O1334" s="64"/>
      <c r="Q1334" s="11"/>
      <c r="R1334" s="64"/>
      <c r="S1334" s="64"/>
      <c r="T1334" s="64"/>
      <c r="U1334" s="64"/>
      <c r="AB1334" s="64"/>
      <c r="AC1334" s="64"/>
      <c r="AD1334" s="64"/>
      <c r="AE1334" s="64"/>
      <c r="AN1334" s="64"/>
      <c r="AO1334" s="64"/>
      <c r="AP1334" s="64"/>
      <c r="AQ1334" s="64"/>
      <c r="AR1334" s="64"/>
      <c r="AS1334" s="64"/>
      <c r="AZ1334" s="9"/>
      <c r="BA1334" s="9"/>
      <c r="BB1334" s="9"/>
      <c r="BC1334" s="9"/>
    </row>
    <row r="1335" spans="14:55">
      <c r="N1335" s="64"/>
      <c r="O1335" s="64"/>
      <c r="Q1335" s="11"/>
      <c r="R1335" s="64"/>
      <c r="S1335" s="64"/>
      <c r="T1335" s="64"/>
      <c r="U1335" s="64"/>
      <c r="AB1335" s="64"/>
      <c r="AC1335" s="64"/>
      <c r="AD1335" s="64"/>
      <c r="AE1335" s="64"/>
      <c r="AN1335" s="64"/>
      <c r="AO1335" s="64"/>
      <c r="AP1335" s="64"/>
      <c r="AQ1335" s="64"/>
      <c r="AR1335" s="64"/>
      <c r="AS1335" s="64"/>
      <c r="AZ1335" s="9"/>
      <c r="BA1335" s="9"/>
      <c r="BB1335" s="9"/>
      <c r="BC1335" s="9"/>
    </row>
    <row r="1336" spans="14:55">
      <c r="N1336" s="64"/>
      <c r="O1336" s="64"/>
      <c r="Q1336" s="11"/>
      <c r="R1336" s="64"/>
      <c r="S1336" s="64"/>
      <c r="T1336" s="64"/>
      <c r="U1336" s="64"/>
      <c r="AB1336" s="64"/>
      <c r="AC1336" s="64"/>
      <c r="AD1336" s="64"/>
      <c r="AE1336" s="64"/>
      <c r="AN1336" s="64"/>
      <c r="AO1336" s="64"/>
      <c r="AP1336" s="64"/>
      <c r="AQ1336" s="64"/>
      <c r="AR1336" s="64"/>
      <c r="AS1336" s="64"/>
      <c r="AZ1336" s="9"/>
      <c r="BA1336" s="9"/>
      <c r="BB1336" s="9"/>
      <c r="BC1336" s="9"/>
    </row>
    <row r="1337" spans="14:55">
      <c r="N1337" s="64"/>
      <c r="O1337" s="64"/>
      <c r="Q1337" s="11"/>
      <c r="R1337" s="64"/>
      <c r="S1337" s="64"/>
      <c r="T1337" s="64"/>
      <c r="U1337" s="64"/>
      <c r="AB1337" s="64"/>
      <c r="AC1337" s="64"/>
      <c r="AD1337" s="64"/>
      <c r="AE1337" s="64"/>
      <c r="AN1337" s="64"/>
      <c r="AO1337" s="64"/>
      <c r="AP1337" s="64"/>
      <c r="AQ1337" s="64"/>
      <c r="AR1337" s="64"/>
      <c r="AS1337" s="64"/>
      <c r="AZ1337" s="9"/>
      <c r="BA1337" s="9"/>
      <c r="BB1337" s="9"/>
      <c r="BC1337" s="9"/>
    </row>
    <row r="1338" spans="14:55">
      <c r="N1338" s="64"/>
      <c r="O1338" s="64"/>
      <c r="Q1338" s="11"/>
      <c r="R1338" s="64"/>
      <c r="S1338" s="64"/>
      <c r="T1338" s="64"/>
      <c r="U1338" s="64"/>
      <c r="AB1338" s="64"/>
      <c r="AC1338" s="64"/>
      <c r="AD1338" s="64"/>
      <c r="AE1338" s="64"/>
      <c r="AN1338" s="64"/>
      <c r="AO1338" s="64"/>
      <c r="AP1338" s="64"/>
      <c r="AQ1338" s="64"/>
      <c r="AR1338" s="64"/>
      <c r="AS1338" s="64"/>
      <c r="AZ1338" s="9"/>
      <c r="BA1338" s="9"/>
      <c r="BB1338" s="9"/>
      <c r="BC1338" s="9"/>
    </row>
    <row r="1339" spans="14:55">
      <c r="N1339" s="64"/>
      <c r="O1339" s="64"/>
      <c r="Q1339" s="11"/>
      <c r="R1339" s="64"/>
      <c r="S1339" s="64"/>
      <c r="T1339" s="64"/>
      <c r="U1339" s="64"/>
      <c r="AB1339" s="64"/>
      <c r="AC1339" s="64"/>
      <c r="AD1339" s="64"/>
      <c r="AE1339" s="64"/>
      <c r="AN1339" s="64"/>
      <c r="AO1339" s="64"/>
      <c r="AP1339" s="64"/>
      <c r="AQ1339" s="64"/>
      <c r="AR1339" s="64"/>
      <c r="AS1339" s="64"/>
      <c r="AZ1339" s="9"/>
      <c r="BA1339" s="9"/>
      <c r="BB1339" s="9"/>
      <c r="BC1339" s="9"/>
    </row>
    <row r="1340" spans="14:55">
      <c r="N1340" s="64"/>
      <c r="O1340" s="64"/>
      <c r="Q1340" s="11"/>
      <c r="R1340" s="64"/>
      <c r="S1340" s="64"/>
      <c r="T1340" s="64"/>
      <c r="U1340" s="64"/>
      <c r="AB1340" s="64"/>
      <c r="AC1340" s="64"/>
      <c r="AD1340" s="64"/>
      <c r="AE1340" s="64"/>
      <c r="AN1340" s="64"/>
      <c r="AO1340" s="64"/>
      <c r="AP1340" s="64"/>
      <c r="AQ1340" s="64"/>
      <c r="AR1340" s="64"/>
      <c r="AS1340" s="64"/>
      <c r="AZ1340" s="9"/>
      <c r="BA1340" s="9"/>
      <c r="BB1340" s="9"/>
      <c r="BC1340" s="9"/>
    </row>
    <row r="1341" spans="14:55">
      <c r="N1341" s="64"/>
      <c r="O1341" s="64"/>
      <c r="Q1341" s="11"/>
      <c r="R1341" s="64"/>
      <c r="S1341" s="64"/>
      <c r="T1341" s="64"/>
      <c r="U1341" s="64"/>
      <c r="AB1341" s="64"/>
      <c r="AC1341" s="64"/>
      <c r="AD1341" s="64"/>
      <c r="AE1341" s="64"/>
      <c r="AN1341" s="64"/>
      <c r="AO1341" s="64"/>
      <c r="AP1341" s="64"/>
      <c r="AQ1341" s="64"/>
      <c r="AR1341" s="64"/>
      <c r="AS1341" s="64"/>
      <c r="AZ1341" s="9"/>
      <c r="BA1341" s="9"/>
      <c r="BB1341" s="9"/>
      <c r="BC1341" s="9"/>
    </row>
    <row r="1342" spans="14:55">
      <c r="N1342" s="64"/>
      <c r="O1342" s="64"/>
      <c r="Q1342" s="11"/>
      <c r="R1342" s="64"/>
      <c r="S1342" s="64"/>
      <c r="T1342" s="64"/>
      <c r="U1342" s="64"/>
      <c r="AB1342" s="64"/>
      <c r="AC1342" s="64"/>
      <c r="AD1342" s="64"/>
      <c r="AE1342" s="64"/>
      <c r="AN1342" s="64"/>
      <c r="AO1342" s="64"/>
      <c r="AP1342" s="64"/>
      <c r="AQ1342" s="64"/>
      <c r="AR1342" s="64"/>
      <c r="AS1342" s="64"/>
      <c r="AZ1342" s="9"/>
      <c r="BA1342" s="9"/>
      <c r="BB1342" s="9"/>
      <c r="BC1342" s="9"/>
    </row>
    <row r="1343" spans="14:55">
      <c r="N1343" s="64"/>
      <c r="O1343" s="64"/>
      <c r="Q1343" s="11"/>
      <c r="R1343" s="64"/>
      <c r="S1343" s="64"/>
      <c r="T1343" s="64"/>
      <c r="U1343" s="64"/>
      <c r="AB1343" s="64"/>
      <c r="AC1343" s="64"/>
      <c r="AD1343" s="64"/>
      <c r="AE1343" s="64"/>
      <c r="AN1343" s="64"/>
      <c r="AO1343" s="64"/>
      <c r="AP1343" s="64"/>
      <c r="AQ1343" s="64"/>
      <c r="AR1343" s="64"/>
      <c r="AS1343" s="64"/>
      <c r="AZ1343" s="9"/>
      <c r="BA1343" s="9"/>
      <c r="BB1343" s="9"/>
      <c r="BC1343" s="9"/>
    </row>
    <row r="1344" spans="14:55">
      <c r="N1344" s="64"/>
      <c r="O1344" s="64"/>
      <c r="Q1344" s="11"/>
      <c r="R1344" s="64"/>
      <c r="S1344" s="64"/>
      <c r="T1344" s="64"/>
      <c r="U1344" s="64"/>
      <c r="AB1344" s="64"/>
      <c r="AC1344" s="64"/>
      <c r="AD1344" s="64"/>
      <c r="AE1344" s="64"/>
      <c r="AN1344" s="64"/>
      <c r="AO1344" s="64"/>
      <c r="AP1344" s="64"/>
      <c r="AQ1344" s="64"/>
      <c r="AR1344" s="64"/>
      <c r="AS1344" s="64"/>
      <c r="AZ1344" s="9"/>
      <c r="BA1344" s="9"/>
      <c r="BB1344" s="9"/>
      <c r="BC1344" s="9"/>
    </row>
    <row r="1345" spans="14:55">
      <c r="N1345" s="64"/>
      <c r="O1345" s="64"/>
      <c r="Q1345" s="11"/>
      <c r="R1345" s="64"/>
      <c r="S1345" s="64"/>
      <c r="T1345" s="64"/>
      <c r="U1345" s="64"/>
      <c r="AB1345" s="64"/>
      <c r="AC1345" s="64"/>
      <c r="AD1345" s="64"/>
      <c r="AE1345" s="64"/>
      <c r="AN1345" s="64"/>
      <c r="AO1345" s="64"/>
      <c r="AP1345" s="64"/>
      <c r="AQ1345" s="64"/>
      <c r="AR1345" s="64"/>
      <c r="AS1345" s="64"/>
      <c r="AZ1345" s="9"/>
      <c r="BA1345" s="9"/>
      <c r="BB1345" s="9"/>
      <c r="BC1345" s="9"/>
    </row>
    <row r="1346" spans="14:55">
      <c r="N1346" s="64"/>
      <c r="O1346" s="64"/>
      <c r="Q1346" s="11"/>
      <c r="R1346" s="64"/>
      <c r="S1346" s="64"/>
      <c r="T1346" s="64"/>
      <c r="U1346" s="64"/>
      <c r="AB1346" s="64"/>
      <c r="AC1346" s="64"/>
      <c r="AD1346" s="64"/>
      <c r="AE1346" s="64"/>
      <c r="AN1346" s="64"/>
      <c r="AO1346" s="64"/>
      <c r="AP1346" s="64"/>
      <c r="AQ1346" s="64"/>
      <c r="AR1346" s="64"/>
      <c r="AS1346" s="64"/>
      <c r="AZ1346" s="9"/>
      <c r="BA1346" s="9"/>
      <c r="BB1346" s="9"/>
      <c r="BC1346" s="9"/>
    </row>
    <row r="1347" spans="14:55">
      <c r="N1347" s="64"/>
      <c r="O1347" s="64"/>
      <c r="Q1347" s="11"/>
      <c r="R1347" s="64"/>
      <c r="S1347" s="64"/>
      <c r="T1347" s="64"/>
      <c r="U1347" s="64"/>
      <c r="AB1347" s="64"/>
      <c r="AC1347" s="64"/>
      <c r="AD1347" s="64"/>
      <c r="AE1347" s="64"/>
      <c r="AN1347" s="64"/>
      <c r="AO1347" s="64"/>
      <c r="AP1347" s="64"/>
      <c r="AQ1347" s="64"/>
      <c r="AR1347" s="64"/>
      <c r="AS1347" s="64"/>
      <c r="AZ1347" s="9"/>
      <c r="BA1347" s="9"/>
      <c r="BB1347" s="9"/>
      <c r="BC1347" s="9"/>
    </row>
    <row r="1348" spans="14:55">
      <c r="N1348" s="64"/>
      <c r="O1348" s="64"/>
      <c r="Q1348" s="11"/>
      <c r="R1348" s="64"/>
      <c r="S1348" s="64"/>
      <c r="T1348" s="64"/>
      <c r="U1348" s="64"/>
      <c r="AB1348" s="64"/>
      <c r="AC1348" s="64"/>
      <c r="AD1348" s="64"/>
      <c r="AE1348" s="64"/>
      <c r="AN1348" s="64"/>
      <c r="AO1348" s="64"/>
      <c r="AP1348" s="64"/>
      <c r="AQ1348" s="64"/>
      <c r="AR1348" s="64"/>
      <c r="AS1348" s="64"/>
      <c r="AZ1348" s="9"/>
      <c r="BA1348" s="9"/>
      <c r="BB1348" s="9"/>
      <c r="BC1348" s="9"/>
    </row>
    <row r="1349" spans="14:55">
      <c r="N1349" s="64"/>
      <c r="O1349" s="64"/>
      <c r="Q1349" s="11"/>
      <c r="R1349" s="64"/>
      <c r="S1349" s="64"/>
      <c r="T1349" s="64"/>
      <c r="U1349" s="64"/>
      <c r="AB1349" s="64"/>
      <c r="AC1349" s="64"/>
      <c r="AD1349" s="64"/>
      <c r="AE1349" s="64"/>
      <c r="AN1349" s="64"/>
      <c r="AO1349" s="64"/>
      <c r="AP1349" s="64"/>
      <c r="AQ1349" s="64"/>
      <c r="AR1349" s="64"/>
      <c r="AS1349" s="64"/>
      <c r="AZ1349" s="9"/>
      <c r="BA1349" s="9"/>
      <c r="BB1349" s="9"/>
      <c r="BC1349" s="9"/>
    </row>
    <row r="1350" spans="14:55">
      <c r="N1350" s="64"/>
      <c r="O1350" s="64"/>
      <c r="Q1350" s="11"/>
      <c r="R1350" s="64"/>
      <c r="S1350" s="64"/>
      <c r="T1350" s="64"/>
      <c r="U1350" s="64"/>
      <c r="AB1350" s="64"/>
      <c r="AC1350" s="64"/>
      <c r="AD1350" s="64"/>
      <c r="AE1350" s="64"/>
      <c r="AN1350" s="64"/>
      <c r="AO1350" s="64"/>
      <c r="AP1350" s="64"/>
      <c r="AQ1350" s="64"/>
      <c r="AR1350" s="64"/>
      <c r="AS1350" s="64"/>
      <c r="AZ1350" s="9"/>
      <c r="BA1350" s="9"/>
      <c r="BB1350" s="9"/>
      <c r="BC1350" s="9"/>
    </row>
    <row r="1351" spans="14:55">
      <c r="N1351" s="64"/>
      <c r="O1351" s="64"/>
      <c r="Q1351" s="11"/>
      <c r="R1351" s="64"/>
      <c r="S1351" s="64"/>
      <c r="T1351" s="64"/>
      <c r="U1351" s="64"/>
      <c r="AB1351" s="64"/>
      <c r="AC1351" s="64"/>
      <c r="AD1351" s="64"/>
      <c r="AE1351" s="64"/>
      <c r="AN1351" s="64"/>
      <c r="AO1351" s="64"/>
      <c r="AP1351" s="64"/>
      <c r="AQ1351" s="64"/>
      <c r="AR1351" s="64"/>
      <c r="AS1351" s="64"/>
      <c r="AZ1351" s="9"/>
      <c r="BA1351" s="9"/>
      <c r="BB1351" s="9"/>
      <c r="BC1351" s="9"/>
    </row>
    <row r="1352" spans="14:55">
      <c r="N1352" s="64"/>
      <c r="O1352" s="64"/>
      <c r="Q1352" s="11"/>
      <c r="R1352" s="64"/>
      <c r="S1352" s="64"/>
      <c r="T1352" s="64"/>
      <c r="U1352" s="64"/>
      <c r="AB1352" s="64"/>
      <c r="AC1352" s="64"/>
      <c r="AD1352" s="64"/>
      <c r="AE1352" s="64"/>
      <c r="AN1352" s="64"/>
      <c r="AO1352" s="64"/>
      <c r="AP1352" s="64"/>
      <c r="AQ1352" s="64"/>
      <c r="AR1352" s="64"/>
      <c r="AS1352" s="64"/>
      <c r="AZ1352" s="9"/>
      <c r="BA1352" s="9"/>
      <c r="BB1352" s="9"/>
      <c r="BC1352" s="9"/>
    </row>
    <row r="1353" spans="14:55">
      <c r="N1353" s="64"/>
      <c r="O1353" s="64"/>
      <c r="Q1353" s="11"/>
      <c r="R1353" s="64"/>
      <c r="S1353" s="64"/>
      <c r="T1353" s="64"/>
      <c r="U1353" s="64"/>
      <c r="AB1353" s="64"/>
      <c r="AC1353" s="64"/>
      <c r="AD1353" s="64"/>
      <c r="AE1353" s="64"/>
      <c r="AN1353" s="64"/>
      <c r="AO1353" s="64"/>
      <c r="AP1353" s="64"/>
      <c r="AQ1353" s="64"/>
      <c r="AR1353" s="64"/>
      <c r="AS1353" s="64"/>
      <c r="AZ1353" s="9"/>
      <c r="BA1353" s="9"/>
      <c r="BB1353" s="9"/>
      <c r="BC1353" s="9"/>
    </row>
    <row r="1354" spans="14:55">
      <c r="N1354" s="64"/>
      <c r="O1354" s="64"/>
      <c r="Q1354" s="11"/>
      <c r="R1354" s="64"/>
      <c r="S1354" s="64"/>
      <c r="T1354" s="64"/>
      <c r="U1354" s="64"/>
      <c r="AB1354" s="64"/>
      <c r="AC1354" s="64"/>
      <c r="AD1354" s="64"/>
      <c r="AE1354" s="64"/>
      <c r="AN1354" s="64"/>
      <c r="AO1354" s="64"/>
      <c r="AP1354" s="64"/>
      <c r="AQ1354" s="64"/>
      <c r="AR1354" s="64"/>
      <c r="AS1354" s="64"/>
      <c r="AZ1354" s="9"/>
      <c r="BA1354" s="9"/>
      <c r="BB1354" s="9"/>
      <c r="BC1354" s="9"/>
    </row>
    <row r="1355" spans="14:55">
      <c r="N1355" s="64"/>
      <c r="O1355" s="64"/>
      <c r="Q1355" s="11"/>
      <c r="R1355" s="64"/>
      <c r="S1355" s="64"/>
      <c r="T1355" s="64"/>
      <c r="U1355" s="64"/>
      <c r="AB1355" s="64"/>
      <c r="AC1355" s="64"/>
      <c r="AD1355" s="64"/>
      <c r="AE1355" s="64"/>
      <c r="AN1355" s="64"/>
      <c r="AO1355" s="64"/>
      <c r="AP1355" s="64"/>
      <c r="AQ1355" s="64"/>
      <c r="AR1355" s="64"/>
      <c r="AS1355" s="64"/>
      <c r="AZ1355" s="9"/>
      <c r="BA1355" s="9"/>
      <c r="BB1355" s="9"/>
      <c r="BC1355" s="9"/>
    </row>
    <row r="1356" spans="14:55">
      <c r="N1356" s="64"/>
      <c r="O1356" s="64"/>
      <c r="Q1356" s="11"/>
      <c r="R1356" s="64"/>
      <c r="S1356" s="64"/>
      <c r="T1356" s="64"/>
      <c r="U1356" s="64"/>
      <c r="AB1356" s="64"/>
      <c r="AC1356" s="64"/>
      <c r="AD1356" s="64"/>
      <c r="AE1356" s="64"/>
      <c r="AN1356" s="64"/>
      <c r="AO1356" s="64"/>
      <c r="AP1356" s="64"/>
      <c r="AQ1356" s="64"/>
      <c r="AR1356" s="64"/>
      <c r="AS1356" s="64"/>
      <c r="AZ1356" s="9"/>
      <c r="BA1356" s="9"/>
      <c r="BB1356" s="9"/>
      <c r="BC1356" s="9"/>
    </row>
    <row r="1357" spans="14:55">
      <c r="N1357" s="64"/>
      <c r="O1357" s="64"/>
      <c r="Q1357" s="11"/>
      <c r="R1357" s="64"/>
      <c r="S1357" s="64"/>
      <c r="T1357" s="64"/>
      <c r="U1357" s="64"/>
      <c r="AB1357" s="64"/>
      <c r="AC1357" s="64"/>
      <c r="AD1357" s="64"/>
      <c r="AE1357" s="64"/>
      <c r="AN1357" s="64"/>
      <c r="AO1357" s="64"/>
      <c r="AP1357" s="64"/>
      <c r="AQ1357" s="64"/>
      <c r="AR1357" s="64"/>
      <c r="AS1357" s="64"/>
      <c r="AZ1357" s="9"/>
      <c r="BA1357" s="9"/>
      <c r="BB1357" s="9"/>
      <c r="BC1357" s="9"/>
    </row>
    <row r="1358" spans="14:55">
      <c r="N1358" s="64"/>
      <c r="O1358" s="64"/>
      <c r="Q1358" s="11"/>
      <c r="R1358" s="64"/>
      <c r="S1358" s="64"/>
      <c r="T1358" s="64"/>
      <c r="U1358" s="64"/>
      <c r="AB1358" s="64"/>
      <c r="AC1358" s="64"/>
      <c r="AD1358" s="64"/>
      <c r="AE1358" s="64"/>
      <c r="AN1358" s="64"/>
      <c r="AO1358" s="64"/>
      <c r="AP1358" s="64"/>
      <c r="AQ1358" s="64"/>
      <c r="AR1358" s="64"/>
      <c r="AS1358" s="64"/>
      <c r="AZ1358" s="9"/>
      <c r="BA1358" s="9"/>
      <c r="BB1358" s="9"/>
      <c r="BC1358" s="9"/>
    </row>
    <row r="1359" spans="14:55">
      <c r="N1359" s="64"/>
      <c r="O1359" s="64"/>
      <c r="Q1359" s="11"/>
      <c r="R1359" s="64"/>
      <c r="S1359" s="64"/>
      <c r="T1359" s="64"/>
      <c r="U1359" s="64"/>
      <c r="AB1359" s="64"/>
      <c r="AC1359" s="64"/>
      <c r="AD1359" s="64"/>
      <c r="AE1359" s="64"/>
      <c r="AN1359" s="64"/>
      <c r="AO1359" s="64"/>
      <c r="AP1359" s="64"/>
      <c r="AQ1359" s="64"/>
      <c r="AR1359" s="64"/>
      <c r="AS1359" s="64"/>
      <c r="AZ1359" s="9"/>
      <c r="BA1359" s="9"/>
      <c r="BB1359" s="9"/>
      <c r="BC1359" s="9"/>
    </row>
    <row r="1360" spans="14:55">
      <c r="N1360" s="64"/>
      <c r="O1360" s="64"/>
      <c r="Q1360" s="11"/>
      <c r="R1360" s="64"/>
      <c r="S1360" s="64"/>
      <c r="T1360" s="64"/>
      <c r="U1360" s="64"/>
      <c r="AB1360" s="64"/>
      <c r="AC1360" s="64"/>
      <c r="AD1360" s="64"/>
      <c r="AE1360" s="64"/>
      <c r="AN1360" s="64"/>
      <c r="AO1360" s="64"/>
      <c r="AP1360" s="64"/>
      <c r="AQ1360" s="64"/>
      <c r="AR1360" s="64"/>
      <c r="AS1360" s="64"/>
      <c r="AZ1360" s="9"/>
      <c r="BA1360" s="9"/>
      <c r="BB1360" s="9"/>
      <c r="BC1360" s="9"/>
    </row>
    <row r="1361" spans="14:55">
      <c r="N1361" s="64"/>
      <c r="O1361" s="64"/>
      <c r="Q1361" s="11"/>
      <c r="R1361" s="64"/>
      <c r="S1361" s="64"/>
      <c r="T1361" s="64"/>
      <c r="U1361" s="64"/>
      <c r="AB1361" s="64"/>
      <c r="AC1361" s="64"/>
      <c r="AD1361" s="64"/>
      <c r="AE1361" s="64"/>
      <c r="AN1361" s="64"/>
      <c r="AO1361" s="64"/>
      <c r="AP1361" s="64"/>
      <c r="AQ1361" s="64"/>
      <c r="AR1361" s="64"/>
      <c r="AS1361" s="64"/>
      <c r="AZ1361" s="9"/>
      <c r="BA1361" s="9"/>
      <c r="BB1361" s="9"/>
      <c r="BC1361" s="9"/>
    </row>
    <row r="1362" spans="14:55">
      <c r="N1362" s="64"/>
      <c r="O1362" s="64"/>
      <c r="Q1362" s="11"/>
      <c r="R1362" s="64"/>
      <c r="S1362" s="64"/>
      <c r="T1362" s="64"/>
      <c r="U1362" s="64"/>
      <c r="AB1362" s="64"/>
      <c r="AC1362" s="64"/>
      <c r="AD1362" s="64"/>
      <c r="AE1362" s="64"/>
      <c r="AN1362" s="64"/>
      <c r="AO1362" s="64"/>
      <c r="AP1362" s="64"/>
      <c r="AQ1362" s="64"/>
      <c r="AR1362" s="64"/>
      <c r="AS1362" s="64"/>
      <c r="AZ1362" s="9"/>
      <c r="BA1362" s="9"/>
      <c r="BB1362" s="9"/>
      <c r="BC1362" s="9"/>
    </row>
    <row r="1363" spans="14:55">
      <c r="N1363" s="64"/>
      <c r="O1363" s="64"/>
      <c r="Q1363" s="11"/>
      <c r="R1363" s="64"/>
      <c r="S1363" s="64"/>
      <c r="T1363" s="64"/>
      <c r="U1363" s="64"/>
      <c r="AB1363" s="64"/>
      <c r="AC1363" s="64"/>
      <c r="AD1363" s="64"/>
      <c r="AE1363" s="64"/>
      <c r="AN1363" s="64"/>
      <c r="AO1363" s="64"/>
      <c r="AP1363" s="64"/>
      <c r="AQ1363" s="64"/>
      <c r="AR1363" s="64"/>
      <c r="AS1363" s="64"/>
      <c r="AZ1363" s="9"/>
      <c r="BA1363" s="9"/>
      <c r="BB1363" s="9"/>
      <c r="BC1363" s="9"/>
    </row>
    <row r="1364" spans="14:55">
      <c r="N1364" s="64"/>
      <c r="O1364" s="64"/>
      <c r="Q1364" s="11"/>
      <c r="R1364" s="64"/>
      <c r="S1364" s="64"/>
      <c r="T1364" s="64"/>
      <c r="U1364" s="64"/>
      <c r="AB1364" s="64"/>
      <c r="AC1364" s="64"/>
      <c r="AD1364" s="64"/>
      <c r="AE1364" s="64"/>
      <c r="AN1364" s="64"/>
      <c r="AO1364" s="64"/>
      <c r="AP1364" s="64"/>
      <c r="AQ1364" s="64"/>
      <c r="AR1364" s="64"/>
      <c r="AS1364" s="64"/>
      <c r="AZ1364" s="9"/>
      <c r="BA1364" s="9"/>
      <c r="BB1364" s="9"/>
      <c r="BC1364" s="9"/>
    </row>
    <row r="1365" spans="14:55">
      <c r="N1365" s="64"/>
      <c r="O1365" s="64"/>
      <c r="Q1365" s="11"/>
      <c r="R1365" s="64"/>
      <c r="S1365" s="64"/>
      <c r="T1365" s="64"/>
      <c r="U1365" s="64"/>
      <c r="AB1365" s="64"/>
      <c r="AC1365" s="64"/>
      <c r="AD1365" s="64"/>
      <c r="AE1365" s="64"/>
      <c r="AN1365" s="64"/>
      <c r="AO1365" s="64"/>
      <c r="AP1365" s="64"/>
      <c r="AQ1365" s="64"/>
      <c r="AR1365" s="64"/>
      <c r="AS1365" s="64"/>
      <c r="AZ1365" s="9"/>
      <c r="BA1365" s="9"/>
      <c r="BB1365" s="9"/>
      <c r="BC1365" s="9"/>
    </row>
    <row r="1366" spans="14:55">
      <c r="N1366" s="64"/>
      <c r="O1366" s="64"/>
      <c r="Q1366" s="11"/>
      <c r="R1366" s="64"/>
      <c r="S1366" s="64"/>
      <c r="T1366" s="64"/>
      <c r="U1366" s="64"/>
      <c r="AB1366" s="64"/>
      <c r="AC1366" s="64"/>
      <c r="AD1366" s="64"/>
      <c r="AE1366" s="64"/>
      <c r="AN1366" s="64"/>
      <c r="AO1366" s="64"/>
      <c r="AP1366" s="64"/>
      <c r="AQ1366" s="64"/>
      <c r="AR1366" s="64"/>
      <c r="AS1366" s="64"/>
      <c r="AZ1366" s="9"/>
      <c r="BA1366" s="9"/>
      <c r="BB1366" s="9"/>
      <c r="BC1366" s="9"/>
    </row>
    <row r="1367" spans="14:55">
      <c r="N1367" s="64"/>
      <c r="O1367" s="64"/>
      <c r="Q1367" s="11"/>
      <c r="R1367" s="64"/>
      <c r="S1367" s="64"/>
      <c r="T1367" s="64"/>
      <c r="U1367" s="64"/>
      <c r="AB1367" s="64"/>
      <c r="AC1367" s="64"/>
      <c r="AD1367" s="64"/>
      <c r="AE1367" s="64"/>
      <c r="AN1367" s="64"/>
      <c r="AO1367" s="64"/>
      <c r="AP1367" s="64"/>
      <c r="AQ1367" s="64"/>
      <c r="AR1367" s="64"/>
      <c r="AS1367" s="64"/>
      <c r="AZ1367" s="9"/>
      <c r="BA1367" s="9"/>
      <c r="BB1367" s="9"/>
      <c r="BC1367" s="9"/>
    </row>
    <row r="1368" spans="14:55">
      <c r="N1368" s="64"/>
      <c r="O1368" s="64"/>
      <c r="Q1368" s="11"/>
      <c r="R1368" s="64"/>
      <c r="S1368" s="64"/>
      <c r="T1368" s="64"/>
      <c r="U1368" s="64"/>
      <c r="AB1368" s="64"/>
      <c r="AC1368" s="64"/>
      <c r="AD1368" s="64"/>
      <c r="AE1368" s="64"/>
      <c r="AN1368" s="64"/>
      <c r="AO1368" s="64"/>
      <c r="AP1368" s="64"/>
      <c r="AQ1368" s="64"/>
      <c r="AR1368" s="64"/>
      <c r="AS1368" s="64"/>
      <c r="AZ1368" s="9"/>
      <c r="BA1368" s="9"/>
      <c r="BB1368" s="9"/>
      <c r="BC1368" s="9"/>
    </row>
    <row r="1369" spans="14:55">
      <c r="N1369" s="64"/>
      <c r="O1369" s="64"/>
      <c r="Q1369" s="11"/>
      <c r="R1369" s="64"/>
      <c r="S1369" s="64"/>
      <c r="T1369" s="64"/>
      <c r="U1369" s="64"/>
      <c r="AB1369" s="64"/>
      <c r="AC1369" s="64"/>
      <c r="AD1369" s="64"/>
      <c r="AE1369" s="64"/>
      <c r="AN1369" s="64"/>
      <c r="AO1369" s="64"/>
      <c r="AP1369" s="64"/>
      <c r="AQ1369" s="64"/>
      <c r="AR1369" s="64"/>
      <c r="AS1369" s="64"/>
      <c r="AZ1369" s="9"/>
      <c r="BA1369" s="9"/>
      <c r="BB1369" s="9"/>
      <c r="BC1369" s="9"/>
    </row>
    <row r="1370" spans="14:55">
      <c r="N1370" s="64"/>
      <c r="O1370" s="64"/>
      <c r="Q1370" s="11"/>
      <c r="R1370" s="64"/>
      <c r="S1370" s="64"/>
      <c r="T1370" s="64"/>
      <c r="U1370" s="64"/>
      <c r="AB1370" s="64"/>
      <c r="AC1370" s="64"/>
      <c r="AD1370" s="64"/>
      <c r="AE1370" s="64"/>
      <c r="AN1370" s="64"/>
      <c r="AO1370" s="64"/>
      <c r="AP1370" s="64"/>
      <c r="AQ1370" s="64"/>
      <c r="AR1370" s="64"/>
      <c r="AS1370" s="64"/>
      <c r="AZ1370" s="9"/>
      <c r="BA1370" s="9"/>
      <c r="BB1370" s="9"/>
      <c r="BC1370" s="9"/>
    </row>
    <row r="1371" spans="14:55">
      <c r="N1371" s="64"/>
      <c r="O1371" s="64"/>
      <c r="Q1371" s="11"/>
      <c r="R1371" s="64"/>
      <c r="S1371" s="64"/>
      <c r="T1371" s="64"/>
      <c r="U1371" s="64"/>
      <c r="AB1371" s="64"/>
      <c r="AC1371" s="64"/>
      <c r="AD1371" s="64"/>
      <c r="AE1371" s="64"/>
      <c r="AN1371" s="64"/>
      <c r="AO1371" s="64"/>
      <c r="AP1371" s="64"/>
      <c r="AQ1371" s="64"/>
      <c r="AR1371" s="64"/>
      <c r="AS1371" s="64"/>
      <c r="AZ1371" s="9"/>
      <c r="BA1371" s="9"/>
      <c r="BB1371" s="9"/>
      <c r="BC1371" s="9"/>
    </row>
    <row r="1372" spans="14:55">
      <c r="N1372" s="64"/>
      <c r="O1372" s="64"/>
      <c r="Q1372" s="11"/>
      <c r="R1372" s="64"/>
      <c r="S1372" s="64"/>
      <c r="T1372" s="64"/>
      <c r="U1372" s="64"/>
      <c r="AB1372" s="64"/>
      <c r="AC1372" s="64"/>
      <c r="AD1372" s="64"/>
      <c r="AE1372" s="64"/>
      <c r="AN1372" s="64"/>
      <c r="AO1372" s="64"/>
      <c r="AP1372" s="64"/>
      <c r="AQ1372" s="64"/>
      <c r="AR1372" s="64"/>
      <c r="AS1372" s="64"/>
      <c r="AZ1372" s="9"/>
      <c r="BA1372" s="9"/>
      <c r="BB1372" s="9"/>
      <c r="BC1372" s="9"/>
    </row>
    <row r="1373" spans="14:55">
      <c r="N1373" s="64"/>
      <c r="O1373" s="64"/>
      <c r="Q1373" s="11"/>
      <c r="R1373" s="64"/>
      <c r="S1373" s="64"/>
      <c r="T1373" s="64"/>
      <c r="U1373" s="64"/>
      <c r="AB1373" s="64"/>
      <c r="AC1373" s="64"/>
      <c r="AD1373" s="64"/>
      <c r="AE1373" s="64"/>
      <c r="AN1373" s="64"/>
      <c r="AO1373" s="64"/>
      <c r="AP1373" s="64"/>
      <c r="AQ1373" s="64"/>
      <c r="AR1373" s="64"/>
      <c r="AS1373" s="64"/>
      <c r="AZ1373" s="9"/>
      <c r="BA1373" s="9"/>
      <c r="BB1373" s="9"/>
      <c r="BC1373" s="9"/>
    </row>
    <row r="1374" spans="14:55">
      <c r="N1374" s="64"/>
      <c r="O1374" s="64"/>
      <c r="Q1374" s="11"/>
      <c r="R1374" s="64"/>
      <c r="S1374" s="64"/>
      <c r="T1374" s="64"/>
      <c r="U1374" s="64"/>
      <c r="AB1374" s="64"/>
      <c r="AC1374" s="64"/>
      <c r="AD1374" s="64"/>
      <c r="AE1374" s="64"/>
      <c r="AN1374" s="64"/>
      <c r="AO1374" s="64"/>
      <c r="AP1374" s="64"/>
      <c r="AQ1374" s="64"/>
      <c r="AR1374" s="64"/>
      <c r="AS1374" s="64"/>
      <c r="AZ1374" s="9"/>
      <c r="BA1374" s="9"/>
      <c r="BB1374" s="9"/>
      <c r="BC1374" s="9"/>
    </row>
    <row r="1375" spans="14:55">
      <c r="N1375" s="64"/>
      <c r="O1375" s="64"/>
      <c r="Q1375" s="11"/>
      <c r="R1375" s="64"/>
      <c r="S1375" s="64"/>
      <c r="T1375" s="64"/>
      <c r="U1375" s="64"/>
      <c r="AB1375" s="64"/>
      <c r="AC1375" s="64"/>
      <c r="AD1375" s="64"/>
      <c r="AE1375" s="64"/>
      <c r="AN1375" s="64"/>
      <c r="AO1375" s="64"/>
      <c r="AP1375" s="64"/>
      <c r="AQ1375" s="64"/>
      <c r="AR1375" s="64"/>
      <c r="AS1375" s="64"/>
      <c r="AZ1375" s="9"/>
      <c r="BA1375" s="9"/>
      <c r="BB1375" s="9"/>
      <c r="BC1375" s="9"/>
    </row>
    <row r="1376" spans="14:55">
      <c r="N1376" s="64"/>
      <c r="O1376" s="64"/>
      <c r="Q1376" s="11"/>
      <c r="R1376" s="64"/>
      <c r="S1376" s="64"/>
      <c r="T1376" s="64"/>
      <c r="U1376" s="64"/>
      <c r="AB1376" s="64"/>
      <c r="AC1376" s="64"/>
      <c r="AD1376" s="64"/>
      <c r="AE1376" s="64"/>
      <c r="AN1376" s="64"/>
      <c r="AO1376" s="64"/>
      <c r="AP1376" s="64"/>
      <c r="AQ1376" s="64"/>
      <c r="AR1376" s="64"/>
      <c r="AS1376" s="64"/>
      <c r="AZ1376" s="9"/>
      <c r="BA1376" s="9"/>
      <c r="BB1376" s="9"/>
      <c r="BC1376" s="9"/>
    </row>
    <row r="1377" spans="14:55">
      <c r="N1377" s="64"/>
      <c r="O1377" s="64"/>
      <c r="Q1377" s="11"/>
      <c r="R1377" s="64"/>
      <c r="S1377" s="64"/>
      <c r="T1377" s="64"/>
      <c r="U1377" s="64"/>
      <c r="AB1377" s="64"/>
      <c r="AC1377" s="64"/>
      <c r="AD1377" s="64"/>
      <c r="AE1377" s="64"/>
      <c r="AN1377" s="64"/>
      <c r="AO1377" s="64"/>
      <c r="AP1377" s="64"/>
      <c r="AQ1377" s="64"/>
      <c r="AR1377" s="64"/>
      <c r="AS1377" s="64"/>
      <c r="AZ1377" s="9"/>
      <c r="BA1377" s="9"/>
      <c r="BB1377" s="9"/>
      <c r="BC1377" s="9"/>
    </row>
    <row r="1378" spans="14:55">
      <c r="N1378" s="64"/>
      <c r="O1378" s="64"/>
      <c r="Q1378" s="11"/>
      <c r="R1378" s="64"/>
      <c r="S1378" s="64"/>
      <c r="T1378" s="64"/>
      <c r="U1378" s="64"/>
      <c r="AB1378" s="64"/>
      <c r="AC1378" s="64"/>
      <c r="AD1378" s="64"/>
      <c r="AE1378" s="64"/>
      <c r="AN1378" s="64"/>
      <c r="AO1378" s="64"/>
      <c r="AP1378" s="64"/>
      <c r="AQ1378" s="64"/>
      <c r="AR1378" s="64"/>
      <c r="AS1378" s="64"/>
      <c r="AZ1378" s="9"/>
      <c r="BA1378" s="9"/>
      <c r="BB1378" s="9"/>
      <c r="BC1378" s="9"/>
    </row>
    <row r="1379" spans="14:55">
      <c r="N1379" s="64"/>
      <c r="O1379" s="64"/>
      <c r="Q1379" s="11"/>
      <c r="R1379" s="64"/>
      <c r="S1379" s="64"/>
      <c r="T1379" s="64"/>
      <c r="U1379" s="64"/>
      <c r="AB1379" s="64"/>
      <c r="AC1379" s="64"/>
      <c r="AD1379" s="64"/>
      <c r="AE1379" s="64"/>
      <c r="AN1379" s="64"/>
      <c r="AO1379" s="64"/>
      <c r="AP1379" s="64"/>
      <c r="AQ1379" s="64"/>
      <c r="AR1379" s="64"/>
      <c r="AS1379" s="64"/>
      <c r="AZ1379" s="9"/>
      <c r="BA1379" s="9"/>
      <c r="BB1379" s="9"/>
      <c r="BC1379" s="9"/>
    </row>
    <row r="1380" spans="14:55">
      <c r="N1380" s="64"/>
      <c r="O1380" s="64"/>
      <c r="Q1380" s="11"/>
      <c r="R1380" s="64"/>
      <c r="S1380" s="64"/>
      <c r="T1380" s="64"/>
      <c r="U1380" s="64"/>
      <c r="AB1380" s="64"/>
      <c r="AC1380" s="64"/>
      <c r="AD1380" s="64"/>
      <c r="AE1380" s="64"/>
      <c r="AN1380" s="64"/>
      <c r="AO1380" s="64"/>
      <c r="AP1380" s="64"/>
      <c r="AQ1380" s="64"/>
      <c r="AR1380" s="64"/>
      <c r="AS1380" s="64"/>
      <c r="AZ1380" s="9"/>
      <c r="BA1380" s="9"/>
      <c r="BB1380" s="9"/>
      <c r="BC1380" s="9"/>
    </row>
    <row r="1381" spans="14:55">
      <c r="N1381" s="64"/>
      <c r="O1381" s="64"/>
      <c r="Q1381" s="11"/>
      <c r="R1381" s="64"/>
      <c r="S1381" s="64"/>
      <c r="T1381" s="64"/>
      <c r="U1381" s="64"/>
      <c r="AB1381" s="64"/>
      <c r="AC1381" s="64"/>
      <c r="AD1381" s="64"/>
      <c r="AE1381" s="64"/>
      <c r="AN1381" s="64"/>
      <c r="AO1381" s="64"/>
      <c r="AP1381" s="64"/>
      <c r="AQ1381" s="64"/>
      <c r="AR1381" s="64"/>
      <c r="AS1381" s="64"/>
      <c r="AZ1381" s="9"/>
      <c r="BA1381" s="9"/>
      <c r="BB1381" s="9"/>
      <c r="BC1381" s="9"/>
    </row>
    <row r="1382" spans="14:55">
      <c r="N1382" s="64"/>
      <c r="O1382" s="64"/>
      <c r="Q1382" s="11"/>
      <c r="R1382" s="64"/>
      <c r="S1382" s="64"/>
      <c r="T1382" s="64"/>
      <c r="U1382" s="64"/>
      <c r="AB1382" s="64"/>
      <c r="AC1382" s="64"/>
      <c r="AD1382" s="64"/>
      <c r="AE1382" s="64"/>
      <c r="AN1382" s="64"/>
      <c r="AO1382" s="64"/>
      <c r="AP1382" s="64"/>
      <c r="AQ1382" s="64"/>
      <c r="AR1382" s="64"/>
      <c r="AS1382" s="64"/>
      <c r="AZ1382" s="9"/>
      <c r="BA1382" s="9"/>
      <c r="BB1382" s="9"/>
      <c r="BC1382" s="9"/>
    </row>
    <row r="1383" spans="14:55">
      <c r="N1383" s="64"/>
      <c r="O1383" s="64"/>
      <c r="Q1383" s="11"/>
      <c r="R1383" s="64"/>
      <c r="S1383" s="64"/>
      <c r="T1383" s="64"/>
      <c r="U1383" s="64"/>
      <c r="AB1383" s="64"/>
      <c r="AC1383" s="64"/>
      <c r="AD1383" s="64"/>
      <c r="AE1383" s="64"/>
      <c r="AN1383" s="64"/>
      <c r="AO1383" s="64"/>
      <c r="AP1383" s="64"/>
      <c r="AQ1383" s="64"/>
      <c r="AR1383" s="64"/>
      <c r="AS1383" s="64"/>
      <c r="AZ1383" s="9"/>
      <c r="BA1383" s="9"/>
      <c r="BB1383" s="9"/>
      <c r="BC1383" s="9"/>
    </row>
    <row r="1384" spans="14:55">
      <c r="N1384" s="64"/>
      <c r="O1384" s="64"/>
      <c r="Q1384" s="11"/>
      <c r="R1384" s="64"/>
      <c r="S1384" s="64"/>
      <c r="T1384" s="64"/>
      <c r="U1384" s="64"/>
      <c r="AB1384" s="64"/>
      <c r="AC1384" s="64"/>
      <c r="AD1384" s="64"/>
      <c r="AE1384" s="64"/>
      <c r="AN1384" s="64"/>
      <c r="AO1384" s="64"/>
      <c r="AP1384" s="64"/>
      <c r="AQ1384" s="64"/>
      <c r="AR1384" s="64"/>
      <c r="AS1384" s="64"/>
      <c r="AZ1384" s="9"/>
      <c r="BA1384" s="9"/>
      <c r="BB1384" s="9"/>
      <c r="BC1384" s="9"/>
    </row>
    <row r="1385" spans="14:55">
      <c r="N1385" s="64"/>
      <c r="O1385" s="64"/>
      <c r="Q1385" s="11"/>
      <c r="R1385" s="64"/>
      <c r="S1385" s="64"/>
      <c r="T1385" s="64"/>
      <c r="U1385" s="64"/>
      <c r="AB1385" s="64"/>
      <c r="AC1385" s="64"/>
      <c r="AD1385" s="64"/>
      <c r="AE1385" s="64"/>
      <c r="AN1385" s="64"/>
      <c r="AO1385" s="64"/>
      <c r="AP1385" s="64"/>
      <c r="AQ1385" s="64"/>
      <c r="AR1385" s="64"/>
      <c r="AS1385" s="64"/>
      <c r="AZ1385" s="9"/>
      <c r="BA1385" s="9"/>
      <c r="BB1385" s="9"/>
      <c r="BC1385" s="9"/>
    </row>
    <row r="1386" spans="14:55">
      <c r="N1386" s="64"/>
      <c r="O1386" s="64"/>
      <c r="Q1386" s="11"/>
      <c r="R1386" s="64"/>
      <c r="S1386" s="64"/>
      <c r="T1386" s="64"/>
      <c r="U1386" s="64"/>
      <c r="AB1386" s="64"/>
      <c r="AC1386" s="64"/>
      <c r="AD1386" s="64"/>
      <c r="AE1386" s="64"/>
      <c r="AN1386" s="64"/>
      <c r="AO1386" s="64"/>
      <c r="AP1386" s="64"/>
      <c r="AQ1386" s="64"/>
      <c r="AR1386" s="64"/>
      <c r="AS1386" s="64"/>
      <c r="AZ1386" s="9"/>
      <c r="BA1386" s="9"/>
      <c r="BB1386" s="9"/>
      <c r="BC1386" s="9"/>
    </row>
    <row r="1387" spans="14:55">
      <c r="N1387" s="64"/>
      <c r="O1387" s="64"/>
      <c r="Q1387" s="11"/>
      <c r="R1387" s="64"/>
      <c r="S1387" s="64"/>
      <c r="T1387" s="64"/>
      <c r="U1387" s="64"/>
      <c r="AB1387" s="64"/>
      <c r="AC1387" s="64"/>
      <c r="AD1387" s="64"/>
      <c r="AE1387" s="64"/>
      <c r="AN1387" s="64"/>
      <c r="AO1387" s="64"/>
      <c r="AP1387" s="64"/>
      <c r="AQ1387" s="64"/>
      <c r="AR1387" s="64"/>
      <c r="AS1387" s="64"/>
      <c r="AZ1387" s="9"/>
      <c r="BA1387" s="9"/>
      <c r="BB1387" s="9"/>
      <c r="BC1387" s="9"/>
    </row>
    <row r="1388" spans="14:55">
      <c r="N1388" s="64"/>
      <c r="O1388" s="64"/>
      <c r="Q1388" s="11"/>
      <c r="R1388" s="64"/>
      <c r="S1388" s="64"/>
      <c r="T1388" s="64"/>
      <c r="U1388" s="64"/>
      <c r="AB1388" s="64"/>
      <c r="AC1388" s="64"/>
      <c r="AD1388" s="64"/>
      <c r="AE1388" s="64"/>
      <c r="AN1388" s="64"/>
      <c r="AO1388" s="64"/>
      <c r="AP1388" s="64"/>
      <c r="AQ1388" s="64"/>
      <c r="AR1388" s="64"/>
      <c r="AS1388" s="64"/>
      <c r="AZ1388" s="9"/>
      <c r="BA1388" s="9"/>
      <c r="BB1388" s="9"/>
      <c r="BC1388" s="9"/>
    </row>
    <row r="1389" spans="14:55">
      <c r="N1389" s="64"/>
      <c r="O1389" s="64"/>
      <c r="Q1389" s="11"/>
      <c r="R1389" s="64"/>
      <c r="S1389" s="64"/>
      <c r="T1389" s="64"/>
      <c r="U1389" s="64"/>
      <c r="AB1389" s="64"/>
      <c r="AC1389" s="64"/>
      <c r="AD1389" s="64"/>
      <c r="AE1389" s="64"/>
      <c r="AN1389" s="64"/>
      <c r="AO1389" s="64"/>
      <c r="AP1389" s="64"/>
      <c r="AQ1389" s="64"/>
      <c r="AR1389" s="64"/>
      <c r="AS1389" s="64"/>
      <c r="AZ1389" s="9"/>
      <c r="BA1389" s="9"/>
      <c r="BB1389" s="9"/>
      <c r="BC1389" s="9"/>
    </row>
    <row r="1390" spans="14:55">
      <c r="N1390" s="64"/>
      <c r="O1390" s="64"/>
      <c r="Q1390" s="11"/>
      <c r="R1390" s="64"/>
      <c r="S1390" s="64"/>
      <c r="T1390" s="64"/>
      <c r="U1390" s="64"/>
      <c r="AB1390" s="64"/>
      <c r="AC1390" s="64"/>
      <c r="AD1390" s="64"/>
      <c r="AE1390" s="64"/>
      <c r="AN1390" s="64"/>
      <c r="AO1390" s="64"/>
      <c r="AP1390" s="64"/>
      <c r="AQ1390" s="64"/>
      <c r="AR1390" s="64"/>
      <c r="AS1390" s="64"/>
      <c r="AZ1390" s="9"/>
      <c r="BA1390" s="9"/>
      <c r="BB1390" s="9"/>
      <c r="BC1390" s="9"/>
    </row>
    <row r="1391" spans="14:55">
      <c r="N1391" s="64"/>
      <c r="O1391" s="64"/>
      <c r="Q1391" s="11"/>
      <c r="R1391" s="64"/>
      <c r="S1391" s="64"/>
      <c r="T1391" s="64"/>
      <c r="U1391" s="64"/>
      <c r="AB1391" s="64"/>
      <c r="AC1391" s="64"/>
      <c r="AD1391" s="64"/>
      <c r="AE1391" s="64"/>
      <c r="AN1391" s="64"/>
      <c r="AO1391" s="64"/>
      <c r="AP1391" s="64"/>
      <c r="AQ1391" s="64"/>
      <c r="AR1391" s="64"/>
      <c r="AS1391" s="64"/>
      <c r="AZ1391" s="9"/>
      <c r="BA1391" s="9"/>
      <c r="BB1391" s="9"/>
      <c r="BC1391" s="9"/>
    </row>
    <row r="1392" spans="14:55">
      <c r="N1392" s="64"/>
      <c r="O1392" s="64"/>
      <c r="Q1392" s="11"/>
      <c r="R1392" s="64"/>
      <c r="S1392" s="64"/>
      <c r="T1392" s="64"/>
      <c r="U1392" s="64"/>
      <c r="AB1392" s="64"/>
      <c r="AC1392" s="64"/>
      <c r="AD1392" s="64"/>
      <c r="AE1392" s="64"/>
      <c r="AN1392" s="64"/>
      <c r="AO1392" s="64"/>
      <c r="AP1392" s="64"/>
      <c r="AQ1392" s="64"/>
      <c r="AR1392" s="64"/>
      <c r="AS1392" s="64"/>
      <c r="AZ1392" s="9"/>
      <c r="BA1392" s="9"/>
      <c r="BB1392" s="9"/>
      <c r="BC1392" s="9"/>
    </row>
    <row r="1393" spans="14:55">
      <c r="N1393" s="64"/>
      <c r="O1393" s="64"/>
      <c r="Q1393" s="11"/>
      <c r="R1393" s="64"/>
      <c r="S1393" s="64"/>
      <c r="T1393" s="64"/>
      <c r="U1393" s="64"/>
      <c r="AB1393" s="64"/>
      <c r="AC1393" s="64"/>
      <c r="AD1393" s="64"/>
      <c r="AE1393" s="64"/>
      <c r="AN1393" s="64"/>
      <c r="AO1393" s="64"/>
      <c r="AP1393" s="64"/>
      <c r="AQ1393" s="64"/>
      <c r="AR1393" s="64"/>
      <c r="AS1393" s="64"/>
      <c r="AZ1393" s="9"/>
      <c r="BA1393" s="9"/>
      <c r="BB1393" s="9"/>
      <c r="BC1393" s="9"/>
    </row>
    <row r="1394" spans="14:55">
      <c r="N1394" s="64"/>
      <c r="O1394" s="64"/>
      <c r="Q1394" s="11"/>
      <c r="R1394" s="64"/>
      <c r="S1394" s="64"/>
      <c r="T1394" s="64"/>
      <c r="U1394" s="64"/>
      <c r="AB1394" s="64"/>
      <c r="AC1394" s="64"/>
      <c r="AD1394" s="64"/>
      <c r="AE1394" s="64"/>
      <c r="AN1394" s="64"/>
      <c r="AO1394" s="64"/>
      <c r="AP1394" s="64"/>
      <c r="AQ1394" s="64"/>
      <c r="AR1394" s="64"/>
      <c r="AS1394" s="64"/>
      <c r="AZ1394" s="9"/>
      <c r="BA1394" s="9"/>
      <c r="BB1394" s="9"/>
      <c r="BC1394" s="9"/>
    </row>
    <row r="1395" spans="14:55">
      <c r="N1395" s="64"/>
      <c r="O1395" s="64"/>
      <c r="Q1395" s="11"/>
      <c r="R1395" s="64"/>
      <c r="S1395" s="64"/>
      <c r="T1395" s="64"/>
      <c r="U1395" s="64"/>
      <c r="AB1395" s="64"/>
      <c r="AC1395" s="64"/>
      <c r="AD1395" s="64"/>
      <c r="AE1395" s="64"/>
      <c r="AN1395" s="64"/>
      <c r="AO1395" s="64"/>
      <c r="AP1395" s="64"/>
      <c r="AQ1395" s="64"/>
      <c r="AR1395" s="64"/>
      <c r="AS1395" s="64"/>
      <c r="AZ1395" s="9"/>
      <c r="BA1395" s="9"/>
      <c r="BB1395" s="9"/>
      <c r="BC1395" s="9"/>
    </row>
    <row r="1396" spans="14:55">
      <c r="N1396" s="64"/>
      <c r="O1396" s="64"/>
      <c r="Q1396" s="11"/>
      <c r="R1396" s="64"/>
      <c r="S1396" s="64"/>
      <c r="T1396" s="64"/>
      <c r="U1396" s="64"/>
      <c r="AB1396" s="64"/>
      <c r="AC1396" s="64"/>
      <c r="AD1396" s="64"/>
      <c r="AE1396" s="64"/>
      <c r="AN1396" s="64"/>
      <c r="AO1396" s="64"/>
      <c r="AP1396" s="64"/>
      <c r="AQ1396" s="64"/>
      <c r="AR1396" s="64"/>
      <c r="AS1396" s="64"/>
      <c r="AZ1396" s="9"/>
      <c r="BA1396" s="9"/>
      <c r="BB1396" s="9"/>
      <c r="BC1396" s="9"/>
    </row>
    <row r="1397" spans="14:55">
      <c r="N1397" s="64"/>
      <c r="O1397" s="64"/>
      <c r="Q1397" s="11"/>
      <c r="R1397" s="64"/>
      <c r="S1397" s="64"/>
      <c r="T1397" s="64"/>
      <c r="U1397" s="64"/>
      <c r="AB1397" s="64"/>
      <c r="AC1397" s="64"/>
      <c r="AD1397" s="64"/>
      <c r="AE1397" s="64"/>
      <c r="AN1397" s="64"/>
      <c r="AO1397" s="64"/>
      <c r="AP1397" s="64"/>
      <c r="AQ1397" s="64"/>
      <c r="AR1397" s="64"/>
      <c r="AS1397" s="64"/>
      <c r="AZ1397" s="9"/>
      <c r="BA1397" s="9"/>
      <c r="BB1397" s="9"/>
      <c r="BC1397" s="9"/>
    </row>
    <row r="1398" spans="14:55">
      <c r="N1398" s="64"/>
      <c r="O1398" s="64"/>
      <c r="Q1398" s="11"/>
      <c r="R1398" s="64"/>
      <c r="S1398" s="64"/>
      <c r="T1398" s="64"/>
      <c r="U1398" s="64"/>
      <c r="AB1398" s="64"/>
      <c r="AC1398" s="64"/>
      <c r="AD1398" s="64"/>
      <c r="AE1398" s="64"/>
      <c r="AN1398" s="64"/>
      <c r="AO1398" s="64"/>
      <c r="AP1398" s="64"/>
      <c r="AQ1398" s="64"/>
      <c r="AR1398" s="64"/>
      <c r="AS1398" s="64"/>
      <c r="AZ1398" s="9"/>
      <c r="BA1398" s="9"/>
      <c r="BB1398" s="9"/>
      <c r="BC1398" s="9"/>
    </row>
    <row r="1399" spans="14:55">
      <c r="N1399" s="64"/>
      <c r="O1399" s="64"/>
      <c r="Q1399" s="11"/>
      <c r="R1399" s="64"/>
      <c r="S1399" s="64"/>
      <c r="T1399" s="64"/>
      <c r="U1399" s="64"/>
      <c r="AB1399" s="64"/>
      <c r="AC1399" s="64"/>
      <c r="AD1399" s="64"/>
      <c r="AE1399" s="64"/>
      <c r="AN1399" s="64"/>
      <c r="AO1399" s="64"/>
      <c r="AP1399" s="64"/>
      <c r="AQ1399" s="64"/>
      <c r="AR1399" s="64"/>
      <c r="AS1399" s="64"/>
      <c r="AZ1399" s="9"/>
      <c r="BA1399" s="9"/>
      <c r="BB1399" s="9"/>
      <c r="BC1399" s="9"/>
    </row>
  </sheetData>
  <protectedRanges>
    <protectedRange password="CF7A" sqref="F55:F56 N70 N112 N23 AL49 AL65 AN29 G52 D104:D105 AN22 AN104:AN105 C10 F65:G65 D102 N162:N163 AN82 AN54 AO89 D13:D15 E25 AL25 E42 E39:E40 E49 AN127:AN131 E100:E103 E13 E61 F28:G39 AN73:AN74 D27 E95 D54:E54 F43:G49 D119 D63 AL17 D43:D46 D97 E52:F53 D68:E68 AO75:AO77 D112:D113 D58 E11:G11 F10:I10 D56 D110 D107 D10:D11" name="Intervalo2"/>
    <protectedRange password="CF7A" sqref="AR23 AP61 BC23 AR62 AH159:AJ160 AM39:AO39 AC167 N33 AC51 Y151 L165 BA43:BC44 AC136 AO121 AI136 N128 Y66 BA29:BC29 AV53 AL147:AO147 AM87 AO87 L120:L121 AZ16 AI145:AI146 AV86:AW88 N181 AX86 AD27 AN72 AN65:AP65 L31:L41 AH114:AP117 AO22:AP22 AT145:AU149 AP168:AP171 BA23 AT23:AU23 AD19:AD20 AM22 AO128 AT39:AU40 AL82:AM82 AM109:AP110 AN33:AP33 AX142 AN140 AT16:AV16 BC26 AT30:AT38 AT21:AX21 AM84:AP86 AO140:AO141 AT91:AX91 AL136:AO136 AM140:AM141 AV139 AV169:AV170 AH144:AI144 AZ53:BC53 AZ134:BC134 O173:O174 AX121 L142 L157 AJ10:AR10 AH147:AK149 N10:S10 AJ135:AJ136 AR43:AR44 AT67:AW71 AL156:AM156 AT136:AU136 AL19:AO20 AM24:AP24 AM23:AO23 AM160:AM163 AM164:AO164 AJ83 AM145:AO146 AJ161:AJ164 AL84:AL88 AL151:AP155 AX164 AR65 AM123:AO123 BA26 AX55 AR28:AR32 AT26:AT28 N147 AN28:AP28 AQ11:AV11 AL135:AP135 O133:O149 AZ10:BC11 L11:M11 AV104:AV105 AT82:AU88 AM49:AO49 AP59 AL66:AO66 AM124:AP125 AN120:AP120 AP27 Q180:S180 N104:N105 AH82:AI83 L180 AP140 AH26:AO27 AT42:AU48 L134:L135 AX52:AX53 N53 AM68:AP71 AJ52:AK53 AX110 AI167:AJ167 AO179:AO181 AH133:AJ134 N57 P62:P63 AX166 AP63 AH52:AI54 AJ65:AK66 AN47:AO47 AX106 AX39 AX47:AX49 AX67 AJ67:AL69 AH161:AI166 AX26:AX28 AX158 AX168 AX180:AX181 AH65:AI69 P53 V176:AA176 V179:AA181 AF163 P181:S181 Q52:U53 P104:S105 AT112:AU112 AK133:AK136 AT139:AU142 L149:L150 N69 AX147 AL21:AP21 AV22:AX24 AM88:AP88 AL157:AP158 AM159:AP159 AM165:AP165 N47:N48 AL22:AL24 N22 AX171 N21:S21 AT62:AU63 N89:AF89 AX88:AX90 AP89:AQ90 AP150:AQ150 L78:O79 X91:AD92 AT92:AU92 L92 AS93:AW94 AQ91:AQ94 X94:AG94 AS95:AX95 AH95:AQ95 AX96:AX97 AV96:AV97 N96:N97 AN96:AT97 AH98:AQ98 X98:AD98 AS99:AV99 AC100 AS100:AU100 X100:AA100 AG100 N176 AC176 N103:S103 AX103 AS101:AV103 AH100:AQ103 V133:W149 AS137:AV138 AT151:AU151 AT179:AU179 AQ179:AQ181 V16:W20 AX177:AX178 L85:L90 AG179:AG181 AC179 BA16:BC18 AQ16:AS18 AF20 AT51:AU51 AE144:AE149 AJ54:AM54 AS133:AS136 P134 N134 AL134:AO134 AN25:AO25 AV25:AV28 T10:W11 AT25:AU25 AV30:AV38 AF27:AG27 AT129:AT131 AB180:AD181 L43:L47 AH79:AO79 L129:L131 AN45:AP46 AH45:AM45 AV129:AV131 O104:O110 AF34 AH96:AL97 AH135:AI135 AH93:AO94 AJ166:AP166 AO29 AN48:AP48 AO54:AP54 AO82:AP82 AO104:AO105 AO127:AP127 AO129:AP131 AL148:AP148 AO160 AO106:AP108 AO35:AO36 AM67 AO67:AP67 AO31:AP32 AO43:AP44 AO161:AP163 AN30:AO30 AN37:AO38 AX11 AX30:AX33 AX37 AX123:AX125 AD109:AG109 N123:N126 AM126:AO126 AM142:AP142 AN34:AO34 T21:Z22 AE33:AG33 AD37:AG37 X93:AC93 Q177:AA178 AF58:AG58 AE111:AG111 AD112:AG112 AD123:AG123 AF134:AG134 AD162:AG162 AB168:AD168 AF31:AG32 AD58 AF17:AG18 AD36 AF36 L16 N100:O102 AH55:AK60 AE35 AE45:AE46 AE61:AE62 AE72 AE110 M176:M182 AX61:AX63 L82:L83 AS78:AW79 O82:O88 L176:L178 AS176:AS181 O176:O181 AG176:AO176 AE176 AQ176 AT176:AU176 AE17:AE19 AT17:AW20 AH17:AK25 N150:AL150 X65:Y65 AV58 AO72:AO74 AP72:AP75 AM72:AM74 AH168:AJ171 AQ133:AQ136 AS58:AS62 AL58:AO60 AH99:AO99 X95:AC97 AX112:AX114 AH127:AM131 V151:W171 AJ144:AL146 L144:L146 AM144:AP144 AX144 L169:L171 AK167:AO171 AS167:AS171 AF168:AF171 AD163:AE164 AX133:AX140 X99:AC99 O91:O99 L95:L100 Q22:S22 X20:Z20 AA20:AC22 Z167:AA171 AB133:AC135 AH70:AL74 Q72:U74 L74:L77 N74:N77 AH84:AJ88 L173:M174 AK159:AL165 X160:Y171 X101:AG103 AH139:AO139 N16 AG19 AE86:AE87 X152:Y157 AF173:AQ173 O11:S11 AG28 AE38:AE39 AG42 AE65:AE67 AG66 AG86 AE99:AE100 X16:AP16 AG110 AE114 AG120 AE141:AE142 AG145:AG146 AQ139:AQ149 AD165:AF165 AB171:AD171 AB169:AC170 V173:AD173 X11:AO11 AF137:AQ137 AF98 X10:AG10 AM40:AP42 AN52:AP52 AL55:AP56 AL133:AP133 AP180 AP182 AE133:AE136 AE179:AE182 AH78:AP78 AF30 AF180:AF182 AF85 AF57 L137:L140 AS98:AX98 AQ99 P29:U29 Q24:U24 P115:U115 Q59:U59 Q55:U55 P27:U27 X133:AA136 P161:U161 P65:U65 Q152:U155 Q113:U113 P107:U108 P68:U69 P57:U57 P82:U82 P48:U48 P123:U123 P126:U126 P128:U128 T180:U181 O65:O77 P54:U54 Q133:U135 X59:AC63 O35:U35 P37:U37 Q144:U144 P14:U14 AQ82:AQ88 AS82:AS92 AV82:AW84 AL83:AP83 AJ175:AK175 P43:U44 AM43:AM44 P16:U18 O14:O19 X17:AC19 AO17:AO18 AM17 AE42:AE43 V82:AC88 AE49 AH49:AK49 AS49:AT49 AL53:AO53 AX57:AX59 L49 AT57:AU58 AE55:AE56 AH75:AN77 L114:L117 AH122:AP122 L125 AE152:AE156 O151:O171 AH151:AK158 AO156:AP156 AX152:AX156 AS173:AU174 AX13:AX15 L13:M13 AZ13:BC15 AM111:AO112 AH104:AM107 AS104:AU111 Y158:Y159 AS139:AS165 AQ151:AQ171 AT156:AU171 P166:U166 AE166:AE171 AG163:AG171 N166 AB52:AC58 AT54:AU54 L15:M15 M14:N14 Z151:AC166 AI123:AL126 AD76:AG77 Q61:U63 AH61:AO63 N63 L61:L63 O37:O49 AX41:AX44 AH28:AL43 N41 V51:W63 AQ51:AQ63 M51:M63 O51:O63 AE51:AE52 AH51:AO51 AS51:AS56 L51:L59 X51:AA58 L65 AT65:AU66 AX65 T103:U105 F10:I10 AE105:AE106 AO177:AQ178 AH177:AM179 AD177:AG178 J178 X137:AD138 AE138:AE139 AF138 AH138:AQ138 J138 V174:AC174 AG174:AQ174 N90:AC90 AF91:AF92 AE90:AE93 AH89:AN89 AH91:AP92 AH90:AO90 AH47:AM48 AH46:AK46 AH113:AK113 AN113:AP113 AH181:AM181 AH180:AK180 AH109:AL112 AH108:AK108 AN57:AP57 AH44:AI44 AL44 AK82:AK88 AE58:AE59 AG12 AL13:AV15 AK12:AK15 V14:AG15 AH15:AJ15 O13:AG13 AJ13:AJ14 AH12:AI14 AE12 AS19:AS47 M16:M49 AQ19:AQ49 V23:AC49 AE22:AE30 O22:O33 L22:L28 X67:Y77 AS65:AS77 Z65:AC77 M65:M77 L67:L71 AX70:AX73 L118:N119 AG118:AP119 AE116:AE121 AS112:AS131 AQ104:AQ131 O112:O131 X104:AC131 AT114:AU128 M120:M131 AH120:AM121 AH140:AL143 P143:U143 AM143:AO143 N143 X139:AC149 M133:M171 AL149:AO149 AX149:AX150 AV149 V65:W79 AQ65:AQ79 X78:AC79 AX75:AX78 V91:W131 M82:M117 C10:D10" name="Campos editáveis"/>
    <protectedRange password="CF7A" sqref="P23 P38 P47:U47 P28 P45:P46 P169:P170 P56 P49:U49 P127 P30:P32 AR38 P122 P83:P85 P157 P116:P117 P92 P173:P174 P39:U39" name="Intervalo2_8"/>
    <protectedRange password="CF7A" sqref="P114 AR33:AR34 N95 N42 P42 P159:U159 P120:P121 P67 AZ120:BC121 P70:P71 P168 P19 P101:P102 AZ114:BC114 AR71 P151 P145:P147 AZ150:BC150 P158 AM150:AO150 P25:P26 AR26:AR27 P33:U33 AR121 AR114:AR115 N140 P110 P112 P162:P165 P140 Q71:U71 P149:U149 P142:U142 P106:U106 P95:U95 Q120:U120 P171:U171 P58:U58 P139:U139 Q162:U163 P78:U78" name="Intervalo2_10"/>
    <protectedRange password="CF7A" sqref="C55:C56 J83:J84 J101:J102 C11 C86:C92 C168:C171 C95:C99 C137:C140 C82:C84 C42:C49 C52:C53 C173:C174 C158:C159 C161:C166 C58:C63 K51:K63 C65 K176:K182 K173:K174 K82:K99 K11:K49 C13:C39 C142:C147 K133:K171 C149:C151 K65:K79 C67:C79 I11:I182 C101:C121 K101:K131" name="Intervalo2_9"/>
    <protectedRange password="CF7A" sqref="C11 C43:C46 C13:C16 K51:K63 K176:K182 K173:K174 K82:K99 K11:K49 K133:K171 K65:K79 K101:K131" name="Campos editáveis_1"/>
    <protectedRange password="CF7A" sqref="J10:M10 AH10:AI10 AS10:AY10" name="Campos editáveis_2"/>
    <protectedRange password="CF7A" sqref="F42 F151 F25 F150:G150 G159 F86:G88 F158:F159 F145:G147 F91:G92 F137:G138 F169:F172 F95:G99 G168:G172 F161:G166 G149 F78:G84 F101:G121" name="Intervalo2_30_1"/>
    <protectedRange password="CF7A" sqref="AZ22:BC22 AZ24:BC24 AZ59:BC59 AZ61:BC61 AZ135:BC135 AZ52:BC52 AZ133:BC133 AZ152:BC155 AZ89:BC90 AZ180:BC180 AZ55:BC55 AZ113:BC113 AZ177:BC178 AZ144:BC144 AZ72:BC77" name="Campos editáveis_1_1"/>
    <protectedRange password="CF7A" sqref="AZ17:AZ18" name="Intervalo2_8_1"/>
    <protectedRange password="CF7A" sqref="AZ57:BC57 AZ19 AZ103:BC103 AZ166:BC166 AZ48:BC48 AZ21:BC21 AZ63:BC63" name="Campos editáveis_2_1"/>
    <protectedRange password="CF7A" sqref="AZ31:AZ32" name="Campos editáveis_3_1"/>
    <protectedRange password="CF7A" sqref="AZ35 AZ37" name="Campos editáveis_4"/>
    <protectedRange password="CF7A" sqref="AZ38" name="Intervalo2_10_1_1"/>
    <protectedRange password="CF7A" sqref="AZ43:AZ44" name="Intervalo2_10_2"/>
    <protectedRange password="CF7A" sqref="AZ47" name="Intervalo2_10_3"/>
    <protectedRange password="CF7A" sqref="AZ67" name="Intervalo2_10_5"/>
    <protectedRange password="CF7A" sqref="AZ70" name="Campos editáveis_7"/>
    <protectedRange password="CF7A" sqref="AZ33:BC33" name="Intervalo2_10_8"/>
    <protectedRange password="CF7A" sqref="AZ42:BC42 AZ49:BC49 AZ39:BC39" name="Intervalo2_8_2"/>
    <protectedRange password="CF7A" sqref="AZ62:BC62" name="Campos editáveis_3_2"/>
    <protectedRange password="CF7A" sqref="AZ65:BC65" name="Campos editáveis_3_3"/>
    <protectedRange password="CF7A" sqref="AZ78:BC78" name="Intervalo2_10_1_4"/>
    <protectedRange password="CF7A" sqref="AZ95:BC95" name="Intervalo2_10_2_1"/>
    <protectedRange password="CF7A" sqref="AZ139:BC139" name="Intervalo2_10_4_1"/>
    <protectedRange password="CF7A" sqref="AZ159:BC159" name="Intervalo2_10_6_1"/>
    <protectedRange password="CF7A" sqref="AZ171:BC171 BB172:BC172" name="Intervalo2_10_7_1"/>
    <protectedRange password="CF7A" sqref="F61" name="Intervalo2_30_1_2"/>
    <protectedRange password="CF7A" sqref="G58:G59 G54:G56" name="Intervalo2_2_2_18_1"/>
    <protectedRange password="CF7A" sqref="E10 H51:H63 H11 H13:H49 H133:H182 H65:H131" name="Intervalo2_1"/>
    <protectedRange password="CF7A" sqref="E10" name="Campos editáveis_3"/>
    <protectedRange password="CF7A" sqref="L182 AS182:AU182 O182 V182:AC182 AQ182 AG182:AO182" name="Campos editáveis_5"/>
    <protectedRange password="CF7A" sqref="P182" name="Intervalo2_8_3"/>
    <protectedRange password="CF7A" sqref="E182" name="Intervalo2_1_1"/>
    <protectedRange password="CF7A" sqref="AZ20:BC20" name="Campos editáveis_6"/>
    <protectedRange password="CF7A" sqref="AZ34:BC34" name="Campos editáveis_8"/>
    <protectedRange password="CF7A" sqref="AZ36:BC36" name="Campos editáveis_9"/>
    <protectedRange password="CF7A" sqref="AZ111:BC111" name="Campos editáveis_10"/>
    <protectedRange password="CF7A" sqref="AZ161:BC161" name="Campos editáveis_14"/>
    <protectedRange password="CF7A" sqref="P20:U20" name="Campos editáveis_16"/>
    <protectedRange password="CF7A" sqref="O20" name="Campos editáveis_7_1"/>
    <protectedRange password="CF7A" sqref="P34:U34" name="Campos editáveis_17"/>
    <protectedRange password="CF7A" sqref="O34" name="Campos editáveis_7_2"/>
    <protectedRange password="CF7A" sqref="P36:U36" name="Campos editáveis_18"/>
    <protectedRange password="CF7A" sqref="O36" name="Campos editáveis_7_3"/>
    <protectedRange password="CF7A" sqref="P111:U111" name="Campos editáveis_19"/>
    <protectedRange password="CF7A" sqref="O111" name="Campos editáveis_7_4"/>
    <protectedRange password="CF7A" sqref="AX20" name="Campos editáveis_24"/>
    <protectedRange password="CF7A" sqref="AX34" name="Campos editáveis_25"/>
    <protectedRange password="CF7A" sqref="AX36" name="Campos editáveis_26"/>
    <protectedRange password="CF7A" sqref="AX111" name="Campos editáveis_27"/>
    <protectedRange password="CF7A" sqref="AD21:AG21 AE44 AE41 AE137 AE173:AE174 AE85 AE115 AE124 AE122 AE98 AE143" name="Campos editáveis_32"/>
    <protectedRange password="CF7A" sqref="AD22 AF22:AG22 AG23" name="Campos editáveis_34"/>
    <protectedRange password="CF7A" sqref="AD23" name="Campos editáveis_35"/>
    <protectedRange password="CF7A" sqref="AD24 AF24:AG25" name="Campos editáveis_36"/>
    <protectedRange password="CF7A" sqref="AF26:AG26" name="Campos editáveis_37"/>
    <protectedRange password="CF7A" sqref="AG29" name="Campos editáveis_38"/>
    <protectedRange password="CF7A" sqref="AG30" name="Campos editáveis_39"/>
    <protectedRange password="CF7A" sqref="AD35 AG35" name="Campos editáveis_40"/>
    <protectedRange password="CF7A" sqref="AG38 AD38:AD39 AF42 AD42:AD43" name="Campos editáveis_42"/>
    <protectedRange password="CF7A" sqref="AD95:AE95 AF39:AG39 AF40" name="Campos editáveis_44"/>
    <protectedRange password="CF7A" sqref="AF41:AG41 AF43:AG43 AD41" name="Campos editáveis_46"/>
    <protectedRange password="CF7A" sqref="AD45:AD46 AF45:AG46" name="Campos editáveis_50"/>
    <protectedRange password="CF7A" sqref="AD47 AF49 AF47 AE47:AE48 AG44 AG47:AG49" name="Campos editáveis_52"/>
    <protectedRange password="CF7A" sqref="AD52:AD53 AE54:AF54 AF52:AF53 AE53 AG51:AG54" name="Campos editáveis_54"/>
    <protectedRange password="CF7A" sqref="AD55:AD56 AF55:AG56" name="Campos editáveis_55"/>
    <protectedRange password="CF7A" sqref="AD60:AE60 AF59 AG59:AG60 AD59" name="Campos editáveis_56"/>
    <protectedRange password="CF7A" sqref="AD61 AF61:AG61" name="Campos editáveis_57"/>
    <protectedRange password="CF7A" sqref="AD65 AF62 AE63 AG62:AG63 AG65" name="Campos editáveis_58"/>
    <protectedRange password="CF7A" sqref="AF67:AG67 AD66:AD67 AF66" name="Campos editáveis_59"/>
    <protectedRange password="CF7A" sqref="AE68:AG69" name="Campos editáveis_60"/>
    <protectedRange password="CF7A" sqref="AD70:AG71" name="Campos editáveis_61"/>
    <protectedRange password="CF7A" sqref="AD72:AD73 AD75 AE74:AG75 AG40 AG57 AG64 AF72:AG73 AG80 AG108 AG113 AG172" name="Campos editáveis_63"/>
    <protectedRange password="CF7A" sqref="AD81:AE81 AD80 AD78:AG79" name="Campos editáveis_66"/>
    <protectedRange password="CF7A" sqref="AG84:AG85 AE88:AF88 AD40 AE82:AG83 AD179 AD156 AG87 AE84:AF84 AD44 AD83:AD88 AF86" name="Campos editáveis_67"/>
    <protectedRange password="CF7A" sqref="AF93:AG93 AD99 AD169:AD170 AG88:AG92" name="Campos editáveis_69"/>
    <protectedRange password="CF7A" sqref="AF95:AG95" name="Campos editáveis_70"/>
    <protectedRange password="CF7A" sqref="AD96:AG97" name="Campos editáveis_71"/>
    <protectedRange password="CF7A" sqref="AG99" name="Campos editáveis_72"/>
    <protectedRange password="CF7A" sqref="AE104:AG104 AE107:AG107 AF106:AG106 AG105" name="Campos editáveis_74"/>
    <protectedRange password="CF7A" sqref="AD108 AF108" name="Campos editáveis_75"/>
    <protectedRange password="CF7A" sqref="AD113 AF114:AG114 AF113" name="Campos editáveis_79"/>
    <protectedRange password="CF7A" sqref="AD115:AD117 AF122 AF115:AG117 AG98 AG121:AG122 AD121:AD122" name="Campos editáveis_81"/>
    <protectedRange password="CF7A" sqref="AD125:AG125 AD124 AF124:AG124" name="Campos editáveis_83"/>
    <protectedRange password="CF7A" sqref="AD127 AD129:AD131 AF129:AF131 AE126:AE131 AF127 AG126:AG131" name="Campos editáveis_84"/>
    <protectedRange password="CF7A" sqref="AD133 AF133:AG133" name="Campos editáveis_87"/>
    <protectedRange password="CF7A" sqref="AD135 AF135 AG135:AG136" name="Campos editáveis_88"/>
    <protectedRange password="CF7A" sqref="AG140:AG141 AD140:AF140 AD141:AD142 AD139 AF139:AG139 AG138" name="Campos editáveis_89"/>
    <protectedRange password="CF7A" sqref="AE36 AE34 AE20 AE31:AE32" name="Campos editáveis_90"/>
    <protectedRange password="CF7A" sqref="AF142:AG142 AG143" name="Campos editáveis_91"/>
    <protectedRange password="CF7A" sqref="AD144 AF144:AG144" name="Campos editáveis_92"/>
    <protectedRange password="CF7A" sqref="AG36 AG34 AG20 AF145:AF146 AD145:AD149 AF147:AG149" name="Campos editáveis_94"/>
    <protectedRange password="CF7A" sqref="AD151:AE151 AD152:AD155 AF151:AG155" name="Campos editáveis_95"/>
    <protectedRange password="CF7A" sqref="AD160:AE160 AF156:AG156" name="Campos editáveis_96"/>
    <protectedRange password="CF7A" sqref="AD157:AG158" name="Campos editáveis_97"/>
    <protectedRange password="CF7A" sqref="AF159:AG161 AD159:AE159 AD161:AE161" name="Campos editáveis_99"/>
    <protectedRange password="CF7A" sqref="E175" name="Intervalo2_1_6"/>
    <protectedRange password="CF7A" sqref="V175:W175" name="Campos editáveis_13_1"/>
    <protectedRange password="CF7A" sqref="AA175 AC175 X175:Y175" name="Campos editáveis_14_1"/>
    <protectedRange password="CF7A" sqref="AO175:AP175 AH175:AI175" name="Campos editáveis_15_1"/>
    <protectedRange password="CF7A" sqref="M175 O175" name="Campos editáveis_7_13"/>
    <protectedRange password="CF7A" sqref="K175" name="Campos editáveis_12_5"/>
    <protectedRange password="CF7A" sqref="AM175" name="Campos editáveis_24_1"/>
    <protectedRange password="CF7A" sqref="AL175" name="Campos editáveis_37_4"/>
    <protectedRange password="CF7A" sqref="AG175 AE175" name="Campos editáveis_38_1"/>
    <protectedRange password="CF7A" sqref="AJ82" name="Campos editáveis_49"/>
    <protectedRange password="CF7A" sqref="D12" name="Intervalo2_4"/>
    <protectedRange password="CF7A" sqref="C12" name="Intervalo2_9_4"/>
    <protectedRange password="CF7A" sqref="C12" name="Campos editáveis_1_4"/>
    <protectedRange password="CF7A" sqref="F12:G12" name="Intervalo2_6"/>
    <protectedRange password="CF7A" sqref="E12" name="Intervalo2_1_7"/>
    <protectedRange password="CF7A" sqref="H12" name="Intervalo2_1_8"/>
    <protectedRange password="CF7A" sqref="AO12:AU12 AJ12 V12:AA12" name="Campos editáveis_21"/>
    <protectedRange password="CF7A" sqref="M12:U12" name="Campos editáveis_7_10"/>
    <protectedRange password="CF7A" sqref="AL12:AM12" name="Campos editáveis_9_4"/>
    <protectedRange password="CF7A" sqref="AB12:AC12" name="Campos editáveis_49_2"/>
    <protectedRange password="CF7A" sqref="V80:AC81 AH80:AO81 AS80:AX81 AQ80:AQ81 L80:O81" name="Campos editáveis_14_2"/>
    <protectedRange password="CF7A" sqref="K80:K81" name="Intervalo2_9_5_1"/>
    <protectedRange password="CF7A" sqref="K80:K81" name="Campos editáveis_1_4_1"/>
    <protectedRange password="CF7A" sqref="AF81:AG81 AF80" name="Campos editáveis_66_1"/>
    <protectedRange password="CF7A" sqref="C80:C81" name="Intervalo2_9_5_2"/>
    <protectedRange password="CF7A" sqref="AX172 O172 AS172:AU172 L172:M172 AQ172 AH172:AO172 V172:AE172 AE113 AE108 AE80 AE73 AE64 AE57 AE40" name="Campos editáveis_38_2"/>
    <protectedRange password="CF7A" sqref="P172:U172" name="Intervalo2_10_2_2"/>
    <protectedRange password="CF7A" sqref="K172" name="Intervalo2_9_8"/>
    <protectedRange password="CF7A" sqref="K172" name="Campos editáveis_1_6"/>
    <protectedRange password="CF7A" sqref="P15" name="Campos editáveis_34_3"/>
    <protectedRange password="CF7A" sqref="Q15" name="Campos editáveis_34_4"/>
    <protectedRange password="CF7A" sqref="R15" name="Campos editáveis_34_5"/>
    <protectedRange password="CF7A" sqref="S15:U15" name="Campos editáveis_34_6"/>
    <protectedRange password="CF7A" sqref="L14" name="Campos editáveis_5_1"/>
    <protectedRange password="CF7A" sqref="L109" name="Campos editáveis_5_2"/>
    <protectedRange password="CF7A" sqref="C50" name="Intervalo2_9_3"/>
    <protectedRange password="CF7A" sqref="H50" name="Intervalo2_1_4"/>
    <protectedRange password="CF7A" sqref="O50 L50:M50" name="Campos editáveis_73"/>
    <protectedRange password="CF7A" sqref="K50" name="Intervalo2_9_6"/>
    <protectedRange password="CF7A" sqref="K50" name="Campos editáveis_1_8"/>
    <protectedRange password="CF7A" sqref="AC50 AH50:AO50 AE50:AF50 V50:AA50 AS50:AU50 AQ50" name="Campos editáveis_76"/>
    <protectedRange password="CF7A" sqref="AG50" name="Campos editáveis_52_1"/>
    <protectedRange password="CF7A" sqref="AD50" name="Campos editáveis_69_1"/>
    <protectedRange password="CF7A" sqref="C64" name="Intervalo2_9_5"/>
    <protectedRange password="CF7A" sqref="H64" name="Intervalo2_1_5"/>
    <protectedRange password="CF7A" sqref="AS64:AU64 V64:AC64 O64 AH64:AQ64 L64:M64" name="Campos editáveis_93"/>
    <protectedRange password="CF7A" sqref="P64" name="Intervalo2_8_5"/>
    <protectedRange password="CF7A" sqref="K64" name="Intervalo2_9_11"/>
    <protectedRange password="CF7A" sqref="K64" name="Campos editáveis_1_12"/>
    <protectedRange password="CF7A" sqref="AD64 AF64" name="Campos editáveis_58_1"/>
    <protectedRange password="CF7A" sqref="AH132:AI132 O132 AK132:AQ132 V132:AC132 M132 AS132:AU132 AM52 AM46 AM113 AM18 AM180 AM108 AM57" name="Campos editáveis_13"/>
    <protectedRange password="CF7A" sqref="H132" name="Intervalo2_1_9"/>
    <protectedRange password="CF7A" sqref="K132" name="Intervalo2_9_15"/>
    <protectedRange password="CF7A" sqref="K132" name="Campos editáveis_1_16"/>
    <protectedRange password="CF7A" sqref="AE132" name="Campos editáveis_32_6"/>
    <protectedRange password="CF7A" sqref="AD132 AG132" name="Campos editáveis_85_1"/>
    <protectedRange password="CF7A" sqref="AJ132 AL52 AL46 AL113 AL18 AL180 AL108 AL57" name="Campos editáveis_49_9"/>
    <protectedRange password="CF7A" sqref="AJ44:AK44" name="Campos editáveis_12_1"/>
  </protectedRanges>
  <autoFilter ref="C10:BC182"/>
  <sortState ref="D206:D208">
    <sortCondition ref="D206"/>
  </sortState>
  <mergeCells count="173">
    <mergeCell ref="A180:B180"/>
    <mergeCell ref="A179:B179"/>
    <mergeCell ref="A150:B150"/>
    <mergeCell ref="A175:B175"/>
    <mergeCell ref="A167:B167"/>
    <mergeCell ref="A161:B161"/>
    <mergeCell ref="A162:B162"/>
    <mergeCell ref="A169:B169"/>
    <mergeCell ref="A171:B171"/>
    <mergeCell ref="A165:B165"/>
    <mergeCell ref="A156:B156"/>
    <mergeCell ref="A157:B157"/>
    <mergeCell ref="A151:B151"/>
    <mergeCell ref="A110:B110"/>
    <mergeCell ref="A164:B164"/>
    <mergeCell ref="A136:B136"/>
    <mergeCell ref="A142:B142"/>
    <mergeCell ref="A168:B168"/>
    <mergeCell ref="A160:B160"/>
    <mergeCell ref="A144:B144"/>
    <mergeCell ref="A145:B145"/>
    <mergeCell ref="A122:B122"/>
    <mergeCell ref="A129:B129"/>
    <mergeCell ref="A133:B133"/>
    <mergeCell ref="A140:B140"/>
    <mergeCell ref="A134:B134"/>
    <mergeCell ref="A124:B124"/>
    <mergeCell ref="A114:B114"/>
    <mergeCell ref="A141:B141"/>
    <mergeCell ref="A116:B116"/>
    <mergeCell ref="A135:B135"/>
    <mergeCell ref="A117:B117"/>
    <mergeCell ref="A182:B182"/>
    <mergeCell ref="A71:B71"/>
    <mergeCell ref="A53:B53"/>
    <mergeCell ref="A62:B62"/>
    <mergeCell ref="A65:B65"/>
    <mergeCell ref="A66:B66"/>
    <mergeCell ref="A67:B67"/>
    <mergeCell ref="A101:B101"/>
    <mergeCell ref="A59:B59"/>
    <mergeCell ref="A147:B147"/>
    <mergeCell ref="A148:B148"/>
    <mergeCell ref="A149:B149"/>
    <mergeCell ref="A173:B173"/>
    <mergeCell ref="A176:B176"/>
    <mergeCell ref="A158:B158"/>
    <mergeCell ref="A159:B159"/>
    <mergeCell ref="A120:B120"/>
    <mergeCell ref="A139:B139"/>
    <mergeCell ref="A121:B121"/>
    <mergeCell ref="A113:B113"/>
    <mergeCell ref="A70:B70"/>
    <mergeCell ref="A106:B106"/>
    <mergeCell ref="A152:B152"/>
    <mergeCell ref="A109:B109"/>
    <mergeCell ref="A43:B43"/>
    <mergeCell ref="A55:B55"/>
    <mergeCell ref="A47:B47"/>
    <mergeCell ref="A49:B49"/>
    <mergeCell ref="A60:B60"/>
    <mergeCell ref="A61:B61"/>
    <mergeCell ref="A45:B45"/>
    <mergeCell ref="A86:B86"/>
    <mergeCell ref="A87:B87"/>
    <mergeCell ref="A52:B52"/>
    <mergeCell ref="A56:B56"/>
    <mergeCell ref="A64:B64"/>
    <mergeCell ref="A96:B96"/>
    <mergeCell ref="A72:B72"/>
    <mergeCell ref="A73:B73"/>
    <mergeCell ref="A75:B75"/>
    <mergeCell ref="A91:B91"/>
    <mergeCell ref="A92:B92"/>
    <mergeCell ref="A78:B78"/>
    <mergeCell ref="A79:B79"/>
    <mergeCell ref="A83:B83"/>
    <mergeCell ref="A84:B84"/>
    <mergeCell ref="A85:B85"/>
    <mergeCell ref="A88:B88"/>
    <mergeCell ref="AJ9:AK9"/>
    <mergeCell ref="AH9:AI9"/>
    <mergeCell ref="AL9:AM9"/>
    <mergeCell ref="AV9:AW9"/>
    <mergeCell ref="AN9:AO9"/>
    <mergeCell ref="V4:W7"/>
    <mergeCell ref="AR9:AS9"/>
    <mergeCell ref="AP9:AQ9"/>
    <mergeCell ref="AB9:AC9"/>
    <mergeCell ref="X8:Y8"/>
    <mergeCell ref="AH8:AI8"/>
    <mergeCell ref="AL8:AM8"/>
    <mergeCell ref="Z9:AA9"/>
    <mergeCell ref="X9:Y9"/>
    <mergeCell ref="AL4:AM7"/>
    <mergeCell ref="AN4:AO7"/>
    <mergeCell ref="AJ4:AK7"/>
    <mergeCell ref="AB8:AC8"/>
    <mergeCell ref="AT8:AU8"/>
    <mergeCell ref="AN8:AO8"/>
    <mergeCell ref="AT4:AU7"/>
    <mergeCell ref="AX4:AY7"/>
    <mergeCell ref="U4:U7"/>
    <mergeCell ref="A31:B31"/>
    <mergeCell ref="A30:B30"/>
    <mergeCell ref="A11:B11"/>
    <mergeCell ref="A13:B13"/>
    <mergeCell ref="A25:B25"/>
    <mergeCell ref="A29:B29"/>
    <mergeCell ref="A26:B26"/>
    <mergeCell ref="A28:B28"/>
    <mergeCell ref="A14:B14"/>
    <mergeCell ref="A17:B17"/>
    <mergeCell ref="A19:B19"/>
    <mergeCell ref="A21:B21"/>
    <mergeCell ref="A22:B22"/>
    <mergeCell ref="A23:B23"/>
    <mergeCell ref="A24:B24"/>
    <mergeCell ref="AX9:AY9"/>
    <mergeCell ref="AB4:AC7"/>
    <mergeCell ref="V9:W9"/>
    <mergeCell ref="AF4:AG7"/>
    <mergeCell ref="AD9:AE9"/>
    <mergeCell ref="AT9:AU9"/>
    <mergeCell ref="AF9:AG9"/>
    <mergeCell ref="L2:BC2"/>
    <mergeCell ref="BB4:BB7"/>
    <mergeCell ref="AF8:AG8"/>
    <mergeCell ref="AD4:AE7"/>
    <mergeCell ref="AD8:AE8"/>
    <mergeCell ref="Z4:AA7"/>
    <mergeCell ref="AZ4:AZ7"/>
    <mergeCell ref="AZ3:BC3"/>
    <mergeCell ref="Q4:Q7"/>
    <mergeCell ref="BC4:BC7"/>
    <mergeCell ref="AP4:AQ7"/>
    <mergeCell ref="AP8:AQ8"/>
    <mergeCell ref="X4:Y7"/>
    <mergeCell ref="AR4:AS7"/>
    <mergeCell ref="AR8:AS8"/>
    <mergeCell ref="BA4:BA7"/>
    <mergeCell ref="V8:W8"/>
    <mergeCell ref="AH4:AI7"/>
    <mergeCell ref="AJ8:AK8"/>
    <mergeCell ref="T4:T7"/>
    <mergeCell ref="AX8:AY8"/>
    <mergeCell ref="AV4:AW7"/>
    <mergeCell ref="AV8:AW8"/>
    <mergeCell ref="Z8:AA8"/>
    <mergeCell ref="A99:B99"/>
    <mergeCell ref="I3:I9"/>
    <mergeCell ref="J3:S3"/>
    <mergeCell ref="J8:K8"/>
    <mergeCell ref="J9:K9"/>
    <mergeCell ref="J4:K7"/>
    <mergeCell ref="S4:S7"/>
    <mergeCell ref="L8:M8"/>
    <mergeCell ref="N8:O8"/>
    <mergeCell ref="R4:R7"/>
    <mergeCell ref="N9:O9"/>
    <mergeCell ref="L4:M7"/>
    <mergeCell ref="L9:M9"/>
    <mergeCell ref="P4:P7"/>
    <mergeCell ref="N4:O7"/>
    <mergeCell ref="A33:B33"/>
    <mergeCell ref="A35:B35"/>
    <mergeCell ref="A40:B40"/>
    <mergeCell ref="A41:B41"/>
    <mergeCell ref="A38:B38"/>
    <mergeCell ref="A39:B39"/>
    <mergeCell ref="A42:B42"/>
    <mergeCell ref="A93:B93"/>
    <mergeCell ref="A95:B95"/>
  </mergeCells>
  <phoneticPr fontId="3" type="noConversion"/>
  <conditionalFormatting sqref="X160:Y160 AB120:AC120 AB148:AC148 AJ88 AJ148 AL148 AJ56 AL56 AI167:AJ167 Z149:AC149 L125 AL26:AL29 AI25 AL66 AJ159:AJ164 AJ166:AK166 AL167:AL168 AS167:AS170 AJ83:AL83 L139 AJ151:AK155 O179:O181 L179:L180 AS179:AS181 AH19:AM21 AI22:AL24 AL31:AL37 W52 AJ54 AO55:AO56 AJ70 AJ134:AJ136 AL134:AL136 AK133:AK136 K11:M11 O11 AI26:AK28 AO151:AO155 AO91:AO92 O91:O92 L91:L92 V91:W92 AS91:AS92 Y91:AD92 AD27:AG27 L129:L131 AO107:AO111 AH16:AI18 AI164:AI166 AO30 AO83:AO88 AO162:AO165 AO36 AO33:AO34 AO113 AD109 O35 AD33:AG33 AD37:AG37 AD111:AD112 AD163 AD31:AD32 AF31:AG32 AD36 AF36 AD34 AF34 AF20 AE29:AE30 AE35 AJ157:AK158 M176:M182 O176 AO176 L176 AM176 AS176 AJ73:AJ74 AO68:AO71 P123:S123 L141:L142 AL171 AK167:AK171 X168:AA171 AM167:AM171 L167:L171 AH168:AJ171 AO167:AO171 Z49:AA49 AK29:AK38 AJ29:AJ34 AB19:AD20 AB21:AC23 Y66:Y72 AB71:AC72 X167:Z167 AB167:AC171 Y82:AA82 Y84:AC88 Z159:AC160 AJ84:AJ86 AK84:AL88 AK159:AK165 AD159 AG19 AF163:AG163 AF111:AG112 AF109:AG109 AE38:AE39 X161:AD161 K15:L15 AF123:AG123 L134:L136 L75:M77 AE134:AG134 AE182 AJ140 AK139:AK141 AO139:AO141 AF139:AG141 AD139:AE142 L118:M119 AM82:AM88 AS82:AS88 L82:L88 V82:W88 O82:O88 AD82:AD88 AE82:AG84 AK179:AM179 AO44:AO47 AE100:AE103 L115:L117 AD116:AE117 AF114:AG117 L120:L121 AG142:AG143 AC13:AE13 X20:AA22 X19:Y19 X12:AA13 V179:AC179 V182:AC182 V172:AC172 AF94:AG94 AH82:AI88 V11:AO11 V176:AK176 AE179:AI179 AF89 V181:AM181 AH93:AI93 AH95:AI97 AH98:AM99 AF100:AK100 AF101:AM103 AF150:AM150 AG182:AK182 AH175 AH172:AM172 K12:K14 L13 AF43:AG43 AD42:AE43 AJ49:AK49 V41:Y49 AO49 AE45:AE49 AG47:AG49 AL53:AL54 AO58:AO62 AS58:AS62 AF58:AG59 AD58:AD59 AM65:AM66 AS65:AS69 AO65:AO66 AJ65:AK66 AD65:AE65 AE72 AJ117:AJ119 Y151:AC158 O173:O174 AF14:AG18 X14:AD18 AO13:AO16 AE14:AE19 O13:O19 AJ107:AJ115 L144:L149 AE144 AO157:AO159 Y159 AF159:AG161 L151:L165 AL151:AM166 AS151:AS165 AE150:AE159 AH151:AI162 AH164:AH167 AG164:AG171 O151:O171 V151:W171 AE161:AE168 AK54:AK56 AG51:AG57 AS49 AM49 AF55:AF56 AE51:AE56 L110:L113 AB131:AC131 AB32:AC32 X163:AC166 X162:Y162 AB162:AC162 Y83 AB83:AC83 L127 AS124:AS131 AE125:AE131 AJ123:AK131 AG126:AG131 AD126:AD131 AJ75:AM77 AG62:AG63 L49 W53:Y63 AH58:AM63 V52:V63 AJ39:AM43 AO38:AO42 AI28:AI49 Z33:AC48 O37:O49 L65:L68 W65:Y65 Z65:AC70 AG65 V173:AD173 AF173:AM173 AS173:AS174 AO173:AO174 AO133:AO136 AH133:AI136 Y133:AC136 V133:W136 AM133:AM136 O133:O136 AE133 AS133:AS136 AL107:AM107 AF106:AG107 AG105 AO178:AO181 Y177:AM178 K176:K182 AE127:AG127 AE138 AG137:AM138 K173:M174 V174:AC175 AG174:AM174 K82:K99 AF91:AF92 AE90:AE93 AH89:AM92 AM53:AM56 AJ47:AM48 AJ46:AK46 AL114:AL115 V180:AK180 AL109:AM112 AH57:AK57 AJ45:AM45 AL44:AM44 AD74:AG77 AE58:AE63 AG12 AL13:AM16 AK12:AK18 AH15:AJ16 AJ13:AJ14 AH12:AI14 AE12 AM22:AM38 X23:Y40 O21:O33 AE22:AE26 AO19:AO28 Z24:AC31 V13:W40 L17:L47 AS13:AS46 AH22:AH49 M13:M49 K17:K49 L70:L72 AK67:AM74 W66:W77 M65:M74 K65:K77 V65:V77 AH65:AI77 AJ121:AJ122 Z121:AC130 M120:M131 AK107:AK122 AL117:AL131 O112:O131 AO115:AO128 AM114:AM131 AD121:AD123 AJ143:AJ146 AO143:AO149 AK143:AK149 O139:O149 AL140:AL146 V139:W149 Y139:Y149 AM139:AM149 Z139:AC147 AS139:AS149 AH139:AI149 M134:M171 K133:K171 V78:W79 K78:M79 Y73:AC79 AH78:AM81 AO73:AO79 AS71:AS79 O65:O79 AF78:AG79 Z51:AC63 O51:O63 AH51:AI56 K51:M63 AM51 AS51:AS56 AO51:AO53 X51:Y52 AJ51:AK53 V51:W51 AJ104:AM106 O104:O110 AO104:AO105 AD104:AG104 L104:L108 M82:M117 Z104:AC119 AS104:AS122 V104:W131 Y104:Y131 AH104:AI131 K101:K131">
    <cfRule type="colorScale" priority="971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5 L139 L179:L180 K11:M11 L91:L92 AG27 L129:L131 AG31:AG33 AG37 AG134 M176:M182 AG176 L176 L141:L142 L167:L171 K15:L15 L134:L136 L75:M77 L118:M119 L82:L88 AG82:AG85 L115:L117 L120:L121 K12:K14 L13 AG43 AG14:AG19 L144:L149 AG159:AG161 L151:L165 AG47:AG49 L110:L113 L127 L49 L65:L68 AG178:AG181 K176:K182 AG126:AG131 AG137:AG143 K173:M174 K82:K99 AG40 AG62:AG65 AG111:AG117 AG163:AG174 AG11:AG12 L17:L47 M13:M49 K17:K49 AG24:AG25 L70:L72 M65:M74 K65:K77 M120:M131 AG121:AG123 M134:M171 K133:K171 K78:M79 AG72:AG80 K51:M63 AG51:AG60 L104:L108 M82:M117 AG104:AG109 K101:K131">
    <cfRule type="colorScale" priority="9715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11 AM11 AM179 AW179:AW181 AM91:AM92 AW91:AW92 M11 AW176 AM176 M176:M182 AW82:AW88 AM82:AM88 K11:K15 AM151:AM171 AM13:AM17 M173:M174 AM173:AM174 AW133:AW136 AM133:AM136 K176:K182 K173:K174 AY173:AY174 AY176:AY182 K82:K99 AM53:AM56 AM47:AM49 AM181 AM109:AM112 AM58:AM63 AW151:AW174 M13:M49 AW13:AW49 K17:K49 AY11:AY49 AM19:AM45 AM114:AM131 AM139:AM149 AW139:AW149 M134:M171 AY133:AY171 K133:K171 M65:M79 AW65:AW79 K65:K79 AY65:AY79 AM65:AM79 AM51 AY51:AY63 K51:K63 AW51:AW63 M51:M63 AM104:AM107 M82:M131 AW104:AW131 K101:K131 AY82:AY131">
    <cfRule type="colorScale" priority="9714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23 Z71 Z120 Z148">
    <cfRule type="colorScale" priority="971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49">
    <cfRule type="colorScale" priority="9711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35:AJ38 AJ55 AJ67:AJ69 AJ71:AJ72 AJ87 AJ116 AJ120 AJ133 AJ139 AJ141 AJ147 AJ149 AJ165">
    <cfRule type="colorScale" priority="971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1">
    <cfRule type="colorScale" priority="967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70">
    <cfRule type="colorScale" priority="766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71">
    <cfRule type="colorScale" priority="766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47">
    <cfRule type="colorScale" priority="766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23">
    <cfRule type="colorScale" priority="766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143:S143">
    <cfRule type="colorScale" priority="764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3">
    <cfRule type="colorScale" priority="7652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23">
    <cfRule type="colorScale" priority="765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6">
    <cfRule type="colorScale" priority="765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6">
    <cfRule type="colorScale" priority="7651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28">
    <cfRule type="colorScale" priority="765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8">
    <cfRule type="colorScale" priority="7651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81">
    <cfRule type="colorScale" priority="764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81">
    <cfRule type="colorScale" priority="7648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143">
    <cfRule type="colorScale" priority="764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28 P126">
    <cfRule type="colorScale" priority="764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81">
    <cfRule type="colorScale" priority="764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128:S128 Q126:S126">
    <cfRule type="colorScale" priority="764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181:S181">
    <cfRule type="colorScale" priority="764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48 AO29 AO54 AO72 AO82 AO99 AO114 AO129:AO131 AO142 AO161 AO166 AF13:AG13">
    <cfRule type="colorScale" priority="763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3">
    <cfRule type="colorScale" priority="7635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17">
    <cfRule type="colorScale" priority="763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7">
    <cfRule type="colorScale" priority="763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42">
    <cfRule type="colorScale" priority="762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42">
    <cfRule type="colorScale" priority="762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25">
    <cfRule type="colorScale" priority="762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25">
    <cfRule type="colorScale" priority="762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7:AJ18">
    <cfRule type="colorScale" priority="762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56">
    <cfRule type="colorScale" priority="762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56">
    <cfRule type="colorScale" priority="762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75">
    <cfRule type="colorScale" priority="762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40">
    <cfRule type="colorScale" priority="762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40">
    <cfRule type="colorScale" priority="7622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48">
    <cfRule type="colorScale" priority="677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48">
    <cfRule type="colorScale" priority="6770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66">
    <cfRule type="colorScale" priority="676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66">
    <cfRule type="colorScale" priority="676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166:S166 Q63:S63 Q57:S57">
    <cfRule type="colorScale" priority="676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48:S48">
    <cfRule type="colorScale" priority="676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69 L74">
    <cfRule type="colorScale" priority="5938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69 L74">
    <cfRule type="colorScale" priority="5938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S89:AS90 AO89 V89:W90 L89:L90 O89:O90 Y89:AD89 Y90:AC90">
    <cfRule type="colorScale" priority="590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89:L90">
    <cfRule type="colorScale" priority="5902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89:AW90 AM89:AM90">
    <cfRule type="colorScale" priority="5902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93:O94 V93:V94 Y93:AC93 Y94:AD94">
    <cfRule type="colorScale" priority="589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94">
    <cfRule type="colorScale" priority="5897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W93:W94 AK93:AK94 AM93:AM94 AO93:AO94 AS93:AS94">
    <cfRule type="colorScale" priority="589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93:AW94 AM93:AM94">
    <cfRule type="colorScale" priority="5897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93:AJ94">
    <cfRule type="colorScale" priority="589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3:L94">
    <cfRule type="colorScale" priority="589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3:L94">
    <cfRule type="colorScale" priority="5897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95 V95 Y95:AC95 AK95 AM95 AO95 AS95">
    <cfRule type="colorScale" priority="589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95 AM95">
    <cfRule type="colorScale" priority="5896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W95 AJ95 AL95 L95">
    <cfRule type="colorScale" priority="589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5">
    <cfRule type="colorScale" priority="5896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96:W97 O96:O97 L96:L97 AO96:AO97 AS96:AS97 Y96:AC97 AJ96:AM97">
    <cfRule type="colorScale" priority="589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6:L97">
    <cfRule type="colorScale" priority="5896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96:AM97 AW96:AW97">
    <cfRule type="colorScale" priority="5896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98:W98 AO98 AS98 O98 L98 Y98:AD98 AF98">
    <cfRule type="colorScale" priority="589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8">
    <cfRule type="colorScale" priority="5895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98 AM98">
    <cfRule type="colorScale" priority="5895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99:W99 O99 Y99:AC99 AS99">
    <cfRule type="colorScale" priority="589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99 AM99">
    <cfRule type="colorScale" priority="5895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100 AM100 O100 AO100 V100:AD100 L100">
    <cfRule type="colorScale" priority="589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00 L100">
    <cfRule type="colorScale" priority="5894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100 AM100">
    <cfRule type="colorScale" priority="5894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101:AS103 V101:W103 O101:O102 AO101:AO103 L101:L103 Y101:AD103">
    <cfRule type="colorScale" priority="589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01:AG103 L101:L103">
    <cfRule type="colorScale" priority="5894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101:AW103 AM101:AM103">
    <cfRule type="colorScale" priority="5893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Q103:S103">
    <cfRule type="colorScale" priority="589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03">
    <cfRule type="colorScale" priority="589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37:O138 AS137:AS138 V137:W138 AO137:AO138 AF137:AF138 Y137:AD138">
    <cfRule type="colorScale" priority="589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137:AW138 AM137:AM138">
    <cfRule type="colorScale" priority="5893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50:S150 AS150 AO150 Y150:AD150 L150 V150:W150">
    <cfRule type="colorScale" priority="589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50 AG150">
    <cfRule type="colorScale" priority="5893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150 AW150">
    <cfRule type="colorScale" priority="5892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77:O178 AS177:AS178 V177:W178 AO177 L177:L178">
    <cfRule type="colorScale" priority="588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77:L178 AG177:AG178">
    <cfRule type="colorScale" priority="5888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177:AW178 AM177:AM178">
    <cfRule type="colorScale" priority="588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L99">
    <cfRule type="colorScale" priority="588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99">
    <cfRule type="colorScale" priority="5882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14">
    <cfRule type="colorScale" priority="588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14">
    <cfRule type="colorScale" priority="5882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S182 AM182 O182 AO182 L182">
    <cfRule type="colorScale" priority="278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82 AG182">
    <cfRule type="colorScale" priority="279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182 AM182">
    <cfRule type="colorScale" priority="278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H94:AI94">
    <cfRule type="colorScale" priority="277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163:AI163">
    <cfRule type="colorScale" priority="277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60">
    <cfRule type="colorScale" priority="277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06">
    <cfRule type="colorScale" priority="277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5">
    <cfRule type="colorScale" priority="277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7:AO18">
    <cfRule type="colorScale" priority="277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56">
    <cfRule type="colorScale" priority="277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67">
    <cfRule type="colorScale" priority="277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1:AO32">
    <cfRule type="colorScale" priority="277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43">
    <cfRule type="colorScale" priority="277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7">
    <cfRule type="colorScale" priority="277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12">
    <cfRule type="colorScale" priority="277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0">
    <cfRule type="colorScale" priority="277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34 O36">
    <cfRule type="colorScale" priority="277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11">
    <cfRule type="colorScale" priority="277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21:AG21 AE41 AE85 AE115 AE124 AE143 AE44 AE98 AE122 AE137 AE173:AE174">
    <cfRule type="colorScale" priority="277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1">
    <cfRule type="colorScale" priority="2771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22:AG22 AD22 AG23">
    <cfRule type="colorScale" priority="277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2:AG23">
    <cfRule type="colorScale" priority="2771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23">
    <cfRule type="colorScale" priority="277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24:AG25 AD24:AD26">
    <cfRule type="colorScale" priority="277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26:AG26">
    <cfRule type="colorScale" priority="277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6">
    <cfRule type="colorScale" priority="2770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29:AG29 AD29">
    <cfRule type="colorScale" priority="277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9">
    <cfRule type="colorScale" priority="2770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G30">
    <cfRule type="colorScale" priority="276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0">
    <cfRule type="colorScale" priority="277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35 AG35">
    <cfRule type="colorScale" priority="276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5">
    <cfRule type="colorScale" priority="2769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38:AD39 AG38">
    <cfRule type="colorScale" priority="276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8">
    <cfRule type="colorScale" priority="2769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39:AG39 AF40">
    <cfRule type="colorScale" priority="276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9">
    <cfRule type="colorScale" priority="2769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41:AG41 AD41">
    <cfRule type="colorScale" priority="276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41">
    <cfRule type="colorScale" priority="2769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45:AG46 AD45:AD46">
    <cfRule type="colorScale" priority="276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45:AG46">
    <cfRule type="colorScale" priority="2768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49 AD47 AF49 AF47">
    <cfRule type="colorScale" priority="276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2:AD53 AF52:AF54">
    <cfRule type="colorScale" priority="276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4">
    <cfRule type="colorScale" priority="276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5:AD56">
    <cfRule type="colorScale" priority="276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0:AG60 AD60">
    <cfRule type="colorScale" priority="276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1:AG61 AD61">
    <cfRule type="colorScale" priority="276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61">
    <cfRule type="colorScale" priority="276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62">
    <cfRule type="colorScale" priority="276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7:AG67 AD67">
    <cfRule type="colorScale" priority="276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67">
    <cfRule type="colorScale" priority="2767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68:AG69">
    <cfRule type="colorScale" priority="276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68:AG69">
    <cfRule type="colorScale" priority="2766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68:AD69">
    <cfRule type="colorScale" priority="276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70:AG71 AD70">
    <cfRule type="colorScale" priority="276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70:AG71">
    <cfRule type="colorScale" priority="2766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72:AD73 AG40 AG57 AG64 AF72:AG73 AG80 AG108 AG113 AG172">
    <cfRule type="colorScale" priority="276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78">
    <cfRule type="colorScale" priority="276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87:AG87 AG85 AF88">
    <cfRule type="colorScale" priority="276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87">
    <cfRule type="colorScale" priority="276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93:AG93 AG88:AG92">
    <cfRule type="colorScale" priority="276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88:AG93">
    <cfRule type="colorScale" priority="2764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95:AG95">
    <cfRule type="colorScale" priority="276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95">
    <cfRule type="colorScale" priority="2764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96:AG97 AD96:AD97">
    <cfRule type="colorScale" priority="276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96:AG97">
    <cfRule type="colorScale" priority="2764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99:AG99">
    <cfRule type="colorScale" priority="276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99">
    <cfRule type="colorScale" priority="2764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07">
    <cfRule type="colorScale" priority="276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08">
    <cfRule type="colorScale" priority="276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08">
    <cfRule type="colorScale" priority="276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10">
    <cfRule type="colorScale" priority="276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13:AG113 AD113">
    <cfRule type="colorScale" priority="276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2:AG122 AG121 AG98">
    <cfRule type="colorScale" priority="276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98">
    <cfRule type="colorScale" priority="2762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15">
    <cfRule type="colorScale" priority="276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24:AD125 AF124:AG125">
    <cfRule type="colorScale" priority="276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24:AG125">
    <cfRule type="colorScale" priority="2761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129:AF131">
    <cfRule type="colorScale" priority="276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8">
    <cfRule type="colorScale" priority="276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6">
    <cfRule type="colorScale" priority="276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33:AG133 AD133">
    <cfRule type="colorScale" priority="276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33">
    <cfRule type="colorScale" priority="2760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35:AD136 AF135:AG136">
    <cfRule type="colorScale" priority="276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35:AG136">
    <cfRule type="colorScale" priority="2760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E34 AE36">
    <cfRule type="colorScale" priority="276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2">
    <cfRule type="colorScale" priority="275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43">
    <cfRule type="colorScale" priority="275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3">
    <cfRule type="colorScale" priority="275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4:AG144 AD144">
    <cfRule type="colorScale" priority="275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44">
    <cfRule type="colorScale" priority="2759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147:AG149 AD147">
    <cfRule type="colorScale" priority="275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47:AG149">
    <cfRule type="colorScale" priority="2759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51:AD155 AF151:AG155">
    <cfRule type="colorScale" priority="275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51:AG155">
    <cfRule type="colorScale" priority="2759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156:AG156">
    <cfRule type="colorScale" priority="275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56">
    <cfRule type="colorScale" priority="2758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57:AD158 AF157:AG158">
    <cfRule type="colorScale" priority="275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57:AG158">
    <cfRule type="colorScale" priority="2758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162:AG162 AD162">
    <cfRule type="colorScale" priority="275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62">
    <cfRule type="colorScale" priority="2758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67:AD168 AF167:AF171 AF164:AF165 AD164:AD165 AD171">
    <cfRule type="colorScale" priority="275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31:AE32 AE20">
    <cfRule type="colorScale" priority="275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6">
    <cfRule type="colorScale" priority="275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34">
    <cfRule type="colorScale" priority="275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0">
    <cfRule type="colorScale" priority="275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6">
    <cfRule type="colorScale" priority="275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6">
    <cfRule type="colorScale" priority="2752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75 AM175 O175">
    <cfRule type="colorScale" priority="273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M175">
    <cfRule type="colorScale" priority="2733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75">
    <cfRule type="colorScale" priority="2733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175 AT175 AH175">
    <cfRule type="colorScale" priority="2733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175">
    <cfRule type="colorScale" priority="2733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175:AG175">
    <cfRule type="colorScale" priority="273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75">
    <cfRule type="colorScale" priority="2733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75">
    <cfRule type="colorScale" priority="273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75">
    <cfRule type="colorScale" priority="2733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75">
    <cfRule type="colorScale" priority="273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75">
    <cfRule type="colorScale" priority="2732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B49:AC49">
    <cfRule type="colorScale" priority="32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2:AC12">
    <cfRule type="colorScale" priority="9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19:AA19 AA23 AA71:AA72 AA120 AA148 AA167">
    <cfRule type="colorScale" priority="98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72">
    <cfRule type="colorScale" priority="9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82:AC82">
    <cfRule type="colorScale" priority="9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82">
    <cfRule type="colorScale" priority="9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2:W12 M12 AM12">
    <cfRule type="colorScale" priority="9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M12">
    <cfRule type="colorScale" priority="94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2 AW12">
    <cfRule type="colorScale" priority="94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Y12">
    <cfRule type="colorScale" priority="94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J12">
    <cfRule type="colorScale" priority="9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12">
    <cfRule type="colorScale" priority="9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2:S12">
    <cfRule type="colorScale" priority="9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">
    <cfRule type="colorScale" priority="9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">
    <cfRule type="colorScale" priority="94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2">
    <cfRule type="colorScale" priority="9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80:O81 AO80:AO81 V80:W81 Y80:AC81 AS80:AS81 K80:M81">
    <cfRule type="colorScale" priority="9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80:M81">
    <cfRule type="colorScale" priority="93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80:AM81 K80:K81 AW80:AW81 AY80:AY81 M80:M81">
    <cfRule type="colorScale" priority="93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F81:AG81 AF80">
    <cfRule type="colorScale" priority="9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81">
    <cfRule type="colorScale" priority="93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172 AS172 AO172 K172:M172">
    <cfRule type="colorScale" priority="9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72:M172">
    <cfRule type="colorScale" priority="92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72 AM172 AY172 M172">
    <cfRule type="colorScale" priority="92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172">
    <cfRule type="colorScale" priority="9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6">
    <cfRule type="colorScale" priority="8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6">
    <cfRule type="colorScale" priority="86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6">
    <cfRule type="colorScale" priority="86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95">
    <cfRule type="colorScale" priority="8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38">
    <cfRule type="colorScale" priority="8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72">
    <cfRule type="colorScale" priority="8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5">
    <cfRule type="colorScale" priority="85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9">
    <cfRule type="colorScale" priority="8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23">
    <cfRule type="colorScale" priority="8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35">
    <cfRule type="colorScale" priority="8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1">
    <cfRule type="colorScale" priority="8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0">
    <cfRule type="colorScale" priority="8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4">
    <cfRule type="colorScale" priority="8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56">
    <cfRule type="colorScale" priority="8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79">
    <cfRule type="colorScale" priority="8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86:AE89 AE78 AE123 AE67:AE70 AE121 AE147 AE171:AE172 AE94:AE97 AE135:AE136 AE107:AE113 AE80 AE73 AE64 AE57 AE40">
    <cfRule type="colorScale" priority="8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28">
    <cfRule type="colorScale" priority="8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28">
    <cfRule type="colorScale" priority="8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8">
    <cfRule type="colorScale" priority="8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28">
    <cfRule type="colorScale" priority="8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42">
    <cfRule type="colorScale" priority="8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2">
    <cfRule type="colorScale" priority="8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66">
    <cfRule type="colorScale" priority="8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66">
    <cfRule type="colorScale" priority="8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6">
    <cfRule type="colorScale" priority="8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66">
    <cfRule type="colorScale" priority="8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71:AE71">
    <cfRule type="colorScale" priority="8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71">
    <cfRule type="colorScale" priority="82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79:AE79 AD81:AE81 AD80">
    <cfRule type="colorScale" priority="8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81 AE79">
    <cfRule type="colorScale" priority="82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86">
    <cfRule type="colorScale" priority="8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86">
    <cfRule type="colorScale" priority="8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99">
    <cfRule type="colorScale" priority="8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99">
    <cfRule type="colorScale" priority="8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06">
    <cfRule type="colorScale" priority="8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05:AE106">
    <cfRule type="colorScale" priority="8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10">
    <cfRule type="colorScale" priority="8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10">
    <cfRule type="colorScale" priority="8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14">
    <cfRule type="colorScale" priority="8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14">
    <cfRule type="colorScale" priority="8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18:AD119">
    <cfRule type="colorScale" priority="8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18:AE119">
    <cfRule type="colorScale" priority="8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18:AF119">
    <cfRule type="colorScale" priority="8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18:AG119">
    <cfRule type="colorScale" priority="8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0 AD120">
    <cfRule type="colorScale" priority="8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20 AE120">
    <cfRule type="colorScale" priority="8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5:AF146 AD145:AD146">
    <cfRule type="colorScale" priority="8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45:AG146 AE145:AE146">
    <cfRule type="colorScale" priority="8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48">
    <cfRule type="colorScale" priority="8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48">
    <cfRule type="colorScale" priority="8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49">
    <cfRule type="colorScale" priority="8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49">
    <cfRule type="colorScale" priority="7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60:AE160">
    <cfRule type="colorScale" priority="7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60">
    <cfRule type="colorScale" priority="7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E169:AE170">
    <cfRule type="colorScale" priority="7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4:AG44">
    <cfRule type="colorScale" priority="7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44">
    <cfRule type="colorScale" priority="79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33:M133">
    <cfRule type="colorScale" priority="7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3:M133">
    <cfRule type="colorScale" priority="77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33">
    <cfRule type="colorScale" priority="77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169:AD170">
    <cfRule type="colorScale" priority="7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30">
    <cfRule type="colorScale" priority="7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7">
    <cfRule type="colorScale" priority="7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62">
    <cfRule type="colorScale" priority="7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93">
    <cfRule type="colorScale" priority="7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34">
    <cfRule type="colorScale" priority="7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82">
    <cfRule type="colorScale" priority="7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30">
    <cfRule type="colorScale" priority="7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82">
    <cfRule type="colorScale" priority="7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85">
    <cfRule type="colorScale" priority="7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7">
    <cfRule type="colorScale" priority="7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73">
    <cfRule type="colorScale" priority="7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73">
    <cfRule type="colorScale" priority="75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22">
    <cfRule type="colorScale" priority="7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2">
    <cfRule type="colorScale" priority="75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24">
    <cfRule type="colorScale" priority="7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4">
    <cfRule type="colorScale" priority="7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43">
    <cfRule type="colorScale" priority="7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43">
    <cfRule type="colorScale" priority="74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37:L138">
    <cfRule type="colorScale" priority="7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7:L138">
    <cfRule type="colorScale" priority="74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T123">
    <cfRule type="colorScale" priority="3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43">
    <cfRule type="colorScale" priority="3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28 T126">
    <cfRule type="colorScale" priority="3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81">
    <cfRule type="colorScale" priority="3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63 T166 T57">
    <cfRule type="colorScale" priority="3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48">
    <cfRule type="colorScale" priority="3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03">
    <cfRule type="colorScale" priority="3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50">
    <cfRule type="colorScale" priority="3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2">
    <cfRule type="colorScale" priority="35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23">
    <cfRule type="colorScale" priority="3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43">
    <cfRule type="colorScale" priority="3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28 U126">
    <cfRule type="colorScale" priority="3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81">
    <cfRule type="colorScale" priority="3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63 U166 U57">
    <cfRule type="colorScale" priority="3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48">
    <cfRule type="colorScale" priority="3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03">
    <cfRule type="colorScale" priority="3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50">
    <cfRule type="colorScale" priority="3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2">
    <cfRule type="colorScale" priority="3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79">
    <cfRule type="colorScale" priority="3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75">
    <cfRule type="colorScale" priority="3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4">
    <cfRule type="colorScale" priority="1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4">
    <cfRule type="colorScale" priority="19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09">
    <cfRule type="colorScale" priority="1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09">
    <cfRule type="colorScale" priority="19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131">
    <cfRule type="colorScale" priority="1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31">
    <cfRule type="colorScale" priority="1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32">
    <cfRule type="colorScale" priority="1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32">
    <cfRule type="colorScale" priority="1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162">
    <cfRule type="colorScale" priority="1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62">
    <cfRule type="colorScale" priority="1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83">
    <cfRule type="colorScale" priority="1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83">
    <cfRule type="colorScale" priority="1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0">
    <cfRule type="colorScale" priority="1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50:M50 O50">
    <cfRule type="colorScale" priority="1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50:M50">
    <cfRule type="colorScale" priority="12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50 M50">
    <cfRule type="colorScale" priority="12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50:AC50 AK50 AS50 AM50 AO50 AE50 AH50:AI50">
    <cfRule type="colorScale" priority="1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50 AM50 AW50">
    <cfRule type="colorScale" priority="11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50">
    <cfRule type="colorScale" priority="1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50">
    <cfRule type="colorScale" priority="1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50">
    <cfRule type="colorScale" priority="11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50">
    <cfRule type="colorScale" priority="1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64 AM64 AS64 AO64 AH64:AI64 V64:AC64 O64 K64:M64">
    <cfRule type="colorScale" priority="1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64:M64">
    <cfRule type="colorScale" priority="10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64 M64 AY64 AM64 AW64">
    <cfRule type="colorScale" priority="10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64">
    <cfRule type="colorScale" priority="1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4 AD64">
    <cfRule type="colorScale" priority="1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32 AO132 AS132 M132 AL132:AM132 V132:W132 Y132:AA132 K132 AH132:AI132">
    <cfRule type="colorScale" priority="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M132 K132">
    <cfRule type="colorScale" priority="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132 M132 AW132 K132 AY132">
    <cfRule type="colorScale" priority="9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E132">
    <cfRule type="colorScale" priority="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32:AG132 AD132">
    <cfRule type="colorScale" priority="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32">
    <cfRule type="colorScale" priority="9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B132:AC132">
    <cfRule type="colorScale" priority="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32">
    <cfRule type="colorScale" priority="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32">
    <cfRule type="colorScale" priority="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2">
    <cfRule type="colorScale" priority="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2">
    <cfRule type="colorScale" priority="8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D41">
    <cfRule type="duplicateValues" dxfId="78" priority="70"/>
  </conditionalFormatting>
  <conditionalFormatting sqref="D51">
    <cfRule type="duplicateValues" dxfId="77" priority="71"/>
  </conditionalFormatting>
  <conditionalFormatting sqref="D90">
    <cfRule type="duplicateValues" dxfId="76" priority="72"/>
  </conditionalFormatting>
  <conditionalFormatting sqref="D127:D134">
    <cfRule type="duplicateValues" dxfId="75" priority="74"/>
  </conditionalFormatting>
  <conditionalFormatting sqref="D135:D140">
    <cfRule type="duplicateValues" dxfId="74" priority="75"/>
  </conditionalFormatting>
  <conditionalFormatting sqref="D141">
    <cfRule type="duplicateValues" dxfId="73" priority="76"/>
  </conditionalFormatting>
  <conditionalFormatting sqref="D151:D154 D147:D149">
    <cfRule type="duplicateValues" dxfId="72" priority="78"/>
  </conditionalFormatting>
  <conditionalFormatting sqref="D150">
    <cfRule type="duplicateValues" dxfId="71" priority="79"/>
  </conditionalFormatting>
  <conditionalFormatting sqref="D159">
    <cfRule type="duplicateValues" dxfId="70" priority="80"/>
  </conditionalFormatting>
  <conditionalFormatting sqref="D160 D157:D158">
    <cfRule type="duplicateValues" dxfId="69" priority="81"/>
  </conditionalFormatting>
  <conditionalFormatting sqref="D181">
    <cfRule type="duplicateValues" dxfId="68" priority="83"/>
  </conditionalFormatting>
  <conditionalFormatting sqref="D182">
    <cfRule type="duplicateValues" dxfId="67" priority="84"/>
  </conditionalFormatting>
  <conditionalFormatting sqref="D146">
    <cfRule type="duplicateValues" dxfId="66" priority="85"/>
  </conditionalFormatting>
  <conditionalFormatting sqref="J178">
    <cfRule type="colorScale" priority="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138">
    <cfRule type="colorScale" priority="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75">
    <cfRule type="colorScale" priority="6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O90">
    <cfRule type="colorScale" priority="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52">
    <cfRule type="colorScale" priority="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52">
    <cfRule type="colorScale" priority="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46">
    <cfRule type="colorScale" priority="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46">
    <cfRule type="colorScale" priority="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13">
    <cfRule type="colorScale" priority="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13">
    <cfRule type="colorScale" priority="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8">
    <cfRule type="colorScale" priority="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8">
    <cfRule type="colorScale" priority="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80">
    <cfRule type="colorScale" priority="5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80">
    <cfRule type="colorScale" priority="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08">
    <cfRule type="colorScale" priority="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08">
    <cfRule type="colorScale" priority="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57">
    <cfRule type="colorScale" priority="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57">
    <cfRule type="colorScale" priority="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44">
    <cfRule type="colorScale" priority="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4">
    <cfRule type="colorScale" priority="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82">
    <cfRule type="colorScale" priority="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2">
    <cfRule type="colorScale" priority="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161:D169 D171:D180">
    <cfRule type="duplicateValues" dxfId="65" priority="97152"/>
  </conditionalFormatting>
  <conditionalFormatting sqref="D121:D126 D52 D11:D12 D14:D40 D43:D50 D54:D66 D68:D89 D91:D118">
    <cfRule type="duplicateValues" dxfId="64" priority="97241"/>
  </conditionalFormatting>
  <conditionalFormatting sqref="D142:D145">
    <cfRule type="duplicateValues" dxfId="63" priority="97309"/>
  </conditionalFormatting>
  <conditionalFormatting sqref="D171:D182 D11:D118 D156:D169 D120:D154">
    <cfRule type="duplicateValues" dxfId="62" priority="97341"/>
  </conditionalFormatting>
  <conditionalFormatting sqref="D155">
    <cfRule type="duplicateValues" dxfId="61" priority="97342"/>
  </conditionalFormatting>
  <conditionalFormatting sqref="D170">
    <cfRule type="duplicateValues" dxfId="60" priority="97347"/>
  </conditionalFormatting>
  <conditionalFormatting sqref="D155 D170">
    <cfRule type="duplicateValues" dxfId="59" priority="97350"/>
  </conditionalFormatting>
  <conditionalFormatting sqref="D119">
    <cfRule type="duplicateValues" dxfId="58" priority="97351"/>
  </conditionalFormatting>
  <conditionalFormatting sqref="D119">
    <cfRule type="duplicateValues" dxfId="57" priority="97352"/>
  </conditionalFormatting>
  <conditionalFormatting sqref="C41">
    <cfRule type="duplicateValues" dxfId="56" priority="1"/>
  </conditionalFormatting>
  <conditionalFormatting sqref="C51">
    <cfRule type="duplicateValues" dxfId="55" priority="2"/>
  </conditionalFormatting>
  <conditionalFormatting sqref="C91">
    <cfRule type="duplicateValues" dxfId="54" priority="3"/>
  </conditionalFormatting>
  <conditionalFormatting sqref="C122:C128 C52 C11:C12 C43:C50 C54:C66 C68:C90 C14:C40 C92:C120">
    <cfRule type="duplicateValues" dxfId="53" priority="4"/>
  </conditionalFormatting>
  <conditionalFormatting sqref="C129:C136">
    <cfRule type="duplicateValues" dxfId="52" priority="5"/>
  </conditionalFormatting>
  <conditionalFormatting sqref="C137:C142">
    <cfRule type="duplicateValues" dxfId="51" priority="6"/>
  </conditionalFormatting>
  <conditionalFormatting sqref="C143">
    <cfRule type="duplicateValues" dxfId="50" priority="7"/>
  </conditionalFormatting>
  <conditionalFormatting sqref="C145:C148">
    <cfRule type="duplicateValues" dxfId="49" priority="8"/>
  </conditionalFormatting>
  <conditionalFormatting sqref="C153">
    <cfRule type="duplicateValues" dxfId="48" priority="10"/>
  </conditionalFormatting>
  <conditionalFormatting sqref="C154:C157 C150:C152">
    <cfRule type="duplicateValues" dxfId="47" priority="9"/>
  </conditionalFormatting>
  <conditionalFormatting sqref="C161">
    <cfRule type="duplicateValues" dxfId="46" priority="11"/>
  </conditionalFormatting>
  <conditionalFormatting sqref="C162 C159:C160">
    <cfRule type="duplicateValues" dxfId="45" priority="12"/>
  </conditionalFormatting>
  <conditionalFormatting sqref="C163:C181">
    <cfRule type="duplicateValues" dxfId="44" priority="13"/>
  </conditionalFormatting>
  <conditionalFormatting sqref="C182">
    <cfRule type="duplicateValues" dxfId="43" priority="14"/>
  </conditionalFormatting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10" orientation="landscape" horizontalDpi="300" verticalDpi="300" r:id="rId1"/>
  <headerFooter alignWithMargins="0"/>
  <rowBreaks count="1" manualBreakCount="1">
    <brk id="172" max="16383" man="1"/>
  </rowBreaks>
  <colBreaks count="3" manualBreakCount="3">
    <brk id="23" max="1435" man="1"/>
    <brk id="80" max="1048575" man="1"/>
    <brk id="8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theme="0"/>
    <pageSetUpPr fitToPage="1"/>
  </sheetPr>
  <dimension ref="A2:HH1263"/>
  <sheetViews>
    <sheetView showGridLines="0" zoomScale="80" zoomScaleNormal="80" zoomScaleSheetLayoutView="10" workbookViewId="0">
      <pane xSplit="4" ySplit="10" topLeftCell="E26" activePane="bottomRight" state="frozen"/>
      <selection activeCell="G34" sqref="G34:G203"/>
      <selection pane="topRight" activeCell="G34" sqref="G34:G203"/>
      <selection pane="bottomLeft" activeCell="G34" sqref="G34:G203"/>
      <selection pane="bottomRight" activeCell="E18" sqref="E18"/>
    </sheetView>
  </sheetViews>
  <sheetFormatPr defaultRowHeight="12.75"/>
  <cols>
    <col min="1" max="1" width="8.42578125" hidden="1" customWidth="1"/>
    <col min="2" max="2" width="7" hidden="1" customWidth="1"/>
    <col min="3" max="3" width="13.5703125" customWidth="1"/>
    <col min="4" max="4" width="38.85546875" style="6" bestFit="1" customWidth="1"/>
    <col min="5" max="5" width="38.85546875" style="6" customWidth="1"/>
    <col min="6" max="6" width="12.7109375" style="6" bestFit="1" customWidth="1"/>
    <col min="7" max="7" width="11.28515625" style="7" customWidth="1"/>
    <col min="8" max="8" width="15.28515625" style="7" customWidth="1"/>
    <col min="9" max="9" width="23.5703125" customWidth="1"/>
    <col min="10" max="13" width="20.5703125" style="64" customWidth="1"/>
    <col min="14" max="15" width="20.5703125" customWidth="1"/>
    <col min="16" max="16" width="20.5703125" style="64" customWidth="1"/>
    <col min="17" max="17" width="20.5703125" style="8" customWidth="1"/>
    <col min="18" max="21" width="20.5703125" customWidth="1"/>
    <col min="22" max="27" width="20.5703125" style="64" customWidth="1"/>
    <col min="28" max="29" width="20.5703125" customWidth="1"/>
    <col min="30" max="30" width="20.7109375" customWidth="1"/>
    <col min="31" max="31" width="20.5703125" customWidth="1"/>
    <col min="32" max="33" width="20.5703125" style="64" customWidth="1"/>
    <col min="34" max="37" width="20.5703125" style="55" customWidth="1"/>
    <col min="38" max="38" width="20.5703125" style="64" customWidth="1"/>
    <col min="39" max="45" width="20.5703125" customWidth="1"/>
    <col min="46" max="48" width="20.5703125" style="64" customWidth="1"/>
    <col min="49" max="49" width="20.7109375" style="64" customWidth="1"/>
    <col min="50" max="51" width="20.5703125" style="64" customWidth="1"/>
    <col min="52" max="55" width="21.5703125" customWidth="1"/>
    <col min="56" max="64" width="9.140625" style="8" customWidth="1"/>
    <col min="65" max="216" width="8.7109375" style="8"/>
  </cols>
  <sheetData>
    <row r="2" spans="1:216" ht="18.75" customHeight="1" thickBot="1">
      <c r="C2" s="16"/>
      <c r="D2" s="17"/>
      <c r="E2" s="17"/>
      <c r="F2" s="17"/>
      <c r="G2" s="225"/>
      <c r="H2" s="225"/>
      <c r="I2" s="18"/>
      <c r="J2" s="521"/>
      <c r="K2" s="521"/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  <c r="AQ2" s="598"/>
      <c r="AR2" s="598"/>
      <c r="AS2" s="598"/>
      <c r="AT2" s="598"/>
      <c r="AU2" s="598"/>
      <c r="AV2" s="598"/>
      <c r="AW2" s="598"/>
      <c r="AX2" s="598"/>
      <c r="AY2" s="598"/>
      <c r="AZ2" s="598"/>
      <c r="BA2" s="598"/>
      <c r="BB2" s="598"/>
      <c r="BC2" s="598"/>
    </row>
    <row r="3" spans="1:216" ht="15" customHeight="1" thickBot="1">
      <c r="C3" s="19"/>
      <c r="D3" s="413"/>
      <c r="E3" s="413"/>
      <c r="F3" s="413"/>
      <c r="G3" s="379"/>
      <c r="H3" s="12"/>
      <c r="I3" s="579"/>
      <c r="J3" s="580" t="s">
        <v>340</v>
      </c>
      <c r="K3" s="580"/>
      <c r="L3" s="580"/>
      <c r="M3" s="580"/>
      <c r="N3" s="580"/>
      <c r="O3" s="580"/>
      <c r="P3" s="580"/>
      <c r="Q3" s="580"/>
      <c r="R3" s="580"/>
      <c r="S3" s="580"/>
      <c r="T3" s="522"/>
      <c r="U3" s="522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3"/>
      <c r="AU3" s="283"/>
      <c r="AV3" s="281"/>
      <c r="AW3" s="281"/>
      <c r="AX3" s="283"/>
      <c r="AY3" s="284"/>
      <c r="AZ3" s="607" t="s">
        <v>892</v>
      </c>
      <c r="BA3" s="607"/>
      <c r="BB3" s="607"/>
      <c r="BC3" s="607"/>
    </row>
    <row r="4" spans="1:216" ht="24" customHeight="1">
      <c r="C4" s="352"/>
      <c r="D4" s="345" t="s">
        <v>296</v>
      </c>
      <c r="E4" s="345"/>
      <c r="F4" s="345"/>
      <c r="G4" s="13"/>
      <c r="H4" s="13"/>
      <c r="I4" s="579"/>
      <c r="J4" s="585" t="s">
        <v>656</v>
      </c>
      <c r="K4" s="585"/>
      <c r="L4" s="585" t="s">
        <v>657</v>
      </c>
      <c r="M4" s="593"/>
      <c r="N4" s="585" t="s">
        <v>267</v>
      </c>
      <c r="O4" s="593"/>
      <c r="P4" s="590" t="s">
        <v>264</v>
      </c>
      <c r="Q4" s="590" t="s">
        <v>655</v>
      </c>
      <c r="R4" s="590" t="s">
        <v>654</v>
      </c>
      <c r="S4" s="585" t="s">
        <v>653</v>
      </c>
      <c r="T4" s="585" t="s">
        <v>893</v>
      </c>
      <c r="U4" s="585" t="s">
        <v>894</v>
      </c>
      <c r="V4" s="585" t="s">
        <v>652</v>
      </c>
      <c r="W4" s="604"/>
      <c r="X4" s="585" t="s">
        <v>651</v>
      </c>
      <c r="Y4" s="604"/>
      <c r="Z4" s="585" t="s">
        <v>650</v>
      </c>
      <c r="AA4" s="604"/>
      <c r="AB4" s="585" t="s">
        <v>649</v>
      </c>
      <c r="AC4" s="604"/>
      <c r="AD4" s="585" t="s">
        <v>648</v>
      </c>
      <c r="AE4" s="599"/>
      <c r="AF4" s="585" t="s">
        <v>341</v>
      </c>
      <c r="AG4" s="599"/>
      <c r="AH4" s="585" t="s">
        <v>694</v>
      </c>
      <c r="AI4" s="612"/>
      <c r="AJ4" s="585" t="s">
        <v>647</v>
      </c>
      <c r="AK4" s="612"/>
      <c r="AL4" s="585" t="s">
        <v>316</v>
      </c>
      <c r="AM4" s="612"/>
      <c r="AN4" s="585" t="s">
        <v>646</v>
      </c>
      <c r="AO4" s="612"/>
      <c r="AP4" s="585" t="s">
        <v>645</v>
      </c>
      <c r="AQ4" s="593"/>
      <c r="AR4" s="585" t="s">
        <v>644</v>
      </c>
      <c r="AS4" s="593"/>
      <c r="AT4" s="585" t="s">
        <v>643</v>
      </c>
      <c r="AU4" s="612"/>
      <c r="AV4" s="585" t="s">
        <v>642</v>
      </c>
      <c r="AW4" s="612"/>
      <c r="AX4" s="585" t="s">
        <v>641</v>
      </c>
      <c r="AY4" s="612"/>
      <c r="AZ4" s="585" t="s">
        <v>633</v>
      </c>
      <c r="BA4" s="585" t="s">
        <v>70</v>
      </c>
      <c r="BB4" s="585" t="s">
        <v>634</v>
      </c>
      <c r="BC4" s="608" t="s">
        <v>635</v>
      </c>
    </row>
    <row r="5" spans="1:216" ht="23.25" customHeight="1">
      <c r="B5" s="214"/>
      <c r="C5" s="346"/>
      <c r="D5" s="345" t="s">
        <v>6</v>
      </c>
      <c r="E5" s="345"/>
      <c r="F5" s="345"/>
      <c r="G5" s="380"/>
      <c r="H5" s="14"/>
      <c r="I5" s="579"/>
      <c r="J5" s="586"/>
      <c r="K5" s="586"/>
      <c r="L5" s="594"/>
      <c r="M5" s="595"/>
      <c r="N5" s="594"/>
      <c r="O5" s="595"/>
      <c r="P5" s="591"/>
      <c r="Q5" s="591"/>
      <c r="R5" s="591"/>
      <c r="S5" s="586"/>
      <c r="T5" s="586"/>
      <c r="U5" s="586"/>
      <c r="V5" s="586"/>
      <c r="W5" s="605"/>
      <c r="X5" s="586"/>
      <c r="Y5" s="605"/>
      <c r="Z5" s="586"/>
      <c r="AA5" s="605"/>
      <c r="AB5" s="586"/>
      <c r="AC5" s="605"/>
      <c r="AD5" s="600"/>
      <c r="AE5" s="601"/>
      <c r="AF5" s="600"/>
      <c r="AG5" s="601"/>
      <c r="AH5" s="594"/>
      <c r="AI5" s="613"/>
      <c r="AJ5" s="594"/>
      <c r="AK5" s="613"/>
      <c r="AL5" s="594"/>
      <c r="AM5" s="613"/>
      <c r="AN5" s="594"/>
      <c r="AO5" s="613"/>
      <c r="AP5" s="594"/>
      <c r="AQ5" s="595"/>
      <c r="AR5" s="594"/>
      <c r="AS5" s="595"/>
      <c r="AT5" s="594"/>
      <c r="AU5" s="613"/>
      <c r="AV5" s="594"/>
      <c r="AW5" s="613"/>
      <c r="AX5" s="594"/>
      <c r="AY5" s="613"/>
      <c r="AZ5" s="594"/>
      <c r="BA5" s="594"/>
      <c r="BB5" s="594"/>
      <c r="BC5" s="609"/>
    </row>
    <row r="6" spans="1:216" ht="23.25" customHeight="1">
      <c r="B6" s="214"/>
      <c r="C6" s="347"/>
      <c r="D6" s="345" t="s">
        <v>8</v>
      </c>
      <c r="E6" s="345"/>
      <c r="F6" s="345"/>
      <c r="G6" s="14"/>
      <c r="H6" s="14"/>
      <c r="I6" s="579"/>
      <c r="J6" s="586"/>
      <c r="K6" s="586"/>
      <c r="L6" s="594"/>
      <c r="M6" s="595"/>
      <c r="N6" s="594"/>
      <c r="O6" s="595"/>
      <c r="P6" s="591"/>
      <c r="Q6" s="591"/>
      <c r="R6" s="591"/>
      <c r="S6" s="586"/>
      <c r="T6" s="586"/>
      <c r="U6" s="586"/>
      <c r="V6" s="586"/>
      <c r="W6" s="605"/>
      <c r="X6" s="586"/>
      <c r="Y6" s="605"/>
      <c r="Z6" s="586"/>
      <c r="AA6" s="605"/>
      <c r="AB6" s="586"/>
      <c r="AC6" s="605"/>
      <c r="AD6" s="600"/>
      <c r="AE6" s="601"/>
      <c r="AF6" s="600"/>
      <c r="AG6" s="601"/>
      <c r="AH6" s="594"/>
      <c r="AI6" s="613"/>
      <c r="AJ6" s="594"/>
      <c r="AK6" s="613"/>
      <c r="AL6" s="594"/>
      <c r="AM6" s="613"/>
      <c r="AN6" s="594"/>
      <c r="AO6" s="613"/>
      <c r="AP6" s="594"/>
      <c r="AQ6" s="595"/>
      <c r="AR6" s="594"/>
      <c r="AS6" s="595"/>
      <c r="AT6" s="594"/>
      <c r="AU6" s="613"/>
      <c r="AV6" s="594"/>
      <c r="AW6" s="613"/>
      <c r="AX6" s="594"/>
      <c r="AY6" s="613"/>
      <c r="AZ6" s="594"/>
      <c r="BA6" s="594"/>
      <c r="BB6" s="594"/>
      <c r="BC6" s="609"/>
    </row>
    <row r="7" spans="1:216" ht="23.25" customHeight="1">
      <c r="B7" s="214"/>
      <c r="C7" s="348"/>
      <c r="D7" s="349" t="s">
        <v>7</v>
      </c>
      <c r="E7" s="349"/>
      <c r="F7" s="349"/>
      <c r="G7" s="15"/>
      <c r="H7" s="15"/>
      <c r="I7" s="579"/>
      <c r="J7" s="587"/>
      <c r="K7" s="587"/>
      <c r="L7" s="596"/>
      <c r="M7" s="597"/>
      <c r="N7" s="596"/>
      <c r="O7" s="597"/>
      <c r="P7" s="592"/>
      <c r="Q7" s="592"/>
      <c r="R7" s="592"/>
      <c r="S7" s="587"/>
      <c r="T7" s="587"/>
      <c r="U7" s="587"/>
      <c r="V7" s="587"/>
      <c r="W7" s="606"/>
      <c r="X7" s="587"/>
      <c r="Y7" s="606"/>
      <c r="Z7" s="587"/>
      <c r="AA7" s="606"/>
      <c r="AB7" s="587"/>
      <c r="AC7" s="606"/>
      <c r="AD7" s="602"/>
      <c r="AE7" s="603"/>
      <c r="AF7" s="602"/>
      <c r="AG7" s="603"/>
      <c r="AH7" s="596"/>
      <c r="AI7" s="614"/>
      <c r="AJ7" s="596"/>
      <c r="AK7" s="614"/>
      <c r="AL7" s="596"/>
      <c r="AM7" s="614"/>
      <c r="AN7" s="596"/>
      <c r="AO7" s="614"/>
      <c r="AP7" s="596"/>
      <c r="AQ7" s="597"/>
      <c r="AR7" s="596"/>
      <c r="AS7" s="597"/>
      <c r="AT7" s="596"/>
      <c r="AU7" s="614"/>
      <c r="AV7" s="596"/>
      <c r="AW7" s="614"/>
      <c r="AX7" s="596"/>
      <c r="AY7" s="614"/>
      <c r="AZ7" s="596"/>
      <c r="BA7" s="596"/>
      <c r="BB7" s="596"/>
      <c r="BC7" s="610"/>
    </row>
    <row r="8" spans="1:216" ht="23.45" customHeight="1">
      <c r="B8" s="214"/>
      <c r="C8" s="351"/>
      <c r="D8" s="350" t="s">
        <v>489</v>
      </c>
      <c r="E8" s="350"/>
      <c r="F8" s="350"/>
      <c r="G8" s="15"/>
      <c r="H8" s="15"/>
      <c r="I8" s="579"/>
      <c r="J8" s="581" t="s">
        <v>631</v>
      </c>
      <c r="K8" s="582"/>
      <c r="L8" s="581" t="s">
        <v>491</v>
      </c>
      <c r="M8" s="582"/>
      <c r="N8" s="588" t="s">
        <v>22</v>
      </c>
      <c r="O8" s="589"/>
      <c r="P8" s="419" t="s">
        <v>311</v>
      </c>
      <c r="Q8" s="419" t="s">
        <v>311</v>
      </c>
      <c r="R8" s="419" t="s">
        <v>311</v>
      </c>
      <c r="S8" s="419" t="s">
        <v>311</v>
      </c>
      <c r="T8" s="419" t="s">
        <v>311</v>
      </c>
      <c r="U8" s="419" t="s">
        <v>311</v>
      </c>
      <c r="V8" s="588" t="s">
        <v>696</v>
      </c>
      <c r="W8" s="589"/>
      <c r="X8" s="588" t="s">
        <v>22</v>
      </c>
      <c r="Y8" s="589"/>
      <c r="Z8" s="588" t="s">
        <v>631</v>
      </c>
      <c r="AA8" s="589"/>
      <c r="AB8" s="588" t="s">
        <v>631</v>
      </c>
      <c r="AC8" s="589"/>
      <c r="AD8" s="588" t="s">
        <v>631</v>
      </c>
      <c r="AE8" s="589"/>
      <c r="AF8" s="588" t="s">
        <v>20</v>
      </c>
      <c r="AG8" s="589"/>
      <c r="AH8" s="611" t="s">
        <v>631</v>
      </c>
      <c r="AI8" s="582"/>
      <c r="AJ8" s="611" t="s">
        <v>631</v>
      </c>
      <c r="AK8" s="582"/>
      <c r="AL8" s="611" t="s">
        <v>20</v>
      </c>
      <c r="AM8" s="582"/>
      <c r="AN8" s="611" t="s">
        <v>631</v>
      </c>
      <c r="AO8" s="582"/>
      <c r="AP8" s="611" t="s">
        <v>311</v>
      </c>
      <c r="AQ8" s="582"/>
      <c r="AR8" s="611" t="s">
        <v>631</v>
      </c>
      <c r="AS8" s="582"/>
      <c r="AT8" s="611" t="s">
        <v>491</v>
      </c>
      <c r="AU8" s="582"/>
      <c r="AV8" s="611" t="s">
        <v>491</v>
      </c>
      <c r="AW8" s="582"/>
      <c r="AX8" s="611" t="s">
        <v>20</v>
      </c>
      <c r="AY8" s="582"/>
      <c r="AZ8" s="419" t="s">
        <v>22</v>
      </c>
      <c r="BA8" s="422" t="s">
        <v>20</v>
      </c>
      <c r="BB8" s="422" t="s">
        <v>20</v>
      </c>
      <c r="BC8" s="423" t="s">
        <v>20</v>
      </c>
    </row>
    <row r="9" spans="1:216" ht="15.75" customHeight="1" thickBot="1">
      <c r="B9" s="214"/>
      <c r="C9" s="6"/>
      <c r="D9" s="7"/>
      <c r="E9" s="7"/>
      <c r="F9" s="7"/>
      <c r="G9" s="15"/>
      <c r="H9" s="15"/>
      <c r="I9" s="579"/>
      <c r="J9" s="583" t="s">
        <v>496</v>
      </c>
      <c r="K9" s="584"/>
      <c r="L9" s="583" t="s">
        <v>490</v>
      </c>
      <c r="M9" s="584"/>
      <c r="N9" s="583" t="s">
        <v>632</v>
      </c>
      <c r="O9" s="584"/>
      <c r="P9" s="421" t="s">
        <v>492</v>
      </c>
      <c r="Q9" s="520" t="s">
        <v>492</v>
      </c>
      <c r="R9" s="520" t="s">
        <v>493</v>
      </c>
      <c r="S9" s="520" t="s">
        <v>493</v>
      </c>
      <c r="T9" s="520" t="s">
        <v>493</v>
      </c>
      <c r="U9" s="520" t="s">
        <v>493</v>
      </c>
      <c r="V9" s="583" t="s">
        <v>697</v>
      </c>
      <c r="W9" s="584"/>
      <c r="X9" s="583" t="s">
        <v>494</v>
      </c>
      <c r="Y9" s="584"/>
      <c r="Z9" s="583" t="s">
        <v>637</v>
      </c>
      <c r="AA9" s="584"/>
      <c r="AB9" s="583" t="s">
        <v>495</v>
      </c>
      <c r="AC9" s="584"/>
      <c r="AD9" s="583" t="s">
        <v>496</v>
      </c>
      <c r="AE9" s="584"/>
      <c r="AF9" s="583" t="s">
        <v>490</v>
      </c>
      <c r="AG9" s="584"/>
      <c r="AH9" s="615" t="s">
        <v>638</v>
      </c>
      <c r="AI9" s="616"/>
      <c r="AJ9" s="615" t="s">
        <v>495</v>
      </c>
      <c r="AK9" s="616"/>
      <c r="AL9" s="615" t="s">
        <v>639</v>
      </c>
      <c r="AM9" s="616"/>
      <c r="AN9" s="615" t="s">
        <v>639</v>
      </c>
      <c r="AO9" s="616"/>
      <c r="AP9" s="615" t="s">
        <v>698</v>
      </c>
      <c r="AQ9" s="616"/>
      <c r="AR9" s="615" t="s">
        <v>496</v>
      </c>
      <c r="AS9" s="616"/>
      <c r="AT9" s="615" t="s">
        <v>494</v>
      </c>
      <c r="AU9" s="616"/>
      <c r="AV9" s="615" t="s">
        <v>495</v>
      </c>
      <c r="AW9" s="616"/>
      <c r="AX9" s="615" t="s">
        <v>640</v>
      </c>
      <c r="AY9" s="616"/>
      <c r="AZ9" s="421" t="s">
        <v>493</v>
      </c>
      <c r="BA9" s="424" t="s">
        <v>636</v>
      </c>
      <c r="BB9" s="424" t="s">
        <v>636</v>
      </c>
      <c r="BC9" s="519" t="s">
        <v>636</v>
      </c>
    </row>
    <row r="10" spans="1:216" s="64" customFormat="1" ht="23.25" customHeight="1">
      <c r="B10" s="214"/>
      <c r="C10" s="412" t="s">
        <v>12</v>
      </c>
      <c r="D10" s="412" t="s">
        <v>2</v>
      </c>
      <c r="E10" s="412" t="s">
        <v>1</v>
      </c>
      <c r="F10" s="412" t="s">
        <v>1099</v>
      </c>
      <c r="G10" s="412" t="s">
        <v>110</v>
      </c>
      <c r="H10" s="412" t="s">
        <v>113</v>
      </c>
      <c r="I10" s="412" t="s">
        <v>107</v>
      </c>
      <c r="J10" s="353" t="s">
        <v>3</v>
      </c>
      <c r="K10" s="354" t="s">
        <v>4</v>
      </c>
      <c r="L10" s="353" t="s">
        <v>3</v>
      </c>
      <c r="M10" s="354" t="s">
        <v>4</v>
      </c>
      <c r="N10" s="355" t="s">
        <v>3</v>
      </c>
      <c r="O10" s="354" t="s">
        <v>4</v>
      </c>
      <c r="P10" s="356" t="s">
        <v>3</v>
      </c>
      <c r="Q10" s="355" t="s">
        <v>3</v>
      </c>
      <c r="R10" s="355" t="s">
        <v>3</v>
      </c>
      <c r="S10" s="355" t="s">
        <v>3</v>
      </c>
      <c r="T10" s="355" t="s">
        <v>3</v>
      </c>
      <c r="U10" s="355" t="s">
        <v>3</v>
      </c>
      <c r="V10" s="355" t="s">
        <v>3</v>
      </c>
      <c r="W10" s="354" t="s">
        <v>4</v>
      </c>
      <c r="X10" s="355" t="s">
        <v>3</v>
      </c>
      <c r="Y10" s="354" t="s">
        <v>4</v>
      </c>
      <c r="Z10" s="355" t="s">
        <v>3</v>
      </c>
      <c r="AA10" s="354" t="s">
        <v>4</v>
      </c>
      <c r="AB10" s="355" t="s">
        <v>3</v>
      </c>
      <c r="AC10" s="354" t="s">
        <v>4</v>
      </c>
      <c r="AD10" s="355" t="s">
        <v>3</v>
      </c>
      <c r="AE10" s="354" t="s">
        <v>4</v>
      </c>
      <c r="AF10" s="355" t="s">
        <v>3</v>
      </c>
      <c r="AG10" s="354" t="s">
        <v>4</v>
      </c>
      <c r="AH10" s="357" t="s">
        <v>3</v>
      </c>
      <c r="AI10" s="358" t="s">
        <v>4</v>
      </c>
      <c r="AJ10" s="353" t="s">
        <v>3</v>
      </c>
      <c r="AK10" s="354" t="s">
        <v>4</v>
      </c>
      <c r="AL10" s="353" t="s">
        <v>3</v>
      </c>
      <c r="AM10" s="354" t="s">
        <v>4</v>
      </c>
      <c r="AN10" s="355" t="s">
        <v>3</v>
      </c>
      <c r="AO10" s="354" t="s">
        <v>4</v>
      </c>
      <c r="AP10" s="355" t="s">
        <v>3</v>
      </c>
      <c r="AQ10" s="354" t="s">
        <v>4</v>
      </c>
      <c r="AR10" s="355" t="s">
        <v>3</v>
      </c>
      <c r="AS10" s="358" t="s">
        <v>4</v>
      </c>
      <c r="AT10" s="357" t="s">
        <v>3</v>
      </c>
      <c r="AU10" s="358" t="s">
        <v>4</v>
      </c>
      <c r="AV10" s="353" t="s">
        <v>3</v>
      </c>
      <c r="AW10" s="354" t="s">
        <v>4</v>
      </c>
      <c r="AX10" s="353" t="s">
        <v>3</v>
      </c>
      <c r="AY10" s="354" t="s">
        <v>4</v>
      </c>
      <c r="AZ10" s="355" t="s">
        <v>3</v>
      </c>
      <c r="BA10" s="355" t="s">
        <v>3</v>
      </c>
      <c r="BB10" s="355" t="s">
        <v>3</v>
      </c>
      <c r="BC10" s="355" t="s">
        <v>3</v>
      </c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</row>
    <row r="11" spans="1:216" s="24" customFormat="1" ht="17.25" customHeight="1">
      <c r="A11" s="577"/>
      <c r="B11" s="578"/>
      <c r="C11" s="568">
        <v>132428</v>
      </c>
      <c r="D11" s="410" t="s">
        <v>1065</v>
      </c>
      <c r="E11" s="567" t="s">
        <v>42</v>
      </c>
      <c r="F11" s="392" t="s">
        <v>1122</v>
      </c>
      <c r="G11" s="570" t="s">
        <v>1123</v>
      </c>
      <c r="H11" s="569" t="s">
        <v>1201</v>
      </c>
      <c r="I11" s="440"/>
      <c r="J11" s="326"/>
      <c r="K11" s="72">
        <f t="shared" ref="K11:K16" ca="1" si="0">J11+(1095)-TODAY()</f>
        <v>-44297</v>
      </c>
      <c r="L11" s="112"/>
      <c r="M11" s="72"/>
      <c r="N11" s="67"/>
      <c r="O11" s="264"/>
      <c r="P11" s="67"/>
      <c r="Q11" s="67"/>
      <c r="R11" s="67"/>
      <c r="S11" s="67"/>
      <c r="T11" s="67"/>
      <c r="U11" s="67"/>
      <c r="V11" s="361"/>
      <c r="W11" s="361"/>
      <c r="X11" s="361"/>
      <c r="Y11" s="361"/>
      <c r="Z11" s="267"/>
      <c r="AA11" s="267"/>
      <c r="AB11" s="57"/>
      <c r="AC11" s="264"/>
      <c r="AD11" s="67"/>
      <c r="AE11" s="264">
        <f ca="1">AD11+(365*3)-TODAY()</f>
        <v>-44297</v>
      </c>
      <c r="AF11" s="67"/>
      <c r="AG11" s="72">
        <f t="shared" ref="AG11:AG57" ca="1" si="1">AF11+(365*2)-TODAY()</f>
        <v>-44662</v>
      </c>
      <c r="AH11" s="366"/>
      <c r="AI11" s="267"/>
      <c r="AJ11" s="366"/>
      <c r="AK11" s="363"/>
      <c r="AL11" s="267"/>
      <c r="AM11" s="267"/>
      <c r="AN11" s="267"/>
      <c r="AO11" s="363"/>
      <c r="AP11" s="67"/>
      <c r="AQ11" s="370"/>
      <c r="AR11" s="361"/>
      <c r="AS11" s="267"/>
      <c r="AT11" s="370"/>
      <c r="AU11" s="370"/>
      <c r="AV11" s="366"/>
      <c r="AW11" s="362"/>
      <c r="AX11" s="67"/>
      <c r="AY11" s="72">
        <f t="shared" ref="AY11:AY16" ca="1" si="2">AX11+(365*2)-TODAY()</f>
        <v>-44662</v>
      </c>
      <c r="AZ11" s="84"/>
      <c r="BA11" s="84"/>
      <c r="BB11" s="84"/>
      <c r="BC11" s="84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</row>
    <row r="12" spans="1:216" s="24" customFormat="1" ht="17.25" customHeight="1">
      <c r="A12" s="517"/>
      <c r="B12" s="518"/>
      <c r="C12" s="568">
        <v>131256</v>
      </c>
      <c r="D12" s="410" t="s">
        <v>764</v>
      </c>
      <c r="E12" s="567" t="s">
        <v>42</v>
      </c>
      <c r="F12" s="392" t="s">
        <v>1122</v>
      </c>
      <c r="G12" s="570">
        <v>99562589</v>
      </c>
      <c r="H12" s="569" t="s">
        <v>1202</v>
      </c>
      <c r="I12" s="440"/>
      <c r="J12" s="326">
        <v>45198</v>
      </c>
      <c r="K12" s="72">
        <f t="shared" ca="1" si="0"/>
        <v>901</v>
      </c>
      <c r="L12" s="112">
        <v>45182</v>
      </c>
      <c r="M12" s="72">
        <f ca="1">L12+(365)-TODAY()</f>
        <v>155</v>
      </c>
      <c r="N12" s="367"/>
      <c r="O12" s="394"/>
      <c r="P12" s="367"/>
      <c r="Q12" s="367"/>
      <c r="R12" s="367"/>
      <c r="S12" s="367"/>
      <c r="T12" s="367"/>
      <c r="U12" s="367"/>
      <c r="V12" s="361"/>
      <c r="W12" s="361"/>
      <c r="X12" s="361"/>
      <c r="Y12" s="361"/>
      <c r="Z12" s="267"/>
      <c r="AA12" s="267"/>
      <c r="AB12" s="361"/>
      <c r="AC12" s="267"/>
      <c r="AD12" s="67">
        <v>45198</v>
      </c>
      <c r="AE12" s="264">
        <f ca="1">AD12+(365*3)-TODAY()</f>
        <v>901</v>
      </c>
      <c r="AF12" s="67">
        <v>45198</v>
      </c>
      <c r="AG12" s="72">
        <f t="shared" ca="1" si="1"/>
        <v>536</v>
      </c>
      <c r="AH12" s="366"/>
      <c r="AI12" s="267"/>
      <c r="AJ12" s="361">
        <v>45230</v>
      </c>
      <c r="AK12" s="288">
        <f ca="1">AJ12+(365*3)-TODAY()</f>
        <v>933</v>
      </c>
      <c r="AL12" s="267"/>
      <c r="AM12" s="267"/>
      <c r="AN12" s="361"/>
      <c r="AO12" s="363"/>
      <c r="AP12" s="67">
        <v>45197</v>
      </c>
      <c r="AQ12" s="370"/>
      <c r="AR12" s="361"/>
      <c r="AS12" s="267"/>
      <c r="AT12" s="370"/>
      <c r="AU12" s="370"/>
      <c r="AV12" s="366"/>
      <c r="AW12" s="362"/>
      <c r="AX12" s="67">
        <v>45196</v>
      </c>
      <c r="AY12" s="72">
        <f t="shared" ca="1" si="2"/>
        <v>534</v>
      </c>
      <c r="AZ12" s="397"/>
      <c r="BA12" s="397"/>
      <c r="BB12" s="397"/>
      <c r="BC12" s="397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</row>
    <row r="13" spans="1:216" s="24" customFormat="1" ht="17.25" customHeight="1">
      <c r="A13" s="577"/>
      <c r="B13" s="578"/>
      <c r="C13" s="568">
        <v>120932</v>
      </c>
      <c r="D13" s="410" t="s">
        <v>505</v>
      </c>
      <c r="E13" s="567" t="s">
        <v>600</v>
      </c>
      <c r="F13" s="392" t="s">
        <v>1122</v>
      </c>
      <c r="G13" s="570">
        <v>29474258</v>
      </c>
      <c r="H13" s="569" t="s">
        <v>1203</v>
      </c>
      <c r="I13" s="440"/>
      <c r="J13" s="326">
        <v>44868</v>
      </c>
      <c r="K13" s="72">
        <f t="shared" ca="1" si="0"/>
        <v>571</v>
      </c>
      <c r="L13" s="112">
        <v>44803</v>
      </c>
      <c r="M13" s="72">
        <f ca="1">L13+(365)-TODAY()</f>
        <v>-224</v>
      </c>
      <c r="N13" s="67">
        <v>44994</v>
      </c>
      <c r="O13" s="264">
        <f ca="1">N13+(365*2)-TODAY()</f>
        <v>332</v>
      </c>
      <c r="P13" s="67">
        <v>44414</v>
      </c>
      <c r="Q13" s="67">
        <v>44417</v>
      </c>
      <c r="R13" s="67">
        <v>44417</v>
      </c>
      <c r="S13" s="67">
        <v>44417</v>
      </c>
      <c r="T13" s="67">
        <v>44417</v>
      </c>
      <c r="U13" s="67">
        <v>44417</v>
      </c>
      <c r="V13" s="361"/>
      <c r="W13" s="361"/>
      <c r="X13" s="267"/>
      <c r="Y13" s="267"/>
      <c r="Z13" s="267"/>
      <c r="AA13" s="267"/>
      <c r="AB13" s="361"/>
      <c r="AC13" s="267"/>
      <c r="AD13" s="67">
        <v>44413</v>
      </c>
      <c r="AE13" s="264">
        <f ca="1">AD13+(365*2)-TODAY()</f>
        <v>-249</v>
      </c>
      <c r="AF13" s="67">
        <v>44411</v>
      </c>
      <c r="AG13" s="72">
        <f t="shared" ca="1" si="1"/>
        <v>-251</v>
      </c>
      <c r="AH13" s="366"/>
      <c r="AI13" s="267"/>
      <c r="AJ13" s="270">
        <v>44890</v>
      </c>
      <c r="AK13" s="363">
        <f ca="1">AJ13+(365*2)-TODAY()</f>
        <v>228</v>
      </c>
      <c r="AL13" s="270">
        <v>44839</v>
      </c>
      <c r="AM13" s="267">
        <f ca="1">AL13+(365*2)-TODAY()</f>
        <v>177</v>
      </c>
      <c r="AN13" s="361"/>
      <c r="AO13" s="363"/>
      <c r="AP13" s="67">
        <v>44412</v>
      </c>
      <c r="AQ13" s="370"/>
      <c r="AR13" s="361"/>
      <c r="AS13" s="267"/>
      <c r="AT13" s="370"/>
      <c r="AU13" s="370"/>
      <c r="AV13" s="366"/>
      <c r="AW13" s="362"/>
      <c r="AX13" s="67">
        <v>45122</v>
      </c>
      <c r="AY13" s="72">
        <f t="shared" ca="1" si="2"/>
        <v>460</v>
      </c>
      <c r="AZ13" s="84">
        <v>44307</v>
      </c>
      <c r="BA13" s="84">
        <v>44419</v>
      </c>
      <c r="BB13" s="84">
        <v>44419</v>
      </c>
      <c r="BC13" s="84">
        <v>44419</v>
      </c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</row>
    <row r="14" spans="1:216" s="24" customFormat="1" ht="17.25" customHeight="1">
      <c r="A14" s="577"/>
      <c r="B14" s="578"/>
      <c r="C14" s="568">
        <v>132430</v>
      </c>
      <c r="D14" s="439" t="s">
        <v>1067</v>
      </c>
      <c r="E14" s="567" t="s">
        <v>42</v>
      </c>
      <c r="F14" s="392" t="s">
        <v>1124</v>
      </c>
      <c r="G14" s="570" t="s">
        <v>1125</v>
      </c>
      <c r="H14" s="569" t="s">
        <v>1204</v>
      </c>
      <c r="I14" s="440"/>
      <c r="J14" s="326"/>
      <c r="K14" s="72">
        <f t="shared" ca="1" si="0"/>
        <v>-44297</v>
      </c>
      <c r="L14" s="112"/>
      <c r="M14" s="72"/>
      <c r="N14" s="67"/>
      <c r="O14" s="264"/>
      <c r="P14" s="67"/>
      <c r="Q14" s="67"/>
      <c r="R14" s="67"/>
      <c r="S14" s="67"/>
      <c r="T14" s="67"/>
      <c r="U14" s="67"/>
      <c r="V14" s="361"/>
      <c r="W14" s="361"/>
      <c r="X14" s="267"/>
      <c r="Y14" s="267"/>
      <c r="Z14" s="267"/>
      <c r="AA14" s="267"/>
      <c r="AB14" s="361"/>
      <c r="AC14" s="267"/>
      <c r="AD14" s="67"/>
      <c r="AE14" s="264">
        <f t="shared" ref="AE14:AE57" ca="1" si="3">AD14+(365*2)-TODAY()</f>
        <v>-44662</v>
      </c>
      <c r="AF14" s="67"/>
      <c r="AG14" s="72">
        <f t="shared" ca="1" si="1"/>
        <v>-44662</v>
      </c>
      <c r="AH14" s="366"/>
      <c r="AI14" s="267"/>
      <c r="AJ14" s="363"/>
      <c r="AK14" s="363"/>
      <c r="AL14" s="267"/>
      <c r="AM14" s="267"/>
      <c r="AN14" s="361"/>
      <c r="AO14" s="363"/>
      <c r="AP14" s="67"/>
      <c r="AQ14" s="370"/>
      <c r="AR14" s="361"/>
      <c r="AS14" s="267"/>
      <c r="AT14" s="370"/>
      <c r="AU14" s="370"/>
      <c r="AV14" s="366"/>
      <c r="AW14" s="362"/>
      <c r="AX14" s="67"/>
      <c r="AY14" s="72">
        <f t="shared" ca="1" si="2"/>
        <v>-44662</v>
      </c>
      <c r="AZ14" s="84"/>
      <c r="BA14" s="84"/>
      <c r="BB14" s="84"/>
      <c r="BC14" s="84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</row>
    <row r="15" spans="1:216" s="24" customFormat="1" ht="17.25" customHeight="1">
      <c r="A15" s="517"/>
      <c r="B15" s="518"/>
      <c r="C15" s="568">
        <v>132440</v>
      </c>
      <c r="D15" s="439" t="s">
        <v>1068</v>
      </c>
      <c r="E15" s="567" t="s">
        <v>601</v>
      </c>
      <c r="F15" s="533" t="s">
        <v>1124</v>
      </c>
      <c r="G15" s="570">
        <v>58714940</v>
      </c>
      <c r="H15" s="569" t="s">
        <v>1205</v>
      </c>
      <c r="I15" s="440"/>
      <c r="J15" s="326">
        <v>45295</v>
      </c>
      <c r="K15" s="72">
        <f t="shared" ca="1" si="0"/>
        <v>998</v>
      </c>
      <c r="L15" s="526"/>
      <c r="M15" s="498"/>
      <c r="N15" s="67"/>
      <c r="O15" s="264"/>
      <c r="P15" s="67"/>
      <c r="Q15" s="67"/>
      <c r="R15" s="67"/>
      <c r="S15" s="67"/>
      <c r="T15" s="67"/>
      <c r="U15" s="67"/>
      <c r="V15" s="361"/>
      <c r="W15" s="361"/>
      <c r="X15" s="267"/>
      <c r="Y15" s="267"/>
      <c r="Z15" s="267"/>
      <c r="AA15" s="267"/>
      <c r="AB15" s="361"/>
      <c r="AC15" s="264"/>
      <c r="AD15" s="326">
        <v>45295</v>
      </c>
      <c r="AE15" s="264">
        <f t="shared" ca="1" si="3"/>
        <v>633</v>
      </c>
      <c r="AF15" s="326">
        <v>45295</v>
      </c>
      <c r="AG15" s="72">
        <f t="shared" ca="1" si="1"/>
        <v>633</v>
      </c>
      <c r="AH15" s="366"/>
      <c r="AI15" s="267"/>
      <c r="AJ15" s="363"/>
      <c r="AK15" s="363"/>
      <c r="AL15" s="267"/>
      <c r="AM15" s="267"/>
      <c r="AN15" s="361"/>
      <c r="AO15" s="363"/>
      <c r="AP15" s="67"/>
      <c r="AQ15" s="370"/>
      <c r="AR15" s="361"/>
      <c r="AS15" s="267"/>
      <c r="AT15" s="370"/>
      <c r="AU15" s="370"/>
      <c r="AV15" s="366"/>
      <c r="AW15" s="362"/>
      <c r="AX15" s="67"/>
      <c r="AY15" s="72">
        <f t="shared" ca="1" si="2"/>
        <v>-44662</v>
      </c>
      <c r="AZ15" s="84"/>
      <c r="BA15" s="84"/>
      <c r="BB15" s="84"/>
      <c r="BC15" s="84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</row>
    <row r="16" spans="1:216" s="24" customFormat="1" ht="17.25" customHeight="1">
      <c r="A16" s="517"/>
      <c r="B16" s="518"/>
      <c r="C16" s="568">
        <v>132432</v>
      </c>
      <c r="D16" s="410" t="s">
        <v>1069</v>
      </c>
      <c r="E16" s="567" t="s">
        <v>42</v>
      </c>
      <c r="F16" s="533" t="s">
        <v>1122</v>
      </c>
      <c r="G16" s="570">
        <v>121403810</v>
      </c>
      <c r="H16" s="569" t="s">
        <v>1206</v>
      </c>
      <c r="I16" s="440"/>
      <c r="J16" s="326">
        <v>45295</v>
      </c>
      <c r="K16" s="72">
        <f t="shared" ca="1" si="0"/>
        <v>998</v>
      </c>
      <c r="L16" s="112"/>
      <c r="M16" s="72"/>
      <c r="N16" s="367"/>
      <c r="O16" s="394"/>
      <c r="P16" s="367"/>
      <c r="Q16" s="367"/>
      <c r="R16" s="367"/>
      <c r="S16" s="367"/>
      <c r="T16" s="367"/>
      <c r="U16" s="367"/>
      <c r="V16" s="361"/>
      <c r="W16" s="361"/>
      <c r="X16" s="267"/>
      <c r="Y16" s="267"/>
      <c r="Z16" s="267"/>
      <c r="AA16" s="267"/>
      <c r="AB16" s="361"/>
      <c r="AC16" s="267"/>
      <c r="AD16" s="326">
        <v>45295</v>
      </c>
      <c r="AE16" s="264">
        <f t="shared" ca="1" si="3"/>
        <v>633</v>
      </c>
      <c r="AF16" s="326">
        <v>45295</v>
      </c>
      <c r="AG16" s="72">
        <f t="shared" ca="1" si="1"/>
        <v>633</v>
      </c>
      <c r="AH16" s="366"/>
      <c r="AI16" s="267"/>
      <c r="AJ16" s="270">
        <v>45315</v>
      </c>
      <c r="AK16" s="288">
        <f ca="1">AJ16+(365*3)-TODAY()</f>
        <v>1018</v>
      </c>
      <c r="AL16" s="267"/>
      <c r="AM16" s="267"/>
      <c r="AN16" s="361"/>
      <c r="AO16" s="363"/>
      <c r="AP16" s="67">
        <v>45294</v>
      </c>
      <c r="AQ16" s="370"/>
      <c r="AR16" s="361"/>
      <c r="AS16" s="267"/>
      <c r="AT16" s="370"/>
      <c r="AU16" s="370"/>
      <c r="AV16" s="366"/>
      <c r="AW16" s="362"/>
      <c r="AX16" s="67">
        <v>45293</v>
      </c>
      <c r="AY16" s="72">
        <f t="shared" ca="1" si="2"/>
        <v>631</v>
      </c>
      <c r="AZ16" s="397"/>
      <c r="BA16" s="397"/>
      <c r="BB16" s="397"/>
      <c r="BC16" s="397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</row>
    <row r="17" spans="1:216" s="24" customFormat="1" ht="17.25" customHeight="1">
      <c r="A17" s="517"/>
      <c r="B17" s="518"/>
      <c r="C17" s="568">
        <v>117119</v>
      </c>
      <c r="D17" s="410" t="s">
        <v>279</v>
      </c>
      <c r="E17" s="567" t="s">
        <v>600</v>
      </c>
      <c r="F17" s="392" t="s">
        <v>1124</v>
      </c>
      <c r="G17" s="570">
        <v>92819820</v>
      </c>
      <c r="H17" s="569" t="s">
        <v>1207</v>
      </c>
      <c r="I17" s="440"/>
      <c r="J17" s="326">
        <v>44869</v>
      </c>
      <c r="K17" s="72">
        <f t="shared" ref="K17:K27" ca="1" si="4">J17+(1095)-TODAY()</f>
        <v>572</v>
      </c>
      <c r="L17" s="112">
        <v>44803</v>
      </c>
      <c r="M17" s="72">
        <f ca="1">L17+(365)-TODAY()</f>
        <v>-224</v>
      </c>
      <c r="N17" s="67">
        <v>44994</v>
      </c>
      <c r="O17" s="264">
        <f ca="1">N17+(365*2)-TODAY()</f>
        <v>332</v>
      </c>
      <c r="P17" s="67">
        <v>44041</v>
      </c>
      <c r="Q17" s="67">
        <v>44042</v>
      </c>
      <c r="R17" s="67">
        <v>44042</v>
      </c>
      <c r="S17" s="67">
        <v>44042</v>
      </c>
      <c r="T17" s="67">
        <v>44042</v>
      </c>
      <c r="U17" s="67">
        <v>44042</v>
      </c>
      <c r="V17" s="361"/>
      <c r="W17" s="361"/>
      <c r="X17" s="361"/>
      <c r="Y17" s="361"/>
      <c r="Z17" s="267"/>
      <c r="AA17" s="267"/>
      <c r="AB17" s="267"/>
      <c r="AC17" s="267"/>
      <c r="AD17" s="67">
        <v>44234</v>
      </c>
      <c r="AE17" s="264">
        <f t="shared" ca="1" si="3"/>
        <v>-428</v>
      </c>
      <c r="AF17" s="67">
        <v>44653</v>
      </c>
      <c r="AG17" s="72">
        <f t="shared" ca="1" si="1"/>
        <v>-9</v>
      </c>
      <c r="AH17" s="366"/>
      <c r="AI17" s="267"/>
      <c r="AJ17" s="270">
        <v>45055</v>
      </c>
      <c r="AK17" s="288">
        <f ca="1">AJ17+(365*2)-TODAY()</f>
        <v>393</v>
      </c>
      <c r="AL17" s="267"/>
      <c r="AM17" s="267"/>
      <c r="AN17" s="361"/>
      <c r="AO17" s="363"/>
      <c r="AP17" s="67">
        <v>44039</v>
      </c>
      <c r="AQ17" s="370"/>
      <c r="AR17" s="361"/>
      <c r="AS17" s="267"/>
      <c r="AT17" s="370"/>
      <c r="AU17" s="370"/>
      <c r="AV17" s="366"/>
      <c r="AW17" s="362"/>
      <c r="AX17" s="67">
        <v>44739</v>
      </c>
      <c r="AY17" s="72">
        <f ca="1">AX17+(365*2)-TODAY()</f>
        <v>77</v>
      </c>
      <c r="AZ17" s="84">
        <v>43295</v>
      </c>
      <c r="BA17" s="84">
        <v>44036</v>
      </c>
      <c r="BB17" s="84">
        <v>44036</v>
      </c>
      <c r="BC17" s="84">
        <v>44036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</row>
    <row r="18" spans="1:216" s="24" customFormat="1" ht="17.25" customHeight="1">
      <c r="A18" s="523"/>
      <c r="B18" s="524"/>
      <c r="C18" s="568">
        <v>132780</v>
      </c>
      <c r="D18" s="410" t="s">
        <v>1096</v>
      </c>
      <c r="E18" s="567" t="s">
        <v>760</v>
      </c>
      <c r="F18" s="392" t="s">
        <v>1122</v>
      </c>
      <c r="G18" s="570">
        <v>128005774</v>
      </c>
      <c r="H18" s="569" t="s">
        <v>1208</v>
      </c>
      <c r="I18" s="440"/>
      <c r="J18" s="326"/>
      <c r="K18" s="72">
        <f t="shared" ca="1" si="4"/>
        <v>-44297</v>
      </c>
      <c r="L18" s="112"/>
      <c r="M18" s="72"/>
      <c r="N18" s="67"/>
      <c r="O18" s="264"/>
      <c r="P18" s="67"/>
      <c r="Q18" s="67"/>
      <c r="R18" s="67"/>
      <c r="S18" s="67"/>
      <c r="T18" s="67"/>
      <c r="U18" s="67"/>
      <c r="V18" s="361"/>
      <c r="W18" s="361"/>
      <c r="X18" s="361"/>
      <c r="Y18" s="361"/>
      <c r="Z18" s="267"/>
      <c r="AA18" s="267"/>
      <c r="AB18" s="267"/>
      <c r="AC18" s="267"/>
      <c r="AD18" s="67"/>
      <c r="AE18" s="264">
        <f t="shared" ca="1" si="3"/>
        <v>-44662</v>
      </c>
      <c r="AF18" s="67"/>
      <c r="AG18" s="72">
        <f t="shared" ca="1" si="1"/>
        <v>-44662</v>
      </c>
      <c r="AH18" s="366"/>
      <c r="AI18" s="267"/>
      <c r="AJ18" s="366"/>
      <c r="AK18" s="363"/>
      <c r="AL18" s="267"/>
      <c r="AM18" s="267"/>
      <c r="AN18" s="361"/>
      <c r="AO18" s="363"/>
      <c r="AP18" s="67"/>
      <c r="AQ18" s="370"/>
      <c r="AR18" s="361"/>
      <c r="AS18" s="267"/>
      <c r="AT18" s="370"/>
      <c r="AU18" s="370"/>
      <c r="AV18" s="366"/>
      <c r="AW18" s="362"/>
      <c r="AX18" s="67"/>
      <c r="AY18" s="72">
        <f ca="1">AX18+(365*2)-TODAY()</f>
        <v>-44662</v>
      </c>
      <c r="AZ18" s="84"/>
      <c r="BA18" s="84"/>
      <c r="BB18" s="84"/>
      <c r="BC18" s="84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</row>
    <row r="19" spans="1:216" s="24" customFormat="1" ht="17.25" customHeight="1">
      <c r="A19" s="577"/>
      <c r="B19" s="578"/>
      <c r="C19" s="568">
        <v>132441</v>
      </c>
      <c r="D19" s="410" t="s">
        <v>1070</v>
      </c>
      <c r="E19" s="567" t="s">
        <v>600</v>
      </c>
      <c r="F19" s="392" t="s">
        <v>1122</v>
      </c>
      <c r="G19" s="570">
        <v>90126426</v>
      </c>
      <c r="H19" s="569" t="s">
        <v>1209</v>
      </c>
      <c r="I19" s="440"/>
      <c r="J19" s="67">
        <v>45295</v>
      </c>
      <c r="K19" s="72">
        <f t="shared" ca="1" si="4"/>
        <v>998</v>
      </c>
      <c r="L19" s="112"/>
      <c r="M19" s="72"/>
      <c r="N19" s="67"/>
      <c r="O19" s="264"/>
      <c r="P19" s="67"/>
      <c r="Q19" s="67"/>
      <c r="R19" s="67"/>
      <c r="S19" s="67"/>
      <c r="T19" s="67"/>
      <c r="U19" s="67"/>
      <c r="V19" s="361"/>
      <c r="W19" s="361"/>
      <c r="X19" s="267"/>
      <c r="Y19" s="267"/>
      <c r="Z19" s="267"/>
      <c r="AA19" s="267"/>
      <c r="AB19" s="361"/>
      <c r="AC19" s="267"/>
      <c r="AD19" s="67">
        <v>45295</v>
      </c>
      <c r="AE19" s="264">
        <f t="shared" ca="1" si="3"/>
        <v>633</v>
      </c>
      <c r="AF19" s="67">
        <v>45295</v>
      </c>
      <c r="AG19" s="72">
        <f t="shared" ca="1" si="1"/>
        <v>633</v>
      </c>
      <c r="AH19" s="366"/>
      <c r="AI19" s="267"/>
      <c r="AJ19" s="366"/>
      <c r="AK19" s="363"/>
      <c r="AL19" s="366"/>
      <c r="AM19" s="267"/>
      <c r="AN19" s="361"/>
      <c r="AO19" s="363"/>
      <c r="AP19" s="67">
        <v>44929</v>
      </c>
      <c r="AQ19" s="370"/>
      <c r="AR19" s="361"/>
      <c r="AS19" s="267"/>
      <c r="AT19" s="370"/>
      <c r="AU19" s="370"/>
      <c r="AV19" s="366"/>
      <c r="AW19" s="362"/>
      <c r="AX19" s="67">
        <v>45293</v>
      </c>
      <c r="AY19" s="72">
        <f ca="1">AX19+(365*2)-TODAY()</f>
        <v>631</v>
      </c>
      <c r="AZ19" s="84"/>
      <c r="BA19" s="84"/>
      <c r="BB19" s="84"/>
      <c r="BC19" s="84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</row>
    <row r="20" spans="1:216" s="24" customFormat="1" ht="17.25" customHeight="1">
      <c r="A20" s="577"/>
      <c r="B20" s="578"/>
      <c r="C20" s="568">
        <v>132151</v>
      </c>
      <c r="D20" s="410" t="s">
        <v>897</v>
      </c>
      <c r="E20" s="567" t="s">
        <v>601</v>
      </c>
      <c r="F20" s="392" t="s">
        <v>1122</v>
      </c>
      <c r="G20" s="570" t="s">
        <v>1126</v>
      </c>
      <c r="H20" s="569" t="s">
        <v>1210</v>
      </c>
      <c r="I20" s="440"/>
      <c r="J20" s="67">
        <v>45280</v>
      </c>
      <c r="K20" s="72">
        <f t="shared" ca="1" si="4"/>
        <v>983</v>
      </c>
      <c r="L20" s="112"/>
      <c r="M20" s="72"/>
      <c r="N20" s="67"/>
      <c r="O20" s="264"/>
      <c r="P20" s="67"/>
      <c r="Q20" s="67"/>
      <c r="R20" s="67"/>
      <c r="S20" s="67"/>
      <c r="T20" s="67"/>
      <c r="U20" s="67"/>
      <c r="V20" s="361"/>
      <c r="W20" s="361"/>
      <c r="X20" s="267"/>
      <c r="Y20" s="267"/>
      <c r="Z20" s="267"/>
      <c r="AA20" s="267"/>
      <c r="AB20" s="361"/>
      <c r="AC20" s="267"/>
      <c r="AD20" s="67">
        <v>45280</v>
      </c>
      <c r="AE20" s="264">
        <f t="shared" ca="1" si="3"/>
        <v>618</v>
      </c>
      <c r="AF20" s="67">
        <v>45280</v>
      </c>
      <c r="AG20" s="72">
        <f t="shared" ca="1" si="1"/>
        <v>618</v>
      </c>
      <c r="AH20" s="366"/>
      <c r="AI20" s="267"/>
      <c r="AJ20" s="366"/>
      <c r="AK20" s="363"/>
      <c r="AL20" s="366"/>
      <c r="AM20" s="267"/>
      <c r="AN20" s="361"/>
      <c r="AO20" s="363"/>
      <c r="AP20" s="67">
        <v>45278</v>
      </c>
      <c r="AQ20" s="370"/>
      <c r="AR20" s="361"/>
      <c r="AS20" s="267"/>
      <c r="AT20" s="370"/>
      <c r="AU20" s="370"/>
      <c r="AV20" s="366"/>
      <c r="AW20" s="362"/>
      <c r="AX20" s="67">
        <v>45279</v>
      </c>
      <c r="AY20" s="72">
        <f ca="1">AX20+(365*2)-TODAY()</f>
        <v>617</v>
      </c>
      <c r="AZ20" s="84"/>
      <c r="BA20" s="84"/>
      <c r="BB20" s="84"/>
      <c r="BC20" s="84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</row>
    <row r="21" spans="1:216" s="24" customFormat="1" ht="17.25" customHeight="1">
      <c r="A21" s="577"/>
      <c r="B21" s="578"/>
      <c r="C21" s="568">
        <v>128253</v>
      </c>
      <c r="D21" s="410" t="s">
        <v>512</v>
      </c>
      <c r="E21" s="567" t="s">
        <v>66</v>
      </c>
      <c r="F21" s="392" t="s">
        <v>1124</v>
      </c>
      <c r="G21" s="570">
        <v>309058899</v>
      </c>
      <c r="H21" s="569" t="s">
        <v>544</v>
      </c>
      <c r="I21" s="440"/>
      <c r="J21" s="326">
        <v>44998</v>
      </c>
      <c r="K21" s="72">
        <f t="shared" ca="1" si="4"/>
        <v>701</v>
      </c>
      <c r="L21" s="112">
        <v>44890</v>
      </c>
      <c r="M21" s="72">
        <f ca="1">L21+(365)-TODAY()</f>
        <v>-137</v>
      </c>
      <c r="N21" s="67">
        <v>45002</v>
      </c>
      <c r="O21" s="264">
        <f ca="1">N21+(365*2)-TODAY()</f>
        <v>340</v>
      </c>
      <c r="P21" s="361">
        <v>45005</v>
      </c>
      <c r="Q21" s="361">
        <v>45005</v>
      </c>
      <c r="R21" s="361">
        <v>45005</v>
      </c>
      <c r="S21" s="361">
        <v>45005</v>
      </c>
      <c r="T21" s="361">
        <v>45005</v>
      </c>
      <c r="U21" s="361">
        <v>45005</v>
      </c>
      <c r="V21" s="361"/>
      <c r="W21" s="361"/>
      <c r="X21" s="267"/>
      <c r="Y21" s="267"/>
      <c r="Z21" s="267"/>
      <c r="AA21" s="267"/>
      <c r="AB21" s="361"/>
      <c r="AC21" s="267"/>
      <c r="AD21" s="67">
        <v>45001</v>
      </c>
      <c r="AE21" s="264">
        <f t="shared" ca="1" si="3"/>
        <v>339</v>
      </c>
      <c r="AF21" s="67">
        <v>45001</v>
      </c>
      <c r="AG21" s="72">
        <f t="shared" ca="1" si="1"/>
        <v>339</v>
      </c>
      <c r="AH21" s="366"/>
      <c r="AI21" s="267"/>
      <c r="AJ21" s="361">
        <v>45230</v>
      </c>
      <c r="AK21" s="288">
        <f ca="1">AJ21+(365*3)-TODAY()</f>
        <v>933</v>
      </c>
      <c r="AL21" s="267"/>
      <c r="AM21" s="267"/>
      <c r="AN21" s="361"/>
      <c r="AO21" s="363"/>
      <c r="AP21" s="67">
        <v>45000</v>
      </c>
      <c r="AQ21" s="370"/>
      <c r="AR21" s="361"/>
      <c r="AS21" s="267"/>
      <c r="AT21" s="370"/>
      <c r="AU21" s="370"/>
      <c r="AV21" s="366"/>
      <c r="AW21" s="362"/>
      <c r="AX21" s="67">
        <v>45012</v>
      </c>
      <c r="AY21" s="72">
        <f ca="1">AX21+(365*2)-TODAY()</f>
        <v>350</v>
      </c>
      <c r="AZ21" s="84">
        <v>45005</v>
      </c>
      <c r="BA21" s="84">
        <v>45005</v>
      </c>
      <c r="BB21" s="84">
        <v>45005</v>
      </c>
      <c r="BC21" s="84">
        <v>45005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</row>
    <row r="22" spans="1:216" s="24" customFormat="1" ht="17.25" customHeight="1">
      <c r="A22" s="517"/>
      <c r="B22" s="518"/>
      <c r="C22" s="568">
        <v>132433</v>
      </c>
      <c r="D22" s="439" t="s">
        <v>1071</v>
      </c>
      <c r="E22" s="567" t="s">
        <v>600</v>
      </c>
      <c r="F22" s="392" t="s">
        <v>1122</v>
      </c>
      <c r="G22" s="570" t="s">
        <v>1127</v>
      </c>
      <c r="H22" s="569" t="s">
        <v>1211</v>
      </c>
      <c r="I22" s="440"/>
      <c r="J22" s="326"/>
      <c r="K22" s="72">
        <f t="shared" ca="1" si="4"/>
        <v>-44297</v>
      </c>
      <c r="L22" s="526"/>
      <c r="M22" s="498"/>
      <c r="N22" s="67"/>
      <c r="O22" s="264"/>
      <c r="P22" s="67"/>
      <c r="Q22" s="67"/>
      <c r="R22" s="67"/>
      <c r="S22" s="67"/>
      <c r="T22" s="67"/>
      <c r="U22" s="67"/>
      <c r="V22" s="361"/>
      <c r="W22" s="361"/>
      <c r="X22" s="267"/>
      <c r="Y22" s="267"/>
      <c r="Z22" s="267"/>
      <c r="AA22" s="267"/>
      <c r="AB22" s="361"/>
      <c r="AC22" s="267"/>
      <c r="AD22" s="67"/>
      <c r="AE22" s="264">
        <f t="shared" ca="1" si="3"/>
        <v>-44662</v>
      </c>
      <c r="AF22" s="67"/>
      <c r="AG22" s="72">
        <f t="shared" ca="1" si="1"/>
        <v>-44662</v>
      </c>
      <c r="AH22" s="366"/>
      <c r="AI22" s="267"/>
      <c r="AJ22" s="363"/>
      <c r="AK22" s="363"/>
      <c r="AL22" s="267"/>
      <c r="AM22" s="267"/>
      <c r="AN22" s="361"/>
      <c r="AO22" s="363"/>
      <c r="AP22" s="67"/>
      <c r="AQ22" s="370"/>
      <c r="AR22" s="361"/>
      <c r="AS22" s="267"/>
      <c r="AT22" s="370"/>
      <c r="AU22" s="370"/>
      <c r="AV22" s="366"/>
      <c r="AW22" s="362"/>
      <c r="AX22" s="67"/>
      <c r="AY22" s="72">
        <f t="shared" ref="AY22:AY27" ca="1" si="5">AX22+(365*2)-TODAY()</f>
        <v>-44662</v>
      </c>
      <c r="AZ22" s="84"/>
      <c r="BA22" s="84"/>
      <c r="BB22" s="84"/>
      <c r="BC22" s="84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</row>
    <row r="23" spans="1:216" s="24" customFormat="1" ht="17.25" customHeight="1">
      <c r="A23" s="577"/>
      <c r="B23" s="578"/>
      <c r="C23" s="568">
        <v>132460</v>
      </c>
      <c r="D23" s="410" t="s">
        <v>1072</v>
      </c>
      <c r="E23" s="567" t="s">
        <v>42</v>
      </c>
      <c r="F23" s="392" t="s">
        <v>1124</v>
      </c>
      <c r="G23" s="570" t="s">
        <v>1128</v>
      </c>
      <c r="H23" s="569" t="s">
        <v>1212</v>
      </c>
      <c r="I23" s="440"/>
      <c r="J23" s="326">
        <v>45295</v>
      </c>
      <c r="K23" s="72">
        <f t="shared" ca="1" si="4"/>
        <v>998</v>
      </c>
      <c r="L23" s="112"/>
      <c r="M23" s="72"/>
      <c r="N23" s="67"/>
      <c r="O23" s="264"/>
      <c r="P23" s="67"/>
      <c r="Q23" s="67"/>
      <c r="R23" s="67"/>
      <c r="S23" s="67"/>
      <c r="T23" s="67"/>
      <c r="U23" s="67"/>
      <c r="V23" s="361"/>
      <c r="W23" s="361"/>
      <c r="X23" s="267"/>
      <c r="Y23" s="267"/>
      <c r="Z23" s="267"/>
      <c r="AA23" s="267"/>
      <c r="AB23" s="361"/>
      <c r="AC23" s="267"/>
      <c r="AD23" s="326">
        <v>45295</v>
      </c>
      <c r="AE23" s="264">
        <f t="shared" ca="1" si="3"/>
        <v>633</v>
      </c>
      <c r="AF23" s="326">
        <v>45295</v>
      </c>
      <c r="AG23" s="72">
        <f t="shared" ca="1" si="1"/>
        <v>633</v>
      </c>
      <c r="AH23" s="366"/>
      <c r="AI23" s="267"/>
      <c r="AJ23" s="363"/>
      <c r="AK23" s="363"/>
      <c r="AL23" s="267"/>
      <c r="AM23" s="267"/>
      <c r="AN23" s="361"/>
      <c r="AO23" s="363"/>
      <c r="AP23" s="67"/>
      <c r="AQ23" s="370"/>
      <c r="AR23" s="361"/>
      <c r="AS23" s="267"/>
      <c r="AT23" s="370"/>
      <c r="AU23" s="370"/>
      <c r="AV23" s="366"/>
      <c r="AW23" s="362"/>
      <c r="AX23" s="67"/>
      <c r="AY23" s="72">
        <f t="shared" ca="1" si="5"/>
        <v>-44662</v>
      </c>
      <c r="AZ23" s="397"/>
      <c r="BA23" s="397"/>
      <c r="BB23" s="397"/>
      <c r="BC23" s="397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</row>
    <row r="24" spans="1:216" s="24" customFormat="1" ht="17.25" customHeight="1">
      <c r="A24" s="577"/>
      <c r="B24" s="578"/>
      <c r="C24" s="568">
        <v>108971</v>
      </c>
      <c r="D24" s="410" t="s">
        <v>47</v>
      </c>
      <c r="E24" s="567" t="s">
        <v>760</v>
      </c>
      <c r="F24" s="392" t="s">
        <v>1124</v>
      </c>
      <c r="G24" s="570">
        <v>6427701</v>
      </c>
      <c r="H24" s="569" t="s">
        <v>1213</v>
      </c>
      <c r="I24" s="440"/>
      <c r="J24" s="326">
        <v>44869</v>
      </c>
      <c r="K24" s="72">
        <f t="shared" ca="1" si="4"/>
        <v>572</v>
      </c>
      <c r="L24" s="112">
        <v>44825</v>
      </c>
      <c r="M24" s="72">
        <f ca="1">L24+(365)-TODAY()</f>
        <v>-202</v>
      </c>
      <c r="N24" s="67">
        <v>44988</v>
      </c>
      <c r="O24" s="264">
        <f ca="1">N24+(365*2)-TODAY()</f>
        <v>326</v>
      </c>
      <c r="P24" s="67">
        <v>43211</v>
      </c>
      <c r="Q24" s="67">
        <v>43211</v>
      </c>
      <c r="R24" s="67">
        <v>43211</v>
      </c>
      <c r="S24" s="67">
        <v>43211</v>
      </c>
      <c r="T24" s="67">
        <v>43211</v>
      </c>
      <c r="U24" s="67">
        <v>43211</v>
      </c>
      <c r="V24" s="361"/>
      <c r="W24" s="361"/>
      <c r="X24" s="361"/>
      <c r="Y24" s="361"/>
      <c r="Z24" s="267"/>
      <c r="AA24" s="267"/>
      <c r="AB24" s="267"/>
      <c r="AC24" s="267"/>
      <c r="AD24" s="67">
        <v>44233</v>
      </c>
      <c r="AE24" s="264">
        <f t="shared" ca="1" si="3"/>
        <v>-429</v>
      </c>
      <c r="AF24" s="67">
        <v>44740</v>
      </c>
      <c r="AG24" s="72">
        <f t="shared" ca="1" si="1"/>
        <v>78</v>
      </c>
      <c r="AH24" s="366"/>
      <c r="AI24" s="267"/>
      <c r="AJ24" s="267"/>
      <c r="AK24" s="363"/>
      <c r="AL24" s="267"/>
      <c r="AM24" s="267"/>
      <c r="AN24" s="361"/>
      <c r="AO24" s="363"/>
      <c r="AP24" s="67">
        <v>45066</v>
      </c>
      <c r="AQ24" s="370"/>
      <c r="AR24" s="361"/>
      <c r="AS24" s="267"/>
      <c r="AT24" s="370"/>
      <c r="AU24" s="370"/>
      <c r="AV24" s="112">
        <v>44870</v>
      </c>
      <c r="AW24" s="72">
        <f ca="1">AV24+(365)-TODAY()</f>
        <v>-157</v>
      </c>
      <c r="AX24" s="67">
        <v>44735</v>
      </c>
      <c r="AY24" s="72">
        <f t="shared" ca="1" si="5"/>
        <v>73</v>
      </c>
      <c r="AZ24" s="84">
        <v>44110</v>
      </c>
      <c r="BA24" s="84">
        <v>43173</v>
      </c>
      <c r="BB24" s="84">
        <v>43173</v>
      </c>
      <c r="BC24" s="84">
        <v>43173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</row>
    <row r="25" spans="1:216" s="24" customFormat="1" ht="17.25" customHeight="1">
      <c r="A25" s="577"/>
      <c r="B25" s="578"/>
      <c r="C25" s="568">
        <v>132434</v>
      </c>
      <c r="D25" s="410" t="s">
        <v>1073</v>
      </c>
      <c r="E25" s="567" t="s">
        <v>42</v>
      </c>
      <c r="F25" s="392" t="s">
        <v>1122</v>
      </c>
      <c r="G25" s="570">
        <v>94488103</v>
      </c>
      <c r="H25" s="569" t="s">
        <v>1214</v>
      </c>
      <c r="I25" s="440"/>
      <c r="J25" s="326">
        <v>45295</v>
      </c>
      <c r="K25" s="72">
        <f t="shared" ca="1" si="4"/>
        <v>998</v>
      </c>
      <c r="L25" s="112"/>
      <c r="M25" s="72"/>
      <c r="N25" s="67"/>
      <c r="O25" s="264"/>
      <c r="P25" s="67"/>
      <c r="Q25" s="67"/>
      <c r="R25" s="67"/>
      <c r="S25" s="67"/>
      <c r="T25" s="67"/>
      <c r="U25" s="67"/>
      <c r="V25" s="361"/>
      <c r="W25" s="361"/>
      <c r="X25" s="361"/>
      <c r="Y25" s="361"/>
      <c r="Z25" s="57"/>
      <c r="AA25" s="264"/>
      <c r="AB25" s="57"/>
      <c r="AC25" s="264"/>
      <c r="AD25" s="326">
        <v>45295</v>
      </c>
      <c r="AE25" s="264">
        <f t="shared" ca="1" si="3"/>
        <v>633</v>
      </c>
      <c r="AF25" s="326">
        <v>45295</v>
      </c>
      <c r="AG25" s="72">
        <f t="shared" ca="1" si="1"/>
        <v>633</v>
      </c>
      <c r="AH25" s="366"/>
      <c r="AI25" s="267"/>
      <c r="AJ25" s="363"/>
      <c r="AK25" s="363"/>
      <c r="AL25" s="267"/>
      <c r="AM25" s="267"/>
      <c r="AN25" s="361"/>
      <c r="AO25" s="363"/>
      <c r="AP25" s="67">
        <v>45294</v>
      </c>
      <c r="AQ25" s="370"/>
      <c r="AR25" s="361"/>
      <c r="AS25" s="267"/>
      <c r="AT25" s="370"/>
      <c r="AU25" s="370"/>
      <c r="AV25" s="366"/>
      <c r="AW25" s="362"/>
      <c r="AX25" s="67">
        <v>45293</v>
      </c>
      <c r="AY25" s="72">
        <f t="shared" ca="1" si="5"/>
        <v>631</v>
      </c>
      <c r="AZ25" s="84"/>
      <c r="BA25" s="84"/>
      <c r="BB25" s="84"/>
      <c r="BC25" s="84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</row>
    <row r="26" spans="1:216" s="24" customFormat="1" ht="17.25" customHeight="1">
      <c r="A26" s="577"/>
      <c r="B26" s="578"/>
      <c r="C26" s="568">
        <v>132435</v>
      </c>
      <c r="D26" s="410" t="s">
        <v>1074</v>
      </c>
      <c r="E26" s="567" t="s">
        <v>42</v>
      </c>
      <c r="F26" s="392" t="s">
        <v>1122</v>
      </c>
      <c r="G26" s="570" t="s">
        <v>1129</v>
      </c>
      <c r="H26" s="569" t="s">
        <v>1215</v>
      </c>
      <c r="I26" s="440"/>
      <c r="J26" s="326"/>
      <c r="K26" s="72">
        <f t="shared" ca="1" si="4"/>
        <v>-44297</v>
      </c>
      <c r="L26" s="112"/>
      <c r="M26" s="72"/>
      <c r="N26" s="67"/>
      <c r="O26" s="264"/>
      <c r="P26" s="67"/>
      <c r="Q26" s="67"/>
      <c r="R26" s="67"/>
      <c r="S26" s="67"/>
      <c r="T26" s="67"/>
      <c r="U26" s="67"/>
      <c r="V26" s="361"/>
      <c r="W26" s="361"/>
      <c r="X26" s="361"/>
      <c r="Y26" s="361"/>
      <c r="Z26" s="267"/>
      <c r="AA26" s="267"/>
      <c r="AB26" s="267"/>
      <c r="AC26" s="267"/>
      <c r="AD26" s="67"/>
      <c r="AE26" s="264">
        <f t="shared" ca="1" si="3"/>
        <v>-44662</v>
      </c>
      <c r="AF26" s="67"/>
      <c r="AG26" s="72">
        <f t="shared" ca="1" si="1"/>
        <v>-44662</v>
      </c>
      <c r="AH26" s="366"/>
      <c r="AI26" s="267"/>
      <c r="AJ26" s="363"/>
      <c r="AK26" s="363"/>
      <c r="AL26" s="267"/>
      <c r="AM26" s="267"/>
      <c r="AN26" s="361"/>
      <c r="AO26" s="363"/>
      <c r="AP26" s="67"/>
      <c r="AQ26" s="370"/>
      <c r="AR26" s="361"/>
      <c r="AS26" s="267"/>
      <c r="AT26" s="370"/>
      <c r="AU26" s="370"/>
      <c r="AV26" s="366"/>
      <c r="AW26" s="362"/>
      <c r="AX26" s="67"/>
      <c r="AY26" s="72">
        <f t="shared" ca="1" si="5"/>
        <v>-44662</v>
      </c>
      <c r="AZ26" s="84"/>
      <c r="BA26" s="84"/>
      <c r="BB26" s="84"/>
      <c r="BC26" s="84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</row>
    <row r="27" spans="1:216" s="24" customFormat="1" ht="17.25" customHeight="1">
      <c r="A27" s="577"/>
      <c r="B27" s="578"/>
      <c r="C27" s="568">
        <v>132442</v>
      </c>
      <c r="D27" s="410" t="s">
        <v>1075</v>
      </c>
      <c r="E27" s="567" t="s">
        <v>42</v>
      </c>
      <c r="F27" s="392" t="s">
        <v>1122</v>
      </c>
      <c r="G27" s="570" t="s">
        <v>1130</v>
      </c>
      <c r="H27" s="569" t="s">
        <v>1216</v>
      </c>
      <c r="I27" s="440"/>
      <c r="J27" s="326">
        <v>45295</v>
      </c>
      <c r="K27" s="72">
        <f t="shared" ca="1" si="4"/>
        <v>998</v>
      </c>
      <c r="L27" s="112"/>
      <c r="M27" s="72"/>
      <c r="N27" s="67"/>
      <c r="O27" s="264"/>
      <c r="P27" s="67"/>
      <c r="Q27" s="67"/>
      <c r="R27" s="67"/>
      <c r="S27" s="67"/>
      <c r="T27" s="67"/>
      <c r="U27" s="67"/>
      <c r="V27" s="361"/>
      <c r="W27" s="361"/>
      <c r="X27" s="361"/>
      <c r="Y27" s="361"/>
      <c r="Z27" s="267"/>
      <c r="AA27" s="267"/>
      <c r="AB27" s="267"/>
      <c r="AC27" s="267"/>
      <c r="AD27" s="326">
        <v>45295</v>
      </c>
      <c r="AE27" s="264">
        <f t="shared" ca="1" si="3"/>
        <v>633</v>
      </c>
      <c r="AF27" s="326">
        <v>45295</v>
      </c>
      <c r="AG27" s="72">
        <f t="shared" ca="1" si="1"/>
        <v>633</v>
      </c>
      <c r="AH27" s="366"/>
      <c r="AI27" s="267"/>
      <c r="AJ27" s="363"/>
      <c r="AK27" s="363"/>
      <c r="AL27" s="361"/>
      <c r="AM27" s="267"/>
      <c r="AN27" s="361"/>
      <c r="AO27" s="363"/>
      <c r="AP27" s="67">
        <v>45294</v>
      </c>
      <c r="AQ27" s="370"/>
      <c r="AR27" s="361"/>
      <c r="AS27" s="267"/>
      <c r="AT27" s="370"/>
      <c r="AU27" s="370"/>
      <c r="AV27" s="366"/>
      <c r="AW27" s="362"/>
      <c r="AX27" s="67">
        <v>45293</v>
      </c>
      <c r="AY27" s="72">
        <f t="shared" ca="1" si="5"/>
        <v>631</v>
      </c>
      <c r="AZ27" s="84"/>
      <c r="BA27" s="84"/>
      <c r="BB27" s="84"/>
      <c r="BC27" s="84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</row>
    <row r="28" spans="1:216" s="24" customFormat="1" ht="17.25" customHeight="1">
      <c r="A28" s="564"/>
      <c r="B28" s="565"/>
      <c r="C28" s="568">
        <v>132057</v>
      </c>
      <c r="D28" s="566" t="s">
        <v>1200</v>
      </c>
      <c r="E28" s="567" t="s">
        <v>66</v>
      </c>
      <c r="F28" s="392"/>
      <c r="G28" s="570">
        <v>336993894</v>
      </c>
      <c r="H28" s="569" t="s">
        <v>1217</v>
      </c>
      <c r="I28" s="440"/>
      <c r="J28" s="326"/>
      <c r="K28" s="72"/>
      <c r="L28" s="112"/>
      <c r="M28" s="72"/>
      <c r="N28" s="67"/>
      <c r="O28" s="264"/>
      <c r="P28" s="67"/>
      <c r="Q28" s="67"/>
      <c r="R28" s="67"/>
      <c r="S28" s="67"/>
      <c r="T28" s="67"/>
      <c r="U28" s="67"/>
      <c r="V28" s="361"/>
      <c r="W28" s="361"/>
      <c r="X28" s="361"/>
      <c r="Y28" s="361"/>
      <c r="Z28" s="267"/>
      <c r="AA28" s="267"/>
      <c r="AB28" s="267"/>
      <c r="AC28" s="267"/>
      <c r="AD28" s="326"/>
      <c r="AE28" s="264"/>
      <c r="AF28" s="326"/>
      <c r="AG28" s="72"/>
      <c r="AH28" s="366"/>
      <c r="AI28" s="267"/>
      <c r="AJ28" s="363"/>
      <c r="AK28" s="363"/>
      <c r="AL28" s="361"/>
      <c r="AM28" s="267"/>
      <c r="AN28" s="361"/>
      <c r="AO28" s="363"/>
      <c r="AP28" s="67"/>
      <c r="AQ28" s="370"/>
      <c r="AR28" s="361"/>
      <c r="AS28" s="267"/>
      <c r="AT28" s="370"/>
      <c r="AU28" s="370"/>
      <c r="AV28" s="366"/>
      <c r="AW28" s="362"/>
      <c r="AX28" s="67"/>
      <c r="AY28" s="72"/>
      <c r="AZ28" s="84"/>
      <c r="BA28" s="84"/>
      <c r="BB28" s="84"/>
      <c r="BC28" s="84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</row>
    <row r="29" spans="1:216" s="24" customFormat="1" ht="17.45" customHeight="1">
      <c r="A29" s="577"/>
      <c r="B29" s="578"/>
      <c r="C29" s="568">
        <v>128254</v>
      </c>
      <c r="D29" s="410" t="s">
        <v>497</v>
      </c>
      <c r="E29" s="567" t="s">
        <v>66</v>
      </c>
      <c r="F29" s="392" t="s">
        <v>1122</v>
      </c>
      <c r="G29" s="570">
        <v>300529294</v>
      </c>
      <c r="H29" s="569" t="s">
        <v>499</v>
      </c>
      <c r="I29" s="440"/>
      <c r="J29" s="326">
        <v>44868</v>
      </c>
      <c r="K29" s="72">
        <f ca="1">J29+(1095)-TODAY()</f>
        <v>571</v>
      </c>
      <c r="L29" s="112">
        <v>44890</v>
      </c>
      <c r="M29" s="72">
        <f ca="1">L29+(365)-TODAY()</f>
        <v>-137</v>
      </c>
      <c r="N29" s="67">
        <v>44676</v>
      </c>
      <c r="O29" s="264">
        <f ca="1">N29+(365*2)-TODAY()</f>
        <v>14</v>
      </c>
      <c r="P29" s="67">
        <v>44674</v>
      </c>
      <c r="Q29" s="67">
        <v>44676</v>
      </c>
      <c r="R29" s="67">
        <v>44676</v>
      </c>
      <c r="S29" s="67">
        <v>44676</v>
      </c>
      <c r="T29" s="67">
        <v>44676</v>
      </c>
      <c r="U29" s="67">
        <v>44676</v>
      </c>
      <c r="V29" s="361"/>
      <c r="W29" s="361"/>
      <c r="X29" s="361"/>
      <c r="Y29" s="361"/>
      <c r="Z29" s="267"/>
      <c r="AA29" s="267"/>
      <c r="AB29" s="361"/>
      <c r="AC29" s="267"/>
      <c r="AD29" s="67">
        <v>44673</v>
      </c>
      <c r="AE29" s="264">
        <f t="shared" ca="1" si="3"/>
        <v>11</v>
      </c>
      <c r="AF29" s="67">
        <v>45001</v>
      </c>
      <c r="AG29" s="72">
        <f t="shared" ca="1" si="1"/>
        <v>339</v>
      </c>
      <c r="AH29" s="366"/>
      <c r="AI29" s="267"/>
      <c r="AJ29" s="361">
        <v>45230</v>
      </c>
      <c r="AK29" s="288">
        <f ca="1">AJ29+(365*3)-TODAY()</f>
        <v>933</v>
      </c>
      <c r="AL29" s="267"/>
      <c r="AM29" s="267"/>
      <c r="AN29" s="361"/>
      <c r="AO29" s="363"/>
      <c r="AP29" s="67">
        <v>44670</v>
      </c>
      <c r="AQ29" s="370"/>
      <c r="AR29" s="361"/>
      <c r="AS29" s="267"/>
      <c r="AT29" s="370"/>
      <c r="AU29" s="370"/>
      <c r="AV29" s="366"/>
      <c r="AW29" s="362"/>
      <c r="AX29" s="67">
        <v>44669</v>
      </c>
      <c r="AY29" s="72">
        <f ca="1">AX29+(365*2)-TODAY()</f>
        <v>7</v>
      </c>
      <c r="AZ29" s="84">
        <v>44674</v>
      </c>
      <c r="BA29" s="84">
        <v>44674</v>
      </c>
      <c r="BB29" s="84">
        <v>44674</v>
      </c>
      <c r="BC29" s="84">
        <v>44674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</row>
    <row r="30" spans="1:216" s="403" customFormat="1" ht="17.25" customHeight="1">
      <c r="A30" s="388"/>
      <c r="B30" s="389"/>
      <c r="C30" s="568">
        <v>132436</v>
      </c>
      <c r="D30" s="410" t="s">
        <v>1077</v>
      </c>
      <c r="E30" s="567" t="s">
        <v>42</v>
      </c>
      <c r="F30" s="533" t="s">
        <v>1122</v>
      </c>
      <c r="G30" s="570" t="s">
        <v>1131</v>
      </c>
      <c r="H30" s="569" t="s">
        <v>1218</v>
      </c>
      <c r="I30" s="440"/>
      <c r="J30" s="67">
        <v>45295</v>
      </c>
      <c r="K30" s="72">
        <f ca="1">J30+(1095)-TODAY()</f>
        <v>998</v>
      </c>
      <c r="L30" s="112"/>
      <c r="M30" s="72"/>
      <c r="N30" s="67"/>
      <c r="O30" s="264"/>
      <c r="P30" s="67"/>
      <c r="Q30" s="67"/>
      <c r="R30" s="67"/>
      <c r="S30" s="67"/>
      <c r="T30" s="67"/>
      <c r="U30" s="67"/>
      <c r="V30" s="361"/>
      <c r="W30" s="361"/>
      <c r="X30" s="361"/>
      <c r="Y30" s="361"/>
      <c r="Z30" s="267"/>
      <c r="AA30" s="267"/>
      <c r="AB30" s="267"/>
      <c r="AC30" s="267"/>
      <c r="AD30" s="67">
        <v>45295</v>
      </c>
      <c r="AE30" s="264">
        <f t="shared" ca="1" si="3"/>
        <v>633</v>
      </c>
      <c r="AF30" s="67">
        <v>45295</v>
      </c>
      <c r="AG30" s="72">
        <f t="shared" ca="1" si="1"/>
        <v>633</v>
      </c>
      <c r="AH30" s="366"/>
      <c r="AI30" s="267"/>
      <c r="AJ30" s="363"/>
      <c r="AK30" s="363"/>
      <c r="AL30" s="267"/>
      <c r="AM30" s="267"/>
      <c r="AN30" s="361"/>
      <c r="AO30" s="363"/>
      <c r="AP30" s="67">
        <v>45294</v>
      </c>
      <c r="AQ30" s="370"/>
      <c r="AR30" s="361"/>
      <c r="AS30" s="267"/>
      <c r="AT30" s="370"/>
      <c r="AU30" s="370"/>
      <c r="AV30" s="366"/>
      <c r="AW30" s="362"/>
      <c r="AX30" s="67">
        <v>45293</v>
      </c>
      <c r="AY30" s="72">
        <f t="shared" ref="AY30:AY43" ca="1" si="6">AX30+(365*2)-TODAY()</f>
        <v>631</v>
      </c>
      <c r="AZ30" s="84"/>
      <c r="BA30" s="84"/>
      <c r="BB30" s="84"/>
      <c r="BC30" s="84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</row>
    <row r="31" spans="1:216" s="24" customFormat="1" ht="17.25" customHeight="1">
      <c r="A31" s="577"/>
      <c r="B31" s="578"/>
      <c r="C31" s="568">
        <v>132437</v>
      </c>
      <c r="D31" s="410" t="s">
        <v>1078</v>
      </c>
      <c r="E31" s="567" t="s">
        <v>42</v>
      </c>
      <c r="F31" s="392" t="s">
        <v>1122</v>
      </c>
      <c r="G31" s="570" t="s">
        <v>1132</v>
      </c>
      <c r="H31" s="569" t="s">
        <v>1219</v>
      </c>
      <c r="I31" s="440"/>
      <c r="J31" s="326">
        <v>45295</v>
      </c>
      <c r="K31" s="72">
        <f ca="1">J31+(1095)-TODAY()</f>
        <v>998</v>
      </c>
      <c r="L31" s="112"/>
      <c r="M31" s="72"/>
      <c r="N31" s="67"/>
      <c r="O31" s="264"/>
      <c r="P31" s="67"/>
      <c r="Q31" s="67"/>
      <c r="R31" s="67"/>
      <c r="S31" s="67"/>
      <c r="T31" s="67"/>
      <c r="U31" s="67"/>
      <c r="V31" s="361"/>
      <c r="W31" s="361"/>
      <c r="X31" s="361"/>
      <c r="Y31" s="361"/>
      <c r="Z31" s="267"/>
      <c r="AA31" s="267"/>
      <c r="AB31" s="267"/>
      <c r="AC31" s="267"/>
      <c r="AD31" s="326">
        <v>45295</v>
      </c>
      <c r="AE31" s="264">
        <f t="shared" ca="1" si="3"/>
        <v>633</v>
      </c>
      <c r="AF31" s="326">
        <v>45295</v>
      </c>
      <c r="AG31" s="72">
        <f t="shared" ca="1" si="1"/>
        <v>633</v>
      </c>
      <c r="AH31" s="366"/>
      <c r="AI31" s="267"/>
      <c r="AJ31" s="363"/>
      <c r="AK31" s="363"/>
      <c r="AL31" s="267"/>
      <c r="AM31" s="267"/>
      <c r="AN31" s="361"/>
      <c r="AO31" s="363"/>
      <c r="AP31" s="67"/>
      <c r="AQ31" s="370"/>
      <c r="AR31" s="361"/>
      <c r="AS31" s="267"/>
      <c r="AT31" s="370"/>
      <c r="AU31" s="370"/>
      <c r="AV31" s="366"/>
      <c r="AW31" s="362"/>
      <c r="AX31" s="67"/>
      <c r="AY31" s="72">
        <f t="shared" ca="1" si="6"/>
        <v>-44662</v>
      </c>
      <c r="AZ31" s="84"/>
      <c r="BA31" s="84"/>
      <c r="BB31" s="84"/>
      <c r="BC31" s="84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</row>
    <row r="32" spans="1:216" s="24" customFormat="1" ht="17.25" customHeight="1">
      <c r="A32" s="577"/>
      <c r="B32" s="578"/>
      <c r="C32" s="568">
        <v>127002</v>
      </c>
      <c r="D32" s="439" t="s">
        <v>445</v>
      </c>
      <c r="E32" s="567" t="s">
        <v>66</v>
      </c>
      <c r="F32" s="392" t="s">
        <v>1122</v>
      </c>
      <c r="G32" s="570">
        <v>304178932</v>
      </c>
      <c r="H32" s="569" t="s">
        <v>1220</v>
      </c>
      <c r="I32" s="440"/>
      <c r="J32" s="326">
        <v>44893</v>
      </c>
      <c r="K32" s="72">
        <f t="shared" ref="K32:K43" ca="1" si="7">J32+(1095)-TODAY()</f>
        <v>596</v>
      </c>
      <c r="L32" s="112">
        <v>44890</v>
      </c>
      <c r="M32" s="72">
        <f ca="1">L32+(365)-TODAY()</f>
        <v>-137</v>
      </c>
      <c r="N32" s="67">
        <v>45103</v>
      </c>
      <c r="O32" s="264">
        <f ca="1">N32+(365*2)-TODAY()</f>
        <v>441</v>
      </c>
      <c r="P32" s="67">
        <v>44894</v>
      </c>
      <c r="Q32" s="67">
        <v>44895</v>
      </c>
      <c r="R32" s="67">
        <v>44895</v>
      </c>
      <c r="S32" s="67">
        <v>44895</v>
      </c>
      <c r="T32" s="67">
        <v>44895</v>
      </c>
      <c r="U32" s="67">
        <v>44895</v>
      </c>
      <c r="V32" s="361"/>
      <c r="W32" s="361"/>
      <c r="X32" s="361"/>
      <c r="Y32" s="267"/>
      <c r="Z32" s="267"/>
      <c r="AA32" s="267"/>
      <c r="AB32" s="361"/>
      <c r="AC32" s="267"/>
      <c r="AD32" s="67">
        <v>44897</v>
      </c>
      <c r="AE32" s="264">
        <f t="shared" ca="1" si="3"/>
        <v>235</v>
      </c>
      <c r="AF32" s="67">
        <v>44894</v>
      </c>
      <c r="AG32" s="72">
        <f t="shared" ca="1" si="1"/>
        <v>232</v>
      </c>
      <c r="AH32" s="366"/>
      <c r="AI32" s="267"/>
      <c r="AJ32" s="361">
        <v>45230</v>
      </c>
      <c r="AK32" s="288">
        <f ca="1">AJ32+(365*3)-TODAY()</f>
        <v>933</v>
      </c>
      <c r="AL32" s="267"/>
      <c r="AM32" s="267"/>
      <c r="AN32" s="361"/>
      <c r="AO32" s="363"/>
      <c r="AP32" s="67">
        <v>44894</v>
      </c>
      <c r="AQ32" s="370"/>
      <c r="AR32" s="361"/>
      <c r="AS32" s="267"/>
      <c r="AT32" s="370"/>
      <c r="AU32" s="370"/>
      <c r="AV32" s="366"/>
      <c r="AW32" s="362"/>
      <c r="AX32" s="67">
        <v>44888</v>
      </c>
      <c r="AY32" s="72">
        <f t="shared" ca="1" si="6"/>
        <v>226</v>
      </c>
      <c r="AZ32" s="397"/>
      <c r="BA32" s="397"/>
      <c r="BB32" s="397"/>
      <c r="BC32" s="397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</row>
    <row r="33" spans="1:216" s="24" customFormat="1" ht="17.25" customHeight="1">
      <c r="A33" s="577"/>
      <c r="B33" s="578"/>
      <c r="C33" s="568">
        <v>132459</v>
      </c>
      <c r="D33" s="410" t="s">
        <v>1079</v>
      </c>
      <c r="E33" s="567" t="s">
        <v>42</v>
      </c>
      <c r="F33" s="392" t="s">
        <v>1124</v>
      </c>
      <c r="G33" s="570" t="s">
        <v>1133</v>
      </c>
      <c r="H33" s="569" t="s">
        <v>1221</v>
      </c>
      <c r="I33" s="440"/>
      <c r="J33" s="326">
        <v>45295</v>
      </c>
      <c r="K33" s="72">
        <f t="shared" ca="1" si="7"/>
        <v>998</v>
      </c>
      <c r="L33" s="112"/>
      <c r="M33" s="72"/>
      <c r="N33" s="67"/>
      <c r="O33" s="264"/>
      <c r="P33" s="67"/>
      <c r="Q33" s="67"/>
      <c r="R33" s="67"/>
      <c r="S33" s="67"/>
      <c r="T33" s="67"/>
      <c r="U33" s="67"/>
      <c r="V33" s="361"/>
      <c r="W33" s="361"/>
      <c r="X33" s="361"/>
      <c r="Y33" s="361"/>
      <c r="Z33" s="267"/>
      <c r="AA33" s="267"/>
      <c r="AB33" s="267"/>
      <c r="AC33" s="267"/>
      <c r="AD33" s="326">
        <v>45295</v>
      </c>
      <c r="AE33" s="264">
        <f t="shared" ca="1" si="3"/>
        <v>633</v>
      </c>
      <c r="AF33" s="326">
        <v>45295</v>
      </c>
      <c r="AG33" s="72">
        <f t="shared" ca="1" si="1"/>
        <v>633</v>
      </c>
      <c r="AH33" s="366"/>
      <c r="AI33" s="267"/>
      <c r="AJ33" s="366"/>
      <c r="AK33" s="363"/>
      <c r="AL33" s="361"/>
      <c r="AM33" s="267"/>
      <c r="AN33" s="361"/>
      <c r="AO33" s="363"/>
      <c r="AP33" s="67">
        <v>45294</v>
      </c>
      <c r="AQ33" s="370"/>
      <c r="AR33" s="361"/>
      <c r="AS33" s="267"/>
      <c r="AT33" s="370"/>
      <c r="AU33" s="370"/>
      <c r="AV33" s="366"/>
      <c r="AW33" s="362"/>
      <c r="AX33" s="67">
        <v>45293</v>
      </c>
      <c r="AY33" s="72">
        <f t="shared" ca="1" si="6"/>
        <v>631</v>
      </c>
      <c r="AZ33" s="84"/>
      <c r="BA33" s="84"/>
      <c r="BB33" s="84"/>
      <c r="BC33" s="84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</row>
    <row r="34" spans="1:216" s="24" customFormat="1" ht="17.25" customHeight="1">
      <c r="A34" s="577"/>
      <c r="B34" s="578"/>
      <c r="C34" s="568">
        <v>132464</v>
      </c>
      <c r="D34" s="439" t="s">
        <v>1080</v>
      </c>
      <c r="E34" s="567" t="s">
        <v>42</v>
      </c>
      <c r="F34" s="392" t="s">
        <v>1124</v>
      </c>
      <c r="G34" s="570" t="s">
        <v>1134</v>
      </c>
      <c r="H34" s="569" t="s">
        <v>1222</v>
      </c>
      <c r="I34" s="440"/>
      <c r="J34" s="326">
        <v>45295</v>
      </c>
      <c r="K34" s="72">
        <f t="shared" ca="1" si="7"/>
        <v>998</v>
      </c>
      <c r="L34" s="112"/>
      <c r="M34" s="72"/>
      <c r="N34" s="67"/>
      <c r="O34" s="264"/>
      <c r="P34" s="67"/>
      <c r="Q34" s="67"/>
      <c r="R34" s="67"/>
      <c r="S34" s="67"/>
      <c r="T34" s="67"/>
      <c r="U34" s="67"/>
      <c r="V34" s="361"/>
      <c r="W34" s="361"/>
      <c r="X34" s="361"/>
      <c r="Y34" s="361"/>
      <c r="Z34" s="267"/>
      <c r="AA34" s="267"/>
      <c r="AB34" s="267"/>
      <c r="AC34" s="267"/>
      <c r="AD34" s="326">
        <v>45295</v>
      </c>
      <c r="AE34" s="264">
        <f t="shared" ca="1" si="3"/>
        <v>633</v>
      </c>
      <c r="AF34" s="326">
        <v>45295</v>
      </c>
      <c r="AG34" s="72">
        <f t="shared" ca="1" si="1"/>
        <v>633</v>
      </c>
      <c r="AH34" s="366"/>
      <c r="AI34" s="267"/>
      <c r="AJ34" s="267"/>
      <c r="AK34" s="363"/>
      <c r="AL34" s="267"/>
      <c r="AM34" s="267"/>
      <c r="AN34" s="361"/>
      <c r="AO34" s="363"/>
      <c r="AP34" s="67"/>
      <c r="AQ34" s="370"/>
      <c r="AR34" s="361"/>
      <c r="AS34" s="267"/>
      <c r="AT34" s="370"/>
      <c r="AU34" s="370"/>
      <c r="AV34" s="366"/>
      <c r="AW34" s="362"/>
      <c r="AX34" s="67">
        <v>45384</v>
      </c>
      <c r="AY34" s="72">
        <f t="shared" ca="1" si="6"/>
        <v>722</v>
      </c>
      <c r="AZ34" s="84"/>
      <c r="BA34" s="84"/>
      <c r="BB34" s="84"/>
      <c r="BC34" s="84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</row>
    <row r="35" spans="1:216" s="24" customFormat="1" ht="17.25" customHeight="1">
      <c r="A35" s="517"/>
      <c r="B35" s="518"/>
      <c r="C35" s="568">
        <v>132465</v>
      </c>
      <c r="D35" s="410" t="s">
        <v>1081</v>
      </c>
      <c r="E35" s="567" t="s">
        <v>42</v>
      </c>
      <c r="F35" s="392" t="s">
        <v>1124</v>
      </c>
      <c r="G35" s="570" t="s">
        <v>1135</v>
      </c>
      <c r="H35" s="569" t="s">
        <v>1223</v>
      </c>
      <c r="I35" s="440"/>
      <c r="J35" s="67">
        <v>45295</v>
      </c>
      <c r="K35" s="72">
        <f t="shared" ca="1" si="7"/>
        <v>998</v>
      </c>
      <c r="L35" s="112"/>
      <c r="M35" s="72"/>
      <c r="N35" s="67"/>
      <c r="O35" s="264"/>
      <c r="P35" s="67"/>
      <c r="Q35" s="67"/>
      <c r="R35" s="67"/>
      <c r="S35" s="67"/>
      <c r="T35" s="67"/>
      <c r="U35" s="67"/>
      <c r="V35" s="361"/>
      <c r="W35" s="361"/>
      <c r="X35" s="361"/>
      <c r="Y35" s="361"/>
      <c r="Z35" s="267"/>
      <c r="AA35" s="267"/>
      <c r="AB35" s="267"/>
      <c r="AC35" s="267"/>
      <c r="AD35" s="67">
        <v>45295</v>
      </c>
      <c r="AE35" s="264">
        <f t="shared" ca="1" si="3"/>
        <v>633</v>
      </c>
      <c r="AF35" s="67">
        <v>45295</v>
      </c>
      <c r="AG35" s="72">
        <f t="shared" ca="1" si="1"/>
        <v>633</v>
      </c>
      <c r="AH35" s="366"/>
      <c r="AI35" s="267"/>
      <c r="AJ35" s="267"/>
      <c r="AK35" s="363"/>
      <c r="AL35" s="267"/>
      <c r="AM35" s="267"/>
      <c r="AN35" s="361"/>
      <c r="AO35" s="363"/>
      <c r="AP35" s="67">
        <v>45294</v>
      </c>
      <c r="AQ35" s="370"/>
      <c r="AR35" s="361"/>
      <c r="AS35" s="267"/>
      <c r="AT35" s="370"/>
      <c r="AU35" s="370"/>
      <c r="AV35" s="366"/>
      <c r="AW35" s="362"/>
      <c r="AX35" s="67">
        <v>45293</v>
      </c>
      <c r="AY35" s="72">
        <f t="shared" ca="1" si="6"/>
        <v>631</v>
      </c>
      <c r="AZ35" s="84"/>
      <c r="BA35" s="84"/>
      <c r="BB35" s="84"/>
      <c r="BC35" s="84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</row>
    <row r="36" spans="1:216" s="24" customFormat="1" ht="17.25" customHeight="1">
      <c r="A36" s="577"/>
      <c r="B36" s="578"/>
      <c r="C36" s="568">
        <v>132429</v>
      </c>
      <c r="D36" s="410" t="s">
        <v>1082</v>
      </c>
      <c r="E36" s="567" t="s">
        <v>42</v>
      </c>
      <c r="F36" s="392" t="s">
        <v>1122</v>
      </c>
      <c r="G36" s="570">
        <v>244587382</v>
      </c>
      <c r="H36" s="569" t="s">
        <v>1224</v>
      </c>
      <c r="I36" s="440"/>
      <c r="J36" s="326">
        <v>45295</v>
      </c>
      <c r="K36" s="72">
        <f t="shared" ca="1" si="7"/>
        <v>998</v>
      </c>
      <c r="L36" s="112"/>
      <c r="M36" s="72"/>
      <c r="N36" s="67"/>
      <c r="O36" s="264"/>
      <c r="P36" s="67"/>
      <c r="Q36" s="67"/>
      <c r="R36" s="67"/>
      <c r="S36" s="67"/>
      <c r="T36" s="67"/>
      <c r="U36" s="67"/>
      <c r="V36" s="361"/>
      <c r="W36" s="361"/>
      <c r="X36" s="361"/>
      <c r="Y36" s="361"/>
      <c r="Z36" s="267"/>
      <c r="AA36" s="267"/>
      <c r="AB36" s="267"/>
      <c r="AC36" s="267"/>
      <c r="AD36" s="326">
        <v>45295</v>
      </c>
      <c r="AE36" s="264">
        <f t="shared" ca="1" si="3"/>
        <v>633</v>
      </c>
      <c r="AF36" s="326">
        <v>45295</v>
      </c>
      <c r="AG36" s="72">
        <f t="shared" ca="1" si="1"/>
        <v>633</v>
      </c>
      <c r="AH36" s="366"/>
      <c r="AI36" s="267"/>
      <c r="AJ36" s="270">
        <v>45315</v>
      </c>
      <c r="AK36" s="288">
        <f ca="1">AJ36+(365*3)-TODAY()</f>
        <v>1018</v>
      </c>
      <c r="AL36" s="267"/>
      <c r="AM36" s="267"/>
      <c r="AN36" s="361"/>
      <c r="AO36" s="363"/>
      <c r="AP36" s="67">
        <v>45294</v>
      </c>
      <c r="AQ36" s="370"/>
      <c r="AR36" s="361"/>
      <c r="AS36" s="267"/>
      <c r="AT36" s="370"/>
      <c r="AU36" s="370"/>
      <c r="AV36" s="366"/>
      <c r="AW36" s="362"/>
      <c r="AX36" s="67">
        <v>45293</v>
      </c>
      <c r="AY36" s="72">
        <f t="shared" ca="1" si="6"/>
        <v>631</v>
      </c>
      <c r="AZ36" s="84"/>
      <c r="BA36" s="84"/>
      <c r="BB36" s="84"/>
      <c r="BC36" s="84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</row>
    <row r="37" spans="1:216" s="24" customFormat="1" ht="17.25" customHeight="1">
      <c r="A37" s="517"/>
      <c r="B37" s="518"/>
      <c r="C37" s="568">
        <v>132125</v>
      </c>
      <c r="D37" s="410" t="s">
        <v>902</v>
      </c>
      <c r="E37" s="567" t="s">
        <v>601</v>
      </c>
      <c r="F37" s="533" t="s">
        <v>1124</v>
      </c>
      <c r="G37" s="570">
        <v>206307974</v>
      </c>
      <c r="H37" s="569" t="s">
        <v>1225</v>
      </c>
      <c r="I37" s="440"/>
      <c r="J37" s="326"/>
      <c r="K37" s="72">
        <f t="shared" ca="1" si="7"/>
        <v>-44297</v>
      </c>
      <c r="L37" s="526"/>
      <c r="M37" s="498"/>
      <c r="N37" s="67"/>
      <c r="O37" s="264"/>
      <c r="P37" s="67"/>
      <c r="Q37" s="67"/>
      <c r="R37" s="67"/>
      <c r="S37" s="67"/>
      <c r="T37" s="67"/>
      <c r="U37" s="67"/>
      <c r="V37" s="361"/>
      <c r="W37" s="361"/>
      <c r="X37" s="361"/>
      <c r="Y37" s="361"/>
      <c r="Z37" s="267"/>
      <c r="AA37" s="267"/>
      <c r="AB37" s="267"/>
      <c r="AC37" s="267"/>
      <c r="AD37" s="67"/>
      <c r="AE37" s="264">
        <f t="shared" ca="1" si="3"/>
        <v>-44662</v>
      </c>
      <c r="AF37" s="67"/>
      <c r="AG37" s="72">
        <f t="shared" ca="1" si="1"/>
        <v>-44662</v>
      </c>
      <c r="AH37" s="366"/>
      <c r="AI37" s="267"/>
      <c r="AJ37" s="267"/>
      <c r="AK37" s="363"/>
      <c r="AL37" s="267"/>
      <c r="AM37" s="267"/>
      <c r="AN37" s="361"/>
      <c r="AO37" s="363"/>
      <c r="AP37" s="67"/>
      <c r="AQ37" s="370"/>
      <c r="AR37" s="361"/>
      <c r="AS37" s="267"/>
      <c r="AT37" s="370"/>
      <c r="AU37" s="370"/>
      <c r="AV37" s="366"/>
      <c r="AW37" s="362"/>
      <c r="AX37" s="67"/>
      <c r="AY37" s="72">
        <f t="shared" ca="1" si="6"/>
        <v>-44662</v>
      </c>
      <c r="AZ37" s="84"/>
      <c r="BA37" s="84"/>
      <c r="BB37" s="84"/>
      <c r="BC37" s="84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</row>
    <row r="38" spans="1:216" s="24" customFormat="1" ht="17.25" customHeight="1">
      <c r="A38" s="577"/>
      <c r="B38" s="578"/>
      <c r="C38" s="568">
        <v>132463</v>
      </c>
      <c r="D38" s="410" t="s">
        <v>1083</v>
      </c>
      <c r="E38" s="567" t="s">
        <v>42</v>
      </c>
      <c r="F38" s="392" t="s">
        <v>1124</v>
      </c>
      <c r="G38" s="570">
        <v>115735649</v>
      </c>
      <c r="H38" s="569" t="s">
        <v>1226</v>
      </c>
      <c r="I38" s="440"/>
      <c r="J38" s="326">
        <v>45295</v>
      </c>
      <c r="K38" s="72">
        <f t="shared" ca="1" si="7"/>
        <v>998</v>
      </c>
      <c r="L38" s="112"/>
      <c r="M38" s="72"/>
      <c r="N38" s="67"/>
      <c r="O38" s="264"/>
      <c r="P38" s="67"/>
      <c r="Q38" s="67"/>
      <c r="R38" s="67"/>
      <c r="S38" s="67"/>
      <c r="T38" s="67"/>
      <c r="U38" s="67"/>
      <c r="V38" s="361"/>
      <c r="W38" s="361"/>
      <c r="X38" s="361"/>
      <c r="Y38" s="361"/>
      <c r="Z38" s="267"/>
      <c r="AA38" s="267"/>
      <c r="AB38" s="267"/>
      <c r="AC38" s="267"/>
      <c r="AD38" s="326">
        <v>45295</v>
      </c>
      <c r="AE38" s="264">
        <f t="shared" ca="1" si="3"/>
        <v>633</v>
      </c>
      <c r="AF38" s="326">
        <v>45295</v>
      </c>
      <c r="AG38" s="72">
        <f t="shared" ca="1" si="1"/>
        <v>633</v>
      </c>
      <c r="AH38" s="366"/>
      <c r="AI38" s="267"/>
      <c r="AJ38" s="270">
        <v>45315</v>
      </c>
      <c r="AK38" s="288">
        <f ca="1">AJ38+(365*3)-TODAY()</f>
        <v>1018</v>
      </c>
      <c r="AL38" s="267"/>
      <c r="AM38" s="267"/>
      <c r="AN38" s="361"/>
      <c r="AO38" s="363"/>
      <c r="AP38" s="67">
        <v>45293</v>
      </c>
      <c r="AQ38" s="370"/>
      <c r="AR38" s="361"/>
      <c r="AS38" s="267"/>
      <c r="AT38" s="370"/>
      <c r="AU38" s="370"/>
      <c r="AV38" s="366"/>
      <c r="AW38" s="362"/>
      <c r="AX38" s="67">
        <v>45292</v>
      </c>
      <c r="AY38" s="72">
        <f t="shared" ca="1" si="6"/>
        <v>630</v>
      </c>
      <c r="AZ38" s="84"/>
      <c r="BA38" s="84"/>
      <c r="BB38" s="84"/>
      <c r="BC38" s="84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</row>
    <row r="39" spans="1:216" s="24" customFormat="1" ht="17.25" customHeight="1">
      <c r="A39" s="517"/>
      <c r="B39" s="518"/>
      <c r="C39" s="568">
        <v>132467</v>
      </c>
      <c r="D39" s="410" t="s">
        <v>1084</v>
      </c>
      <c r="E39" s="567" t="s">
        <v>42</v>
      </c>
      <c r="F39" s="392" t="s">
        <v>1124</v>
      </c>
      <c r="G39" s="570" t="s">
        <v>1136</v>
      </c>
      <c r="H39" s="569" t="s">
        <v>1227</v>
      </c>
      <c r="I39" s="440"/>
      <c r="J39" s="326">
        <v>45295</v>
      </c>
      <c r="K39" s="72">
        <f t="shared" ca="1" si="7"/>
        <v>998</v>
      </c>
      <c r="L39" s="526"/>
      <c r="M39" s="498"/>
      <c r="N39" s="67"/>
      <c r="O39" s="264"/>
      <c r="P39" s="67"/>
      <c r="Q39" s="67"/>
      <c r="R39" s="67"/>
      <c r="S39" s="67"/>
      <c r="T39" s="67"/>
      <c r="U39" s="67"/>
      <c r="V39" s="361"/>
      <c r="W39" s="361"/>
      <c r="X39" s="361"/>
      <c r="Y39" s="361"/>
      <c r="Z39" s="267"/>
      <c r="AA39" s="267"/>
      <c r="AB39" s="267"/>
      <c r="AC39" s="267"/>
      <c r="AD39" s="326">
        <v>45295</v>
      </c>
      <c r="AE39" s="264">
        <f t="shared" ca="1" si="3"/>
        <v>633</v>
      </c>
      <c r="AF39" s="326">
        <v>45295</v>
      </c>
      <c r="AG39" s="72">
        <f t="shared" ca="1" si="1"/>
        <v>633</v>
      </c>
      <c r="AH39" s="366"/>
      <c r="AI39" s="267"/>
      <c r="AJ39" s="366"/>
      <c r="AK39" s="363"/>
      <c r="AL39" s="267"/>
      <c r="AM39" s="267"/>
      <c r="AN39" s="361"/>
      <c r="AO39" s="363"/>
      <c r="AP39" s="67">
        <v>45294</v>
      </c>
      <c r="AQ39" s="370"/>
      <c r="AR39" s="361"/>
      <c r="AS39" s="267"/>
      <c r="AT39" s="370"/>
      <c r="AU39" s="370"/>
      <c r="AV39" s="366"/>
      <c r="AW39" s="362"/>
      <c r="AX39" s="67">
        <v>45293</v>
      </c>
      <c r="AY39" s="72">
        <f t="shared" ca="1" si="6"/>
        <v>631</v>
      </c>
      <c r="AZ39" s="84"/>
      <c r="BA39" s="84"/>
      <c r="BB39" s="84"/>
      <c r="BC39" s="84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</row>
    <row r="40" spans="1:216" s="24" customFormat="1" ht="17.25" customHeight="1">
      <c r="A40" s="517"/>
      <c r="B40" s="518"/>
      <c r="C40" s="568">
        <v>132466</v>
      </c>
      <c r="D40" s="410" t="s">
        <v>1085</v>
      </c>
      <c r="E40" s="567" t="s">
        <v>42</v>
      </c>
      <c r="F40" s="392" t="s">
        <v>1124</v>
      </c>
      <c r="G40" s="570" t="s">
        <v>1137</v>
      </c>
      <c r="H40" s="569" t="s">
        <v>1228</v>
      </c>
      <c r="I40" s="440"/>
      <c r="J40" s="67">
        <v>45295</v>
      </c>
      <c r="K40" s="72">
        <f t="shared" ca="1" si="7"/>
        <v>998</v>
      </c>
      <c r="L40" s="526"/>
      <c r="M40" s="498"/>
      <c r="N40" s="367"/>
      <c r="O40" s="394"/>
      <c r="P40" s="367"/>
      <c r="Q40" s="367"/>
      <c r="R40" s="367"/>
      <c r="S40" s="367"/>
      <c r="T40" s="367"/>
      <c r="U40" s="367"/>
      <c r="V40" s="361"/>
      <c r="W40" s="361"/>
      <c r="X40" s="361"/>
      <c r="Y40" s="361"/>
      <c r="Z40" s="267"/>
      <c r="AA40" s="267"/>
      <c r="AB40" s="267"/>
      <c r="AC40" s="267"/>
      <c r="AD40" s="67">
        <v>45295</v>
      </c>
      <c r="AE40" s="264">
        <f t="shared" ca="1" si="3"/>
        <v>633</v>
      </c>
      <c r="AF40" s="67">
        <v>45295</v>
      </c>
      <c r="AG40" s="72">
        <f t="shared" ca="1" si="1"/>
        <v>633</v>
      </c>
      <c r="AH40" s="366"/>
      <c r="AI40" s="267"/>
      <c r="AJ40" s="270">
        <v>45315</v>
      </c>
      <c r="AK40" s="288">
        <f ca="1">AJ40+(365*3)-TODAY()</f>
        <v>1018</v>
      </c>
      <c r="AL40" s="267"/>
      <c r="AM40" s="267"/>
      <c r="AN40" s="361"/>
      <c r="AO40" s="363"/>
      <c r="AP40" s="67">
        <v>45294</v>
      </c>
      <c r="AQ40" s="370"/>
      <c r="AR40" s="361"/>
      <c r="AS40" s="267"/>
      <c r="AT40" s="370"/>
      <c r="AU40" s="370"/>
      <c r="AV40" s="366"/>
      <c r="AW40" s="362"/>
      <c r="AX40" s="67">
        <v>45293</v>
      </c>
      <c r="AY40" s="72">
        <f t="shared" ca="1" si="6"/>
        <v>631</v>
      </c>
      <c r="AZ40" s="397"/>
      <c r="BA40" s="397"/>
      <c r="BB40" s="397"/>
      <c r="BC40" s="397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</row>
    <row r="41" spans="1:216" s="24" customFormat="1" ht="17.25" customHeight="1">
      <c r="A41" s="577"/>
      <c r="B41" s="578"/>
      <c r="C41" s="568">
        <v>132462</v>
      </c>
      <c r="D41" s="410" t="s">
        <v>1086</v>
      </c>
      <c r="E41" s="567" t="s">
        <v>42</v>
      </c>
      <c r="F41" s="392" t="s">
        <v>1124</v>
      </c>
      <c r="G41" s="570" t="s">
        <v>1138</v>
      </c>
      <c r="H41" s="569" t="s">
        <v>1229</v>
      </c>
      <c r="I41" s="440"/>
      <c r="J41" s="67">
        <v>45295</v>
      </c>
      <c r="K41" s="72">
        <f t="shared" ca="1" si="7"/>
        <v>998</v>
      </c>
      <c r="L41" s="112"/>
      <c r="M41" s="72"/>
      <c r="N41" s="67"/>
      <c r="O41" s="264"/>
      <c r="P41" s="67"/>
      <c r="Q41" s="67"/>
      <c r="R41" s="67"/>
      <c r="S41" s="67"/>
      <c r="T41" s="67"/>
      <c r="U41" s="67"/>
      <c r="V41" s="361"/>
      <c r="W41" s="361"/>
      <c r="X41" s="361"/>
      <c r="Y41" s="361"/>
      <c r="Z41" s="267"/>
      <c r="AA41" s="267"/>
      <c r="AB41" s="267"/>
      <c r="AC41" s="267"/>
      <c r="AD41" s="67">
        <v>45295</v>
      </c>
      <c r="AE41" s="264">
        <f t="shared" ca="1" si="3"/>
        <v>633</v>
      </c>
      <c r="AF41" s="67">
        <v>45295</v>
      </c>
      <c r="AG41" s="72">
        <f t="shared" ca="1" si="1"/>
        <v>633</v>
      </c>
      <c r="AH41" s="366"/>
      <c r="AI41" s="267"/>
      <c r="AJ41" s="366"/>
      <c r="AK41" s="363"/>
      <c r="AL41" s="361"/>
      <c r="AM41" s="267"/>
      <c r="AN41" s="361"/>
      <c r="AO41" s="363"/>
      <c r="AP41" s="67">
        <v>45294</v>
      </c>
      <c r="AQ41" s="370"/>
      <c r="AR41" s="361"/>
      <c r="AS41" s="267"/>
      <c r="AT41" s="370"/>
      <c r="AU41" s="370"/>
      <c r="AV41" s="366"/>
      <c r="AW41" s="362"/>
      <c r="AX41" s="67">
        <v>45293</v>
      </c>
      <c r="AY41" s="72">
        <f t="shared" ca="1" si="6"/>
        <v>631</v>
      </c>
      <c r="AZ41" s="84"/>
      <c r="BA41" s="84"/>
      <c r="BB41" s="84"/>
      <c r="BC41" s="84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</row>
    <row r="42" spans="1:216" s="24" customFormat="1" ht="17.25" customHeight="1">
      <c r="A42" s="577"/>
      <c r="B42" s="578"/>
      <c r="C42" s="568">
        <v>131858</v>
      </c>
      <c r="D42" s="410" t="s">
        <v>904</v>
      </c>
      <c r="E42" s="567" t="s">
        <v>66</v>
      </c>
      <c r="F42" s="392" t="s">
        <v>1122</v>
      </c>
      <c r="G42" s="570">
        <v>86599222</v>
      </c>
      <c r="H42" s="569" t="s">
        <v>1139</v>
      </c>
      <c r="I42" s="440"/>
      <c r="J42" s="326"/>
      <c r="K42" s="72">
        <f t="shared" ca="1" si="7"/>
        <v>-44297</v>
      </c>
      <c r="L42" s="112"/>
      <c r="M42" s="72"/>
      <c r="N42" s="67"/>
      <c r="O42" s="264"/>
      <c r="P42" s="67"/>
      <c r="Q42" s="67"/>
      <c r="R42" s="67"/>
      <c r="S42" s="67"/>
      <c r="T42" s="67"/>
      <c r="U42" s="67"/>
      <c r="V42" s="361"/>
      <c r="W42" s="361"/>
      <c r="X42" s="361"/>
      <c r="Y42" s="361"/>
      <c r="Z42" s="57">
        <v>45295</v>
      </c>
      <c r="AA42" s="264">
        <f ca="1">Z42+(365*3)-TODAY()</f>
        <v>998</v>
      </c>
      <c r="AB42" s="267"/>
      <c r="AC42" s="267"/>
      <c r="AD42" s="67"/>
      <c r="AE42" s="264">
        <f t="shared" ca="1" si="3"/>
        <v>-44662</v>
      </c>
      <c r="AF42" s="67"/>
      <c r="AG42" s="72">
        <f t="shared" ca="1" si="1"/>
        <v>-44662</v>
      </c>
      <c r="AH42" s="366"/>
      <c r="AI42" s="267"/>
      <c r="AJ42" s="270">
        <v>45315</v>
      </c>
      <c r="AK42" s="288">
        <f ca="1">AJ42+(365*3)-TODAY()</f>
        <v>1018</v>
      </c>
      <c r="AL42" s="267"/>
      <c r="AM42" s="267"/>
      <c r="AN42" s="361"/>
      <c r="AO42" s="363"/>
      <c r="AP42" s="67"/>
      <c r="AQ42" s="370"/>
      <c r="AR42" s="361"/>
      <c r="AS42" s="267"/>
      <c r="AT42" s="370"/>
      <c r="AU42" s="370"/>
      <c r="AV42" s="366"/>
      <c r="AW42" s="362"/>
      <c r="AX42" s="67"/>
      <c r="AY42" s="72">
        <f t="shared" ca="1" si="6"/>
        <v>-44662</v>
      </c>
      <c r="AZ42" s="84"/>
      <c r="BA42" s="84"/>
      <c r="BB42" s="84"/>
      <c r="BC42" s="84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</row>
    <row r="43" spans="1:216" s="24" customFormat="1" ht="17.25" customHeight="1">
      <c r="A43" s="577"/>
      <c r="B43" s="578"/>
      <c r="C43" s="568">
        <v>132443</v>
      </c>
      <c r="D43" s="410" t="s">
        <v>1087</v>
      </c>
      <c r="E43" s="567" t="s">
        <v>42</v>
      </c>
      <c r="F43" s="533" t="s">
        <v>1122</v>
      </c>
      <c r="G43" s="570" t="s">
        <v>1140</v>
      </c>
      <c r="H43" s="569" t="s">
        <v>1230</v>
      </c>
      <c r="I43" s="440"/>
      <c r="J43" s="67">
        <v>45295</v>
      </c>
      <c r="K43" s="72">
        <f t="shared" ca="1" si="7"/>
        <v>998</v>
      </c>
      <c r="L43" s="112"/>
      <c r="M43" s="72"/>
      <c r="N43" s="67"/>
      <c r="O43" s="264"/>
      <c r="P43" s="67"/>
      <c r="Q43" s="67"/>
      <c r="R43" s="67"/>
      <c r="S43" s="67"/>
      <c r="T43" s="67"/>
      <c r="U43" s="67"/>
      <c r="V43" s="361"/>
      <c r="W43" s="361"/>
      <c r="X43" s="361"/>
      <c r="Y43" s="361"/>
      <c r="Z43" s="267"/>
      <c r="AA43" s="267"/>
      <c r="AB43" s="267"/>
      <c r="AC43" s="267"/>
      <c r="AD43" s="67">
        <v>45295</v>
      </c>
      <c r="AE43" s="264">
        <f t="shared" ca="1" si="3"/>
        <v>633</v>
      </c>
      <c r="AF43" s="67">
        <v>45295</v>
      </c>
      <c r="AG43" s="72">
        <f t="shared" ca="1" si="1"/>
        <v>633</v>
      </c>
      <c r="AH43" s="366"/>
      <c r="AI43" s="267"/>
      <c r="AJ43" s="267"/>
      <c r="AK43" s="363"/>
      <c r="AL43" s="267"/>
      <c r="AM43" s="267"/>
      <c r="AN43" s="361"/>
      <c r="AO43" s="363"/>
      <c r="AP43" s="67">
        <v>45294</v>
      </c>
      <c r="AQ43" s="370"/>
      <c r="AR43" s="361"/>
      <c r="AS43" s="267"/>
      <c r="AT43" s="370"/>
      <c r="AU43" s="370"/>
      <c r="AV43" s="366"/>
      <c r="AW43" s="362"/>
      <c r="AX43" s="67">
        <v>45293</v>
      </c>
      <c r="AY43" s="72">
        <f t="shared" ca="1" si="6"/>
        <v>631</v>
      </c>
      <c r="AZ43" s="84"/>
      <c r="BA43" s="84"/>
      <c r="BB43" s="84"/>
      <c r="BC43" s="84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</row>
    <row r="44" spans="1:216" s="24" customFormat="1" ht="17.25" customHeight="1">
      <c r="A44" s="577"/>
      <c r="B44" s="578"/>
      <c r="C44" s="568">
        <v>131261</v>
      </c>
      <c r="D44" s="410" t="s">
        <v>773</v>
      </c>
      <c r="E44" s="567" t="s">
        <v>42</v>
      </c>
      <c r="F44" s="392" t="s">
        <v>1122</v>
      </c>
      <c r="G44" s="570">
        <v>327066577</v>
      </c>
      <c r="H44" s="569" t="s">
        <v>1231</v>
      </c>
      <c r="I44" s="440"/>
      <c r="J44" s="326">
        <v>45198</v>
      </c>
      <c r="K44" s="72">
        <f ca="1">J44+(1095)-TODAY()</f>
        <v>901</v>
      </c>
      <c r="L44" s="112">
        <v>45182</v>
      </c>
      <c r="M44" s="72">
        <f ca="1">L44+(365)-TODAY()</f>
        <v>155</v>
      </c>
      <c r="N44" s="367"/>
      <c r="O44" s="394"/>
      <c r="P44" s="367"/>
      <c r="Q44" s="367"/>
      <c r="R44" s="367"/>
      <c r="S44" s="367"/>
      <c r="T44" s="367"/>
      <c r="U44" s="367"/>
      <c r="V44" s="361"/>
      <c r="W44" s="361"/>
      <c r="X44" s="361"/>
      <c r="Y44" s="361"/>
      <c r="Z44" s="267"/>
      <c r="AA44" s="267"/>
      <c r="AB44" s="361"/>
      <c r="AC44" s="267"/>
      <c r="AD44" s="67">
        <v>45198</v>
      </c>
      <c r="AE44" s="264">
        <f t="shared" ca="1" si="3"/>
        <v>536</v>
      </c>
      <c r="AF44" s="67">
        <v>45198</v>
      </c>
      <c r="AG44" s="72">
        <f t="shared" ca="1" si="1"/>
        <v>536</v>
      </c>
      <c r="AH44" s="366"/>
      <c r="AI44" s="267"/>
      <c r="AJ44" s="361">
        <v>45230</v>
      </c>
      <c r="AK44" s="288">
        <f ca="1">AJ44+(365*3)-TODAY()</f>
        <v>933</v>
      </c>
      <c r="AL44" s="267"/>
      <c r="AM44" s="267"/>
      <c r="AN44" s="361"/>
      <c r="AO44" s="363"/>
      <c r="AP44" s="67">
        <v>45197</v>
      </c>
      <c r="AQ44" s="370"/>
      <c r="AR44" s="361"/>
      <c r="AS44" s="267"/>
      <c r="AT44" s="370"/>
      <c r="AU44" s="370"/>
      <c r="AV44" s="366"/>
      <c r="AW44" s="362"/>
      <c r="AX44" s="67">
        <v>45196</v>
      </c>
      <c r="AY44" s="72">
        <f ca="1">AX44+(365*2)-TODAY()</f>
        <v>534</v>
      </c>
      <c r="AZ44" s="397"/>
      <c r="BA44" s="397"/>
      <c r="BB44" s="397"/>
      <c r="BC44" s="397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</row>
    <row r="45" spans="1:216" s="24" customFormat="1" ht="17.25" customHeight="1">
      <c r="A45" s="577"/>
      <c r="B45" s="578"/>
      <c r="C45" s="568">
        <v>128260</v>
      </c>
      <c r="D45" s="439" t="s">
        <v>533</v>
      </c>
      <c r="E45" s="567" t="s">
        <v>66</v>
      </c>
      <c r="F45" s="533" t="s">
        <v>1124</v>
      </c>
      <c r="G45" s="570">
        <v>285542668</v>
      </c>
      <c r="H45" s="569" t="s">
        <v>500</v>
      </c>
      <c r="I45" s="440"/>
      <c r="J45" s="326">
        <v>44998</v>
      </c>
      <c r="K45" s="72">
        <f ca="1">J45+(1095)-TODAY()</f>
        <v>701</v>
      </c>
      <c r="L45" s="112">
        <v>44984</v>
      </c>
      <c r="M45" s="72">
        <f ca="1">L45+(365)-TODAY()</f>
        <v>-43</v>
      </c>
      <c r="N45" s="67">
        <v>45002</v>
      </c>
      <c r="O45" s="264">
        <f ca="1">N45+(365*2)-TODAY()</f>
        <v>340</v>
      </c>
      <c r="P45" s="361">
        <v>45005</v>
      </c>
      <c r="Q45" s="361">
        <v>45005</v>
      </c>
      <c r="R45" s="361">
        <v>45005</v>
      </c>
      <c r="S45" s="361">
        <v>45005</v>
      </c>
      <c r="T45" s="361">
        <v>45005</v>
      </c>
      <c r="U45" s="361">
        <v>45005</v>
      </c>
      <c r="V45" s="361"/>
      <c r="W45" s="361"/>
      <c r="X45" s="361"/>
      <c r="Y45" s="267"/>
      <c r="Z45" s="267"/>
      <c r="AA45" s="267"/>
      <c r="AB45" s="267"/>
      <c r="AC45" s="267"/>
      <c r="AD45" s="67">
        <v>45001</v>
      </c>
      <c r="AE45" s="264">
        <f t="shared" ca="1" si="3"/>
        <v>339</v>
      </c>
      <c r="AF45" s="67">
        <v>45001</v>
      </c>
      <c r="AG45" s="72">
        <f t="shared" ca="1" si="1"/>
        <v>339</v>
      </c>
      <c r="AH45" s="366"/>
      <c r="AI45" s="267"/>
      <c r="AJ45" s="270">
        <v>45072</v>
      </c>
      <c r="AK45" s="288">
        <f ca="1">AJ45+(365*2)-TODAY()</f>
        <v>410</v>
      </c>
      <c r="AL45" s="267"/>
      <c r="AM45" s="267"/>
      <c r="AN45" s="361"/>
      <c r="AO45" s="363"/>
      <c r="AP45" s="67">
        <v>45000</v>
      </c>
      <c r="AQ45" s="370"/>
      <c r="AR45" s="361"/>
      <c r="AS45" s="267"/>
      <c r="AT45" s="370"/>
      <c r="AU45" s="370"/>
      <c r="AV45" s="366"/>
      <c r="AW45" s="362"/>
      <c r="AX45" s="67">
        <v>45012</v>
      </c>
      <c r="AY45" s="72">
        <f ca="1">AX45+(365*2)-TODAY()</f>
        <v>350</v>
      </c>
      <c r="AZ45" s="84">
        <v>45005</v>
      </c>
      <c r="BA45" s="84">
        <v>45005</v>
      </c>
      <c r="BB45" s="84">
        <v>45005</v>
      </c>
      <c r="BC45" s="84">
        <v>45005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</row>
    <row r="46" spans="1:216" s="24" customFormat="1" ht="17.25" customHeight="1">
      <c r="A46" s="577"/>
      <c r="B46" s="578"/>
      <c r="C46" s="568">
        <v>132468</v>
      </c>
      <c r="D46" s="410" t="s">
        <v>1088</v>
      </c>
      <c r="E46" s="567" t="s">
        <v>42</v>
      </c>
      <c r="F46" s="392" t="s">
        <v>1124</v>
      </c>
      <c r="G46" s="570" t="s">
        <v>1141</v>
      </c>
      <c r="H46" s="569" t="s">
        <v>1232</v>
      </c>
      <c r="I46" s="440"/>
      <c r="J46" s="326">
        <v>45295</v>
      </c>
      <c r="K46" s="72">
        <f ca="1">J46+(1095)-TODAY()</f>
        <v>998</v>
      </c>
      <c r="L46" s="112"/>
      <c r="M46" s="72"/>
      <c r="N46" s="67"/>
      <c r="O46" s="264"/>
      <c r="P46" s="67"/>
      <c r="Q46" s="67"/>
      <c r="R46" s="67"/>
      <c r="S46" s="67"/>
      <c r="T46" s="67"/>
      <c r="U46" s="67"/>
      <c r="V46" s="361"/>
      <c r="W46" s="361"/>
      <c r="X46" s="361"/>
      <c r="Y46" s="361"/>
      <c r="Z46" s="267"/>
      <c r="AA46" s="267"/>
      <c r="AB46" s="267"/>
      <c r="AC46" s="267"/>
      <c r="AD46" s="326">
        <v>45295</v>
      </c>
      <c r="AE46" s="264">
        <f t="shared" ca="1" si="3"/>
        <v>633</v>
      </c>
      <c r="AF46" s="326">
        <v>45295</v>
      </c>
      <c r="AG46" s="72">
        <f t="shared" ca="1" si="1"/>
        <v>633</v>
      </c>
      <c r="AH46" s="366"/>
      <c r="AI46" s="267"/>
      <c r="AJ46" s="366"/>
      <c r="AK46" s="363"/>
      <c r="AL46" s="267"/>
      <c r="AM46" s="267"/>
      <c r="AN46" s="361"/>
      <c r="AO46" s="363"/>
      <c r="AP46" s="67">
        <v>45294</v>
      </c>
      <c r="AQ46" s="370"/>
      <c r="AR46" s="361"/>
      <c r="AS46" s="267"/>
      <c r="AT46" s="370"/>
      <c r="AU46" s="370"/>
      <c r="AV46" s="366"/>
      <c r="AW46" s="362"/>
      <c r="AX46" s="67">
        <v>45293</v>
      </c>
      <c r="AY46" s="72">
        <f t="shared" ref="AY46:AY56" ca="1" si="8">AX46+(365*2)-TODAY()</f>
        <v>631</v>
      </c>
      <c r="AZ46" s="84"/>
      <c r="BA46" s="84"/>
      <c r="BB46" s="84"/>
      <c r="BC46" s="84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</row>
    <row r="47" spans="1:216" s="24" customFormat="1" ht="17.25" customHeight="1">
      <c r="A47" s="523"/>
      <c r="B47" s="524"/>
      <c r="C47" s="568">
        <v>117254</v>
      </c>
      <c r="D47" s="410" t="s">
        <v>909</v>
      </c>
      <c r="E47" s="567" t="s">
        <v>600</v>
      </c>
      <c r="F47" s="392" t="s">
        <v>1124</v>
      </c>
      <c r="G47" s="570">
        <v>316329366</v>
      </c>
      <c r="H47" s="569" t="s">
        <v>1233</v>
      </c>
      <c r="I47" s="440"/>
      <c r="J47" s="67">
        <v>45280</v>
      </c>
      <c r="K47" s="72">
        <f ca="1">J47+(1095)-TODAY()</f>
        <v>983</v>
      </c>
      <c r="L47" s="112"/>
      <c r="M47" s="72"/>
      <c r="N47" s="67"/>
      <c r="O47" s="264"/>
      <c r="P47" s="67"/>
      <c r="Q47" s="67"/>
      <c r="R47" s="67"/>
      <c r="S47" s="67"/>
      <c r="T47" s="67"/>
      <c r="U47" s="67"/>
      <c r="V47" s="361"/>
      <c r="W47" s="361"/>
      <c r="X47" s="361"/>
      <c r="Y47" s="361"/>
      <c r="Z47" s="267"/>
      <c r="AA47" s="267"/>
      <c r="AB47" s="267"/>
      <c r="AC47" s="267"/>
      <c r="AD47" s="67">
        <v>45280</v>
      </c>
      <c r="AE47" s="264">
        <f t="shared" ca="1" si="3"/>
        <v>618</v>
      </c>
      <c r="AF47" s="67">
        <v>45280</v>
      </c>
      <c r="AG47" s="72">
        <f t="shared" ca="1" si="1"/>
        <v>618</v>
      </c>
      <c r="AH47" s="366"/>
      <c r="AI47" s="267"/>
      <c r="AJ47" s="366"/>
      <c r="AK47" s="363"/>
      <c r="AL47" s="267"/>
      <c r="AM47" s="267"/>
      <c r="AN47" s="361"/>
      <c r="AO47" s="363"/>
      <c r="AP47" s="67">
        <v>45278</v>
      </c>
      <c r="AQ47" s="370"/>
      <c r="AR47" s="361"/>
      <c r="AS47" s="267"/>
      <c r="AT47" s="370"/>
      <c r="AU47" s="370"/>
      <c r="AV47" s="366"/>
      <c r="AW47" s="362"/>
      <c r="AX47" s="67">
        <v>45293</v>
      </c>
      <c r="AY47" s="72">
        <f t="shared" ca="1" si="8"/>
        <v>631</v>
      </c>
      <c r="AZ47" s="84"/>
      <c r="BA47" s="84"/>
      <c r="BB47" s="84"/>
      <c r="BC47" s="84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</row>
    <row r="48" spans="1:216" s="24" customFormat="1" ht="17.25" customHeight="1">
      <c r="A48" s="577"/>
      <c r="B48" s="578"/>
      <c r="C48" s="568">
        <v>127175</v>
      </c>
      <c r="D48" s="410" t="s">
        <v>849</v>
      </c>
      <c r="E48" s="567" t="s">
        <v>600</v>
      </c>
      <c r="F48" s="533" t="s">
        <v>1122</v>
      </c>
      <c r="G48" s="570">
        <v>247935083</v>
      </c>
      <c r="H48" s="569" t="s">
        <v>567</v>
      </c>
      <c r="I48" s="440"/>
      <c r="J48" s="326">
        <v>44932</v>
      </c>
      <c r="K48" s="72">
        <f t="shared" ref="K48:K56" ca="1" si="9">J48+(1095)-TODAY()</f>
        <v>635</v>
      </c>
      <c r="L48" s="112">
        <v>44923</v>
      </c>
      <c r="M48" s="72">
        <f ca="1">L48+(365)-TODAY()</f>
        <v>-104</v>
      </c>
      <c r="N48" s="67">
        <v>44994</v>
      </c>
      <c r="O48" s="264">
        <f ca="1">N48+(365*2)-TODAY()</f>
        <v>332</v>
      </c>
      <c r="P48" s="67">
        <v>44937</v>
      </c>
      <c r="Q48" s="67">
        <v>44938</v>
      </c>
      <c r="R48" s="67">
        <v>44938</v>
      </c>
      <c r="S48" s="67">
        <v>44938</v>
      </c>
      <c r="T48" s="67">
        <v>44938</v>
      </c>
      <c r="U48" s="67">
        <v>44938</v>
      </c>
      <c r="V48" s="361"/>
      <c r="W48" s="361"/>
      <c r="X48" s="361"/>
      <c r="Y48" s="361"/>
      <c r="Z48" s="267"/>
      <c r="AA48" s="267"/>
      <c r="AB48" s="267"/>
      <c r="AC48" s="267"/>
      <c r="AD48" s="67">
        <v>44936</v>
      </c>
      <c r="AE48" s="264">
        <f t="shared" ca="1" si="3"/>
        <v>274</v>
      </c>
      <c r="AF48" s="67">
        <v>44935</v>
      </c>
      <c r="AG48" s="72">
        <f t="shared" ca="1" si="1"/>
        <v>273</v>
      </c>
      <c r="AH48" s="366"/>
      <c r="AI48" s="267"/>
      <c r="AJ48" s="267"/>
      <c r="AK48" s="363"/>
      <c r="AL48" s="267"/>
      <c r="AM48" s="267"/>
      <c r="AN48" s="361"/>
      <c r="AO48" s="363"/>
      <c r="AP48" s="67">
        <v>44931</v>
      </c>
      <c r="AQ48" s="370"/>
      <c r="AR48" s="361"/>
      <c r="AS48" s="267"/>
      <c r="AT48" s="370"/>
      <c r="AU48" s="370"/>
      <c r="AV48" s="366"/>
      <c r="AW48" s="362"/>
      <c r="AX48" s="67">
        <v>44930</v>
      </c>
      <c r="AY48" s="72">
        <f t="shared" ca="1" si="8"/>
        <v>268</v>
      </c>
      <c r="AZ48" s="397"/>
      <c r="BA48" s="397"/>
      <c r="BB48" s="397"/>
      <c r="BC48" s="397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</row>
    <row r="49" spans="1:216" s="24" customFormat="1" ht="17.25" customHeight="1">
      <c r="A49" s="517"/>
      <c r="B49" s="518"/>
      <c r="C49" s="568">
        <v>132444</v>
      </c>
      <c r="D49" s="439" t="s">
        <v>1089</v>
      </c>
      <c r="E49" s="567" t="s">
        <v>42</v>
      </c>
      <c r="F49" s="392" t="s">
        <v>1124</v>
      </c>
      <c r="G49" s="570" t="s">
        <v>1142</v>
      </c>
      <c r="H49" s="569" t="s">
        <v>1234</v>
      </c>
      <c r="I49" s="440"/>
      <c r="J49" s="67">
        <v>45295</v>
      </c>
      <c r="K49" s="72">
        <f t="shared" ca="1" si="9"/>
        <v>998</v>
      </c>
      <c r="L49" s="112"/>
      <c r="M49" s="72"/>
      <c r="N49" s="367"/>
      <c r="O49" s="394"/>
      <c r="P49" s="367"/>
      <c r="Q49" s="367"/>
      <c r="R49" s="367"/>
      <c r="S49" s="367"/>
      <c r="T49" s="367"/>
      <c r="U49" s="367"/>
      <c r="V49" s="361"/>
      <c r="W49" s="361"/>
      <c r="X49" s="361"/>
      <c r="Y49" s="361"/>
      <c r="Z49" s="267"/>
      <c r="AA49" s="267"/>
      <c r="AB49" s="267"/>
      <c r="AC49" s="267"/>
      <c r="AD49" s="67">
        <v>45295</v>
      </c>
      <c r="AE49" s="264">
        <f t="shared" ca="1" si="3"/>
        <v>633</v>
      </c>
      <c r="AF49" s="67">
        <v>45295</v>
      </c>
      <c r="AG49" s="72">
        <f t="shared" ca="1" si="1"/>
        <v>633</v>
      </c>
      <c r="AH49" s="366"/>
      <c r="AI49" s="267"/>
      <c r="AJ49" s="267"/>
      <c r="AK49" s="363"/>
      <c r="AL49" s="267"/>
      <c r="AM49" s="267"/>
      <c r="AN49" s="361"/>
      <c r="AO49" s="363"/>
      <c r="AP49" s="67">
        <v>45294</v>
      </c>
      <c r="AQ49" s="370"/>
      <c r="AR49" s="361"/>
      <c r="AS49" s="267"/>
      <c r="AT49" s="370"/>
      <c r="AU49" s="370"/>
      <c r="AV49" s="366"/>
      <c r="AW49" s="362"/>
      <c r="AX49" s="67">
        <v>45293</v>
      </c>
      <c r="AY49" s="72">
        <f t="shared" ca="1" si="8"/>
        <v>631</v>
      </c>
      <c r="AZ49" s="397"/>
      <c r="BA49" s="397"/>
      <c r="BB49" s="397"/>
      <c r="BC49" s="397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</row>
    <row r="50" spans="1:216" s="24" customFormat="1" ht="17.25" customHeight="1">
      <c r="A50" s="577"/>
      <c r="B50" s="578"/>
      <c r="C50" s="568">
        <v>132445</v>
      </c>
      <c r="D50" s="410" t="s">
        <v>1090</v>
      </c>
      <c r="E50" s="567" t="s">
        <v>601</v>
      </c>
      <c r="F50" s="392" t="s">
        <v>1122</v>
      </c>
      <c r="G50" s="570" t="s">
        <v>1143</v>
      </c>
      <c r="H50" s="569" t="s">
        <v>1235</v>
      </c>
      <c r="I50" s="440"/>
      <c r="J50" s="326">
        <v>45295</v>
      </c>
      <c r="K50" s="72">
        <f t="shared" ca="1" si="9"/>
        <v>998</v>
      </c>
      <c r="L50" s="112"/>
      <c r="M50" s="72"/>
      <c r="N50" s="67"/>
      <c r="O50" s="264"/>
      <c r="P50" s="67"/>
      <c r="Q50" s="67"/>
      <c r="R50" s="67"/>
      <c r="S50" s="67"/>
      <c r="T50" s="67"/>
      <c r="U50" s="67"/>
      <c r="V50" s="361"/>
      <c r="W50" s="361"/>
      <c r="X50" s="361"/>
      <c r="Y50" s="361"/>
      <c r="Z50" s="267"/>
      <c r="AA50" s="267"/>
      <c r="AB50" s="267"/>
      <c r="AC50" s="267"/>
      <c r="AD50" s="326">
        <v>45295</v>
      </c>
      <c r="AE50" s="264">
        <f t="shared" ca="1" si="3"/>
        <v>633</v>
      </c>
      <c r="AF50" s="326">
        <v>45295</v>
      </c>
      <c r="AG50" s="72">
        <f t="shared" ca="1" si="1"/>
        <v>633</v>
      </c>
      <c r="AH50" s="366"/>
      <c r="AI50" s="267"/>
      <c r="AJ50" s="267"/>
      <c r="AK50" s="363"/>
      <c r="AL50" s="267"/>
      <c r="AM50" s="267"/>
      <c r="AN50" s="361"/>
      <c r="AO50" s="363"/>
      <c r="AP50" s="326">
        <v>45295</v>
      </c>
      <c r="AQ50" s="370"/>
      <c r="AR50" s="361"/>
      <c r="AS50" s="267"/>
      <c r="AT50" s="370"/>
      <c r="AU50" s="370"/>
      <c r="AV50" s="366"/>
      <c r="AW50" s="362"/>
      <c r="AX50" s="326">
        <v>45295</v>
      </c>
      <c r="AY50" s="72">
        <f t="shared" ca="1" si="8"/>
        <v>633</v>
      </c>
      <c r="AZ50" s="84"/>
      <c r="BA50" s="84"/>
      <c r="BB50" s="84"/>
      <c r="BC50" s="84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</row>
    <row r="51" spans="1:216" s="24" customFormat="1" ht="17.25" customHeight="1">
      <c r="A51" s="517"/>
      <c r="B51" s="518"/>
      <c r="C51" s="568">
        <v>132446</v>
      </c>
      <c r="D51" s="410" t="s">
        <v>1091</v>
      </c>
      <c r="E51" s="567" t="s">
        <v>42</v>
      </c>
      <c r="F51" s="392" t="s">
        <v>1122</v>
      </c>
      <c r="G51" s="570" t="s">
        <v>1144</v>
      </c>
      <c r="H51" s="569" t="s">
        <v>1236</v>
      </c>
      <c r="I51" s="440"/>
      <c r="J51" s="326"/>
      <c r="K51" s="72">
        <f t="shared" ca="1" si="9"/>
        <v>-44297</v>
      </c>
      <c r="L51" s="527"/>
      <c r="M51" s="512"/>
      <c r="N51" s="367"/>
      <c r="O51" s="394"/>
      <c r="P51" s="367"/>
      <c r="Q51" s="367"/>
      <c r="R51" s="367"/>
      <c r="S51" s="367"/>
      <c r="T51" s="367"/>
      <c r="U51" s="367"/>
      <c r="V51" s="361"/>
      <c r="W51" s="361"/>
      <c r="X51" s="361"/>
      <c r="Y51" s="361"/>
      <c r="Z51" s="267"/>
      <c r="AA51" s="267"/>
      <c r="AB51" s="267"/>
      <c r="AC51" s="267"/>
      <c r="AD51" s="67"/>
      <c r="AE51" s="264">
        <f t="shared" ca="1" si="3"/>
        <v>-44662</v>
      </c>
      <c r="AF51" s="67"/>
      <c r="AG51" s="72">
        <f t="shared" ca="1" si="1"/>
        <v>-44662</v>
      </c>
      <c r="AH51" s="366"/>
      <c r="AI51" s="267"/>
      <c r="AJ51" s="267"/>
      <c r="AK51" s="363"/>
      <c r="AL51" s="267"/>
      <c r="AM51" s="267"/>
      <c r="AN51" s="361"/>
      <c r="AO51" s="363"/>
      <c r="AP51" s="67"/>
      <c r="AQ51" s="370"/>
      <c r="AR51" s="361"/>
      <c r="AS51" s="267"/>
      <c r="AT51" s="370"/>
      <c r="AU51" s="370"/>
      <c r="AV51" s="366"/>
      <c r="AW51" s="362"/>
      <c r="AX51" s="67"/>
      <c r="AY51" s="72">
        <f t="shared" ca="1" si="8"/>
        <v>-44662</v>
      </c>
      <c r="AZ51" s="84"/>
      <c r="BA51" s="84"/>
      <c r="BB51" s="84"/>
      <c r="BC51" s="84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</row>
    <row r="52" spans="1:216" s="24" customFormat="1" ht="17.25" customHeight="1">
      <c r="A52" s="577"/>
      <c r="B52" s="578"/>
      <c r="C52" s="568">
        <v>132447</v>
      </c>
      <c r="D52" s="410" t="s">
        <v>1092</v>
      </c>
      <c r="E52" s="567" t="s">
        <v>42</v>
      </c>
      <c r="F52" s="392" t="s">
        <v>1122</v>
      </c>
      <c r="G52" s="570">
        <v>200168649</v>
      </c>
      <c r="H52" s="569" t="s">
        <v>1237</v>
      </c>
      <c r="I52" s="440"/>
      <c r="J52" s="326"/>
      <c r="K52" s="72">
        <f t="shared" ca="1" si="9"/>
        <v>-44297</v>
      </c>
      <c r="L52" s="112"/>
      <c r="M52" s="72"/>
      <c r="N52" s="67"/>
      <c r="O52" s="264"/>
      <c r="P52" s="67"/>
      <c r="Q52" s="67"/>
      <c r="R52" s="67"/>
      <c r="S52" s="67"/>
      <c r="T52" s="67"/>
      <c r="U52" s="67"/>
      <c r="V52" s="57"/>
      <c r="W52" s="361"/>
      <c r="X52" s="361"/>
      <c r="Y52" s="361"/>
      <c r="Z52" s="267"/>
      <c r="AA52" s="267"/>
      <c r="AB52" s="267"/>
      <c r="AC52" s="267"/>
      <c r="AD52" s="67"/>
      <c r="AE52" s="264">
        <f t="shared" ca="1" si="3"/>
        <v>-44662</v>
      </c>
      <c r="AF52" s="67"/>
      <c r="AG52" s="72">
        <f t="shared" ca="1" si="1"/>
        <v>-44662</v>
      </c>
      <c r="AH52" s="366"/>
      <c r="AI52" s="267"/>
      <c r="AJ52" s="267"/>
      <c r="AK52" s="363"/>
      <c r="AL52" s="267"/>
      <c r="AM52" s="267"/>
      <c r="AN52" s="361"/>
      <c r="AO52" s="363"/>
      <c r="AP52" s="67"/>
      <c r="AQ52" s="370"/>
      <c r="AR52" s="361"/>
      <c r="AS52" s="363"/>
      <c r="AT52" s="370"/>
      <c r="AU52" s="370"/>
      <c r="AV52" s="366"/>
      <c r="AW52" s="362"/>
      <c r="AX52" s="67"/>
      <c r="AY52" s="72">
        <f t="shared" ca="1" si="8"/>
        <v>-44662</v>
      </c>
      <c r="AZ52" s="84"/>
      <c r="BA52" s="84"/>
      <c r="BB52" s="84"/>
      <c r="BC52" s="84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</row>
    <row r="53" spans="1:216" s="24" customFormat="1" ht="17.25" customHeight="1">
      <c r="A53" s="517"/>
      <c r="B53" s="518"/>
      <c r="C53" s="568">
        <v>132448</v>
      </c>
      <c r="D53" s="410" t="s">
        <v>1093</v>
      </c>
      <c r="E53" s="567" t="s">
        <v>42</v>
      </c>
      <c r="F53" s="392" t="s">
        <v>1122</v>
      </c>
      <c r="G53" s="570" t="s">
        <v>1145</v>
      </c>
      <c r="H53" s="569" t="s">
        <v>1238</v>
      </c>
      <c r="I53" s="440"/>
      <c r="J53" s="326">
        <v>45295</v>
      </c>
      <c r="K53" s="72">
        <f t="shared" ca="1" si="9"/>
        <v>998</v>
      </c>
      <c r="L53" s="112"/>
      <c r="M53" s="72"/>
      <c r="N53" s="67"/>
      <c r="O53" s="264"/>
      <c r="P53" s="67"/>
      <c r="Q53" s="361"/>
      <c r="R53" s="361"/>
      <c r="S53" s="361"/>
      <c r="T53" s="361"/>
      <c r="U53" s="361"/>
      <c r="V53" s="361"/>
      <c r="W53" s="361"/>
      <c r="X53" s="361"/>
      <c r="Y53" s="361"/>
      <c r="Z53" s="267"/>
      <c r="AA53" s="267"/>
      <c r="AB53" s="267"/>
      <c r="AC53" s="267"/>
      <c r="AD53" s="326">
        <v>45295</v>
      </c>
      <c r="AE53" s="264">
        <f t="shared" ca="1" si="3"/>
        <v>633</v>
      </c>
      <c r="AF53" s="326">
        <v>45295</v>
      </c>
      <c r="AG53" s="72">
        <f t="shared" ca="1" si="1"/>
        <v>633</v>
      </c>
      <c r="AH53" s="366"/>
      <c r="AI53" s="267"/>
      <c r="AJ53" s="363"/>
      <c r="AK53" s="363"/>
      <c r="AL53" s="267"/>
      <c r="AM53" s="267"/>
      <c r="AN53" s="361"/>
      <c r="AO53" s="363"/>
      <c r="AP53" s="67">
        <v>45294</v>
      </c>
      <c r="AQ53" s="370"/>
      <c r="AR53" s="361"/>
      <c r="AS53" s="361"/>
      <c r="AT53" s="370"/>
      <c r="AU53" s="370"/>
      <c r="AV53" s="366"/>
      <c r="AW53" s="362"/>
      <c r="AX53" s="67">
        <v>45293</v>
      </c>
      <c r="AY53" s="72">
        <f t="shared" ca="1" si="8"/>
        <v>631</v>
      </c>
      <c r="AZ53" s="84"/>
      <c r="BA53" s="84"/>
      <c r="BB53" s="84"/>
      <c r="BC53" s="84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</row>
    <row r="54" spans="1:216" s="24" customFormat="1" ht="17.25" customHeight="1">
      <c r="A54" s="577"/>
      <c r="B54" s="578"/>
      <c r="C54" s="568">
        <v>132055</v>
      </c>
      <c r="D54" s="410" t="s">
        <v>913</v>
      </c>
      <c r="E54" s="567" t="s">
        <v>66</v>
      </c>
      <c r="F54" s="392" t="s">
        <v>1124</v>
      </c>
      <c r="G54" s="570">
        <v>295782767</v>
      </c>
      <c r="H54" s="569" t="s">
        <v>1239</v>
      </c>
      <c r="I54" s="440"/>
      <c r="J54" s="326"/>
      <c r="K54" s="72">
        <f t="shared" ca="1" si="9"/>
        <v>-44297</v>
      </c>
      <c r="L54" s="112"/>
      <c r="M54" s="72"/>
      <c r="N54" s="67"/>
      <c r="O54" s="264"/>
      <c r="P54" s="67"/>
      <c r="Q54" s="67"/>
      <c r="R54" s="67"/>
      <c r="S54" s="67"/>
      <c r="T54" s="67"/>
      <c r="U54" s="67"/>
      <c r="V54" s="361"/>
      <c r="W54" s="361"/>
      <c r="X54" s="361"/>
      <c r="Y54" s="361"/>
      <c r="Z54" s="267"/>
      <c r="AA54" s="267"/>
      <c r="AB54" s="361"/>
      <c r="AC54" s="267"/>
      <c r="AD54" s="67"/>
      <c r="AE54" s="264">
        <f t="shared" ca="1" si="3"/>
        <v>-44662</v>
      </c>
      <c r="AF54" s="67"/>
      <c r="AG54" s="72">
        <f t="shared" ca="1" si="1"/>
        <v>-44662</v>
      </c>
      <c r="AH54" s="366"/>
      <c r="AI54" s="267"/>
      <c r="AJ54" s="366"/>
      <c r="AK54" s="363"/>
      <c r="AL54" s="361"/>
      <c r="AM54" s="267"/>
      <c r="AN54" s="361"/>
      <c r="AO54" s="363"/>
      <c r="AP54" s="67"/>
      <c r="AQ54" s="370"/>
      <c r="AR54" s="361"/>
      <c r="AS54" s="267"/>
      <c r="AT54" s="366"/>
      <c r="AU54" s="362"/>
      <c r="AV54" s="366"/>
      <c r="AW54" s="362"/>
      <c r="AX54" s="67"/>
      <c r="AY54" s="72">
        <f t="shared" ca="1" si="8"/>
        <v>-44662</v>
      </c>
      <c r="AZ54" s="84"/>
      <c r="BA54" s="84"/>
      <c r="BB54" s="84"/>
      <c r="BC54" s="84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</row>
    <row r="55" spans="1:216" s="24" customFormat="1" ht="17.25" customHeight="1">
      <c r="A55" s="577"/>
      <c r="B55" s="578"/>
      <c r="C55" s="568">
        <v>131863</v>
      </c>
      <c r="D55" s="410" t="s">
        <v>914</v>
      </c>
      <c r="E55" s="567" t="s">
        <v>66</v>
      </c>
      <c r="F55" s="392" t="s">
        <v>1122</v>
      </c>
      <c r="G55" s="570">
        <v>273585281</v>
      </c>
      <c r="H55" s="569" t="s">
        <v>1240</v>
      </c>
      <c r="I55" s="440"/>
      <c r="J55" s="326"/>
      <c r="K55" s="72">
        <f t="shared" ca="1" si="9"/>
        <v>-44297</v>
      </c>
      <c r="L55" s="112"/>
      <c r="M55" s="72"/>
      <c r="N55" s="67"/>
      <c r="O55" s="264"/>
      <c r="P55" s="67"/>
      <c r="Q55" s="67"/>
      <c r="R55" s="67"/>
      <c r="S55" s="67"/>
      <c r="T55" s="67"/>
      <c r="U55" s="67"/>
      <c r="V55" s="361"/>
      <c r="W55" s="361"/>
      <c r="X55" s="361"/>
      <c r="Y55" s="361"/>
      <c r="Z55" s="267"/>
      <c r="AA55" s="267"/>
      <c r="AB55" s="267"/>
      <c r="AC55" s="267"/>
      <c r="AD55" s="67"/>
      <c r="AE55" s="264">
        <f t="shared" ca="1" si="3"/>
        <v>-44662</v>
      </c>
      <c r="AF55" s="67"/>
      <c r="AG55" s="72">
        <f t="shared" ca="1" si="1"/>
        <v>-44662</v>
      </c>
      <c r="AH55" s="366"/>
      <c r="AI55" s="267"/>
      <c r="AJ55" s="366"/>
      <c r="AK55" s="363"/>
      <c r="AL55" s="361"/>
      <c r="AM55" s="267"/>
      <c r="AN55" s="361"/>
      <c r="AO55" s="363"/>
      <c r="AP55" s="67"/>
      <c r="AQ55" s="370"/>
      <c r="AR55" s="361"/>
      <c r="AS55" s="267"/>
      <c r="AT55" s="370"/>
      <c r="AU55" s="370"/>
      <c r="AV55" s="366"/>
      <c r="AW55" s="362"/>
      <c r="AX55" s="67"/>
      <c r="AY55" s="72">
        <f t="shared" ca="1" si="8"/>
        <v>-44662</v>
      </c>
      <c r="AZ55" s="84"/>
      <c r="BA55" s="84"/>
      <c r="BB55" s="84"/>
      <c r="BC55" s="84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</row>
    <row r="56" spans="1:216" s="24" customFormat="1" ht="17.25" customHeight="1">
      <c r="A56" s="517"/>
      <c r="B56" s="518"/>
      <c r="C56" s="568">
        <v>132461</v>
      </c>
      <c r="D56" s="410" t="s">
        <v>1094</v>
      </c>
      <c r="E56" s="567" t="s">
        <v>42</v>
      </c>
      <c r="F56" s="392" t="s">
        <v>1124</v>
      </c>
      <c r="G56" s="570" t="s">
        <v>1146</v>
      </c>
      <c r="H56" s="569" t="s">
        <v>1241</v>
      </c>
      <c r="I56" s="440"/>
      <c r="J56" s="326"/>
      <c r="K56" s="72">
        <f t="shared" ca="1" si="9"/>
        <v>-44297</v>
      </c>
      <c r="L56" s="112"/>
      <c r="M56" s="72"/>
      <c r="N56" s="67"/>
      <c r="O56" s="264"/>
      <c r="P56" s="67"/>
      <c r="Q56" s="67"/>
      <c r="R56" s="67"/>
      <c r="S56" s="67"/>
      <c r="T56" s="67"/>
      <c r="U56" s="67"/>
      <c r="V56" s="361"/>
      <c r="W56" s="361"/>
      <c r="X56" s="361"/>
      <c r="Y56" s="361"/>
      <c r="Z56" s="267"/>
      <c r="AA56" s="267"/>
      <c r="AB56" s="267"/>
      <c r="AC56" s="267"/>
      <c r="AD56" s="67"/>
      <c r="AE56" s="264">
        <f t="shared" ca="1" si="3"/>
        <v>-44662</v>
      </c>
      <c r="AF56" s="67"/>
      <c r="AG56" s="72">
        <f t="shared" ca="1" si="1"/>
        <v>-44662</v>
      </c>
      <c r="AH56" s="366"/>
      <c r="AI56" s="267"/>
      <c r="AJ56" s="366"/>
      <c r="AK56" s="363"/>
      <c r="AL56" s="361"/>
      <c r="AM56" s="267"/>
      <c r="AN56" s="361"/>
      <c r="AO56" s="363"/>
      <c r="AP56" s="67"/>
      <c r="AQ56" s="370"/>
      <c r="AR56" s="361"/>
      <c r="AS56" s="267"/>
      <c r="AT56" s="370"/>
      <c r="AU56" s="370"/>
      <c r="AV56" s="366"/>
      <c r="AW56" s="362"/>
      <c r="AX56" s="67"/>
      <c r="AY56" s="72">
        <f t="shared" ca="1" si="8"/>
        <v>-44662</v>
      </c>
      <c r="AZ56" s="84"/>
      <c r="BA56" s="84"/>
      <c r="BB56" s="84"/>
      <c r="BC56" s="84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</row>
    <row r="57" spans="1:216" s="24" customFormat="1" ht="17.25" customHeight="1">
      <c r="A57" s="577"/>
      <c r="B57" s="578"/>
      <c r="C57" s="568">
        <v>123151</v>
      </c>
      <c r="D57" s="410" t="s">
        <v>365</v>
      </c>
      <c r="E57" s="567" t="s">
        <v>66</v>
      </c>
      <c r="F57" s="392" t="s">
        <v>1124</v>
      </c>
      <c r="G57" s="570">
        <v>102957578</v>
      </c>
      <c r="H57" s="569" t="s">
        <v>1242</v>
      </c>
      <c r="I57" s="440"/>
      <c r="J57" s="326">
        <v>44869</v>
      </c>
      <c r="K57" s="72">
        <f ca="1">J57+(1095)-TODAY()</f>
        <v>572</v>
      </c>
      <c r="L57" s="112">
        <v>44991</v>
      </c>
      <c r="M57" s="72">
        <f ca="1">L57+(365)-TODAY()</f>
        <v>-36</v>
      </c>
      <c r="N57" s="67">
        <v>44994</v>
      </c>
      <c r="O57" s="264">
        <f ca="1">N57+(365*2)-TODAY()</f>
        <v>332</v>
      </c>
      <c r="P57" s="67">
        <v>44565</v>
      </c>
      <c r="Q57" s="67">
        <v>44566</v>
      </c>
      <c r="R57" s="67">
        <v>44566</v>
      </c>
      <c r="S57" s="67">
        <v>44566</v>
      </c>
      <c r="T57" s="67">
        <v>44566</v>
      </c>
      <c r="U57" s="67">
        <v>44566</v>
      </c>
      <c r="V57" s="361"/>
      <c r="W57" s="361"/>
      <c r="X57" s="361"/>
      <c r="Y57" s="361"/>
      <c r="Z57" s="267"/>
      <c r="AA57" s="267"/>
      <c r="AB57" s="267"/>
      <c r="AC57" s="267"/>
      <c r="AD57" s="67">
        <v>44575</v>
      </c>
      <c r="AE57" s="264">
        <f t="shared" ca="1" si="3"/>
        <v>-87</v>
      </c>
      <c r="AF57" s="67">
        <v>44572</v>
      </c>
      <c r="AG57" s="72">
        <f t="shared" ca="1" si="1"/>
        <v>-90</v>
      </c>
      <c r="AH57" s="267"/>
      <c r="AI57" s="267"/>
      <c r="AJ57" s="270">
        <v>45072</v>
      </c>
      <c r="AK57" s="288">
        <f ca="1">AJ57+(365*2)-TODAY()</f>
        <v>410</v>
      </c>
      <c r="AL57" s="67">
        <v>44839</v>
      </c>
      <c r="AM57" s="264">
        <f ca="1">AL57+(365*2)-TODAY()</f>
        <v>177</v>
      </c>
      <c r="AN57" s="361"/>
      <c r="AO57" s="363"/>
      <c r="AP57" s="67">
        <v>44575</v>
      </c>
      <c r="AQ57" s="370"/>
      <c r="AR57" s="361"/>
      <c r="AS57" s="267"/>
      <c r="AT57" s="370"/>
      <c r="AU57" s="370"/>
      <c r="AV57" s="366"/>
      <c r="AW57" s="362"/>
      <c r="AX57" s="67">
        <v>44571</v>
      </c>
      <c r="AY57" s="72">
        <f ca="1">AX57+(365*2)-TODAY()</f>
        <v>-91</v>
      </c>
      <c r="AZ57" s="84">
        <v>44567</v>
      </c>
      <c r="BA57" s="84">
        <v>44567</v>
      </c>
      <c r="BB57" s="84">
        <v>44567</v>
      </c>
      <c r="BC57" s="84">
        <v>44567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</row>
    <row r="128" spans="4:216" s="25" customFormat="1">
      <c r="D128" s="26"/>
      <c r="E128" s="26"/>
      <c r="F128" s="26"/>
      <c r="G128" s="27"/>
      <c r="H128" s="27"/>
      <c r="I128" s="24"/>
      <c r="J128" s="24"/>
      <c r="K128" s="24"/>
      <c r="L128" s="24"/>
      <c r="M128" s="24"/>
      <c r="N128" s="24"/>
      <c r="O128" s="24"/>
      <c r="P128" s="24"/>
      <c r="Q128" s="11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55"/>
      <c r="AI128" s="55"/>
      <c r="AJ128" s="55"/>
      <c r="AK128" s="55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</row>
    <row r="129" spans="4:216" s="25" customFormat="1">
      <c r="D129" s="26"/>
      <c r="E129" s="26"/>
      <c r="F129" s="26"/>
      <c r="G129" s="27"/>
      <c r="H129" s="27"/>
      <c r="I129" s="24"/>
      <c r="J129" s="24"/>
      <c r="K129" s="24"/>
      <c r="L129" s="24"/>
      <c r="M129" s="24"/>
      <c r="N129" s="24"/>
      <c r="O129" s="24"/>
      <c r="P129" s="24"/>
      <c r="Q129" s="11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55"/>
      <c r="AI129" s="55"/>
      <c r="AJ129" s="55"/>
      <c r="AK129" s="55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</row>
    <row r="130" spans="4:216" s="25" customFormat="1">
      <c r="D130" s="26"/>
      <c r="E130" s="26"/>
      <c r="F130" s="26"/>
      <c r="G130" s="27"/>
      <c r="H130" s="27"/>
      <c r="I130" s="24"/>
      <c r="J130" s="24"/>
      <c r="K130" s="24"/>
      <c r="L130" s="24"/>
      <c r="M130" s="24"/>
      <c r="N130" s="24"/>
      <c r="O130" s="24"/>
      <c r="P130" s="24"/>
      <c r="Q130" s="11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55"/>
      <c r="AI130" s="55"/>
      <c r="AJ130" s="55"/>
      <c r="AK130" s="55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</row>
    <row r="131" spans="4:216" s="25" customFormat="1">
      <c r="D131" s="26"/>
      <c r="E131" s="26"/>
      <c r="F131" s="26"/>
      <c r="G131" s="27"/>
      <c r="H131" s="27"/>
      <c r="I131" s="24"/>
      <c r="J131" s="24"/>
      <c r="K131" s="24"/>
      <c r="L131" s="24"/>
      <c r="M131" s="24"/>
      <c r="N131" s="24"/>
      <c r="O131" s="24"/>
      <c r="P131" s="24"/>
      <c r="Q131" s="11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55"/>
      <c r="AI131" s="55"/>
      <c r="AJ131" s="55"/>
      <c r="AK131" s="55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</row>
    <row r="132" spans="4:216" s="25" customFormat="1">
      <c r="D132" s="26"/>
      <c r="E132" s="26"/>
      <c r="F132" s="26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11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55"/>
      <c r="AI132" s="55"/>
      <c r="AJ132" s="55"/>
      <c r="AK132" s="55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</row>
    <row r="133" spans="4:216" s="25" customFormat="1">
      <c r="D133" s="26"/>
      <c r="E133" s="26"/>
      <c r="F133" s="26"/>
      <c r="G133" s="27"/>
      <c r="H133" s="27"/>
      <c r="I133" s="24"/>
      <c r="J133" s="24"/>
      <c r="K133" s="24"/>
      <c r="L133" s="24"/>
      <c r="M133" s="24"/>
      <c r="N133" s="24"/>
      <c r="O133" s="24"/>
      <c r="P133" s="24"/>
      <c r="Q133" s="11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55"/>
      <c r="AI133" s="55"/>
      <c r="AJ133" s="55"/>
      <c r="AK133" s="55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</row>
    <row r="134" spans="4:216" s="25" customFormat="1">
      <c r="D134" s="26"/>
      <c r="E134" s="26"/>
      <c r="F134" s="26"/>
      <c r="G134" s="27"/>
      <c r="H134" s="27"/>
      <c r="I134" s="24"/>
      <c r="J134" s="24"/>
      <c r="K134" s="24"/>
      <c r="L134" s="24"/>
      <c r="M134" s="24"/>
      <c r="N134" s="24"/>
      <c r="O134" s="24"/>
      <c r="P134" s="24"/>
      <c r="Q134" s="11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55"/>
      <c r="AI134" s="55"/>
      <c r="AJ134" s="55"/>
      <c r="AK134" s="55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</row>
    <row r="135" spans="4:216" s="25" customFormat="1">
      <c r="D135" s="26"/>
      <c r="E135" s="26"/>
      <c r="F135" s="26"/>
      <c r="G135" s="27"/>
      <c r="H135" s="27"/>
      <c r="I135" s="24"/>
      <c r="J135" s="24"/>
      <c r="K135" s="24"/>
      <c r="L135" s="24"/>
      <c r="M135" s="24"/>
      <c r="N135" s="24"/>
      <c r="O135" s="24"/>
      <c r="P135" s="24"/>
      <c r="Q135" s="11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55"/>
      <c r="AI135" s="55"/>
      <c r="AJ135" s="55"/>
      <c r="AK135" s="55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</row>
    <row r="136" spans="4:216" s="25" customFormat="1">
      <c r="D136" s="26"/>
      <c r="E136" s="26"/>
      <c r="F136" s="26"/>
      <c r="G136" s="27"/>
      <c r="H136" s="27"/>
      <c r="I136" s="24"/>
      <c r="J136" s="24"/>
      <c r="K136" s="24"/>
      <c r="L136" s="24"/>
      <c r="M136" s="24"/>
      <c r="N136" s="24"/>
      <c r="O136" s="24"/>
      <c r="P136" s="24"/>
      <c r="Q136" s="11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55"/>
      <c r="AI136" s="55"/>
      <c r="AJ136" s="55"/>
      <c r="AK136" s="55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</row>
    <row r="137" spans="4:216" s="25" customFormat="1">
      <c r="D137" s="26"/>
      <c r="E137" s="26"/>
      <c r="F137" s="26"/>
      <c r="G137" s="27"/>
      <c r="H137" s="27"/>
      <c r="I137" s="24"/>
      <c r="J137" s="24"/>
      <c r="K137" s="24"/>
      <c r="L137" s="24"/>
      <c r="M137" s="24"/>
      <c r="N137" s="24"/>
      <c r="O137" s="24"/>
      <c r="P137" s="24"/>
      <c r="Q137" s="11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55"/>
      <c r="AI137" s="55"/>
      <c r="AJ137" s="55"/>
      <c r="AK137" s="55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</row>
    <row r="138" spans="4:216">
      <c r="D138" s="26"/>
      <c r="E138" s="26"/>
      <c r="F138" s="26"/>
      <c r="G138" s="27"/>
      <c r="H138" s="27"/>
      <c r="I138" s="24"/>
      <c r="J138" s="24"/>
      <c r="K138" s="24"/>
      <c r="L138" s="24"/>
      <c r="M138" s="24"/>
      <c r="N138" s="24"/>
      <c r="O138" s="24"/>
      <c r="P138" s="24"/>
      <c r="Q138" s="11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</row>
    <row r="139" spans="4:216">
      <c r="D139" s="10"/>
      <c r="E139" s="10"/>
      <c r="F139" s="10"/>
      <c r="G139" s="4"/>
      <c r="H139" s="4"/>
      <c r="I139" s="64"/>
      <c r="N139" s="64"/>
      <c r="O139" s="64"/>
      <c r="Q139" s="11"/>
      <c r="R139" s="64"/>
      <c r="S139" s="64"/>
      <c r="T139" s="64"/>
      <c r="U139" s="64"/>
      <c r="AB139" s="64"/>
      <c r="AC139" s="64"/>
      <c r="AD139" s="64"/>
      <c r="AE139" s="64"/>
      <c r="AM139" s="64"/>
      <c r="AN139" s="64"/>
      <c r="AO139" s="64"/>
      <c r="AP139" s="64"/>
      <c r="AQ139" s="64"/>
      <c r="AR139" s="64"/>
      <c r="AS139" s="64"/>
      <c r="AZ139" s="64"/>
      <c r="BA139" s="64"/>
      <c r="BB139" s="64"/>
      <c r="BC139" s="64"/>
    </row>
    <row r="140" spans="4:216">
      <c r="D140" s="10"/>
      <c r="E140" s="10"/>
      <c r="F140" s="10"/>
      <c r="G140" s="4"/>
      <c r="H140" s="4"/>
      <c r="I140" s="64"/>
      <c r="N140" s="64"/>
      <c r="O140" s="64"/>
      <c r="Q140" s="11"/>
      <c r="R140" s="64"/>
      <c r="S140" s="64"/>
      <c r="T140" s="64"/>
      <c r="U140" s="64"/>
      <c r="AB140" s="64"/>
      <c r="AC140" s="64"/>
      <c r="AD140" s="64"/>
      <c r="AE140" s="64"/>
      <c r="AM140" s="64"/>
      <c r="AN140" s="64"/>
      <c r="AO140" s="64"/>
      <c r="AP140" s="64"/>
      <c r="AQ140" s="64"/>
      <c r="AR140" s="64"/>
      <c r="AS140" s="64"/>
      <c r="AZ140" s="64"/>
      <c r="BA140" s="64"/>
      <c r="BB140" s="64"/>
      <c r="BC140" s="64"/>
    </row>
    <row r="141" spans="4:216">
      <c r="D141" s="10"/>
      <c r="E141" s="10"/>
      <c r="F141" s="10"/>
      <c r="G141" s="4"/>
      <c r="H141" s="4"/>
      <c r="I141" s="64"/>
      <c r="N141" s="64"/>
      <c r="O141" s="64"/>
      <c r="Q141" s="11"/>
      <c r="R141" s="64"/>
      <c r="S141" s="64"/>
      <c r="T141" s="64"/>
      <c r="U141" s="64"/>
      <c r="AB141" s="64"/>
      <c r="AC141" s="64"/>
      <c r="AD141" s="64"/>
      <c r="AE141" s="64"/>
      <c r="AM141" s="64"/>
      <c r="AN141" s="64"/>
      <c r="AO141" s="64"/>
      <c r="AP141" s="64"/>
      <c r="AQ141" s="64"/>
      <c r="AR141" s="64"/>
      <c r="AS141" s="64"/>
      <c r="AZ141" s="64"/>
      <c r="BA141" s="64"/>
      <c r="BB141" s="64"/>
      <c r="BC141" s="64"/>
    </row>
    <row r="142" spans="4:216">
      <c r="D142" s="10"/>
      <c r="E142" s="10"/>
      <c r="F142" s="10"/>
      <c r="G142" s="4"/>
      <c r="H142" s="4"/>
      <c r="I142" s="64"/>
      <c r="N142" s="64"/>
      <c r="O142" s="64"/>
      <c r="Q142" s="11"/>
      <c r="R142" s="64"/>
      <c r="S142" s="64"/>
      <c r="T142" s="64"/>
      <c r="U142" s="64"/>
      <c r="AB142" s="64"/>
      <c r="AC142" s="64"/>
      <c r="AD142" s="64"/>
      <c r="AE142" s="64"/>
      <c r="AM142" s="64"/>
      <c r="AN142" s="64"/>
      <c r="AO142" s="64"/>
      <c r="AP142" s="64"/>
      <c r="AQ142" s="64"/>
      <c r="AR142" s="64"/>
      <c r="AS142" s="64"/>
      <c r="AZ142" s="64"/>
      <c r="BA142" s="64"/>
      <c r="BB142" s="64"/>
      <c r="BC142" s="64"/>
    </row>
    <row r="143" spans="4:216">
      <c r="D143" s="10"/>
      <c r="E143" s="10"/>
      <c r="F143" s="10"/>
      <c r="G143" s="4"/>
      <c r="H143" s="4"/>
      <c r="I143" s="64"/>
      <c r="N143" s="64"/>
      <c r="O143" s="64"/>
      <c r="Q143" s="11"/>
      <c r="R143" s="64"/>
      <c r="S143" s="64"/>
      <c r="T143" s="64"/>
      <c r="U143" s="64"/>
      <c r="AB143" s="64"/>
      <c r="AC143" s="64"/>
      <c r="AD143" s="64"/>
      <c r="AE143" s="64"/>
      <c r="AM143" s="64"/>
      <c r="AN143" s="64"/>
      <c r="AO143" s="64"/>
      <c r="AP143" s="64"/>
      <c r="AQ143" s="64"/>
      <c r="AR143" s="64"/>
      <c r="AS143" s="64"/>
      <c r="AZ143" s="64"/>
      <c r="BA143" s="64"/>
      <c r="BB143" s="64"/>
      <c r="BC143" s="64"/>
    </row>
    <row r="144" spans="4:216">
      <c r="D144" s="10"/>
      <c r="E144" s="10"/>
      <c r="F144" s="10"/>
      <c r="G144" s="4"/>
      <c r="H144" s="4"/>
      <c r="I144" s="64"/>
      <c r="N144" s="64"/>
      <c r="O144" s="64"/>
      <c r="Q144" s="11"/>
      <c r="R144" s="64"/>
      <c r="S144" s="64"/>
      <c r="T144" s="64"/>
      <c r="U144" s="64"/>
      <c r="AB144" s="64"/>
      <c r="AC144" s="64"/>
      <c r="AD144" s="64"/>
      <c r="AE144" s="64"/>
      <c r="AM144" s="64"/>
      <c r="AN144" s="64"/>
      <c r="AO144" s="64"/>
      <c r="AP144" s="64"/>
      <c r="AQ144" s="64"/>
      <c r="AR144" s="64"/>
      <c r="AS144" s="64"/>
      <c r="AZ144" s="64"/>
      <c r="BA144" s="64"/>
      <c r="BB144" s="64"/>
      <c r="BC144" s="64"/>
    </row>
    <row r="145" spans="1:55">
      <c r="D145" s="10"/>
      <c r="E145" s="10"/>
      <c r="F145" s="10"/>
      <c r="G145" s="4"/>
      <c r="H145" s="4"/>
      <c r="I145" s="64"/>
      <c r="N145" s="64"/>
      <c r="O145" s="64"/>
      <c r="Q145" s="11"/>
      <c r="R145" s="64"/>
      <c r="S145" s="64"/>
      <c r="T145" s="64"/>
      <c r="U145" s="64"/>
      <c r="AB145" s="64"/>
      <c r="AC145" s="64"/>
      <c r="AD145" s="64"/>
      <c r="AE145" s="64"/>
      <c r="AM145" s="64"/>
      <c r="AN145" s="64"/>
      <c r="AO145" s="64"/>
      <c r="AP145" s="64"/>
      <c r="AQ145" s="64"/>
      <c r="AR145" s="64"/>
      <c r="AS145" s="64"/>
      <c r="AZ145" s="64"/>
      <c r="BA145" s="64"/>
      <c r="BB145" s="64"/>
      <c r="BC145" s="64"/>
    </row>
    <row r="146" spans="1:55">
      <c r="D146" s="10"/>
      <c r="E146" s="10"/>
      <c r="F146" s="10"/>
      <c r="G146" s="4"/>
      <c r="H146" s="4"/>
      <c r="I146" s="64"/>
      <c r="N146" s="64"/>
      <c r="O146" s="64"/>
      <c r="Q146" s="11"/>
      <c r="R146" s="64"/>
      <c r="S146" s="64"/>
      <c r="T146" s="64"/>
      <c r="U146" s="64"/>
      <c r="AB146" s="64"/>
      <c r="AC146" s="64"/>
      <c r="AD146" s="64"/>
      <c r="AE146" s="64"/>
      <c r="AM146" s="64"/>
      <c r="AN146" s="64"/>
      <c r="AO146" s="64"/>
      <c r="AP146" s="64"/>
      <c r="AQ146" s="64"/>
      <c r="AR146" s="64"/>
      <c r="AS146" s="64"/>
      <c r="AZ146" s="64"/>
      <c r="BA146" s="64"/>
      <c r="BB146" s="64"/>
      <c r="BC146" s="64"/>
    </row>
    <row r="147" spans="1:55">
      <c r="D147" s="10"/>
      <c r="E147" s="10"/>
      <c r="F147" s="10"/>
      <c r="G147" s="4"/>
      <c r="H147" s="4"/>
      <c r="I147" s="64"/>
      <c r="N147" s="64"/>
      <c r="O147" s="64"/>
      <c r="Q147" s="11"/>
      <c r="R147" s="64"/>
      <c r="S147" s="64"/>
      <c r="T147" s="64"/>
      <c r="U147" s="64"/>
      <c r="AB147" s="64"/>
      <c r="AC147" s="64"/>
      <c r="AD147" s="64"/>
      <c r="AE147" s="64"/>
      <c r="AM147" s="64"/>
      <c r="AN147" s="64"/>
      <c r="AO147" s="64"/>
      <c r="AP147" s="64"/>
      <c r="AQ147" s="64"/>
      <c r="AR147" s="64"/>
      <c r="AS147" s="64"/>
      <c r="AZ147" s="64"/>
      <c r="BA147" s="64"/>
      <c r="BB147" s="64"/>
      <c r="BC147" s="64"/>
    </row>
    <row r="148" spans="1:55">
      <c r="D148" s="10"/>
      <c r="E148" s="10"/>
      <c r="F148" s="10"/>
      <c r="G148" s="4"/>
      <c r="H148" s="4"/>
      <c r="I148" s="64"/>
      <c r="N148" s="64"/>
      <c r="O148" s="64"/>
      <c r="Q148" s="11"/>
      <c r="R148" s="64"/>
      <c r="S148" s="64"/>
      <c r="T148" s="64"/>
      <c r="U148" s="64"/>
      <c r="AB148" s="64"/>
      <c r="AC148" s="64"/>
      <c r="AD148" s="64"/>
      <c r="AE148" s="64"/>
      <c r="AM148" s="64"/>
      <c r="AN148" s="64"/>
      <c r="AO148" s="64"/>
      <c r="AP148" s="64"/>
      <c r="AQ148" s="64"/>
      <c r="AR148" s="64"/>
      <c r="AS148" s="64"/>
      <c r="AZ148" s="64"/>
      <c r="BA148" s="64"/>
      <c r="BB148" s="64"/>
      <c r="BC148" s="64"/>
    </row>
    <row r="149" spans="1:55">
      <c r="D149" s="10"/>
      <c r="E149" s="10"/>
      <c r="F149" s="10"/>
      <c r="G149" s="4"/>
      <c r="H149" s="4"/>
      <c r="I149" s="64"/>
      <c r="N149" s="64"/>
      <c r="O149" s="64"/>
      <c r="Q149" s="11"/>
      <c r="R149" s="64"/>
      <c r="S149" s="64"/>
      <c r="T149" s="64"/>
      <c r="U149" s="64"/>
      <c r="AB149" s="64"/>
      <c r="AC149" s="64"/>
      <c r="AD149" s="64"/>
      <c r="AE149" s="64"/>
      <c r="AM149" s="64"/>
      <c r="AN149" s="64"/>
      <c r="AO149" s="64"/>
      <c r="AP149" s="64"/>
      <c r="AQ149" s="64"/>
      <c r="AR149" s="64"/>
      <c r="AS149" s="64"/>
      <c r="AZ149" s="64"/>
      <c r="BA149" s="64"/>
      <c r="BB149" s="64"/>
      <c r="BC149" s="64"/>
    </row>
    <row r="150" spans="1:55">
      <c r="D150" s="10"/>
      <c r="E150" s="10"/>
      <c r="F150" s="10"/>
      <c r="G150" s="4"/>
      <c r="H150" s="4"/>
      <c r="I150" s="64"/>
      <c r="N150" s="64"/>
      <c r="O150" s="64"/>
      <c r="Q150" s="11"/>
      <c r="R150" s="64"/>
      <c r="S150" s="64"/>
      <c r="T150" s="64"/>
      <c r="U150" s="64"/>
      <c r="AB150" s="64"/>
      <c r="AC150" s="64"/>
      <c r="AD150" s="64"/>
      <c r="AE150" s="64"/>
      <c r="AM150" s="64"/>
      <c r="AN150" s="64"/>
      <c r="AO150" s="64"/>
      <c r="AP150" s="64"/>
      <c r="AQ150" s="64"/>
      <c r="AR150" s="64"/>
      <c r="AS150" s="64"/>
      <c r="AZ150" s="64"/>
      <c r="BA150" s="64"/>
      <c r="BB150" s="64"/>
      <c r="BC150" s="64"/>
    </row>
    <row r="151" spans="1:55" s="8" customFormat="1">
      <c r="A151"/>
      <c r="B151"/>
      <c r="C151"/>
      <c r="D151" s="10"/>
      <c r="E151" s="10"/>
      <c r="F151" s="10"/>
      <c r="G151" s="4"/>
      <c r="H151" s="4"/>
      <c r="I151" s="64"/>
      <c r="J151" s="64"/>
      <c r="K151" s="64"/>
      <c r="L151" s="64"/>
      <c r="M151" s="64"/>
      <c r="N151" s="64"/>
      <c r="O151" s="64"/>
      <c r="P151" s="64"/>
      <c r="Q151" s="11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55"/>
      <c r="AI151" s="55"/>
      <c r="AJ151" s="55"/>
      <c r="AK151" s="55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</row>
    <row r="152" spans="1:55" s="8" customFormat="1">
      <c r="A152"/>
      <c r="B152"/>
      <c r="C152"/>
      <c r="D152" s="10"/>
      <c r="E152" s="10"/>
      <c r="F152" s="10"/>
      <c r="G152" s="4"/>
      <c r="H152" s="4"/>
      <c r="I152" s="64"/>
      <c r="J152" s="64"/>
      <c r="K152" s="64"/>
      <c r="L152" s="64"/>
      <c r="M152" s="64"/>
      <c r="N152" s="64"/>
      <c r="O152" s="64"/>
      <c r="P152" s="64"/>
      <c r="Q152" s="11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55"/>
      <c r="AI152" s="55"/>
      <c r="AJ152" s="55"/>
      <c r="AK152" s="55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</row>
    <row r="153" spans="1:55" s="8" customFormat="1">
      <c r="A153"/>
      <c r="B153"/>
      <c r="C153"/>
      <c r="D153" s="10"/>
      <c r="E153" s="10"/>
      <c r="F153" s="10"/>
      <c r="G153" s="4"/>
      <c r="H153" s="4"/>
      <c r="I153" s="64"/>
      <c r="J153" s="64"/>
      <c r="K153" s="64"/>
      <c r="L153" s="64"/>
      <c r="M153" s="64"/>
      <c r="N153" s="64"/>
      <c r="O153" s="64"/>
      <c r="P153" s="64"/>
      <c r="Q153" s="11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55"/>
      <c r="AI153" s="55"/>
      <c r="AJ153" s="55"/>
      <c r="AK153" s="55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</row>
    <row r="154" spans="1:55" s="8" customFormat="1">
      <c r="A154"/>
      <c r="B154"/>
      <c r="C154"/>
      <c r="D154" s="10"/>
      <c r="E154" s="10"/>
      <c r="F154" s="10"/>
      <c r="G154" s="4"/>
      <c r="H154" s="4"/>
      <c r="I154" s="64"/>
      <c r="J154" s="64"/>
      <c r="K154" s="64"/>
      <c r="L154" s="64"/>
      <c r="M154" s="64"/>
      <c r="N154" s="64"/>
      <c r="O154" s="64"/>
      <c r="P154" s="64"/>
      <c r="Q154" s="11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55"/>
      <c r="AI154" s="55"/>
      <c r="AJ154" s="55"/>
      <c r="AK154" s="55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</row>
    <row r="155" spans="1:55" s="8" customFormat="1">
      <c r="A155"/>
      <c r="B155"/>
      <c r="C155"/>
      <c r="D155" s="10"/>
      <c r="E155" s="10"/>
      <c r="F155" s="10"/>
      <c r="G155" s="4"/>
      <c r="H155" s="4"/>
      <c r="I155" s="64"/>
      <c r="J155" s="64"/>
      <c r="K155" s="64"/>
      <c r="L155" s="64"/>
      <c r="M155" s="64"/>
      <c r="N155" s="64"/>
      <c r="O155" s="64"/>
      <c r="P155" s="64"/>
      <c r="Q155" s="11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5"/>
      <c r="AI155" s="55"/>
      <c r="AJ155" s="55"/>
      <c r="AK155" s="55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</row>
    <row r="156" spans="1:55" s="8" customFormat="1">
      <c r="A156"/>
      <c r="B156"/>
      <c r="C156"/>
      <c r="D156" s="10"/>
      <c r="E156" s="10"/>
      <c r="F156" s="10"/>
      <c r="G156" s="4"/>
      <c r="H156" s="4"/>
      <c r="I156" s="64"/>
      <c r="J156" s="64"/>
      <c r="K156" s="64"/>
      <c r="L156" s="64"/>
      <c r="M156" s="64"/>
      <c r="N156" s="64"/>
      <c r="O156" s="64"/>
      <c r="P156" s="64"/>
      <c r="Q156" s="11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55"/>
      <c r="AI156" s="55"/>
      <c r="AJ156" s="55"/>
      <c r="AK156" s="55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</row>
    <row r="157" spans="1:55" s="8" customFormat="1">
      <c r="A157"/>
      <c r="B157"/>
      <c r="C157"/>
      <c r="D157" s="10"/>
      <c r="E157" s="10"/>
      <c r="F157" s="10"/>
      <c r="G157" s="4"/>
      <c r="H157" s="4"/>
      <c r="I157" s="64"/>
      <c r="J157" s="64"/>
      <c r="K157" s="64"/>
      <c r="L157" s="64"/>
      <c r="M157" s="64"/>
      <c r="N157" s="64"/>
      <c r="O157" s="64"/>
      <c r="P157" s="64"/>
      <c r="Q157" s="11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55"/>
      <c r="AI157" s="55"/>
      <c r="AJ157" s="55"/>
      <c r="AK157" s="55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</row>
    <row r="158" spans="1:55" s="8" customFormat="1">
      <c r="A158"/>
      <c r="B158"/>
      <c r="C158"/>
      <c r="D158" s="10"/>
      <c r="E158" s="10"/>
      <c r="F158" s="10"/>
      <c r="G158" s="4"/>
      <c r="H158" s="4"/>
      <c r="I158" s="64"/>
      <c r="J158" s="64"/>
      <c r="K158" s="64"/>
      <c r="L158" s="64"/>
      <c r="M158" s="64"/>
      <c r="N158" s="64"/>
      <c r="O158" s="64"/>
      <c r="P158" s="64"/>
      <c r="Q158" s="11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55"/>
      <c r="AI158" s="55"/>
      <c r="AJ158" s="55"/>
      <c r="AK158" s="55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</row>
    <row r="159" spans="1:55" s="8" customFormat="1">
      <c r="A159"/>
      <c r="B159"/>
      <c r="C159"/>
      <c r="D159" s="10"/>
      <c r="E159" s="10"/>
      <c r="F159" s="10"/>
      <c r="G159" s="4"/>
      <c r="H159" s="4"/>
      <c r="I159" s="64"/>
      <c r="J159" s="64"/>
      <c r="K159" s="64"/>
      <c r="L159" s="64"/>
      <c r="M159" s="64"/>
      <c r="N159" s="64"/>
      <c r="O159" s="64"/>
      <c r="P159" s="64"/>
      <c r="Q159" s="11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55"/>
      <c r="AI159" s="55"/>
      <c r="AJ159" s="55"/>
      <c r="AK159" s="55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</row>
    <row r="160" spans="1:55" s="8" customFormat="1">
      <c r="A160"/>
      <c r="B160"/>
      <c r="C160"/>
      <c r="D160" s="10"/>
      <c r="E160" s="10"/>
      <c r="F160" s="10"/>
      <c r="G160" s="4"/>
      <c r="H160" s="4"/>
      <c r="I160" s="64"/>
      <c r="J160" s="64"/>
      <c r="K160" s="64"/>
      <c r="L160" s="64"/>
      <c r="M160" s="64"/>
      <c r="N160" s="64"/>
      <c r="O160" s="64"/>
      <c r="P160" s="64"/>
      <c r="Q160" s="11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55"/>
      <c r="AI160" s="55"/>
      <c r="AJ160" s="55"/>
      <c r="AK160" s="55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</row>
    <row r="161" spans="1:55" s="8" customFormat="1">
      <c r="A161"/>
      <c r="B161"/>
      <c r="C161"/>
      <c r="D161" s="10"/>
      <c r="E161" s="10"/>
      <c r="F161" s="10"/>
      <c r="G161" s="4"/>
      <c r="H161" s="4"/>
      <c r="I161" s="64"/>
      <c r="J161" s="64"/>
      <c r="K161" s="64"/>
      <c r="L161" s="64"/>
      <c r="M161" s="64"/>
      <c r="N161" s="64"/>
      <c r="O161" s="64"/>
      <c r="P161" s="64"/>
      <c r="Q161" s="11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55"/>
      <c r="AI161" s="55"/>
      <c r="AJ161" s="55"/>
      <c r="AK161" s="55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</row>
    <row r="162" spans="1:55" s="8" customFormat="1">
      <c r="A162"/>
      <c r="B162"/>
      <c r="C162"/>
      <c r="D162" s="10"/>
      <c r="E162" s="10"/>
      <c r="F162" s="10"/>
      <c r="G162" s="4"/>
      <c r="H162" s="4"/>
      <c r="I162" s="64"/>
      <c r="J162" s="64"/>
      <c r="K162" s="64"/>
      <c r="L162" s="64"/>
      <c r="M162" s="64"/>
      <c r="N162" s="64"/>
      <c r="O162" s="64"/>
      <c r="P162" s="64"/>
      <c r="Q162" s="11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55"/>
      <c r="AI162" s="55"/>
      <c r="AJ162" s="55"/>
      <c r="AK162" s="55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</row>
    <row r="163" spans="1:55" s="8" customFormat="1">
      <c r="A163"/>
      <c r="B163"/>
      <c r="C163"/>
      <c r="D163" s="10"/>
      <c r="E163" s="10"/>
      <c r="F163" s="10"/>
      <c r="G163" s="4"/>
      <c r="H163" s="4"/>
      <c r="I163" s="64"/>
      <c r="J163" s="64"/>
      <c r="K163" s="64"/>
      <c r="L163" s="64"/>
      <c r="M163" s="64"/>
      <c r="N163" s="64"/>
      <c r="O163" s="64"/>
      <c r="P163" s="64"/>
      <c r="Q163" s="11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55"/>
      <c r="AI163" s="55"/>
      <c r="AJ163" s="55"/>
      <c r="AK163" s="55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</row>
    <row r="164" spans="1:55" s="8" customFormat="1">
      <c r="A164"/>
      <c r="B164"/>
      <c r="C164"/>
      <c r="D164" s="10"/>
      <c r="E164" s="10"/>
      <c r="F164" s="10"/>
      <c r="G164" s="4"/>
      <c r="H164" s="4"/>
      <c r="I164" s="64"/>
      <c r="J164" s="64"/>
      <c r="K164" s="64"/>
      <c r="L164" s="64"/>
      <c r="M164" s="64"/>
      <c r="N164" s="64"/>
      <c r="O164" s="64"/>
      <c r="P164" s="64"/>
      <c r="Q164" s="11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55"/>
      <c r="AI164" s="55"/>
      <c r="AJ164" s="55"/>
      <c r="AK164" s="55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</row>
    <row r="165" spans="1:55" s="8" customFormat="1">
      <c r="A165"/>
      <c r="B165"/>
      <c r="C165"/>
      <c r="D165" s="10"/>
      <c r="E165" s="10"/>
      <c r="F165" s="10"/>
      <c r="G165" s="4"/>
      <c r="H165" s="4"/>
      <c r="I165" s="64"/>
      <c r="J165" s="64"/>
      <c r="K165" s="64"/>
      <c r="L165" s="64"/>
      <c r="M165" s="64"/>
      <c r="N165" s="64"/>
      <c r="O165" s="64"/>
      <c r="P165" s="64"/>
      <c r="Q165" s="11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55"/>
      <c r="AI165" s="55"/>
      <c r="AJ165" s="55"/>
      <c r="AK165" s="55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</row>
    <row r="166" spans="1:55" s="8" customFormat="1">
      <c r="A166"/>
      <c r="B166"/>
      <c r="C166"/>
      <c r="D166" s="10"/>
      <c r="E166" s="10"/>
      <c r="F166" s="10"/>
      <c r="G166" s="4"/>
      <c r="H166" s="4"/>
      <c r="I166" s="64"/>
      <c r="J166" s="64"/>
      <c r="K166" s="64"/>
      <c r="L166" s="64"/>
      <c r="M166" s="64"/>
      <c r="N166" s="64"/>
      <c r="O166" s="64"/>
      <c r="P166" s="64"/>
      <c r="Q166" s="11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55"/>
      <c r="AI166" s="55"/>
      <c r="AJ166" s="55"/>
      <c r="AK166" s="55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</row>
    <row r="167" spans="1:55" s="8" customFormat="1">
      <c r="A167"/>
      <c r="B167"/>
      <c r="C167"/>
      <c r="D167" s="10"/>
      <c r="E167" s="10"/>
      <c r="F167" s="10"/>
      <c r="G167" s="4"/>
      <c r="H167" s="4"/>
      <c r="I167" s="64"/>
      <c r="J167" s="64"/>
      <c r="K167" s="64"/>
      <c r="L167" s="64"/>
      <c r="M167" s="64"/>
      <c r="N167" s="64"/>
      <c r="O167" s="64"/>
      <c r="P167" s="64"/>
      <c r="Q167" s="11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55"/>
      <c r="AI167" s="55"/>
      <c r="AJ167" s="55"/>
      <c r="AK167" s="55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</row>
    <row r="168" spans="1:55" s="8" customFormat="1">
      <c r="A168"/>
      <c r="B168"/>
      <c r="C168"/>
      <c r="D168" s="10"/>
      <c r="E168" s="10"/>
      <c r="F168" s="10"/>
      <c r="G168" s="4"/>
      <c r="H168" s="4"/>
      <c r="I168" s="64"/>
      <c r="J168" s="64"/>
      <c r="K168" s="64"/>
      <c r="L168" s="64"/>
      <c r="M168" s="64"/>
      <c r="N168" s="64"/>
      <c r="O168" s="64"/>
      <c r="P168" s="64"/>
      <c r="Q168" s="11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55"/>
      <c r="AI168" s="55"/>
      <c r="AJ168" s="55"/>
      <c r="AK168" s="55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</row>
    <row r="169" spans="1:55" s="8" customFormat="1">
      <c r="A169"/>
      <c r="B169"/>
      <c r="C169"/>
      <c r="D169" s="10"/>
      <c r="E169" s="10"/>
      <c r="F169" s="10"/>
      <c r="G169" s="4"/>
      <c r="H169" s="4"/>
      <c r="I169" s="64"/>
      <c r="J169" s="64"/>
      <c r="K169" s="64"/>
      <c r="L169" s="64"/>
      <c r="M169" s="64"/>
      <c r="N169" s="64"/>
      <c r="O169" s="64"/>
      <c r="P169" s="64"/>
      <c r="Q169" s="11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55"/>
      <c r="AI169" s="55"/>
      <c r="AJ169" s="55"/>
      <c r="AK169" s="55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</row>
    <row r="170" spans="1:55" s="8" customFormat="1">
      <c r="A170"/>
      <c r="B170"/>
      <c r="C170"/>
      <c r="D170" s="10"/>
      <c r="E170" s="10"/>
      <c r="F170" s="10"/>
      <c r="G170" s="4"/>
      <c r="H170" s="4"/>
      <c r="I170" s="64"/>
      <c r="J170" s="64"/>
      <c r="K170" s="64"/>
      <c r="L170" s="64"/>
      <c r="M170" s="64"/>
      <c r="N170" s="64"/>
      <c r="O170" s="64"/>
      <c r="P170" s="64"/>
      <c r="Q170" s="11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55"/>
      <c r="AI170" s="55"/>
      <c r="AJ170" s="55"/>
      <c r="AK170" s="55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</row>
    <row r="171" spans="1:55" s="8" customFormat="1">
      <c r="A171"/>
      <c r="B171"/>
      <c r="C171"/>
      <c r="D171" s="10"/>
      <c r="E171" s="10"/>
      <c r="F171" s="10"/>
      <c r="G171" s="4"/>
      <c r="H171" s="4"/>
      <c r="I171" s="64"/>
      <c r="J171" s="64"/>
      <c r="K171" s="64"/>
      <c r="L171" s="64"/>
      <c r="M171" s="64"/>
      <c r="N171" s="64"/>
      <c r="O171" s="64"/>
      <c r="P171" s="64"/>
      <c r="Q171" s="11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55"/>
      <c r="AI171" s="55"/>
      <c r="AJ171" s="55"/>
      <c r="AK171" s="55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</row>
    <row r="172" spans="1:55" s="8" customFormat="1">
      <c r="A172"/>
      <c r="B172"/>
      <c r="C172"/>
      <c r="D172" s="10"/>
      <c r="E172" s="10"/>
      <c r="F172" s="10"/>
      <c r="G172" s="4"/>
      <c r="H172" s="4"/>
      <c r="I172" s="64"/>
      <c r="J172" s="64"/>
      <c r="K172" s="64"/>
      <c r="L172" s="64"/>
      <c r="M172" s="64"/>
      <c r="N172" s="64"/>
      <c r="O172" s="64"/>
      <c r="P172" s="64"/>
      <c r="Q172" s="11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55"/>
      <c r="AI172" s="55"/>
      <c r="AJ172" s="55"/>
      <c r="AK172" s="55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</row>
    <row r="173" spans="1:55" s="8" customFormat="1">
      <c r="A173"/>
      <c r="B173"/>
      <c r="C173"/>
      <c r="D173" s="10"/>
      <c r="E173" s="10"/>
      <c r="F173" s="10"/>
      <c r="G173" s="4"/>
      <c r="H173" s="4"/>
      <c r="I173" s="64"/>
      <c r="J173" s="64"/>
      <c r="K173" s="64"/>
      <c r="L173" s="64"/>
      <c r="M173" s="64"/>
      <c r="N173" s="64"/>
      <c r="O173" s="64"/>
      <c r="P173" s="64"/>
      <c r="Q173" s="11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55"/>
      <c r="AI173" s="55"/>
      <c r="AJ173" s="55"/>
      <c r="AK173" s="55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</row>
    <row r="174" spans="1:55" s="8" customFormat="1">
      <c r="A174"/>
      <c r="B174"/>
      <c r="C174"/>
      <c r="D174" s="10"/>
      <c r="E174" s="10"/>
      <c r="F174" s="10"/>
      <c r="G174" s="4"/>
      <c r="H174" s="4"/>
      <c r="I174" s="64"/>
      <c r="J174" s="64"/>
      <c r="K174" s="64"/>
      <c r="L174" s="64"/>
      <c r="M174" s="64"/>
      <c r="N174" s="64"/>
      <c r="O174" s="64"/>
      <c r="P174" s="64"/>
      <c r="Q174" s="11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55"/>
      <c r="AI174" s="55"/>
      <c r="AJ174" s="55"/>
      <c r="AK174" s="55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</row>
    <row r="175" spans="1:55" s="8" customFormat="1">
      <c r="A175"/>
      <c r="B175"/>
      <c r="C175"/>
      <c r="D175" s="10"/>
      <c r="E175" s="10"/>
      <c r="F175" s="10"/>
      <c r="G175" s="4"/>
      <c r="H175" s="4"/>
      <c r="I175" s="64"/>
      <c r="J175" s="64"/>
      <c r="K175" s="64"/>
      <c r="L175" s="64"/>
      <c r="M175" s="64"/>
      <c r="N175" s="64"/>
      <c r="O175" s="64"/>
      <c r="P175" s="64"/>
      <c r="Q175" s="11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55"/>
      <c r="AI175" s="55"/>
      <c r="AJ175" s="55"/>
      <c r="AK175" s="55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</row>
    <row r="176" spans="1:55" s="8" customFormat="1">
      <c r="A176"/>
      <c r="B176"/>
      <c r="C176"/>
      <c r="D176" s="10"/>
      <c r="E176" s="10"/>
      <c r="F176" s="10"/>
      <c r="G176" s="4"/>
      <c r="H176" s="4"/>
      <c r="I176" s="64"/>
      <c r="J176" s="64"/>
      <c r="K176" s="64"/>
      <c r="L176" s="64"/>
      <c r="M176" s="64"/>
      <c r="N176" s="64"/>
      <c r="O176" s="64"/>
      <c r="P176" s="64"/>
      <c r="Q176" s="11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55"/>
      <c r="AI176" s="55"/>
      <c r="AJ176" s="55"/>
      <c r="AK176" s="55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</row>
    <row r="177" spans="1:55" s="8" customFormat="1">
      <c r="A177"/>
      <c r="B177"/>
      <c r="C177"/>
      <c r="D177" s="10"/>
      <c r="E177" s="10"/>
      <c r="F177" s="10"/>
      <c r="G177" s="4"/>
      <c r="H177" s="4"/>
      <c r="I177" s="64"/>
      <c r="J177" s="64"/>
      <c r="K177" s="64"/>
      <c r="L177" s="64"/>
      <c r="M177" s="64"/>
      <c r="N177" s="64"/>
      <c r="O177" s="64"/>
      <c r="P177" s="64"/>
      <c r="Q177" s="11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55"/>
      <c r="AI177" s="55"/>
      <c r="AJ177" s="55"/>
      <c r="AK177" s="55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</row>
    <row r="178" spans="1:55" s="8" customFormat="1">
      <c r="A178"/>
      <c r="B178"/>
      <c r="C178"/>
      <c r="D178" s="10"/>
      <c r="E178" s="10"/>
      <c r="F178" s="10"/>
      <c r="G178" s="4"/>
      <c r="H178" s="4"/>
      <c r="I178" s="64"/>
      <c r="J178" s="64"/>
      <c r="K178" s="64"/>
      <c r="L178" s="64"/>
      <c r="M178" s="64"/>
      <c r="N178" s="64"/>
      <c r="O178" s="64"/>
      <c r="P178" s="64"/>
      <c r="Q178" s="11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55"/>
      <c r="AI178" s="55"/>
      <c r="AJ178" s="55"/>
      <c r="AK178" s="55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</row>
    <row r="179" spans="1:55" s="8" customFormat="1">
      <c r="A179"/>
      <c r="B179"/>
      <c r="C179"/>
      <c r="D179" s="10"/>
      <c r="E179" s="10"/>
      <c r="F179" s="10"/>
      <c r="G179" s="4"/>
      <c r="H179" s="4"/>
      <c r="I179" s="64"/>
      <c r="J179" s="64"/>
      <c r="K179" s="64"/>
      <c r="L179" s="64"/>
      <c r="M179" s="64"/>
      <c r="N179" s="64"/>
      <c r="O179" s="64"/>
      <c r="P179" s="64"/>
      <c r="Q179" s="11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55"/>
      <c r="AI179" s="55"/>
      <c r="AJ179" s="55"/>
      <c r="AK179" s="55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</row>
    <row r="180" spans="1:55" s="8" customFormat="1">
      <c r="A180"/>
      <c r="B180"/>
      <c r="C180"/>
      <c r="D180" s="10"/>
      <c r="E180" s="10"/>
      <c r="F180" s="10"/>
      <c r="G180" s="4"/>
      <c r="H180" s="4"/>
      <c r="I180" s="64"/>
      <c r="J180" s="64"/>
      <c r="K180" s="64"/>
      <c r="L180" s="64"/>
      <c r="M180" s="64"/>
      <c r="N180" s="64"/>
      <c r="O180" s="64"/>
      <c r="P180" s="64"/>
      <c r="Q180" s="11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55"/>
      <c r="AI180" s="55"/>
      <c r="AJ180" s="55"/>
      <c r="AK180" s="55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</row>
    <row r="181" spans="1:55" s="8" customFormat="1">
      <c r="A181"/>
      <c r="B181"/>
      <c r="C181"/>
      <c r="D181" s="10"/>
      <c r="E181" s="10"/>
      <c r="F181" s="10"/>
      <c r="G181" s="4"/>
      <c r="H181" s="4"/>
      <c r="I181" s="64"/>
      <c r="J181" s="64"/>
      <c r="K181" s="64"/>
      <c r="L181" s="64"/>
      <c r="M181" s="64"/>
      <c r="N181" s="64"/>
      <c r="O181" s="64"/>
      <c r="P181" s="64"/>
      <c r="Q181" s="11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55"/>
      <c r="AI181" s="55"/>
      <c r="AJ181" s="55"/>
      <c r="AK181" s="55"/>
      <c r="AL181" s="64"/>
      <c r="AM181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</row>
    <row r="182" spans="1:55" s="8" customFormat="1">
      <c r="A182"/>
      <c r="B182"/>
      <c r="C182"/>
      <c r="D182" s="10"/>
      <c r="E182" s="10"/>
      <c r="F182" s="10"/>
      <c r="G182" s="4"/>
      <c r="H182" s="4"/>
      <c r="I182" s="64"/>
      <c r="J182" s="64"/>
      <c r="K182" s="64"/>
      <c r="L182" s="64"/>
      <c r="M182" s="64"/>
      <c r="N182" s="64"/>
      <c r="O182" s="64"/>
      <c r="P182" s="64"/>
      <c r="Q182" s="11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55"/>
      <c r="AI182" s="55"/>
      <c r="AJ182" s="55"/>
      <c r="AK182" s="55"/>
      <c r="AL182" s="64"/>
      <c r="AM182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</row>
    <row r="183" spans="1:55" s="8" customFormat="1">
      <c r="A183"/>
      <c r="B183"/>
      <c r="C183"/>
      <c r="D183" s="10"/>
      <c r="E183" s="10"/>
      <c r="F183" s="10"/>
      <c r="G183" s="4"/>
      <c r="H183" s="4"/>
      <c r="I183" s="64"/>
      <c r="J183" s="64"/>
      <c r="K183" s="64"/>
      <c r="L183" s="64"/>
      <c r="M183" s="64"/>
      <c r="N183" s="64"/>
      <c r="O183" s="64"/>
      <c r="P183" s="64"/>
      <c r="Q183" s="11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55"/>
      <c r="AI183" s="55"/>
      <c r="AJ183" s="55"/>
      <c r="AK183" s="55"/>
      <c r="AL183" s="64"/>
      <c r="AM183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</row>
    <row r="184" spans="1:55" s="8" customFormat="1">
      <c r="A184"/>
      <c r="B184"/>
      <c r="C184"/>
      <c r="D184" s="10"/>
      <c r="E184" s="10"/>
      <c r="F184" s="10"/>
      <c r="G184" s="4"/>
      <c r="H184" s="4"/>
      <c r="I184" s="64"/>
      <c r="J184" s="64"/>
      <c r="K184" s="64"/>
      <c r="L184" s="64"/>
      <c r="M184" s="64"/>
      <c r="N184" s="64"/>
      <c r="O184" s="64"/>
      <c r="P184" s="64"/>
      <c r="Q184" s="11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55"/>
      <c r="AI184" s="55"/>
      <c r="AJ184" s="55"/>
      <c r="AK184" s="55"/>
      <c r="AL184" s="64"/>
      <c r="AM18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</row>
    <row r="185" spans="1:55" s="8" customFormat="1">
      <c r="A185"/>
      <c r="B185"/>
      <c r="C185"/>
      <c r="D185" s="10"/>
      <c r="E185" s="10"/>
      <c r="F185" s="10"/>
      <c r="G185" s="4"/>
      <c r="H185" s="4"/>
      <c r="I185" s="64"/>
      <c r="J185" s="64"/>
      <c r="K185" s="64"/>
      <c r="L185" s="64"/>
      <c r="M185" s="64"/>
      <c r="N185" s="64"/>
      <c r="O185" s="64"/>
      <c r="P185" s="64"/>
      <c r="Q185" s="11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55"/>
      <c r="AI185" s="55"/>
      <c r="AJ185" s="55"/>
      <c r="AK185" s="55"/>
      <c r="AL185" s="64"/>
      <c r="AM185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</row>
    <row r="186" spans="1:55" s="8" customFormat="1">
      <c r="A186"/>
      <c r="B186"/>
      <c r="C186"/>
      <c r="D186" s="10"/>
      <c r="E186" s="10"/>
      <c r="F186" s="10"/>
      <c r="G186" s="4"/>
      <c r="H186" s="4"/>
      <c r="I186" s="64"/>
      <c r="J186" s="64"/>
      <c r="K186" s="64"/>
      <c r="L186" s="64"/>
      <c r="M186" s="64"/>
      <c r="N186" s="64"/>
      <c r="O186" s="64"/>
      <c r="P186" s="64"/>
      <c r="Q186" s="11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55"/>
      <c r="AI186" s="55"/>
      <c r="AJ186" s="55"/>
      <c r="AK186" s="55"/>
      <c r="AL186" s="64"/>
      <c r="AM186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</row>
    <row r="187" spans="1:55" s="8" customFormat="1">
      <c r="A187"/>
      <c r="B187"/>
      <c r="C187"/>
      <c r="D187" s="10"/>
      <c r="E187" s="10"/>
      <c r="F187" s="10"/>
      <c r="G187" s="4"/>
      <c r="H187" s="4"/>
      <c r="I187" s="64"/>
      <c r="J187" s="64"/>
      <c r="K187" s="64"/>
      <c r="L187" s="64"/>
      <c r="M187" s="64"/>
      <c r="N187" s="64"/>
      <c r="O187" s="64"/>
      <c r="P187" s="64"/>
      <c r="Q187" s="11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55"/>
      <c r="AI187" s="55"/>
      <c r="AJ187" s="55"/>
      <c r="AK187" s="55"/>
      <c r="AL187" s="64"/>
      <c r="AM187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</row>
    <row r="188" spans="1:55" s="8" customFormat="1">
      <c r="A188"/>
      <c r="B188"/>
      <c r="C188"/>
      <c r="D188" s="10"/>
      <c r="E188" s="10"/>
      <c r="F188" s="10"/>
      <c r="G188" s="4"/>
      <c r="H188" s="4"/>
      <c r="I188" s="64"/>
      <c r="J188" s="64"/>
      <c r="K188" s="64"/>
      <c r="L188" s="64"/>
      <c r="M188" s="64"/>
      <c r="N188" s="64"/>
      <c r="O188" s="64"/>
      <c r="P188" s="64"/>
      <c r="Q188" s="11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55"/>
      <c r="AI188" s="55"/>
      <c r="AJ188" s="55"/>
      <c r="AK188" s="55"/>
      <c r="AL188" s="64"/>
      <c r="AM188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</row>
    <row r="189" spans="1:55" s="8" customFormat="1">
      <c r="A189"/>
      <c r="B189"/>
      <c r="C189"/>
      <c r="D189" s="10"/>
      <c r="E189" s="10"/>
      <c r="F189" s="10"/>
      <c r="G189" s="4"/>
      <c r="H189" s="4"/>
      <c r="I189" s="64"/>
      <c r="J189" s="64"/>
      <c r="K189" s="64"/>
      <c r="L189" s="64"/>
      <c r="M189" s="64"/>
      <c r="N189" s="64"/>
      <c r="O189" s="64"/>
      <c r="P189" s="64"/>
      <c r="Q189" s="11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55"/>
      <c r="AI189" s="55"/>
      <c r="AJ189" s="55"/>
      <c r="AK189" s="55"/>
      <c r="AL189" s="64"/>
      <c r="AM189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</row>
    <row r="190" spans="1:55" s="8" customFormat="1">
      <c r="A190"/>
      <c r="B190"/>
      <c r="C190"/>
      <c r="D190" s="10"/>
      <c r="E190" s="10"/>
      <c r="F190" s="10"/>
      <c r="G190" s="4"/>
      <c r="H190" s="4"/>
      <c r="I190" s="64"/>
      <c r="J190" s="64"/>
      <c r="K190" s="64"/>
      <c r="L190" s="64"/>
      <c r="M190" s="64"/>
      <c r="N190" s="64"/>
      <c r="O190" s="64"/>
      <c r="P190" s="64"/>
      <c r="Q190" s="11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55"/>
      <c r="AI190" s="55"/>
      <c r="AJ190" s="55"/>
      <c r="AK190" s="55"/>
      <c r="AL190" s="64"/>
      <c r="AM19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</row>
    <row r="191" spans="1:55" s="8" customFormat="1">
      <c r="A191"/>
      <c r="B191"/>
      <c r="C191"/>
      <c r="D191" s="10"/>
      <c r="E191" s="10"/>
      <c r="F191" s="10"/>
      <c r="G191" s="4"/>
      <c r="H191" s="4"/>
      <c r="I191" s="64"/>
      <c r="J191" s="64"/>
      <c r="K191" s="64"/>
      <c r="L191" s="64"/>
      <c r="M191" s="64"/>
      <c r="N191" s="64"/>
      <c r="O191" s="64"/>
      <c r="P191" s="64"/>
      <c r="Q191" s="11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55"/>
      <c r="AI191" s="55"/>
      <c r="AJ191" s="55"/>
      <c r="AK191" s="55"/>
      <c r="AL191" s="64"/>
      <c r="AM191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</row>
    <row r="192" spans="1:55" s="8" customFormat="1">
      <c r="A192"/>
      <c r="B192"/>
      <c r="C192"/>
      <c r="D192" s="10"/>
      <c r="E192" s="10"/>
      <c r="F192" s="10"/>
      <c r="G192" s="4"/>
      <c r="H192" s="4"/>
      <c r="I192" s="64"/>
      <c r="J192" s="64"/>
      <c r="K192" s="64"/>
      <c r="L192" s="64"/>
      <c r="M192" s="64"/>
      <c r="N192" s="64"/>
      <c r="O192" s="64"/>
      <c r="P192" s="64"/>
      <c r="Q192" s="11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55"/>
      <c r="AI192" s="55"/>
      <c r="AJ192" s="55"/>
      <c r="AK192" s="55"/>
      <c r="AL192" s="64"/>
      <c r="AM192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</row>
    <row r="193" spans="1:55" s="8" customFormat="1">
      <c r="A193"/>
      <c r="B193"/>
      <c r="C193"/>
      <c r="D193" s="10"/>
      <c r="E193" s="10"/>
      <c r="F193" s="10"/>
      <c r="G193" s="4"/>
      <c r="H193" s="4"/>
      <c r="I193" s="64"/>
      <c r="J193" s="64"/>
      <c r="K193" s="64"/>
      <c r="L193" s="64"/>
      <c r="M193" s="64"/>
      <c r="N193" s="64"/>
      <c r="O193" s="64"/>
      <c r="P193" s="64"/>
      <c r="Q193" s="11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55"/>
      <c r="AI193" s="55"/>
      <c r="AJ193" s="55"/>
      <c r="AK193" s="55"/>
      <c r="AL193" s="64"/>
      <c r="AM193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</row>
    <row r="194" spans="1:55" s="8" customFormat="1">
      <c r="A194"/>
      <c r="B194"/>
      <c r="C194"/>
      <c r="D194" s="10"/>
      <c r="E194" s="10"/>
      <c r="F194" s="10"/>
      <c r="G194" s="4"/>
      <c r="H194" s="4"/>
      <c r="I194" s="64"/>
      <c r="J194" s="64"/>
      <c r="K194" s="64"/>
      <c r="L194" s="64"/>
      <c r="M194" s="64"/>
      <c r="N194" s="64"/>
      <c r="O194" s="64"/>
      <c r="P194" s="64"/>
      <c r="Q194" s="11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55"/>
      <c r="AI194" s="55"/>
      <c r="AJ194" s="55"/>
      <c r="AK194" s="55"/>
      <c r="AL194" s="64"/>
      <c r="AM19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</row>
    <row r="195" spans="1:55" s="8" customFormat="1">
      <c r="A195"/>
      <c r="B195"/>
      <c r="C195"/>
      <c r="D195" s="10"/>
      <c r="E195" s="10"/>
      <c r="F195" s="10"/>
      <c r="G195" s="4"/>
      <c r="H195" s="4"/>
      <c r="I195" s="64"/>
      <c r="J195" s="64"/>
      <c r="K195" s="64"/>
      <c r="L195" s="64"/>
      <c r="M195" s="64"/>
      <c r="N195" s="64"/>
      <c r="O195" s="64"/>
      <c r="P195" s="64"/>
      <c r="Q195" s="11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55"/>
      <c r="AI195" s="55"/>
      <c r="AJ195" s="55"/>
      <c r="AK195" s="55"/>
      <c r="AL195" s="64"/>
      <c r="AM195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</row>
    <row r="196" spans="1:55" s="8" customFormat="1">
      <c r="A196"/>
      <c r="B196"/>
      <c r="C196"/>
      <c r="D196" s="10"/>
      <c r="E196" s="10"/>
      <c r="F196" s="10"/>
      <c r="G196" s="4"/>
      <c r="H196" s="4"/>
      <c r="I196" s="64"/>
      <c r="J196" s="64"/>
      <c r="K196" s="64"/>
      <c r="L196" s="64"/>
      <c r="M196" s="64"/>
      <c r="N196" s="64"/>
      <c r="O196" s="64"/>
      <c r="P196" s="64"/>
      <c r="Q196" s="11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55"/>
      <c r="AI196" s="55"/>
      <c r="AJ196" s="55"/>
      <c r="AK196" s="55"/>
      <c r="AL196" s="64"/>
      <c r="AM196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</row>
    <row r="197" spans="1:55" s="8" customFormat="1">
      <c r="A197"/>
      <c r="B197"/>
      <c r="C197"/>
      <c r="D197" s="10"/>
      <c r="E197" s="10"/>
      <c r="F197" s="10"/>
      <c r="G197" s="4"/>
      <c r="H197" s="4"/>
      <c r="I197" s="64"/>
      <c r="J197" s="64"/>
      <c r="K197" s="64"/>
      <c r="L197" s="64"/>
      <c r="M197" s="64"/>
      <c r="N197" s="64"/>
      <c r="O197" s="64"/>
      <c r="P197" s="64"/>
      <c r="Q197" s="11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55"/>
      <c r="AI197" s="55"/>
      <c r="AJ197" s="55"/>
      <c r="AK197" s="55"/>
      <c r="AL197" s="64"/>
      <c r="AM197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</row>
    <row r="198" spans="1:55" s="8" customFormat="1">
      <c r="A198"/>
      <c r="B198"/>
      <c r="C198"/>
      <c r="D198" s="10"/>
      <c r="E198" s="10"/>
      <c r="F198" s="10"/>
      <c r="G198" s="4"/>
      <c r="H198" s="4"/>
      <c r="I198" s="64"/>
      <c r="J198" s="64"/>
      <c r="K198" s="64"/>
      <c r="L198" s="64"/>
      <c r="M198" s="64"/>
      <c r="N198" s="64"/>
      <c r="O198" s="64"/>
      <c r="P198" s="64"/>
      <c r="Q198" s="11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55"/>
      <c r="AI198" s="55"/>
      <c r="AJ198" s="55"/>
      <c r="AK198" s="55"/>
      <c r="AL198" s="64"/>
      <c r="AM198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</row>
    <row r="199" spans="1:55" s="8" customFormat="1">
      <c r="A199"/>
      <c r="B199"/>
      <c r="C199"/>
      <c r="D199" s="10"/>
      <c r="E199" s="10"/>
      <c r="F199" s="10"/>
      <c r="G199" s="4"/>
      <c r="H199" s="4"/>
      <c r="I199" s="64"/>
      <c r="J199" s="64"/>
      <c r="K199" s="64"/>
      <c r="L199" s="64"/>
      <c r="M199" s="64"/>
      <c r="N199" s="64"/>
      <c r="O199" s="64"/>
      <c r="P199" s="64"/>
      <c r="Q199" s="11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55"/>
      <c r="AI199" s="55"/>
      <c r="AJ199" s="55"/>
      <c r="AK199" s="55"/>
      <c r="AL199" s="64"/>
      <c r="AM199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</row>
    <row r="200" spans="1:55" s="8" customFormat="1">
      <c r="A200"/>
      <c r="B200"/>
      <c r="C200"/>
      <c r="D200" s="10"/>
      <c r="E200" s="10"/>
      <c r="F200" s="10"/>
      <c r="G200" s="4"/>
      <c r="H200" s="4"/>
      <c r="I200" s="64"/>
      <c r="J200" s="64"/>
      <c r="K200" s="64"/>
      <c r="L200" s="64"/>
      <c r="M200" s="64"/>
      <c r="N200" s="64"/>
      <c r="O200" s="64"/>
      <c r="P200" s="64"/>
      <c r="Q200" s="11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55"/>
      <c r="AI200" s="55"/>
      <c r="AJ200" s="55"/>
      <c r="AK200" s="55"/>
      <c r="AL200" s="64"/>
      <c r="AM20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</row>
    <row r="201" spans="1:55" s="8" customFormat="1">
      <c r="A201"/>
      <c r="B201"/>
      <c r="C201"/>
      <c r="D201" s="10"/>
      <c r="E201" s="10"/>
      <c r="F201" s="10"/>
      <c r="G201" s="4"/>
      <c r="H201" s="4"/>
      <c r="I201" s="64"/>
      <c r="J201" s="64"/>
      <c r="K201" s="64"/>
      <c r="L201" s="64"/>
      <c r="M201" s="64"/>
      <c r="N201" s="64"/>
      <c r="O201" s="64"/>
      <c r="P201" s="64"/>
      <c r="Q201" s="11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55"/>
      <c r="AI201" s="55"/>
      <c r="AJ201" s="55"/>
      <c r="AK201" s="55"/>
      <c r="AL201" s="64"/>
      <c r="AM201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</row>
    <row r="202" spans="1:55" s="8" customFormat="1">
      <c r="A202"/>
      <c r="B202"/>
      <c r="C202"/>
      <c r="D202" s="10"/>
      <c r="E202" s="10"/>
      <c r="F202" s="10"/>
      <c r="G202" s="4"/>
      <c r="H202" s="4"/>
      <c r="I202" s="64"/>
      <c r="J202" s="64"/>
      <c r="K202" s="64"/>
      <c r="L202" s="64"/>
      <c r="M202" s="64"/>
      <c r="N202" s="64"/>
      <c r="O202" s="64"/>
      <c r="P202" s="64"/>
      <c r="Q202" s="11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55"/>
      <c r="AI202" s="55"/>
      <c r="AJ202" s="55"/>
      <c r="AK202" s="55"/>
      <c r="AL202" s="64"/>
      <c r="AM202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</row>
    <row r="203" spans="1:55" s="8" customFormat="1">
      <c r="A203"/>
      <c r="B203"/>
      <c r="C203"/>
      <c r="D203" s="10"/>
      <c r="E203" s="10"/>
      <c r="F203" s="10"/>
      <c r="G203" s="4"/>
      <c r="H203" s="4"/>
      <c r="I203" s="64"/>
      <c r="J203" s="64"/>
      <c r="K203" s="64"/>
      <c r="L203" s="64"/>
      <c r="M203" s="64"/>
      <c r="N203" s="64"/>
      <c r="O203" s="64"/>
      <c r="P203" s="64"/>
      <c r="Q203" s="11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55"/>
      <c r="AI203" s="55"/>
      <c r="AJ203" s="55"/>
      <c r="AK203" s="55"/>
      <c r="AL203" s="64"/>
      <c r="AM203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</row>
    <row r="204" spans="1:55" s="8" customFormat="1">
      <c r="A204"/>
      <c r="B204"/>
      <c r="C204"/>
      <c r="D204" s="10"/>
      <c r="E204" s="10"/>
      <c r="F204" s="10"/>
      <c r="G204" s="4"/>
      <c r="H204" s="4"/>
      <c r="I204" s="64"/>
      <c r="J204" s="64"/>
      <c r="K204" s="64"/>
      <c r="L204" s="64"/>
      <c r="M204" s="64"/>
      <c r="N204" s="64"/>
      <c r="O204" s="64"/>
      <c r="P204" s="64"/>
      <c r="Q204" s="11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55"/>
      <c r="AI204" s="55"/>
      <c r="AJ204" s="55"/>
      <c r="AK204" s="55"/>
      <c r="AL204" s="64"/>
      <c r="AM20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</row>
    <row r="205" spans="1:55" s="8" customFormat="1">
      <c r="A205"/>
      <c r="B205"/>
      <c r="C205"/>
      <c r="D205" s="10"/>
      <c r="E205" s="10"/>
      <c r="F205" s="10"/>
      <c r="G205" s="4"/>
      <c r="H205" s="4"/>
      <c r="I205" s="64"/>
      <c r="J205" s="64"/>
      <c r="K205" s="64"/>
      <c r="L205" s="64"/>
      <c r="M205" s="64"/>
      <c r="N205" s="64"/>
      <c r="O205" s="64"/>
      <c r="P205" s="64"/>
      <c r="Q205" s="11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55"/>
      <c r="AI205" s="55"/>
      <c r="AJ205" s="55"/>
      <c r="AK205" s="55"/>
      <c r="AL205" s="64"/>
      <c r="AM205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</row>
    <row r="206" spans="1:55" s="8" customFormat="1">
      <c r="A206"/>
      <c r="B206"/>
      <c r="C206"/>
      <c r="D206" s="10"/>
      <c r="E206" s="10"/>
      <c r="F206" s="10"/>
      <c r="G206" s="4"/>
      <c r="H206" s="4"/>
      <c r="I206" s="64"/>
      <c r="J206" s="64"/>
      <c r="K206" s="64"/>
      <c r="L206" s="64"/>
      <c r="M206" s="64"/>
      <c r="N206" s="64"/>
      <c r="O206" s="64"/>
      <c r="P206" s="64"/>
      <c r="Q206" s="11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55"/>
      <c r="AI206" s="55"/>
      <c r="AJ206" s="55"/>
      <c r="AK206" s="55"/>
      <c r="AL206" s="64"/>
      <c r="AM206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</row>
    <row r="207" spans="1:55" s="8" customFormat="1">
      <c r="A207"/>
      <c r="B207"/>
      <c r="C207"/>
      <c r="D207" s="10"/>
      <c r="E207" s="10"/>
      <c r="F207" s="10"/>
      <c r="G207" s="4"/>
      <c r="H207" s="4"/>
      <c r="I207" s="64"/>
      <c r="J207" s="64"/>
      <c r="K207" s="64"/>
      <c r="L207" s="64"/>
      <c r="M207" s="64"/>
      <c r="N207" s="64"/>
      <c r="O207" s="64"/>
      <c r="P207" s="64"/>
      <c r="Q207" s="11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55"/>
      <c r="AI207" s="55"/>
      <c r="AJ207" s="55"/>
      <c r="AK207" s="55"/>
      <c r="AL207" s="64"/>
      <c r="AM207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</row>
    <row r="208" spans="1:55" s="8" customFormat="1">
      <c r="A208"/>
      <c r="B208"/>
      <c r="C208"/>
      <c r="D208" s="10"/>
      <c r="E208" s="10"/>
      <c r="F208" s="10"/>
      <c r="G208" s="4"/>
      <c r="H208" s="4"/>
      <c r="I208" s="64"/>
      <c r="J208" s="64"/>
      <c r="K208" s="64"/>
      <c r="L208" s="64"/>
      <c r="M208" s="64"/>
      <c r="N208" s="64"/>
      <c r="O208" s="64"/>
      <c r="P208" s="64"/>
      <c r="Q208" s="11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55"/>
      <c r="AI208" s="55"/>
      <c r="AJ208" s="55"/>
      <c r="AK208" s="55"/>
      <c r="AL208" s="64"/>
      <c r="AM208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</row>
    <row r="209" spans="1:55" s="8" customFormat="1">
      <c r="A209"/>
      <c r="B209"/>
      <c r="C209"/>
      <c r="D209" s="10"/>
      <c r="E209" s="10"/>
      <c r="F209" s="10"/>
      <c r="G209" s="4"/>
      <c r="H209" s="4"/>
      <c r="I209" s="64"/>
      <c r="J209" s="64"/>
      <c r="K209" s="64"/>
      <c r="L209" s="64"/>
      <c r="M209" s="64"/>
      <c r="N209" s="64"/>
      <c r="O209" s="64"/>
      <c r="P209" s="64"/>
      <c r="Q209" s="11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55"/>
      <c r="AI209" s="55"/>
      <c r="AJ209" s="55"/>
      <c r="AK209" s="55"/>
      <c r="AL209" s="64"/>
      <c r="AM209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</row>
    <row r="210" spans="1:55" s="8" customFormat="1">
      <c r="A210"/>
      <c r="B210"/>
      <c r="C210"/>
      <c r="D210" s="10"/>
      <c r="E210" s="10"/>
      <c r="F210" s="10"/>
      <c r="G210" s="4"/>
      <c r="H210" s="4"/>
      <c r="I210" s="64"/>
      <c r="J210" s="64"/>
      <c r="K210" s="64"/>
      <c r="L210" s="64"/>
      <c r="M210" s="64"/>
      <c r="N210" s="64"/>
      <c r="O210" s="64"/>
      <c r="P210" s="64"/>
      <c r="Q210" s="11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55"/>
      <c r="AI210" s="55"/>
      <c r="AJ210" s="55"/>
      <c r="AK210" s="55"/>
      <c r="AL210" s="64"/>
      <c r="AM21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</row>
    <row r="211" spans="1:55" s="8" customFormat="1">
      <c r="A211"/>
      <c r="B211"/>
      <c r="C211"/>
      <c r="D211" s="10"/>
      <c r="E211" s="10"/>
      <c r="F211" s="10"/>
      <c r="G211" s="4"/>
      <c r="H211" s="4"/>
      <c r="I211" s="64"/>
      <c r="J211" s="64"/>
      <c r="K211" s="64"/>
      <c r="L211" s="64"/>
      <c r="M211" s="64"/>
      <c r="N211" s="64"/>
      <c r="O211" s="64"/>
      <c r="P211" s="64"/>
      <c r="Q211" s="11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55"/>
      <c r="AI211" s="55"/>
      <c r="AJ211" s="55"/>
      <c r="AK211" s="55"/>
      <c r="AL211" s="64"/>
      <c r="AM211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</row>
    <row r="212" spans="1:55" s="8" customFormat="1">
      <c r="A212"/>
      <c r="B212"/>
      <c r="C212"/>
      <c r="D212" s="10"/>
      <c r="E212" s="10"/>
      <c r="F212" s="10"/>
      <c r="G212" s="4"/>
      <c r="H212" s="4"/>
      <c r="I212" s="64"/>
      <c r="J212" s="64"/>
      <c r="K212" s="64"/>
      <c r="L212" s="64"/>
      <c r="M212" s="64"/>
      <c r="N212" s="64"/>
      <c r="O212" s="64"/>
      <c r="P212" s="64"/>
      <c r="Q212" s="11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55"/>
      <c r="AI212" s="55"/>
      <c r="AJ212" s="55"/>
      <c r="AK212" s="55"/>
      <c r="AL212" s="64"/>
      <c r="AM212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</row>
    <row r="213" spans="1:55" s="8" customFormat="1">
      <c r="A213"/>
      <c r="B213"/>
      <c r="C213"/>
      <c r="D213" s="10"/>
      <c r="E213" s="10"/>
      <c r="F213" s="10"/>
      <c r="G213" s="4"/>
      <c r="H213" s="4"/>
      <c r="I213" s="64"/>
      <c r="J213" s="64"/>
      <c r="K213" s="64"/>
      <c r="L213" s="64"/>
      <c r="M213" s="64"/>
      <c r="N213" s="64"/>
      <c r="O213" s="64"/>
      <c r="P213" s="64"/>
      <c r="Q213" s="11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55"/>
      <c r="AI213" s="55"/>
      <c r="AJ213" s="55"/>
      <c r="AK213" s="55"/>
      <c r="AL213" s="64"/>
      <c r="AM213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</row>
    <row r="214" spans="1:55" s="8" customFormat="1">
      <c r="A214"/>
      <c r="B214"/>
      <c r="C214"/>
      <c r="D214" s="10"/>
      <c r="E214" s="10"/>
      <c r="F214" s="10"/>
      <c r="G214" s="4"/>
      <c r="H214" s="4"/>
      <c r="I214" s="64"/>
      <c r="J214" s="64"/>
      <c r="K214" s="64"/>
      <c r="L214" s="64"/>
      <c r="M214" s="64"/>
      <c r="N214" s="64"/>
      <c r="O214" s="64"/>
      <c r="P214" s="64"/>
      <c r="Q214" s="11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55"/>
      <c r="AI214" s="55"/>
      <c r="AJ214" s="55"/>
      <c r="AK214" s="55"/>
      <c r="AL214" s="64"/>
      <c r="AM21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</row>
    <row r="215" spans="1:55" s="8" customFormat="1">
      <c r="A215"/>
      <c r="B215"/>
      <c r="C215"/>
      <c r="D215" s="10"/>
      <c r="E215" s="10"/>
      <c r="F215" s="10"/>
      <c r="G215" s="4"/>
      <c r="H215" s="4"/>
      <c r="I215" s="64"/>
      <c r="J215" s="64"/>
      <c r="K215" s="64"/>
      <c r="L215" s="64"/>
      <c r="M215" s="64"/>
      <c r="N215" s="64"/>
      <c r="O215" s="64"/>
      <c r="P215" s="64"/>
      <c r="Q215" s="11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55"/>
      <c r="AI215" s="55"/>
      <c r="AJ215" s="55"/>
      <c r="AK215" s="55"/>
      <c r="AL215" s="64"/>
      <c r="AM215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</row>
    <row r="216" spans="1:55" s="8" customFormat="1">
      <c r="A216"/>
      <c r="B216"/>
      <c r="C216"/>
      <c r="D216" s="10"/>
      <c r="E216" s="10"/>
      <c r="F216" s="10"/>
      <c r="G216" s="4"/>
      <c r="H216" s="4"/>
      <c r="I216" s="64"/>
      <c r="J216" s="64"/>
      <c r="K216" s="64"/>
      <c r="L216" s="64"/>
      <c r="M216" s="64"/>
      <c r="N216" s="64"/>
      <c r="O216" s="64"/>
      <c r="P216" s="64"/>
      <c r="Q216" s="11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55"/>
      <c r="AI216" s="55"/>
      <c r="AJ216" s="55"/>
      <c r="AK216" s="55"/>
      <c r="AL216" s="64"/>
      <c r="AM216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</row>
    <row r="217" spans="1:55" s="8" customFormat="1">
      <c r="A217"/>
      <c r="B217"/>
      <c r="C217"/>
      <c r="D217" s="10"/>
      <c r="E217" s="10"/>
      <c r="F217" s="10"/>
      <c r="G217" s="4"/>
      <c r="H217" s="4"/>
      <c r="I217" s="64"/>
      <c r="J217" s="64"/>
      <c r="K217" s="64"/>
      <c r="L217" s="64"/>
      <c r="M217" s="64"/>
      <c r="N217" s="64"/>
      <c r="O217" s="64"/>
      <c r="P217" s="64"/>
      <c r="Q217" s="11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55"/>
      <c r="AI217" s="55"/>
      <c r="AJ217" s="55"/>
      <c r="AK217" s="55"/>
      <c r="AL217" s="64"/>
      <c r="AM217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</row>
    <row r="218" spans="1:55" s="8" customFormat="1">
      <c r="A218"/>
      <c r="B218"/>
      <c r="C218"/>
      <c r="D218" s="10"/>
      <c r="E218" s="10"/>
      <c r="F218" s="10"/>
      <c r="G218" s="4"/>
      <c r="H218" s="4"/>
      <c r="I218" s="64"/>
      <c r="J218" s="64"/>
      <c r="K218" s="64"/>
      <c r="L218" s="64"/>
      <c r="M218" s="64"/>
      <c r="N218" s="64"/>
      <c r="O218" s="64"/>
      <c r="P218" s="64"/>
      <c r="Q218" s="11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55"/>
      <c r="AI218" s="55"/>
      <c r="AJ218" s="55"/>
      <c r="AK218" s="55"/>
      <c r="AL218" s="64"/>
      <c r="AM218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</row>
    <row r="219" spans="1:55" s="8" customFormat="1">
      <c r="A219"/>
      <c r="B219"/>
      <c r="C219"/>
      <c r="D219" s="10"/>
      <c r="E219" s="10"/>
      <c r="F219" s="10"/>
      <c r="G219" s="4"/>
      <c r="H219" s="4"/>
      <c r="I219" s="64"/>
      <c r="J219" s="64"/>
      <c r="K219" s="64"/>
      <c r="L219" s="64"/>
      <c r="M219" s="64"/>
      <c r="N219" s="64"/>
      <c r="O219" s="64"/>
      <c r="P219" s="64"/>
      <c r="Q219" s="11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55"/>
      <c r="AI219" s="55"/>
      <c r="AJ219" s="55"/>
      <c r="AK219" s="55"/>
      <c r="AL219" s="64"/>
      <c r="AM219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</row>
    <row r="220" spans="1:55" s="8" customFormat="1">
      <c r="A220"/>
      <c r="B220"/>
      <c r="C220"/>
      <c r="D220" s="10"/>
      <c r="E220" s="10"/>
      <c r="F220" s="10"/>
      <c r="G220" s="4"/>
      <c r="H220" s="4"/>
      <c r="I220" s="64"/>
      <c r="J220" s="64"/>
      <c r="K220" s="64"/>
      <c r="L220" s="64"/>
      <c r="M220" s="64"/>
      <c r="N220" s="64"/>
      <c r="O220" s="64"/>
      <c r="P220" s="64"/>
      <c r="Q220" s="11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55"/>
      <c r="AI220" s="55"/>
      <c r="AJ220" s="55"/>
      <c r="AK220" s="55"/>
      <c r="AL220" s="64"/>
      <c r="AM22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</row>
    <row r="221" spans="1:55" s="8" customFormat="1">
      <c r="A221"/>
      <c r="B221"/>
      <c r="C221"/>
      <c r="D221" s="10"/>
      <c r="E221" s="10"/>
      <c r="F221" s="10"/>
      <c r="G221" s="4"/>
      <c r="H221" s="4"/>
      <c r="I221" s="64"/>
      <c r="J221" s="64"/>
      <c r="K221" s="64"/>
      <c r="L221" s="64"/>
      <c r="M221" s="64"/>
      <c r="N221" s="64"/>
      <c r="O221" s="64"/>
      <c r="P221" s="64"/>
      <c r="Q221" s="11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55"/>
      <c r="AI221" s="55"/>
      <c r="AJ221" s="55"/>
      <c r="AK221" s="55"/>
      <c r="AL221" s="64"/>
      <c r="AM221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</row>
    <row r="222" spans="1:55" s="8" customFormat="1">
      <c r="A222"/>
      <c r="B222"/>
      <c r="C222"/>
      <c r="D222" s="10"/>
      <c r="E222" s="10"/>
      <c r="F222" s="10"/>
      <c r="G222" s="4"/>
      <c r="H222" s="4"/>
      <c r="I222" s="64"/>
      <c r="J222" s="64"/>
      <c r="K222" s="64"/>
      <c r="L222" s="64"/>
      <c r="M222" s="64"/>
      <c r="N222" s="64"/>
      <c r="O222" s="64"/>
      <c r="P222" s="64"/>
      <c r="Q222" s="11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55"/>
      <c r="AI222" s="55"/>
      <c r="AJ222" s="55"/>
      <c r="AK222" s="55"/>
      <c r="AL222" s="64"/>
      <c r="AM222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</row>
    <row r="223" spans="1:55" s="8" customFormat="1">
      <c r="A223"/>
      <c r="B223"/>
      <c r="C223"/>
      <c r="D223" s="10"/>
      <c r="E223" s="10"/>
      <c r="F223" s="10"/>
      <c r="G223" s="4"/>
      <c r="H223" s="4"/>
      <c r="I223" s="64"/>
      <c r="J223" s="64"/>
      <c r="K223" s="64"/>
      <c r="L223" s="64"/>
      <c r="M223" s="64"/>
      <c r="N223" s="64"/>
      <c r="O223" s="64"/>
      <c r="P223" s="64"/>
      <c r="Q223" s="11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55"/>
      <c r="AI223" s="55"/>
      <c r="AJ223" s="55"/>
      <c r="AK223" s="55"/>
      <c r="AL223" s="64"/>
      <c r="AM223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</row>
    <row r="224" spans="1:55" s="8" customFormat="1">
      <c r="A224"/>
      <c r="B224"/>
      <c r="C224"/>
      <c r="D224" s="10"/>
      <c r="E224" s="10"/>
      <c r="F224" s="10"/>
      <c r="G224" s="4"/>
      <c r="H224" s="4"/>
      <c r="I224" s="64"/>
      <c r="J224" s="64"/>
      <c r="K224" s="64"/>
      <c r="L224" s="64"/>
      <c r="M224" s="64"/>
      <c r="N224" s="64"/>
      <c r="O224" s="64"/>
      <c r="P224" s="64"/>
      <c r="Q224" s="11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55"/>
      <c r="AI224" s="55"/>
      <c r="AJ224" s="55"/>
      <c r="AK224" s="55"/>
      <c r="AL224" s="64"/>
      <c r="AM22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</row>
    <row r="225" spans="1:55" s="8" customFormat="1">
      <c r="A225"/>
      <c r="B225"/>
      <c r="C225"/>
      <c r="D225" s="10"/>
      <c r="E225" s="10"/>
      <c r="F225" s="10"/>
      <c r="G225" s="4"/>
      <c r="H225" s="4"/>
      <c r="I225" s="64"/>
      <c r="J225" s="64"/>
      <c r="K225" s="64"/>
      <c r="L225" s="64"/>
      <c r="M225" s="64"/>
      <c r="N225" s="64"/>
      <c r="O225" s="64"/>
      <c r="P225" s="64"/>
      <c r="Q225" s="11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55"/>
      <c r="AI225" s="55"/>
      <c r="AJ225" s="55"/>
      <c r="AK225" s="55"/>
      <c r="AL225" s="64"/>
      <c r="AM225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</row>
    <row r="226" spans="1:55" s="8" customFormat="1">
      <c r="A226"/>
      <c r="B226"/>
      <c r="C226"/>
      <c r="D226" s="10"/>
      <c r="E226" s="10"/>
      <c r="F226" s="10"/>
      <c r="G226" s="4"/>
      <c r="H226" s="4"/>
      <c r="I226" s="64"/>
      <c r="J226" s="64"/>
      <c r="K226" s="64"/>
      <c r="L226" s="64"/>
      <c r="M226" s="64"/>
      <c r="N226" s="64"/>
      <c r="O226" s="64"/>
      <c r="P226" s="64"/>
      <c r="Q226" s="11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55"/>
      <c r="AI226" s="55"/>
      <c r="AJ226" s="55"/>
      <c r="AK226" s="55"/>
      <c r="AL226" s="64"/>
      <c r="AM226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</row>
    <row r="227" spans="1:55" s="8" customFormat="1">
      <c r="A227"/>
      <c r="B227"/>
      <c r="C227"/>
      <c r="D227" s="10"/>
      <c r="E227" s="10"/>
      <c r="F227" s="10"/>
      <c r="G227" s="4"/>
      <c r="H227" s="4"/>
      <c r="I227" s="64"/>
      <c r="J227" s="64"/>
      <c r="K227" s="64"/>
      <c r="L227" s="64"/>
      <c r="M227" s="64"/>
      <c r="N227" s="64"/>
      <c r="O227" s="64"/>
      <c r="P227" s="64"/>
      <c r="Q227" s="11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55"/>
      <c r="AI227" s="55"/>
      <c r="AJ227" s="55"/>
      <c r="AK227" s="55"/>
      <c r="AL227" s="64"/>
      <c r="AM227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</row>
    <row r="228" spans="1:55" s="8" customFormat="1">
      <c r="A228"/>
      <c r="B228"/>
      <c r="C228"/>
      <c r="D228" s="10"/>
      <c r="E228" s="10"/>
      <c r="F228" s="10"/>
      <c r="G228" s="4"/>
      <c r="H228" s="4"/>
      <c r="I228" s="64"/>
      <c r="J228" s="64"/>
      <c r="K228" s="64"/>
      <c r="L228" s="64"/>
      <c r="M228" s="64"/>
      <c r="N228" s="64"/>
      <c r="O228" s="64"/>
      <c r="P228" s="64"/>
      <c r="Q228" s="11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55"/>
      <c r="AI228" s="55"/>
      <c r="AJ228" s="55"/>
      <c r="AK228" s="55"/>
      <c r="AL228" s="64"/>
      <c r="AM228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</row>
    <row r="229" spans="1:55" s="8" customFormat="1">
      <c r="A229"/>
      <c r="B229"/>
      <c r="C229"/>
      <c r="D229" s="10"/>
      <c r="E229" s="10"/>
      <c r="F229" s="10"/>
      <c r="G229" s="4"/>
      <c r="H229" s="4"/>
      <c r="I229" s="64"/>
      <c r="J229" s="64"/>
      <c r="K229" s="64"/>
      <c r="L229" s="64"/>
      <c r="M229" s="64"/>
      <c r="N229" s="64"/>
      <c r="O229" s="64"/>
      <c r="P229" s="64"/>
      <c r="Q229" s="11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55"/>
      <c r="AI229" s="55"/>
      <c r="AJ229" s="55"/>
      <c r="AK229" s="55"/>
      <c r="AL229" s="64"/>
      <c r="AM229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</row>
    <row r="230" spans="1:55" s="8" customFormat="1">
      <c r="A230"/>
      <c r="B230"/>
      <c r="C230"/>
      <c r="D230" s="10"/>
      <c r="E230" s="10"/>
      <c r="F230" s="10"/>
      <c r="G230" s="4"/>
      <c r="H230" s="4"/>
      <c r="I230" s="64"/>
      <c r="J230" s="64"/>
      <c r="K230" s="64"/>
      <c r="L230" s="64"/>
      <c r="M230" s="64"/>
      <c r="N230" s="64"/>
      <c r="O230" s="64"/>
      <c r="P230" s="64"/>
      <c r="Q230" s="11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55"/>
      <c r="AI230" s="55"/>
      <c r="AJ230" s="55"/>
      <c r="AK230" s="55"/>
      <c r="AL230" s="64"/>
      <c r="AM23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</row>
    <row r="231" spans="1:55" s="8" customFormat="1">
      <c r="A231"/>
      <c r="B231"/>
      <c r="C231"/>
      <c r="D231" s="10"/>
      <c r="E231" s="10"/>
      <c r="F231" s="10"/>
      <c r="G231" s="4"/>
      <c r="H231" s="4"/>
      <c r="I231" s="64"/>
      <c r="J231" s="64"/>
      <c r="K231" s="64"/>
      <c r="L231" s="64"/>
      <c r="M231" s="64"/>
      <c r="N231" s="64"/>
      <c r="O231" s="64"/>
      <c r="P231" s="64"/>
      <c r="Q231" s="11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55"/>
      <c r="AI231" s="55"/>
      <c r="AJ231" s="55"/>
      <c r="AK231" s="55"/>
      <c r="AL231" s="64"/>
      <c r="AM231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</row>
    <row r="232" spans="1:55" s="8" customFormat="1">
      <c r="A232"/>
      <c r="B232"/>
      <c r="C232"/>
      <c r="D232" s="10"/>
      <c r="E232" s="10"/>
      <c r="F232" s="10"/>
      <c r="G232" s="4"/>
      <c r="H232" s="4"/>
      <c r="I232" s="64"/>
      <c r="J232" s="64"/>
      <c r="K232" s="64"/>
      <c r="L232" s="64"/>
      <c r="M232" s="64"/>
      <c r="N232" s="64"/>
      <c r="O232" s="64"/>
      <c r="P232" s="64"/>
      <c r="Q232" s="11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55"/>
      <c r="AI232" s="55"/>
      <c r="AJ232" s="55"/>
      <c r="AK232" s="55"/>
      <c r="AL232" s="64"/>
      <c r="AM232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</row>
    <row r="233" spans="1:55" s="8" customFormat="1">
      <c r="A233"/>
      <c r="B233"/>
      <c r="C233"/>
      <c r="D233" s="10"/>
      <c r="E233" s="10"/>
      <c r="F233" s="10"/>
      <c r="G233" s="4"/>
      <c r="H233" s="4"/>
      <c r="I233" s="64"/>
      <c r="J233" s="64"/>
      <c r="K233" s="64"/>
      <c r="L233" s="64"/>
      <c r="M233" s="64"/>
      <c r="N233" s="64"/>
      <c r="O233" s="64"/>
      <c r="P233" s="64"/>
      <c r="Q233" s="11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55"/>
      <c r="AI233" s="55"/>
      <c r="AJ233" s="55"/>
      <c r="AK233" s="55"/>
      <c r="AL233" s="64"/>
      <c r="AM233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</row>
    <row r="234" spans="1:55" s="8" customFormat="1">
      <c r="A234"/>
      <c r="B234"/>
      <c r="C234"/>
      <c r="D234" s="10"/>
      <c r="E234" s="10"/>
      <c r="F234" s="10"/>
      <c r="G234" s="4"/>
      <c r="H234" s="4"/>
      <c r="I234" s="64"/>
      <c r="J234" s="64"/>
      <c r="K234" s="64"/>
      <c r="L234" s="64"/>
      <c r="M234" s="64"/>
      <c r="N234" s="64"/>
      <c r="O234" s="64"/>
      <c r="P234" s="64"/>
      <c r="Q234" s="11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55"/>
      <c r="AI234" s="55"/>
      <c r="AJ234" s="55"/>
      <c r="AK234" s="55"/>
      <c r="AL234" s="64"/>
      <c r="AM23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</row>
    <row r="235" spans="1:55" s="8" customFormat="1">
      <c r="A235"/>
      <c r="B235"/>
      <c r="C235"/>
      <c r="D235" s="10"/>
      <c r="E235" s="10"/>
      <c r="F235" s="10"/>
      <c r="G235" s="4"/>
      <c r="H235" s="4"/>
      <c r="I235" s="64"/>
      <c r="J235" s="64"/>
      <c r="K235" s="64"/>
      <c r="L235" s="64"/>
      <c r="M235" s="64"/>
      <c r="N235" s="64"/>
      <c r="O235" s="64"/>
      <c r="P235" s="64"/>
      <c r="Q235" s="11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55"/>
      <c r="AI235" s="55"/>
      <c r="AJ235" s="55"/>
      <c r="AK235" s="55"/>
      <c r="AL235" s="64"/>
      <c r="AM235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</row>
    <row r="236" spans="1:55" s="8" customFormat="1">
      <c r="A236"/>
      <c r="B236"/>
      <c r="C236"/>
      <c r="D236" s="10"/>
      <c r="E236" s="10"/>
      <c r="F236" s="10"/>
      <c r="G236" s="4"/>
      <c r="H236" s="4"/>
      <c r="I236" s="64"/>
      <c r="J236" s="64"/>
      <c r="K236" s="64"/>
      <c r="L236" s="64"/>
      <c r="M236" s="64"/>
      <c r="N236" s="64"/>
      <c r="O236" s="64"/>
      <c r="P236" s="64"/>
      <c r="Q236" s="11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55"/>
      <c r="AI236" s="55"/>
      <c r="AJ236" s="55"/>
      <c r="AK236" s="55"/>
      <c r="AL236" s="64"/>
      <c r="AM236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</row>
    <row r="237" spans="1:55" s="8" customFormat="1">
      <c r="A237"/>
      <c r="B237"/>
      <c r="C237"/>
      <c r="D237" s="10"/>
      <c r="E237" s="10"/>
      <c r="F237" s="10"/>
      <c r="G237" s="4"/>
      <c r="H237" s="4"/>
      <c r="I237" s="64"/>
      <c r="J237" s="64"/>
      <c r="K237" s="64"/>
      <c r="L237" s="64"/>
      <c r="M237" s="64"/>
      <c r="N237" s="64"/>
      <c r="O237" s="64"/>
      <c r="P237" s="64"/>
      <c r="Q237" s="11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55"/>
      <c r="AI237" s="55"/>
      <c r="AJ237" s="55"/>
      <c r="AK237" s="55"/>
      <c r="AL237" s="64"/>
      <c r="AM237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</row>
    <row r="238" spans="1:55" s="8" customFormat="1">
      <c r="A238"/>
      <c r="B238"/>
      <c r="C238"/>
      <c r="D238" s="10"/>
      <c r="E238" s="10"/>
      <c r="F238" s="10"/>
      <c r="G238" s="4"/>
      <c r="H238" s="4"/>
      <c r="I238" s="64"/>
      <c r="J238" s="64"/>
      <c r="K238" s="64"/>
      <c r="L238" s="64"/>
      <c r="M238" s="64"/>
      <c r="N238" s="64"/>
      <c r="O238" s="64"/>
      <c r="P238" s="64"/>
      <c r="Q238" s="11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55"/>
      <c r="AI238" s="55"/>
      <c r="AJ238" s="55"/>
      <c r="AK238" s="55"/>
      <c r="AL238" s="64"/>
      <c r="AM238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</row>
    <row r="239" spans="1:55" s="8" customFormat="1">
      <c r="A239"/>
      <c r="B239"/>
      <c r="C239"/>
      <c r="D239" s="10"/>
      <c r="E239" s="10"/>
      <c r="F239" s="10"/>
      <c r="G239" s="4"/>
      <c r="H239" s="4"/>
      <c r="I239" s="64"/>
      <c r="J239" s="64"/>
      <c r="K239" s="64"/>
      <c r="L239" s="64"/>
      <c r="M239" s="64"/>
      <c r="N239" s="64"/>
      <c r="O239" s="64"/>
      <c r="P239" s="64"/>
      <c r="Q239" s="11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55"/>
      <c r="AI239" s="55"/>
      <c r="AJ239" s="55"/>
      <c r="AK239" s="55"/>
      <c r="AL239" s="64"/>
      <c r="AM239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</row>
    <row r="240" spans="1:55" s="8" customFormat="1">
      <c r="A240"/>
      <c r="B240"/>
      <c r="C240"/>
      <c r="D240" s="10"/>
      <c r="E240" s="10"/>
      <c r="F240" s="10"/>
      <c r="G240" s="4"/>
      <c r="H240" s="4"/>
      <c r="I240" s="64"/>
      <c r="J240" s="64"/>
      <c r="K240" s="64"/>
      <c r="L240" s="64"/>
      <c r="M240" s="64"/>
      <c r="N240" s="64"/>
      <c r="O240" s="64"/>
      <c r="P240" s="64"/>
      <c r="Q240" s="11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55"/>
      <c r="AI240" s="55"/>
      <c r="AJ240" s="55"/>
      <c r="AK240" s="55"/>
      <c r="AL240" s="64"/>
      <c r="AM24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</row>
    <row r="241" spans="1:55" s="8" customFormat="1">
      <c r="A241"/>
      <c r="B241"/>
      <c r="C241"/>
      <c r="D241" s="10"/>
      <c r="E241" s="10"/>
      <c r="F241" s="10"/>
      <c r="G241" s="4"/>
      <c r="H241" s="4"/>
      <c r="I241" s="64"/>
      <c r="J241" s="64"/>
      <c r="K241" s="64"/>
      <c r="L241" s="64"/>
      <c r="M241" s="64"/>
      <c r="N241" s="64"/>
      <c r="O241" s="64"/>
      <c r="P241" s="64"/>
      <c r="Q241" s="11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55"/>
      <c r="AI241" s="55"/>
      <c r="AJ241" s="55"/>
      <c r="AK241" s="55"/>
      <c r="AL241" s="64"/>
      <c r="AM241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</row>
    <row r="242" spans="1:55" s="8" customFormat="1">
      <c r="A242"/>
      <c r="B242"/>
      <c r="C242"/>
      <c r="D242" s="10"/>
      <c r="E242" s="10"/>
      <c r="F242" s="10"/>
      <c r="G242" s="4"/>
      <c r="H242" s="4"/>
      <c r="I242" s="64"/>
      <c r="J242" s="64"/>
      <c r="K242" s="64"/>
      <c r="L242" s="64"/>
      <c r="M242" s="64"/>
      <c r="N242" s="64"/>
      <c r="O242" s="64"/>
      <c r="P242" s="64"/>
      <c r="Q242" s="11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55"/>
      <c r="AI242" s="55"/>
      <c r="AJ242" s="55"/>
      <c r="AK242" s="55"/>
      <c r="AL242" s="64"/>
      <c r="AM242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</row>
    <row r="243" spans="1:55" s="8" customFormat="1">
      <c r="A243"/>
      <c r="B243"/>
      <c r="C243"/>
      <c r="D243" s="10"/>
      <c r="E243" s="10"/>
      <c r="F243" s="10"/>
      <c r="G243" s="4"/>
      <c r="H243" s="4"/>
      <c r="I243" s="64"/>
      <c r="J243" s="64"/>
      <c r="K243" s="64"/>
      <c r="L243" s="64"/>
      <c r="M243" s="64"/>
      <c r="N243" s="64"/>
      <c r="O243" s="64"/>
      <c r="P243" s="64"/>
      <c r="Q243" s="11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55"/>
      <c r="AI243" s="55"/>
      <c r="AJ243" s="55"/>
      <c r="AK243" s="55"/>
      <c r="AL243" s="64"/>
      <c r="AM243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</row>
    <row r="244" spans="1:55" s="8" customFormat="1">
      <c r="A244"/>
      <c r="B244"/>
      <c r="C244"/>
      <c r="D244" s="10"/>
      <c r="E244" s="10"/>
      <c r="F244" s="10"/>
      <c r="G244" s="4"/>
      <c r="H244" s="4"/>
      <c r="I244" s="64"/>
      <c r="J244" s="64"/>
      <c r="K244" s="64"/>
      <c r="L244" s="64"/>
      <c r="M244" s="64"/>
      <c r="N244" s="64"/>
      <c r="O244" s="64"/>
      <c r="P244" s="64"/>
      <c r="Q244" s="11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55"/>
      <c r="AI244" s="55"/>
      <c r="AJ244" s="55"/>
      <c r="AK244" s="55"/>
      <c r="AL244" s="64"/>
      <c r="AM24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</row>
    <row r="245" spans="1:55" s="8" customFormat="1">
      <c r="A245"/>
      <c r="B245"/>
      <c r="C245"/>
      <c r="D245" s="10"/>
      <c r="E245" s="10"/>
      <c r="F245" s="10"/>
      <c r="G245" s="4"/>
      <c r="H245" s="4"/>
      <c r="I245" s="64"/>
      <c r="J245" s="64"/>
      <c r="K245" s="64"/>
      <c r="L245" s="64"/>
      <c r="M245" s="64"/>
      <c r="N245" s="64"/>
      <c r="O245" s="64"/>
      <c r="P245" s="64"/>
      <c r="Q245" s="11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55"/>
      <c r="AI245" s="55"/>
      <c r="AJ245" s="55"/>
      <c r="AK245" s="55"/>
      <c r="AL245" s="64"/>
      <c r="AM245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</row>
    <row r="246" spans="1:55" s="8" customFormat="1">
      <c r="A246"/>
      <c r="B246"/>
      <c r="C246"/>
      <c r="D246" s="10"/>
      <c r="E246" s="10"/>
      <c r="F246" s="10"/>
      <c r="G246" s="4"/>
      <c r="H246" s="4"/>
      <c r="I246" s="64"/>
      <c r="J246" s="64"/>
      <c r="K246" s="64"/>
      <c r="L246" s="64"/>
      <c r="M246" s="64"/>
      <c r="N246" s="64"/>
      <c r="O246" s="64"/>
      <c r="P246" s="64"/>
      <c r="Q246" s="11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55"/>
      <c r="AI246" s="55"/>
      <c r="AJ246" s="55"/>
      <c r="AK246" s="55"/>
      <c r="AL246" s="64"/>
      <c r="AM246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</row>
    <row r="247" spans="1:55" s="8" customFormat="1">
      <c r="A247"/>
      <c r="B247"/>
      <c r="C247"/>
      <c r="D247" s="10"/>
      <c r="E247" s="10"/>
      <c r="F247" s="10"/>
      <c r="G247" s="4"/>
      <c r="H247" s="4"/>
      <c r="I247" s="64"/>
      <c r="J247" s="64"/>
      <c r="K247" s="64"/>
      <c r="L247" s="64"/>
      <c r="M247" s="64"/>
      <c r="N247" s="64"/>
      <c r="O247" s="64"/>
      <c r="P247" s="64"/>
      <c r="Q247" s="11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55"/>
      <c r="AI247" s="55"/>
      <c r="AJ247" s="55"/>
      <c r="AK247" s="55"/>
      <c r="AL247" s="64"/>
      <c r="AM247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</row>
    <row r="248" spans="1:55" s="8" customFormat="1">
      <c r="A248"/>
      <c r="B248"/>
      <c r="C248"/>
      <c r="D248" s="10"/>
      <c r="E248" s="10"/>
      <c r="F248" s="10"/>
      <c r="G248" s="4"/>
      <c r="H248" s="4"/>
      <c r="I248" s="64"/>
      <c r="J248" s="64"/>
      <c r="K248" s="64"/>
      <c r="L248" s="64"/>
      <c r="M248" s="64"/>
      <c r="N248" s="64"/>
      <c r="O248" s="64"/>
      <c r="P248" s="64"/>
      <c r="Q248" s="11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55"/>
      <c r="AI248" s="55"/>
      <c r="AJ248" s="55"/>
      <c r="AK248" s="55"/>
      <c r="AL248" s="64"/>
      <c r="AM248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</row>
    <row r="249" spans="1:55" s="8" customFormat="1">
      <c r="A249"/>
      <c r="B249"/>
      <c r="C249"/>
      <c r="D249" s="10"/>
      <c r="E249" s="10"/>
      <c r="F249" s="10"/>
      <c r="G249" s="4"/>
      <c r="H249" s="4"/>
      <c r="I249" s="64"/>
      <c r="J249" s="64"/>
      <c r="K249" s="64"/>
      <c r="L249" s="64"/>
      <c r="M249" s="64"/>
      <c r="N249" s="64"/>
      <c r="O249" s="64"/>
      <c r="P249" s="64"/>
      <c r="Q249" s="11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55"/>
      <c r="AI249" s="55"/>
      <c r="AJ249" s="55"/>
      <c r="AK249" s="55"/>
      <c r="AL249" s="64"/>
      <c r="AM249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</row>
    <row r="250" spans="1:55" s="8" customFormat="1">
      <c r="A250"/>
      <c r="B250"/>
      <c r="C250"/>
      <c r="D250" s="10"/>
      <c r="E250" s="10"/>
      <c r="F250" s="10"/>
      <c r="G250" s="4"/>
      <c r="H250" s="4"/>
      <c r="I250" s="64"/>
      <c r="J250" s="64"/>
      <c r="K250" s="64"/>
      <c r="L250" s="64"/>
      <c r="M250" s="64"/>
      <c r="N250" s="64"/>
      <c r="O250" s="64"/>
      <c r="P250" s="64"/>
      <c r="Q250" s="11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55"/>
      <c r="AI250" s="55"/>
      <c r="AJ250" s="55"/>
      <c r="AK250" s="55"/>
      <c r="AL250" s="64"/>
      <c r="AM25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</row>
    <row r="251" spans="1:55" s="8" customFormat="1">
      <c r="A251"/>
      <c r="B251"/>
      <c r="C251"/>
      <c r="D251" s="10"/>
      <c r="E251" s="10"/>
      <c r="F251" s="10"/>
      <c r="G251" s="4"/>
      <c r="H251" s="4"/>
      <c r="I251" s="64"/>
      <c r="J251" s="64"/>
      <c r="K251" s="64"/>
      <c r="L251" s="64"/>
      <c r="M251" s="64"/>
      <c r="N251" s="64"/>
      <c r="O251" s="64"/>
      <c r="P251" s="64"/>
      <c r="Q251" s="11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55"/>
      <c r="AI251" s="55"/>
      <c r="AJ251" s="55"/>
      <c r="AK251" s="55"/>
      <c r="AL251" s="64"/>
      <c r="AM251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</row>
    <row r="252" spans="1:55" s="8" customFormat="1">
      <c r="A252"/>
      <c r="B252"/>
      <c r="C252"/>
      <c r="D252" s="10"/>
      <c r="E252" s="10"/>
      <c r="F252" s="10"/>
      <c r="G252" s="4"/>
      <c r="H252" s="4"/>
      <c r="I252" s="64"/>
      <c r="J252" s="64"/>
      <c r="K252" s="64"/>
      <c r="L252" s="64"/>
      <c r="M252" s="64"/>
      <c r="N252" s="64"/>
      <c r="O252" s="64"/>
      <c r="P252" s="64"/>
      <c r="Q252" s="11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55"/>
      <c r="AI252" s="55"/>
      <c r="AJ252" s="55"/>
      <c r="AK252" s="55"/>
      <c r="AL252" s="64"/>
      <c r="AM252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</row>
    <row r="253" spans="1:55" s="8" customFormat="1">
      <c r="A253"/>
      <c r="B253"/>
      <c r="C253"/>
      <c r="D253" s="10"/>
      <c r="E253" s="10"/>
      <c r="F253" s="10"/>
      <c r="G253" s="4"/>
      <c r="H253" s="4"/>
      <c r="I253" s="64"/>
      <c r="J253" s="64"/>
      <c r="K253" s="64"/>
      <c r="L253" s="64"/>
      <c r="M253" s="64"/>
      <c r="N253" s="64"/>
      <c r="O253" s="64"/>
      <c r="P253" s="64"/>
      <c r="Q253" s="11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55"/>
      <c r="AI253" s="55"/>
      <c r="AJ253" s="55"/>
      <c r="AK253" s="55"/>
      <c r="AL253" s="64"/>
      <c r="AM253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</row>
    <row r="254" spans="1:55" s="8" customFormat="1">
      <c r="A254"/>
      <c r="B254"/>
      <c r="C254"/>
      <c r="D254" s="10"/>
      <c r="E254" s="10"/>
      <c r="F254" s="10"/>
      <c r="G254" s="4"/>
      <c r="H254" s="4"/>
      <c r="I254" s="64"/>
      <c r="J254" s="64"/>
      <c r="K254" s="64"/>
      <c r="L254" s="64"/>
      <c r="M254" s="64"/>
      <c r="N254" s="64"/>
      <c r="O254" s="64"/>
      <c r="P254" s="64"/>
      <c r="Q254" s="11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55"/>
      <c r="AI254" s="55"/>
      <c r="AJ254" s="55"/>
      <c r="AK254" s="55"/>
      <c r="AL254" s="64"/>
      <c r="AM25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</row>
    <row r="255" spans="1:55" s="8" customFormat="1">
      <c r="A255"/>
      <c r="B255"/>
      <c r="C255"/>
      <c r="D255" s="10"/>
      <c r="E255" s="10"/>
      <c r="F255" s="10"/>
      <c r="G255" s="4"/>
      <c r="H255" s="4"/>
      <c r="I255" s="64"/>
      <c r="J255" s="64"/>
      <c r="K255" s="64"/>
      <c r="L255" s="64"/>
      <c r="M255" s="64"/>
      <c r="N255" s="64"/>
      <c r="O255" s="64"/>
      <c r="P255" s="64"/>
      <c r="Q255" s="11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55"/>
      <c r="AI255" s="55"/>
      <c r="AJ255" s="55"/>
      <c r="AK255" s="55"/>
      <c r="AL255" s="64"/>
      <c r="AM255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</row>
    <row r="256" spans="1:55" s="8" customFormat="1">
      <c r="A256"/>
      <c r="B256"/>
      <c r="C256"/>
      <c r="D256" s="10"/>
      <c r="E256" s="10"/>
      <c r="F256" s="10"/>
      <c r="G256" s="4"/>
      <c r="H256" s="4"/>
      <c r="I256" s="64"/>
      <c r="J256" s="64"/>
      <c r="K256" s="64"/>
      <c r="L256" s="64"/>
      <c r="M256" s="64"/>
      <c r="N256" s="64"/>
      <c r="O256" s="64"/>
      <c r="P256" s="64"/>
      <c r="Q256" s="11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55"/>
      <c r="AI256" s="55"/>
      <c r="AJ256" s="55"/>
      <c r="AK256" s="55"/>
      <c r="AL256" s="64"/>
      <c r="AM256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</row>
    <row r="257" spans="1:55" s="8" customFormat="1">
      <c r="A257"/>
      <c r="B257"/>
      <c r="C257"/>
      <c r="D257" s="10"/>
      <c r="E257" s="10"/>
      <c r="F257" s="10"/>
      <c r="G257" s="4"/>
      <c r="H257" s="4"/>
      <c r="I257" s="64"/>
      <c r="J257" s="64"/>
      <c r="K257" s="64"/>
      <c r="L257" s="64"/>
      <c r="M257" s="64"/>
      <c r="N257" s="64"/>
      <c r="O257" s="64"/>
      <c r="P257" s="64"/>
      <c r="Q257" s="11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55"/>
      <c r="AI257" s="55"/>
      <c r="AJ257" s="55"/>
      <c r="AK257" s="55"/>
      <c r="AL257" s="64"/>
      <c r="AM257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</row>
    <row r="258" spans="1:55" s="8" customFormat="1">
      <c r="A258"/>
      <c r="B258"/>
      <c r="C258"/>
      <c r="D258" s="10"/>
      <c r="E258" s="10"/>
      <c r="F258" s="10"/>
      <c r="G258" s="4"/>
      <c r="H258" s="4"/>
      <c r="I258" s="64"/>
      <c r="J258" s="64"/>
      <c r="K258" s="64"/>
      <c r="L258" s="64"/>
      <c r="M258" s="64"/>
      <c r="N258" s="64"/>
      <c r="O258" s="64"/>
      <c r="P258" s="64"/>
      <c r="Q258" s="11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55"/>
      <c r="AI258" s="55"/>
      <c r="AJ258" s="55"/>
      <c r="AK258" s="55"/>
      <c r="AL258" s="64"/>
      <c r="AM258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</row>
    <row r="259" spans="1:55" s="8" customFormat="1">
      <c r="A259"/>
      <c r="B259"/>
      <c r="C259"/>
      <c r="D259" s="10"/>
      <c r="E259" s="10"/>
      <c r="F259" s="10"/>
      <c r="G259" s="4"/>
      <c r="H259" s="4"/>
      <c r="I259" s="64"/>
      <c r="J259" s="64"/>
      <c r="K259" s="64"/>
      <c r="L259" s="64"/>
      <c r="M259" s="64"/>
      <c r="N259" s="64"/>
      <c r="O259" s="64"/>
      <c r="P259" s="64"/>
      <c r="Q259" s="11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55"/>
      <c r="AI259" s="55"/>
      <c r="AJ259" s="55"/>
      <c r="AK259" s="55"/>
      <c r="AL259" s="64"/>
      <c r="AM259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</row>
    <row r="260" spans="1:55" s="8" customFormat="1">
      <c r="A260"/>
      <c r="B260"/>
      <c r="C260"/>
      <c r="D260" s="10"/>
      <c r="E260" s="10"/>
      <c r="F260" s="10"/>
      <c r="G260" s="4"/>
      <c r="H260" s="4"/>
      <c r="I260" s="64"/>
      <c r="J260" s="64"/>
      <c r="K260" s="64"/>
      <c r="L260" s="64"/>
      <c r="M260" s="64"/>
      <c r="N260" s="64"/>
      <c r="O260" s="64"/>
      <c r="P260" s="64"/>
      <c r="Q260" s="11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55"/>
      <c r="AI260" s="55"/>
      <c r="AJ260" s="55"/>
      <c r="AK260" s="55"/>
      <c r="AL260" s="64"/>
      <c r="AM2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</row>
    <row r="261" spans="1:55" s="8" customFormat="1">
      <c r="A261"/>
      <c r="B261"/>
      <c r="C261"/>
      <c r="D261" s="10"/>
      <c r="E261" s="10"/>
      <c r="F261" s="10"/>
      <c r="G261" s="4"/>
      <c r="H261" s="4"/>
      <c r="I261" s="64"/>
      <c r="J261" s="64"/>
      <c r="K261" s="64"/>
      <c r="L261" s="64"/>
      <c r="M261" s="64"/>
      <c r="N261" s="64"/>
      <c r="O261" s="64"/>
      <c r="P261" s="64"/>
      <c r="Q261" s="11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55"/>
      <c r="AI261" s="55"/>
      <c r="AJ261" s="55"/>
      <c r="AK261" s="55"/>
      <c r="AL261" s="64"/>
      <c r="AM261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</row>
    <row r="262" spans="1:55" s="8" customFormat="1">
      <c r="A262"/>
      <c r="B262"/>
      <c r="C262"/>
      <c r="D262" s="10"/>
      <c r="E262" s="10"/>
      <c r="F262" s="10"/>
      <c r="G262" s="4"/>
      <c r="H262" s="4"/>
      <c r="I262" s="64"/>
      <c r="J262" s="64"/>
      <c r="K262" s="64"/>
      <c r="L262" s="64"/>
      <c r="M262" s="64"/>
      <c r="N262" s="64"/>
      <c r="O262" s="64"/>
      <c r="P262" s="64"/>
      <c r="Q262" s="11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55"/>
      <c r="AI262" s="55"/>
      <c r="AJ262" s="55"/>
      <c r="AK262" s="55"/>
      <c r="AL262" s="64"/>
      <c r="AM262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</row>
    <row r="263" spans="1:55" s="8" customFormat="1">
      <c r="A263"/>
      <c r="B263"/>
      <c r="C263"/>
      <c r="D263" s="10"/>
      <c r="E263" s="10"/>
      <c r="F263" s="10"/>
      <c r="G263" s="4"/>
      <c r="H263" s="4"/>
      <c r="I263" s="64"/>
      <c r="J263" s="64"/>
      <c r="K263" s="64"/>
      <c r="L263" s="64"/>
      <c r="M263" s="64"/>
      <c r="N263" s="64"/>
      <c r="O263" s="64"/>
      <c r="P263" s="64"/>
      <c r="Q263" s="11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55"/>
      <c r="AI263" s="55"/>
      <c r="AJ263" s="55"/>
      <c r="AK263" s="55"/>
      <c r="AL263" s="64"/>
      <c r="AM263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</row>
    <row r="264" spans="1:55" s="8" customFormat="1">
      <c r="A264"/>
      <c r="B264"/>
      <c r="C264"/>
      <c r="D264" s="10"/>
      <c r="E264" s="10"/>
      <c r="F264" s="10"/>
      <c r="G264" s="4"/>
      <c r="H264" s="4"/>
      <c r="I264" s="64"/>
      <c r="J264" s="64"/>
      <c r="K264" s="64"/>
      <c r="L264" s="64"/>
      <c r="M264" s="64"/>
      <c r="N264" s="64"/>
      <c r="O264" s="64"/>
      <c r="P264" s="64"/>
      <c r="Q264" s="11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55"/>
      <c r="AI264" s="55"/>
      <c r="AJ264" s="55"/>
      <c r="AK264" s="55"/>
      <c r="AL264" s="64"/>
      <c r="AM2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</row>
    <row r="265" spans="1:55" s="8" customFormat="1">
      <c r="A265"/>
      <c r="B265"/>
      <c r="C265"/>
      <c r="D265" s="10"/>
      <c r="E265" s="10"/>
      <c r="F265" s="10"/>
      <c r="G265" s="4"/>
      <c r="H265" s="4"/>
      <c r="I265" s="64"/>
      <c r="J265" s="64"/>
      <c r="K265" s="64"/>
      <c r="L265" s="64"/>
      <c r="M265" s="64"/>
      <c r="N265" s="64"/>
      <c r="O265" s="64"/>
      <c r="P265" s="64"/>
      <c r="Q265" s="11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55"/>
      <c r="AI265" s="55"/>
      <c r="AJ265" s="55"/>
      <c r="AK265" s="55"/>
      <c r="AL265" s="64"/>
      <c r="AM265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</row>
    <row r="266" spans="1:55" s="8" customFormat="1">
      <c r="A266"/>
      <c r="B266"/>
      <c r="C266"/>
      <c r="D266" s="10"/>
      <c r="E266" s="10"/>
      <c r="F266" s="10"/>
      <c r="G266" s="4"/>
      <c r="H266" s="4"/>
      <c r="I266" s="64"/>
      <c r="J266" s="64"/>
      <c r="K266" s="64"/>
      <c r="L266" s="64"/>
      <c r="M266" s="64"/>
      <c r="N266" s="64"/>
      <c r="O266" s="64"/>
      <c r="P266" s="64"/>
      <c r="Q266" s="11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55"/>
      <c r="AI266" s="55"/>
      <c r="AJ266" s="55"/>
      <c r="AK266" s="55"/>
      <c r="AL266" s="64"/>
      <c r="AM266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</row>
    <row r="267" spans="1:55" s="8" customFormat="1">
      <c r="A267"/>
      <c r="B267"/>
      <c r="C267"/>
      <c r="D267" s="10"/>
      <c r="E267" s="10"/>
      <c r="F267" s="10"/>
      <c r="G267" s="4"/>
      <c r="H267" s="4"/>
      <c r="I267" s="64"/>
      <c r="J267" s="64"/>
      <c r="K267" s="64"/>
      <c r="L267" s="64"/>
      <c r="M267" s="64"/>
      <c r="N267" s="64"/>
      <c r="O267" s="64"/>
      <c r="P267" s="64"/>
      <c r="Q267" s="11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55"/>
      <c r="AI267" s="55"/>
      <c r="AJ267" s="55"/>
      <c r="AK267" s="55"/>
      <c r="AL267" s="64"/>
      <c r="AM267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</row>
    <row r="268" spans="1:55" s="8" customFormat="1">
      <c r="A268"/>
      <c r="B268"/>
      <c r="C268"/>
      <c r="D268" s="10"/>
      <c r="E268" s="10"/>
      <c r="F268" s="10"/>
      <c r="G268" s="4"/>
      <c r="H268" s="4"/>
      <c r="I268" s="64"/>
      <c r="J268" s="64"/>
      <c r="K268" s="64"/>
      <c r="L268" s="64"/>
      <c r="M268" s="64"/>
      <c r="N268" s="64"/>
      <c r="O268" s="64"/>
      <c r="P268" s="64"/>
      <c r="Q268" s="11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55"/>
      <c r="AI268" s="55"/>
      <c r="AJ268" s="55"/>
      <c r="AK268" s="55"/>
      <c r="AL268" s="64"/>
      <c r="AM268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</row>
    <row r="269" spans="1:55" s="8" customFormat="1">
      <c r="A269"/>
      <c r="B269"/>
      <c r="C269"/>
      <c r="D269" s="10"/>
      <c r="E269" s="10"/>
      <c r="F269" s="10"/>
      <c r="G269" s="4"/>
      <c r="H269" s="4"/>
      <c r="I269" s="64"/>
      <c r="J269" s="64"/>
      <c r="K269" s="64"/>
      <c r="L269" s="64"/>
      <c r="M269" s="64"/>
      <c r="N269" s="64"/>
      <c r="O269" s="64"/>
      <c r="P269" s="64"/>
      <c r="Q269" s="11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55"/>
      <c r="AI269" s="55"/>
      <c r="AJ269" s="55"/>
      <c r="AK269" s="55"/>
      <c r="AL269" s="64"/>
      <c r="AM269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</row>
    <row r="270" spans="1:55" s="8" customFormat="1">
      <c r="A270"/>
      <c r="B270"/>
      <c r="C270"/>
      <c r="D270" s="10"/>
      <c r="E270" s="10"/>
      <c r="F270" s="10"/>
      <c r="G270" s="4"/>
      <c r="H270" s="4"/>
      <c r="I270" s="64"/>
      <c r="J270" s="64"/>
      <c r="K270" s="64"/>
      <c r="L270" s="64"/>
      <c r="M270" s="64"/>
      <c r="N270" s="64"/>
      <c r="O270" s="64"/>
      <c r="P270" s="64"/>
      <c r="Q270" s="11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55"/>
      <c r="AI270" s="55"/>
      <c r="AJ270" s="55"/>
      <c r="AK270" s="55"/>
      <c r="AL270" s="64"/>
      <c r="AM27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</row>
    <row r="271" spans="1:55" s="8" customFormat="1">
      <c r="A271"/>
      <c r="B271"/>
      <c r="C271"/>
      <c r="D271" s="10"/>
      <c r="E271" s="10"/>
      <c r="F271" s="10"/>
      <c r="G271" s="4"/>
      <c r="H271" s="4"/>
      <c r="I271" s="64"/>
      <c r="J271" s="64"/>
      <c r="K271" s="64"/>
      <c r="L271" s="64"/>
      <c r="M271" s="64"/>
      <c r="N271" s="64"/>
      <c r="O271" s="64"/>
      <c r="P271" s="64"/>
      <c r="Q271" s="11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55"/>
      <c r="AI271" s="55"/>
      <c r="AJ271" s="55"/>
      <c r="AK271" s="55"/>
      <c r="AL271" s="64"/>
      <c r="AM271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</row>
    <row r="272" spans="1:55" s="8" customFormat="1">
      <c r="A272"/>
      <c r="B272"/>
      <c r="C272"/>
      <c r="D272" s="10"/>
      <c r="E272" s="10"/>
      <c r="F272" s="10"/>
      <c r="G272" s="4"/>
      <c r="H272" s="4"/>
      <c r="I272" s="64"/>
      <c r="J272" s="64"/>
      <c r="K272" s="64"/>
      <c r="L272" s="64"/>
      <c r="M272" s="64"/>
      <c r="N272" s="64"/>
      <c r="O272" s="64"/>
      <c r="P272" s="64"/>
      <c r="Q272" s="11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55"/>
      <c r="AI272" s="55"/>
      <c r="AJ272" s="55"/>
      <c r="AK272" s="55"/>
      <c r="AL272" s="64"/>
      <c r="AM272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</row>
    <row r="273" spans="1:55" s="8" customFormat="1">
      <c r="A273"/>
      <c r="B273"/>
      <c r="C273"/>
      <c r="D273" s="10"/>
      <c r="E273" s="10"/>
      <c r="F273" s="10"/>
      <c r="G273" s="4"/>
      <c r="H273" s="4"/>
      <c r="I273" s="64"/>
      <c r="J273" s="64"/>
      <c r="K273" s="64"/>
      <c r="L273" s="64"/>
      <c r="M273" s="64"/>
      <c r="N273" s="64"/>
      <c r="O273" s="64"/>
      <c r="P273" s="64"/>
      <c r="Q273" s="11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55"/>
      <c r="AI273" s="55"/>
      <c r="AJ273" s="55"/>
      <c r="AK273" s="55"/>
      <c r="AL273" s="64"/>
      <c r="AM273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</row>
    <row r="274" spans="1:55" s="8" customFormat="1">
      <c r="A274"/>
      <c r="B274"/>
      <c r="C274"/>
      <c r="D274" s="10"/>
      <c r="E274" s="10"/>
      <c r="F274" s="10"/>
      <c r="G274" s="4"/>
      <c r="H274" s="4"/>
      <c r="I274" s="64"/>
      <c r="J274" s="64"/>
      <c r="K274" s="64"/>
      <c r="L274" s="64"/>
      <c r="M274" s="64"/>
      <c r="N274" s="64"/>
      <c r="O274" s="64"/>
      <c r="P274" s="64"/>
      <c r="Q274" s="11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55"/>
      <c r="AI274" s="55"/>
      <c r="AJ274" s="55"/>
      <c r="AK274" s="55"/>
      <c r="AL274" s="64"/>
      <c r="AM27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</row>
    <row r="275" spans="1:55" s="8" customFormat="1">
      <c r="A275"/>
      <c r="B275"/>
      <c r="C275"/>
      <c r="D275" s="10"/>
      <c r="E275" s="10"/>
      <c r="F275" s="10"/>
      <c r="G275" s="4"/>
      <c r="H275" s="4"/>
      <c r="I275" s="64"/>
      <c r="J275" s="64"/>
      <c r="K275" s="64"/>
      <c r="L275" s="64"/>
      <c r="M275" s="64"/>
      <c r="N275" s="64"/>
      <c r="O275" s="64"/>
      <c r="P275" s="64"/>
      <c r="Q275" s="11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55"/>
      <c r="AI275" s="55"/>
      <c r="AJ275" s="55"/>
      <c r="AK275" s="55"/>
      <c r="AL275" s="64"/>
      <c r="AM275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</row>
    <row r="276" spans="1:55" s="8" customFormat="1">
      <c r="A276"/>
      <c r="B276"/>
      <c r="C276"/>
      <c r="D276" s="10"/>
      <c r="E276" s="10"/>
      <c r="F276" s="10"/>
      <c r="G276" s="4"/>
      <c r="H276" s="4"/>
      <c r="I276" s="64"/>
      <c r="J276" s="64"/>
      <c r="K276" s="64"/>
      <c r="L276" s="64"/>
      <c r="M276" s="64"/>
      <c r="N276" s="64"/>
      <c r="O276" s="64"/>
      <c r="P276" s="64"/>
      <c r="Q276" s="11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55"/>
      <c r="AI276" s="55"/>
      <c r="AJ276" s="55"/>
      <c r="AK276" s="55"/>
      <c r="AL276" s="64"/>
      <c r="AM276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</row>
    <row r="277" spans="1:55" s="8" customFormat="1">
      <c r="A277"/>
      <c r="B277"/>
      <c r="C277"/>
      <c r="D277" s="10"/>
      <c r="E277" s="10"/>
      <c r="F277" s="10"/>
      <c r="G277" s="4"/>
      <c r="H277" s="4"/>
      <c r="I277" s="64"/>
      <c r="J277" s="64"/>
      <c r="K277" s="64"/>
      <c r="L277" s="64"/>
      <c r="M277" s="64"/>
      <c r="N277" s="64"/>
      <c r="O277" s="64"/>
      <c r="P277" s="64"/>
      <c r="Q277" s="11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55"/>
      <c r="AI277" s="55"/>
      <c r="AJ277" s="55"/>
      <c r="AK277" s="55"/>
      <c r="AL277" s="64"/>
      <c r="AM277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</row>
    <row r="278" spans="1:55" s="8" customFormat="1">
      <c r="A278"/>
      <c r="B278"/>
      <c r="C278"/>
      <c r="D278" s="10"/>
      <c r="E278" s="10"/>
      <c r="F278" s="10"/>
      <c r="G278" s="4"/>
      <c r="H278" s="4"/>
      <c r="I278" s="64"/>
      <c r="J278" s="64"/>
      <c r="K278" s="64"/>
      <c r="L278" s="64"/>
      <c r="M278" s="64"/>
      <c r="N278" s="64"/>
      <c r="O278" s="64"/>
      <c r="P278" s="64"/>
      <c r="Q278" s="11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55"/>
      <c r="AI278" s="55"/>
      <c r="AJ278" s="55"/>
      <c r="AK278" s="55"/>
      <c r="AL278" s="64"/>
      <c r="AM278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</row>
    <row r="279" spans="1:55" s="8" customFormat="1">
      <c r="A279"/>
      <c r="B279"/>
      <c r="C279"/>
      <c r="D279" s="10"/>
      <c r="E279" s="10"/>
      <c r="F279" s="10"/>
      <c r="G279" s="4"/>
      <c r="H279" s="4"/>
      <c r="I279" s="64"/>
      <c r="J279" s="64"/>
      <c r="K279" s="64"/>
      <c r="L279" s="64"/>
      <c r="M279" s="64"/>
      <c r="N279" s="64"/>
      <c r="O279" s="64"/>
      <c r="P279" s="64"/>
      <c r="Q279" s="11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55"/>
      <c r="AI279" s="55"/>
      <c r="AJ279" s="55"/>
      <c r="AK279" s="55"/>
      <c r="AL279" s="64"/>
      <c r="AM279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</row>
    <row r="280" spans="1:55" s="8" customFormat="1">
      <c r="A280"/>
      <c r="B280"/>
      <c r="C280"/>
      <c r="D280" s="10"/>
      <c r="E280" s="10"/>
      <c r="F280" s="10"/>
      <c r="G280" s="4"/>
      <c r="H280" s="4"/>
      <c r="I280" s="64"/>
      <c r="J280" s="64"/>
      <c r="K280" s="64"/>
      <c r="L280" s="64"/>
      <c r="M280" s="64"/>
      <c r="N280" s="64"/>
      <c r="O280" s="64"/>
      <c r="P280" s="64"/>
      <c r="Q280" s="11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55"/>
      <c r="AI280" s="55"/>
      <c r="AJ280" s="55"/>
      <c r="AK280" s="55"/>
      <c r="AL280" s="64"/>
      <c r="AM28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</row>
    <row r="281" spans="1:55" s="8" customFormat="1">
      <c r="A281"/>
      <c r="B281"/>
      <c r="C281"/>
      <c r="D281" s="10"/>
      <c r="E281" s="10"/>
      <c r="F281" s="10"/>
      <c r="G281" s="4"/>
      <c r="H281" s="4"/>
      <c r="I281" s="64"/>
      <c r="J281" s="64"/>
      <c r="K281" s="64"/>
      <c r="L281" s="64"/>
      <c r="M281" s="64"/>
      <c r="N281" s="64"/>
      <c r="O281" s="64"/>
      <c r="P281" s="64"/>
      <c r="Q281" s="11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55"/>
      <c r="AI281" s="55"/>
      <c r="AJ281" s="55"/>
      <c r="AK281" s="55"/>
      <c r="AL281" s="64"/>
      <c r="AM281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</row>
    <row r="282" spans="1:55" s="8" customFormat="1">
      <c r="A282"/>
      <c r="B282"/>
      <c r="C282"/>
      <c r="D282" s="10"/>
      <c r="E282" s="10"/>
      <c r="F282" s="10"/>
      <c r="G282" s="4"/>
      <c r="H282" s="4"/>
      <c r="I282" s="64"/>
      <c r="J282" s="64"/>
      <c r="K282" s="64"/>
      <c r="L282" s="64"/>
      <c r="M282" s="64"/>
      <c r="N282" s="64"/>
      <c r="O282" s="64"/>
      <c r="P282" s="64"/>
      <c r="Q282" s="11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55"/>
      <c r="AI282" s="55"/>
      <c r="AJ282" s="55"/>
      <c r="AK282" s="55"/>
      <c r="AL282" s="64"/>
      <c r="AM282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</row>
    <row r="283" spans="1:55" s="8" customFormat="1">
      <c r="A283"/>
      <c r="B283"/>
      <c r="C283"/>
      <c r="D283" s="10"/>
      <c r="E283" s="10"/>
      <c r="F283" s="10"/>
      <c r="G283" s="4"/>
      <c r="H283" s="4"/>
      <c r="I283" s="64"/>
      <c r="J283" s="64"/>
      <c r="K283" s="64"/>
      <c r="L283" s="64"/>
      <c r="M283" s="64"/>
      <c r="N283" s="64"/>
      <c r="O283" s="64"/>
      <c r="P283" s="64"/>
      <c r="Q283" s="11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55"/>
      <c r="AI283" s="55"/>
      <c r="AJ283" s="55"/>
      <c r="AK283" s="55"/>
      <c r="AL283" s="64"/>
      <c r="AM283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</row>
    <row r="284" spans="1:55" s="8" customFormat="1">
      <c r="A284"/>
      <c r="B284"/>
      <c r="C284"/>
      <c r="D284" s="10"/>
      <c r="E284" s="10"/>
      <c r="F284" s="10"/>
      <c r="G284" s="4"/>
      <c r="H284" s="4"/>
      <c r="I284" s="64"/>
      <c r="J284" s="64"/>
      <c r="K284" s="64"/>
      <c r="L284" s="64"/>
      <c r="M284" s="64"/>
      <c r="N284" s="64"/>
      <c r="O284" s="64"/>
      <c r="P284" s="64"/>
      <c r="Q284" s="11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55"/>
      <c r="AI284" s="55"/>
      <c r="AJ284" s="55"/>
      <c r="AK284" s="55"/>
      <c r="AL284" s="64"/>
      <c r="AM28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</row>
    <row r="285" spans="1:55" s="8" customFormat="1">
      <c r="A285"/>
      <c r="B285"/>
      <c r="C285"/>
      <c r="D285" s="10"/>
      <c r="E285" s="10"/>
      <c r="F285" s="10"/>
      <c r="G285" s="4"/>
      <c r="H285" s="4"/>
      <c r="I285" s="64"/>
      <c r="J285" s="64"/>
      <c r="K285" s="64"/>
      <c r="L285" s="64"/>
      <c r="M285" s="64"/>
      <c r="N285" s="64"/>
      <c r="O285" s="64"/>
      <c r="P285" s="64"/>
      <c r="Q285" s="11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55"/>
      <c r="AI285" s="55"/>
      <c r="AJ285" s="55"/>
      <c r="AK285" s="55"/>
      <c r="AL285" s="64"/>
      <c r="AM285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</row>
    <row r="286" spans="1:55" s="8" customFormat="1">
      <c r="A286"/>
      <c r="B286"/>
      <c r="C286"/>
      <c r="D286" s="10"/>
      <c r="E286" s="10"/>
      <c r="F286" s="10"/>
      <c r="G286" s="4"/>
      <c r="H286" s="4"/>
      <c r="I286" s="64"/>
      <c r="J286" s="64"/>
      <c r="K286" s="64"/>
      <c r="L286" s="64"/>
      <c r="M286" s="64"/>
      <c r="N286" s="64"/>
      <c r="O286" s="64"/>
      <c r="P286" s="64"/>
      <c r="Q286" s="11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55"/>
      <c r="AI286" s="55"/>
      <c r="AJ286" s="55"/>
      <c r="AK286" s="55"/>
      <c r="AL286" s="64"/>
      <c r="AM286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</row>
    <row r="287" spans="1:55" s="8" customFormat="1">
      <c r="A287"/>
      <c r="B287"/>
      <c r="C287"/>
      <c r="D287" s="10"/>
      <c r="E287" s="10"/>
      <c r="F287" s="10"/>
      <c r="G287" s="4"/>
      <c r="H287" s="4"/>
      <c r="I287" s="64"/>
      <c r="J287" s="64"/>
      <c r="K287" s="64"/>
      <c r="L287" s="64"/>
      <c r="M287" s="64"/>
      <c r="N287" s="64"/>
      <c r="O287" s="64"/>
      <c r="P287" s="64"/>
      <c r="Q287" s="11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55"/>
      <c r="AI287" s="55"/>
      <c r="AJ287" s="55"/>
      <c r="AK287" s="55"/>
      <c r="AL287" s="64"/>
      <c r="AM287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</row>
    <row r="288" spans="1:55" s="8" customFormat="1">
      <c r="A288"/>
      <c r="B288"/>
      <c r="C288"/>
      <c r="D288" s="10"/>
      <c r="E288" s="10"/>
      <c r="F288" s="10"/>
      <c r="G288" s="4"/>
      <c r="H288" s="4"/>
      <c r="I288" s="64"/>
      <c r="J288" s="64"/>
      <c r="K288" s="64"/>
      <c r="L288" s="64"/>
      <c r="M288" s="64"/>
      <c r="N288" s="64"/>
      <c r="O288" s="64"/>
      <c r="P288" s="64"/>
      <c r="Q288" s="11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55"/>
      <c r="AI288" s="55"/>
      <c r="AJ288" s="55"/>
      <c r="AK288" s="55"/>
      <c r="AL288" s="64"/>
      <c r="AM288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</row>
    <row r="289" spans="1:55" s="8" customFormat="1">
      <c r="A289"/>
      <c r="B289"/>
      <c r="C289"/>
      <c r="D289" s="10"/>
      <c r="E289" s="10"/>
      <c r="F289" s="10"/>
      <c r="G289" s="4"/>
      <c r="H289" s="4"/>
      <c r="I289" s="64"/>
      <c r="J289" s="64"/>
      <c r="K289" s="64"/>
      <c r="L289" s="64"/>
      <c r="M289" s="64"/>
      <c r="N289" s="64"/>
      <c r="O289" s="64"/>
      <c r="P289" s="64"/>
      <c r="Q289" s="11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55"/>
      <c r="AI289" s="55"/>
      <c r="AJ289" s="55"/>
      <c r="AK289" s="55"/>
      <c r="AL289" s="64"/>
      <c r="AM289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</row>
    <row r="290" spans="1:55" s="8" customFormat="1">
      <c r="A290"/>
      <c r="B290"/>
      <c r="C290"/>
      <c r="D290" s="10"/>
      <c r="E290" s="10"/>
      <c r="F290" s="10"/>
      <c r="G290" s="4"/>
      <c r="H290" s="4"/>
      <c r="I290" s="64"/>
      <c r="J290" s="64"/>
      <c r="K290" s="64"/>
      <c r="L290" s="64"/>
      <c r="M290" s="64"/>
      <c r="N290" s="64"/>
      <c r="O290" s="64"/>
      <c r="P290" s="64"/>
      <c r="Q290" s="11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55"/>
      <c r="AI290" s="55"/>
      <c r="AJ290" s="55"/>
      <c r="AK290" s="55"/>
      <c r="AL290" s="64"/>
      <c r="AM29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</row>
    <row r="291" spans="1:55" s="8" customFormat="1">
      <c r="A291"/>
      <c r="B291"/>
      <c r="C291"/>
      <c r="D291" s="10"/>
      <c r="E291" s="10"/>
      <c r="F291" s="10"/>
      <c r="G291" s="4"/>
      <c r="H291" s="4"/>
      <c r="I291" s="64"/>
      <c r="J291" s="64"/>
      <c r="K291" s="64"/>
      <c r="L291" s="64"/>
      <c r="M291" s="64"/>
      <c r="N291" s="64"/>
      <c r="O291" s="64"/>
      <c r="P291" s="64"/>
      <c r="Q291" s="11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55"/>
      <c r="AI291" s="55"/>
      <c r="AJ291" s="55"/>
      <c r="AK291" s="55"/>
      <c r="AL291" s="64"/>
      <c r="AM291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</row>
    <row r="292" spans="1:55" s="8" customFormat="1">
      <c r="A292"/>
      <c r="B292"/>
      <c r="C292"/>
      <c r="D292" s="10"/>
      <c r="E292" s="10"/>
      <c r="F292" s="10"/>
      <c r="G292" s="4"/>
      <c r="H292" s="4"/>
      <c r="I292" s="64"/>
      <c r="J292" s="64"/>
      <c r="K292" s="64"/>
      <c r="L292" s="64"/>
      <c r="M292" s="64"/>
      <c r="N292" s="64"/>
      <c r="O292" s="64"/>
      <c r="P292" s="64"/>
      <c r="Q292" s="11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55"/>
      <c r="AI292" s="55"/>
      <c r="AJ292" s="55"/>
      <c r="AK292" s="55"/>
      <c r="AL292" s="64"/>
      <c r="AM292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</row>
    <row r="293" spans="1:55" s="8" customFormat="1">
      <c r="A293"/>
      <c r="B293"/>
      <c r="C293"/>
      <c r="D293" s="10"/>
      <c r="E293" s="10"/>
      <c r="F293" s="10"/>
      <c r="G293" s="4"/>
      <c r="H293" s="4"/>
      <c r="I293" s="64"/>
      <c r="J293" s="64"/>
      <c r="K293" s="64"/>
      <c r="L293" s="64"/>
      <c r="M293" s="64"/>
      <c r="N293" s="64"/>
      <c r="O293" s="64"/>
      <c r="P293" s="64"/>
      <c r="Q293" s="11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55"/>
      <c r="AI293" s="55"/>
      <c r="AJ293" s="55"/>
      <c r="AK293" s="55"/>
      <c r="AL293" s="64"/>
      <c r="AM293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</row>
    <row r="294" spans="1:55" s="8" customFormat="1">
      <c r="A294"/>
      <c r="B294"/>
      <c r="C294"/>
      <c r="D294" s="10"/>
      <c r="E294" s="10"/>
      <c r="F294" s="10"/>
      <c r="G294" s="4"/>
      <c r="H294" s="4"/>
      <c r="I294" s="64"/>
      <c r="J294" s="64"/>
      <c r="K294" s="64"/>
      <c r="L294" s="64"/>
      <c r="M294" s="64"/>
      <c r="N294" s="64"/>
      <c r="O294" s="64"/>
      <c r="P294" s="64"/>
      <c r="Q294" s="11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55"/>
      <c r="AI294" s="55"/>
      <c r="AJ294" s="55"/>
      <c r="AK294" s="55"/>
      <c r="AL294" s="64"/>
      <c r="AM29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</row>
    <row r="295" spans="1:55" s="8" customFormat="1">
      <c r="A295"/>
      <c r="B295"/>
      <c r="C295"/>
      <c r="D295" s="10"/>
      <c r="E295" s="10"/>
      <c r="F295" s="10"/>
      <c r="G295" s="4"/>
      <c r="H295" s="4"/>
      <c r="I295" s="64"/>
      <c r="J295" s="64"/>
      <c r="K295" s="64"/>
      <c r="L295" s="64"/>
      <c r="M295" s="64"/>
      <c r="N295" s="64"/>
      <c r="O295" s="64"/>
      <c r="P295" s="64"/>
      <c r="Q295" s="11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55"/>
      <c r="AI295" s="55"/>
      <c r="AJ295" s="55"/>
      <c r="AK295" s="55"/>
      <c r="AL295" s="64"/>
      <c r="AM295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</row>
    <row r="296" spans="1:55" s="8" customFormat="1">
      <c r="A296"/>
      <c r="B296"/>
      <c r="C296"/>
      <c r="D296" s="10"/>
      <c r="E296" s="10"/>
      <c r="F296" s="10"/>
      <c r="G296" s="4"/>
      <c r="H296" s="4"/>
      <c r="I296" s="64"/>
      <c r="J296" s="64"/>
      <c r="K296" s="64"/>
      <c r="L296" s="64"/>
      <c r="M296" s="64"/>
      <c r="N296" s="64"/>
      <c r="O296" s="64"/>
      <c r="P296" s="64"/>
      <c r="Q296" s="11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55"/>
      <c r="AI296" s="55"/>
      <c r="AJ296" s="55"/>
      <c r="AK296" s="55"/>
      <c r="AL296" s="64"/>
      <c r="AM296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</row>
    <row r="297" spans="1:55" s="8" customFormat="1">
      <c r="A297"/>
      <c r="B297"/>
      <c r="C297"/>
      <c r="D297" s="10"/>
      <c r="E297" s="10"/>
      <c r="F297" s="10"/>
      <c r="G297" s="4"/>
      <c r="H297" s="4"/>
      <c r="I297" s="64"/>
      <c r="J297" s="64"/>
      <c r="K297" s="64"/>
      <c r="L297" s="64"/>
      <c r="M297" s="64"/>
      <c r="N297" s="64"/>
      <c r="O297" s="64"/>
      <c r="P297" s="64"/>
      <c r="Q297" s="11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55"/>
      <c r="AI297" s="55"/>
      <c r="AJ297" s="55"/>
      <c r="AK297" s="55"/>
      <c r="AL297" s="64"/>
      <c r="AM297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</row>
    <row r="298" spans="1:55" s="8" customFormat="1">
      <c r="A298"/>
      <c r="B298"/>
      <c r="C298"/>
      <c r="D298" s="10"/>
      <c r="E298" s="10"/>
      <c r="F298" s="10"/>
      <c r="G298" s="4"/>
      <c r="H298" s="4"/>
      <c r="I298" s="64"/>
      <c r="J298" s="64"/>
      <c r="K298" s="64"/>
      <c r="L298" s="64"/>
      <c r="M298" s="64"/>
      <c r="N298" s="64"/>
      <c r="O298" s="64"/>
      <c r="P298" s="64"/>
      <c r="Q298" s="11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55"/>
      <c r="AI298" s="55"/>
      <c r="AJ298" s="55"/>
      <c r="AK298" s="55"/>
      <c r="AL298" s="64"/>
      <c r="AM298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</row>
    <row r="299" spans="1:55" s="8" customFormat="1">
      <c r="A299"/>
      <c r="B299"/>
      <c r="C299"/>
      <c r="D299" s="10"/>
      <c r="E299" s="10"/>
      <c r="F299" s="10"/>
      <c r="G299" s="4"/>
      <c r="H299" s="4"/>
      <c r="I299" s="64"/>
      <c r="J299" s="64"/>
      <c r="K299" s="64"/>
      <c r="L299" s="64"/>
      <c r="M299" s="64"/>
      <c r="N299" s="64"/>
      <c r="O299" s="64"/>
      <c r="P299" s="64"/>
      <c r="Q299" s="11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55"/>
      <c r="AI299" s="55"/>
      <c r="AJ299" s="55"/>
      <c r="AK299" s="55"/>
      <c r="AL299" s="64"/>
      <c r="AM299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</row>
    <row r="300" spans="1:55" s="8" customFormat="1">
      <c r="A300"/>
      <c r="B300"/>
      <c r="C300"/>
      <c r="D300" s="10"/>
      <c r="E300" s="10"/>
      <c r="F300" s="10"/>
      <c r="G300" s="4"/>
      <c r="H300" s="4"/>
      <c r="I300" s="64"/>
      <c r="J300" s="64"/>
      <c r="K300" s="64"/>
      <c r="L300" s="64"/>
      <c r="M300" s="64"/>
      <c r="N300" s="64"/>
      <c r="O300" s="64"/>
      <c r="P300" s="64"/>
      <c r="Q300" s="11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55"/>
      <c r="AI300" s="55"/>
      <c r="AJ300" s="55"/>
      <c r="AK300" s="55"/>
      <c r="AL300" s="64"/>
      <c r="AM30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</row>
    <row r="301" spans="1:55" s="8" customFormat="1">
      <c r="A301"/>
      <c r="B301"/>
      <c r="C301"/>
      <c r="D301" s="10"/>
      <c r="E301" s="10"/>
      <c r="F301" s="10"/>
      <c r="G301" s="4"/>
      <c r="H301" s="4"/>
      <c r="I301" s="64"/>
      <c r="J301" s="64"/>
      <c r="K301" s="64"/>
      <c r="L301" s="64"/>
      <c r="M301" s="64"/>
      <c r="N301" s="64"/>
      <c r="O301" s="64"/>
      <c r="P301" s="64"/>
      <c r="Q301" s="11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55"/>
      <c r="AI301" s="55"/>
      <c r="AJ301" s="55"/>
      <c r="AK301" s="55"/>
      <c r="AL301" s="64"/>
      <c r="AM301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</row>
    <row r="302" spans="1:55" s="8" customFormat="1">
      <c r="A302"/>
      <c r="B302"/>
      <c r="C302"/>
      <c r="D302" s="10"/>
      <c r="E302" s="10"/>
      <c r="F302" s="10"/>
      <c r="G302" s="4"/>
      <c r="H302" s="4"/>
      <c r="I302" s="64"/>
      <c r="J302" s="64"/>
      <c r="K302" s="64"/>
      <c r="L302" s="64"/>
      <c r="M302" s="64"/>
      <c r="N302" s="64"/>
      <c r="O302" s="64"/>
      <c r="P302" s="64"/>
      <c r="Q302" s="11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55"/>
      <c r="AI302" s="55"/>
      <c r="AJ302" s="55"/>
      <c r="AK302" s="55"/>
      <c r="AL302" s="64"/>
      <c r="AM302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</row>
    <row r="303" spans="1:55" s="8" customFormat="1">
      <c r="A303"/>
      <c r="B303"/>
      <c r="C303"/>
      <c r="D303" s="10"/>
      <c r="E303" s="10"/>
      <c r="F303" s="10"/>
      <c r="G303" s="4"/>
      <c r="H303" s="4"/>
      <c r="I303" s="64"/>
      <c r="J303" s="64"/>
      <c r="K303" s="64"/>
      <c r="L303" s="64"/>
      <c r="M303" s="64"/>
      <c r="N303" s="64"/>
      <c r="O303" s="64"/>
      <c r="P303" s="64"/>
      <c r="Q303" s="11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55"/>
      <c r="AI303" s="55"/>
      <c r="AJ303" s="55"/>
      <c r="AK303" s="55"/>
      <c r="AL303" s="64"/>
      <c r="AM303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</row>
    <row r="304" spans="1:55" s="8" customFormat="1">
      <c r="A304"/>
      <c r="B304"/>
      <c r="C304"/>
      <c r="D304" s="10"/>
      <c r="E304" s="10"/>
      <c r="F304" s="10"/>
      <c r="G304" s="4"/>
      <c r="H304" s="4"/>
      <c r="I304" s="64"/>
      <c r="J304" s="64"/>
      <c r="K304" s="64"/>
      <c r="L304" s="64"/>
      <c r="M304" s="64"/>
      <c r="N304" s="64"/>
      <c r="O304" s="64"/>
      <c r="P304" s="64"/>
      <c r="Q304" s="11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55"/>
      <c r="AI304" s="55"/>
      <c r="AJ304" s="55"/>
      <c r="AK304" s="55"/>
      <c r="AL304" s="64"/>
      <c r="AM30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</row>
    <row r="305" spans="1:55" s="8" customFormat="1">
      <c r="A305"/>
      <c r="B305"/>
      <c r="C305"/>
      <c r="D305" s="10"/>
      <c r="E305" s="10"/>
      <c r="F305" s="10"/>
      <c r="G305" s="4"/>
      <c r="H305" s="4"/>
      <c r="I305" s="64"/>
      <c r="J305" s="64"/>
      <c r="K305" s="64"/>
      <c r="L305" s="64"/>
      <c r="M305" s="64"/>
      <c r="N305" s="64"/>
      <c r="O305" s="64"/>
      <c r="P305" s="64"/>
      <c r="Q305" s="11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55"/>
      <c r="AI305" s="55"/>
      <c r="AJ305" s="55"/>
      <c r="AK305" s="55"/>
      <c r="AL305" s="64"/>
      <c r="AM305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</row>
    <row r="306" spans="1:55" s="8" customFormat="1">
      <c r="A306"/>
      <c r="B306"/>
      <c r="C306"/>
      <c r="D306" s="10"/>
      <c r="E306" s="10"/>
      <c r="F306" s="10"/>
      <c r="G306" s="4"/>
      <c r="H306" s="4"/>
      <c r="I306" s="64"/>
      <c r="J306" s="64"/>
      <c r="K306" s="64"/>
      <c r="L306" s="64"/>
      <c r="M306" s="64"/>
      <c r="N306" s="64"/>
      <c r="O306" s="64"/>
      <c r="P306" s="64"/>
      <c r="Q306" s="11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55"/>
      <c r="AI306" s="55"/>
      <c r="AJ306" s="55"/>
      <c r="AK306" s="55"/>
      <c r="AL306" s="64"/>
      <c r="AM306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</row>
    <row r="307" spans="1:55" s="8" customFormat="1">
      <c r="A307"/>
      <c r="B307"/>
      <c r="C307"/>
      <c r="D307" s="10"/>
      <c r="E307" s="10"/>
      <c r="F307" s="10"/>
      <c r="G307" s="4"/>
      <c r="H307" s="4"/>
      <c r="I307" s="64"/>
      <c r="J307" s="64"/>
      <c r="K307" s="64"/>
      <c r="L307" s="64"/>
      <c r="M307" s="64"/>
      <c r="N307" s="64"/>
      <c r="O307" s="64"/>
      <c r="P307" s="64"/>
      <c r="Q307" s="11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55"/>
      <c r="AI307" s="55"/>
      <c r="AJ307" s="55"/>
      <c r="AK307" s="55"/>
      <c r="AL307" s="64"/>
      <c r="AM307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</row>
    <row r="308" spans="1:55" s="8" customFormat="1">
      <c r="A308"/>
      <c r="B308"/>
      <c r="C308"/>
      <c r="D308" s="10"/>
      <c r="E308" s="10"/>
      <c r="F308" s="10"/>
      <c r="G308" s="4"/>
      <c r="H308" s="4"/>
      <c r="I308" s="64"/>
      <c r="J308" s="64"/>
      <c r="K308" s="64"/>
      <c r="L308" s="64"/>
      <c r="M308" s="64"/>
      <c r="N308" s="64"/>
      <c r="O308" s="64"/>
      <c r="P308" s="64"/>
      <c r="Q308" s="11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55"/>
      <c r="AI308" s="55"/>
      <c r="AJ308" s="55"/>
      <c r="AK308" s="55"/>
      <c r="AL308" s="64"/>
      <c r="AM308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</row>
    <row r="309" spans="1:55" s="8" customFormat="1">
      <c r="A309"/>
      <c r="B309"/>
      <c r="C309"/>
      <c r="D309" s="10"/>
      <c r="E309" s="10"/>
      <c r="F309" s="10"/>
      <c r="G309" s="4"/>
      <c r="H309" s="4"/>
      <c r="I309" s="64"/>
      <c r="J309" s="64"/>
      <c r="K309" s="64"/>
      <c r="L309" s="64"/>
      <c r="M309" s="64"/>
      <c r="N309" s="64"/>
      <c r="O309" s="64"/>
      <c r="P309" s="64"/>
      <c r="Q309" s="11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55"/>
      <c r="AI309" s="55"/>
      <c r="AJ309" s="55"/>
      <c r="AK309" s="55"/>
      <c r="AL309" s="64"/>
      <c r="AM309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</row>
    <row r="310" spans="1:55" s="8" customFormat="1">
      <c r="A310"/>
      <c r="B310"/>
      <c r="C310"/>
      <c r="D310" s="10"/>
      <c r="E310" s="10"/>
      <c r="F310" s="10"/>
      <c r="G310" s="4"/>
      <c r="H310" s="4"/>
      <c r="I310" s="64"/>
      <c r="J310" s="64"/>
      <c r="K310" s="64"/>
      <c r="L310" s="64"/>
      <c r="M310" s="64"/>
      <c r="N310" s="64"/>
      <c r="O310" s="64"/>
      <c r="P310" s="64"/>
      <c r="Q310" s="11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55"/>
      <c r="AI310" s="55"/>
      <c r="AJ310" s="55"/>
      <c r="AK310" s="55"/>
      <c r="AL310" s="64"/>
      <c r="AM31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</row>
    <row r="311" spans="1:55" s="8" customFormat="1">
      <c r="A311"/>
      <c r="B311"/>
      <c r="C311"/>
      <c r="D311" s="10"/>
      <c r="E311" s="10"/>
      <c r="F311" s="10"/>
      <c r="G311" s="4"/>
      <c r="H311" s="4"/>
      <c r="I311" s="64"/>
      <c r="J311" s="64"/>
      <c r="K311" s="64"/>
      <c r="L311" s="64"/>
      <c r="M311" s="64"/>
      <c r="N311" s="64"/>
      <c r="O311" s="64"/>
      <c r="P311" s="64"/>
      <c r="Q311" s="11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55"/>
      <c r="AI311" s="55"/>
      <c r="AJ311" s="55"/>
      <c r="AK311" s="55"/>
      <c r="AL311" s="64"/>
      <c r="AM311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</row>
    <row r="312" spans="1:55" s="8" customFormat="1">
      <c r="A312"/>
      <c r="B312"/>
      <c r="C312"/>
      <c r="D312" s="10"/>
      <c r="E312" s="10"/>
      <c r="F312" s="10"/>
      <c r="G312" s="4"/>
      <c r="H312" s="4"/>
      <c r="I312" s="64"/>
      <c r="J312" s="64"/>
      <c r="K312" s="64"/>
      <c r="L312" s="64"/>
      <c r="M312" s="64"/>
      <c r="N312" s="64"/>
      <c r="O312" s="64"/>
      <c r="P312" s="64"/>
      <c r="Q312" s="11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55"/>
      <c r="AI312" s="55"/>
      <c r="AJ312" s="55"/>
      <c r="AK312" s="55"/>
      <c r="AL312" s="64"/>
      <c r="AM312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</row>
    <row r="313" spans="1:55" s="8" customFormat="1">
      <c r="A313"/>
      <c r="B313"/>
      <c r="C313"/>
      <c r="D313" s="10"/>
      <c r="E313" s="10"/>
      <c r="F313" s="10"/>
      <c r="G313" s="4"/>
      <c r="H313" s="4"/>
      <c r="I313" s="64"/>
      <c r="J313" s="64"/>
      <c r="K313" s="64"/>
      <c r="L313" s="64"/>
      <c r="M313" s="64"/>
      <c r="N313" s="64"/>
      <c r="O313" s="64"/>
      <c r="P313" s="64"/>
      <c r="Q313" s="11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55"/>
      <c r="AI313" s="55"/>
      <c r="AJ313" s="55"/>
      <c r="AK313" s="55"/>
      <c r="AL313" s="64"/>
      <c r="AM313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</row>
    <row r="314" spans="1:55" s="8" customFormat="1">
      <c r="A314"/>
      <c r="B314"/>
      <c r="C314"/>
      <c r="D314" s="10"/>
      <c r="E314" s="10"/>
      <c r="F314" s="10"/>
      <c r="G314" s="4"/>
      <c r="H314" s="4"/>
      <c r="I314" s="64"/>
      <c r="J314" s="64"/>
      <c r="K314" s="64"/>
      <c r="L314" s="64"/>
      <c r="M314" s="64"/>
      <c r="N314" s="64"/>
      <c r="O314" s="64"/>
      <c r="P314" s="64"/>
      <c r="Q314" s="11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55"/>
      <c r="AI314" s="55"/>
      <c r="AJ314" s="55"/>
      <c r="AK314" s="55"/>
      <c r="AL314" s="64"/>
      <c r="AM31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</row>
    <row r="315" spans="1:55" s="8" customFormat="1">
      <c r="A315"/>
      <c r="B315"/>
      <c r="C315"/>
      <c r="D315" s="10"/>
      <c r="E315" s="10"/>
      <c r="F315" s="10"/>
      <c r="G315" s="4"/>
      <c r="H315" s="4"/>
      <c r="I315" s="64"/>
      <c r="J315" s="64"/>
      <c r="K315" s="64"/>
      <c r="L315" s="64"/>
      <c r="M315" s="64"/>
      <c r="N315" s="64"/>
      <c r="O315" s="64"/>
      <c r="P315" s="64"/>
      <c r="Q315" s="11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55"/>
      <c r="AI315" s="55"/>
      <c r="AJ315" s="55"/>
      <c r="AK315" s="55"/>
      <c r="AL315" s="64"/>
      <c r="AM315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</row>
    <row r="316" spans="1:55" s="8" customFormat="1">
      <c r="A316"/>
      <c r="B316"/>
      <c r="C316"/>
      <c r="D316" s="10"/>
      <c r="E316" s="10"/>
      <c r="F316" s="10"/>
      <c r="G316" s="4"/>
      <c r="H316" s="4"/>
      <c r="I316" s="64"/>
      <c r="J316" s="64"/>
      <c r="K316" s="64"/>
      <c r="L316" s="64"/>
      <c r="M316" s="64"/>
      <c r="N316" s="64"/>
      <c r="O316" s="64"/>
      <c r="P316" s="64"/>
      <c r="Q316" s="11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55"/>
      <c r="AI316" s="55"/>
      <c r="AJ316" s="55"/>
      <c r="AK316" s="55"/>
      <c r="AL316" s="64"/>
      <c r="AM316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</row>
    <row r="317" spans="1:55" s="8" customFormat="1">
      <c r="A317"/>
      <c r="B317"/>
      <c r="C317"/>
      <c r="D317" s="10"/>
      <c r="E317" s="10"/>
      <c r="F317" s="10"/>
      <c r="G317" s="4"/>
      <c r="H317" s="4"/>
      <c r="I317" s="64"/>
      <c r="J317" s="64"/>
      <c r="K317" s="64"/>
      <c r="L317" s="64"/>
      <c r="M317" s="64"/>
      <c r="N317" s="64"/>
      <c r="O317" s="64"/>
      <c r="P317" s="64"/>
      <c r="Q317" s="11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55"/>
      <c r="AI317" s="55"/>
      <c r="AJ317" s="55"/>
      <c r="AK317" s="55"/>
      <c r="AL317" s="64"/>
      <c r="AM317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</row>
    <row r="318" spans="1:55" s="8" customFormat="1">
      <c r="A318"/>
      <c r="B318"/>
      <c r="C318"/>
      <c r="D318" s="10"/>
      <c r="E318" s="10"/>
      <c r="F318" s="10"/>
      <c r="G318" s="4"/>
      <c r="H318" s="4"/>
      <c r="I318" s="64"/>
      <c r="J318" s="64"/>
      <c r="K318" s="64"/>
      <c r="L318" s="64"/>
      <c r="M318" s="64"/>
      <c r="N318" s="64"/>
      <c r="O318" s="64"/>
      <c r="P318" s="64"/>
      <c r="Q318" s="11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55"/>
      <c r="AI318" s="55"/>
      <c r="AJ318" s="55"/>
      <c r="AK318" s="55"/>
      <c r="AL318" s="64"/>
      <c r="AM318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</row>
    <row r="319" spans="1:55" s="8" customFormat="1">
      <c r="A319"/>
      <c r="B319"/>
      <c r="C319"/>
      <c r="D319" s="10"/>
      <c r="E319" s="10"/>
      <c r="F319" s="10"/>
      <c r="G319" s="4"/>
      <c r="H319" s="4"/>
      <c r="I319" s="64"/>
      <c r="J319" s="64"/>
      <c r="K319" s="64"/>
      <c r="L319" s="64"/>
      <c r="M319" s="64"/>
      <c r="N319" s="64"/>
      <c r="O319" s="64"/>
      <c r="P319" s="64"/>
      <c r="Q319" s="11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55"/>
      <c r="AI319" s="55"/>
      <c r="AJ319" s="55"/>
      <c r="AK319" s="55"/>
      <c r="AL319" s="64"/>
      <c r="AM319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</row>
    <row r="320" spans="1:55" s="8" customFormat="1">
      <c r="A320"/>
      <c r="B320"/>
      <c r="C320"/>
      <c r="D320" s="10"/>
      <c r="E320" s="10"/>
      <c r="F320" s="10"/>
      <c r="G320" s="4"/>
      <c r="H320" s="4"/>
      <c r="I320" s="64"/>
      <c r="J320" s="64"/>
      <c r="K320" s="64"/>
      <c r="L320" s="64"/>
      <c r="M320" s="64"/>
      <c r="N320" s="64"/>
      <c r="O320" s="64"/>
      <c r="P320" s="64"/>
      <c r="Q320" s="11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55"/>
      <c r="AI320" s="55"/>
      <c r="AJ320" s="55"/>
      <c r="AK320" s="55"/>
      <c r="AL320" s="64"/>
      <c r="AM32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</row>
    <row r="321" spans="1:55" s="8" customFormat="1">
      <c r="A321"/>
      <c r="B321"/>
      <c r="C321"/>
      <c r="D321" s="10"/>
      <c r="E321" s="10"/>
      <c r="F321" s="10"/>
      <c r="G321" s="4"/>
      <c r="H321" s="4"/>
      <c r="I321" s="64"/>
      <c r="J321" s="64"/>
      <c r="K321" s="64"/>
      <c r="L321" s="64"/>
      <c r="M321" s="64"/>
      <c r="N321" s="64"/>
      <c r="O321" s="64"/>
      <c r="P321" s="64"/>
      <c r="Q321" s="11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55"/>
      <c r="AI321" s="55"/>
      <c r="AJ321" s="55"/>
      <c r="AK321" s="55"/>
      <c r="AL321" s="64"/>
      <c r="AM321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</row>
    <row r="322" spans="1:55" s="8" customFormat="1">
      <c r="A322"/>
      <c r="B322"/>
      <c r="C322"/>
      <c r="D322" s="10"/>
      <c r="E322" s="10"/>
      <c r="F322" s="10"/>
      <c r="G322" s="4"/>
      <c r="H322" s="4"/>
      <c r="I322" s="64"/>
      <c r="J322" s="64"/>
      <c r="K322" s="64"/>
      <c r="L322" s="64"/>
      <c r="M322" s="64"/>
      <c r="N322" s="64"/>
      <c r="O322" s="64"/>
      <c r="P322" s="64"/>
      <c r="Q322" s="11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55"/>
      <c r="AI322" s="55"/>
      <c r="AJ322" s="55"/>
      <c r="AK322" s="55"/>
      <c r="AL322" s="64"/>
      <c r="AM322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</row>
    <row r="323" spans="1:55" s="8" customFormat="1">
      <c r="A323"/>
      <c r="B323"/>
      <c r="C323"/>
      <c r="D323" s="10"/>
      <c r="E323" s="10"/>
      <c r="F323" s="10"/>
      <c r="G323" s="4"/>
      <c r="H323" s="4"/>
      <c r="I323" s="64"/>
      <c r="J323" s="64"/>
      <c r="K323" s="64"/>
      <c r="L323" s="64"/>
      <c r="M323" s="64"/>
      <c r="N323" s="64"/>
      <c r="O323" s="64"/>
      <c r="P323" s="64"/>
      <c r="Q323" s="11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55"/>
      <c r="AI323" s="55"/>
      <c r="AJ323" s="55"/>
      <c r="AK323" s="55"/>
      <c r="AL323" s="64"/>
      <c r="AM323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</row>
    <row r="324" spans="1:55" s="8" customFormat="1">
      <c r="A324"/>
      <c r="B324"/>
      <c r="C324"/>
      <c r="D324" s="10"/>
      <c r="E324" s="10"/>
      <c r="F324" s="10"/>
      <c r="G324" s="4"/>
      <c r="H324" s="4"/>
      <c r="I324" s="64"/>
      <c r="J324" s="64"/>
      <c r="K324" s="64"/>
      <c r="L324" s="64"/>
      <c r="M324" s="64"/>
      <c r="N324" s="64"/>
      <c r="O324" s="64"/>
      <c r="P324" s="64"/>
      <c r="Q324" s="11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55"/>
      <c r="AI324" s="55"/>
      <c r="AJ324" s="55"/>
      <c r="AK324" s="55"/>
      <c r="AL324" s="64"/>
      <c r="AM32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</row>
    <row r="325" spans="1:55" s="8" customFormat="1">
      <c r="A325"/>
      <c r="B325"/>
      <c r="C325"/>
      <c r="D325" s="10"/>
      <c r="E325" s="10"/>
      <c r="F325" s="10"/>
      <c r="G325" s="4"/>
      <c r="H325" s="4"/>
      <c r="I325" s="64"/>
      <c r="J325" s="64"/>
      <c r="K325" s="64"/>
      <c r="L325" s="64"/>
      <c r="M325" s="64"/>
      <c r="N325" s="64"/>
      <c r="O325" s="64"/>
      <c r="P325" s="64"/>
      <c r="Q325" s="11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55"/>
      <c r="AI325" s="55"/>
      <c r="AJ325" s="55"/>
      <c r="AK325" s="55"/>
      <c r="AL325" s="64"/>
      <c r="AM325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</row>
    <row r="326" spans="1:55" s="8" customFormat="1">
      <c r="A326"/>
      <c r="B326"/>
      <c r="C326"/>
      <c r="D326" s="10"/>
      <c r="E326" s="10"/>
      <c r="F326" s="10"/>
      <c r="G326" s="4"/>
      <c r="H326" s="4"/>
      <c r="I326" s="64"/>
      <c r="J326" s="64"/>
      <c r="K326" s="64"/>
      <c r="L326" s="64"/>
      <c r="M326" s="64"/>
      <c r="N326" s="64"/>
      <c r="O326" s="64"/>
      <c r="P326" s="64"/>
      <c r="Q326" s="11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55"/>
      <c r="AI326" s="55"/>
      <c r="AJ326" s="55"/>
      <c r="AK326" s="55"/>
      <c r="AL326" s="64"/>
      <c r="AM326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</row>
    <row r="327" spans="1:55" s="8" customFormat="1">
      <c r="A327"/>
      <c r="B327"/>
      <c r="C327"/>
      <c r="D327" s="10"/>
      <c r="E327" s="10"/>
      <c r="F327" s="10"/>
      <c r="G327" s="4"/>
      <c r="H327" s="4"/>
      <c r="I327" s="64"/>
      <c r="J327" s="64"/>
      <c r="K327" s="64"/>
      <c r="L327" s="64"/>
      <c r="M327" s="64"/>
      <c r="N327" s="64"/>
      <c r="O327" s="64"/>
      <c r="P327" s="64"/>
      <c r="Q327" s="11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55"/>
      <c r="AI327" s="55"/>
      <c r="AJ327" s="55"/>
      <c r="AK327" s="55"/>
      <c r="AL327" s="64"/>
      <c r="AM327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</row>
    <row r="328" spans="1:55" s="8" customFormat="1">
      <c r="A328"/>
      <c r="B328"/>
      <c r="C328"/>
      <c r="D328" s="10"/>
      <c r="E328" s="10"/>
      <c r="F328" s="10"/>
      <c r="G328" s="4"/>
      <c r="H328" s="4"/>
      <c r="I328" s="64"/>
      <c r="J328" s="64"/>
      <c r="K328" s="64"/>
      <c r="L328" s="64"/>
      <c r="M328" s="64"/>
      <c r="N328" s="64"/>
      <c r="O328" s="64"/>
      <c r="P328" s="64"/>
      <c r="Q328" s="11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55"/>
      <c r="AI328" s="55"/>
      <c r="AJ328" s="55"/>
      <c r="AK328" s="55"/>
      <c r="AL328" s="64"/>
      <c r="AM328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</row>
    <row r="329" spans="1:55" s="8" customFormat="1">
      <c r="A329"/>
      <c r="B329"/>
      <c r="C329"/>
      <c r="D329" s="10"/>
      <c r="E329" s="10"/>
      <c r="F329" s="10"/>
      <c r="G329" s="4"/>
      <c r="H329" s="4"/>
      <c r="I329" s="64"/>
      <c r="J329" s="64"/>
      <c r="K329" s="64"/>
      <c r="L329" s="64"/>
      <c r="M329" s="64"/>
      <c r="N329" s="64"/>
      <c r="O329" s="64"/>
      <c r="P329" s="64"/>
      <c r="Q329" s="11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55"/>
      <c r="AI329" s="55"/>
      <c r="AJ329" s="55"/>
      <c r="AK329" s="55"/>
      <c r="AL329" s="64"/>
      <c r="AM329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</row>
    <row r="330" spans="1:55" s="8" customFormat="1">
      <c r="A330"/>
      <c r="B330"/>
      <c r="C330"/>
      <c r="D330" s="10"/>
      <c r="E330" s="10"/>
      <c r="F330" s="10"/>
      <c r="G330" s="4"/>
      <c r="H330" s="4"/>
      <c r="I330" s="64"/>
      <c r="J330" s="64"/>
      <c r="K330" s="64"/>
      <c r="L330" s="64"/>
      <c r="M330" s="64"/>
      <c r="N330" s="64"/>
      <c r="O330" s="64"/>
      <c r="P330" s="64"/>
      <c r="Q330" s="11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55"/>
      <c r="AI330" s="55"/>
      <c r="AJ330" s="55"/>
      <c r="AK330" s="55"/>
      <c r="AL330" s="64"/>
      <c r="AM33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</row>
    <row r="331" spans="1:55" s="8" customFormat="1">
      <c r="A331"/>
      <c r="B331"/>
      <c r="C331"/>
      <c r="D331" s="10"/>
      <c r="E331" s="10"/>
      <c r="F331" s="10"/>
      <c r="G331" s="4"/>
      <c r="H331" s="4"/>
      <c r="I331" s="64"/>
      <c r="J331" s="64"/>
      <c r="K331" s="64"/>
      <c r="L331" s="64"/>
      <c r="M331" s="64"/>
      <c r="N331" s="64"/>
      <c r="O331" s="64"/>
      <c r="P331" s="64"/>
      <c r="Q331" s="11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55"/>
      <c r="AI331" s="55"/>
      <c r="AJ331" s="55"/>
      <c r="AK331" s="55"/>
      <c r="AL331" s="64"/>
      <c r="AM331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</row>
    <row r="332" spans="1:55" s="8" customFormat="1">
      <c r="A332"/>
      <c r="B332"/>
      <c r="C332"/>
      <c r="D332" s="10"/>
      <c r="E332" s="10"/>
      <c r="F332" s="10"/>
      <c r="G332" s="4"/>
      <c r="H332" s="4"/>
      <c r="I332" s="64"/>
      <c r="J332" s="64"/>
      <c r="K332" s="64"/>
      <c r="L332" s="64"/>
      <c r="M332" s="64"/>
      <c r="N332" s="64"/>
      <c r="O332" s="64"/>
      <c r="P332" s="64"/>
      <c r="Q332" s="11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55"/>
      <c r="AI332" s="55"/>
      <c r="AJ332" s="55"/>
      <c r="AK332" s="55"/>
      <c r="AL332" s="64"/>
      <c r="AM332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</row>
    <row r="333" spans="1:55" s="8" customFormat="1">
      <c r="A333"/>
      <c r="B333"/>
      <c r="C333"/>
      <c r="D333" s="10"/>
      <c r="E333" s="10"/>
      <c r="F333" s="10"/>
      <c r="G333" s="4"/>
      <c r="H333" s="4"/>
      <c r="I333" s="64"/>
      <c r="J333" s="64"/>
      <c r="K333" s="64"/>
      <c r="L333" s="64"/>
      <c r="M333" s="64"/>
      <c r="N333" s="64"/>
      <c r="O333" s="64"/>
      <c r="P333" s="64"/>
      <c r="Q333" s="11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55"/>
      <c r="AI333" s="55"/>
      <c r="AJ333" s="55"/>
      <c r="AK333" s="55"/>
      <c r="AL333" s="64"/>
      <c r="AM333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</row>
    <row r="334" spans="1:55" s="8" customFormat="1">
      <c r="A334"/>
      <c r="B334"/>
      <c r="C334"/>
      <c r="D334" s="10"/>
      <c r="E334" s="10"/>
      <c r="F334" s="10"/>
      <c r="G334" s="4"/>
      <c r="H334" s="4"/>
      <c r="I334" s="64"/>
      <c r="J334" s="64"/>
      <c r="K334" s="64"/>
      <c r="L334" s="64"/>
      <c r="M334" s="64"/>
      <c r="N334" s="64"/>
      <c r="O334" s="64"/>
      <c r="P334" s="64"/>
      <c r="Q334" s="11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55"/>
      <c r="AI334" s="55"/>
      <c r="AJ334" s="55"/>
      <c r="AK334" s="55"/>
      <c r="AL334" s="64"/>
      <c r="AM33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</row>
    <row r="335" spans="1:55" s="8" customFormat="1">
      <c r="A335"/>
      <c r="B335"/>
      <c r="C335"/>
      <c r="D335" s="10"/>
      <c r="E335" s="10"/>
      <c r="F335" s="10"/>
      <c r="G335" s="4"/>
      <c r="H335" s="4"/>
      <c r="I335" s="64"/>
      <c r="J335" s="64"/>
      <c r="K335" s="64"/>
      <c r="L335" s="64"/>
      <c r="M335" s="64"/>
      <c r="N335" s="64"/>
      <c r="O335" s="64"/>
      <c r="P335" s="64"/>
      <c r="Q335" s="11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55"/>
      <c r="AI335" s="55"/>
      <c r="AJ335" s="55"/>
      <c r="AK335" s="55"/>
      <c r="AL335" s="64"/>
      <c r="AM335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</row>
    <row r="336" spans="1:55" s="8" customFormat="1">
      <c r="A336"/>
      <c r="B336"/>
      <c r="C336"/>
      <c r="D336" s="10"/>
      <c r="E336" s="10"/>
      <c r="F336" s="10"/>
      <c r="G336" s="4"/>
      <c r="H336" s="4"/>
      <c r="I336" s="64"/>
      <c r="J336" s="64"/>
      <c r="K336" s="64"/>
      <c r="L336" s="64"/>
      <c r="M336" s="64"/>
      <c r="N336" s="64"/>
      <c r="O336" s="64"/>
      <c r="P336" s="64"/>
      <c r="Q336" s="11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55"/>
      <c r="AI336" s="55"/>
      <c r="AJ336" s="55"/>
      <c r="AK336" s="55"/>
      <c r="AL336" s="64"/>
      <c r="AM336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</row>
    <row r="337" spans="1:55" s="8" customFormat="1">
      <c r="A337"/>
      <c r="B337"/>
      <c r="C337"/>
      <c r="D337" s="10"/>
      <c r="E337" s="10"/>
      <c r="F337" s="10"/>
      <c r="G337" s="4"/>
      <c r="H337" s="4"/>
      <c r="I337" s="64"/>
      <c r="J337" s="64"/>
      <c r="K337" s="64"/>
      <c r="L337" s="64"/>
      <c r="M337" s="64"/>
      <c r="N337" s="64"/>
      <c r="O337" s="64"/>
      <c r="P337" s="64"/>
      <c r="Q337" s="11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55"/>
      <c r="AI337" s="55"/>
      <c r="AJ337" s="55"/>
      <c r="AK337" s="55"/>
      <c r="AL337" s="64"/>
      <c r="AM337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</row>
    <row r="338" spans="1:55" s="8" customFormat="1">
      <c r="A338"/>
      <c r="B338"/>
      <c r="C338"/>
      <c r="D338" s="10"/>
      <c r="E338" s="10"/>
      <c r="F338" s="10"/>
      <c r="G338" s="4"/>
      <c r="H338" s="4"/>
      <c r="I338" s="64"/>
      <c r="J338" s="64"/>
      <c r="K338" s="64"/>
      <c r="L338" s="64"/>
      <c r="M338" s="64"/>
      <c r="N338" s="64"/>
      <c r="O338" s="64"/>
      <c r="P338" s="64"/>
      <c r="Q338" s="11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55"/>
      <c r="AI338" s="55"/>
      <c r="AJ338" s="55"/>
      <c r="AK338" s="55"/>
      <c r="AL338" s="64"/>
      <c r="AM338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</row>
    <row r="339" spans="1:55" s="8" customFormat="1">
      <c r="A339"/>
      <c r="B339"/>
      <c r="C339"/>
      <c r="D339" s="10"/>
      <c r="E339" s="10"/>
      <c r="F339" s="10"/>
      <c r="G339" s="4"/>
      <c r="H339" s="4"/>
      <c r="I339" s="64"/>
      <c r="J339" s="64"/>
      <c r="K339" s="64"/>
      <c r="L339" s="64"/>
      <c r="M339" s="64"/>
      <c r="N339" s="64"/>
      <c r="O339" s="64"/>
      <c r="P339" s="64"/>
      <c r="Q339" s="11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55"/>
      <c r="AI339" s="55"/>
      <c r="AJ339" s="55"/>
      <c r="AK339" s="55"/>
      <c r="AL339" s="64"/>
      <c r="AM339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</row>
    <row r="340" spans="1:55" s="8" customFormat="1">
      <c r="A340"/>
      <c r="B340"/>
      <c r="C340"/>
      <c r="D340" s="10"/>
      <c r="E340" s="10"/>
      <c r="F340" s="10"/>
      <c r="G340" s="4"/>
      <c r="H340" s="4"/>
      <c r="I340" s="64"/>
      <c r="J340" s="64"/>
      <c r="K340" s="64"/>
      <c r="L340" s="64"/>
      <c r="M340" s="64"/>
      <c r="N340" s="64"/>
      <c r="O340" s="64"/>
      <c r="P340" s="64"/>
      <c r="Q340" s="11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55"/>
      <c r="AI340" s="55"/>
      <c r="AJ340" s="55"/>
      <c r="AK340" s="55"/>
      <c r="AL340" s="64"/>
      <c r="AM34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</row>
    <row r="341" spans="1:55" s="8" customFormat="1">
      <c r="A341"/>
      <c r="B341"/>
      <c r="C341"/>
      <c r="D341" s="10"/>
      <c r="E341" s="10"/>
      <c r="F341" s="10"/>
      <c r="G341" s="4"/>
      <c r="H341" s="4"/>
      <c r="I341" s="64"/>
      <c r="J341" s="64"/>
      <c r="K341" s="64"/>
      <c r="L341" s="64"/>
      <c r="M341" s="64"/>
      <c r="N341" s="64"/>
      <c r="O341" s="64"/>
      <c r="P341" s="64"/>
      <c r="Q341" s="11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55"/>
      <c r="AI341" s="55"/>
      <c r="AJ341" s="55"/>
      <c r="AK341" s="55"/>
      <c r="AL341" s="64"/>
      <c r="AM341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</row>
    <row r="342" spans="1:55" s="8" customFormat="1">
      <c r="A342"/>
      <c r="B342"/>
      <c r="C342"/>
      <c r="D342" s="10"/>
      <c r="E342" s="10"/>
      <c r="F342" s="10"/>
      <c r="G342" s="4"/>
      <c r="H342" s="4"/>
      <c r="I342" s="64"/>
      <c r="J342" s="64"/>
      <c r="K342" s="64"/>
      <c r="L342" s="64"/>
      <c r="M342" s="64"/>
      <c r="N342" s="64"/>
      <c r="O342" s="64"/>
      <c r="P342" s="64"/>
      <c r="Q342" s="11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55"/>
      <c r="AI342" s="55"/>
      <c r="AJ342" s="55"/>
      <c r="AK342" s="55"/>
      <c r="AL342" s="64"/>
      <c r="AM342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</row>
    <row r="343" spans="1:55" s="8" customFormat="1">
      <c r="A343"/>
      <c r="B343"/>
      <c r="C343"/>
      <c r="D343" s="10"/>
      <c r="E343" s="10"/>
      <c r="F343" s="10"/>
      <c r="G343" s="4"/>
      <c r="H343" s="4"/>
      <c r="I343" s="64"/>
      <c r="J343" s="64"/>
      <c r="K343" s="64"/>
      <c r="L343" s="64"/>
      <c r="M343" s="64"/>
      <c r="N343" s="64"/>
      <c r="O343" s="64"/>
      <c r="P343" s="64"/>
      <c r="Q343" s="11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55"/>
      <c r="AI343" s="55"/>
      <c r="AJ343" s="55"/>
      <c r="AK343" s="55"/>
      <c r="AL343" s="64"/>
      <c r="AM343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</row>
    <row r="344" spans="1:55" s="8" customFormat="1">
      <c r="A344"/>
      <c r="B344"/>
      <c r="C344"/>
      <c r="D344" s="10"/>
      <c r="E344" s="10"/>
      <c r="F344" s="10"/>
      <c r="G344" s="4"/>
      <c r="H344" s="4"/>
      <c r="I344" s="64"/>
      <c r="J344" s="64"/>
      <c r="K344" s="64"/>
      <c r="L344" s="64"/>
      <c r="M344" s="64"/>
      <c r="N344" s="64"/>
      <c r="O344" s="64"/>
      <c r="P344" s="64"/>
      <c r="Q344" s="11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55"/>
      <c r="AI344" s="55"/>
      <c r="AJ344" s="55"/>
      <c r="AK344" s="55"/>
      <c r="AL344" s="64"/>
      <c r="AM34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</row>
    <row r="345" spans="1:55" s="8" customFormat="1">
      <c r="A345"/>
      <c r="B345"/>
      <c r="C345"/>
      <c r="D345" s="10"/>
      <c r="E345" s="10"/>
      <c r="F345" s="10"/>
      <c r="G345" s="4"/>
      <c r="H345" s="4"/>
      <c r="I345" s="64"/>
      <c r="J345" s="64"/>
      <c r="K345" s="64"/>
      <c r="L345" s="64"/>
      <c r="M345" s="64"/>
      <c r="N345" s="64"/>
      <c r="O345" s="64"/>
      <c r="P345" s="64"/>
      <c r="Q345" s="11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55"/>
      <c r="AI345" s="55"/>
      <c r="AJ345" s="55"/>
      <c r="AK345" s="55"/>
      <c r="AL345" s="64"/>
      <c r="AM345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</row>
    <row r="346" spans="1:55" s="8" customFormat="1">
      <c r="A346"/>
      <c r="B346"/>
      <c r="C346"/>
      <c r="D346" s="10"/>
      <c r="E346" s="10"/>
      <c r="F346" s="10"/>
      <c r="G346" s="4"/>
      <c r="H346" s="4"/>
      <c r="I346" s="64"/>
      <c r="J346" s="64"/>
      <c r="K346" s="64"/>
      <c r="L346" s="64"/>
      <c r="M346" s="64"/>
      <c r="N346" s="64"/>
      <c r="O346" s="64"/>
      <c r="P346" s="64"/>
      <c r="Q346" s="11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55"/>
      <c r="AI346" s="55"/>
      <c r="AJ346" s="55"/>
      <c r="AK346" s="55"/>
      <c r="AL346" s="64"/>
      <c r="AM346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</row>
    <row r="347" spans="1:55" s="8" customFormat="1">
      <c r="A347"/>
      <c r="B347"/>
      <c r="C347"/>
      <c r="D347" s="10"/>
      <c r="E347" s="10"/>
      <c r="F347" s="10"/>
      <c r="G347" s="4"/>
      <c r="H347" s="4"/>
      <c r="I347" s="64"/>
      <c r="J347" s="64"/>
      <c r="K347" s="64"/>
      <c r="L347" s="64"/>
      <c r="M347" s="64"/>
      <c r="N347" s="64"/>
      <c r="O347" s="64"/>
      <c r="P347" s="64"/>
      <c r="Q347" s="11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55"/>
      <c r="AI347" s="55"/>
      <c r="AJ347" s="55"/>
      <c r="AK347" s="55"/>
      <c r="AL347" s="64"/>
      <c r="AM347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</row>
    <row r="348" spans="1:55" s="8" customFormat="1">
      <c r="A348"/>
      <c r="B348"/>
      <c r="C348"/>
      <c r="D348" s="10"/>
      <c r="E348" s="10"/>
      <c r="F348" s="10"/>
      <c r="G348" s="4"/>
      <c r="H348" s="4"/>
      <c r="I348" s="64"/>
      <c r="J348" s="64"/>
      <c r="K348" s="64"/>
      <c r="L348" s="64"/>
      <c r="M348" s="64"/>
      <c r="N348" s="64"/>
      <c r="O348" s="64"/>
      <c r="P348" s="64"/>
      <c r="Q348" s="11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55"/>
      <c r="AI348" s="55"/>
      <c r="AJ348" s="55"/>
      <c r="AK348" s="55"/>
      <c r="AL348" s="64"/>
      <c r="AM348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</row>
    <row r="349" spans="1:55" s="8" customFormat="1">
      <c r="A349"/>
      <c r="B349"/>
      <c r="C349"/>
      <c r="D349" s="10"/>
      <c r="E349" s="10"/>
      <c r="F349" s="10"/>
      <c r="G349" s="4"/>
      <c r="H349" s="4"/>
      <c r="I349" s="64"/>
      <c r="J349" s="64"/>
      <c r="K349" s="64"/>
      <c r="L349" s="64"/>
      <c r="M349" s="64"/>
      <c r="N349" s="64"/>
      <c r="O349" s="64"/>
      <c r="P349" s="64"/>
      <c r="Q349" s="11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55"/>
      <c r="AI349" s="55"/>
      <c r="AJ349" s="55"/>
      <c r="AK349" s="55"/>
      <c r="AL349" s="64"/>
      <c r="AM349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</row>
    <row r="350" spans="1:55" s="8" customFormat="1">
      <c r="A350"/>
      <c r="B350"/>
      <c r="C350"/>
      <c r="D350" s="10"/>
      <c r="E350" s="10"/>
      <c r="F350" s="10"/>
      <c r="G350" s="4"/>
      <c r="H350" s="4"/>
      <c r="I350" s="64"/>
      <c r="J350" s="64"/>
      <c r="K350" s="64"/>
      <c r="L350" s="64"/>
      <c r="M350" s="64"/>
      <c r="N350" s="64"/>
      <c r="O350" s="64"/>
      <c r="P350" s="64"/>
      <c r="Q350" s="11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55"/>
      <c r="AI350" s="55"/>
      <c r="AJ350" s="55"/>
      <c r="AK350" s="55"/>
      <c r="AL350" s="64"/>
      <c r="AM35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</row>
    <row r="351" spans="1:55" s="8" customFormat="1">
      <c r="A351"/>
      <c r="B351"/>
      <c r="C351"/>
      <c r="D351" s="10"/>
      <c r="E351" s="10"/>
      <c r="F351" s="10"/>
      <c r="G351" s="4"/>
      <c r="H351" s="4"/>
      <c r="I351" s="64"/>
      <c r="J351" s="64"/>
      <c r="K351" s="64"/>
      <c r="L351" s="64"/>
      <c r="M351" s="64"/>
      <c r="N351" s="64"/>
      <c r="O351" s="64"/>
      <c r="P351" s="64"/>
      <c r="Q351" s="11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55"/>
      <c r="AI351" s="55"/>
      <c r="AJ351" s="55"/>
      <c r="AK351" s="55"/>
      <c r="AL351" s="64"/>
      <c r="AM351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</row>
    <row r="352" spans="1:55" s="8" customFormat="1">
      <c r="A352"/>
      <c r="B352"/>
      <c r="C352"/>
      <c r="D352" s="10"/>
      <c r="E352" s="10"/>
      <c r="F352" s="10"/>
      <c r="G352" s="4"/>
      <c r="H352" s="4"/>
      <c r="I352" s="64"/>
      <c r="J352" s="64"/>
      <c r="K352" s="64"/>
      <c r="L352" s="64"/>
      <c r="M352" s="64"/>
      <c r="N352" s="64"/>
      <c r="O352" s="64"/>
      <c r="P352" s="64"/>
      <c r="Q352" s="11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55"/>
      <c r="AI352" s="55"/>
      <c r="AJ352" s="55"/>
      <c r="AK352" s="55"/>
      <c r="AL352" s="64"/>
      <c r="AM352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</row>
    <row r="353" spans="1:55" s="8" customFormat="1">
      <c r="A353"/>
      <c r="B353"/>
      <c r="C353"/>
      <c r="D353" s="10"/>
      <c r="E353" s="10"/>
      <c r="F353" s="10"/>
      <c r="G353" s="4"/>
      <c r="H353" s="4"/>
      <c r="I353" s="64"/>
      <c r="J353" s="64"/>
      <c r="K353" s="64"/>
      <c r="L353" s="64"/>
      <c r="M353" s="64"/>
      <c r="N353" s="64"/>
      <c r="O353" s="64"/>
      <c r="P353" s="64"/>
      <c r="Q353" s="11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55"/>
      <c r="AI353" s="55"/>
      <c r="AJ353" s="55"/>
      <c r="AK353" s="55"/>
      <c r="AL353" s="64"/>
      <c r="AM353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</row>
    <row r="354" spans="1:55" s="8" customFormat="1">
      <c r="A354"/>
      <c r="B354"/>
      <c r="C354"/>
      <c r="D354" s="10"/>
      <c r="E354" s="10"/>
      <c r="F354" s="10"/>
      <c r="G354" s="4"/>
      <c r="H354" s="4"/>
      <c r="I354" s="64"/>
      <c r="J354" s="64"/>
      <c r="K354" s="64"/>
      <c r="L354" s="64"/>
      <c r="M354" s="64"/>
      <c r="N354" s="64"/>
      <c r="O354" s="64"/>
      <c r="P354" s="64"/>
      <c r="Q354" s="11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55"/>
      <c r="AI354" s="55"/>
      <c r="AJ354" s="55"/>
      <c r="AK354" s="55"/>
      <c r="AL354" s="64"/>
      <c r="AM35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</row>
    <row r="355" spans="1:55" s="8" customFormat="1">
      <c r="A355"/>
      <c r="B355"/>
      <c r="C355"/>
      <c r="D355" s="10"/>
      <c r="E355" s="10"/>
      <c r="F355" s="10"/>
      <c r="G355" s="4"/>
      <c r="H355" s="4"/>
      <c r="I355" s="64"/>
      <c r="J355" s="64"/>
      <c r="K355" s="64"/>
      <c r="L355" s="64"/>
      <c r="M355" s="64"/>
      <c r="N355" s="64"/>
      <c r="O355" s="64"/>
      <c r="P355" s="64"/>
      <c r="Q355" s="11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55"/>
      <c r="AI355" s="55"/>
      <c r="AJ355" s="55"/>
      <c r="AK355" s="55"/>
      <c r="AL355" s="64"/>
      <c r="AM355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</row>
    <row r="356" spans="1:55" s="8" customFormat="1">
      <c r="A356"/>
      <c r="B356"/>
      <c r="C356"/>
      <c r="D356" s="10"/>
      <c r="E356" s="10"/>
      <c r="F356" s="10"/>
      <c r="G356" s="4"/>
      <c r="H356" s="4"/>
      <c r="I356" s="64"/>
      <c r="J356" s="64"/>
      <c r="K356" s="64"/>
      <c r="L356" s="64"/>
      <c r="M356" s="64"/>
      <c r="N356" s="64"/>
      <c r="O356" s="64"/>
      <c r="P356" s="64"/>
      <c r="Q356" s="11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55"/>
      <c r="AI356" s="55"/>
      <c r="AJ356" s="55"/>
      <c r="AK356" s="55"/>
      <c r="AL356" s="64"/>
      <c r="AM356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</row>
    <row r="357" spans="1:55" s="8" customFormat="1">
      <c r="A357"/>
      <c r="B357"/>
      <c r="C357"/>
      <c r="D357" s="10"/>
      <c r="E357" s="10"/>
      <c r="F357" s="10"/>
      <c r="G357" s="4"/>
      <c r="H357" s="4"/>
      <c r="I357" s="64"/>
      <c r="J357" s="64"/>
      <c r="K357" s="64"/>
      <c r="L357" s="64"/>
      <c r="M357" s="64"/>
      <c r="N357" s="64"/>
      <c r="O357" s="64"/>
      <c r="P357" s="64"/>
      <c r="Q357" s="11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55"/>
      <c r="AI357" s="55"/>
      <c r="AJ357" s="55"/>
      <c r="AK357" s="55"/>
      <c r="AL357" s="64"/>
      <c r="AM357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</row>
    <row r="358" spans="1:55" s="8" customFormat="1">
      <c r="A358"/>
      <c r="B358"/>
      <c r="C358"/>
      <c r="D358" s="10"/>
      <c r="E358" s="10"/>
      <c r="F358" s="10"/>
      <c r="G358" s="4"/>
      <c r="H358" s="4"/>
      <c r="I358" s="64"/>
      <c r="J358" s="64"/>
      <c r="K358" s="64"/>
      <c r="L358" s="64"/>
      <c r="M358" s="64"/>
      <c r="N358" s="64"/>
      <c r="O358" s="64"/>
      <c r="P358" s="64"/>
      <c r="Q358" s="11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55"/>
      <c r="AI358" s="55"/>
      <c r="AJ358" s="55"/>
      <c r="AK358" s="55"/>
      <c r="AL358" s="64"/>
      <c r="AM358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</row>
    <row r="359" spans="1:55" s="8" customFormat="1">
      <c r="A359"/>
      <c r="B359"/>
      <c r="C359"/>
      <c r="D359" s="10"/>
      <c r="E359" s="10"/>
      <c r="F359" s="10"/>
      <c r="G359" s="4"/>
      <c r="H359" s="4"/>
      <c r="I359" s="64"/>
      <c r="J359" s="64"/>
      <c r="K359" s="64"/>
      <c r="L359" s="64"/>
      <c r="M359" s="64"/>
      <c r="N359" s="64"/>
      <c r="O359" s="64"/>
      <c r="P359" s="64"/>
      <c r="Q359" s="11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55"/>
      <c r="AI359" s="55"/>
      <c r="AJ359" s="55"/>
      <c r="AK359" s="55"/>
      <c r="AL359" s="64"/>
      <c r="AM359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</row>
    <row r="360" spans="1:55" s="8" customFormat="1">
      <c r="A360"/>
      <c r="B360"/>
      <c r="C360"/>
      <c r="D360" s="10"/>
      <c r="E360" s="10"/>
      <c r="F360" s="10"/>
      <c r="G360" s="4"/>
      <c r="H360" s="4"/>
      <c r="I360" s="64"/>
      <c r="J360" s="64"/>
      <c r="K360" s="64"/>
      <c r="L360" s="64"/>
      <c r="M360" s="64"/>
      <c r="N360" s="64"/>
      <c r="O360" s="64"/>
      <c r="P360" s="64"/>
      <c r="Q360" s="11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55"/>
      <c r="AI360" s="55"/>
      <c r="AJ360" s="55"/>
      <c r="AK360" s="55"/>
      <c r="AL360" s="64"/>
      <c r="AM3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</row>
    <row r="361" spans="1:55" s="8" customFormat="1">
      <c r="A361"/>
      <c r="B361"/>
      <c r="C361"/>
      <c r="D361" s="10"/>
      <c r="E361" s="10"/>
      <c r="F361" s="10"/>
      <c r="G361" s="4"/>
      <c r="H361" s="4"/>
      <c r="I361" s="64"/>
      <c r="J361" s="64"/>
      <c r="K361" s="64"/>
      <c r="L361" s="64"/>
      <c r="M361" s="64"/>
      <c r="N361" s="64"/>
      <c r="O361" s="64"/>
      <c r="P361" s="64"/>
      <c r="Q361" s="11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55"/>
      <c r="AI361" s="55"/>
      <c r="AJ361" s="55"/>
      <c r="AK361" s="55"/>
      <c r="AL361" s="64"/>
      <c r="AM361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</row>
    <row r="362" spans="1:55" s="8" customFormat="1">
      <c r="A362"/>
      <c r="B362"/>
      <c r="C362"/>
      <c r="D362" s="10"/>
      <c r="E362" s="10"/>
      <c r="F362" s="10"/>
      <c r="G362" s="4"/>
      <c r="H362" s="4"/>
      <c r="I362" s="64"/>
      <c r="J362" s="64"/>
      <c r="K362" s="64"/>
      <c r="L362" s="64"/>
      <c r="M362" s="64"/>
      <c r="N362" s="64"/>
      <c r="O362" s="64"/>
      <c r="P362" s="64"/>
      <c r="Q362" s="11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55"/>
      <c r="AI362" s="55"/>
      <c r="AJ362" s="55"/>
      <c r="AK362" s="55"/>
      <c r="AL362" s="64"/>
      <c r="AM362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</row>
    <row r="363" spans="1:55" s="8" customFormat="1">
      <c r="A363"/>
      <c r="B363"/>
      <c r="C363"/>
      <c r="D363" s="10"/>
      <c r="E363" s="10"/>
      <c r="F363" s="10"/>
      <c r="G363" s="4"/>
      <c r="H363" s="4"/>
      <c r="I363" s="64"/>
      <c r="J363" s="64"/>
      <c r="K363" s="64"/>
      <c r="L363" s="64"/>
      <c r="M363" s="64"/>
      <c r="N363" s="64"/>
      <c r="O363" s="64"/>
      <c r="P363" s="64"/>
      <c r="Q363" s="11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55"/>
      <c r="AI363" s="55"/>
      <c r="AJ363" s="55"/>
      <c r="AK363" s="55"/>
      <c r="AL363" s="64"/>
      <c r="AM363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</row>
    <row r="364" spans="1:55" s="8" customFormat="1">
      <c r="A364"/>
      <c r="B364"/>
      <c r="C364"/>
      <c r="D364" s="10"/>
      <c r="E364" s="10"/>
      <c r="F364" s="10"/>
      <c r="G364" s="4"/>
      <c r="H364" s="4"/>
      <c r="I364" s="64"/>
      <c r="J364" s="64"/>
      <c r="K364" s="64"/>
      <c r="L364" s="64"/>
      <c r="M364" s="64"/>
      <c r="N364" s="64"/>
      <c r="O364" s="64"/>
      <c r="P364" s="64"/>
      <c r="Q364" s="11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55"/>
      <c r="AI364" s="55"/>
      <c r="AJ364" s="55"/>
      <c r="AK364" s="55"/>
      <c r="AL364" s="64"/>
      <c r="AM3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</row>
    <row r="365" spans="1:55" s="8" customFormat="1">
      <c r="A365"/>
      <c r="B365"/>
      <c r="C365"/>
      <c r="D365" s="10"/>
      <c r="E365" s="10"/>
      <c r="F365" s="10"/>
      <c r="G365" s="4"/>
      <c r="H365" s="4"/>
      <c r="I365" s="64"/>
      <c r="J365" s="64"/>
      <c r="K365" s="64"/>
      <c r="L365" s="64"/>
      <c r="M365" s="64"/>
      <c r="N365" s="64"/>
      <c r="O365" s="64"/>
      <c r="P365" s="64"/>
      <c r="Q365" s="11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55"/>
      <c r="AI365" s="55"/>
      <c r="AJ365" s="55"/>
      <c r="AK365" s="55"/>
      <c r="AL365" s="64"/>
      <c r="AM365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</row>
    <row r="366" spans="1:55" s="8" customFormat="1">
      <c r="A366"/>
      <c r="B366"/>
      <c r="C366"/>
      <c r="D366" s="10"/>
      <c r="E366" s="10"/>
      <c r="F366" s="10"/>
      <c r="G366" s="4"/>
      <c r="H366" s="4"/>
      <c r="I366" s="64"/>
      <c r="J366" s="64"/>
      <c r="K366" s="64"/>
      <c r="L366" s="64"/>
      <c r="M366" s="64"/>
      <c r="N366" s="64"/>
      <c r="O366" s="64"/>
      <c r="P366" s="64"/>
      <c r="Q366" s="11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55"/>
      <c r="AI366" s="55"/>
      <c r="AJ366" s="55"/>
      <c r="AK366" s="55"/>
      <c r="AL366" s="64"/>
      <c r="AM366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</row>
    <row r="367" spans="1:55" s="8" customFormat="1">
      <c r="A367"/>
      <c r="B367"/>
      <c r="C367"/>
      <c r="D367" s="10"/>
      <c r="E367" s="10"/>
      <c r="F367" s="10"/>
      <c r="G367" s="4"/>
      <c r="H367" s="4"/>
      <c r="I367" s="64"/>
      <c r="J367" s="64"/>
      <c r="K367" s="64"/>
      <c r="L367" s="64"/>
      <c r="M367" s="64"/>
      <c r="N367" s="64"/>
      <c r="O367" s="64"/>
      <c r="P367" s="64"/>
      <c r="Q367" s="11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55"/>
      <c r="AI367" s="55"/>
      <c r="AJ367" s="55"/>
      <c r="AK367" s="55"/>
      <c r="AL367" s="64"/>
      <c r="AM367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</row>
    <row r="368" spans="1:55" s="8" customFormat="1">
      <c r="A368"/>
      <c r="B368"/>
      <c r="C368"/>
      <c r="D368" s="10"/>
      <c r="E368" s="10"/>
      <c r="F368" s="10"/>
      <c r="G368" s="4"/>
      <c r="H368" s="4"/>
      <c r="I368" s="64"/>
      <c r="J368" s="64"/>
      <c r="K368" s="64"/>
      <c r="L368" s="64"/>
      <c r="M368" s="64"/>
      <c r="N368" s="64"/>
      <c r="O368" s="64"/>
      <c r="P368" s="64"/>
      <c r="Q368" s="11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55"/>
      <c r="AI368" s="55"/>
      <c r="AJ368" s="55"/>
      <c r="AK368" s="55"/>
      <c r="AL368" s="64"/>
      <c r="AM368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</row>
    <row r="369" spans="1:55" s="8" customFormat="1">
      <c r="A369"/>
      <c r="B369"/>
      <c r="C369"/>
      <c r="D369" s="10"/>
      <c r="E369" s="10"/>
      <c r="F369" s="10"/>
      <c r="G369" s="4"/>
      <c r="H369" s="4"/>
      <c r="I369" s="64"/>
      <c r="J369" s="64"/>
      <c r="K369" s="64"/>
      <c r="L369" s="64"/>
      <c r="M369" s="64"/>
      <c r="N369" s="64"/>
      <c r="O369" s="64"/>
      <c r="P369" s="64"/>
      <c r="Q369" s="11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55"/>
      <c r="AI369" s="55"/>
      <c r="AJ369" s="55"/>
      <c r="AK369" s="55"/>
      <c r="AL369" s="64"/>
      <c r="AM369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</row>
    <row r="370" spans="1:55" s="8" customFormat="1">
      <c r="A370"/>
      <c r="B370"/>
      <c r="C370"/>
      <c r="D370" s="10"/>
      <c r="E370" s="10"/>
      <c r="F370" s="10"/>
      <c r="G370" s="4"/>
      <c r="H370" s="4"/>
      <c r="I370" s="64"/>
      <c r="J370" s="64"/>
      <c r="K370" s="64"/>
      <c r="L370" s="64"/>
      <c r="M370" s="64"/>
      <c r="N370" s="64"/>
      <c r="O370" s="64"/>
      <c r="P370" s="64"/>
      <c r="Q370" s="11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55"/>
      <c r="AI370" s="55"/>
      <c r="AJ370" s="55"/>
      <c r="AK370" s="55"/>
      <c r="AL370" s="64"/>
      <c r="AM37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</row>
    <row r="371" spans="1:55" s="8" customFormat="1">
      <c r="A371"/>
      <c r="B371"/>
      <c r="C371"/>
      <c r="D371" s="10"/>
      <c r="E371" s="10"/>
      <c r="F371" s="10"/>
      <c r="G371" s="4"/>
      <c r="H371" s="4"/>
      <c r="I371" s="64"/>
      <c r="J371" s="64"/>
      <c r="K371" s="64"/>
      <c r="L371" s="64"/>
      <c r="M371" s="64"/>
      <c r="N371" s="64"/>
      <c r="O371" s="64"/>
      <c r="P371" s="64"/>
      <c r="Q371" s="11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55"/>
      <c r="AI371" s="55"/>
      <c r="AJ371" s="55"/>
      <c r="AK371" s="55"/>
      <c r="AL371" s="64"/>
      <c r="AM371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</row>
    <row r="372" spans="1:55" s="8" customFormat="1">
      <c r="A372"/>
      <c r="B372"/>
      <c r="C372"/>
      <c r="D372" s="10"/>
      <c r="E372" s="10"/>
      <c r="F372" s="10"/>
      <c r="G372" s="4"/>
      <c r="H372" s="4"/>
      <c r="I372" s="64"/>
      <c r="J372" s="64"/>
      <c r="K372" s="64"/>
      <c r="L372" s="64"/>
      <c r="M372" s="64"/>
      <c r="N372" s="64"/>
      <c r="O372" s="64"/>
      <c r="P372" s="64"/>
      <c r="Q372" s="11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55"/>
      <c r="AI372" s="55"/>
      <c r="AJ372" s="55"/>
      <c r="AK372" s="55"/>
      <c r="AL372" s="64"/>
      <c r="AM372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</row>
    <row r="373" spans="1:55" s="8" customFormat="1">
      <c r="A373"/>
      <c r="B373"/>
      <c r="C373"/>
      <c r="D373" s="10"/>
      <c r="E373" s="10"/>
      <c r="F373" s="10"/>
      <c r="G373" s="4"/>
      <c r="H373" s="4"/>
      <c r="I373" s="64"/>
      <c r="J373" s="64"/>
      <c r="K373" s="64"/>
      <c r="L373" s="64"/>
      <c r="M373" s="64"/>
      <c r="N373" s="64"/>
      <c r="O373" s="64"/>
      <c r="P373" s="64"/>
      <c r="Q373" s="11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55"/>
      <c r="AI373" s="55"/>
      <c r="AJ373" s="55"/>
      <c r="AK373" s="55"/>
      <c r="AL373" s="64"/>
      <c r="AM373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</row>
    <row r="374" spans="1:55" s="8" customFormat="1">
      <c r="A374"/>
      <c r="B374"/>
      <c r="C374"/>
      <c r="D374" s="10"/>
      <c r="E374" s="10"/>
      <c r="F374" s="10"/>
      <c r="G374" s="4"/>
      <c r="H374" s="4"/>
      <c r="I374" s="64"/>
      <c r="J374" s="64"/>
      <c r="K374" s="64"/>
      <c r="L374" s="64"/>
      <c r="M374" s="64"/>
      <c r="N374" s="64"/>
      <c r="O374" s="64"/>
      <c r="P374" s="64"/>
      <c r="Q374" s="11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55"/>
      <c r="AI374" s="55"/>
      <c r="AJ374" s="55"/>
      <c r="AK374" s="55"/>
      <c r="AL374" s="64"/>
      <c r="AM37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</row>
    <row r="375" spans="1:55" s="8" customFormat="1">
      <c r="A375"/>
      <c r="B375"/>
      <c r="C375"/>
      <c r="D375" s="10"/>
      <c r="E375" s="10"/>
      <c r="F375" s="10"/>
      <c r="G375" s="4"/>
      <c r="H375" s="4"/>
      <c r="I375" s="64"/>
      <c r="J375" s="64"/>
      <c r="K375" s="64"/>
      <c r="L375" s="64"/>
      <c r="M375" s="64"/>
      <c r="N375" s="64"/>
      <c r="O375" s="64"/>
      <c r="P375" s="64"/>
      <c r="Q375" s="11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55"/>
      <c r="AI375" s="55"/>
      <c r="AJ375" s="55"/>
      <c r="AK375" s="55"/>
      <c r="AL375" s="64"/>
      <c r="AM375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</row>
    <row r="376" spans="1:55" s="8" customFormat="1">
      <c r="A376"/>
      <c r="B376"/>
      <c r="C376"/>
      <c r="D376" s="10"/>
      <c r="E376" s="10"/>
      <c r="F376" s="10"/>
      <c r="G376" s="4"/>
      <c r="H376" s="4"/>
      <c r="I376" s="64"/>
      <c r="J376" s="64"/>
      <c r="K376" s="64"/>
      <c r="L376" s="64"/>
      <c r="M376" s="64"/>
      <c r="N376" s="64"/>
      <c r="O376" s="64"/>
      <c r="P376" s="64"/>
      <c r="Q376" s="11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55"/>
      <c r="AI376" s="55"/>
      <c r="AJ376" s="55"/>
      <c r="AK376" s="55"/>
      <c r="AL376" s="64"/>
      <c r="AM376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</row>
    <row r="377" spans="1:55" s="8" customFormat="1">
      <c r="A377"/>
      <c r="B377"/>
      <c r="C377"/>
      <c r="D377" s="10"/>
      <c r="E377" s="10"/>
      <c r="F377" s="10"/>
      <c r="G377" s="4"/>
      <c r="H377" s="4"/>
      <c r="I377" s="64"/>
      <c r="J377" s="64"/>
      <c r="K377" s="64"/>
      <c r="L377" s="64"/>
      <c r="M377" s="64"/>
      <c r="N377" s="64"/>
      <c r="O377" s="64"/>
      <c r="P377" s="64"/>
      <c r="Q377" s="11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55"/>
      <c r="AI377" s="55"/>
      <c r="AJ377" s="55"/>
      <c r="AK377" s="55"/>
      <c r="AL377" s="64"/>
      <c r="AM377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</row>
    <row r="378" spans="1:55" s="8" customFormat="1">
      <c r="A378"/>
      <c r="B378"/>
      <c r="C378"/>
      <c r="D378" s="10"/>
      <c r="E378" s="10"/>
      <c r="F378" s="10"/>
      <c r="G378" s="4"/>
      <c r="H378" s="4"/>
      <c r="I378" s="64"/>
      <c r="J378" s="64"/>
      <c r="K378" s="64"/>
      <c r="L378" s="64"/>
      <c r="M378" s="64"/>
      <c r="N378" s="64"/>
      <c r="O378" s="64"/>
      <c r="P378" s="64"/>
      <c r="Q378" s="11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55"/>
      <c r="AI378" s="55"/>
      <c r="AJ378" s="55"/>
      <c r="AK378" s="55"/>
      <c r="AL378" s="64"/>
      <c r="AM378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</row>
    <row r="379" spans="1:55" s="8" customFormat="1">
      <c r="A379"/>
      <c r="B379"/>
      <c r="C379"/>
      <c r="D379" s="10"/>
      <c r="E379" s="10"/>
      <c r="F379" s="10"/>
      <c r="G379" s="4"/>
      <c r="H379" s="4"/>
      <c r="I379" s="64"/>
      <c r="J379" s="64"/>
      <c r="K379" s="64"/>
      <c r="L379" s="64"/>
      <c r="M379" s="64"/>
      <c r="N379" s="64"/>
      <c r="O379" s="64"/>
      <c r="P379" s="64"/>
      <c r="Q379" s="11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55"/>
      <c r="AI379" s="55"/>
      <c r="AJ379" s="55"/>
      <c r="AK379" s="55"/>
      <c r="AL379" s="64"/>
      <c r="AM379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</row>
    <row r="380" spans="1:55" s="8" customFormat="1">
      <c r="A380"/>
      <c r="B380"/>
      <c r="C380"/>
      <c r="D380" s="10"/>
      <c r="E380" s="10"/>
      <c r="F380" s="10"/>
      <c r="G380" s="4"/>
      <c r="H380" s="4"/>
      <c r="I380" s="64"/>
      <c r="J380" s="64"/>
      <c r="K380" s="64"/>
      <c r="L380" s="64"/>
      <c r="M380" s="64"/>
      <c r="N380" s="64"/>
      <c r="O380" s="64"/>
      <c r="P380" s="64"/>
      <c r="Q380" s="11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55"/>
      <c r="AI380" s="55"/>
      <c r="AJ380" s="55"/>
      <c r="AK380" s="55"/>
      <c r="AL380" s="64"/>
      <c r="AM38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</row>
    <row r="381" spans="1:55" s="8" customFormat="1">
      <c r="A381"/>
      <c r="B381"/>
      <c r="C381"/>
      <c r="D381" s="10"/>
      <c r="E381" s="10"/>
      <c r="F381" s="10"/>
      <c r="G381" s="4"/>
      <c r="H381" s="4"/>
      <c r="I381" s="64"/>
      <c r="J381" s="64"/>
      <c r="K381" s="64"/>
      <c r="L381" s="64"/>
      <c r="M381" s="64"/>
      <c r="N381" s="64"/>
      <c r="O381" s="64"/>
      <c r="P381" s="64"/>
      <c r="Q381" s="11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55"/>
      <c r="AI381" s="55"/>
      <c r="AJ381" s="55"/>
      <c r="AK381" s="55"/>
      <c r="AL381" s="64"/>
      <c r="AM381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</row>
    <row r="382" spans="1:55" s="8" customFormat="1">
      <c r="A382"/>
      <c r="B382"/>
      <c r="C382"/>
      <c r="D382" s="10"/>
      <c r="E382" s="10"/>
      <c r="F382" s="10"/>
      <c r="G382" s="4"/>
      <c r="H382" s="4"/>
      <c r="I382" s="64"/>
      <c r="J382" s="64"/>
      <c r="K382" s="64"/>
      <c r="L382" s="64"/>
      <c r="M382" s="64"/>
      <c r="N382" s="64"/>
      <c r="O382" s="64"/>
      <c r="P382" s="64"/>
      <c r="Q382" s="11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55"/>
      <c r="AI382" s="55"/>
      <c r="AJ382" s="55"/>
      <c r="AK382" s="55"/>
      <c r="AL382" s="64"/>
      <c r="AM382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</row>
    <row r="383" spans="1:55" s="8" customFormat="1">
      <c r="A383"/>
      <c r="B383"/>
      <c r="C383"/>
      <c r="D383" s="10"/>
      <c r="E383" s="10"/>
      <c r="F383" s="10"/>
      <c r="G383" s="4"/>
      <c r="H383" s="4"/>
      <c r="I383" s="64"/>
      <c r="J383" s="64"/>
      <c r="K383" s="64"/>
      <c r="L383" s="64"/>
      <c r="M383" s="64"/>
      <c r="N383" s="64"/>
      <c r="O383" s="64"/>
      <c r="P383" s="64"/>
      <c r="Q383" s="11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55"/>
      <c r="AI383" s="55"/>
      <c r="AJ383" s="55"/>
      <c r="AK383" s="55"/>
      <c r="AL383" s="64"/>
      <c r="AM383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</row>
    <row r="384" spans="1:55" s="8" customFormat="1">
      <c r="A384"/>
      <c r="B384"/>
      <c r="C384"/>
      <c r="D384" s="10"/>
      <c r="E384" s="10"/>
      <c r="F384" s="10"/>
      <c r="G384" s="4"/>
      <c r="H384" s="4"/>
      <c r="I384" s="64"/>
      <c r="J384" s="64"/>
      <c r="K384" s="64"/>
      <c r="L384" s="64"/>
      <c r="M384" s="64"/>
      <c r="N384" s="64"/>
      <c r="O384" s="64"/>
      <c r="P384" s="64"/>
      <c r="Q384" s="11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55"/>
      <c r="AI384" s="55"/>
      <c r="AJ384" s="55"/>
      <c r="AK384" s="55"/>
      <c r="AL384" s="64"/>
      <c r="AM38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</row>
    <row r="385" spans="1:55" s="8" customFormat="1">
      <c r="A385"/>
      <c r="B385"/>
      <c r="C385"/>
      <c r="D385" s="10"/>
      <c r="E385" s="10"/>
      <c r="F385" s="10"/>
      <c r="G385" s="4"/>
      <c r="H385" s="4"/>
      <c r="I385" s="64"/>
      <c r="J385" s="64"/>
      <c r="K385" s="64"/>
      <c r="L385" s="64"/>
      <c r="M385" s="64"/>
      <c r="N385" s="64"/>
      <c r="O385" s="64"/>
      <c r="P385" s="64"/>
      <c r="Q385" s="11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55"/>
      <c r="AI385" s="55"/>
      <c r="AJ385" s="55"/>
      <c r="AK385" s="55"/>
      <c r="AL385" s="64"/>
      <c r="AM385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</row>
    <row r="386" spans="1:55" s="8" customFormat="1">
      <c r="A386"/>
      <c r="B386"/>
      <c r="C386"/>
      <c r="D386" s="10"/>
      <c r="E386" s="10"/>
      <c r="F386" s="10"/>
      <c r="G386" s="4"/>
      <c r="H386" s="4"/>
      <c r="I386" s="64"/>
      <c r="J386" s="64"/>
      <c r="K386" s="64"/>
      <c r="L386" s="64"/>
      <c r="M386" s="64"/>
      <c r="N386" s="64"/>
      <c r="O386" s="64"/>
      <c r="P386" s="64"/>
      <c r="Q386" s="11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55"/>
      <c r="AI386" s="55"/>
      <c r="AJ386" s="55"/>
      <c r="AK386" s="55"/>
      <c r="AL386" s="64"/>
      <c r="AM386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</row>
    <row r="387" spans="1:55" s="8" customFormat="1">
      <c r="A387"/>
      <c r="B387"/>
      <c r="C387"/>
      <c r="D387" s="10"/>
      <c r="E387" s="10"/>
      <c r="F387" s="10"/>
      <c r="G387" s="4"/>
      <c r="H387" s="4"/>
      <c r="I387" s="64"/>
      <c r="J387" s="64"/>
      <c r="K387" s="64"/>
      <c r="L387" s="64"/>
      <c r="M387" s="64"/>
      <c r="N387" s="64"/>
      <c r="O387" s="64"/>
      <c r="P387" s="64"/>
      <c r="Q387" s="11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55"/>
      <c r="AI387" s="55"/>
      <c r="AJ387" s="55"/>
      <c r="AK387" s="55"/>
      <c r="AL387" s="64"/>
      <c r="AM387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</row>
    <row r="388" spans="1:55" s="8" customFormat="1">
      <c r="A388"/>
      <c r="B388"/>
      <c r="C388"/>
      <c r="D388" s="10"/>
      <c r="E388" s="10"/>
      <c r="F388" s="10"/>
      <c r="G388" s="4"/>
      <c r="H388" s="4"/>
      <c r="I388" s="64"/>
      <c r="J388" s="64"/>
      <c r="K388" s="64"/>
      <c r="L388" s="64"/>
      <c r="M388" s="64"/>
      <c r="N388" s="64"/>
      <c r="O388" s="64"/>
      <c r="P388" s="64"/>
      <c r="Q388" s="11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55"/>
      <c r="AI388" s="55"/>
      <c r="AJ388" s="55"/>
      <c r="AK388" s="55"/>
      <c r="AL388" s="64"/>
      <c r="AM388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</row>
    <row r="389" spans="1:55" s="8" customFormat="1">
      <c r="A389"/>
      <c r="B389"/>
      <c r="C389"/>
      <c r="D389" s="10"/>
      <c r="E389" s="10"/>
      <c r="F389" s="10"/>
      <c r="G389" s="4"/>
      <c r="H389" s="4"/>
      <c r="I389" s="64"/>
      <c r="J389" s="64"/>
      <c r="K389" s="64"/>
      <c r="L389" s="64"/>
      <c r="M389" s="64"/>
      <c r="N389" s="64"/>
      <c r="O389" s="64"/>
      <c r="P389" s="64"/>
      <c r="Q389" s="11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55"/>
      <c r="AI389" s="55"/>
      <c r="AJ389" s="55"/>
      <c r="AK389" s="55"/>
      <c r="AL389" s="64"/>
      <c r="AM389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</row>
    <row r="390" spans="1:55" s="8" customFormat="1">
      <c r="A390"/>
      <c r="B390"/>
      <c r="C390"/>
      <c r="D390" s="10"/>
      <c r="E390" s="10"/>
      <c r="F390" s="10"/>
      <c r="G390" s="4"/>
      <c r="H390" s="4"/>
      <c r="I390" s="64"/>
      <c r="J390" s="64"/>
      <c r="K390" s="64"/>
      <c r="L390" s="64"/>
      <c r="M390" s="64"/>
      <c r="N390" s="64"/>
      <c r="O390" s="64"/>
      <c r="P390" s="64"/>
      <c r="Q390" s="11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55"/>
      <c r="AI390" s="55"/>
      <c r="AJ390" s="55"/>
      <c r="AK390" s="55"/>
      <c r="AL390" s="64"/>
      <c r="AM39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</row>
    <row r="391" spans="1:55" s="8" customFormat="1">
      <c r="A391"/>
      <c r="B391"/>
      <c r="C391"/>
      <c r="D391" s="10"/>
      <c r="E391" s="10"/>
      <c r="F391" s="10"/>
      <c r="G391" s="4"/>
      <c r="H391" s="4"/>
      <c r="I391" s="64"/>
      <c r="J391" s="64"/>
      <c r="K391" s="64"/>
      <c r="L391" s="64"/>
      <c r="M391" s="64"/>
      <c r="N391" s="64"/>
      <c r="O391" s="64"/>
      <c r="P391" s="64"/>
      <c r="Q391" s="11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55"/>
      <c r="AI391" s="55"/>
      <c r="AJ391" s="55"/>
      <c r="AK391" s="55"/>
      <c r="AL391" s="64"/>
      <c r="AM391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</row>
    <row r="392" spans="1:55" s="8" customFormat="1">
      <c r="A392"/>
      <c r="B392"/>
      <c r="C392"/>
      <c r="D392" s="10"/>
      <c r="E392" s="10"/>
      <c r="F392" s="10"/>
      <c r="G392" s="4"/>
      <c r="H392" s="4"/>
      <c r="I392" s="64"/>
      <c r="J392" s="64"/>
      <c r="K392" s="64"/>
      <c r="L392" s="64"/>
      <c r="M392" s="64"/>
      <c r="N392" s="64"/>
      <c r="O392" s="64"/>
      <c r="P392" s="64"/>
      <c r="Q392" s="11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55"/>
      <c r="AI392" s="55"/>
      <c r="AJ392" s="55"/>
      <c r="AK392" s="55"/>
      <c r="AL392" s="64"/>
      <c r="AM392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</row>
    <row r="393" spans="1:55" s="8" customFormat="1">
      <c r="A393"/>
      <c r="B393"/>
      <c r="C393"/>
      <c r="D393" s="10"/>
      <c r="E393" s="10"/>
      <c r="F393" s="10"/>
      <c r="G393" s="4"/>
      <c r="H393" s="4"/>
      <c r="I393" s="64"/>
      <c r="J393" s="64"/>
      <c r="K393" s="64"/>
      <c r="L393" s="64"/>
      <c r="M393" s="64"/>
      <c r="N393" s="64"/>
      <c r="O393" s="64"/>
      <c r="P393" s="64"/>
      <c r="Q393" s="11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55"/>
      <c r="AI393" s="55"/>
      <c r="AJ393" s="55"/>
      <c r="AK393" s="55"/>
      <c r="AL393" s="64"/>
      <c r="AM393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</row>
    <row r="394" spans="1:55" s="8" customFormat="1">
      <c r="A394"/>
      <c r="B394"/>
      <c r="C394"/>
      <c r="D394" s="10"/>
      <c r="E394" s="10"/>
      <c r="F394" s="10"/>
      <c r="G394" s="4"/>
      <c r="H394" s="4"/>
      <c r="I394" s="64"/>
      <c r="J394" s="64"/>
      <c r="K394" s="64"/>
      <c r="L394" s="64"/>
      <c r="M394" s="64"/>
      <c r="N394" s="64"/>
      <c r="O394" s="64"/>
      <c r="P394" s="64"/>
      <c r="Q394" s="11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55"/>
      <c r="AI394" s="55"/>
      <c r="AJ394" s="55"/>
      <c r="AK394" s="55"/>
      <c r="AL394" s="64"/>
      <c r="AM39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</row>
    <row r="395" spans="1:55" s="8" customFormat="1">
      <c r="A395"/>
      <c r="B395"/>
      <c r="C395"/>
      <c r="D395" s="10"/>
      <c r="E395" s="10"/>
      <c r="F395" s="10"/>
      <c r="G395" s="4"/>
      <c r="H395" s="4"/>
      <c r="I395" s="64"/>
      <c r="J395" s="64"/>
      <c r="K395" s="64"/>
      <c r="L395" s="64"/>
      <c r="M395" s="64"/>
      <c r="N395" s="64"/>
      <c r="O395" s="64"/>
      <c r="P395" s="64"/>
      <c r="Q395" s="11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55"/>
      <c r="AI395" s="55"/>
      <c r="AJ395" s="55"/>
      <c r="AK395" s="55"/>
      <c r="AL395" s="64"/>
      <c r="AM395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</row>
    <row r="396" spans="1:55" s="8" customFormat="1">
      <c r="A396"/>
      <c r="B396"/>
      <c r="C396"/>
      <c r="D396" s="10"/>
      <c r="E396" s="10"/>
      <c r="F396" s="10"/>
      <c r="G396" s="4"/>
      <c r="H396" s="4"/>
      <c r="I396" s="64"/>
      <c r="J396" s="64"/>
      <c r="K396" s="64"/>
      <c r="L396" s="64"/>
      <c r="M396" s="64"/>
      <c r="N396" s="64"/>
      <c r="O396" s="64"/>
      <c r="P396" s="64"/>
      <c r="Q396" s="11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55"/>
      <c r="AI396" s="55"/>
      <c r="AJ396" s="55"/>
      <c r="AK396" s="55"/>
      <c r="AL396" s="64"/>
      <c r="AM396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</row>
    <row r="397" spans="1:55" s="8" customFormat="1">
      <c r="A397"/>
      <c r="B397"/>
      <c r="C397"/>
      <c r="D397" s="10"/>
      <c r="E397" s="10"/>
      <c r="F397" s="10"/>
      <c r="G397" s="4"/>
      <c r="H397" s="4"/>
      <c r="I397" s="64"/>
      <c r="J397" s="64"/>
      <c r="K397" s="64"/>
      <c r="L397" s="64"/>
      <c r="M397" s="64"/>
      <c r="N397" s="64"/>
      <c r="O397" s="64"/>
      <c r="P397" s="64"/>
      <c r="Q397" s="11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55"/>
      <c r="AI397" s="55"/>
      <c r="AJ397" s="55"/>
      <c r="AK397" s="55"/>
      <c r="AL397" s="64"/>
      <c r="AM397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</row>
    <row r="398" spans="1:55" s="8" customFormat="1">
      <c r="A398"/>
      <c r="B398"/>
      <c r="C398"/>
      <c r="D398" s="10"/>
      <c r="E398" s="10"/>
      <c r="F398" s="10"/>
      <c r="G398" s="4"/>
      <c r="H398" s="4"/>
      <c r="I398" s="64"/>
      <c r="J398" s="64"/>
      <c r="K398" s="64"/>
      <c r="L398" s="64"/>
      <c r="M398" s="64"/>
      <c r="N398" s="64"/>
      <c r="O398" s="64"/>
      <c r="P398" s="64"/>
      <c r="Q398" s="11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55"/>
      <c r="AI398" s="55"/>
      <c r="AJ398" s="55"/>
      <c r="AK398" s="55"/>
      <c r="AL398" s="64"/>
      <c r="AM398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</row>
    <row r="399" spans="1:55" s="8" customFormat="1">
      <c r="A399"/>
      <c r="B399"/>
      <c r="C399"/>
      <c r="D399" s="10"/>
      <c r="E399" s="10"/>
      <c r="F399" s="10"/>
      <c r="G399" s="4"/>
      <c r="H399" s="4"/>
      <c r="I399" s="64"/>
      <c r="J399" s="64"/>
      <c r="K399" s="64"/>
      <c r="L399" s="64"/>
      <c r="M399" s="64"/>
      <c r="N399" s="64"/>
      <c r="O399" s="64"/>
      <c r="P399" s="64"/>
      <c r="Q399" s="11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55"/>
      <c r="AI399" s="55"/>
      <c r="AJ399" s="55"/>
      <c r="AK399" s="55"/>
      <c r="AL399" s="64"/>
      <c r="AM399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</row>
    <row r="400" spans="1:55" s="8" customFormat="1">
      <c r="A400"/>
      <c r="B400"/>
      <c r="C400"/>
      <c r="D400" s="10"/>
      <c r="E400" s="10"/>
      <c r="F400" s="10"/>
      <c r="G400" s="4"/>
      <c r="H400" s="4"/>
      <c r="I400" s="64"/>
      <c r="J400" s="64"/>
      <c r="K400" s="64"/>
      <c r="L400" s="64"/>
      <c r="M400" s="64"/>
      <c r="N400" s="64"/>
      <c r="O400" s="64"/>
      <c r="P400" s="64"/>
      <c r="Q400" s="11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55"/>
      <c r="AI400" s="55"/>
      <c r="AJ400" s="55"/>
      <c r="AK400" s="55"/>
      <c r="AL400" s="64"/>
      <c r="AM40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</row>
    <row r="401" spans="1:55" s="8" customFormat="1">
      <c r="A401"/>
      <c r="B401"/>
      <c r="C401"/>
      <c r="D401" s="10"/>
      <c r="E401" s="10"/>
      <c r="F401" s="10"/>
      <c r="G401" s="4"/>
      <c r="H401" s="4"/>
      <c r="I401" s="64"/>
      <c r="J401" s="64"/>
      <c r="K401" s="64"/>
      <c r="L401" s="64"/>
      <c r="M401" s="64"/>
      <c r="N401" s="64"/>
      <c r="O401" s="64"/>
      <c r="P401" s="64"/>
      <c r="Q401" s="11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55"/>
      <c r="AI401" s="55"/>
      <c r="AJ401" s="55"/>
      <c r="AK401" s="55"/>
      <c r="AL401" s="64"/>
      <c r="AM401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</row>
    <row r="402" spans="1:55" s="8" customFormat="1">
      <c r="A402"/>
      <c r="B402"/>
      <c r="C402"/>
      <c r="D402" s="10"/>
      <c r="E402" s="10"/>
      <c r="F402" s="10"/>
      <c r="G402" s="4"/>
      <c r="H402" s="4"/>
      <c r="I402" s="64"/>
      <c r="J402" s="64"/>
      <c r="K402" s="64"/>
      <c r="L402" s="64"/>
      <c r="M402" s="64"/>
      <c r="N402" s="64"/>
      <c r="O402" s="64"/>
      <c r="P402" s="64"/>
      <c r="Q402" s="11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55"/>
      <c r="AI402" s="55"/>
      <c r="AJ402" s="55"/>
      <c r="AK402" s="55"/>
      <c r="AL402" s="64"/>
      <c r="AM402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</row>
    <row r="403" spans="1:55" s="8" customFormat="1">
      <c r="A403"/>
      <c r="B403"/>
      <c r="C403"/>
      <c r="D403" s="10"/>
      <c r="E403" s="10"/>
      <c r="F403" s="10"/>
      <c r="G403" s="4"/>
      <c r="H403" s="4"/>
      <c r="I403" s="64"/>
      <c r="J403" s="64"/>
      <c r="K403" s="64"/>
      <c r="L403" s="64"/>
      <c r="M403" s="64"/>
      <c r="N403" s="64"/>
      <c r="O403" s="64"/>
      <c r="P403" s="64"/>
      <c r="Q403" s="11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55"/>
      <c r="AI403" s="55"/>
      <c r="AJ403" s="55"/>
      <c r="AK403" s="55"/>
      <c r="AL403" s="64"/>
      <c r="AM403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</row>
    <row r="404" spans="1:55" s="8" customFormat="1">
      <c r="A404"/>
      <c r="B404"/>
      <c r="C404"/>
      <c r="D404" s="10"/>
      <c r="E404" s="10"/>
      <c r="F404" s="10"/>
      <c r="G404" s="4"/>
      <c r="H404" s="4"/>
      <c r="I404" s="64"/>
      <c r="J404" s="64"/>
      <c r="K404" s="64"/>
      <c r="L404" s="64"/>
      <c r="M404" s="64"/>
      <c r="N404" s="64"/>
      <c r="O404" s="64"/>
      <c r="P404" s="64"/>
      <c r="Q404" s="11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55"/>
      <c r="AI404" s="55"/>
      <c r="AJ404" s="55"/>
      <c r="AK404" s="55"/>
      <c r="AL404" s="64"/>
      <c r="AM40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</row>
    <row r="405" spans="1:55" s="8" customFormat="1">
      <c r="A405"/>
      <c r="B405"/>
      <c r="C405"/>
      <c r="D405" s="10"/>
      <c r="E405" s="10"/>
      <c r="F405" s="10"/>
      <c r="G405" s="4"/>
      <c r="H405" s="4"/>
      <c r="I405" s="64"/>
      <c r="J405" s="64"/>
      <c r="K405" s="64"/>
      <c r="L405" s="64"/>
      <c r="M405" s="64"/>
      <c r="N405" s="64"/>
      <c r="O405" s="64"/>
      <c r="P405" s="64"/>
      <c r="Q405" s="11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55"/>
      <c r="AI405" s="55"/>
      <c r="AJ405" s="55"/>
      <c r="AK405" s="55"/>
      <c r="AL405" s="64"/>
      <c r="AM405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</row>
    <row r="406" spans="1:55" s="8" customFormat="1">
      <c r="A406"/>
      <c r="B406"/>
      <c r="C406"/>
      <c r="D406" s="10"/>
      <c r="E406" s="10"/>
      <c r="F406" s="10"/>
      <c r="G406" s="4"/>
      <c r="H406" s="4"/>
      <c r="I406" s="64"/>
      <c r="J406" s="64"/>
      <c r="K406" s="64"/>
      <c r="L406" s="64"/>
      <c r="M406" s="64"/>
      <c r="N406" s="64"/>
      <c r="O406" s="64"/>
      <c r="P406" s="64"/>
      <c r="Q406" s="11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55"/>
      <c r="AI406" s="55"/>
      <c r="AJ406" s="55"/>
      <c r="AK406" s="55"/>
      <c r="AL406" s="64"/>
      <c r="AM406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</row>
    <row r="407" spans="1:55" s="8" customFormat="1">
      <c r="A407"/>
      <c r="B407"/>
      <c r="C407"/>
      <c r="D407" s="10"/>
      <c r="E407" s="10"/>
      <c r="F407" s="10"/>
      <c r="G407" s="4"/>
      <c r="H407" s="4"/>
      <c r="I407" s="64"/>
      <c r="J407" s="64"/>
      <c r="K407" s="64"/>
      <c r="L407" s="64"/>
      <c r="M407" s="64"/>
      <c r="N407" s="64"/>
      <c r="O407" s="64"/>
      <c r="P407" s="64"/>
      <c r="Q407" s="11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55"/>
      <c r="AI407" s="55"/>
      <c r="AJ407" s="55"/>
      <c r="AK407" s="55"/>
      <c r="AL407" s="64"/>
      <c r="AM407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</row>
    <row r="408" spans="1:55" s="8" customFormat="1">
      <c r="A408"/>
      <c r="B408"/>
      <c r="C408"/>
      <c r="D408" s="10"/>
      <c r="E408" s="10"/>
      <c r="F408" s="10"/>
      <c r="G408" s="4"/>
      <c r="H408" s="4"/>
      <c r="I408" s="64"/>
      <c r="J408" s="64"/>
      <c r="K408" s="64"/>
      <c r="L408" s="64"/>
      <c r="M408" s="64"/>
      <c r="N408" s="64"/>
      <c r="O408" s="64"/>
      <c r="P408" s="64"/>
      <c r="Q408" s="11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55"/>
      <c r="AI408" s="55"/>
      <c r="AJ408" s="55"/>
      <c r="AK408" s="55"/>
      <c r="AL408" s="64"/>
      <c r="AM408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</row>
    <row r="409" spans="1:55" s="8" customFormat="1">
      <c r="A409"/>
      <c r="B409"/>
      <c r="C409"/>
      <c r="D409" s="10"/>
      <c r="E409" s="10"/>
      <c r="F409" s="10"/>
      <c r="G409" s="4"/>
      <c r="H409" s="4"/>
      <c r="I409" s="64"/>
      <c r="J409" s="64"/>
      <c r="K409" s="64"/>
      <c r="L409" s="64"/>
      <c r="M409" s="64"/>
      <c r="N409" s="64"/>
      <c r="O409" s="64"/>
      <c r="P409" s="64"/>
      <c r="Q409" s="11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55"/>
      <c r="AI409" s="55"/>
      <c r="AJ409" s="55"/>
      <c r="AK409" s="55"/>
      <c r="AL409" s="64"/>
      <c r="AM409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</row>
    <row r="410" spans="1:55" s="8" customFormat="1">
      <c r="A410"/>
      <c r="B410"/>
      <c r="C410"/>
      <c r="D410" s="10"/>
      <c r="E410" s="10"/>
      <c r="F410" s="10"/>
      <c r="G410" s="4"/>
      <c r="H410" s="4"/>
      <c r="I410" s="64"/>
      <c r="J410" s="64"/>
      <c r="K410" s="64"/>
      <c r="L410" s="64"/>
      <c r="M410" s="64"/>
      <c r="N410" s="64"/>
      <c r="O410" s="64"/>
      <c r="P410" s="64"/>
      <c r="Q410" s="11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55"/>
      <c r="AI410" s="55"/>
      <c r="AJ410" s="55"/>
      <c r="AK410" s="55"/>
      <c r="AL410" s="64"/>
      <c r="AM41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</row>
    <row r="411" spans="1:55" s="8" customFormat="1">
      <c r="A411"/>
      <c r="B411"/>
      <c r="C411"/>
      <c r="D411" s="10"/>
      <c r="E411" s="10"/>
      <c r="F411" s="10"/>
      <c r="G411" s="4"/>
      <c r="H411" s="4"/>
      <c r="I411" s="64"/>
      <c r="J411" s="64"/>
      <c r="K411" s="64"/>
      <c r="L411" s="64"/>
      <c r="M411" s="64"/>
      <c r="N411" s="64"/>
      <c r="O411" s="64"/>
      <c r="P411" s="64"/>
      <c r="Q411" s="11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55"/>
      <c r="AI411" s="55"/>
      <c r="AJ411" s="55"/>
      <c r="AK411" s="55"/>
      <c r="AL411" s="64"/>
      <c r="AM411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</row>
    <row r="412" spans="1:55" s="8" customFormat="1">
      <c r="A412"/>
      <c r="B412"/>
      <c r="C412"/>
      <c r="D412" s="10"/>
      <c r="E412" s="10"/>
      <c r="F412" s="10"/>
      <c r="G412" s="4"/>
      <c r="H412" s="4"/>
      <c r="I412" s="64"/>
      <c r="J412" s="64"/>
      <c r="K412" s="64"/>
      <c r="L412" s="64"/>
      <c r="M412" s="64"/>
      <c r="N412" s="64"/>
      <c r="O412" s="64"/>
      <c r="P412" s="64"/>
      <c r="Q412" s="11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55"/>
      <c r="AI412" s="55"/>
      <c r="AJ412" s="55"/>
      <c r="AK412" s="55"/>
      <c r="AL412" s="64"/>
      <c r="AM412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</row>
    <row r="413" spans="1:55" s="8" customFormat="1">
      <c r="A413"/>
      <c r="B413"/>
      <c r="C413"/>
      <c r="D413" s="10"/>
      <c r="E413" s="10"/>
      <c r="F413" s="10"/>
      <c r="G413" s="4"/>
      <c r="H413" s="4"/>
      <c r="I413" s="64"/>
      <c r="J413" s="64"/>
      <c r="K413" s="64"/>
      <c r="L413" s="64"/>
      <c r="M413" s="64"/>
      <c r="N413" s="64"/>
      <c r="O413" s="64"/>
      <c r="P413" s="64"/>
      <c r="Q413" s="11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55"/>
      <c r="AI413" s="55"/>
      <c r="AJ413" s="55"/>
      <c r="AK413" s="55"/>
      <c r="AL413" s="64"/>
      <c r="AM413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</row>
    <row r="414" spans="1:55" s="8" customFormat="1">
      <c r="A414"/>
      <c r="B414"/>
      <c r="C414"/>
      <c r="D414" s="10"/>
      <c r="E414" s="10"/>
      <c r="F414" s="10"/>
      <c r="G414" s="4"/>
      <c r="H414" s="4"/>
      <c r="I414" s="64"/>
      <c r="J414" s="64"/>
      <c r="K414" s="64"/>
      <c r="L414" s="64"/>
      <c r="M414" s="64"/>
      <c r="N414" s="64"/>
      <c r="O414" s="64"/>
      <c r="P414" s="64"/>
      <c r="Q414" s="11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55"/>
      <c r="AI414" s="55"/>
      <c r="AJ414" s="55"/>
      <c r="AK414" s="55"/>
      <c r="AL414" s="64"/>
      <c r="AM41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</row>
    <row r="415" spans="1:55" s="8" customFormat="1">
      <c r="A415"/>
      <c r="B415"/>
      <c r="C415"/>
      <c r="D415" s="10"/>
      <c r="E415" s="10"/>
      <c r="F415" s="10"/>
      <c r="G415" s="4"/>
      <c r="H415" s="4"/>
      <c r="I415" s="64"/>
      <c r="J415" s="64"/>
      <c r="K415" s="64"/>
      <c r="L415" s="64"/>
      <c r="M415" s="64"/>
      <c r="N415" s="64"/>
      <c r="O415" s="64"/>
      <c r="P415" s="64"/>
      <c r="Q415" s="11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55"/>
      <c r="AI415" s="55"/>
      <c r="AJ415" s="55"/>
      <c r="AK415" s="55"/>
      <c r="AL415" s="64"/>
      <c r="AM415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</row>
    <row r="416" spans="1:55" s="8" customFormat="1">
      <c r="A416"/>
      <c r="B416"/>
      <c r="C416"/>
      <c r="D416" s="10"/>
      <c r="E416" s="10"/>
      <c r="F416" s="10"/>
      <c r="G416" s="4"/>
      <c r="H416" s="4"/>
      <c r="I416" s="64"/>
      <c r="J416" s="64"/>
      <c r="K416" s="64"/>
      <c r="L416" s="64"/>
      <c r="M416" s="64"/>
      <c r="N416" s="64"/>
      <c r="O416" s="64"/>
      <c r="P416" s="64"/>
      <c r="Q416" s="11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55"/>
      <c r="AI416" s="55"/>
      <c r="AJ416" s="55"/>
      <c r="AK416" s="55"/>
      <c r="AL416" s="64"/>
      <c r="AM416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</row>
    <row r="417" spans="1:55" s="8" customFormat="1">
      <c r="A417"/>
      <c r="B417"/>
      <c r="C417"/>
      <c r="D417" s="10"/>
      <c r="E417" s="10"/>
      <c r="F417" s="10"/>
      <c r="G417" s="4"/>
      <c r="H417" s="4"/>
      <c r="I417" s="64"/>
      <c r="J417" s="64"/>
      <c r="K417" s="64"/>
      <c r="L417" s="64"/>
      <c r="M417" s="64"/>
      <c r="N417" s="64"/>
      <c r="O417" s="64"/>
      <c r="P417" s="64"/>
      <c r="Q417" s="11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55"/>
      <c r="AI417" s="55"/>
      <c r="AJ417" s="55"/>
      <c r="AK417" s="55"/>
      <c r="AL417" s="64"/>
      <c r="AM417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</row>
    <row r="418" spans="1:55" s="8" customFormat="1">
      <c r="A418"/>
      <c r="B418"/>
      <c r="C418"/>
      <c r="D418" s="10"/>
      <c r="E418" s="10"/>
      <c r="F418" s="10"/>
      <c r="G418" s="4"/>
      <c r="H418" s="4"/>
      <c r="I418" s="64"/>
      <c r="J418" s="64"/>
      <c r="K418" s="64"/>
      <c r="L418" s="64"/>
      <c r="M418" s="64"/>
      <c r="N418" s="64"/>
      <c r="O418" s="64"/>
      <c r="P418" s="64"/>
      <c r="Q418" s="11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55"/>
      <c r="AI418" s="55"/>
      <c r="AJ418" s="55"/>
      <c r="AK418" s="55"/>
      <c r="AL418" s="64"/>
      <c r="AM418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</row>
    <row r="419" spans="1:55" s="8" customFormat="1">
      <c r="A419"/>
      <c r="B419"/>
      <c r="C419"/>
      <c r="D419" s="10"/>
      <c r="E419" s="10"/>
      <c r="F419" s="10"/>
      <c r="G419" s="4"/>
      <c r="H419" s="4"/>
      <c r="I419" s="64"/>
      <c r="J419" s="64"/>
      <c r="K419" s="64"/>
      <c r="L419" s="64"/>
      <c r="M419" s="64"/>
      <c r="N419" s="64"/>
      <c r="O419" s="64"/>
      <c r="P419" s="64"/>
      <c r="Q419" s="11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55"/>
      <c r="AI419" s="55"/>
      <c r="AJ419" s="55"/>
      <c r="AK419" s="55"/>
      <c r="AL419" s="64"/>
      <c r="AM419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</row>
    <row r="420" spans="1:55" s="8" customFormat="1">
      <c r="A420"/>
      <c r="B420"/>
      <c r="C420"/>
      <c r="D420" s="10"/>
      <c r="E420" s="10"/>
      <c r="F420" s="10"/>
      <c r="G420" s="4"/>
      <c r="H420" s="4"/>
      <c r="I420" s="64"/>
      <c r="J420" s="64"/>
      <c r="K420" s="64"/>
      <c r="L420" s="64"/>
      <c r="M420" s="64"/>
      <c r="N420" s="64"/>
      <c r="O420" s="64"/>
      <c r="P420" s="64"/>
      <c r="Q420" s="11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55"/>
      <c r="AI420" s="55"/>
      <c r="AJ420" s="55"/>
      <c r="AK420" s="55"/>
      <c r="AL420" s="64"/>
      <c r="AM42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</row>
    <row r="421" spans="1:55" s="8" customFormat="1">
      <c r="A421"/>
      <c r="B421"/>
      <c r="C421"/>
      <c r="D421" s="10"/>
      <c r="E421" s="10"/>
      <c r="F421" s="10"/>
      <c r="G421" s="4"/>
      <c r="H421" s="4"/>
      <c r="I421" s="64"/>
      <c r="J421" s="64"/>
      <c r="K421" s="64"/>
      <c r="L421" s="64"/>
      <c r="M421" s="64"/>
      <c r="N421" s="64"/>
      <c r="O421" s="64"/>
      <c r="P421" s="64"/>
      <c r="Q421" s="11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55"/>
      <c r="AI421" s="55"/>
      <c r="AJ421" s="55"/>
      <c r="AK421" s="55"/>
      <c r="AL421" s="64"/>
      <c r="AM421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</row>
    <row r="422" spans="1:55" s="8" customFormat="1">
      <c r="A422"/>
      <c r="B422"/>
      <c r="C422"/>
      <c r="D422" s="10"/>
      <c r="E422" s="10"/>
      <c r="F422" s="10"/>
      <c r="G422" s="4"/>
      <c r="H422" s="4"/>
      <c r="I422" s="64"/>
      <c r="J422" s="64"/>
      <c r="K422" s="64"/>
      <c r="L422" s="64"/>
      <c r="M422" s="64"/>
      <c r="N422" s="64"/>
      <c r="O422" s="64"/>
      <c r="P422" s="64"/>
      <c r="Q422" s="11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55"/>
      <c r="AI422" s="55"/>
      <c r="AJ422" s="55"/>
      <c r="AK422" s="55"/>
      <c r="AL422" s="64"/>
      <c r="AM422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</row>
    <row r="423" spans="1:55" s="8" customFormat="1">
      <c r="A423"/>
      <c r="B423"/>
      <c r="C423"/>
      <c r="D423" s="10"/>
      <c r="E423" s="10"/>
      <c r="F423" s="10"/>
      <c r="G423" s="4"/>
      <c r="H423" s="4"/>
      <c r="I423" s="64"/>
      <c r="J423" s="64"/>
      <c r="K423" s="64"/>
      <c r="L423" s="64"/>
      <c r="M423" s="64"/>
      <c r="N423" s="64"/>
      <c r="O423" s="64"/>
      <c r="P423" s="64"/>
      <c r="Q423" s="11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55"/>
      <c r="AI423" s="55"/>
      <c r="AJ423" s="55"/>
      <c r="AK423" s="55"/>
      <c r="AL423" s="64"/>
      <c r="AM423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</row>
    <row r="424" spans="1:55" s="8" customFormat="1">
      <c r="A424"/>
      <c r="B424"/>
      <c r="C424"/>
      <c r="D424" s="10"/>
      <c r="E424" s="10"/>
      <c r="F424" s="10"/>
      <c r="G424" s="4"/>
      <c r="H424" s="4"/>
      <c r="I424" s="64"/>
      <c r="J424" s="64"/>
      <c r="K424" s="64"/>
      <c r="L424" s="64"/>
      <c r="M424" s="64"/>
      <c r="N424" s="64"/>
      <c r="O424" s="64"/>
      <c r="P424" s="64"/>
      <c r="Q424" s="11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55"/>
      <c r="AI424" s="55"/>
      <c r="AJ424" s="55"/>
      <c r="AK424" s="55"/>
      <c r="AL424" s="64"/>
      <c r="AM42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</row>
    <row r="425" spans="1:55" s="8" customFormat="1">
      <c r="A425"/>
      <c r="B425"/>
      <c r="C425"/>
      <c r="D425" s="10"/>
      <c r="E425" s="10"/>
      <c r="F425" s="10"/>
      <c r="G425" s="4"/>
      <c r="H425" s="4"/>
      <c r="I425" s="64"/>
      <c r="J425" s="64"/>
      <c r="K425" s="64"/>
      <c r="L425" s="64"/>
      <c r="M425" s="64"/>
      <c r="N425" s="64"/>
      <c r="O425" s="64"/>
      <c r="P425" s="64"/>
      <c r="Q425" s="11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55"/>
      <c r="AI425" s="55"/>
      <c r="AJ425" s="55"/>
      <c r="AK425" s="55"/>
      <c r="AL425" s="64"/>
      <c r="AM425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</row>
    <row r="426" spans="1:55" s="8" customFormat="1">
      <c r="A426"/>
      <c r="B426"/>
      <c r="C426"/>
      <c r="D426" s="10"/>
      <c r="E426" s="10"/>
      <c r="F426" s="10"/>
      <c r="G426" s="4"/>
      <c r="H426" s="4"/>
      <c r="I426" s="64"/>
      <c r="J426" s="64"/>
      <c r="K426" s="64"/>
      <c r="L426" s="64"/>
      <c r="M426" s="64"/>
      <c r="N426" s="64"/>
      <c r="O426" s="64"/>
      <c r="P426" s="64"/>
      <c r="Q426" s="11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55"/>
      <c r="AI426" s="55"/>
      <c r="AJ426" s="55"/>
      <c r="AK426" s="55"/>
      <c r="AL426" s="64"/>
      <c r="AM426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</row>
    <row r="427" spans="1:55" s="8" customFormat="1">
      <c r="A427"/>
      <c r="B427"/>
      <c r="C427"/>
      <c r="D427" s="10"/>
      <c r="E427" s="10"/>
      <c r="F427" s="10"/>
      <c r="G427" s="4"/>
      <c r="H427" s="4"/>
      <c r="I427" s="64"/>
      <c r="J427" s="64"/>
      <c r="K427" s="64"/>
      <c r="L427" s="64"/>
      <c r="M427" s="64"/>
      <c r="N427" s="64"/>
      <c r="O427" s="64"/>
      <c r="P427" s="64"/>
      <c r="Q427" s="11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55"/>
      <c r="AI427" s="55"/>
      <c r="AJ427" s="55"/>
      <c r="AK427" s="55"/>
      <c r="AL427" s="64"/>
      <c r="AM427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</row>
    <row r="428" spans="1:55" s="8" customFormat="1">
      <c r="A428"/>
      <c r="B428"/>
      <c r="C428"/>
      <c r="D428" s="10"/>
      <c r="E428" s="10"/>
      <c r="F428" s="10"/>
      <c r="G428" s="4"/>
      <c r="H428" s="4"/>
      <c r="I428" s="64"/>
      <c r="J428" s="64"/>
      <c r="K428" s="64"/>
      <c r="L428" s="64"/>
      <c r="M428" s="64"/>
      <c r="N428" s="64"/>
      <c r="O428" s="64"/>
      <c r="P428" s="64"/>
      <c r="Q428" s="11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55"/>
      <c r="AI428" s="55"/>
      <c r="AJ428" s="55"/>
      <c r="AK428" s="55"/>
      <c r="AL428" s="64"/>
      <c r="AM428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</row>
    <row r="429" spans="1:55" s="8" customFormat="1">
      <c r="A429"/>
      <c r="B429"/>
      <c r="C429"/>
      <c r="D429" s="10"/>
      <c r="E429" s="10"/>
      <c r="F429" s="10"/>
      <c r="G429" s="4"/>
      <c r="H429" s="4"/>
      <c r="I429" s="64"/>
      <c r="J429" s="64"/>
      <c r="K429" s="64"/>
      <c r="L429" s="64"/>
      <c r="M429" s="64"/>
      <c r="N429" s="64"/>
      <c r="O429" s="64"/>
      <c r="P429" s="64"/>
      <c r="Q429" s="11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55"/>
      <c r="AI429" s="55"/>
      <c r="AJ429" s="55"/>
      <c r="AK429" s="55"/>
      <c r="AL429" s="64"/>
      <c r="AM429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</row>
    <row r="430" spans="1:55" s="8" customFormat="1">
      <c r="A430"/>
      <c r="B430"/>
      <c r="C430"/>
      <c r="D430" s="10"/>
      <c r="E430" s="10"/>
      <c r="F430" s="10"/>
      <c r="G430" s="4"/>
      <c r="H430" s="4"/>
      <c r="I430" s="64"/>
      <c r="J430" s="64"/>
      <c r="K430" s="64"/>
      <c r="L430" s="64"/>
      <c r="M430" s="64"/>
      <c r="N430" s="64"/>
      <c r="O430" s="64"/>
      <c r="P430" s="64"/>
      <c r="Q430" s="11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55"/>
      <c r="AI430" s="55"/>
      <c r="AJ430" s="55"/>
      <c r="AK430" s="55"/>
      <c r="AL430" s="64"/>
      <c r="AM43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</row>
    <row r="431" spans="1:55" s="8" customFormat="1">
      <c r="A431"/>
      <c r="B431"/>
      <c r="C431"/>
      <c r="D431" s="10"/>
      <c r="E431" s="10"/>
      <c r="F431" s="10"/>
      <c r="G431" s="4"/>
      <c r="H431" s="4"/>
      <c r="I431" s="64"/>
      <c r="J431" s="64"/>
      <c r="K431" s="64"/>
      <c r="L431" s="64"/>
      <c r="M431" s="64"/>
      <c r="N431" s="64"/>
      <c r="O431" s="64"/>
      <c r="P431" s="64"/>
      <c r="Q431" s="11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55"/>
      <c r="AI431" s="55"/>
      <c r="AJ431" s="55"/>
      <c r="AK431" s="55"/>
      <c r="AL431" s="64"/>
      <c r="AM431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</row>
    <row r="432" spans="1:55" s="8" customFormat="1">
      <c r="A432"/>
      <c r="B432"/>
      <c r="C432"/>
      <c r="D432" s="10"/>
      <c r="E432" s="10"/>
      <c r="F432" s="10"/>
      <c r="G432" s="4"/>
      <c r="H432" s="4"/>
      <c r="I432" s="64"/>
      <c r="J432" s="64"/>
      <c r="K432" s="64"/>
      <c r="L432" s="64"/>
      <c r="M432" s="64"/>
      <c r="N432" s="64"/>
      <c r="O432" s="64"/>
      <c r="P432" s="64"/>
      <c r="Q432" s="11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55"/>
      <c r="AI432" s="55"/>
      <c r="AJ432" s="55"/>
      <c r="AK432" s="55"/>
      <c r="AL432" s="64"/>
      <c r="AM432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</row>
    <row r="433" spans="1:55" s="8" customFormat="1">
      <c r="A433"/>
      <c r="B433"/>
      <c r="C433"/>
      <c r="D433" s="10"/>
      <c r="E433" s="10"/>
      <c r="F433" s="10"/>
      <c r="G433" s="4"/>
      <c r="H433" s="4"/>
      <c r="I433" s="64"/>
      <c r="J433" s="64"/>
      <c r="K433" s="64"/>
      <c r="L433" s="64"/>
      <c r="M433" s="64"/>
      <c r="N433" s="64"/>
      <c r="O433" s="64"/>
      <c r="P433" s="64"/>
      <c r="Q433" s="11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55"/>
      <c r="AI433" s="55"/>
      <c r="AJ433" s="55"/>
      <c r="AK433" s="55"/>
      <c r="AL433" s="64"/>
      <c r="AM433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</row>
    <row r="434" spans="1:55" s="8" customFormat="1">
      <c r="A434"/>
      <c r="B434"/>
      <c r="C434"/>
      <c r="D434" s="10"/>
      <c r="E434" s="10"/>
      <c r="F434" s="10"/>
      <c r="G434" s="4"/>
      <c r="H434" s="4"/>
      <c r="I434" s="64"/>
      <c r="J434" s="64"/>
      <c r="K434" s="64"/>
      <c r="L434" s="64"/>
      <c r="M434" s="64"/>
      <c r="N434" s="64"/>
      <c r="O434" s="64"/>
      <c r="P434" s="64"/>
      <c r="Q434" s="11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55"/>
      <c r="AI434" s="55"/>
      <c r="AJ434" s="55"/>
      <c r="AK434" s="55"/>
      <c r="AL434" s="64"/>
      <c r="AM43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</row>
    <row r="435" spans="1:55" s="8" customFormat="1">
      <c r="A435"/>
      <c r="B435"/>
      <c r="C435"/>
      <c r="D435" s="10"/>
      <c r="E435" s="10"/>
      <c r="F435" s="10"/>
      <c r="G435" s="4"/>
      <c r="H435" s="4"/>
      <c r="I435" s="64"/>
      <c r="J435" s="64"/>
      <c r="K435" s="64"/>
      <c r="L435" s="64"/>
      <c r="M435" s="64"/>
      <c r="N435" s="64"/>
      <c r="O435" s="64"/>
      <c r="P435" s="64"/>
      <c r="Q435" s="11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55"/>
      <c r="AI435" s="55"/>
      <c r="AJ435" s="55"/>
      <c r="AK435" s="55"/>
      <c r="AL435" s="64"/>
      <c r="AM435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</row>
    <row r="436" spans="1:55" s="8" customFormat="1">
      <c r="A436"/>
      <c r="B436"/>
      <c r="C436"/>
      <c r="D436" s="10"/>
      <c r="E436" s="10"/>
      <c r="F436" s="10"/>
      <c r="G436" s="4"/>
      <c r="H436" s="4"/>
      <c r="I436" s="64"/>
      <c r="J436" s="64"/>
      <c r="K436" s="64"/>
      <c r="L436" s="64"/>
      <c r="M436" s="64"/>
      <c r="N436" s="64"/>
      <c r="O436" s="64"/>
      <c r="P436" s="64"/>
      <c r="Q436" s="11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55"/>
      <c r="AI436" s="55"/>
      <c r="AJ436" s="55"/>
      <c r="AK436" s="55"/>
      <c r="AL436" s="64"/>
      <c r="AM436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</row>
    <row r="437" spans="1:55" s="8" customFormat="1">
      <c r="A437"/>
      <c r="B437"/>
      <c r="C437"/>
      <c r="D437" s="10"/>
      <c r="E437" s="10"/>
      <c r="F437" s="10"/>
      <c r="G437" s="4"/>
      <c r="H437" s="4"/>
      <c r="I437" s="64"/>
      <c r="J437" s="64"/>
      <c r="K437" s="64"/>
      <c r="L437" s="64"/>
      <c r="M437" s="64"/>
      <c r="N437" s="64"/>
      <c r="O437" s="64"/>
      <c r="P437" s="64"/>
      <c r="Q437" s="11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55"/>
      <c r="AI437" s="55"/>
      <c r="AJ437" s="55"/>
      <c r="AK437" s="55"/>
      <c r="AL437" s="64"/>
      <c r="AM437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</row>
    <row r="438" spans="1:55" s="8" customFormat="1">
      <c r="A438"/>
      <c r="B438"/>
      <c r="C438"/>
      <c r="D438" s="10"/>
      <c r="E438" s="10"/>
      <c r="F438" s="10"/>
      <c r="G438" s="4"/>
      <c r="H438" s="4"/>
      <c r="I438" s="64"/>
      <c r="J438" s="64"/>
      <c r="K438" s="64"/>
      <c r="L438" s="64"/>
      <c r="M438" s="64"/>
      <c r="N438" s="64"/>
      <c r="O438" s="64"/>
      <c r="P438" s="64"/>
      <c r="Q438" s="11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55"/>
      <c r="AI438" s="55"/>
      <c r="AJ438" s="55"/>
      <c r="AK438" s="55"/>
      <c r="AL438" s="64"/>
      <c r="AM438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</row>
    <row r="439" spans="1:55" s="8" customFormat="1">
      <c r="A439"/>
      <c r="B439"/>
      <c r="C439"/>
      <c r="D439" s="10"/>
      <c r="E439" s="10"/>
      <c r="F439" s="10"/>
      <c r="G439" s="4"/>
      <c r="H439" s="4"/>
      <c r="I439" s="64"/>
      <c r="J439" s="64"/>
      <c r="K439" s="64"/>
      <c r="L439" s="64"/>
      <c r="M439" s="64"/>
      <c r="N439" s="64"/>
      <c r="O439" s="64"/>
      <c r="P439" s="64"/>
      <c r="Q439" s="11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55"/>
      <c r="AI439" s="55"/>
      <c r="AJ439" s="55"/>
      <c r="AK439" s="55"/>
      <c r="AL439" s="64"/>
      <c r="AM439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</row>
    <row r="440" spans="1:55" s="8" customFormat="1">
      <c r="A440"/>
      <c r="B440"/>
      <c r="C440"/>
      <c r="D440" s="10"/>
      <c r="E440" s="10"/>
      <c r="F440" s="10"/>
      <c r="G440" s="4"/>
      <c r="H440" s="4"/>
      <c r="I440" s="64"/>
      <c r="J440" s="64"/>
      <c r="K440" s="64"/>
      <c r="L440" s="64"/>
      <c r="M440" s="64"/>
      <c r="N440" s="64"/>
      <c r="O440" s="64"/>
      <c r="P440" s="64"/>
      <c r="Q440" s="11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55"/>
      <c r="AI440" s="55"/>
      <c r="AJ440" s="55"/>
      <c r="AK440" s="55"/>
      <c r="AL440" s="64"/>
      <c r="AM44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</row>
    <row r="441" spans="1:55" s="8" customFormat="1">
      <c r="A441"/>
      <c r="B441"/>
      <c r="C441"/>
      <c r="D441" s="10"/>
      <c r="E441" s="10"/>
      <c r="F441" s="10"/>
      <c r="G441" s="4"/>
      <c r="H441" s="4"/>
      <c r="I441" s="64"/>
      <c r="J441" s="64"/>
      <c r="K441" s="64"/>
      <c r="L441" s="64"/>
      <c r="M441" s="64"/>
      <c r="N441" s="64"/>
      <c r="O441" s="64"/>
      <c r="P441" s="64"/>
      <c r="Q441" s="11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55"/>
      <c r="AI441" s="55"/>
      <c r="AJ441" s="55"/>
      <c r="AK441" s="55"/>
      <c r="AL441" s="64"/>
      <c r="AM441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</row>
    <row r="442" spans="1:55" s="8" customFormat="1">
      <c r="A442"/>
      <c r="B442"/>
      <c r="C442"/>
      <c r="D442" s="10"/>
      <c r="E442" s="10"/>
      <c r="F442" s="10"/>
      <c r="G442" s="4"/>
      <c r="H442" s="4"/>
      <c r="I442" s="64"/>
      <c r="J442" s="64"/>
      <c r="K442" s="64"/>
      <c r="L442" s="64"/>
      <c r="M442" s="64"/>
      <c r="N442" s="64"/>
      <c r="O442" s="64"/>
      <c r="P442" s="64"/>
      <c r="Q442" s="11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55"/>
      <c r="AI442" s="55"/>
      <c r="AJ442" s="55"/>
      <c r="AK442" s="55"/>
      <c r="AL442" s="64"/>
      <c r="AM442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</row>
    <row r="443" spans="1:55" s="8" customFormat="1">
      <c r="A443"/>
      <c r="B443"/>
      <c r="C443"/>
      <c r="D443" s="10"/>
      <c r="E443" s="10"/>
      <c r="F443" s="10"/>
      <c r="G443" s="4"/>
      <c r="H443" s="4"/>
      <c r="I443" s="64"/>
      <c r="J443" s="64"/>
      <c r="K443" s="64"/>
      <c r="L443" s="64"/>
      <c r="M443" s="64"/>
      <c r="N443" s="64"/>
      <c r="O443" s="64"/>
      <c r="P443" s="64"/>
      <c r="Q443" s="11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55"/>
      <c r="AI443" s="55"/>
      <c r="AJ443" s="55"/>
      <c r="AK443" s="55"/>
      <c r="AL443" s="64"/>
      <c r="AM443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</row>
    <row r="444" spans="1:55" s="8" customFormat="1">
      <c r="A444"/>
      <c r="B444"/>
      <c r="C444"/>
      <c r="D444" s="10"/>
      <c r="E444" s="10"/>
      <c r="F444" s="10"/>
      <c r="G444" s="4"/>
      <c r="H444" s="4"/>
      <c r="I444" s="64"/>
      <c r="J444" s="64"/>
      <c r="K444" s="64"/>
      <c r="L444" s="64"/>
      <c r="M444" s="64"/>
      <c r="N444" s="64"/>
      <c r="O444" s="64"/>
      <c r="P444" s="64"/>
      <c r="Q444" s="11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55"/>
      <c r="AI444" s="55"/>
      <c r="AJ444" s="55"/>
      <c r="AK444" s="55"/>
      <c r="AL444" s="64"/>
      <c r="AM44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</row>
    <row r="445" spans="1:55" s="8" customFormat="1">
      <c r="A445"/>
      <c r="B445"/>
      <c r="C445"/>
      <c r="D445" s="10"/>
      <c r="E445" s="10"/>
      <c r="F445" s="10"/>
      <c r="G445" s="4"/>
      <c r="H445" s="4"/>
      <c r="I445" s="64"/>
      <c r="J445" s="64"/>
      <c r="K445" s="64"/>
      <c r="L445" s="64"/>
      <c r="M445" s="64"/>
      <c r="N445" s="64"/>
      <c r="O445" s="64"/>
      <c r="P445" s="64"/>
      <c r="Q445" s="11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55"/>
      <c r="AI445" s="55"/>
      <c r="AJ445" s="55"/>
      <c r="AK445" s="55"/>
      <c r="AL445" s="64"/>
      <c r="AM445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</row>
    <row r="446" spans="1:55" s="8" customFormat="1">
      <c r="A446"/>
      <c r="B446"/>
      <c r="C446"/>
      <c r="D446" s="10"/>
      <c r="E446" s="10"/>
      <c r="F446" s="10"/>
      <c r="G446" s="4"/>
      <c r="H446" s="4"/>
      <c r="I446" s="64"/>
      <c r="J446" s="64"/>
      <c r="K446" s="64"/>
      <c r="L446" s="64"/>
      <c r="M446" s="64"/>
      <c r="N446" s="64"/>
      <c r="O446" s="64"/>
      <c r="P446" s="64"/>
      <c r="Q446" s="11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55"/>
      <c r="AI446" s="55"/>
      <c r="AJ446" s="55"/>
      <c r="AK446" s="55"/>
      <c r="AL446" s="64"/>
      <c r="AM446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</row>
    <row r="447" spans="1:55" s="8" customFormat="1">
      <c r="A447"/>
      <c r="B447"/>
      <c r="C447"/>
      <c r="D447" s="10"/>
      <c r="E447" s="10"/>
      <c r="F447" s="10"/>
      <c r="G447" s="4"/>
      <c r="H447" s="4"/>
      <c r="I447" s="64"/>
      <c r="J447" s="64"/>
      <c r="K447" s="64"/>
      <c r="L447" s="64"/>
      <c r="M447" s="64"/>
      <c r="N447" s="64"/>
      <c r="O447" s="64"/>
      <c r="P447" s="64"/>
      <c r="Q447" s="11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55"/>
      <c r="AI447" s="55"/>
      <c r="AJ447" s="55"/>
      <c r="AK447" s="55"/>
      <c r="AL447" s="64"/>
      <c r="AM447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</row>
    <row r="448" spans="1:55" s="8" customFormat="1">
      <c r="A448"/>
      <c r="B448"/>
      <c r="C448"/>
      <c r="D448" s="10"/>
      <c r="E448" s="10"/>
      <c r="F448" s="10"/>
      <c r="G448" s="4"/>
      <c r="H448" s="4"/>
      <c r="I448" s="64"/>
      <c r="J448" s="64"/>
      <c r="K448" s="64"/>
      <c r="L448" s="64"/>
      <c r="M448" s="64"/>
      <c r="N448" s="64"/>
      <c r="O448" s="64"/>
      <c r="P448" s="64"/>
      <c r="Q448" s="11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55"/>
      <c r="AI448" s="55"/>
      <c r="AJ448" s="55"/>
      <c r="AK448" s="55"/>
      <c r="AL448" s="64"/>
      <c r="AM448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</row>
    <row r="449" spans="1:55" s="8" customFormat="1">
      <c r="A449"/>
      <c r="B449"/>
      <c r="C449"/>
      <c r="D449" s="10"/>
      <c r="E449" s="10"/>
      <c r="F449" s="10"/>
      <c r="G449" s="4"/>
      <c r="H449" s="4"/>
      <c r="I449" s="64"/>
      <c r="J449" s="64"/>
      <c r="K449" s="64"/>
      <c r="L449" s="64"/>
      <c r="M449" s="64"/>
      <c r="N449" s="64"/>
      <c r="O449" s="64"/>
      <c r="P449" s="64"/>
      <c r="Q449" s="11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55"/>
      <c r="AI449" s="55"/>
      <c r="AJ449" s="55"/>
      <c r="AK449" s="55"/>
      <c r="AL449" s="64"/>
      <c r="AM449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</row>
    <row r="450" spans="1:55" s="8" customFormat="1">
      <c r="A450"/>
      <c r="B450"/>
      <c r="C450"/>
      <c r="D450" s="10"/>
      <c r="E450" s="10"/>
      <c r="F450" s="10"/>
      <c r="G450" s="4"/>
      <c r="H450" s="4"/>
      <c r="I450" s="64"/>
      <c r="J450" s="64"/>
      <c r="K450" s="64"/>
      <c r="L450" s="64"/>
      <c r="M450" s="64"/>
      <c r="N450" s="64"/>
      <c r="O450" s="64"/>
      <c r="P450" s="64"/>
      <c r="Q450" s="11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55"/>
      <c r="AI450" s="55"/>
      <c r="AJ450" s="55"/>
      <c r="AK450" s="55"/>
      <c r="AL450" s="64"/>
      <c r="AM45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</row>
    <row r="451" spans="1:55" s="8" customFormat="1">
      <c r="A451"/>
      <c r="B451"/>
      <c r="C451"/>
      <c r="D451" s="10"/>
      <c r="E451" s="10"/>
      <c r="F451" s="10"/>
      <c r="G451" s="4"/>
      <c r="H451" s="4"/>
      <c r="I451" s="64"/>
      <c r="J451" s="64"/>
      <c r="K451" s="64"/>
      <c r="L451" s="64"/>
      <c r="M451" s="64"/>
      <c r="N451" s="64"/>
      <c r="O451" s="64"/>
      <c r="P451" s="64"/>
      <c r="Q451" s="11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55"/>
      <c r="AI451" s="55"/>
      <c r="AJ451" s="55"/>
      <c r="AK451" s="55"/>
      <c r="AL451" s="64"/>
      <c r="AM451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</row>
    <row r="452" spans="1:55" s="8" customFormat="1">
      <c r="A452"/>
      <c r="B452"/>
      <c r="C452"/>
      <c r="D452" s="10"/>
      <c r="E452" s="10"/>
      <c r="F452" s="10"/>
      <c r="G452" s="4"/>
      <c r="H452" s="4"/>
      <c r="I452" s="64"/>
      <c r="J452" s="64"/>
      <c r="K452" s="64"/>
      <c r="L452" s="64"/>
      <c r="M452" s="64"/>
      <c r="N452" s="64"/>
      <c r="O452" s="64"/>
      <c r="P452" s="64"/>
      <c r="Q452" s="11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55"/>
      <c r="AI452" s="55"/>
      <c r="AJ452" s="55"/>
      <c r="AK452" s="55"/>
      <c r="AL452" s="64"/>
      <c r="AM452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</row>
    <row r="453" spans="1:55" s="8" customFormat="1">
      <c r="A453"/>
      <c r="B453"/>
      <c r="C453"/>
      <c r="D453" s="10"/>
      <c r="E453" s="10"/>
      <c r="F453" s="10"/>
      <c r="G453" s="4"/>
      <c r="H453" s="4"/>
      <c r="I453" s="64"/>
      <c r="J453" s="64"/>
      <c r="K453" s="64"/>
      <c r="L453" s="64"/>
      <c r="M453" s="64"/>
      <c r="N453" s="64"/>
      <c r="O453" s="64"/>
      <c r="P453" s="64"/>
      <c r="Q453" s="11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55"/>
      <c r="AI453" s="55"/>
      <c r="AJ453" s="55"/>
      <c r="AK453" s="55"/>
      <c r="AL453" s="64"/>
      <c r="AM453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</row>
    <row r="454" spans="1:55" s="8" customFormat="1">
      <c r="A454"/>
      <c r="B454"/>
      <c r="C454"/>
      <c r="D454" s="10"/>
      <c r="E454" s="10"/>
      <c r="F454" s="10"/>
      <c r="G454" s="4"/>
      <c r="H454" s="4"/>
      <c r="I454" s="64"/>
      <c r="J454" s="64"/>
      <c r="K454" s="64"/>
      <c r="L454" s="64"/>
      <c r="M454" s="64"/>
      <c r="N454" s="64"/>
      <c r="O454" s="64"/>
      <c r="P454" s="64"/>
      <c r="Q454" s="11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55"/>
      <c r="AI454" s="55"/>
      <c r="AJ454" s="55"/>
      <c r="AK454" s="55"/>
      <c r="AL454" s="64"/>
      <c r="AM45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</row>
    <row r="455" spans="1:55" s="8" customFormat="1">
      <c r="A455"/>
      <c r="B455"/>
      <c r="C455"/>
      <c r="D455" s="10"/>
      <c r="E455" s="10"/>
      <c r="F455" s="10"/>
      <c r="G455" s="4"/>
      <c r="H455" s="4"/>
      <c r="I455" s="64"/>
      <c r="J455" s="64"/>
      <c r="K455" s="64"/>
      <c r="L455" s="64"/>
      <c r="M455" s="64"/>
      <c r="N455" s="64"/>
      <c r="O455" s="64"/>
      <c r="P455" s="64"/>
      <c r="Q455" s="11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55"/>
      <c r="AI455" s="55"/>
      <c r="AJ455" s="55"/>
      <c r="AK455" s="55"/>
      <c r="AL455" s="64"/>
      <c r="AM455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</row>
    <row r="456" spans="1:55" s="8" customFormat="1">
      <c r="A456"/>
      <c r="B456"/>
      <c r="C456"/>
      <c r="D456" s="10"/>
      <c r="E456" s="10"/>
      <c r="F456" s="10"/>
      <c r="G456" s="4"/>
      <c r="H456" s="4"/>
      <c r="I456" s="64"/>
      <c r="J456" s="64"/>
      <c r="K456" s="64"/>
      <c r="L456" s="64"/>
      <c r="M456" s="64"/>
      <c r="N456" s="64"/>
      <c r="O456" s="64"/>
      <c r="P456" s="64"/>
      <c r="Q456" s="11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55"/>
      <c r="AI456" s="55"/>
      <c r="AJ456" s="55"/>
      <c r="AK456" s="55"/>
      <c r="AL456" s="64"/>
      <c r="AM456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</row>
    <row r="457" spans="1:55" s="8" customFormat="1">
      <c r="A457"/>
      <c r="B457"/>
      <c r="C457"/>
      <c r="D457" s="10"/>
      <c r="E457" s="10"/>
      <c r="F457" s="10"/>
      <c r="G457" s="4"/>
      <c r="H457" s="4"/>
      <c r="I457" s="64"/>
      <c r="J457" s="64"/>
      <c r="K457" s="64"/>
      <c r="L457" s="64"/>
      <c r="M457" s="64"/>
      <c r="N457" s="64"/>
      <c r="O457" s="64"/>
      <c r="P457" s="64"/>
      <c r="Q457" s="11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55"/>
      <c r="AI457" s="55"/>
      <c r="AJ457" s="55"/>
      <c r="AK457" s="55"/>
      <c r="AL457" s="64"/>
      <c r="AM457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</row>
    <row r="458" spans="1:55" s="8" customFormat="1">
      <c r="A458"/>
      <c r="B458"/>
      <c r="C458"/>
      <c r="D458" s="10"/>
      <c r="E458" s="10"/>
      <c r="F458" s="10"/>
      <c r="G458" s="4"/>
      <c r="H458" s="4"/>
      <c r="I458" s="64"/>
      <c r="J458" s="64"/>
      <c r="K458" s="64"/>
      <c r="L458" s="64"/>
      <c r="M458" s="64"/>
      <c r="N458" s="64"/>
      <c r="O458" s="64"/>
      <c r="P458" s="64"/>
      <c r="Q458" s="11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55"/>
      <c r="AI458" s="55"/>
      <c r="AJ458" s="55"/>
      <c r="AK458" s="55"/>
      <c r="AL458" s="64"/>
      <c r="AM458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</row>
    <row r="459" spans="1:55" s="8" customFormat="1">
      <c r="A459"/>
      <c r="B459"/>
      <c r="C459"/>
      <c r="D459" s="10"/>
      <c r="E459" s="10"/>
      <c r="F459" s="10"/>
      <c r="G459" s="4"/>
      <c r="H459" s="4"/>
      <c r="I459" s="64"/>
      <c r="J459" s="64"/>
      <c r="K459" s="64"/>
      <c r="L459" s="64"/>
      <c r="M459" s="64"/>
      <c r="N459" s="64"/>
      <c r="O459" s="64"/>
      <c r="P459" s="64"/>
      <c r="Q459" s="11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55"/>
      <c r="AI459" s="55"/>
      <c r="AJ459" s="55"/>
      <c r="AK459" s="55"/>
      <c r="AL459" s="64"/>
      <c r="AM459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</row>
    <row r="460" spans="1:55" s="8" customFormat="1">
      <c r="A460"/>
      <c r="B460"/>
      <c r="C460"/>
      <c r="D460" s="10"/>
      <c r="E460" s="10"/>
      <c r="F460" s="10"/>
      <c r="G460" s="4"/>
      <c r="H460" s="4"/>
      <c r="I460" s="64"/>
      <c r="J460" s="64"/>
      <c r="K460" s="64"/>
      <c r="L460" s="64"/>
      <c r="M460" s="64"/>
      <c r="N460" s="64"/>
      <c r="O460" s="64"/>
      <c r="P460" s="64"/>
      <c r="Q460" s="11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55"/>
      <c r="AI460" s="55"/>
      <c r="AJ460" s="55"/>
      <c r="AK460" s="55"/>
      <c r="AL460" s="64"/>
      <c r="AM4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</row>
    <row r="461" spans="1:55" s="8" customFormat="1">
      <c r="A461"/>
      <c r="B461"/>
      <c r="C461"/>
      <c r="D461" s="10"/>
      <c r="E461" s="10"/>
      <c r="F461" s="10"/>
      <c r="G461" s="4"/>
      <c r="H461" s="4"/>
      <c r="I461" s="64"/>
      <c r="J461" s="64"/>
      <c r="K461" s="64"/>
      <c r="L461" s="64"/>
      <c r="M461" s="64"/>
      <c r="N461" s="64"/>
      <c r="O461" s="64"/>
      <c r="P461" s="64"/>
      <c r="Q461" s="11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55"/>
      <c r="AI461" s="55"/>
      <c r="AJ461" s="55"/>
      <c r="AK461" s="55"/>
      <c r="AL461" s="64"/>
      <c r="AM461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</row>
    <row r="462" spans="1:55" s="8" customFormat="1">
      <c r="A462"/>
      <c r="B462"/>
      <c r="C462"/>
      <c r="D462" s="10"/>
      <c r="E462" s="10"/>
      <c r="F462" s="10"/>
      <c r="G462" s="4"/>
      <c r="H462" s="4"/>
      <c r="I462" s="64"/>
      <c r="J462" s="64"/>
      <c r="K462" s="64"/>
      <c r="L462" s="64"/>
      <c r="M462" s="64"/>
      <c r="N462" s="64"/>
      <c r="O462" s="64"/>
      <c r="P462" s="64"/>
      <c r="Q462" s="11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55"/>
      <c r="AI462" s="55"/>
      <c r="AJ462" s="55"/>
      <c r="AK462" s="55"/>
      <c r="AL462" s="64"/>
      <c r="AM462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</row>
    <row r="463" spans="1:55" s="8" customFormat="1">
      <c r="A463"/>
      <c r="B463"/>
      <c r="C463"/>
      <c r="D463" s="10"/>
      <c r="E463" s="10"/>
      <c r="F463" s="10"/>
      <c r="G463" s="4"/>
      <c r="H463" s="4"/>
      <c r="I463" s="64"/>
      <c r="J463" s="64"/>
      <c r="K463" s="64"/>
      <c r="L463" s="64"/>
      <c r="M463" s="64"/>
      <c r="N463" s="64"/>
      <c r="O463" s="64"/>
      <c r="P463" s="64"/>
      <c r="Q463" s="11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55"/>
      <c r="AI463" s="55"/>
      <c r="AJ463" s="55"/>
      <c r="AK463" s="55"/>
      <c r="AL463" s="64"/>
      <c r="AM463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</row>
    <row r="464" spans="1:55" s="8" customFormat="1">
      <c r="A464"/>
      <c r="B464"/>
      <c r="C464"/>
      <c r="D464" s="10"/>
      <c r="E464" s="10"/>
      <c r="F464" s="10"/>
      <c r="G464" s="4"/>
      <c r="H464" s="4"/>
      <c r="I464" s="64"/>
      <c r="J464" s="64"/>
      <c r="K464" s="64"/>
      <c r="L464" s="64"/>
      <c r="M464" s="64"/>
      <c r="N464" s="64"/>
      <c r="O464" s="64"/>
      <c r="P464" s="64"/>
      <c r="Q464" s="11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55"/>
      <c r="AI464" s="55"/>
      <c r="AJ464" s="55"/>
      <c r="AK464" s="55"/>
      <c r="AL464" s="64"/>
      <c r="AM4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</row>
    <row r="465" spans="1:55" s="8" customFormat="1">
      <c r="A465"/>
      <c r="B465"/>
      <c r="C465"/>
      <c r="D465" s="10"/>
      <c r="E465" s="10"/>
      <c r="F465" s="10"/>
      <c r="G465" s="4"/>
      <c r="H465" s="4"/>
      <c r="I465" s="64"/>
      <c r="J465" s="64"/>
      <c r="K465" s="64"/>
      <c r="L465" s="64"/>
      <c r="M465" s="64"/>
      <c r="N465" s="64"/>
      <c r="O465" s="64"/>
      <c r="P465" s="64"/>
      <c r="Q465" s="11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55"/>
      <c r="AI465" s="55"/>
      <c r="AJ465" s="55"/>
      <c r="AK465" s="55"/>
      <c r="AL465" s="64"/>
      <c r="AM465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</row>
    <row r="466" spans="1:55" s="8" customFormat="1">
      <c r="A466"/>
      <c r="B466"/>
      <c r="C466"/>
      <c r="D466" s="10"/>
      <c r="E466" s="10"/>
      <c r="F466" s="10"/>
      <c r="G466" s="4"/>
      <c r="H466" s="4"/>
      <c r="I466" s="64"/>
      <c r="J466" s="64"/>
      <c r="K466" s="64"/>
      <c r="L466" s="64"/>
      <c r="M466" s="64"/>
      <c r="N466" s="64"/>
      <c r="O466" s="64"/>
      <c r="P466" s="64"/>
      <c r="Q466" s="11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55"/>
      <c r="AI466" s="55"/>
      <c r="AJ466" s="55"/>
      <c r="AK466" s="55"/>
      <c r="AL466" s="64"/>
      <c r="AM466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</row>
    <row r="467" spans="1:55" s="8" customFormat="1">
      <c r="A467"/>
      <c r="B467"/>
      <c r="C467"/>
      <c r="D467" s="10"/>
      <c r="E467" s="10"/>
      <c r="F467" s="10"/>
      <c r="G467" s="4"/>
      <c r="H467" s="4"/>
      <c r="I467" s="64"/>
      <c r="J467" s="64"/>
      <c r="K467" s="64"/>
      <c r="L467" s="64"/>
      <c r="M467" s="64"/>
      <c r="N467" s="64"/>
      <c r="O467" s="64"/>
      <c r="P467" s="64"/>
      <c r="Q467" s="11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55"/>
      <c r="AI467" s="55"/>
      <c r="AJ467" s="55"/>
      <c r="AK467" s="55"/>
      <c r="AL467" s="64"/>
      <c r="AM467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</row>
    <row r="468" spans="1:55" s="8" customFormat="1">
      <c r="A468"/>
      <c r="B468"/>
      <c r="C468"/>
      <c r="D468" s="10"/>
      <c r="E468" s="10"/>
      <c r="F468" s="10"/>
      <c r="G468" s="4"/>
      <c r="H468" s="4"/>
      <c r="I468" s="64"/>
      <c r="J468" s="64"/>
      <c r="K468" s="64"/>
      <c r="L468" s="64"/>
      <c r="M468" s="64"/>
      <c r="N468" s="64"/>
      <c r="O468" s="64"/>
      <c r="P468" s="64"/>
      <c r="Q468" s="11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55"/>
      <c r="AI468" s="55"/>
      <c r="AJ468" s="55"/>
      <c r="AK468" s="55"/>
      <c r="AL468" s="64"/>
      <c r="AM468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</row>
    <row r="469" spans="1:55" s="8" customFormat="1">
      <c r="A469"/>
      <c r="B469"/>
      <c r="C469"/>
      <c r="D469" s="10"/>
      <c r="E469" s="10"/>
      <c r="F469" s="10"/>
      <c r="G469" s="4"/>
      <c r="H469" s="4"/>
      <c r="I469" s="64"/>
      <c r="J469" s="64"/>
      <c r="K469" s="64"/>
      <c r="L469" s="64"/>
      <c r="M469" s="64"/>
      <c r="N469" s="64"/>
      <c r="O469" s="64"/>
      <c r="P469" s="64"/>
      <c r="Q469" s="11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55"/>
      <c r="AI469" s="55"/>
      <c r="AJ469" s="55"/>
      <c r="AK469" s="55"/>
      <c r="AL469" s="64"/>
      <c r="AM469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</row>
    <row r="470" spans="1:55" s="8" customFormat="1">
      <c r="A470"/>
      <c r="B470"/>
      <c r="C470"/>
      <c r="D470" s="10"/>
      <c r="E470" s="10"/>
      <c r="F470" s="10"/>
      <c r="G470" s="4"/>
      <c r="H470" s="4"/>
      <c r="I470" s="64"/>
      <c r="J470" s="64"/>
      <c r="K470" s="64"/>
      <c r="L470" s="64"/>
      <c r="M470" s="64"/>
      <c r="N470" s="64"/>
      <c r="O470" s="64"/>
      <c r="P470" s="64"/>
      <c r="Q470" s="11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55"/>
      <c r="AI470" s="55"/>
      <c r="AJ470" s="55"/>
      <c r="AK470" s="55"/>
      <c r="AL470" s="64"/>
      <c r="AM47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</row>
    <row r="471" spans="1:55" s="8" customFormat="1">
      <c r="A471"/>
      <c r="B471"/>
      <c r="C471"/>
      <c r="D471" s="10"/>
      <c r="E471" s="10"/>
      <c r="F471" s="10"/>
      <c r="G471" s="4"/>
      <c r="H471" s="4"/>
      <c r="I471" s="64"/>
      <c r="J471" s="64"/>
      <c r="K471" s="64"/>
      <c r="L471" s="64"/>
      <c r="M471" s="64"/>
      <c r="N471" s="64"/>
      <c r="O471" s="64"/>
      <c r="P471" s="64"/>
      <c r="Q471" s="11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55"/>
      <c r="AI471" s="55"/>
      <c r="AJ471" s="55"/>
      <c r="AK471" s="55"/>
      <c r="AL471" s="64"/>
      <c r="AM471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</row>
    <row r="472" spans="1:55" s="8" customFormat="1">
      <c r="A472"/>
      <c r="B472"/>
      <c r="C472"/>
      <c r="D472" s="10"/>
      <c r="E472" s="10"/>
      <c r="F472" s="10"/>
      <c r="G472" s="4"/>
      <c r="H472" s="4"/>
      <c r="I472" s="64"/>
      <c r="J472" s="64"/>
      <c r="K472" s="64"/>
      <c r="L472" s="64"/>
      <c r="M472" s="64"/>
      <c r="N472" s="64"/>
      <c r="O472" s="64"/>
      <c r="P472" s="64"/>
      <c r="Q472" s="11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55"/>
      <c r="AI472" s="55"/>
      <c r="AJ472" s="55"/>
      <c r="AK472" s="55"/>
      <c r="AL472" s="64"/>
      <c r="AM472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</row>
    <row r="473" spans="1:55" s="8" customFormat="1">
      <c r="A473"/>
      <c r="B473"/>
      <c r="C473"/>
      <c r="D473" s="10"/>
      <c r="E473" s="10"/>
      <c r="F473" s="10"/>
      <c r="G473" s="4"/>
      <c r="H473" s="4"/>
      <c r="I473" s="64"/>
      <c r="J473" s="64"/>
      <c r="K473" s="64"/>
      <c r="L473" s="64"/>
      <c r="M473" s="64"/>
      <c r="N473" s="64"/>
      <c r="O473" s="64"/>
      <c r="P473" s="64"/>
      <c r="Q473" s="11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55"/>
      <c r="AI473" s="55"/>
      <c r="AJ473" s="55"/>
      <c r="AK473" s="55"/>
      <c r="AL473" s="64"/>
      <c r="AM473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</row>
    <row r="474" spans="1:55" s="8" customFormat="1">
      <c r="A474"/>
      <c r="B474"/>
      <c r="C474"/>
      <c r="D474" s="10"/>
      <c r="E474" s="10"/>
      <c r="F474" s="10"/>
      <c r="G474" s="4"/>
      <c r="H474" s="4"/>
      <c r="I474" s="64"/>
      <c r="J474" s="64"/>
      <c r="K474" s="64"/>
      <c r="L474" s="64"/>
      <c r="M474" s="64"/>
      <c r="N474" s="64"/>
      <c r="O474" s="64"/>
      <c r="P474" s="64"/>
      <c r="Q474" s="11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55"/>
      <c r="AI474" s="55"/>
      <c r="AJ474" s="55"/>
      <c r="AK474" s="55"/>
      <c r="AL474" s="64"/>
      <c r="AM47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</row>
    <row r="475" spans="1:55" s="8" customFormat="1">
      <c r="A475"/>
      <c r="B475"/>
      <c r="C475"/>
      <c r="D475" s="10"/>
      <c r="E475" s="10"/>
      <c r="F475" s="10"/>
      <c r="G475" s="4"/>
      <c r="H475" s="4"/>
      <c r="I475" s="64"/>
      <c r="J475" s="64"/>
      <c r="K475" s="64"/>
      <c r="L475" s="64"/>
      <c r="M475" s="64"/>
      <c r="N475" s="64"/>
      <c r="O475" s="64"/>
      <c r="P475" s="64"/>
      <c r="Q475" s="11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55"/>
      <c r="AI475" s="55"/>
      <c r="AJ475" s="55"/>
      <c r="AK475" s="55"/>
      <c r="AL475" s="64"/>
      <c r="AM475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</row>
    <row r="476" spans="1:55" s="8" customFormat="1">
      <c r="A476"/>
      <c r="B476"/>
      <c r="C476"/>
      <c r="D476" s="10"/>
      <c r="E476" s="10"/>
      <c r="F476" s="10"/>
      <c r="G476" s="4"/>
      <c r="H476" s="4"/>
      <c r="I476" s="64"/>
      <c r="J476" s="64"/>
      <c r="K476" s="64"/>
      <c r="L476" s="64"/>
      <c r="M476" s="64"/>
      <c r="N476" s="64"/>
      <c r="O476" s="64"/>
      <c r="P476" s="64"/>
      <c r="Q476" s="11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55"/>
      <c r="AI476" s="55"/>
      <c r="AJ476" s="55"/>
      <c r="AK476" s="55"/>
      <c r="AL476" s="64"/>
      <c r="AM476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</row>
    <row r="477" spans="1:55" s="8" customFormat="1">
      <c r="A477"/>
      <c r="B477"/>
      <c r="C477"/>
      <c r="D477" s="10"/>
      <c r="E477" s="10"/>
      <c r="F477" s="10"/>
      <c r="G477" s="4"/>
      <c r="H477" s="4"/>
      <c r="I477" s="64"/>
      <c r="J477" s="64"/>
      <c r="K477" s="64"/>
      <c r="L477" s="64"/>
      <c r="M477" s="64"/>
      <c r="N477" s="64"/>
      <c r="O477" s="64"/>
      <c r="P477" s="64"/>
      <c r="Q477" s="11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55"/>
      <c r="AI477" s="55"/>
      <c r="AJ477" s="55"/>
      <c r="AK477" s="55"/>
      <c r="AL477" s="64"/>
      <c r="AM477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</row>
    <row r="478" spans="1:55" s="8" customFormat="1">
      <c r="A478"/>
      <c r="B478"/>
      <c r="C478"/>
      <c r="D478" s="10"/>
      <c r="E478" s="10"/>
      <c r="F478" s="10"/>
      <c r="G478" s="4"/>
      <c r="H478" s="4"/>
      <c r="I478" s="64"/>
      <c r="J478" s="64"/>
      <c r="K478" s="64"/>
      <c r="L478" s="64"/>
      <c r="M478" s="64"/>
      <c r="N478" s="64"/>
      <c r="O478" s="64"/>
      <c r="P478" s="64"/>
      <c r="Q478" s="11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55"/>
      <c r="AI478" s="55"/>
      <c r="AJ478" s="55"/>
      <c r="AK478" s="55"/>
      <c r="AL478" s="64"/>
      <c r="AM478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</row>
    <row r="479" spans="1:55" s="8" customFormat="1">
      <c r="A479"/>
      <c r="B479"/>
      <c r="C479"/>
      <c r="D479" s="10"/>
      <c r="E479" s="10"/>
      <c r="F479" s="10"/>
      <c r="G479" s="4"/>
      <c r="H479" s="4"/>
      <c r="I479" s="64"/>
      <c r="J479" s="64"/>
      <c r="K479" s="64"/>
      <c r="L479" s="64"/>
      <c r="M479" s="64"/>
      <c r="N479" s="64"/>
      <c r="O479" s="64"/>
      <c r="P479" s="64"/>
      <c r="Q479" s="11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55"/>
      <c r="AI479" s="55"/>
      <c r="AJ479" s="55"/>
      <c r="AK479" s="55"/>
      <c r="AL479" s="64"/>
      <c r="AM479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</row>
    <row r="480" spans="1:55" s="8" customFormat="1">
      <c r="A480"/>
      <c r="B480"/>
      <c r="C480"/>
      <c r="D480" s="10"/>
      <c r="E480" s="10"/>
      <c r="F480" s="10"/>
      <c r="G480" s="4"/>
      <c r="H480" s="4"/>
      <c r="I480" s="64"/>
      <c r="J480" s="64"/>
      <c r="K480" s="64"/>
      <c r="L480" s="64"/>
      <c r="M480" s="64"/>
      <c r="N480" s="64"/>
      <c r="O480" s="64"/>
      <c r="P480" s="64"/>
      <c r="Q480" s="11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55"/>
      <c r="AI480" s="55"/>
      <c r="AJ480" s="55"/>
      <c r="AK480" s="55"/>
      <c r="AL480" s="64"/>
      <c r="AM48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</row>
    <row r="481" spans="1:55" s="8" customFormat="1">
      <c r="A481"/>
      <c r="B481"/>
      <c r="C481"/>
      <c r="D481" s="10"/>
      <c r="E481" s="10"/>
      <c r="F481" s="10"/>
      <c r="G481" s="4"/>
      <c r="H481" s="4"/>
      <c r="I481" s="64"/>
      <c r="J481" s="64"/>
      <c r="K481" s="64"/>
      <c r="L481" s="64"/>
      <c r="M481" s="64"/>
      <c r="N481" s="64"/>
      <c r="O481" s="64"/>
      <c r="P481" s="64"/>
      <c r="Q481" s="11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55"/>
      <c r="AI481" s="55"/>
      <c r="AJ481" s="55"/>
      <c r="AK481" s="55"/>
      <c r="AL481" s="64"/>
      <c r="AM481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</row>
    <row r="482" spans="1:55" s="8" customFormat="1">
      <c r="A482"/>
      <c r="B482"/>
      <c r="C482"/>
      <c r="D482" s="10"/>
      <c r="E482" s="10"/>
      <c r="F482" s="10"/>
      <c r="G482" s="4"/>
      <c r="H482" s="4"/>
      <c r="I482" s="64"/>
      <c r="J482" s="64"/>
      <c r="K482" s="64"/>
      <c r="L482" s="64"/>
      <c r="M482" s="64"/>
      <c r="N482" s="64"/>
      <c r="O482" s="64"/>
      <c r="P482" s="64"/>
      <c r="Q482" s="11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55"/>
      <c r="AI482" s="55"/>
      <c r="AJ482" s="55"/>
      <c r="AK482" s="55"/>
      <c r="AL482" s="64"/>
      <c r="AM482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</row>
    <row r="483" spans="1:55" s="8" customFormat="1">
      <c r="A483"/>
      <c r="B483"/>
      <c r="C483"/>
      <c r="D483" s="10"/>
      <c r="E483" s="10"/>
      <c r="F483" s="10"/>
      <c r="G483" s="4"/>
      <c r="H483" s="4"/>
      <c r="I483" s="64"/>
      <c r="J483" s="64"/>
      <c r="K483" s="64"/>
      <c r="L483" s="64"/>
      <c r="M483" s="64"/>
      <c r="N483" s="64"/>
      <c r="O483" s="64"/>
      <c r="P483" s="64"/>
      <c r="Q483" s="11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55"/>
      <c r="AI483" s="55"/>
      <c r="AJ483" s="55"/>
      <c r="AK483" s="55"/>
      <c r="AL483" s="64"/>
      <c r="AM483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</row>
    <row r="484" spans="1:55" s="8" customFormat="1">
      <c r="A484"/>
      <c r="B484"/>
      <c r="C484"/>
      <c r="D484" s="10"/>
      <c r="E484" s="10"/>
      <c r="F484" s="10"/>
      <c r="G484" s="4"/>
      <c r="H484" s="4"/>
      <c r="I484" s="64"/>
      <c r="J484" s="64"/>
      <c r="K484" s="64"/>
      <c r="L484" s="64"/>
      <c r="M484" s="64"/>
      <c r="N484" s="64"/>
      <c r="O484" s="64"/>
      <c r="P484" s="64"/>
      <c r="Q484" s="11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55"/>
      <c r="AI484" s="55"/>
      <c r="AJ484" s="55"/>
      <c r="AK484" s="55"/>
      <c r="AL484" s="64"/>
      <c r="AM48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</row>
    <row r="485" spans="1:55" s="8" customFormat="1">
      <c r="A485"/>
      <c r="B485"/>
      <c r="C485"/>
      <c r="D485" s="10"/>
      <c r="E485" s="10"/>
      <c r="F485" s="10"/>
      <c r="G485" s="4"/>
      <c r="H485" s="4"/>
      <c r="I485" s="64"/>
      <c r="J485" s="64"/>
      <c r="K485" s="64"/>
      <c r="L485" s="64"/>
      <c r="M485" s="64"/>
      <c r="N485" s="64"/>
      <c r="O485" s="64"/>
      <c r="P485" s="64"/>
      <c r="Q485" s="11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55"/>
      <c r="AI485" s="55"/>
      <c r="AJ485" s="55"/>
      <c r="AK485" s="55"/>
      <c r="AL485" s="64"/>
      <c r="AM485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</row>
    <row r="486" spans="1:55" s="8" customFormat="1">
      <c r="A486"/>
      <c r="B486"/>
      <c r="C486"/>
      <c r="D486" s="10"/>
      <c r="E486" s="10"/>
      <c r="F486" s="10"/>
      <c r="G486" s="4"/>
      <c r="H486" s="4"/>
      <c r="I486" s="64"/>
      <c r="J486" s="64"/>
      <c r="K486" s="64"/>
      <c r="L486" s="64"/>
      <c r="M486" s="64"/>
      <c r="N486" s="64"/>
      <c r="O486" s="64"/>
      <c r="P486" s="64"/>
      <c r="Q486" s="11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55"/>
      <c r="AI486" s="55"/>
      <c r="AJ486" s="55"/>
      <c r="AK486" s="55"/>
      <c r="AL486" s="64"/>
      <c r="AM486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</row>
    <row r="487" spans="1:55" s="8" customFormat="1">
      <c r="A487"/>
      <c r="B487"/>
      <c r="C487"/>
      <c r="D487" s="10"/>
      <c r="E487" s="10"/>
      <c r="F487" s="10"/>
      <c r="G487" s="4"/>
      <c r="H487" s="4"/>
      <c r="I487" s="64"/>
      <c r="J487" s="64"/>
      <c r="K487" s="64"/>
      <c r="L487" s="64"/>
      <c r="M487" s="64"/>
      <c r="N487" s="64"/>
      <c r="O487" s="64"/>
      <c r="P487" s="64"/>
      <c r="Q487" s="11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55"/>
      <c r="AI487" s="55"/>
      <c r="AJ487" s="55"/>
      <c r="AK487" s="55"/>
      <c r="AL487" s="64"/>
      <c r="AM487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</row>
    <row r="488" spans="1:55" s="8" customFormat="1">
      <c r="A488"/>
      <c r="B488"/>
      <c r="C488"/>
      <c r="D488" s="10"/>
      <c r="E488" s="10"/>
      <c r="F488" s="10"/>
      <c r="G488" s="4"/>
      <c r="H488" s="4"/>
      <c r="I488" s="64"/>
      <c r="J488" s="64"/>
      <c r="K488" s="64"/>
      <c r="L488" s="64"/>
      <c r="M488" s="64"/>
      <c r="N488" s="64"/>
      <c r="O488" s="64"/>
      <c r="P488" s="64"/>
      <c r="Q488" s="11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55"/>
      <c r="AI488" s="55"/>
      <c r="AJ488" s="55"/>
      <c r="AK488" s="55"/>
      <c r="AL488" s="64"/>
      <c r="AM488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</row>
    <row r="489" spans="1:55" s="8" customFormat="1">
      <c r="A489"/>
      <c r="B489"/>
      <c r="C489"/>
      <c r="D489" s="10"/>
      <c r="E489" s="10"/>
      <c r="F489" s="10"/>
      <c r="G489" s="4"/>
      <c r="H489" s="4"/>
      <c r="I489" s="64"/>
      <c r="J489" s="64"/>
      <c r="K489" s="64"/>
      <c r="L489" s="64"/>
      <c r="M489" s="64"/>
      <c r="N489" s="64"/>
      <c r="O489" s="64"/>
      <c r="P489" s="64"/>
      <c r="Q489" s="11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55"/>
      <c r="AI489" s="55"/>
      <c r="AJ489" s="55"/>
      <c r="AK489" s="55"/>
      <c r="AL489" s="64"/>
      <c r="AM489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</row>
    <row r="490" spans="1:55" s="8" customFormat="1">
      <c r="A490"/>
      <c r="B490"/>
      <c r="C490"/>
      <c r="D490" s="10"/>
      <c r="E490" s="10"/>
      <c r="F490" s="10"/>
      <c r="G490" s="4"/>
      <c r="H490" s="4"/>
      <c r="I490" s="64"/>
      <c r="J490" s="64"/>
      <c r="K490" s="64"/>
      <c r="L490" s="64"/>
      <c r="M490" s="64"/>
      <c r="N490" s="64"/>
      <c r="O490" s="64"/>
      <c r="P490" s="64"/>
      <c r="Q490" s="11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55"/>
      <c r="AI490" s="55"/>
      <c r="AJ490" s="55"/>
      <c r="AK490" s="55"/>
      <c r="AL490" s="64"/>
      <c r="AM49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</row>
    <row r="491" spans="1:55" s="8" customFormat="1">
      <c r="A491"/>
      <c r="B491"/>
      <c r="C491"/>
      <c r="D491" s="10"/>
      <c r="E491" s="10"/>
      <c r="F491" s="10"/>
      <c r="G491" s="4"/>
      <c r="H491" s="4"/>
      <c r="I491" s="64"/>
      <c r="J491" s="64"/>
      <c r="K491" s="64"/>
      <c r="L491" s="64"/>
      <c r="M491" s="64"/>
      <c r="N491" s="64"/>
      <c r="O491" s="64"/>
      <c r="P491" s="64"/>
      <c r="Q491" s="11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55"/>
      <c r="AI491" s="55"/>
      <c r="AJ491" s="55"/>
      <c r="AK491" s="55"/>
      <c r="AL491" s="64"/>
      <c r="AM491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</row>
    <row r="492" spans="1:55" s="8" customFormat="1">
      <c r="A492"/>
      <c r="B492"/>
      <c r="C492"/>
      <c r="D492" s="10"/>
      <c r="E492" s="10"/>
      <c r="F492" s="10"/>
      <c r="G492" s="4"/>
      <c r="H492" s="4"/>
      <c r="I492" s="64"/>
      <c r="J492" s="64"/>
      <c r="K492" s="64"/>
      <c r="L492" s="64"/>
      <c r="M492" s="64"/>
      <c r="N492" s="64"/>
      <c r="O492" s="64"/>
      <c r="P492" s="64"/>
      <c r="Q492" s="11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55"/>
      <c r="AI492" s="55"/>
      <c r="AJ492" s="55"/>
      <c r="AK492" s="55"/>
      <c r="AL492" s="64"/>
      <c r="AM492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</row>
    <row r="493" spans="1:55" s="8" customFormat="1">
      <c r="A493"/>
      <c r="B493"/>
      <c r="C493"/>
      <c r="D493" s="10"/>
      <c r="E493" s="10"/>
      <c r="F493" s="10"/>
      <c r="G493" s="4"/>
      <c r="H493" s="4"/>
      <c r="I493" s="64"/>
      <c r="J493" s="64"/>
      <c r="K493" s="64"/>
      <c r="L493" s="64"/>
      <c r="M493" s="64"/>
      <c r="N493" s="64"/>
      <c r="O493" s="64"/>
      <c r="P493" s="64"/>
      <c r="Q493" s="11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55"/>
      <c r="AI493" s="55"/>
      <c r="AJ493" s="55"/>
      <c r="AK493" s="55"/>
      <c r="AL493" s="64"/>
      <c r="AM493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</row>
    <row r="494" spans="1:55" s="8" customFormat="1">
      <c r="A494"/>
      <c r="B494"/>
      <c r="C494"/>
      <c r="D494" s="10"/>
      <c r="E494" s="10"/>
      <c r="F494" s="10"/>
      <c r="G494" s="4"/>
      <c r="H494" s="4"/>
      <c r="I494" s="64"/>
      <c r="J494" s="64"/>
      <c r="K494" s="64"/>
      <c r="L494" s="64"/>
      <c r="M494" s="64"/>
      <c r="N494" s="64"/>
      <c r="O494" s="64"/>
      <c r="P494" s="64"/>
      <c r="Q494" s="11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55"/>
      <c r="AI494" s="55"/>
      <c r="AJ494" s="55"/>
      <c r="AK494" s="55"/>
      <c r="AL494" s="64"/>
      <c r="AM49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</row>
    <row r="495" spans="1:55" s="8" customFormat="1">
      <c r="A495"/>
      <c r="B495"/>
      <c r="C495"/>
      <c r="D495" s="10"/>
      <c r="E495" s="10"/>
      <c r="F495" s="10"/>
      <c r="G495" s="4"/>
      <c r="H495" s="4"/>
      <c r="I495" s="64"/>
      <c r="J495" s="64"/>
      <c r="K495" s="64"/>
      <c r="L495" s="64"/>
      <c r="M495" s="64"/>
      <c r="N495" s="64"/>
      <c r="O495" s="64"/>
      <c r="P495" s="64"/>
      <c r="Q495" s="11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55"/>
      <c r="AI495" s="55"/>
      <c r="AJ495" s="55"/>
      <c r="AK495" s="55"/>
      <c r="AL495" s="64"/>
      <c r="AM495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</row>
    <row r="496" spans="1:55" s="8" customFormat="1">
      <c r="A496"/>
      <c r="B496"/>
      <c r="C496"/>
      <c r="D496" s="10"/>
      <c r="E496" s="10"/>
      <c r="F496" s="10"/>
      <c r="G496" s="4"/>
      <c r="H496" s="4"/>
      <c r="I496" s="64"/>
      <c r="J496" s="64"/>
      <c r="K496" s="64"/>
      <c r="L496" s="64"/>
      <c r="M496" s="64"/>
      <c r="N496" s="64"/>
      <c r="O496" s="64"/>
      <c r="P496" s="64"/>
      <c r="Q496" s="11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55"/>
      <c r="AI496" s="55"/>
      <c r="AJ496" s="55"/>
      <c r="AK496" s="55"/>
      <c r="AL496" s="64"/>
      <c r="AM496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</row>
    <row r="497" spans="1:55" s="8" customFormat="1">
      <c r="A497"/>
      <c r="B497"/>
      <c r="C497"/>
      <c r="D497" s="10"/>
      <c r="E497" s="10"/>
      <c r="F497" s="10"/>
      <c r="G497" s="4"/>
      <c r="H497" s="4"/>
      <c r="I497" s="64"/>
      <c r="J497" s="64"/>
      <c r="K497" s="64"/>
      <c r="L497" s="64"/>
      <c r="M497" s="64"/>
      <c r="N497" s="64"/>
      <c r="O497" s="64"/>
      <c r="P497" s="64"/>
      <c r="Q497" s="11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55"/>
      <c r="AI497" s="55"/>
      <c r="AJ497" s="55"/>
      <c r="AK497" s="55"/>
      <c r="AL497" s="64"/>
      <c r="AM497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</row>
    <row r="498" spans="1:55" s="8" customFormat="1">
      <c r="A498"/>
      <c r="B498"/>
      <c r="C498"/>
      <c r="D498" s="10"/>
      <c r="E498" s="10"/>
      <c r="F498" s="10"/>
      <c r="G498" s="4"/>
      <c r="H498" s="4"/>
      <c r="I498" s="64"/>
      <c r="J498" s="64"/>
      <c r="K498" s="64"/>
      <c r="L498" s="64"/>
      <c r="M498" s="64"/>
      <c r="N498" s="64"/>
      <c r="O498" s="64"/>
      <c r="P498" s="64"/>
      <c r="Q498" s="11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55"/>
      <c r="AI498" s="55"/>
      <c r="AJ498" s="55"/>
      <c r="AK498" s="55"/>
      <c r="AL498" s="64"/>
      <c r="AM498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</row>
    <row r="499" spans="1:55" s="8" customFormat="1">
      <c r="A499"/>
      <c r="B499"/>
      <c r="C499"/>
      <c r="D499" s="10"/>
      <c r="E499" s="10"/>
      <c r="F499" s="10"/>
      <c r="G499" s="4"/>
      <c r="H499" s="4"/>
      <c r="I499" s="64"/>
      <c r="J499" s="64"/>
      <c r="K499" s="64"/>
      <c r="L499" s="64"/>
      <c r="M499" s="64"/>
      <c r="N499" s="64"/>
      <c r="O499" s="64"/>
      <c r="P499" s="64"/>
      <c r="Q499" s="11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55"/>
      <c r="AI499" s="55"/>
      <c r="AJ499" s="55"/>
      <c r="AK499" s="55"/>
      <c r="AL499" s="64"/>
      <c r="AM499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</row>
    <row r="500" spans="1:55" s="8" customFormat="1">
      <c r="A500"/>
      <c r="B500"/>
      <c r="C500"/>
      <c r="D500" s="10"/>
      <c r="E500" s="10"/>
      <c r="F500" s="10"/>
      <c r="G500" s="4"/>
      <c r="H500" s="4"/>
      <c r="I500" s="64"/>
      <c r="J500" s="64"/>
      <c r="K500" s="64"/>
      <c r="L500" s="64"/>
      <c r="M500" s="64"/>
      <c r="N500" s="64"/>
      <c r="O500" s="64"/>
      <c r="P500" s="64"/>
      <c r="Q500" s="11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55"/>
      <c r="AI500" s="55"/>
      <c r="AJ500" s="55"/>
      <c r="AK500" s="55"/>
      <c r="AL500" s="64"/>
      <c r="AM50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</row>
    <row r="501" spans="1:55" s="8" customFormat="1">
      <c r="A501"/>
      <c r="B501"/>
      <c r="C501"/>
      <c r="D501" s="10"/>
      <c r="E501" s="10"/>
      <c r="F501" s="10"/>
      <c r="G501" s="4"/>
      <c r="H501" s="4"/>
      <c r="I501" s="64"/>
      <c r="J501" s="64"/>
      <c r="K501" s="64"/>
      <c r="L501" s="64"/>
      <c r="M501" s="64"/>
      <c r="N501" s="64"/>
      <c r="O501" s="64"/>
      <c r="P501" s="64"/>
      <c r="Q501" s="11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55"/>
      <c r="AI501" s="55"/>
      <c r="AJ501" s="55"/>
      <c r="AK501" s="55"/>
      <c r="AL501" s="64"/>
      <c r="AM501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</row>
    <row r="502" spans="1:55" s="8" customFormat="1">
      <c r="A502"/>
      <c r="B502"/>
      <c r="C502"/>
      <c r="D502" s="10"/>
      <c r="E502" s="10"/>
      <c r="F502" s="10"/>
      <c r="G502" s="4"/>
      <c r="H502" s="4"/>
      <c r="I502" s="64"/>
      <c r="J502" s="64"/>
      <c r="K502" s="64"/>
      <c r="L502" s="64"/>
      <c r="M502" s="64"/>
      <c r="N502" s="64"/>
      <c r="O502" s="64"/>
      <c r="P502" s="64"/>
      <c r="Q502" s="11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55"/>
      <c r="AI502" s="55"/>
      <c r="AJ502" s="55"/>
      <c r="AK502" s="55"/>
      <c r="AL502" s="64"/>
      <c r="AM502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</row>
    <row r="503" spans="1:55" s="8" customFormat="1">
      <c r="A503"/>
      <c r="B503"/>
      <c r="C503"/>
      <c r="D503" s="10"/>
      <c r="E503" s="10"/>
      <c r="F503" s="10"/>
      <c r="G503" s="4"/>
      <c r="H503" s="4"/>
      <c r="I503" s="64"/>
      <c r="J503" s="64"/>
      <c r="K503" s="64"/>
      <c r="L503" s="64"/>
      <c r="M503" s="64"/>
      <c r="N503" s="64"/>
      <c r="O503" s="64"/>
      <c r="P503" s="64"/>
      <c r="Q503" s="11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55"/>
      <c r="AI503" s="55"/>
      <c r="AJ503" s="55"/>
      <c r="AK503" s="55"/>
      <c r="AL503" s="64"/>
      <c r="AM503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</row>
    <row r="504" spans="1:55" s="8" customFormat="1">
      <c r="A504"/>
      <c r="B504"/>
      <c r="C504"/>
      <c r="D504" s="10"/>
      <c r="E504" s="10"/>
      <c r="F504" s="10"/>
      <c r="G504" s="4"/>
      <c r="H504" s="4"/>
      <c r="I504" s="64"/>
      <c r="J504" s="64"/>
      <c r="K504" s="64"/>
      <c r="L504" s="64"/>
      <c r="M504" s="64"/>
      <c r="N504" s="64"/>
      <c r="O504" s="64"/>
      <c r="P504" s="64"/>
      <c r="Q504" s="11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55"/>
      <c r="AI504" s="55"/>
      <c r="AJ504" s="55"/>
      <c r="AK504" s="55"/>
      <c r="AL504" s="64"/>
      <c r="AM50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</row>
    <row r="505" spans="1:55" s="8" customFormat="1">
      <c r="A505"/>
      <c r="B505"/>
      <c r="C505"/>
      <c r="D505" s="10"/>
      <c r="E505" s="10"/>
      <c r="F505" s="10"/>
      <c r="G505" s="4"/>
      <c r="H505" s="4"/>
      <c r="I505" s="64"/>
      <c r="J505" s="64"/>
      <c r="K505" s="64"/>
      <c r="L505" s="64"/>
      <c r="M505" s="64"/>
      <c r="N505" s="64"/>
      <c r="O505" s="64"/>
      <c r="P505" s="64"/>
      <c r="Q505" s="11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55"/>
      <c r="AI505" s="55"/>
      <c r="AJ505" s="55"/>
      <c r="AK505" s="55"/>
      <c r="AL505" s="64"/>
      <c r="AM505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</row>
    <row r="506" spans="1:55" s="8" customFormat="1">
      <c r="A506"/>
      <c r="B506"/>
      <c r="C506"/>
      <c r="D506" s="10"/>
      <c r="E506" s="10"/>
      <c r="F506" s="10"/>
      <c r="G506" s="4"/>
      <c r="H506" s="4"/>
      <c r="I506" s="64"/>
      <c r="J506" s="64"/>
      <c r="K506" s="64"/>
      <c r="L506" s="64"/>
      <c r="M506" s="64"/>
      <c r="N506" s="64"/>
      <c r="O506" s="64"/>
      <c r="P506" s="64"/>
      <c r="Q506" s="11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55"/>
      <c r="AI506" s="55"/>
      <c r="AJ506" s="55"/>
      <c r="AK506" s="55"/>
      <c r="AL506" s="64"/>
      <c r="AM506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</row>
    <row r="507" spans="1:55" s="8" customFormat="1">
      <c r="A507"/>
      <c r="B507"/>
      <c r="C507"/>
      <c r="D507" s="10"/>
      <c r="E507" s="10"/>
      <c r="F507" s="10"/>
      <c r="G507" s="4"/>
      <c r="H507" s="4"/>
      <c r="I507" s="64"/>
      <c r="J507" s="64"/>
      <c r="K507" s="64"/>
      <c r="L507" s="64"/>
      <c r="M507" s="64"/>
      <c r="N507" s="64"/>
      <c r="O507" s="64"/>
      <c r="P507" s="64"/>
      <c r="Q507" s="11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55"/>
      <c r="AI507" s="55"/>
      <c r="AJ507" s="55"/>
      <c r="AK507" s="55"/>
      <c r="AL507" s="64"/>
      <c r="AM507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</row>
    <row r="508" spans="1:55" s="8" customFormat="1">
      <c r="A508"/>
      <c r="B508"/>
      <c r="C508"/>
      <c r="D508" s="10"/>
      <c r="E508" s="10"/>
      <c r="F508" s="10"/>
      <c r="G508" s="4"/>
      <c r="H508" s="4"/>
      <c r="I508" s="64"/>
      <c r="J508" s="64"/>
      <c r="K508" s="64"/>
      <c r="L508" s="64"/>
      <c r="M508" s="64"/>
      <c r="N508" s="64"/>
      <c r="O508" s="64"/>
      <c r="P508" s="64"/>
      <c r="Q508" s="11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55"/>
      <c r="AI508" s="55"/>
      <c r="AJ508" s="55"/>
      <c r="AK508" s="55"/>
      <c r="AL508" s="64"/>
      <c r="AM508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</row>
    <row r="509" spans="1:55" s="8" customFormat="1">
      <c r="A509"/>
      <c r="B509"/>
      <c r="C509"/>
      <c r="D509" s="10"/>
      <c r="E509" s="10"/>
      <c r="F509" s="10"/>
      <c r="G509" s="4"/>
      <c r="H509" s="4"/>
      <c r="I509" s="64"/>
      <c r="J509" s="64"/>
      <c r="K509" s="64"/>
      <c r="L509" s="64"/>
      <c r="M509" s="64"/>
      <c r="N509" s="64"/>
      <c r="O509" s="64"/>
      <c r="P509" s="64"/>
      <c r="Q509" s="11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55"/>
      <c r="AI509" s="55"/>
      <c r="AJ509" s="55"/>
      <c r="AK509" s="55"/>
      <c r="AL509" s="64"/>
      <c r="AM509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</row>
    <row r="510" spans="1:55" s="8" customFormat="1">
      <c r="A510"/>
      <c r="B510"/>
      <c r="C510"/>
      <c r="D510" s="10"/>
      <c r="E510" s="10"/>
      <c r="F510" s="10"/>
      <c r="G510" s="4"/>
      <c r="H510" s="4"/>
      <c r="I510" s="64"/>
      <c r="J510" s="64"/>
      <c r="K510" s="64"/>
      <c r="L510" s="64"/>
      <c r="M510" s="64"/>
      <c r="N510" s="64"/>
      <c r="O510" s="64"/>
      <c r="P510" s="64"/>
      <c r="Q510" s="11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55"/>
      <c r="AI510" s="55"/>
      <c r="AJ510" s="55"/>
      <c r="AK510" s="55"/>
      <c r="AL510" s="64"/>
      <c r="AM51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</row>
    <row r="511" spans="1:55" s="8" customFormat="1">
      <c r="A511"/>
      <c r="B511"/>
      <c r="C511"/>
      <c r="D511" s="10"/>
      <c r="E511" s="10"/>
      <c r="F511" s="10"/>
      <c r="G511" s="4"/>
      <c r="H511" s="4"/>
      <c r="I511" s="64"/>
      <c r="J511" s="64"/>
      <c r="K511" s="64"/>
      <c r="L511" s="64"/>
      <c r="M511" s="64"/>
      <c r="N511" s="64"/>
      <c r="O511" s="64"/>
      <c r="P511" s="64"/>
      <c r="Q511" s="11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55"/>
      <c r="AI511" s="55"/>
      <c r="AJ511" s="55"/>
      <c r="AK511" s="55"/>
      <c r="AL511" s="64"/>
      <c r="AM511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</row>
    <row r="512" spans="1:55" s="8" customFormat="1">
      <c r="A512"/>
      <c r="B512"/>
      <c r="C512"/>
      <c r="D512" s="10"/>
      <c r="E512" s="10"/>
      <c r="F512" s="10"/>
      <c r="G512" s="4"/>
      <c r="H512" s="4"/>
      <c r="I512" s="64"/>
      <c r="J512" s="64"/>
      <c r="K512" s="64"/>
      <c r="L512" s="64"/>
      <c r="M512" s="64"/>
      <c r="N512" s="64"/>
      <c r="O512" s="64"/>
      <c r="P512" s="64"/>
      <c r="Q512" s="11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55"/>
      <c r="AI512" s="55"/>
      <c r="AJ512" s="55"/>
      <c r="AK512" s="55"/>
      <c r="AL512" s="64"/>
      <c r="AM512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</row>
    <row r="513" spans="1:55" s="8" customFormat="1">
      <c r="A513"/>
      <c r="B513"/>
      <c r="C513"/>
      <c r="D513" s="10"/>
      <c r="E513" s="10"/>
      <c r="F513" s="10"/>
      <c r="G513" s="4"/>
      <c r="H513" s="4"/>
      <c r="I513" s="64"/>
      <c r="J513" s="64"/>
      <c r="K513" s="64"/>
      <c r="L513" s="64"/>
      <c r="M513" s="64"/>
      <c r="N513" s="64"/>
      <c r="O513" s="64"/>
      <c r="P513" s="64"/>
      <c r="Q513" s="11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55"/>
      <c r="AI513" s="55"/>
      <c r="AJ513" s="55"/>
      <c r="AK513" s="55"/>
      <c r="AL513" s="64"/>
      <c r="AM513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</row>
    <row r="514" spans="1:55" s="8" customFormat="1">
      <c r="A514"/>
      <c r="B514"/>
      <c r="C514"/>
      <c r="D514" s="10"/>
      <c r="E514" s="10"/>
      <c r="F514" s="10"/>
      <c r="G514" s="4"/>
      <c r="H514" s="4"/>
      <c r="I514" s="64"/>
      <c r="J514" s="64"/>
      <c r="K514" s="64"/>
      <c r="L514" s="64"/>
      <c r="M514" s="64"/>
      <c r="N514" s="64"/>
      <c r="O514" s="64"/>
      <c r="P514" s="64"/>
      <c r="Q514" s="11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55"/>
      <c r="AI514" s="55"/>
      <c r="AJ514" s="55"/>
      <c r="AK514" s="55"/>
      <c r="AL514" s="64"/>
      <c r="AM51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</row>
    <row r="515" spans="1:55" s="8" customFormat="1">
      <c r="A515"/>
      <c r="B515"/>
      <c r="C515"/>
      <c r="D515" s="10"/>
      <c r="E515" s="10"/>
      <c r="F515" s="10"/>
      <c r="G515" s="4"/>
      <c r="H515" s="4"/>
      <c r="I515" s="64"/>
      <c r="J515" s="64"/>
      <c r="K515" s="64"/>
      <c r="L515" s="64"/>
      <c r="M515" s="64"/>
      <c r="N515" s="64"/>
      <c r="O515" s="64"/>
      <c r="P515" s="64"/>
      <c r="Q515" s="11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55"/>
      <c r="AI515" s="55"/>
      <c r="AJ515" s="55"/>
      <c r="AK515" s="55"/>
      <c r="AL515" s="64"/>
      <c r="AM515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</row>
    <row r="516" spans="1:55" s="8" customFormat="1">
      <c r="A516"/>
      <c r="B516"/>
      <c r="C516"/>
      <c r="D516" s="10"/>
      <c r="E516" s="10"/>
      <c r="F516" s="10"/>
      <c r="G516" s="4"/>
      <c r="H516" s="4"/>
      <c r="I516" s="64"/>
      <c r="J516" s="64"/>
      <c r="K516" s="64"/>
      <c r="L516" s="64"/>
      <c r="M516" s="64"/>
      <c r="N516" s="64"/>
      <c r="O516" s="64"/>
      <c r="P516" s="64"/>
      <c r="Q516" s="11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55"/>
      <c r="AI516" s="55"/>
      <c r="AJ516" s="55"/>
      <c r="AK516" s="55"/>
      <c r="AL516" s="64"/>
      <c r="AM516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</row>
    <row r="517" spans="1:55" s="8" customFormat="1">
      <c r="A517"/>
      <c r="B517"/>
      <c r="C517"/>
      <c r="D517" s="10"/>
      <c r="E517" s="10"/>
      <c r="F517" s="10"/>
      <c r="G517" s="4"/>
      <c r="H517" s="4"/>
      <c r="I517" s="64"/>
      <c r="J517" s="64"/>
      <c r="K517" s="64"/>
      <c r="L517" s="64"/>
      <c r="M517" s="64"/>
      <c r="N517" s="64"/>
      <c r="O517" s="64"/>
      <c r="P517" s="64"/>
      <c r="Q517" s="11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55"/>
      <c r="AI517" s="55"/>
      <c r="AJ517" s="55"/>
      <c r="AK517" s="55"/>
      <c r="AL517" s="64"/>
      <c r="AM517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</row>
    <row r="518" spans="1:55" s="8" customFormat="1">
      <c r="A518"/>
      <c r="B518"/>
      <c r="C518"/>
      <c r="D518" s="10"/>
      <c r="E518" s="10"/>
      <c r="F518" s="10"/>
      <c r="G518" s="4"/>
      <c r="H518" s="4"/>
      <c r="I518" s="64"/>
      <c r="J518" s="64"/>
      <c r="K518" s="64"/>
      <c r="L518" s="64"/>
      <c r="M518" s="64"/>
      <c r="N518" s="64"/>
      <c r="O518" s="64"/>
      <c r="P518" s="64"/>
      <c r="Q518" s="11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55"/>
      <c r="AI518" s="55"/>
      <c r="AJ518" s="55"/>
      <c r="AK518" s="55"/>
      <c r="AL518" s="64"/>
      <c r="AM518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</row>
    <row r="519" spans="1:55" s="8" customFormat="1">
      <c r="A519"/>
      <c r="B519"/>
      <c r="C519"/>
      <c r="D519" s="10"/>
      <c r="E519" s="10"/>
      <c r="F519" s="10"/>
      <c r="G519" s="4"/>
      <c r="H519" s="4"/>
      <c r="I519" s="64"/>
      <c r="J519" s="64"/>
      <c r="K519" s="64"/>
      <c r="L519" s="64"/>
      <c r="M519" s="64"/>
      <c r="N519" s="64"/>
      <c r="O519" s="64"/>
      <c r="P519" s="64"/>
      <c r="Q519" s="11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55"/>
      <c r="AI519" s="55"/>
      <c r="AJ519" s="55"/>
      <c r="AK519" s="55"/>
      <c r="AL519" s="64"/>
      <c r="AM519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</row>
    <row r="520" spans="1:55" s="8" customFormat="1">
      <c r="A520"/>
      <c r="B520"/>
      <c r="C520"/>
      <c r="D520" s="10"/>
      <c r="E520" s="10"/>
      <c r="F520" s="10"/>
      <c r="G520" s="4"/>
      <c r="H520" s="4"/>
      <c r="I520" s="64"/>
      <c r="J520" s="64"/>
      <c r="K520" s="64"/>
      <c r="L520" s="64"/>
      <c r="M520" s="64"/>
      <c r="N520" s="64"/>
      <c r="O520" s="64"/>
      <c r="P520" s="64"/>
      <c r="Q520" s="11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55"/>
      <c r="AI520" s="55"/>
      <c r="AJ520" s="55"/>
      <c r="AK520" s="55"/>
      <c r="AL520" s="64"/>
      <c r="AM52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</row>
    <row r="521" spans="1:55" s="8" customFormat="1">
      <c r="A521"/>
      <c r="B521"/>
      <c r="C521"/>
      <c r="D521" s="10"/>
      <c r="E521" s="10"/>
      <c r="F521" s="10"/>
      <c r="G521" s="4"/>
      <c r="H521" s="4"/>
      <c r="I521" s="64"/>
      <c r="J521" s="64"/>
      <c r="K521" s="64"/>
      <c r="L521" s="64"/>
      <c r="M521" s="64"/>
      <c r="N521" s="64"/>
      <c r="O521" s="64"/>
      <c r="P521" s="64"/>
      <c r="Q521" s="11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55"/>
      <c r="AI521" s="55"/>
      <c r="AJ521" s="55"/>
      <c r="AK521" s="55"/>
      <c r="AL521" s="64"/>
      <c r="AM521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</row>
    <row r="522" spans="1:55" s="8" customFormat="1">
      <c r="A522"/>
      <c r="B522"/>
      <c r="C522"/>
      <c r="D522" s="10"/>
      <c r="E522" s="10"/>
      <c r="F522" s="10"/>
      <c r="G522" s="4"/>
      <c r="H522" s="4"/>
      <c r="I522" s="64"/>
      <c r="J522" s="64"/>
      <c r="K522" s="64"/>
      <c r="L522" s="64"/>
      <c r="M522" s="64"/>
      <c r="N522" s="64"/>
      <c r="O522" s="64"/>
      <c r="P522" s="64"/>
      <c r="Q522" s="11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55"/>
      <c r="AI522" s="55"/>
      <c r="AJ522" s="55"/>
      <c r="AK522" s="55"/>
      <c r="AL522" s="64"/>
      <c r="AM522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</row>
    <row r="523" spans="1:55" s="8" customFormat="1">
      <c r="A523"/>
      <c r="B523"/>
      <c r="C523"/>
      <c r="D523" s="10"/>
      <c r="E523" s="10"/>
      <c r="F523" s="10"/>
      <c r="G523" s="4"/>
      <c r="H523" s="4"/>
      <c r="I523" s="64"/>
      <c r="J523" s="64"/>
      <c r="K523" s="64"/>
      <c r="L523" s="64"/>
      <c r="M523" s="64"/>
      <c r="N523" s="64"/>
      <c r="O523" s="64"/>
      <c r="P523" s="64"/>
      <c r="Q523" s="11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55"/>
      <c r="AI523" s="55"/>
      <c r="AJ523" s="55"/>
      <c r="AK523" s="55"/>
      <c r="AL523" s="64"/>
      <c r="AM523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</row>
    <row r="524" spans="1:55" s="8" customFormat="1">
      <c r="A524"/>
      <c r="B524"/>
      <c r="C524"/>
      <c r="D524" s="10"/>
      <c r="E524" s="10"/>
      <c r="F524" s="10"/>
      <c r="G524" s="4"/>
      <c r="H524" s="4"/>
      <c r="I524" s="64"/>
      <c r="J524" s="64"/>
      <c r="K524" s="64"/>
      <c r="L524" s="64"/>
      <c r="M524" s="64"/>
      <c r="N524" s="64"/>
      <c r="O524" s="64"/>
      <c r="P524" s="64"/>
      <c r="Q524" s="11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55"/>
      <c r="AI524" s="55"/>
      <c r="AJ524" s="55"/>
      <c r="AK524" s="55"/>
      <c r="AL524" s="64"/>
      <c r="AM52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</row>
    <row r="525" spans="1:55" s="8" customFormat="1">
      <c r="A525"/>
      <c r="B525"/>
      <c r="C525"/>
      <c r="D525" s="10"/>
      <c r="E525" s="10"/>
      <c r="F525" s="10"/>
      <c r="G525" s="4"/>
      <c r="H525" s="4"/>
      <c r="I525" s="64"/>
      <c r="J525" s="64"/>
      <c r="K525" s="64"/>
      <c r="L525" s="64"/>
      <c r="M525" s="64"/>
      <c r="N525" s="64"/>
      <c r="O525" s="64"/>
      <c r="P525" s="64"/>
      <c r="Q525" s="11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55"/>
      <c r="AI525" s="55"/>
      <c r="AJ525" s="55"/>
      <c r="AK525" s="55"/>
      <c r="AL525" s="64"/>
      <c r="AM525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</row>
    <row r="526" spans="1:55" s="8" customFormat="1">
      <c r="A526"/>
      <c r="B526"/>
      <c r="C526"/>
      <c r="D526" s="10"/>
      <c r="E526" s="10"/>
      <c r="F526" s="10"/>
      <c r="G526" s="4"/>
      <c r="H526" s="4"/>
      <c r="I526" s="64"/>
      <c r="J526" s="64"/>
      <c r="K526" s="64"/>
      <c r="L526" s="64"/>
      <c r="M526" s="64"/>
      <c r="N526" s="64"/>
      <c r="O526" s="64"/>
      <c r="P526" s="64"/>
      <c r="Q526" s="11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55"/>
      <c r="AI526" s="55"/>
      <c r="AJ526" s="55"/>
      <c r="AK526" s="55"/>
      <c r="AL526" s="64"/>
      <c r="AM526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</row>
    <row r="527" spans="1:55" s="8" customFormat="1">
      <c r="A527"/>
      <c r="B527"/>
      <c r="C527"/>
      <c r="D527" s="10"/>
      <c r="E527" s="10"/>
      <c r="F527" s="10"/>
      <c r="G527" s="4"/>
      <c r="H527" s="4"/>
      <c r="I527" s="64"/>
      <c r="J527" s="64"/>
      <c r="K527" s="64"/>
      <c r="L527" s="64"/>
      <c r="M527" s="64"/>
      <c r="N527" s="64"/>
      <c r="O527" s="64"/>
      <c r="P527" s="64"/>
      <c r="Q527" s="11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55"/>
      <c r="AI527" s="55"/>
      <c r="AJ527" s="55"/>
      <c r="AK527" s="55"/>
      <c r="AL527" s="64"/>
      <c r="AM527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</row>
    <row r="528" spans="1:55" s="8" customFormat="1">
      <c r="A528"/>
      <c r="B528"/>
      <c r="C528"/>
      <c r="D528" s="10"/>
      <c r="E528" s="10"/>
      <c r="F528" s="10"/>
      <c r="G528" s="4"/>
      <c r="H528" s="4"/>
      <c r="I528" s="64"/>
      <c r="J528" s="64"/>
      <c r="K528" s="64"/>
      <c r="L528" s="64"/>
      <c r="M528" s="64"/>
      <c r="N528" s="64"/>
      <c r="O528" s="64"/>
      <c r="P528" s="64"/>
      <c r="Q528" s="11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55"/>
      <c r="AI528" s="55"/>
      <c r="AJ528" s="55"/>
      <c r="AK528" s="55"/>
      <c r="AL528" s="64"/>
      <c r="AM528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</row>
    <row r="529" spans="1:55" s="8" customFormat="1">
      <c r="A529"/>
      <c r="B529"/>
      <c r="C529"/>
      <c r="D529" s="10"/>
      <c r="E529" s="10"/>
      <c r="F529" s="10"/>
      <c r="G529" s="4"/>
      <c r="H529" s="4"/>
      <c r="I529" s="64"/>
      <c r="J529" s="64"/>
      <c r="K529" s="64"/>
      <c r="L529" s="64"/>
      <c r="M529" s="64"/>
      <c r="N529" s="64"/>
      <c r="O529" s="64"/>
      <c r="P529" s="64"/>
      <c r="Q529" s="11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55"/>
      <c r="AI529" s="55"/>
      <c r="AJ529" s="55"/>
      <c r="AK529" s="55"/>
      <c r="AL529" s="64"/>
      <c r="AM529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</row>
    <row r="530" spans="1:55" s="8" customFormat="1">
      <c r="A530"/>
      <c r="B530"/>
      <c r="C530"/>
      <c r="D530" s="10"/>
      <c r="E530" s="10"/>
      <c r="F530" s="10"/>
      <c r="G530" s="4"/>
      <c r="H530" s="4"/>
      <c r="I530" s="64"/>
      <c r="J530" s="64"/>
      <c r="K530" s="64"/>
      <c r="L530" s="64"/>
      <c r="M530" s="64"/>
      <c r="N530" s="64"/>
      <c r="O530" s="64"/>
      <c r="P530" s="64"/>
      <c r="Q530" s="11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55"/>
      <c r="AI530" s="55"/>
      <c r="AJ530" s="55"/>
      <c r="AK530" s="55"/>
      <c r="AL530" s="64"/>
      <c r="AM53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</row>
    <row r="531" spans="1:55" s="8" customFormat="1">
      <c r="A531"/>
      <c r="B531"/>
      <c r="C531"/>
      <c r="D531" s="10"/>
      <c r="E531" s="10"/>
      <c r="F531" s="10"/>
      <c r="G531" s="4"/>
      <c r="H531" s="4"/>
      <c r="I531" s="64"/>
      <c r="J531" s="64"/>
      <c r="K531" s="64"/>
      <c r="L531" s="64"/>
      <c r="M531" s="64"/>
      <c r="N531" s="64"/>
      <c r="O531" s="64"/>
      <c r="P531" s="64"/>
      <c r="Q531" s="11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55"/>
      <c r="AI531" s="55"/>
      <c r="AJ531" s="55"/>
      <c r="AK531" s="55"/>
      <c r="AL531" s="64"/>
      <c r="AM531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</row>
    <row r="532" spans="1:55" s="8" customFormat="1">
      <c r="A532"/>
      <c r="B532"/>
      <c r="C532"/>
      <c r="D532" s="10"/>
      <c r="E532" s="10"/>
      <c r="F532" s="10"/>
      <c r="G532" s="4"/>
      <c r="H532" s="4"/>
      <c r="I532" s="64"/>
      <c r="J532" s="64"/>
      <c r="K532" s="64"/>
      <c r="L532" s="64"/>
      <c r="M532" s="64"/>
      <c r="N532" s="64"/>
      <c r="O532" s="64"/>
      <c r="P532" s="64"/>
      <c r="Q532" s="11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55"/>
      <c r="AI532" s="55"/>
      <c r="AJ532" s="55"/>
      <c r="AK532" s="55"/>
      <c r="AL532" s="64"/>
      <c r="AM532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</row>
    <row r="533" spans="1:55" s="8" customFormat="1">
      <c r="A533"/>
      <c r="B533"/>
      <c r="C533"/>
      <c r="D533" s="10"/>
      <c r="E533" s="10"/>
      <c r="F533" s="10"/>
      <c r="G533" s="4"/>
      <c r="H533" s="4"/>
      <c r="I533" s="64"/>
      <c r="J533" s="64"/>
      <c r="K533" s="64"/>
      <c r="L533" s="64"/>
      <c r="M533" s="64"/>
      <c r="N533" s="64"/>
      <c r="O533" s="64"/>
      <c r="P533" s="64"/>
      <c r="Q533" s="11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55"/>
      <c r="AI533" s="55"/>
      <c r="AJ533" s="55"/>
      <c r="AK533" s="55"/>
      <c r="AL533" s="64"/>
      <c r="AM533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</row>
    <row r="534" spans="1:55" s="8" customFormat="1">
      <c r="A534"/>
      <c r="B534"/>
      <c r="C534"/>
      <c r="D534" s="10"/>
      <c r="E534" s="10"/>
      <c r="F534" s="10"/>
      <c r="G534" s="4"/>
      <c r="H534" s="4"/>
      <c r="I534" s="64"/>
      <c r="J534" s="64"/>
      <c r="K534" s="64"/>
      <c r="L534" s="64"/>
      <c r="M534" s="64"/>
      <c r="N534" s="64"/>
      <c r="O534" s="64"/>
      <c r="P534" s="64"/>
      <c r="Q534" s="11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55"/>
      <c r="AI534" s="55"/>
      <c r="AJ534" s="55"/>
      <c r="AK534" s="55"/>
      <c r="AL534" s="64"/>
      <c r="AM53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</row>
    <row r="535" spans="1:55" s="8" customFormat="1">
      <c r="A535"/>
      <c r="B535"/>
      <c r="C535"/>
      <c r="D535" s="10"/>
      <c r="E535" s="10"/>
      <c r="F535" s="10"/>
      <c r="G535" s="4"/>
      <c r="H535" s="4"/>
      <c r="I535" s="64"/>
      <c r="J535" s="64"/>
      <c r="K535" s="64"/>
      <c r="L535" s="64"/>
      <c r="M535" s="64"/>
      <c r="N535" s="64"/>
      <c r="O535" s="64"/>
      <c r="P535" s="64"/>
      <c r="Q535" s="11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55"/>
      <c r="AI535" s="55"/>
      <c r="AJ535" s="55"/>
      <c r="AK535" s="55"/>
      <c r="AL535" s="64"/>
      <c r="AM535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</row>
    <row r="536" spans="1:55" s="8" customFormat="1">
      <c r="A536"/>
      <c r="B536"/>
      <c r="C536"/>
      <c r="D536" s="10"/>
      <c r="E536" s="10"/>
      <c r="F536" s="10"/>
      <c r="G536" s="4"/>
      <c r="H536" s="4"/>
      <c r="I536" s="64"/>
      <c r="J536" s="64"/>
      <c r="K536" s="64"/>
      <c r="L536" s="64"/>
      <c r="M536" s="64"/>
      <c r="N536" s="64"/>
      <c r="O536" s="64"/>
      <c r="P536" s="64"/>
      <c r="Q536" s="11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55"/>
      <c r="AI536" s="55"/>
      <c r="AJ536" s="55"/>
      <c r="AK536" s="55"/>
      <c r="AL536" s="64"/>
      <c r="AM536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</row>
    <row r="537" spans="1:55" s="8" customFormat="1">
      <c r="A537"/>
      <c r="B537"/>
      <c r="C537"/>
      <c r="D537" s="10"/>
      <c r="E537" s="10"/>
      <c r="F537" s="10"/>
      <c r="G537" s="4"/>
      <c r="H537" s="4"/>
      <c r="I537" s="64"/>
      <c r="J537" s="64"/>
      <c r="K537" s="64"/>
      <c r="L537" s="64"/>
      <c r="M537" s="64"/>
      <c r="N537" s="64"/>
      <c r="O537" s="64"/>
      <c r="P537" s="64"/>
      <c r="Q537" s="11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55"/>
      <c r="AI537" s="55"/>
      <c r="AJ537" s="55"/>
      <c r="AK537" s="55"/>
      <c r="AL537" s="64"/>
      <c r="AM537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</row>
    <row r="538" spans="1:55" s="8" customFormat="1">
      <c r="A538"/>
      <c r="B538"/>
      <c r="C538"/>
      <c r="D538" s="10"/>
      <c r="E538" s="10"/>
      <c r="F538" s="10"/>
      <c r="G538" s="4"/>
      <c r="H538" s="4"/>
      <c r="I538" s="64"/>
      <c r="J538" s="64"/>
      <c r="K538" s="64"/>
      <c r="L538" s="64"/>
      <c r="M538" s="64"/>
      <c r="N538" s="64"/>
      <c r="O538" s="64"/>
      <c r="P538" s="64"/>
      <c r="Q538" s="11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55"/>
      <c r="AI538" s="55"/>
      <c r="AJ538" s="55"/>
      <c r="AK538" s="55"/>
      <c r="AL538" s="64"/>
      <c r="AM538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</row>
    <row r="539" spans="1:55" s="8" customFormat="1">
      <c r="A539"/>
      <c r="B539"/>
      <c r="C539"/>
      <c r="D539" s="10"/>
      <c r="E539" s="10"/>
      <c r="F539" s="10"/>
      <c r="G539" s="4"/>
      <c r="H539" s="4"/>
      <c r="I539" s="64"/>
      <c r="J539" s="64"/>
      <c r="K539" s="64"/>
      <c r="L539" s="64"/>
      <c r="M539" s="64"/>
      <c r="N539" s="64"/>
      <c r="O539" s="64"/>
      <c r="P539" s="64"/>
      <c r="Q539" s="11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55"/>
      <c r="AI539" s="55"/>
      <c r="AJ539" s="55"/>
      <c r="AK539" s="55"/>
      <c r="AL539" s="64"/>
      <c r="AM539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</row>
    <row r="540" spans="1:55" s="8" customFormat="1">
      <c r="A540"/>
      <c r="B540"/>
      <c r="C540"/>
      <c r="D540" s="10"/>
      <c r="E540" s="10"/>
      <c r="F540" s="10"/>
      <c r="G540" s="4"/>
      <c r="H540" s="4"/>
      <c r="I540" s="64"/>
      <c r="J540" s="64"/>
      <c r="K540" s="64"/>
      <c r="L540" s="64"/>
      <c r="M540" s="64"/>
      <c r="N540" s="64"/>
      <c r="O540" s="64"/>
      <c r="P540" s="64"/>
      <c r="Q540" s="11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55"/>
      <c r="AI540" s="55"/>
      <c r="AJ540" s="55"/>
      <c r="AK540" s="55"/>
      <c r="AL540" s="64"/>
      <c r="AM54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</row>
    <row r="541" spans="1:55" s="8" customFormat="1">
      <c r="A541"/>
      <c r="B541"/>
      <c r="C541"/>
      <c r="D541" s="10"/>
      <c r="E541" s="10"/>
      <c r="F541" s="10"/>
      <c r="G541" s="4"/>
      <c r="H541" s="4"/>
      <c r="I541" s="64"/>
      <c r="J541" s="64"/>
      <c r="K541" s="64"/>
      <c r="L541" s="64"/>
      <c r="M541" s="64"/>
      <c r="N541" s="64"/>
      <c r="O541" s="64"/>
      <c r="P541" s="64"/>
      <c r="Q541" s="11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55"/>
      <c r="AI541" s="55"/>
      <c r="AJ541" s="55"/>
      <c r="AK541" s="55"/>
      <c r="AL541" s="64"/>
      <c r="AM541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</row>
    <row r="542" spans="1:55" s="8" customFormat="1">
      <c r="A542"/>
      <c r="B542"/>
      <c r="C542"/>
      <c r="D542" s="10"/>
      <c r="E542" s="10"/>
      <c r="F542" s="10"/>
      <c r="G542" s="4"/>
      <c r="H542" s="4"/>
      <c r="I542" s="64"/>
      <c r="J542" s="64"/>
      <c r="K542" s="64"/>
      <c r="L542" s="64"/>
      <c r="M542" s="64"/>
      <c r="N542" s="64"/>
      <c r="O542" s="64"/>
      <c r="P542" s="64"/>
      <c r="Q542" s="11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55"/>
      <c r="AI542" s="55"/>
      <c r="AJ542" s="55"/>
      <c r="AK542" s="55"/>
      <c r="AL542" s="64"/>
      <c r="AM542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</row>
    <row r="543" spans="1:55" s="8" customFormat="1">
      <c r="A543"/>
      <c r="B543"/>
      <c r="C543"/>
      <c r="D543" s="10"/>
      <c r="E543" s="10"/>
      <c r="F543" s="10"/>
      <c r="G543" s="4"/>
      <c r="H543" s="4"/>
      <c r="I543" s="64"/>
      <c r="J543" s="64"/>
      <c r="K543" s="64"/>
      <c r="L543" s="64"/>
      <c r="M543" s="64"/>
      <c r="N543" s="64"/>
      <c r="O543" s="64"/>
      <c r="P543" s="64"/>
      <c r="Q543" s="11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55"/>
      <c r="AI543" s="55"/>
      <c r="AJ543" s="55"/>
      <c r="AK543" s="55"/>
      <c r="AL543" s="64"/>
      <c r="AM543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</row>
    <row r="544" spans="1:55" s="8" customFormat="1">
      <c r="A544"/>
      <c r="B544"/>
      <c r="C544"/>
      <c r="D544" s="10"/>
      <c r="E544" s="10"/>
      <c r="F544" s="10"/>
      <c r="G544" s="4"/>
      <c r="H544" s="4"/>
      <c r="I544" s="64"/>
      <c r="J544" s="64"/>
      <c r="K544" s="64"/>
      <c r="L544" s="64"/>
      <c r="M544" s="64"/>
      <c r="N544" s="64"/>
      <c r="O544" s="64"/>
      <c r="P544" s="64"/>
      <c r="Q544" s="11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55"/>
      <c r="AI544" s="55"/>
      <c r="AJ544" s="55"/>
      <c r="AK544" s="55"/>
      <c r="AL544" s="64"/>
      <c r="AM54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</row>
    <row r="545" spans="1:55" s="8" customFormat="1">
      <c r="A545"/>
      <c r="B545"/>
      <c r="C545"/>
      <c r="D545" s="10"/>
      <c r="E545" s="10"/>
      <c r="F545" s="10"/>
      <c r="G545" s="4"/>
      <c r="H545" s="4"/>
      <c r="I545" s="64"/>
      <c r="J545" s="64"/>
      <c r="K545" s="64"/>
      <c r="L545" s="64"/>
      <c r="M545" s="64"/>
      <c r="N545" s="64"/>
      <c r="O545" s="64"/>
      <c r="P545" s="64"/>
      <c r="Q545" s="11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55"/>
      <c r="AI545" s="55"/>
      <c r="AJ545" s="55"/>
      <c r="AK545" s="55"/>
      <c r="AL545" s="64"/>
      <c r="AM545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</row>
    <row r="546" spans="1:55" s="8" customFormat="1">
      <c r="A546"/>
      <c r="B546"/>
      <c r="C546"/>
      <c r="D546" s="10"/>
      <c r="E546" s="10"/>
      <c r="F546" s="10"/>
      <c r="G546" s="4"/>
      <c r="H546" s="4"/>
      <c r="I546" s="64"/>
      <c r="J546" s="64"/>
      <c r="K546" s="64"/>
      <c r="L546" s="64"/>
      <c r="M546" s="64"/>
      <c r="N546" s="64"/>
      <c r="O546" s="64"/>
      <c r="P546" s="64"/>
      <c r="Q546" s="11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55"/>
      <c r="AI546" s="55"/>
      <c r="AJ546" s="55"/>
      <c r="AK546" s="55"/>
      <c r="AL546" s="64"/>
      <c r="AM546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</row>
    <row r="547" spans="1:55" s="8" customFormat="1">
      <c r="A547"/>
      <c r="B547"/>
      <c r="C547"/>
      <c r="D547" s="10"/>
      <c r="E547" s="10"/>
      <c r="F547" s="10"/>
      <c r="G547" s="4"/>
      <c r="H547" s="4"/>
      <c r="I547" s="64"/>
      <c r="J547" s="64"/>
      <c r="K547" s="64"/>
      <c r="L547" s="64"/>
      <c r="M547" s="64"/>
      <c r="N547" s="64"/>
      <c r="O547" s="64"/>
      <c r="P547" s="64"/>
      <c r="Q547" s="11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55"/>
      <c r="AI547" s="55"/>
      <c r="AJ547" s="55"/>
      <c r="AK547" s="55"/>
      <c r="AL547" s="64"/>
      <c r="AM547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</row>
    <row r="548" spans="1:55" s="8" customFormat="1">
      <c r="A548"/>
      <c r="B548"/>
      <c r="C548"/>
      <c r="D548" s="10"/>
      <c r="E548" s="10"/>
      <c r="F548" s="10"/>
      <c r="G548" s="4"/>
      <c r="H548" s="4"/>
      <c r="I548" s="64"/>
      <c r="J548" s="64"/>
      <c r="K548" s="64"/>
      <c r="L548" s="64"/>
      <c r="M548" s="64"/>
      <c r="N548" s="64"/>
      <c r="O548" s="64"/>
      <c r="P548" s="64"/>
      <c r="Q548" s="11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55"/>
      <c r="AI548" s="55"/>
      <c r="AJ548" s="55"/>
      <c r="AK548" s="55"/>
      <c r="AL548" s="64"/>
      <c r="AM548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</row>
    <row r="549" spans="1:55" s="8" customFormat="1">
      <c r="A549"/>
      <c r="B549"/>
      <c r="C549"/>
      <c r="D549" s="10"/>
      <c r="E549" s="10"/>
      <c r="F549" s="10"/>
      <c r="G549" s="4"/>
      <c r="H549" s="4"/>
      <c r="I549" s="64"/>
      <c r="J549" s="64"/>
      <c r="K549" s="64"/>
      <c r="L549" s="64"/>
      <c r="M549" s="64"/>
      <c r="N549" s="64"/>
      <c r="O549" s="64"/>
      <c r="P549" s="64"/>
      <c r="Q549" s="11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55"/>
      <c r="AI549" s="55"/>
      <c r="AJ549" s="55"/>
      <c r="AK549" s="55"/>
      <c r="AL549" s="64"/>
      <c r="AM549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</row>
    <row r="550" spans="1:55" s="8" customFormat="1">
      <c r="A550"/>
      <c r="B550"/>
      <c r="C550"/>
      <c r="D550" s="10"/>
      <c r="E550" s="10"/>
      <c r="F550" s="10"/>
      <c r="G550" s="4"/>
      <c r="H550" s="4"/>
      <c r="I550" s="64"/>
      <c r="J550" s="64"/>
      <c r="K550" s="64"/>
      <c r="L550" s="64"/>
      <c r="M550" s="64"/>
      <c r="N550" s="64"/>
      <c r="O550" s="64"/>
      <c r="P550" s="64"/>
      <c r="Q550" s="11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55"/>
      <c r="AI550" s="55"/>
      <c r="AJ550" s="55"/>
      <c r="AK550" s="55"/>
      <c r="AL550" s="64"/>
      <c r="AM55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</row>
    <row r="551" spans="1:55" s="8" customFormat="1">
      <c r="A551"/>
      <c r="B551"/>
      <c r="C551"/>
      <c r="D551" s="10"/>
      <c r="E551" s="10"/>
      <c r="F551" s="10"/>
      <c r="G551" s="4"/>
      <c r="H551" s="4"/>
      <c r="I551" s="64"/>
      <c r="J551" s="64"/>
      <c r="K551" s="64"/>
      <c r="L551" s="64"/>
      <c r="M551" s="64"/>
      <c r="N551" s="64"/>
      <c r="O551" s="64"/>
      <c r="P551" s="64"/>
      <c r="Q551" s="11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55"/>
      <c r="AI551" s="55"/>
      <c r="AJ551" s="55"/>
      <c r="AK551" s="55"/>
      <c r="AL551" s="64"/>
      <c r="AM551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</row>
    <row r="552" spans="1:55" s="8" customFormat="1">
      <c r="A552"/>
      <c r="B552"/>
      <c r="C552"/>
      <c r="D552" s="10"/>
      <c r="E552" s="10"/>
      <c r="F552" s="10"/>
      <c r="G552" s="4"/>
      <c r="H552" s="4"/>
      <c r="I552" s="64"/>
      <c r="J552" s="64"/>
      <c r="K552" s="64"/>
      <c r="L552" s="64"/>
      <c r="M552" s="64"/>
      <c r="N552" s="64"/>
      <c r="O552" s="64"/>
      <c r="P552" s="64"/>
      <c r="Q552" s="11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55"/>
      <c r="AI552" s="55"/>
      <c r="AJ552" s="55"/>
      <c r="AK552" s="55"/>
      <c r="AL552" s="64"/>
      <c r="AM552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</row>
    <row r="553" spans="1:55" s="8" customFormat="1">
      <c r="A553"/>
      <c r="B553"/>
      <c r="C553"/>
      <c r="D553" s="10"/>
      <c r="E553" s="10"/>
      <c r="F553" s="10"/>
      <c r="G553" s="4"/>
      <c r="H553" s="4"/>
      <c r="I553" s="64"/>
      <c r="J553" s="64"/>
      <c r="K553" s="64"/>
      <c r="L553" s="64"/>
      <c r="M553" s="64"/>
      <c r="N553" s="64"/>
      <c r="O553" s="64"/>
      <c r="P553" s="64"/>
      <c r="Q553" s="11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55"/>
      <c r="AI553" s="55"/>
      <c r="AJ553" s="55"/>
      <c r="AK553" s="55"/>
      <c r="AL553" s="64"/>
      <c r="AM553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</row>
    <row r="554" spans="1:55" s="8" customFormat="1">
      <c r="A554"/>
      <c r="B554"/>
      <c r="C554"/>
      <c r="D554" s="10"/>
      <c r="E554" s="10"/>
      <c r="F554" s="10"/>
      <c r="G554" s="4"/>
      <c r="H554" s="4"/>
      <c r="I554" s="64"/>
      <c r="J554" s="64"/>
      <c r="K554" s="64"/>
      <c r="L554" s="64"/>
      <c r="M554" s="64"/>
      <c r="N554" s="64"/>
      <c r="O554" s="64"/>
      <c r="P554" s="64"/>
      <c r="Q554" s="11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55"/>
      <c r="AI554" s="55"/>
      <c r="AJ554" s="55"/>
      <c r="AK554" s="55"/>
      <c r="AL554" s="64"/>
      <c r="AM55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</row>
    <row r="555" spans="1:55" s="8" customFormat="1">
      <c r="A555"/>
      <c r="B555"/>
      <c r="C555"/>
      <c r="D555" s="10"/>
      <c r="E555" s="10"/>
      <c r="F555" s="10"/>
      <c r="G555" s="4"/>
      <c r="H555" s="4"/>
      <c r="I555" s="64"/>
      <c r="J555" s="64"/>
      <c r="K555" s="64"/>
      <c r="L555" s="64"/>
      <c r="M555" s="64"/>
      <c r="N555" s="64"/>
      <c r="O555" s="64"/>
      <c r="P555" s="64"/>
      <c r="Q555" s="11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55"/>
      <c r="AI555" s="55"/>
      <c r="AJ555" s="55"/>
      <c r="AK555" s="55"/>
      <c r="AL555" s="64"/>
      <c r="AM555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</row>
    <row r="556" spans="1:55" s="8" customFormat="1">
      <c r="A556"/>
      <c r="B556"/>
      <c r="C556"/>
      <c r="D556" s="10"/>
      <c r="E556" s="10"/>
      <c r="F556" s="10"/>
      <c r="G556" s="4"/>
      <c r="H556" s="4"/>
      <c r="I556" s="64"/>
      <c r="J556" s="64"/>
      <c r="K556" s="64"/>
      <c r="L556" s="64"/>
      <c r="M556" s="64"/>
      <c r="N556" s="64"/>
      <c r="O556" s="64"/>
      <c r="P556" s="64"/>
      <c r="Q556" s="11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55"/>
      <c r="AI556" s="55"/>
      <c r="AJ556" s="55"/>
      <c r="AK556" s="55"/>
      <c r="AL556" s="64"/>
      <c r="AM556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</row>
    <row r="557" spans="1:55" s="8" customFormat="1">
      <c r="A557"/>
      <c r="B557"/>
      <c r="C557"/>
      <c r="D557" s="10"/>
      <c r="E557" s="10"/>
      <c r="F557" s="10"/>
      <c r="G557" s="4"/>
      <c r="H557" s="4"/>
      <c r="I557" s="64"/>
      <c r="J557" s="64"/>
      <c r="K557" s="64"/>
      <c r="L557" s="64"/>
      <c r="M557" s="64"/>
      <c r="N557" s="64"/>
      <c r="O557" s="64"/>
      <c r="P557" s="64"/>
      <c r="Q557" s="11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55"/>
      <c r="AI557" s="55"/>
      <c r="AJ557" s="55"/>
      <c r="AK557" s="55"/>
      <c r="AL557" s="64"/>
      <c r="AM557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</row>
    <row r="558" spans="1:55" s="8" customFormat="1">
      <c r="A558"/>
      <c r="B558"/>
      <c r="C558"/>
      <c r="D558" s="10"/>
      <c r="E558" s="10"/>
      <c r="F558" s="10"/>
      <c r="G558" s="4"/>
      <c r="H558" s="4"/>
      <c r="I558" s="64"/>
      <c r="J558" s="64"/>
      <c r="K558" s="64"/>
      <c r="L558" s="64"/>
      <c r="M558" s="64"/>
      <c r="N558" s="64"/>
      <c r="O558" s="64"/>
      <c r="P558" s="64"/>
      <c r="Q558" s="11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55"/>
      <c r="AI558" s="55"/>
      <c r="AJ558" s="55"/>
      <c r="AK558" s="55"/>
      <c r="AL558" s="64"/>
      <c r="AM558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</row>
    <row r="559" spans="1:55" s="8" customFormat="1">
      <c r="A559"/>
      <c r="B559"/>
      <c r="C559"/>
      <c r="D559" s="10"/>
      <c r="E559" s="10"/>
      <c r="F559" s="10"/>
      <c r="G559" s="4"/>
      <c r="H559" s="4"/>
      <c r="I559" s="64"/>
      <c r="J559" s="64"/>
      <c r="K559" s="64"/>
      <c r="L559" s="64"/>
      <c r="M559" s="64"/>
      <c r="N559" s="64"/>
      <c r="O559" s="64"/>
      <c r="P559" s="64"/>
      <c r="Q559" s="11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55"/>
      <c r="AI559" s="55"/>
      <c r="AJ559" s="55"/>
      <c r="AK559" s="55"/>
      <c r="AL559" s="64"/>
      <c r="AM559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</row>
    <row r="560" spans="1:55" s="8" customFormat="1">
      <c r="A560"/>
      <c r="B560"/>
      <c r="C560"/>
      <c r="D560" s="10"/>
      <c r="E560" s="10"/>
      <c r="F560" s="10"/>
      <c r="G560" s="4"/>
      <c r="H560" s="4"/>
      <c r="I560" s="64"/>
      <c r="J560" s="64"/>
      <c r="K560" s="64"/>
      <c r="L560" s="64"/>
      <c r="M560" s="64"/>
      <c r="N560" s="64"/>
      <c r="O560" s="64"/>
      <c r="P560" s="64"/>
      <c r="Q560" s="11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55"/>
      <c r="AI560" s="55"/>
      <c r="AJ560" s="55"/>
      <c r="AK560" s="55"/>
      <c r="AL560" s="64"/>
      <c r="AM5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</row>
    <row r="561" spans="1:55" s="8" customFormat="1">
      <c r="A561"/>
      <c r="B561"/>
      <c r="C561"/>
      <c r="D561" s="10"/>
      <c r="E561" s="10"/>
      <c r="F561" s="10"/>
      <c r="G561" s="4"/>
      <c r="H561" s="4"/>
      <c r="I561" s="64"/>
      <c r="J561" s="64"/>
      <c r="K561" s="64"/>
      <c r="L561" s="64"/>
      <c r="M561" s="64"/>
      <c r="N561" s="64"/>
      <c r="O561" s="64"/>
      <c r="P561" s="64"/>
      <c r="Q561" s="11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55"/>
      <c r="AI561" s="55"/>
      <c r="AJ561" s="55"/>
      <c r="AK561" s="55"/>
      <c r="AL561" s="64"/>
      <c r="AM561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</row>
    <row r="562" spans="1:55" s="8" customFormat="1">
      <c r="A562"/>
      <c r="B562"/>
      <c r="C562"/>
      <c r="D562" s="10"/>
      <c r="E562" s="10"/>
      <c r="F562" s="10"/>
      <c r="G562" s="4"/>
      <c r="H562" s="4"/>
      <c r="I562" s="64"/>
      <c r="J562" s="64"/>
      <c r="K562" s="64"/>
      <c r="L562" s="64"/>
      <c r="M562" s="64"/>
      <c r="N562" s="64"/>
      <c r="O562" s="64"/>
      <c r="P562" s="64"/>
      <c r="Q562" s="11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55"/>
      <c r="AI562" s="55"/>
      <c r="AJ562" s="55"/>
      <c r="AK562" s="55"/>
      <c r="AL562" s="64"/>
      <c r="AM562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</row>
    <row r="563" spans="1:55" s="8" customFormat="1">
      <c r="A563"/>
      <c r="B563"/>
      <c r="C563"/>
      <c r="D563" s="10"/>
      <c r="E563" s="10"/>
      <c r="F563" s="10"/>
      <c r="G563" s="4"/>
      <c r="H563" s="4"/>
      <c r="I563" s="64"/>
      <c r="J563" s="64"/>
      <c r="K563" s="64"/>
      <c r="L563" s="64"/>
      <c r="M563" s="64"/>
      <c r="N563" s="64"/>
      <c r="O563" s="64"/>
      <c r="P563" s="64"/>
      <c r="Q563" s="11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55"/>
      <c r="AI563" s="55"/>
      <c r="AJ563" s="55"/>
      <c r="AK563" s="55"/>
      <c r="AL563" s="64"/>
      <c r="AM563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</row>
    <row r="564" spans="1:55" s="8" customFormat="1">
      <c r="A564"/>
      <c r="B564"/>
      <c r="C564"/>
      <c r="D564" s="10"/>
      <c r="E564" s="10"/>
      <c r="F564" s="10"/>
      <c r="G564" s="4"/>
      <c r="H564" s="4"/>
      <c r="I564" s="64"/>
      <c r="J564" s="64"/>
      <c r="K564" s="64"/>
      <c r="L564" s="64"/>
      <c r="M564" s="64"/>
      <c r="N564" s="64"/>
      <c r="O564" s="64"/>
      <c r="P564" s="64"/>
      <c r="Q564" s="11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55"/>
      <c r="AI564" s="55"/>
      <c r="AJ564" s="55"/>
      <c r="AK564" s="55"/>
      <c r="AL564" s="64"/>
      <c r="AM5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</row>
    <row r="565" spans="1:55" s="8" customFormat="1">
      <c r="A565"/>
      <c r="B565"/>
      <c r="C565"/>
      <c r="D565" s="10"/>
      <c r="E565" s="10"/>
      <c r="F565" s="10"/>
      <c r="G565" s="4"/>
      <c r="H565" s="4"/>
      <c r="I565" s="64"/>
      <c r="J565" s="64"/>
      <c r="K565" s="64"/>
      <c r="L565" s="64"/>
      <c r="M565" s="64"/>
      <c r="N565" s="64"/>
      <c r="O565" s="64"/>
      <c r="P565" s="64"/>
      <c r="Q565" s="11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55"/>
      <c r="AI565" s="55"/>
      <c r="AJ565" s="55"/>
      <c r="AK565" s="55"/>
      <c r="AL565" s="64"/>
      <c r="AM565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</row>
    <row r="566" spans="1:55" s="8" customFormat="1">
      <c r="A566"/>
      <c r="B566"/>
      <c r="C566"/>
      <c r="D566" s="10"/>
      <c r="E566" s="10"/>
      <c r="F566" s="10"/>
      <c r="G566" s="4"/>
      <c r="H566" s="4"/>
      <c r="I566" s="64"/>
      <c r="J566" s="64"/>
      <c r="K566" s="64"/>
      <c r="L566" s="64"/>
      <c r="M566" s="64"/>
      <c r="N566" s="64"/>
      <c r="O566" s="64"/>
      <c r="P566" s="64"/>
      <c r="Q566" s="11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55"/>
      <c r="AI566" s="55"/>
      <c r="AJ566" s="55"/>
      <c r="AK566" s="55"/>
      <c r="AL566" s="64"/>
      <c r="AM566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</row>
    <row r="567" spans="1:55" s="8" customFormat="1">
      <c r="A567"/>
      <c r="B567"/>
      <c r="C567"/>
      <c r="D567" s="10"/>
      <c r="E567" s="10"/>
      <c r="F567" s="10"/>
      <c r="G567" s="4"/>
      <c r="H567" s="4"/>
      <c r="I567" s="64"/>
      <c r="J567" s="64"/>
      <c r="K567" s="64"/>
      <c r="L567" s="64"/>
      <c r="M567" s="64"/>
      <c r="N567" s="64"/>
      <c r="O567" s="64"/>
      <c r="P567" s="64"/>
      <c r="Q567" s="11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55"/>
      <c r="AI567" s="55"/>
      <c r="AJ567" s="55"/>
      <c r="AK567" s="55"/>
      <c r="AL567" s="64"/>
      <c r="AM567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</row>
    <row r="568" spans="1:55" s="8" customFormat="1">
      <c r="A568"/>
      <c r="B568"/>
      <c r="C568"/>
      <c r="D568" s="10"/>
      <c r="E568" s="10"/>
      <c r="F568" s="10"/>
      <c r="G568" s="4"/>
      <c r="H568" s="4"/>
      <c r="I568" s="64"/>
      <c r="J568" s="64"/>
      <c r="K568" s="64"/>
      <c r="L568" s="64"/>
      <c r="M568" s="64"/>
      <c r="N568" s="64"/>
      <c r="O568" s="64"/>
      <c r="P568" s="64"/>
      <c r="Q568" s="11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55"/>
      <c r="AI568" s="55"/>
      <c r="AJ568" s="55"/>
      <c r="AK568" s="55"/>
      <c r="AL568" s="64"/>
      <c r="AM568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</row>
    <row r="569" spans="1:55" s="8" customFormat="1">
      <c r="A569"/>
      <c r="B569"/>
      <c r="C569"/>
      <c r="D569" s="10"/>
      <c r="E569" s="10"/>
      <c r="F569" s="10"/>
      <c r="G569" s="4"/>
      <c r="H569" s="4"/>
      <c r="I569" s="64"/>
      <c r="J569" s="64"/>
      <c r="K569" s="64"/>
      <c r="L569" s="64"/>
      <c r="M569" s="64"/>
      <c r="N569" s="64"/>
      <c r="O569" s="64"/>
      <c r="P569" s="64"/>
      <c r="Q569" s="11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55"/>
      <c r="AI569" s="55"/>
      <c r="AJ569" s="55"/>
      <c r="AK569" s="55"/>
      <c r="AL569" s="64"/>
      <c r="AM569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</row>
    <row r="570" spans="1:55" s="8" customFormat="1">
      <c r="A570"/>
      <c r="B570"/>
      <c r="C570"/>
      <c r="D570" s="10"/>
      <c r="E570" s="10"/>
      <c r="F570" s="10"/>
      <c r="G570" s="4"/>
      <c r="H570" s="4"/>
      <c r="I570" s="64"/>
      <c r="J570" s="64"/>
      <c r="K570" s="64"/>
      <c r="L570" s="64"/>
      <c r="M570" s="64"/>
      <c r="N570" s="64"/>
      <c r="O570" s="64"/>
      <c r="P570" s="64"/>
      <c r="Q570" s="11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55"/>
      <c r="AI570" s="55"/>
      <c r="AJ570" s="55"/>
      <c r="AK570" s="55"/>
      <c r="AL570" s="64"/>
      <c r="AM57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</row>
    <row r="571" spans="1:55" s="8" customFormat="1">
      <c r="A571"/>
      <c r="B571"/>
      <c r="C571"/>
      <c r="D571" s="10"/>
      <c r="E571" s="10"/>
      <c r="F571" s="10"/>
      <c r="G571" s="4"/>
      <c r="H571" s="4"/>
      <c r="I571" s="64"/>
      <c r="J571" s="64"/>
      <c r="K571" s="64"/>
      <c r="L571" s="64"/>
      <c r="M571" s="64"/>
      <c r="N571" s="64"/>
      <c r="O571" s="64"/>
      <c r="P571" s="64"/>
      <c r="Q571" s="11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55"/>
      <c r="AI571" s="55"/>
      <c r="AJ571" s="55"/>
      <c r="AK571" s="55"/>
      <c r="AL571" s="64"/>
      <c r="AM571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</row>
    <row r="572" spans="1:55" s="8" customFormat="1">
      <c r="A572"/>
      <c r="B572"/>
      <c r="C572"/>
      <c r="D572" s="10"/>
      <c r="E572" s="10"/>
      <c r="F572" s="10"/>
      <c r="G572" s="4"/>
      <c r="H572" s="4"/>
      <c r="I572" s="64"/>
      <c r="J572" s="64"/>
      <c r="K572" s="64"/>
      <c r="L572" s="64"/>
      <c r="M572" s="64"/>
      <c r="N572" s="64"/>
      <c r="O572" s="64"/>
      <c r="P572" s="64"/>
      <c r="Q572" s="11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55"/>
      <c r="AI572" s="55"/>
      <c r="AJ572" s="55"/>
      <c r="AK572" s="55"/>
      <c r="AL572" s="64"/>
      <c r="AM572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</row>
    <row r="573" spans="1:55" s="8" customFormat="1">
      <c r="A573"/>
      <c r="B573"/>
      <c r="C573"/>
      <c r="D573" s="10"/>
      <c r="E573" s="10"/>
      <c r="F573" s="10"/>
      <c r="G573" s="4"/>
      <c r="H573" s="4"/>
      <c r="I573" s="64"/>
      <c r="J573" s="64"/>
      <c r="K573" s="64"/>
      <c r="L573" s="64"/>
      <c r="M573" s="64"/>
      <c r="N573" s="64"/>
      <c r="O573" s="64"/>
      <c r="P573" s="64"/>
      <c r="Q573" s="11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55"/>
      <c r="AI573" s="55"/>
      <c r="AJ573" s="55"/>
      <c r="AK573" s="55"/>
      <c r="AL573" s="64"/>
      <c r="AM573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</row>
    <row r="574" spans="1:55" s="8" customFormat="1">
      <c r="A574"/>
      <c r="B574"/>
      <c r="C574"/>
      <c r="D574" s="10"/>
      <c r="E574" s="10"/>
      <c r="F574" s="10"/>
      <c r="G574" s="4"/>
      <c r="H574" s="4"/>
      <c r="I574" s="64"/>
      <c r="J574" s="64"/>
      <c r="K574" s="64"/>
      <c r="L574" s="64"/>
      <c r="M574" s="64"/>
      <c r="N574" s="64"/>
      <c r="O574" s="64"/>
      <c r="P574" s="64"/>
      <c r="Q574" s="11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55"/>
      <c r="AI574" s="55"/>
      <c r="AJ574" s="55"/>
      <c r="AK574" s="55"/>
      <c r="AL574" s="64"/>
      <c r="AM57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</row>
    <row r="575" spans="1:55" s="8" customFormat="1">
      <c r="A575"/>
      <c r="B575"/>
      <c r="C575"/>
      <c r="D575" s="10"/>
      <c r="E575" s="10"/>
      <c r="F575" s="10"/>
      <c r="G575" s="4"/>
      <c r="H575" s="4"/>
      <c r="I575" s="64"/>
      <c r="J575" s="64"/>
      <c r="K575" s="64"/>
      <c r="L575" s="64"/>
      <c r="M575" s="64"/>
      <c r="N575" s="64"/>
      <c r="O575" s="64"/>
      <c r="P575" s="64"/>
      <c r="Q575" s="11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55"/>
      <c r="AI575" s="55"/>
      <c r="AJ575" s="55"/>
      <c r="AK575" s="55"/>
      <c r="AL575" s="64"/>
      <c r="AM575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</row>
    <row r="576" spans="1:55" s="8" customFormat="1">
      <c r="A576"/>
      <c r="B576"/>
      <c r="C576"/>
      <c r="D576" s="10"/>
      <c r="E576" s="10"/>
      <c r="F576" s="10"/>
      <c r="G576" s="4"/>
      <c r="H576" s="4"/>
      <c r="I576" s="64"/>
      <c r="J576" s="64"/>
      <c r="K576" s="64"/>
      <c r="L576" s="64"/>
      <c r="M576" s="64"/>
      <c r="N576" s="64"/>
      <c r="O576" s="64"/>
      <c r="P576" s="64"/>
      <c r="Q576" s="11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55"/>
      <c r="AI576" s="55"/>
      <c r="AJ576" s="55"/>
      <c r="AK576" s="55"/>
      <c r="AL576" s="64"/>
      <c r="AM576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</row>
    <row r="577" spans="1:55" s="8" customFormat="1">
      <c r="A577"/>
      <c r="B577"/>
      <c r="C577"/>
      <c r="D577" s="10"/>
      <c r="E577" s="10"/>
      <c r="F577" s="10"/>
      <c r="G577" s="4"/>
      <c r="H577" s="4"/>
      <c r="I577" s="64"/>
      <c r="J577" s="64"/>
      <c r="K577" s="64"/>
      <c r="L577" s="64"/>
      <c r="M577" s="64"/>
      <c r="N577" s="64"/>
      <c r="O577" s="64"/>
      <c r="P577" s="64"/>
      <c r="Q577" s="11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55"/>
      <c r="AI577" s="55"/>
      <c r="AJ577" s="55"/>
      <c r="AK577" s="55"/>
      <c r="AL577" s="64"/>
      <c r="AM577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</row>
    <row r="578" spans="1:55" s="8" customFormat="1">
      <c r="A578"/>
      <c r="B578"/>
      <c r="C578"/>
      <c r="D578" s="10"/>
      <c r="E578" s="10"/>
      <c r="F578" s="10"/>
      <c r="G578" s="4"/>
      <c r="H578" s="4"/>
      <c r="I578" s="64"/>
      <c r="J578" s="64"/>
      <c r="K578" s="64"/>
      <c r="L578" s="64"/>
      <c r="M578" s="64"/>
      <c r="N578" s="64"/>
      <c r="O578" s="64"/>
      <c r="P578" s="64"/>
      <c r="Q578" s="11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55"/>
      <c r="AI578" s="55"/>
      <c r="AJ578" s="55"/>
      <c r="AK578" s="55"/>
      <c r="AL578" s="64"/>
      <c r="AM578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</row>
    <row r="579" spans="1:55" s="8" customFormat="1">
      <c r="A579"/>
      <c r="B579"/>
      <c r="C579"/>
      <c r="D579" s="10"/>
      <c r="E579" s="10"/>
      <c r="F579" s="10"/>
      <c r="G579" s="4"/>
      <c r="H579" s="4"/>
      <c r="I579" s="64"/>
      <c r="J579" s="64"/>
      <c r="K579" s="64"/>
      <c r="L579" s="64"/>
      <c r="M579" s="64"/>
      <c r="N579" s="64"/>
      <c r="O579" s="64"/>
      <c r="P579" s="64"/>
      <c r="Q579" s="11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55"/>
      <c r="AI579" s="55"/>
      <c r="AJ579" s="55"/>
      <c r="AK579" s="55"/>
      <c r="AL579" s="64"/>
      <c r="AM579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</row>
    <row r="580" spans="1:55" s="8" customFormat="1">
      <c r="A580"/>
      <c r="B580"/>
      <c r="C580"/>
      <c r="D580" s="10"/>
      <c r="E580" s="10"/>
      <c r="F580" s="10"/>
      <c r="G580" s="4"/>
      <c r="H580" s="4"/>
      <c r="I580" s="64"/>
      <c r="J580" s="64"/>
      <c r="K580" s="64"/>
      <c r="L580" s="64"/>
      <c r="M580" s="64"/>
      <c r="N580" s="64"/>
      <c r="O580" s="64"/>
      <c r="P580" s="64"/>
      <c r="Q580" s="11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55"/>
      <c r="AI580" s="55"/>
      <c r="AJ580" s="55"/>
      <c r="AK580" s="55"/>
      <c r="AL580" s="64"/>
      <c r="AM58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</row>
    <row r="581" spans="1:55" s="8" customFormat="1">
      <c r="A581"/>
      <c r="B581"/>
      <c r="C581"/>
      <c r="D581" s="10"/>
      <c r="E581" s="10"/>
      <c r="F581" s="10"/>
      <c r="G581" s="4"/>
      <c r="H581" s="4"/>
      <c r="I581" s="64"/>
      <c r="J581" s="64"/>
      <c r="K581" s="64"/>
      <c r="L581" s="64"/>
      <c r="M581" s="64"/>
      <c r="N581" s="64"/>
      <c r="O581" s="64"/>
      <c r="P581" s="64"/>
      <c r="Q581" s="11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55"/>
      <c r="AI581" s="55"/>
      <c r="AJ581" s="55"/>
      <c r="AK581" s="55"/>
      <c r="AL581" s="64"/>
      <c r="AM581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</row>
    <row r="582" spans="1:55" s="8" customFormat="1">
      <c r="A582"/>
      <c r="B582"/>
      <c r="C582"/>
      <c r="D582" s="10"/>
      <c r="E582" s="10"/>
      <c r="F582" s="10"/>
      <c r="G582" s="4"/>
      <c r="H582" s="4"/>
      <c r="I582" s="64"/>
      <c r="J582" s="64"/>
      <c r="K582" s="64"/>
      <c r="L582" s="64"/>
      <c r="M582" s="64"/>
      <c r="N582" s="64"/>
      <c r="O582" s="64"/>
      <c r="P582" s="64"/>
      <c r="Q582" s="11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55"/>
      <c r="AI582" s="55"/>
      <c r="AJ582" s="55"/>
      <c r="AK582" s="55"/>
      <c r="AL582" s="64"/>
      <c r="AM582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</row>
    <row r="583" spans="1:55" s="8" customFormat="1">
      <c r="A583"/>
      <c r="B583"/>
      <c r="C583"/>
      <c r="D583" s="10"/>
      <c r="E583" s="10"/>
      <c r="F583" s="10"/>
      <c r="G583" s="4"/>
      <c r="H583" s="4"/>
      <c r="I583" s="64"/>
      <c r="J583" s="64"/>
      <c r="K583" s="64"/>
      <c r="L583" s="64"/>
      <c r="M583" s="64"/>
      <c r="N583" s="64"/>
      <c r="O583" s="64"/>
      <c r="P583" s="64"/>
      <c r="Q583" s="11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55"/>
      <c r="AI583" s="55"/>
      <c r="AJ583" s="55"/>
      <c r="AK583" s="55"/>
      <c r="AL583" s="64"/>
      <c r="AM583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</row>
    <row r="584" spans="1:55" s="8" customFormat="1">
      <c r="A584"/>
      <c r="B584"/>
      <c r="C584"/>
      <c r="D584" s="10"/>
      <c r="E584" s="10"/>
      <c r="F584" s="10"/>
      <c r="G584" s="4"/>
      <c r="H584" s="4"/>
      <c r="I584" s="64"/>
      <c r="J584" s="64"/>
      <c r="K584" s="64"/>
      <c r="L584" s="64"/>
      <c r="M584" s="64"/>
      <c r="N584" s="64"/>
      <c r="O584" s="64"/>
      <c r="P584" s="64"/>
      <c r="Q584" s="11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55"/>
      <c r="AI584" s="55"/>
      <c r="AJ584" s="55"/>
      <c r="AK584" s="55"/>
      <c r="AL584" s="64"/>
      <c r="AM58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</row>
    <row r="585" spans="1:55" s="8" customFormat="1">
      <c r="A585"/>
      <c r="B585"/>
      <c r="C585"/>
      <c r="D585" s="10"/>
      <c r="E585" s="10"/>
      <c r="F585" s="10"/>
      <c r="G585" s="4"/>
      <c r="H585" s="4"/>
      <c r="I585" s="64"/>
      <c r="J585" s="64"/>
      <c r="K585" s="64"/>
      <c r="L585" s="64"/>
      <c r="M585" s="64"/>
      <c r="N585" s="64"/>
      <c r="O585" s="64"/>
      <c r="P585" s="64"/>
      <c r="Q585" s="11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55"/>
      <c r="AI585" s="55"/>
      <c r="AJ585" s="55"/>
      <c r="AK585" s="55"/>
      <c r="AL585" s="64"/>
      <c r="AM585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</row>
    <row r="586" spans="1:55" s="8" customFormat="1">
      <c r="A586"/>
      <c r="B586"/>
      <c r="C586"/>
      <c r="D586" s="10"/>
      <c r="E586" s="10"/>
      <c r="F586" s="10"/>
      <c r="G586" s="4"/>
      <c r="H586" s="4"/>
      <c r="I586" s="64"/>
      <c r="J586" s="64"/>
      <c r="K586" s="64"/>
      <c r="L586" s="64"/>
      <c r="M586" s="64"/>
      <c r="N586" s="64"/>
      <c r="O586" s="64"/>
      <c r="P586" s="64"/>
      <c r="Q586" s="11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55"/>
      <c r="AI586" s="55"/>
      <c r="AJ586" s="55"/>
      <c r="AK586" s="55"/>
      <c r="AL586" s="64"/>
      <c r="AM586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</row>
    <row r="587" spans="1:55" s="8" customFormat="1">
      <c r="A587"/>
      <c r="B587"/>
      <c r="C587"/>
      <c r="D587" s="10"/>
      <c r="E587" s="10"/>
      <c r="F587" s="10"/>
      <c r="G587" s="4"/>
      <c r="H587" s="4"/>
      <c r="I587" s="64"/>
      <c r="J587" s="64"/>
      <c r="K587" s="64"/>
      <c r="L587" s="64"/>
      <c r="M587" s="64"/>
      <c r="N587" s="64"/>
      <c r="O587" s="64"/>
      <c r="P587" s="64"/>
      <c r="Q587" s="11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55"/>
      <c r="AI587" s="55"/>
      <c r="AJ587" s="55"/>
      <c r="AK587" s="55"/>
      <c r="AL587" s="64"/>
      <c r="AM587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</row>
    <row r="588" spans="1:55" s="8" customFormat="1">
      <c r="A588"/>
      <c r="B588"/>
      <c r="C588"/>
      <c r="D588" s="10"/>
      <c r="E588" s="10"/>
      <c r="F588" s="10"/>
      <c r="G588" s="4"/>
      <c r="H588" s="4"/>
      <c r="I588" s="64"/>
      <c r="J588" s="64"/>
      <c r="K588" s="64"/>
      <c r="L588" s="64"/>
      <c r="M588" s="64"/>
      <c r="N588" s="64"/>
      <c r="O588" s="64"/>
      <c r="P588" s="64"/>
      <c r="Q588" s="11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55"/>
      <c r="AI588" s="55"/>
      <c r="AJ588" s="55"/>
      <c r="AK588" s="55"/>
      <c r="AL588" s="64"/>
      <c r="AM588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</row>
    <row r="589" spans="1:55" s="8" customFormat="1">
      <c r="A589"/>
      <c r="B589"/>
      <c r="C589"/>
      <c r="D589" s="10"/>
      <c r="E589" s="10"/>
      <c r="F589" s="10"/>
      <c r="G589" s="4"/>
      <c r="H589" s="4"/>
      <c r="I589" s="64"/>
      <c r="J589" s="64"/>
      <c r="K589" s="64"/>
      <c r="L589" s="64"/>
      <c r="M589" s="64"/>
      <c r="N589" s="64"/>
      <c r="O589" s="64"/>
      <c r="P589" s="64"/>
      <c r="Q589" s="11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55"/>
      <c r="AI589" s="55"/>
      <c r="AJ589" s="55"/>
      <c r="AK589" s="55"/>
      <c r="AL589" s="64"/>
      <c r="AM589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</row>
    <row r="590" spans="1:55" s="8" customFormat="1">
      <c r="A590"/>
      <c r="B590"/>
      <c r="C590"/>
      <c r="D590" s="10"/>
      <c r="E590" s="10"/>
      <c r="F590" s="10"/>
      <c r="G590" s="4"/>
      <c r="H590" s="4"/>
      <c r="I590" s="64"/>
      <c r="J590" s="64"/>
      <c r="K590" s="64"/>
      <c r="L590" s="64"/>
      <c r="M590" s="64"/>
      <c r="N590" s="64"/>
      <c r="O590" s="64"/>
      <c r="P590" s="64"/>
      <c r="Q590" s="11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55"/>
      <c r="AI590" s="55"/>
      <c r="AJ590" s="55"/>
      <c r="AK590" s="55"/>
      <c r="AL590" s="64"/>
      <c r="AM59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</row>
    <row r="591" spans="1:55" s="8" customFormat="1">
      <c r="A591"/>
      <c r="B591"/>
      <c r="C591"/>
      <c r="D591" s="10"/>
      <c r="E591" s="10"/>
      <c r="F591" s="10"/>
      <c r="G591" s="4"/>
      <c r="H591" s="4"/>
      <c r="I591" s="64"/>
      <c r="J591" s="64"/>
      <c r="K591" s="64"/>
      <c r="L591" s="64"/>
      <c r="M591" s="64"/>
      <c r="N591" s="64"/>
      <c r="O591" s="64"/>
      <c r="P591" s="64"/>
      <c r="Q591" s="11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55"/>
      <c r="AI591" s="55"/>
      <c r="AJ591" s="55"/>
      <c r="AK591" s="55"/>
      <c r="AL591" s="64"/>
      <c r="AM591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</row>
    <row r="592" spans="1:55" s="8" customFormat="1">
      <c r="A592"/>
      <c r="B592"/>
      <c r="C592"/>
      <c r="D592" s="10"/>
      <c r="E592" s="10"/>
      <c r="F592" s="10"/>
      <c r="G592" s="4"/>
      <c r="H592" s="4"/>
      <c r="I592" s="64"/>
      <c r="J592" s="64"/>
      <c r="K592" s="64"/>
      <c r="L592" s="64"/>
      <c r="M592" s="64"/>
      <c r="N592" s="64"/>
      <c r="O592" s="64"/>
      <c r="P592" s="64"/>
      <c r="Q592" s="11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55"/>
      <c r="AI592" s="55"/>
      <c r="AJ592" s="55"/>
      <c r="AK592" s="55"/>
      <c r="AL592" s="64"/>
      <c r="AM592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</row>
    <row r="593" spans="1:55" s="8" customFormat="1">
      <c r="A593"/>
      <c r="B593"/>
      <c r="C593"/>
      <c r="D593" s="10"/>
      <c r="E593" s="10"/>
      <c r="F593" s="10"/>
      <c r="G593" s="4"/>
      <c r="H593" s="4"/>
      <c r="I593" s="64"/>
      <c r="J593" s="64"/>
      <c r="K593" s="64"/>
      <c r="L593" s="64"/>
      <c r="M593" s="64"/>
      <c r="N593" s="64"/>
      <c r="O593" s="64"/>
      <c r="P593" s="64"/>
      <c r="Q593" s="11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55"/>
      <c r="AI593" s="55"/>
      <c r="AJ593" s="55"/>
      <c r="AK593" s="55"/>
      <c r="AL593" s="64"/>
      <c r="AM593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</row>
    <row r="594" spans="1:55" s="8" customFormat="1">
      <c r="A594"/>
      <c r="B594"/>
      <c r="C594"/>
      <c r="D594" s="10"/>
      <c r="E594" s="10"/>
      <c r="F594" s="10"/>
      <c r="G594" s="4"/>
      <c r="H594" s="4"/>
      <c r="I594" s="64"/>
      <c r="J594" s="64"/>
      <c r="K594" s="64"/>
      <c r="L594" s="64"/>
      <c r="M594" s="64"/>
      <c r="N594" s="64"/>
      <c r="O594" s="64"/>
      <c r="P594" s="64"/>
      <c r="Q594" s="11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55"/>
      <c r="AI594" s="55"/>
      <c r="AJ594" s="55"/>
      <c r="AK594" s="55"/>
      <c r="AL594" s="64"/>
      <c r="AM59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</row>
    <row r="595" spans="1:55" s="8" customFormat="1">
      <c r="A595"/>
      <c r="B595"/>
      <c r="C595"/>
      <c r="D595" s="10"/>
      <c r="E595" s="10"/>
      <c r="F595" s="10"/>
      <c r="G595" s="4"/>
      <c r="H595" s="4"/>
      <c r="I595" s="64"/>
      <c r="J595" s="64"/>
      <c r="K595" s="64"/>
      <c r="L595" s="64"/>
      <c r="M595" s="64"/>
      <c r="N595" s="64"/>
      <c r="O595" s="64"/>
      <c r="P595" s="64"/>
      <c r="Q595" s="11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55"/>
      <c r="AI595" s="55"/>
      <c r="AJ595" s="55"/>
      <c r="AK595" s="55"/>
      <c r="AL595" s="64"/>
      <c r="AM595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</row>
    <row r="596" spans="1:55" s="8" customFormat="1">
      <c r="A596"/>
      <c r="B596"/>
      <c r="C596"/>
      <c r="D596" s="10"/>
      <c r="E596" s="10"/>
      <c r="F596" s="10"/>
      <c r="G596" s="4"/>
      <c r="H596" s="4"/>
      <c r="I596" s="64"/>
      <c r="J596" s="64"/>
      <c r="K596" s="64"/>
      <c r="L596" s="64"/>
      <c r="M596" s="64"/>
      <c r="N596" s="64"/>
      <c r="O596" s="64"/>
      <c r="P596" s="64"/>
      <c r="Q596" s="11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55"/>
      <c r="AI596" s="55"/>
      <c r="AJ596" s="55"/>
      <c r="AK596" s="55"/>
      <c r="AL596" s="64"/>
      <c r="AM596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</row>
    <row r="597" spans="1:55" s="8" customFormat="1">
      <c r="A597"/>
      <c r="B597"/>
      <c r="C597"/>
      <c r="D597" s="10"/>
      <c r="E597" s="10"/>
      <c r="F597" s="10"/>
      <c r="G597" s="4"/>
      <c r="H597" s="4"/>
      <c r="I597" s="64"/>
      <c r="J597" s="64"/>
      <c r="K597" s="64"/>
      <c r="L597" s="64"/>
      <c r="M597" s="64"/>
      <c r="N597" s="64"/>
      <c r="O597" s="64"/>
      <c r="P597" s="64"/>
      <c r="Q597" s="11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55"/>
      <c r="AI597" s="55"/>
      <c r="AJ597" s="55"/>
      <c r="AK597" s="55"/>
      <c r="AL597" s="64"/>
      <c r="AM597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</row>
    <row r="598" spans="1:55" s="8" customFormat="1">
      <c r="A598"/>
      <c r="B598"/>
      <c r="C598"/>
      <c r="D598" s="10"/>
      <c r="E598" s="10"/>
      <c r="F598" s="10"/>
      <c r="G598" s="4"/>
      <c r="H598" s="4"/>
      <c r="I598" s="64"/>
      <c r="J598" s="64"/>
      <c r="K598" s="64"/>
      <c r="L598" s="64"/>
      <c r="M598" s="64"/>
      <c r="N598" s="64"/>
      <c r="O598" s="64"/>
      <c r="P598" s="64"/>
      <c r="Q598" s="11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55"/>
      <c r="AI598" s="55"/>
      <c r="AJ598" s="55"/>
      <c r="AK598" s="55"/>
      <c r="AL598" s="64"/>
      <c r="AM598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</row>
    <row r="599" spans="1:55" s="8" customFormat="1">
      <c r="A599"/>
      <c r="B599"/>
      <c r="C599"/>
      <c r="D599" s="10"/>
      <c r="E599" s="10"/>
      <c r="F599" s="10"/>
      <c r="G599" s="4"/>
      <c r="H599" s="4"/>
      <c r="I599" s="64"/>
      <c r="J599" s="64"/>
      <c r="K599" s="64"/>
      <c r="L599" s="64"/>
      <c r="M599" s="64"/>
      <c r="N599" s="64"/>
      <c r="O599" s="64"/>
      <c r="P599" s="64"/>
      <c r="Q599" s="11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55"/>
      <c r="AI599" s="55"/>
      <c r="AJ599" s="55"/>
      <c r="AK599" s="55"/>
      <c r="AL599" s="64"/>
      <c r="AM599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</row>
    <row r="600" spans="1:55" s="8" customFormat="1">
      <c r="A600"/>
      <c r="B600"/>
      <c r="C600"/>
      <c r="D600" s="10"/>
      <c r="E600" s="10"/>
      <c r="F600" s="10"/>
      <c r="G600" s="4"/>
      <c r="H600" s="4"/>
      <c r="I600" s="64"/>
      <c r="J600" s="64"/>
      <c r="K600" s="64"/>
      <c r="L600" s="64"/>
      <c r="M600" s="64"/>
      <c r="N600" s="64"/>
      <c r="O600" s="64"/>
      <c r="P600" s="64"/>
      <c r="Q600" s="11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55"/>
      <c r="AI600" s="55"/>
      <c r="AJ600" s="55"/>
      <c r="AK600" s="55"/>
      <c r="AL600" s="64"/>
      <c r="AM60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</row>
    <row r="601" spans="1:55" s="8" customFormat="1">
      <c r="A601"/>
      <c r="B601"/>
      <c r="C601"/>
      <c r="D601" s="10"/>
      <c r="E601" s="10"/>
      <c r="F601" s="10"/>
      <c r="G601" s="4"/>
      <c r="H601" s="4"/>
      <c r="I601" s="64"/>
      <c r="J601" s="64"/>
      <c r="K601" s="64"/>
      <c r="L601" s="64"/>
      <c r="M601" s="64"/>
      <c r="N601" s="64"/>
      <c r="O601" s="64"/>
      <c r="P601" s="64"/>
      <c r="Q601" s="11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55"/>
      <c r="AI601" s="55"/>
      <c r="AJ601" s="55"/>
      <c r="AK601" s="55"/>
      <c r="AL601" s="64"/>
      <c r="AM601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</row>
    <row r="602" spans="1:55" s="8" customFormat="1">
      <c r="A602"/>
      <c r="B602"/>
      <c r="C602"/>
      <c r="D602" s="10"/>
      <c r="E602" s="10"/>
      <c r="F602" s="10"/>
      <c r="G602" s="4"/>
      <c r="H602" s="4"/>
      <c r="I602" s="64"/>
      <c r="J602" s="64"/>
      <c r="K602" s="64"/>
      <c r="L602" s="64"/>
      <c r="M602" s="64"/>
      <c r="N602" s="64"/>
      <c r="O602" s="64"/>
      <c r="P602" s="64"/>
      <c r="Q602" s="11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55"/>
      <c r="AI602" s="55"/>
      <c r="AJ602" s="55"/>
      <c r="AK602" s="55"/>
      <c r="AL602" s="64"/>
      <c r="AM602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</row>
    <row r="603" spans="1:55" s="8" customFormat="1">
      <c r="A603"/>
      <c r="B603"/>
      <c r="C603"/>
      <c r="D603" s="10"/>
      <c r="E603" s="10"/>
      <c r="F603" s="10"/>
      <c r="G603" s="4"/>
      <c r="H603" s="4"/>
      <c r="I603" s="64"/>
      <c r="J603" s="64"/>
      <c r="K603" s="64"/>
      <c r="L603" s="64"/>
      <c r="M603" s="64"/>
      <c r="N603" s="64"/>
      <c r="O603" s="64"/>
      <c r="P603" s="64"/>
      <c r="Q603" s="11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55"/>
      <c r="AI603" s="55"/>
      <c r="AJ603" s="55"/>
      <c r="AK603" s="55"/>
      <c r="AL603" s="64"/>
      <c r="AM603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</row>
    <row r="604" spans="1:55" s="8" customFormat="1">
      <c r="A604"/>
      <c r="B604"/>
      <c r="C604"/>
      <c r="D604" s="10"/>
      <c r="E604" s="10"/>
      <c r="F604" s="10"/>
      <c r="G604" s="4"/>
      <c r="H604" s="4"/>
      <c r="I604" s="64"/>
      <c r="J604" s="64"/>
      <c r="K604" s="64"/>
      <c r="L604" s="64"/>
      <c r="M604" s="64"/>
      <c r="N604" s="64"/>
      <c r="O604" s="64"/>
      <c r="P604" s="64"/>
      <c r="Q604" s="11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55"/>
      <c r="AI604" s="55"/>
      <c r="AJ604" s="55"/>
      <c r="AK604" s="55"/>
      <c r="AL604" s="64"/>
      <c r="AM60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</row>
    <row r="605" spans="1:55" s="8" customFormat="1">
      <c r="A605"/>
      <c r="B605"/>
      <c r="C605"/>
      <c r="D605" s="10"/>
      <c r="E605" s="10"/>
      <c r="F605" s="10"/>
      <c r="G605" s="4"/>
      <c r="H605" s="4"/>
      <c r="I605" s="64"/>
      <c r="J605" s="64"/>
      <c r="K605" s="64"/>
      <c r="L605" s="64"/>
      <c r="M605" s="64"/>
      <c r="N605" s="64"/>
      <c r="O605" s="64"/>
      <c r="P605" s="64"/>
      <c r="Q605" s="11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55"/>
      <c r="AI605" s="55"/>
      <c r="AJ605" s="55"/>
      <c r="AK605" s="55"/>
      <c r="AL605" s="64"/>
      <c r="AM605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</row>
    <row r="606" spans="1:55" s="8" customFormat="1">
      <c r="A606"/>
      <c r="B606"/>
      <c r="C606"/>
      <c r="D606" s="10"/>
      <c r="E606" s="10"/>
      <c r="F606" s="10"/>
      <c r="G606" s="4"/>
      <c r="H606" s="4"/>
      <c r="I606" s="64"/>
      <c r="J606" s="64"/>
      <c r="K606" s="64"/>
      <c r="L606" s="64"/>
      <c r="M606" s="64"/>
      <c r="N606" s="64"/>
      <c r="O606" s="64"/>
      <c r="P606" s="64"/>
      <c r="Q606" s="11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55"/>
      <c r="AI606" s="55"/>
      <c r="AJ606" s="55"/>
      <c r="AK606" s="55"/>
      <c r="AL606" s="64"/>
      <c r="AM606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</row>
    <row r="607" spans="1:55" s="8" customFormat="1">
      <c r="A607"/>
      <c r="B607"/>
      <c r="C607"/>
      <c r="D607" s="10"/>
      <c r="E607" s="10"/>
      <c r="F607" s="10"/>
      <c r="G607" s="4"/>
      <c r="H607" s="4"/>
      <c r="I607" s="64"/>
      <c r="J607" s="64"/>
      <c r="K607" s="64"/>
      <c r="L607" s="64"/>
      <c r="M607" s="64"/>
      <c r="N607" s="64"/>
      <c r="O607" s="64"/>
      <c r="P607" s="64"/>
      <c r="Q607" s="11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55"/>
      <c r="AI607" s="55"/>
      <c r="AJ607" s="55"/>
      <c r="AK607" s="55"/>
      <c r="AL607" s="64"/>
      <c r="AM607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</row>
    <row r="608" spans="1:55" s="8" customFormat="1">
      <c r="A608"/>
      <c r="B608"/>
      <c r="C608"/>
      <c r="D608" s="10"/>
      <c r="E608" s="10"/>
      <c r="F608" s="10"/>
      <c r="G608" s="4"/>
      <c r="H608" s="4"/>
      <c r="I608" s="64"/>
      <c r="J608" s="64"/>
      <c r="K608" s="64"/>
      <c r="L608" s="64"/>
      <c r="M608" s="64"/>
      <c r="N608" s="64"/>
      <c r="O608" s="64"/>
      <c r="P608" s="64"/>
      <c r="Q608" s="11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55"/>
      <c r="AI608" s="55"/>
      <c r="AJ608" s="55"/>
      <c r="AK608" s="55"/>
      <c r="AL608" s="64"/>
      <c r="AM608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</row>
    <row r="609" spans="1:55" s="8" customFormat="1">
      <c r="A609"/>
      <c r="B609"/>
      <c r="C609"/>
      <c r="D609" s="10"/>
      <c r="E609" s="10"/>
      <c r="F609" s="10"/>
      <c r="G609" s="4"/>
      <c r="H609" s="4"/>
      <c r="I609" s="64"/>
      <c r="J609" s="64"/>
      <c r="K609" s="64"/>
      <c r="L609" s="64"/>
      <c r="M609" s="64"/>
      <c r="N609" s="64"/>
      <c r="O609" s="64"/>
      <c r="P609" s="64"/>
      <c r="Q609" s="11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55"/>
      <c r="AI609" s="55"/>
      <c r="AJ609" s="55"/>
      <c r="AK609" s="55"/>
      <c r="AL609" s="64"/>
      <c r="AM609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</row>
    <row r="610" spans="1:55" s="8" customFormat="1">
      <c r="A610"/>
      <c r="B610"/>
      <c r="C610"/>
      <c r="D610" s="10"/>
      <c r="E610" s="10"/>
      <c r="F610" s="10"/>
      <c r="G610" s="4"/>
      <c r="H610" s="4"/>
      <c r="I610" s="64"/>
      <c r="J610" s="64"/>
      <c r="K610" s="64"/>
      <c r="L610" s="64"/>
      <c r="M610" s="64"/>
      <c r="N610" s="64"/>
      <c r="O610" s="64"/>
      <c r="P610" s="64"/>
      <c r="Q610" s="11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55"/>
      <c r="AI610" s="55"/>
      <c r="AJ610" s="55"/>
      <c r="AK610" s="55"/>
      <c r="AL610" s="64"/>
      <c r="AM61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</row>
    <row r="611" spans="1:55" s="8" customFormat="1">
      <c r="A611"/>
      <c r="B611"/>
      <c r="C611"/>
      <c r="D611" s="10"/>
      <c r="E611" s="10"/>
      <c r="F611" s="10"/>
      <c r="G611" s="4"/>
      <c r="H611" s="4"/>
      <c r="I611" s="64"/>
      <c r="J611" s="64"/>
      <c r="K611" s="64"/>
      <c r="L611" s="64"/>
      <c r="M611" s="64"/>
      <c r="N611" s="64"/>
      <c r="O611" s="64"/>
      <c r="P611" s="64"/>
      <c r="Q611" s="11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55"/>
      <c r="AI611" s="55"/>
      <c r="AJ611" s="55"/>
      <c r="AK611" s="55"/>
      <c r="AL611" s="64"/>
      <c r="AM611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</row>
    <row r="612" spans="1:55" s="8" customFormat="1">
      <c r="A612"/>
      <c r="B612"/>
      <c r="C612"/>
      <c r="D612" s="10"/>
      <c r="E612" s="10"/>
      <c r="F612" s="10"/>
      <c r="G612" s="4"/>
      <c r="H612" s="4"/>
      <c r="I612" s="64"/>
      <c r="J612" s="64"/>
      <c r="K612" s="64"/>
      <c r="L612" s="64"/>
      <c r="M612" s="64"/>
      <c r="N612" s="64"/>
      <c r="O612" s="64"/>
      <c r="P612" s="64"/>
      <c r="Q612" s="11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55"/>
      <c r="AI612" s="55"/>
      <c r="AJ612" s="55"/>
      <c r="AK612" s="55"/>
      <c r="AL612" s="64"/>
      <c r="AM612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</row>
    <row r="613" spans="1:55" s="8" customFormat="1">
      <c r="A613"/>
      <c r="B613"/>
      <c r="C613"/>
      <c r="D613" s="10"/>
      <c r="E613" s="10"/>
      <c r="F613" s="10"/>
      <c r="G613" s="4"/>
      <c r="H613" s="4"/>
      <c r="I613" s="64"/>
      <c r="J613" s="64"/>
      <c r="K613" s="64"/>
      <c r="L613" s="64"/>
      <c r="M613" s="64"/>
      <c r="N613" s="64"/>
      <c r="O613" s="64"/>
      <c r="P613" s="64"/>
      <c r="Q613" s="11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55"/>
      <c r="AI613" s="55"/>
      <c r="AJ613" s="55"/>
      <c r="AK613" s="55"/>
      <c r="AL613" s="64"/>
      <c r="AM613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</row>
    <row r="614" spans="1:55" s="8" customFormat="1">
      <c r="A614"/>
      <c r="B614"/>
      <c r="C614"/>
      <c r="D614" s="10"/>
      <c r="E614" s="10"/>
      <c r="F614" s="10"/>
      <c r="G614" s="4"/>
      <c r="H614" s="4"/>
      <c r="I614" s="64"/>
      <c r="J614" s="64"/>
      <c r="K614" s="64"/>
      <c r="L614" s="64"/>
      <c r="M614" s="64"/>
      <c r="N614" s="64"/>
      <c r="O614" s="64"/>
      <c r="P614" s="64"/>
      <c r="Q614" s="11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55"/>
      <c r="AI614" s="55"/>
      <c r="AJ614" s="55"/>
      <c r="AK614" s="55"/>
      <c r="AL614" s="64"/>
      <c r="AM61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</row>
    <row r="615" spans="1:55" s="8" customFormat="1">
      <c r="A615"/>
      <c r="B615"/>
      <c r="C615"/>
      <c r="D615" s="10"/>
      <c r="E615" s="10"/>
      <c r="F615" s="10"/>
      <c r="G615" s="4"/>
      <c r="H615" s="4"/>
      <c r="I615" s="64"/>
      <c r="J615" s="64"/>
      <c r="K615" s="64"/>
      <c r="L615" s="64"/>
      <c r="M615" s="64"/>
      <c r="N615" s="64"/>
      <c r="O615" s="64"/>
      <c r="P615" s="64"/>
      <c r="Q615" s="11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55"/>
      <c r="AI615" s="55"/>
      <c r="AJ615" s="55"/>
      <c r="AK615" s="55"/>
      <c r="AL615" s="64"/>
      <c r="AM615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</row>
    <row r="616" spans="1:55" s="8" customFormat="1">
      <c r="A616"/>
      <c r="B616"/>
      <c r="C616"/>
      <c r="D616" s="10"/>
      <c r="E616" s="10"/>
      <c r="F616" s="10"/>
      <c r="G616" s="4"/>
      <c r="H616" s="4"/>
      <c r="I616" s="64"/>
      <c r="J616" s="64"/>
      <c r="K616" s="64"/>
      <c r="L616" s="64"/>
      <c r="M616" s="64"/>
      <c r="N616" s="64"/>
      <c r="O616" s="64"/>
      <c r="P616" s="64"/>
      <c r="Q616" s="11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55"/>
      <c r="AI616" s="55"/>
      <c r="AJ616" s="55"/>
      <c r="AK616" s="55"/>
      <c r="AL616" s="64"/>
      <c r="AM616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</row>
    <row r="617" spans="1:55" s="8" customFormat="1">
      <c r="A617"/>
      <c r="B617"/>
      <c r="C617"/>
      <c r="D617" s="10"/>
      <c r="E617" s="10"/>
      <c r="F617" s="10"/>
      <c r="G617" s="4"/>
      <c r="H617" s="4"/>
      <c r="I617" s="64"/>
      <c r="J617" s="64"/>
      <c r="K617" s="64"/>
      <c r="L617" s="64"/>
      <c r="M617" s="64"/>
      <c r="N617" s="64"/>
      <c r="O617" s="64"/>
      <c r="P617" s="64"/>
      <c r="Q617" s="11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55"/>
      <c r="AI617" s="55"/>
      <c r="AJ617" s="55"/>
      <c r="AK617" s="55"/>
      <c r="AL617" s="64"/>
      <c r="AM617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</row>
    <row r="618" spans="1:55" s="8" customFormat="1">
      <c r="A618"/>
      <c r="B618"/>
      <c r="C618"/>
      <c r="D618" s="10"/>
      <c r="E618" s="10"/>
      <c r="F618" s="10"/>
      <c r="G618" s="4"/>
      <c r="H618" s="4"/>
      <c r="I618" s="64"/>
      <c r="J618" s="64"/>
      <c r="K618" s="64"/>
      <c r="L618" s="64"/>
      <c r="M618" s="64"/>
      <c r="N618" s="64"/>
      <c r="O618" s="64"/>
      <c r="P618" s="64"/>
      <c r="Q618" s="11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55"/>
      <c r="AI618" s="55"/>
      <c r="AJ618" s="55"/>
      <c r="AK618" s="55"/>
      <c r="AL618" s="64"/>
      <c r="AM618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</row>
    <row r="619" spans="1:55" s="8" customFormat="1">
      <c r="A619"/>
      <c r="B619"/>
      <c r="C619"/>
      <c r="D619" s="10"/>
      <c r="E619" s="10"/>
      <c r="F619" s="10"/>
      <c r="G619" s="4"/>
      <c r="H619" s="4"/>
      <c r="I619" s="64"/>
      <c r="J619" s="64"/>
      <c r="K619" s="64"/>
      <c r="L619" s="64"/>
      <c r="M619" s="64"/>
      <c r="N619" s="64"/>
      <c r="O619" s="64"/>
      <c r="P619" s="64"/>
      <c r="Q619" s="11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55"/>
      <c r="AI619" s="55"/>
      <c r="AJ619" s="55"/>
      <c r="AK619" s="55"/>
      <c r="AL619" s="64"/>
      <c r="AM619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</row>
    <row r="620" spans="1:55" s="8" customFormat="1">
      <c r="A620"/>
      <c r="B620"/>
      <c r="C620"/>
      <c r="D620" s="10"/>
      <c r="E620" s="10"/>
      <c r="F620" s="10"/>
      <c r="G620" s="4"/>
      <c r="H620" s="4"/>
      <c r="I620" s="64"/>
      <c r="J620" s="64"/>
      <c r="K620" s="64"/>
      <c r="L620" s="64"/>
      <c r="M620" s="64"/>
      <c r="N620" s="64"/>
      <c r="O620" s="64"/>
      <c r="P620" s="64"/>
      <c r="Q620" s="11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55"/>
      <c r="AI620" s="55"/>
      <c r="AJ620" s="55"/>
      <c r="AK620" s="55"/>
      <c r="AL620" s="64"/>
      <c r="AM62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</row>
    <row r="621" spans="1:55" s="8" customFormat="1">
      <c r="A621"/>
      <c r="B621"/>
      <c r="C621"/>
      <c r="D621" s="10"/>
      <c r="E621" s="10"/>
      <c r="F621" s="10"/>
      <c r="G621" s="4"/>
      <c r="H621" s="4"/>
      <c r="I621" s="64"/>
      <c r="J621" s="64"/>
      <c r="K621" s="64"/>
      <c r="L621" s="64"/>
      <c r="M621" s="64"/>
      <c r="N621" s="64"/>
      <c r="O621" s="64"/>
      <c r="P621" s="64"/>
      <c r="Q621" s="11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55"/>
      <c r="AI621" s="55"/>
      <c r="AJ621" s="55"/>
      <c r="AK621" s="55"/>
      <c r="AL621" s="64"/>
      <c r="AM621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</row>
    <row r="622" spans="1:55" s="8" customFormat="1">
      <c r="A622"/>
      <c r="B622"/>
      <c r="C622"/>
      <c r="D622" s="10"/>
      <c r="E622" s="10"/>
      <c r="F622" s="10"/>
      <c r="G622" s="4"/>
      <c r="H622" s="4"/>
      <c r="I622" s="64"/>
      <c r="J622" s="64"/>
      <c r="K622" s="64"/>
      <c r="L622" s="64"/>
      <c r="M622" s="64"/>
      <c r="N622" s="64"/>
      <c r="O622" s="64"/>
      <c r="P622" s="64"/>
      <c r="Q622" s="11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55"/>
      <c r="AI622" s="55"/>
      <c r="AJ622" s="55"/>
      <c r="AK622" s="55"/>
      <c r="AL622" s="64"/>
      <c r="AM622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</row>
    <row r="623" spans="1:55" s="8" customFormat="1">
      <c r="A623"/>
      <c r="B623"/>
      <c r="C623"/>
      <c r="D623" s="10"/>
      <c r="E623" s="10"/>
      <c r="F623" s="10"/>
      <c r="G623" s="4"/>
      <c r="H623" s="4"/>
      <c r="I623" s="64"/>
      <c r="J623" s="64"/>
      <c r="K623" s="64"/>
      <c r="L623" s="64"/>
      <c r="M623" s="64"/>
      <c r="N623" s="64"/>
      <c r="O623" s="64"/>
      <c r="P623" s="64"/>
      <c r="Q623" s="11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55"/>
      <c r="AI623" s="55"/>
      <c r="AJ623" s="55"/>
      <c r="AK623" s="55"/>
      <c r="AL623" s="64"/>
      <c r="AM623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</row>
    <row r="624" spans="1:55" s="8" customFormat="1">
      <c r="A624"/>
      <c r="B624"/>
      <c r="C624"/>
      <c r="D624" s="10"/>
      <c r="E624" s="10"/>
      <c r="F624" s="10"/>
      <c r="G624" s="4"/>
      <c r="H624" s="4"/>
      <c r="I624" s="64"/>
      <c r="J624" s="64"/>
      <c r="K624" s="64"/>
      <c r="L624" s="64"/>
      <c r="M624" s="64"/>
      <c r="N624" s="64"/>
      <c r="O624" s="64"/>
      <c r="P624" s="64"/>
      <c r="Q624" s="11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55"/>
      <c r="AI624" s="55"/>
      <c r="AJ624" s="55"/>
      <c r="AK624" s="55"/>
      <c r="AL624" s="64"/>
      <c r="AM62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</row>
    <row r="625" spans="1:55" s="8" customFormat="1">
      <c r="A625"/>
      <c r="B625"/>
      <c r="C625"/>
      <c r="D625" s="10"/>
      <c r="E625" s="10"/>
      <c r="F625" s="10"/>
      <c r="G625" s="4"/>
      <c r="H625" s="4"/>
      <c r="I625" s="64"/>
      <c r="J625" s="64"/>
      <c r="K625" s="64"/>
      <c r="L625" s="64"/>
      <c r="M625" s="64"/>
      <c r="N625" s="64"/>
      <c r="O625" s="64"/>
      <c r="P625" s="64"/>
      <c r="Q625" s="11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55"/>
      <c r="AI625" s="55"/>
      <c r="AJ625" s="55"/>
      <c r="AK625" s="55"/>
      <c r="AL625" s="64"/>
      <c r="AM625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</row>
    <row r="626" spans="1:55" s="8" customFormat="1">
      <c r="A626"/>
      <c r="B626"/>
      <c r="C626"/>
      <c r="D626" s="10"/>
      <c r="E626" s="10"/>
      <c r="F626" s="10"/>
      <c r="G626" s="4"/>
      <c r="H626" s="4"/>
      <c r="I626" s="64"/>
      <c r="J626" s="64"/>
      <c r="K626" s="64"/>
      <c r="L626" s="64"/>
      <c r="M626" s="64"/>
      <c r="N626" s="64"/>
      <c r="O626" s="64"/>
      <c r="P626" s="64"/>
      <c r="Q626" s="11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55"/>
      <c r="AI626" s="55"/>
      <c r="AJ626" s="55"/>
      <c r="AK626" s="55"/>
      <c r="AL626" s="64"/>
      <c r="AM626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</row>
    <row r="627" spans="1:55" s="8" customFormat="1">
      <c r="A627"/>
      <c r="B627"/>
      <c r="C627"/>
      <c r="D627" s="10"/>
      <c r="E627" s="10"/>
      <c r="F627" s="10"/>
      <c r="G627" s="4"/>
      <c r="H627" s="4"/>
      <c r="I627" s="64"/>
      <c r="J627" s="64"/>
      <c r="K627" s="64"/>
      <c r="L627" s="64"/>
      <c r="M627" s="64"/>
      <c r="N627" s="64"/>
      <c r="O627" s="64"/>
      <c r="P627" s="64"/>
      <c r="Q627" s="11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55"/>
      <c r="AI627" s="55"/>
      <c r="AJ627" s="55"/>
      <c r="AK627" s="55"/>
      <c r="AL627" s="64"/>
      <c r="AM627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</row>
    <row r="628" spans="1:55" s="8" customFormat="1">
      <c r="A628"/>
      <c r="B628"/>
      <c r="C628"/>
      <c r="D628" s="10"/>
      <c r="E628" s="10"/>
      <c r="F628" s="10"/>
      <c r="G628" s="4"/>
      <c r="H628" s="4"/>
      <c r="I628" s="64"/>
      <c r="J628" s="64"/>
      <c r="K628" s="64"/>
      <c r="L628" s="64"/>
      <c r="M628" s="64"/>
      <c r="N628" s="64"/>
      <c r="O628" s="64"/>
      <c r="P628" s="64"/>
      <c r="Q628" s="11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55"/>
      <c r="AI628" s="55"/>
      <c r="AJ628" s="55"/>
      <c r="AK628" s="55"/>
      <c r="AL628" s="64"/>
      <c r="AM628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</row>
    <row r="629" spans="1:55" s="8" customFormat="1">
      <c r="A629"/>
      <c r="B629"/>
      <c r="C629"/>
      <c r="D629" s="10"/>
      <c r="E629" s="10"/>
      <c r="F629" s="10"/>
      <c r="G629" s="4"/>
      <c r="H629" s="4"/>
      <c r="I629" s="64"/>
      <c r="J629" s="64"/>
      <c r="K629" s="64"/>
      <c r="L629" s="64"/>
      <c r="M629" s="64"/>
      <c r="N629" s="64"/>
      <c r="O629" s="64"/>
      <c r="P629" s="64"/>
      <c r="Q629" s="11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55"/>
      <c r="AI629" s="55"/>
      <c r="AJ629" s="55"/>
      <c r="AK629" s="55"/>
      <c r="AL629" s="64"/>
      <c r="AM629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</row>
    <row r="630" spans="1:55" s="8" customFormat="1">
      <c r="A630"/>
      <c r="B630"/>
      <c r="C630"/>
      <c r="D630" s="10"/>
      <c r="E630" s="10"/>
      <c r="F630" s="10"/>
      <c r="G630" s="4"/>
      <c r="H630" s="4"/>
      <c r="I630" s="64"/>
      <c r="J630" s="64"/>
      <c r="K630" s="64"/>
      <c r="L630" s="64"/>
      <c r="M630" s="64"/>
      <c r="N630" s="64"/>
      <c r="O630" s="64"/>
      <c r="P630" s="64"/>
      <c r="Q630" s="11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55"/>
      <c r="AI630" s="55"/>
      <c r="AJ630" s="55"/>
      <c r="AK630" s="55"/>
      <c r="AL630" s="64"/>
      <c r="AM63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</row>
    <row r="631" spans="1:55" s="8" customFormat="1">
      <c r="A631"/>
      <c r="B631"/>
      <c r="C631"/>
      <c r="D631" s="10"/>
      <c r="E631" s="10"/>
      <c r="F631" s="10"/>
      <c r="G631" s="4"/>
      <c r="H631" s="4"/>
      <c r="I631" s="64"/>
      <c r="J631" s="64"/>
      <c r="K631" s="64"/>
      <c r="L631" s="64"/>
      <c r="M631" s="64"/>
      <c r="N631" s="64"/>
      <c r="O631" s="64"/>
      <c r="P631" s="64"/>
      <c r="Q631" s="11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55"/>
      <c r="AI631" s="55"/>
      <c r="AJ631" s="55"/>
      <c r="AK631" s="55"/>
      <c r="AL631" s="64"/>
      <c r="AM631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</row>
    <row r="632" spans="1:55" s="8" customFormat="1">
      <c r="A632"/>
      <c r="B632"/>
      <c r="C632"/>
      <c r="D632" s="10"/>
      <c r="E632" s="10"/>
      <c r="F632" s="10"/>
      <c r="G632" s="4"/>
      <c r="H632" s="4"/>
      <c r="I632" s="64"/>
      <c r="J632" s="64"/>
      <c r="K632" s="64"/>
      <c r="L632" s="64"/>
      <c r="M632" s="64"/>
      <c r="N632" s="64"/>
      <c r="O632" s="64"/>
      <c r="P632" s="64"/>
      <c r="Q632" s="11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55"/>
      <c r="AI632" s="55"/>
      <c r="AJ632" s="55"/>
      <c r="AK632" s="55"/>
      <c r="AL632" s="64"/>
      <c r="AM632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</row>
    <row r="633" spans="1:55" s="8" customFormat="1">
      <c r="A633"/>
      <c r="B633"/>
      <c r="C633"/>
      <c r="D633" s="10"/>
      <c r="E633" s="10"/>
      <c r="F633" s="10"/>
      <c r="G633" s="4"/>
      <c r="H633" s="4"/>
      <c r="I633" s="64"/>
      <c r="J633" s="64"/>
      <c r="K633" s="64"/>
      <c r="L633" s="64"/>
      <c r="M633" s="64"/>
      <c r="N633" s="64"/>
      <c r="O633" s="64"/>
      <c r="P633" s="64"/>
      <c r="Q633" s="11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55"/>
      <c r="AI633" s="55"/>
      <c r="AJ633" s="55"/>
      <c r="AK633" s="55"/>
      <c r="AL633" s="64"/>
      <c r="AM633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</row>
    <row r="634" spans="1:55" s="8" customFormat="1">
      <c r="A634"/>
      <c r="B634"/>
      <c r="C634"/>
      <c r="D634" s="10"/>
      <c r="E634" s="10"/>
      <c r="F634" s="10"/>
      <c r="G634" s="4"/>
      <c r="H634" s="4"/>
      <c r="I634" s="64"/>
      <c r="J634" s="64"/>
      <c r="K634" s="64"/>
      <c r="L634" s="64"/>
      <c r="M634" s="64"/>
      <c r="N634" s="64"/>
      <c r="O634" s="64"/>
      <c r="P634" s="64"/>
      <c r="Q634" s="11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55"/>
      <c r="AI634" s="55"/>
      <c r="AJ634" s="55"/>
      <c r="AK634" s="55"/>
      <c r="AL634" s="64"/>
      <c r="AM63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</row>
    <row r="635" spans="1:55" s="8" customFormat="1">
      <c r="A635"/>
      <c r="B635"/>
      <c r="C635"/>
      <c r="D635" s="10"/>
      <c r="E635" s="10"/>
      <c r="F635" s="10"/>
      <c r="G635" s="4"/>
      <c r="H635" s="4"/>
      <c r="I635" s="64"/>
      <c r="J635" s="64"/>
      <c r="K635" s="64"/>
      <c r="L635" s="64"/>
      <c r="M635" s="64"/>
      <c r="N635" s="64"/>
      <c r="O635" s="64"/>
      <c r="P635" s="64"/>
      <c r="Q635" s="11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55"/>
      <c r="AI635" s="55"/>
      <c r="AJ635" s="55"/>
      <c r="AK635" s="55"/>
      <c r="AL635" s="64"/>
      <c r="AM635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</row>
    <row r="636" spans="1:55" s="8" customFormat="1">
      <c r="A636"/>
      <c r="B636"/>
      <c r="C636"/>
      <c r="D636" s="10"/>
      <c r="E636" s="10"/>
      <c r="F636" s="10"/>
      <c r="G636" s="4"/>
      <c r="H636" s="4"/>
      <c r="I636" s="64"/>
      <c r="J636" s="64"/>
      <c r="K636" s="64"/>
      <c r="L636" s="64"/>
      <c r="M636" s="64"/>
      <c r="N636" s="64"/>
      <c r="O636" s="64"/>
      <c r="P636" s="64"/>
      <c r="Q636" s="11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55"/>
      <c r="AI636" s="55"/>
      <c r="AJ636" s="55"/>
      <c r="AK636" s="55"/>
      <c r="AL636" s="64"/>
      <c r="AM636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</row>
    <row r="637" spans="1:55" s="8" customFormat="1">
      <c r="A637"/>
      <c r="B637"/>
      <c r="C637"/>
      <c r="D637" s="10"/>
      <c r="E637" s="10"/>
      <c r="F637" s="10"/>
      <c r="G637" s="4"/>
      <c r="H637" s="4"/>
      <c r="I637" s="64"/>
      <c r="J637" s="64"/>
      <c r="K637" s="64"/>
      <c r="L637" s="64"/>
      <c r="M637" s="64"/>
      <c r="N637" s="64"/>
      <c r="O637" s="64"/>
      <c r="P637" s="64"/>
      <c r="Q637" s="11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55"/>
      <c r="AI637" s="55"/>
      <c r="AJ637" s="55"/>
      <c r="AK637" s="55"/>
      <c r="AL637" s="64"/>
      <c r="AM637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</row>
    <row r="638" spans="1:55" s="8" customFormat="1">
      <c r="A638"/>
      <c r="B638"/>
      <c r="C638"/>
      <c r="D638" s="10"/>
      <c r="E638" s="10"/>
      <c r="F638" s="10"/>
      <c r="G638" s="4"/>
      <c r="H638" s="4"/>
      <c r="I638" s="64"/>
      <c r="J638" s="64"/>
      <c r="K638" s="64"/>
      <c r="L638" s="64"/>
      <c r="M638" s="64"/>
      <c r="N638" s="64"/>
      <c r="O638" s="64"/>
      <c r="P638" s="64"/>
      <c r="Q638" s="11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55"/>
      <c r="AI638" s="55"/>
      <c r="AJ638" s="55"/>
      <c r="AK638" s="55"/>
      <c r="AL638" s="64"/>
      <c r="AM638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</row>
    <row r="639" spans="1:55" s="8" customFormat="1">
      <c r="A639"/>
      <c r="B639"/>
      <c r="C639"/>
      <c r="D639" s="10"/>
      <c r="E639" s="10"/>
      <c r="F639" s="10"/>
      <c r="G639" s="4"/>
      <c r="H639" s="4"/>
      <c r="I639" s="64"/>
      <c r="J639" s="64"/>
      <c r="K639" s="64"/>
      <c r="L639" s="64"/>
      <c r="M639" s="64"/>
      <c r="N639" s="64"/>
      <c r="O639" s="64"/>
      <c r="P639" s="64"/>
      <c r="Q639" s="11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55"/>
      <c r="AI639" s="55"/>
      <c r="AJ639" s="55"/>
      <c r="AK639" s="55"/>
      <c r="AL639" s="64"/>
      <c r="AM639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</row>
    <row r="640" spans="1:55" s="8" customFormat="1">
      <c r="A640"/>
      <c r="B640"/>
      <c r="C640"/>
      <c r="D640" s="10"/>
      <c r="E640" s="10"/>
      <c r="F640" s="10"/>
      <c r="G640" s="4"/>
      <c r="H640" s="4"/>
      <c r="I640" s="64"/>
      <c r="J640" s="64"/>
      <c r="K640" s="64"/>
      <c r="L640" s="64"/>
      <c r="M640" s="64"/>
      <c r="N640" s="64"/>
      <c r="O640" s="64"/>
      <c r="P640" s="64"/>
      <c r="Q640" s="11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55"/>
      <c r="AI640" s="55"/>
      <c r="AJ640" s="55"/>
      <c r="AK640" s="55"/>
      <c r="AL640" s="64"/>
      <c r="AM64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</row>
    <row r="641" spans="1:55" s="8" customFormat="1">
      <c r="A641"/>
      <c r="B641"/>
      <c r="C641"/>
      <c r="D641" s="10"/>
      <c r="E641" s="10"/>
      <c r="F641" s="10"/>
      <c r="G641" s="4"/>
      <c r="H641" s="4"/>
      <c r="I641" s="64"/>
      <c r="J641" s="64"/>
      <c r="K641" s="64"/>
      <c r="L641" s="64"/>
      <c r="M641" s="64"/>
      <c r="N641" s="64"/>
      <c r="O641" s="64"/>
      <c r="P641" s="64"/>
      <c r="Q641" s="11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55"/>
      <c r="AI641" s="55"/>
      <c r="AJ641" s="55"/>
      <c r="AK641" s="55"/>
      <c r="AL641" s="64"/>
      <c r="AM641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</row>
    <row r="642" spans="1:55" s="8" customFormat="1">
      <c r="A642"/>
      <c r="B642"/>
      <c r="C642"/>
      <c r="D642" s="10"/>
      <c r="E642" s="10"/>
      <c r="F642" s="10"/>
      <c r="G642" s="4"/>
      <c r="H642" s="4"/>
      <c r="I642" s="64"/>
      <c r="J642" s="64"/>
      <c r="K642" s="64"/>
      <c r="L642" s="64"/>
      <c r="M642" s="64"/>
      <c r="N642" s="64"/>
      <c r="O642" s="64"/>
      <c r="P642" s="64"/>
      <c r="Q642" s="11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55"/>
      <c r="AI642" s="55"/>
      <c r="AJ642" s="55"/>
      <c r="AK642" s="55"/>
      <c r="AL642" s="64"/>
      <c r="AM642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</row>
    <row r="643" spans="1:55" s="8" customFormat="1">
      <c r="A643"/>
      <c r="B643"/>
      <c r="C643"/>
      <c r="D643" s="10"/>
      <c r="E643" s="10"/>
      <c r="F643" s="10"/>
      <c r="G643" s="4"/>
      <c r="H643" s="4"/>
      <c r="I643" s="64"/>
      <c r="J643" s="64"/>
      <c r="K643" s="64"/>
      <c r="L643" s="64"/>
      <c r="M643" s="64"/>
      <c r="N643" s="64"/>
      <c r="O643" s="64"/>
      <c r="P643" s="64"/>
      <c r="Q643" s="11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55"/>
      <c r="AI643" s="55"/>
      <c r="AJ643" s="55"/>
      <c r="AK643" s="55"/>
      <c r="AL643" s="64"/>
      <c r="AM643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</row>
    <row r="644" spans="1:55" s="8" customFormat="1">
      <c r="A644"/>
      <c r="B644"/>
      <c r="C644"/>
      <c r="D644" s="10"/>
      <c r="E644" s="10"/>
      <c r="F644" s="10"/>
      <c r="G644" s="4"/>
      <c r="H644" s="4"/>
      <c r="I644" s="64"/>
      <c r="J644" s="64"/>
      <c r="K644" s="64"/>
      <c r="L644" s="64"/>
      <c r="M644" s="64"/>
      <c r="N644" s="64"/>
      <c r="O644" s="64"/>
      <c r="P644" s="64"/>
      <c r="Q644" s="11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55"/>
      <c r="AI644" s="55"/>
      <c r="AJ644" s="55"/>
      <c r="AK644" s="55"/>
      <c r="AL644" s="64"/>
      <c r="AM64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</row>
    <row r="645" spans="1:55" s="8" customFormat="1">
      <c r="A645"/>
      <c r="B645"/>
      <c r="C645"/>
      <c r="D645" s="10"/>
      <c r="E645" s="10"/>
      <c r="F645" s="10"/>
      <c r="G645" s="4"/>
      <c r="H645" s="4"/>
      <c r="I645" s="64"/>
      <c r="J645" s="64"/>
      <c r="K645" s="64"/>
      <c r="L645" s="64"/>
      <c r="M645" s="64"/>
      <c r="N645" s="64"/>
      <c r="O645" s="64"/>
      <c r="P645" s="64"/>
      <c r="Q645" s="11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55"/>
      <c r="AI645" s="55"/>
      <c r="AJ645" s="55"/>
      <c r="AK645" s="55"/>
      <c r="AL645" s="64"/>
      <c r="AM645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</row>
    <row r="646" spans="1:55" s="8" customFormat="1">
      <c r="A646"/>
      <c r="B646"/>
      <c r="C646"/>
      <c r="D646" s="10"/>
      <c r="E646" s="10"/>
      <c r="F646" s="10"/>
      <c r="G646" s="4"/>
      <c r="H646" s="4"/>
      <c r="I646" s="64"/>
      <c r="J646" s="64"/>
      <c r="K646" s="64"/>
      <c r="L646" s="64"/>
      <c r="M646" s="64"/>
      <c r="N646" s="64"/>
      <c r="O646" s="64"/>
      <c r="P646" s="64"/>
      <c r="Q646" s="11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55"/>
      <c r="AI646" s="55"/>
      <c r="AJ646" s="55"/>
      <c r="AK646" s="55"/>
      <c r="AL646" s="64"/>
      <c r="AM646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</row>
    <row r="647" spans="1:55" s="8" customFormat="1">
      <c r="A647"/>
      <c r="B647"/>
      <c r="C647"/>
      <c r="D647" s="10"/>
      <c r="E647" s="10"/>
      <c r="F647" s="10"/>
      <c r="G647" s="4"/>
      <c r="H647" s="4"/>
      <c r="I647" s="64"/>
      <c r="J647" s="64"/>
      <c r="K647" s="64"/>
      <c r="L647" s="64"/>
      <c r="M647" s="64"/>
      <c r="N647" s="64"/>
      <c r="O647" s="64"/>
      <c r="P647" s="64"/>
      <c r="Q647" s="11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55"/>
      <c r="AI647" s="55"/>
      <c r="AJ647" s="55"/>
      <c r="AK647" s="55"/>
      <c r="AL647" s="64"/>
      <c r="AM647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</row>
    <row r="648" spans="1:55" s="8" customFormat="1">
      <c r="A648"/>
      <c r="B648"/>
      <c r="C648"/>
      <c r="D648" s="10"/>
      <c r="E648" s="10"/>
      <c r="F648" s="10"/>
      <c r="G648" s="4"/>
      <c r="H648" s="4"/>
      <c r="I648" s="64"/>
      <c r="J648" s="64"/>
      <c r="K648" s="64"/>
      <c r="L648" s="64"/>
      <c r="M648" s="64"/>
      <c r="N648" s="64"/>
      <c r="O648" s="64"/>
      <c r="P648" s="64"/>
      <c r="Q648" s="11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55"/>
      <c r="AI648" s="55"/>
      <c r="AJ648" s="55"/>
      <c r="AK648" s="55"/>
      <c r="AL648" s="64"/>
      <c r="AM648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</row>
    <row r="649" spans="1:55" s="8" customFormat="1">
      <c r="A649"/>
      <c r="B649"/>
      <c r="C649"/>
      <c r="D649" s="10"/>
      <c r="E649" s="10"/>
      <c r="F649" s="10"/>
      <c r="G649" s="4"/>
      <c r="H649" s="4"/>
      <c r="I649" s="64"/>
      <c r="J649" s="64"/>
      <c r="K649" s="64"/>
      <c r="L649" s="64"/>
      <c r="M649" s="64"/>
      <c r="N649" s="64"/>
      <c r="O649" s="64"/>
      <c r="P649" s="64"/>
      <c r="Q649" s="11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55"/>
      <c r="AI649" s="55"/>
      <c r="AJ649" s="55"/>
      <c r="AK649" s="55"/>
      <c r="AL649" s="64"/>
      <c r="AM649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</row>
    <row r="650" spans="1:55" s="8" customFormat="1">
      <c r="A650"/>
      <c r="B650"/>
      <c r="C650"/>
      <c r="D650" s="10"/>
      <c r="E650" s="10"/>
      <c r="F650" s="10"/>
      <c r="G650" s="4"/>
      <c r="H650" s="4"/>
      <c r="I650" s="64"/>
      <c r="J650" s="64"/>
      <c r="K650" s="64"/>
      <c r="L650" s="64"/>
      <c r="M650" s="64"/>
      <c r="N650" s="64"/>
      <c r="O650" s="64"/>
      <c r="P650" s="64"/>
      <c r="Q650" s="11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55"/>
      <c r="AI650" s="55"/>
      <c r="AJ650" s="55"/>
      <c r="AK650" s="55"/>
      <c r="AL650" s="64"/>
      <c r="AM65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</row>
    <row r="651" spans="1:55" s="8" customFormat="1">
      <c r="A651"/>
      <c r="B651"/>
      <c r="C651"/>
      <c r="D651" s="10"/>
      <c r="E651" s="10"/>
      <c r="F651" s="10"/>
      <c r="G651" s="4"/>
      <c r="H651" s="4"/>
      <c r="I651" s="64"/>
      <c r="J651" s="64"/>
      <c r="K651" s="64"/>
      <c r="L651" s="64"/>
      <c r="M651" s="64"/>
      <c r="N651" s="64"/>
      <c r="O651" s="64"/>
      <c r="P651" s="64"/>
      <c r="Q651" s="11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55"/>
      <c r="AI651" s="55"/>
      <c r="AJ651" s="55"/>
      <c r="AK651" s="55"/>
      <c r="AL651" s="64"/>
      <c r="AM651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</row>
    <row r="652" spans="1:55" s="8" customFormat="1">
      <c r="A652"/>
      <c r="B652"/>
      <c r="C652"/>
      <c r="D652" s="10"/>
      <c r="E652" s="10"/>
      <c r="F652" s="10"/>
      <c r="G652" s="4"/>
      <c r="H652" s="4"/>
      <c r="I652" s="64"/>
      <c r="J652" s="64"/>
      <c r="K652" s="64"/>
      <c r="L652" s="64"/>
      <c r="M652" s="64"/>
      <c r="N652" s="64"/>
      <c r="O652" s="64"/>
      <c r="P652" s="64"/>
      <c r="Q652" s="11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55"/>
      <c r="AI652" s="55"/>
      <c r="AJ652" s="55"/>
      <c r="AK652" s="55"/>
      <c r="AL652" s="64"/>
      <c r="AM652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</row>
    <row r="653" spans="1:55" s="8" customFormat="1">
      <c r="A653"/>
      <c r="B653"/>
      <c r="C653"/>
      <c r="D653" s="10"/>
      <c r="E653" s="10"/>
      <c r="F653" s="10"/>
      <c r="G653" s="4"/>
      <c r="H653" s="4"/>
      <c r="I653" s="64"/>
      <c r="J653" s="64"/>
      <c r="K653" s="64"/>
      <c r="L653" s="64"/>
      <c r="M653" s="64"/>
      <c r="N653" s="64"/>
      <c r="O653" s="64"/>
      <c r="P653" s="64"/>
      <c r="Q653" s="11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55"/>
      <c r="AI653" s="55"/>
      <c r="AJ653" s="55"/>
      <c r="AK653" s="55"/>
      <c r="AL653" s="64"/>
      <c r="AM653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</row>
    <row r="654" spans="1:55" s="8" customFormat="1">
      <c r="A654"/>
      <c r="B654"/>
      <c r="C654"/>
      <c r="D654" s="10"/>
      <c r="E654" s="10"/>
      <c r="F654" s="10"/>
      <c r="G654" s="4"/>
      <c r="H654" s="4"/>
      <c r="I654" s="64"/>
      <c r="J654" s="64"/>
      <c r="K654" s="64"/>
      <c r="L654" s="64"/>
      <c r="M654" s="64"/>
      <c r="N654" s="64"/>
      <c r="O654" s="64"/>
      <c r="P654" s="64"/>
      <c r="Q654" s="11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55"/>
      <c r="AI654" s="55"/>
      <c r="AJ654" s="55"/>
      <c r="AK654" s="55"/>
      <c r="AL654" s="64"/>
      <c r="AM65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</row>
    <row r="655" spans="1:55" s="8" customFormat="1">
      <c r="A655"/>
      <c r="B655"/>
      <c r="C655"/>
      <c r="D655" s="10"/>
      <c r="E655" s="10"/>
      <c r="F655" s="10"/>
      <c r="G655" s="4"/>
      <c r="H655" s="4"/>
      <c r="I655" s="64"/>
      <c r="J655" s="64"/>
      <c r="K655" s="64"/>
      <c r="L655" s="64"/>
      <c r="M655" s="64"/>
      <c r="N655" s="64"/>
      <c r="O655" s="64"/>
      <c r="P655" s="64"/>
      <c r="Q655" s="11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55"/>
      <c r="AI655" s="55"/>
      <c r="AJ655" s="55"/>
      <c r="AK655" s="55"/>
      <c r="AL655" s="64"/>
      <c r="AM655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</row>
    <row r="656" spans="1:55" s="8" customFormat="1">
      <c r="A656"/>
      <c r="B656"/>
      <c r="C656"/>
      <c r="D656" s="10"/>
      <c r="E656" s="10"/>
      <c r="F656" s="10"/>
      <c r="G656" s="4"/>
      <c r="H656" s="4"/>
      <c r="I656" s="64"/>
      <c r="J656" s="64"/>
      <c r="K656" s="64"/>
      <c r="L656" s="64"/>
      <c r="M656" s="64"/>
      <c r="N656" s="64"/>
      <c r="O656" s="64"/>
      <c r="P656" s="64"/>
      <c r="Q656" s="11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55"/>
      <c r="AI656" s="55"/>
      <c r="AJ656" s="55"/>
      <c r="AK656" s="55"/>
      <c r="AL656" s="64"/>
      <c r="AM656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</row>
    <row r="657" spans="1:55" s="8" customFormat="1">
      <c r="A657"/>
      <c r="B657"/>
      <c r="C657"/>
      <c r="D657" s="10"/>
      <c r="E657" s="10"/>
      <c r="F657" s="10"/>
      <c r="G657" s="4"/>
      <c r="H657" s="4"/>
      <c r="I657" s="64"/>
      <c r="J657" s="64"/>
      <c r="K657" s="64"/>
      <c r="L657" s="64"/>
      <c r="M657" s="64"/>
      <c r="N657" s="64"/>
      <c r="O657" s="64"/>
      <c r="P657" s="64"/>
      <c r="Q657" s="11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55"/>
      <c r="AI657" s="55"/>
      <c r="AJ657" s="55"/>
      <c r="AK657" s="55"/>
      <c r="AL657" s="64"/>
      <c r="AM657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</row>
    <row r="658" spans="1:55" s="8" customFormat="1">
      <c r="A658"/>
      <c r="B658"/>
      <c r="C658"/>
      <c r="D658" s="10"/>
      <c r="E658" s="10"/>
      <c r="F658" s="10"/>
      <c r="G658" s="4"/>
      <c r="H658" s="4"/>
      <c r="I658" s="64"/>
      <c r="J658" s="64"/>
      <c r="K658" s="64"/>
      <c r="L658" s="64"/>
      <c r="M658" s="64"/>
      <c r="N658" s="64"/>
      <c r="O658" s="64"/>
      <c r="P658" s="64"/>
      <c r="Q658" s="11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55"/>
      <c r="AI658" s="55"/>
      <c r="AJ658" s="55"/>
      <c r="AK658" s="55"/>
      <c r="AL658" s="64"/>
      <c r="AM658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</row>
    <row r="659" spans="1:55" s="8" customFormat="1">
      <c r="A659"/>
      <c r="B659"/>
      <c r="C659"/>
      <c r="D659" s="10"/>
      <c r="E659" s="10"/>
      <c r="F659" s="10"/>
      <c r="G659" s="4"/>
      <c r="H659" s="4"/>
      <c r="I659" s="64"/>
      <c r="J659" s="64"/>
      <c r="K659" s="64"/>
      <c r="L659" s="64"/>
      <c r="M659" s="64"/>
      <c r="N659" s="64"/>
      <c r="O659" s="64"/>
      <c r="P659" s="64"/>
      <c r="Q659" s="11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55"/>
      <c r="AI659" s="55"/>
      <c r="AJ659" s="55"/>
      <c r="AK659" s="55"/>
      <c r="AL659" s="64"/>
      <c r="AM659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</row>
    <row r="660" spans="1:55" s="8" customFormat="1">
      <c r="A660"/>
      <c r="B660"/>
      <c r="C660"/>
      <c r="D660" s="10"/>
      <c r="E660" s="10"/>
      <c r="F660" s="10"/>
      <c r="G660" s="4"/>
      <c r="H660" s="4"/>
      <c r="I660" s="64"/>
      <c r="J660" s="64"/>
      <c r="K660" s="64"/>
      <c r="L660" s="64"/>
      <c r="M660" s="64"/>
      <c r="N660" s="64"/>
      <c r="O660" s="64"/>
      <c r="P660" s="64"/>
      <c r="Q660" s="11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55"/>
      <c r="AI660" s="55"/>
      <c r="AJ660" s="55"/>
      <c r="AK660" s="55"/>
      <c r="AL660" s="64"/>
      <c r="AM660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</row>
    <row r="661" spans="1:55" s="8" customFormat="1">
      <c r="A661"/>
      <c r="B661"/>
      <c r="C661"/>
      <c r="D661" s="10"/>
      <c r="E661" s="10"/>
      <c r="F661" s="10"/>
      <c r="G661" s="4"/>
      <c r="H661" s="4"/>
      <c r="I661" s="64"/>
      <c r="J661" s="64"/>
      <c r="K661" s="64"/>
      <c r="L661" s="64"/>
      <c r="M661" s="64"/>
      <c r="N661" s="64"/>
      <c r="O661" s="64"/>
      <c r="P661" s="64"/>
      <c r="Q661" s="11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55"/>
      <c r="AI661" s="55"/>
      <c r="AJ661" s="55"/>
      <c r="AK661" s="55"/>
      <c r="AL661" s="64"/>
      <c r="AM661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</row>
    <row r="662" spans="1:55" s="8" customFormat="1">
      <c r="A662"/>
      <c r="B662"/>
      <c r="C662"/>
      <c r="D662" s="10"/>
      <c r="E662" s="10"/>
      <c r="F662" s="10"/>
      <c r="G662" s="4"/>
      <c r="H662" s="4"/>
      <c r="I662" s="64"/>
      <c r="J662" s="64"/>
      <c r="K662" s="64"/>
      <c r="L662" s="64"/>
      <c r="M662" s="64"/>
      <c r="N662" s="64"/>
      <c r="O662" s="64"/>
      <c r="P662" s="64"/>
      <c r="Q662" s="11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55"/>
      <c r="AI662" s="55"/>
      <c r="AJ662" s="55"/>
      <c r="AK662" s="55"/>
      <c r="AL662" s="64"/>
      <c r="AM662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</row>
    <row r="663" spans="1:55" s="8" customFormat="1">
      <c r="A663"/>
      <c r="B663"/>
      <c r="C663"/>
      <c r="D663" s="10"/>
      <c r="E663" s="10"/>
      <c r="F663" s="10"/>
      <c r="G663" s="4"/>
      <c r="H663" s="4"/>
      <c r="I663" s="64"/>
      <c r="J663" s="64"/>
      <c r="K663" s="64"/>
      <c r="L663" s="64"/>
      <c r="M663" s="64"/>
      <c r="N663" s="64"/>
      <c r="O663" s="64"/>
      <c r="P663" s="64"/>
      <c r="Q663" s="11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55"/>
      <c r="AI663" s="55"/>
      <c r="AJ663" s="55"/>
      <c r="AK663" s="55"/>
      <c r="AL663" s="64"/>
      <c r="AM663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</row>
    <row r="664" spans="1:55" s="8" customFormat="1">
      <c r="A664"/>
      <c r="B664"/>
      <c r="C664"/>
      <c r="D664" s="10"/>
      <c r="E664" s="10"/>
      <c r="F664" s="10"/>
      <c r="G664" s="4"/>
      <c r="H664" s="4"/>
      <c r="I664" s="64"/>
      <c r="J664" s="64"/>
      <c r="K664" s="64"/>
      <c r="L664" s="64"/>
      <c r="M664" s="64"/>
      <c r="N664" s="64"/>
      <c r="O664" s="64"/>
      <c r="P664" s="64"/>
      <c r="Q664" s="11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55"/>
      <c r="AI664" s="55"/>
      <c r="AJ664" s="55"/>
      <c r="AK664" s="55"/>
      <c r="AL664" s="64"/>
      <c r="AM6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</row>
    <row r="665" spans="1:55" s="8" customFormat="1">
      <c r="A665"/>
      <c r="B665"/>
      <c r="C665"/>
      <c r="D665" s="10"/>
      <c r="E665" s="10"/>
      <c r="F665" s="10"/>
      <c r="G665" s="4"/>
      <c r="H665" s="4"/>
      <c r="I665" s="64"/>
      <c r="J665" s="64"/>
      <c r="K665" s="64"/>
      <c r="L665" s="64"/>
      <c r="M665" s="64"/>
      <c r="N665" s="64"/>
      <c r="O665" s="64"/>
      <c r="P665" s="64"/>
      <c r="Q665" s="11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55"/>
      <c r="AI665" s="55"/>
      <c r="AJ665" s="55"/>
      <c r="AK665" s="55"/>
      <c r="AL665" s="64"/>
      <c r="AM665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</row>
    <row r="666" spans="1:55" s="8" customFormat="1">
      <c r="A666"/>
      <c r="B666"/>
      <c r="C666"/>
      <c r="D666" s="10"/>
      <c r="E666" s="10"/>
      <c r="F666" s="10"/>
      <c r="G666" s="4"/>
      <c r="H666" s="4"/>
      <c r="I666" s="64"/>
      <c r="J666" s="64"/>
      <c r="K666" s="64"/>
      <c r="L666" s="64"/>
      <c r="M666" s="64"/>
      <c r="N666" s="64"/>
      <c r="O666" s="64"/>
      <c r="P666" s="64"/>
      <c r="Q666" s="11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55"/>
      <c r="AI666" s="55"/>
      <c r="AJ666" s="55"/>
      <c r="AK666" s="55"/>
      <c r="AL666" s="64"/>
      <c r="AM666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</row>
    <row r="667" spans="1:55" s="8" customFormat="1">
      <c r="A667"/>
      <c r="B667"/>
      <c r="C667"/>
      <c r="D667" s="10"/>
      <c r="E667" s="10"/>
      <c r="F667" s="10"/>
      <c r="G667" s="4"/>
      <c r="H667" s="4"/>
      <c r="I667" s="64"/>
      <c r="J667" s="64"/>
      <c r="K667" s="64"/>
      <c r="L667" s="64"/>
      <c r="M667" s="64"/>
      <c r="N667" s="64"/>
      <c r="O667" s="64"/>
      <c r="P667" s="64"/>
      <c r="Q667" s="11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55"/>
      <c r="AI667" s="55"/>
      <c r="AJ667" s="55"/>
      <c r="AK667" s="55"/>
      <c r="AL667" s="64"/>
      <c r="AM667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</row>
    <row r="668" spans="1:55" s="8" customFormat="1">
      <c r="A668"/>
      <c r="B668"/>
      <c r="C668"/>
      <c r="D668" s="10"/>
      <c r="E668" s="10"/>
      <c r="F668" s="10"/>
      <c r="G668" s="4"/>
      <c r="H668" s="4"/>
      <c r="I668" s="64"/>
      <c r="J668" s="64"/>
      <c r="K668" s="64"/>
      <c r="L668" s="64"/>
      <c r="M668" s="64"/>
      <c r="N668" s="64"/>
      <c r="O668" s="64"/>
      <c r="P668" s="64"/>
      <c r="Q668" s="11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55"/>
      <c r="AI668" s="55"/>
      <c r="AJ668" s="55"/>
      <c r="AK668" s="55"/>
      <c r="AL668" s="64"/>
      <c r="AM668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</row>
    <row r="669" spans="1:55" s="8" customFormat="1">
      <c r="A669"/>
      <c r="B669"/>
      <c r="C669"/>
      <c r="D669" s="10"/>
      <c r="E669" s="10"/>
      <c r="F669" s="10"/>
      <c r="G669" s="4"/>
      <c r="H669" s="4"/>
      <c r="I669" s="64"/>
      <c r="J669" s="64"/>
      <c r="K669" s="64"/>
      <c r="L669" s="64"/>
      <c r="M669" s="64"/>
      <c r="N669" s="64"/>
      <c r="O669" s="64"/>
      <c r="P669" s="64"/>
      <c r="Q669" s="11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55"/>
      <c r="AI669" s="55"/>
      <c r="AJ669" s="55"/>
      <c r="AK669" s="55"/>
      <c r="AL669" s="64"/>
      <c r="AM669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</row>
    <row r="670" spans="1:55" s="8" customFormat="1">
      <c r="A670"/>
      <c r="B670"/>
      <c r="C670"/>
      <c r="D670" s="10"/>
      <c r="E670" s="10"/>
      <c r="F670" s="10"/>
      <c r="G670" s="4"/>
      <c r="H670" s="4"/>
      <c r="I670" s="64"/>
      <c r="J670" s="64"/>
      <c r="K670" s="64"/>
      <c r="L670" s="64"/>
      <c r="M670" s="64"/>
      <c r="N670" s="64"/>
      <c r="O670" s="64"/>
      <c r="P670" s="64"/>
      <c r="Q670" s="11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55"/>
      <c r="AI670" s="55"/>
      <c r="AJ670" s="55"/>
      <c r="AK670" s="55"/>
      <c r="AL670" s="64"/>
      <c r="AM670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</row>
    <row r="671" spans="1:55" s="8" customFormat="1">
      <c r="A671"/>
      <c r="B671"/>
      <c r="C671"/>
      <c r="D671" s="10"/>
      <c r="E671" s="10"/>
      <c r="F671" s="10"/>
      <c r="G671" s="4"/>
      <c r="H671" s="4"/>
      <c r="I671" s="64"/>
      <c r="J671" s="64"/>
      <c r="K671" s="64"/>
      <c r="L671" s="64"/>
      <c r="M671" s="64"/>
      <c r="N671" s="64"/>
      <c r="O671" s="64"/>
      <c r="P671" s="64"/>
      <c r="Q671" s="11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55"/>
      <c r="AI671" s="55"/>
      <c r="AJ671" s="55"/>
      <c r="AK671" s="55"/>
      <c r="AL671" s="64"/>
      <c r="AM671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</row>
    <row r="672" spans="1:55" s="8" customFormat="1">
      <c r="A672"/>
      <c r="B672"/>
      <c r="C672"/>
      <c r="D672" s="10"/>
      <c r="E672" s="10"/>
      <c r="F672" s="10"/>
      <c r="G672" s="4"/>
      <c r="H672" s="4"/>
      <c r="I672" s="64"/>
      <c r="J672" s="64"/>
      <c r="K672" s="64"/>
      <c r="L672" s="64"/>
      <c r="M672" s="64"/>
      <c r="N672" s="64"/>
      <c r="O672" s="64"/>
      <c r="P672" s="64"/>
      <c r="Q672" s="11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55"/>
      <c r="AI672" s="55"/>
      <c r="AJ672" s="55"/>
      <c r="AK672" s="55"/>
      <c r="AL672" s="64"/>
      <c r="AM672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</row>
    <row r="673" spans="1:55" s="8" customFormat="1">
      <c r="A673"/>
      <c r="B673"/>
      <c r="C673"/>
      <c r="D673" s="10"/>
      <c r="E673" s="10"/>
      <c r="F673" s="10"/>
      <c r="G673" s="4"/>
      <c r="H673" s="4"/>
      <c r="I673" s="64"/>
      <c r="J673" s="64"/>
      <c r="K673" s="64"/>
      <c r="L673" s="64"/>
      <c r="M673" s="64"/>
      <c r="N673" s="64"/>
      <c r="O673" s="64"/>
      <c r="P673" s="64"/>
      <c r="Q673" s="11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55"/>
      <c r="AI673" s="55"/>
      <c r="AJ673" s="55"/>
      <c r="AK673" s="55"/>
      <c r="AL673" s="64"/>
      <c r="AM673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</row>
    <row r="674" spans="1:55" s="8" customFormat="1">
      <c r="A674"/>
      <c r="B674"/>
      <c r="C674"/>
      <c r="D674" s="10"/>
      <c r="E674" s="10"/>
      <c r="F674" s="10"/>
      <c r="G674" s="4"/>
      <c r="H674" s="4"/>
      <c r="I674" s="64"/>
      <c r="J674" s="64"/>
      <c r="K674" s="64"/>
      <c r="L674" s="64"/>
      <c r="M674" s="64"/>
      <c r="N674" s="64"/>
      <c r="O674" s="64"/>
      <c r="P674" s="64"/>
      <c r="Q674" s="11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55"/>
      <c r="AI674" s="55"/>
      <c r="AJ674" s="55"/>
      <c r="AK674" s="55"/>
      <c r="AL674" s="64"/>
      <c r="AM67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</row>
    <row r="675" spans="1:55" s="8" customFormat="1">
      <c r="A675"/>
      <c r="B675"/>
      <c r="C675"/>
      <c r="D675" s="10"/>
      <c r="E675" s="10"/>
      <c r="F675" s="10"/>
      <c r="G675" s="4"/>
      <c r="H675" s="4"/>
      <c r="I675" s="64"/>
      <c r="J675" s="64"/>
      <c r="K675" s="64"/>
      <c r="L675" s="64"/>
      <c r="M675" s="64"/>
      <c r="N675" s="64"/>
      <c r="O675" s="64"/>
      <c r="P675" s="64"/>
      <c r="Q675" s="11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55"/>
      <c r="AI675" s="55"/>
      <c r="AJ675" s="55"/>
      <c r="AK675" s="55"/>
      <c r="AL675" s="64"/>
      <c r="AM675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</row>
    <row r="676" spans="1:55" s="8" customFormat="1">
      <c r="A676"/>
      <c r="B676"/>
      <c r="C676"/>
      <c r="D676" s="10"/>
      <c r="E676" s="10"/>
      <c r="F676" s="10"/>
      <c r="G676" s="4"/>
      <c r="H676" s="4"/>
      <c r="I676" s="64"/>
      <c r="J676" s="64"/>
      <c r="K676" s="64"/>
      <c r="L676" s="64"/>
      <c r="M676" s="64"/>
      <c r="N676" s="64"/>
      <c r="O676" s="64"/>
      <c r="P676" s="64"/>
      <c r="Q676" s="11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55"/>
      <c r="AI676" s="55"/>
      <c r="AJ676" s="55"/>
      <c r="AK676" s="55"/>
      <c r="AL676" s="64"/>
      <c r="AM676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</row>
    <row r="677" spans="1:55" s="8" customFormat="1">
      <c r="A677"/>
      <c r="B677"/>
      <c r="C677"/>
      <c r="D677" s="10"/>
      <c r="E677" s="10"/>
      <c r="F677" s="10"/>
      <c r="G677" s="4"/>
      <c r="H677" s="4"/>
      <c r="I677" s="64"/>
      <c r="J677" s="64"/>
      <c r="K677" s="64"/>
      <c r="L677" s="64"/>
      <c r="M677" s="64"/>
      <c r="N677" s="64"/>
      <c r="O677" s="64"/>
      <c r="P677" s="64"/>
      <c r="Q677" s="11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55"/>
      <c r="AI677" s="55"/>
      <c r="AJ677" s="55"/>
      <c r="AK677" s="55"/>
      <c r="AL677" s="64"/>
      <c r="AM677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</row>
    <row r="678" spans="1:55" s="8" customFormat="1">
      <c r="A678"/>
      <c r="B678"/>
      <c r="C678"/>
      <c r="D678" s="10"/>
      <c r="E678" s="10"/>
      <c r="F678" s="10"/>
      <c r="G678" s="4"/>
      <c r="H678" s="4"/>
      <c r="I678" s="64"/>
      <c r="J678" s="64"/>
      <c r="K678" s="64"/>
      <c r="L678" s="64"/>
      <c r="M678" s="64"/>
      <c r="N678" s="64"/>
      <c r="O678" s="64"/>
      <c r="P678" s="64"/>
      <c r="Q678" s="11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55"/>
      <c r="AI678" s="55"/>
      <c r="AJ678" s="55"/>
      <c r="AK678" s="55"/>
      <c r="AL678" s="64"/>
      <c r="AM678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</row>
    <row r="679" spans="1:55" s="8" customFormat="1">
      <c r="A679"/>
      <c r="B679"/>
      <c r="C679"/>
      <c r="D679" s="10"/>
      <c r="E679" s="10"/>
      <c r="F679" s="10"/>
      <c r="G679" s="4"/>
      <c r="H679" s="4"/>
      <c r="I679" s="64"/>
      <c r="J679" s="64"/>
      <c r="K679" s="64"/>
      <c r="L679" s="64"/>
      <c r="M679" s="64"/>
      <c r="N679" s="64"/>
      <c r="O679" s="64"/>
      <c r="P679" s="64"/>
      <c r="Q679" s="11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55"/>
      <c r="AI679" s="55"/>
      <c r="AJ679" s="55"/>
      <c r="AK679" s="55"/>
      <c r="AL679" s="64"/>
      <c r="AM679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</row>
    <row r="680" spans="1:55" s="8" customFormat="1">
      <c r="A680"/>
      <c r="B680"/>
      <c r="C680"/>
      <c r="D680" s="10"/>
      <c r="E680" s="10"/>
      <c r="F680" s="10"/>
      <c r="G680" s="4"/>
      <c r="H680" s="4"/>
      <c r="I680" s="64"/>
      <c r="J680" s="64"/>
      <c r="K680" s="64"/>
      <c r="L680" s="64"/>
      <c r="M680" s="64"/>
      <c r="N680" s="64"/>
      <c r="O680" s="64"/>
      <c r="P680" s="64"/>
      <c r="Q680" s="11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55"/>
      <c r="AI680" s="55"/>
      <c r="AJ680" s="55"/>
      <c r="AK680" s="55"/>
      <c r="AL680" s="64"/>
      <c r="AM680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</row>
    <row r="681" spans="1:55" s="8" customFormat="1">
      <c r="A681"/>
      <c r="B681"/>
      <c r="C681"/>
      <c r="D681" s="10"/>
      <c r="E681" s="10"/>
      <c r="F681" s="10"/>
      <c r="G681" s="4"/>
      <c r="H681" s="4"/>
      <c r="I681" s="64"/>
      <c r="J681" s="64"/>
      <c r="K681" s="64"/>
      <c r="L681" s="64"/>
      <c r="M681" s="64"/>
      <c r="N681" s="64"/>
      <c r="O681" s="64"/>
      <c r="P681" s="64"/>
      <c r="Q681" s="11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55"/>
      <c r="AI681" s="55"/>
      <c r="AJ681" s="55"/>
      <c r="AK681" s="55"/>
      <c r="AL681" s="64"/>
      <c r="AM681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</row>
    <row r="682" spans="1:55" s="8" customFormat="1">
      <c r="A682"/>
      <c r="B682"/>
      <c r="C682"/>
      <c r="D682" s="10"/>
      <c r="E682" s="10"/>
      <c r="F682" s="10"/>
      <c r="G682" s="4"/>
      <c r="H682" s="4"/>
      <c r="I682" s="64"/>
      <c r="J682" s="64"/>
      <c r="K682" s="64"/>
      <c r="L682" s="64"/>
      <c r="M682" s="64"/>
      <c r="N682" s="64"/>
      <c r="O682" s="64"/>
      <c r="P682" s="64"/>
      <c r="Q682" s="11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55"/>
      <c r="AI682" s="55"/>
      <c r="AJ682" s="55"/>
      <c r="AK682" s="55"/>
      <c r="AL682" s="64"/>
      <c r="AM682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</row>
    <row r="683" spans="1:55" s="8" customFormat="1">
      <c r="A683"/>
      <c r="B683"/>
      <c r="C683"/>
      <c r="D683" s="10"/>
      <c r="E683" s="10"/>
      <c r="F683" s="10"/>
      <c r="G683" s="4"/>
      <c r="H683" s="4"/>
      <c r="I683" s="64"/>
      <c r="J683" s="64"/>
      <c r="K683" s="64"/>
      <c r="L683" s="64"/>
      <c r="M683" s="64"/>
      <c r="N683" s="64"/>
      <c r="O683" s="64"/>
      <c r="P683" s="64"/>
      <c r="Q683" s="11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55"/>
      <c r="AI683" s="55"/>
      <c r="AJ683" s="55"/>
      <c r="AK683" s="55"/>
      <c r="AL683" s="64"/>
      <c r="AM683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</row>
    <row r="684" spans="1:55" s="8" customFormat="1">
      <c r="A684"/>
      <c r="B684"/>
      <c r="C684"/>
      <c r="D684" s="10"/>
      <c r="E684" s="10"/>
      <c r="F684" s="10"/>
      <c r="G684" s="4"/>
      <c r="H684" s="4"/>
      <c r="I684" s="64"/>
      <c r="J684" s="64"/>
      <c r="K684" s="64"/>
      <c r="L684" s="64"/>
      <c r="M684" s="64"/>
      <c r="N684" s="64"/>
      <c r="O684" s="64"/>
      <c r="P684" s="64"/>
      <c r="Q684" s="11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55"/>
      <c r="AI684" s="55"/>
      <c r="AJ684" s="55"/>
      <c r="AK684" s="55"/>
      <c r="AL684" s="64"/>
      <c r="AM68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</row>
    <row r="685" spans="1:55" s="8" customFormat="1">
      <c r="A685"/>
      <c r="B685"/>
      <c r="C685"/>
      <c r="D685" s="10"/>
      <c r="E685" s="10"/>
      <c r="F685" s="10"/>
      <c r="G685" s="4"/>
      <c r="H685" s="4"/>
      <c r="I685" s="64"/>
      <c r="J685" s="64"/>
      <c r="K685" s="64"/>
      <c r="L685" s="64"/>
      <c r="M685" s="64"/>
      <c r="N685" s="64"/>
      <c r="O685" s="64"/>
      <c r="P685" s="64"/>
      <c r="Q685" s="11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55"/>
      <c r="AI685" s="55"/>
      <c r="AJ685" s="55"/>
      <c r="AK685" s="55"/>
      <c r="AL685" s="64"/>
      <c r="AM685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</row>
    <row r="686" spans="1:55" s="8" customFormat="1">
      <c r="A686"/>
      <c r="B686"/>
      <c r="C686"/>
      <c r="D686" s="10"/>
      <c r="E686" s="10"/>
      <c r="F686" s="10"/>
      <c r="G686" s="4"/>
      <c r="H686" s="4"/>
      <c r="I686" s="64"/>
      <c r="J686" s="64"/>
      <c r="K686" s="64"/>
      <c r="L686" s="64"/>
      <c r="M686" s="64"/>
      <c r="N686" s="64"/>
      <c r="O686" s="64"/>
      <c r="P686" s="64"/>
      <c r="Q686" s="11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55"/>
      <c r="AI686" s="55"/>
      <c r="AJ686" s="55"/>
      <c r="AK686" s="55"/>
      <c r="AL686" s="64"/>
      <c r="AM686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</row>
    <row r="687" spans="1:55" s="8" customFormat="1">
      <c r="A687"/>
      <c r="B687"/>
      <c r="C687"/>
      <c r="D687" s="10"/>
      <c r="E687" s="10"/>
      <c r="F687" s="10"/>
      <c r="G687" s="4"/>
      <c r="H687" s="4"/>
      <c r="I687" s="64"/>
      <c r="J687" s="64"/>
      <c r="K687" s="64"/>
      <c r="L687" s="64"/>
      <c r="M687" s="64"/>
      <c r="N687" s="64"/>
      <c r="O687" s="64"/>
      <c r="P687" s="64"/>
      <c r="Q687" s="11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55"/>
      <c r="AI687" s="55"/>
      <c r="AJ687" s="55"/>
      <c r="AK687" s="55"/>
      <c r="AL687" s="64"/>
      <c r="AM687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</row>
    <row r="688" spans="1:55" s="8" customFormat="1">
      <c r="A688"/>
      <c r="B688"/>
      <c r="C688"/>
      <c r="D688" s="10"/>
      <c r="E688" s="10"/>
      <c r="F688" s="10"/>
      <c r="G688" s="4"/>
      <c r="H688" s="4"/>
      <c r="I688" s="64"/>
      <c r="J688" s="64"/>
      <c r="K688" s="64"/>
      <c r="L688" s="64"/>
      <c r="M688" s="64"/>
      <c r="N688" s="64"/>
      <c r="O688" s="64"/>
      <c r="P688" s="64"/>
      <c r="Q688" s="11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55"/>
      <c r="AI688" s="55"/>
      <c r="AJ688" s="55"/>
      <c r="AK688" s="55"/>
      <c r="AL688" s="64"/>
      <c r="AM688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</row>
    <row r="689" spans="1:55" s="8" customFormat="1">
      <c r="A689"/>
      <c r="B689"/>
      <c r="C689"/>
      <c r="D689" s="10"/>
      <c r="E689" s="10"/>
      <c r="F689" s="10"/>
      <c r="G689" s="4"/>
      <c r="H689" s="4"/>
      <c r="I689" s="64"/>
      <c r="J689" s="64"/>
      <c r="K689" s="64"/>
      <c r="L689" s="64"/>
      <c r="M689" s="64"/>
      <c r="N689" s="64"/>
      <c r="O689" s="64"/>
      <c r="P689" s="64"/>
      <c r="Q689" s="11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55"/>
      <c r="AI689" s="55"/>
      <c r="AJ689" s="55"/>
      <c r="AK689" s="55"/>
      <c r="AL689" s="64"/>
      <c r="AM689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</row>
    <row r="690" spans="1:55" s="8" customFormat="1">
      <c r="A690"/>
      <c r="B690"/>
      <c r="C690"/>
      <c r="D690" s="10"/>
      <c r="E690" s="10"/>
      <c r="F690" s="10"/>
      <c r="G690" s="4"/>
      <c r="H690" s="4"/>
      <c r="I690" s="64"/>
      <c r="J690" s="64"/>
      <c r="K690" s="64"/>
      <c r="L690" s="64"/>
      <c r="M690" s="64"/>
      <c r="N690" s="64"/>
      <c r="O690" s="64"/>
      <c r="P690" s="64"/>
      <c r="Q690" s="11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55"/>
      <c r="AI690" s="55"/>
      <c r="AJ690" s="55"/>
      <c r="AK690" s="55"/>
      <c r="AL690" s="64"/>
      <c r="AM690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</row>
    <row r="691" spans="1:55" s="8" customFormat="1">
      <c r="A691"/>
      <c r="B691"/>
      <c r="C691"/>
      <c r="D691" s="10"/>
      <c r="E691" s="10"/>
      <c r="F691" s="10"/>
      <c r="G691" s="4"/>
      <c r="H691" s="4"/>
      <c r="I691" s="64"/>
      <c r="J691" s="64"/>
      <c r="K691" s="64"/>
      <c r="L691" s="64"/>
      <c r="M691" s="64"/>
      <c r="N691" s="64"/>
      <c r="O691" s="64"/>
      <c r="P691" s="64"/>
      <c r="Q691" s="11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55"/>
      <c r="AI691" s="55"/>
      <c r="AJ691" s="55"/>
      <c r="AK691" s="55"/>
      <c r="AL691" s="64"/>
      <c r="AM691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</row>
    <row r="692" spans="1:55" s="8" customFormat="1">
      <c r="A692"/>
      <c r="B692"/>
      <c r="C692"/>
      <c r="D692" s="10"/>
      <c r="E692" s="10"/>
      <c r="F692" s="10"/>
      <c r="G692" s="4"/>
      <c r="H692" s="4"/>
      <c r="I692" s="64"/>
      <c r="J692" s="64"/>
      <c r="K692" s="64"/>
      <c r="L692" s="64"/>
      <c r="M692" s="64"/>
      <c r="N692" s="64"/>
      <c r="O692" s="64"/>
      <c r="P692" s="64"/>
      <c r="Q692" s="11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55"/>
      <c r="AI692" s="55"/>
      <c r="AJ692" s="55"/>
      <c r="AK692" s="55"/>
      <c r="AL692" s="64"/>
      <c r="AM692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</row>
    <row r="693" spans="1:55" s="8" customFormat="1">
      <c r="A693"/>
      <c r="B693"/>
      <c r="C693"/>
      <c r="D693" s="10"/>
      <c r="E693" s="10"/>
      <c r="F693" s="10"/>
      <c r="G693" s="4"/>
      <c r="H693" s="4"/>
      <c r="I693" s="64"/>
      <c r="J693" s="64"/>
      <c r="K693" s="64"/>
      <c r="L693" s="64"/>
      <c r="M693" s="64"/>
      <c r="N693" s="64"/>
      <c r="O693" s="64"/>
      <c r="P693" s="64"/>
      <c r="Q693" s="11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55"/>
      <c r="AI693" s="55"/>
      <c r="AJ693" s="55"/>
      <c r="AK693" s="55"/>
      <c r="AL693" s="64"/>
      <c r="AM693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</row>
    <row r="694" spans="1:55" s="8" customFormat="1">
      <c r="A694"/>
      <c r="B694"/>
      <c r="C694"/>
      <c r="D694" s="10"/>
      <c r="E694" s="10"/>
      <c r="F694" s="10"/>
      <c r="G694" s="4"/>
      <c r="H694" s="4"/>
      <c r="I694" s="64"/>
      <c r="J694" s="64"/>
      <c r="K694" s="64"/>
      <c r="L694" s="64"/>
      <c r="M694" s="64"/>
      <c r="N694" s="64"/>
      <c r="O694" s="64"/>
      <c r="P694" s="64"/>
      <c r="Q694" s="11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55"/>
      <c r="AI694" s="55"/>
      <c r="AJ694" s="55"/>
      <c r="AK694" s="55"/>
      <c r="AL694" s="64"/>
      <c r="AM69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</row>
    <row r="695" spans="1:55" s="8" customFormat="1">
      <c r="A695"/>
      <c r="B695"/>
      <c r="C695"/>
      <c r="D695" s="10"/>
      <c r="E695" s="10"/>
      <c r="F695" s="10"/>
      <c r="G695" s="4"/>
      <c r="H695" s="4"/>
      <c r="I695" s="64"/>
      <c r="J695" s="64"/>
      <c r="K695" s="64"/>
      <c r="L695" s="64"/>
      <c r="M695" s="64"/>
      <c r="N695" s="64"/>
      <c r="O695" s="64"/>
      <c r="P695" s="64"/>
      <c r="Q695" s="11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55"/>
      <c r="AI695" s="55"/>
      <c r="AJ695" s="55"/>
      <c r="AK695" s="55"/>
      <c r="AL695" s="64"/>
      <c r="AM695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</row>
    <row r="696" spans="1:55" s="8" customFormat="1">
      <c r="A696"/>
      <c r="B696"/>
      <c r="C696"/>
      <c r="D696" s="10"/>
      <c r="E696" s="10"/>
      <c r="F696" s="10"/>
      <c r="G696" s="4"/>
      <c r="H696" s="4"/>
      <c r="I696" s="64"/>
      <c r="J696" s="64"/>
      <c r="K696" s="64"/>
      <c r="L696" s="64"/>
      <c r="M696" s="64"/>
      <c r="N696" s="64"/>
      <c r="O696" s="64"/>
      <c r="P696" s="64"/>
      <c r="Q696" s="11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55"/>
      <c r="AI696" s="55"/>
      <c r="AJ696" s="55"/>
      <c r="AK696" s="55"/>
      <c r="AL696" s="64"/>
      <c r="AM696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</row>
    <row r="697" spans="1:55" s="8" customFormat="1">
      <c r="A697"/>
      <c r="B697"/>
      <c r="C697"/>
      <c r="D697" s="10"/>
      <c r="E697" s="10"/>
      <c r="F697" s="10"/>
      <c r="G697" s="4"/>
      <c r="H697" s="4"/>
      <c r="I697" s="64"/>
      <c r="J697" s="64"/>
      <c r="K697" s="64"/>
      <c r="L697" s="64"/>
      <c r="M697" s="64"/>
      <c r="N697" s="64"/>
      <c r="O697" s="64"/>
      <c r="P697" s="64"/>
      <c r="Q697" s="11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55"/>
      <c r="AI697" s="55"/>
      <c r="AJ697" s="55"/>
      <c r="AK697" s="55"/>
      <c r="AL697" s="64"/>
      <c r="AM697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</row>
    <row r="698" spans="1:55" s="8" customFormat="1">
      <c r="A698"/>
      <c r="B698"/>
      <c r="C698"/>
      <c r="D698" s="10"/>
      <c r="E698" s="10"/>
      <c r="F698" s="10"/>
      <c r="G698" s="4"/>
      <c r="H698" s="4"/>
      <c r="I698" s="64"/>
      <c r="J698" s="64"/>
      <c r="K698" s="64"/>
      <c r="L698" s="64"/>
      <c r="M698" s="64"/>
      <c r="N698" s="64"/>
      <c r="O698" s="64"/>
      <c r="P698" s="64"/>
      <c r="Q698" s="11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55"/>
      <c r="AI698" s="55"/>
      <c r="AJ698" s="55"/>
      <c r="AK698" s="55"/>
      <c r="AL698" s="64"/>
      <c r="AM698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</row>
    <row r="699" spans="1:55" s="8" customFormat="1">
      <c r="A699"/>
      <c r="B699"/>
      <c r="C699"/>
      <c r="D699" s="10"/>
      <c r="E699" s="10"/>
      <c r="F699" s="10"/>
      <c r="G699" s="4"/>
      <c r="H699" s="4"/>
      <c r="I699" s="64"/>
      <c r="J699" s="64"/>
      <c r="K699" s="64"/>
      <c r="L699" s="64"/>
      <c r="M699" s="64"/>
      <c r="N699" s="64"/>
      <c r="O699" s="64"/>
      <c r="P699" s="64"/>
      <c r="Q699" s="11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55"/>
      <c r="AI699" s="55"/>
      <c r="AJ699" s="55"/>
      <c r="AK699" s="55"/>
      <c r="AL699" s="64"/>
      <c r="AM699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</row>
    <row r="700" spans="1:55" s="8" customFormat="1">
      <c r="A700"/>
      <c r="B700"/>
      <c r="C700"/>
      <c r="D700" s="10"/>
      <c r="E700" s="10"/>
      <c r="F700" s="10"/>
      <c r="G700" s="4"/>
      <c r="H700" s="4"/>
      <c r="I700" s="64"/>
      <c r="J700" s="64"/>
      <c r="K700" s="64"/>
      <c r="L700" s="64"/>
      <c r="M700" s="64"/>
      <c r="N700" s="64"/>
      <c r="O700" s="64"/>
      <c r="P700" s="64"/>
      <c r="Q700" s="11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55"/>
      <c r="AI700" s="55"/>
      <c r="AJ700" s="55"/>
      <c r="AK700" s="55"/>
      <c r="AL700" s="64"/>
      <c r="AM700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</row>
    <row r="701" spans="1:55" s="8" customFormat="1">
      <c r="A701"/>
      <c r="B701"/>
      <c r="C701"/>
      <c r="D701" s="10"/>
      <c r="E701" s="10"/>
      <c r="F701" s="10"/>
      <c r="G701" s="4"/>
      <c r="H701" s="4"/>
      <c r="I701" s="64"/>
      <c r="J701" s="64"/>
      <c r="K701" s="64"/>
      <c r="L701" s="64"/>
      <c r="M701" s="64"/>
      <c r="N701" s="64"/>
      <c r="O701" s="64"/>
      <c r="P701" s="64"/>
      <c r="Q701" s="11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55"/>
      <c r="AI701" s="55"/>
      <c r="AJ701" s="55"/>
      <c r="AK701" s="55"/>
      <c r="AL701" s="64"/>
      <c r="AM701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</row>
    <row r="702" spans="1:55" s="8" customFormat="1">
      <c r="A702"/>
      <c r="B702"/>
      <c r="C702"/>
      <c r="D702" s="10"/>
      <c r="E702" s="10"/>
      <c r="F702" s="10"/>
      <c r="G702" s="4"/>
      <c r="H702" s="4"/>
      <c r="I702" s="64"/>
      <c r="J702" s="64"/>
      <c r="K702" s="64"/>
      <c r="L702" s="64"/>
      <c r="M702" s="64"/>
      <c r="N702" s="64"/>
      <c r="O702" s="64"/>
      <c r="P702" s="64"/>
      <c r="Q702" s="11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55"/>
      <c r="AI702" s="55"/>
      <c r="AJ702" s="55"/>
      <c r="AK702" s="55"/>
      <c r="AL702" s="64"/>
      <c r="AM702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</row>
    <row r="703" spans="1:55" s="8" customFormat="1">
      <c r="A703"/>
      <c r="B703"/>
      <c r="C703"/>
      <c r="D703" s="10"/>
      <c r="E703" s="10"/>
      <c r="F703" s="10"/>
      <c r="G703" s="4"/>
      <c r="H703" s="4"/>
      <c r="I703" s="64"/>
      <c r="J703" s="64"/>
      <c r="K703" s="64"/>
      <c r="L703" s="64"/>
      <c r="M703" s="64"/>
      <c r="N703" s="64"/>
      <c r="O703" s="64"/>
      <c r="P703" s="64"/>
      <c r="Q703" s="11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55"/>
      <c r="AI703" s="55"/>
      <c r="AJ703" s="55"/>
      <c r="AK703" s="55"/>
      <c r="AL703" s="64"/>
      <c r="AM703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</row>
    <row r="704" spans="1:55" s="8" customFormat="1">
      <c r="A704"/>
      <c r="B704"/>
      <c r="C704"/>
      <c r="D704" s="10"/>
      <c r="E704" s="10"/>
      <c r="F704" s="10"/>
      <c r="G704" s="4"/>
      <c r="H704" s="4"/>
      <c r="I704" s="64"/>
      <c r="J704" s="64"/>
      <c r="K704" s="64"/>
      <c r="L704" s="64"/>
      <c r="M704" s="64"/>
      <c r="N704" s="64"/>
      <c r="O704" s="64"/>
      <c r="P704" s="64"/>
      <c r="Q704" s="11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55"/>
      <c r="AI704" s="55"/>
      <c r="AJ704" s="55"/>
      <c r="AK704" s="55"/>
      <c r="AL704" s="64"/>
      <c r="AM70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</row>
    <row r="705" spans="1:55" s="8" customFormat="1">
      <c r="A705"/>
      <c r="B705"/>
      <c r="C705"/>
      <c r="D705" s="10"/>
      <c r="E705" s="10"/>
      <c r="F705" s="10"/>
      <c r="G705" s="4"/>
      <c r="H705" s="4"/>
      <c r="I705" s="64"/>
      <c r="J705" s="64"/>
      <c r="K705" s="64"/>
      <c r="L705" s="64"/>
      <c r="M705" s="64"/>
      <c r="N705" s="64"/>
      <c r="O705" s="64"/>
      <c r="P705" s="64"/>
      <c r="Q705" s="11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55"/>
      <c r="AI705" s="55"/>
      <c r="AJ705" s="55"/>
      <c r="AK705" s="55"/>
      <c r="AL705" s="64"/>
      <c r="AM705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</row>
    <row r="706" spans="1:55" s="8" customFormat="1">
      <c r="A706"/>
      <c r="B706"/>
      <c r="C706"/>
      <c r="D706" s="10"/>
      <c r="E706" s="10"/>
      <c r="F706" s="10"/>
      <c r="G706" s="4"/>
      <c r="H706" s="4"/>
      <c r="I706" s="64"/>
      <c r="J706" s="64"/>
      <c r="K706" s="64"/>
      <c r="L706" s="64"/>
      <c r="M706" s="64"/>
      <c r="N706" s="64"/>
      <c r="O706" s="64"/>
      <c r="P706" s="64"/>
      <c r="Q706" s="11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55"/>
      <c r="AI706" s="55"/>
      <c r="AJ706" s="55"/>
      <c r="AK706" s="55"/>
      <c r="AL706" s="64"/>
      <c r="AM706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</row>
    <row r="707" spans="1:55" s="8" customFormat="1">
      <c r="A707"/>
      <c r="B707"/>
      <c r="C707"/>
      <c r="D707" s="10"/>
      <c r="E707" s="10"/>
      <c r="F707" s="10"/>
      <c r="G707" s="4"/>
      <c r="H707" s="4"/>
      <c r="I707" s="64"/>
      <c r="J707" s="64"/>
      <c r="K707" s="64"/>
      <c r="L707" s="64"/>
      <c r="M707" s="64"/>
      <c r="N707" s="64"/>
      <c r="O707" s="64"/>
      <c r="P707" s="64"/>
      <c r="Q707" s="11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55"/>
      <c r="AI707" s="55"/>
      <c r="AJ707" s="55"/>
      <c r="AK707" s="55"/>
      <c r="AL707" s="64"/>
      <c r="AM707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</row>
    <row r="708" spans="1:55" s="8" customFormat="1">
      <c r="A708"/>
      <c r="B708"/>
      <c r="C708"/>
      <c r="D708" s="10"/>
      <c r="E708" s="10"/>
      <c r="F708" s="10"/>
      <c r="G708" s="4"/>
      <c r="H708" s="4"/>
      <c r="I708" s="64"/>
      <c r="J708" s="64"/>
      <c r="K708" s="64"/>
      <c r="L708" s="64"/>
      <c r="M708" s="64"/>
      <c r="N708" s="64"/>
      <c r="O708" s="64"/>
      <c r="P708" s="64"/>
      <c r="Q708" s="11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55"/>
      <c r="AI708" s="55"/>
      <c r="AJ708" s="55"/>
      <c r="AK708" s="55"/>
      <c r="AL708" s="64"/>
      <c r="AM708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</row>
    <row r="709" spans="1:55" s="8" customFormat="1">
      <c r="A709"/>
      <c r="B709"/>
      <c r="C709"/>
      <c r="D709" s="10"/>
      <c r="E709" s="10"/>
      <c r="F709" s="10"/>
      <c r="G709" s="4"/>
      <c r="H709" s="4"/>
      <c r="I709" s="64"/>
      <c r="J709" s="64"/>
      <c r="K709" s="64"/>
      <c r="L709" s="64"/>
      <c r="M709" s="64"/>
      <c r="N709" s="64"/>
      <c r="O709" s="64"/>
      <c r="P709" s="64"/>
      <c r="Q709" s="11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55"/>
      <c r="AI709" s="55"/>
      <c r="AJ709" s="55"/>
      <c r="AK709" s="55"/>
      <c r="AL709" s="64"/>
      <c r="AM709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</row>
    <row r="710" spans="1:55" s="8" customFormat="1">
      <c r="A710"/>
      <c r="B710"/>
      <c r="C710"/>
      <c r="D710" s="10"/>
      <c r="E710" s="10"/>
      <c r="F710" s="10"/>
      <c r="G710" s="4"/>
      <c r="H710" s="4"/>
      <c r="I710" s="64"/>
      <c r="J710" s="64"/>
      <c r="K710" s="64"/>
      <c r="L710" s="64"/>
      <c r="M710" s="64"/>
      <c r="N710" s="64"/>
      <c r="O710" s="64"/>
      <c r="P710" s="64"/>
      <c r="Q710" s="11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55"/>
      <c r="AI710" s="55"/>
      <c r="AJ710" s="55"/>
      <c r="AK710" s="55"/>
      <c r="AL710" s="64"/>
      <c r="AM710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</row>
    <row r="711" spans="1:55" s="8" customFormat="1">
      <c r="A711"/>
      <c r="B711"/>
      <c r="C711"/>
      <c r="D711" s="10"/>
      <c r="E711" s="10"/>
      <c r="F711" s="10"/>
      <c r="G711" s="4"/>
      <c r="H711" s="4"/>
      <c r="I711" s="64"/>
      <c r="J711" s="64"/>
      <c r="K711" s="64"/>
      <c r="L711" s="64"/>
      <c r="M711" s="64"/>
      <c r="N711" s="64"/>
      <c r="O711" s="64"/>
      <c r="P711" s="64"/>
      <c r="Q711" s="11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55"/>
      <c r="AI711" s="55"/>
      <c r="AJ711" s="55"/>
      <c r="AK711" s="55"/>
      <c r="AL711" s="64"/>
      <c r="AM711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</row>
    <row r="712" spans="1:55" s="8" customFormat="1">
      <c r="A712"/>
      <c r="B712"/>
      <c r="C712"/>
      <c r="D712" s="10"/>
      <c r="E712" s="10"/>
      <c r="F712" s="10"/>
      <c r="G712" s="4"/>
      <c r="H712" s="4"/>
      <c r="I712" s="64"/>
      <c r="J712" s="64"/>
      <c r="K712" s="64"/>
      <c r="L712" s="64"/>
      <c r="M712" s="64"/>
      <c r="N712" s="64"/>
      <c r="O712" s="64"/>
      <c r="P712" s="64"/>
      <c r="Q712" s="11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55"/>
      <c r="AI712" s="55"/>
      <c r="AJ712" s="55"/>
      <c r="AK712" s="55"/>
      <c r="AL712" s="64"/>
      <c r="AM712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</row>
    <row r="713" spans="1:55" s="8" customFormat="1">
      <c r="A713"/>
      <c r="B713"/>
      <c r="C713"/>
      <c r="D713" s="10"/>
      <c r="E713" s="10"/>
      <c r="F713" s="10"/>
      <c r="G713" s="4"/>
      <c r="H713" s="4"/>
      <c r="I713" s="64"/>
      <c r="J713" s="64"/>
      <c r="K713" s="64"/>
      <c r="L713" s="64"/>
      <c r="M713" s="64"/>
      <c r="N713" s="64"/>
      <c r="O713" s="64"/>
      <c r="P713" s="64"/>
      <c r="Q713" s="11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55"/>
      <c r="AI713" s="55"/>
      <c r="AJ713" s="55"/>
      <c r="AK713" s="55"/>
      <c r="AL713" s="64"/>
      <c r="AM713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</row>
    <row r="714" spans="1:55" s="8" customFormat="1">
      <c r="A714"/>
      <c r="B714"/>
      <c r="C714"/>
      <c r="D714" s="10"/>
      <c r="E714" s="10"/>
      <c r="F714" s="10"/>
      <c r="G714" s="4"/>
      <c r="H714" s="4"/>
      <c r="I714" s="64"/>
      <c r="J714" s="64"/>
      <c r="K714" s="64"/>
      <c r="L714" s="64"/>
      <c r="M714" s="64"/>
      <c r="N714" s="64"/>
      <c r="O714" s="64"/>
      <c r="P714" s="64"/>
      <c r="Q714" s="11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55"/>
      <c r="AI714" s="55"/>
      <c r="AJ714" s="55"/>
      <c r="AK714" s="55"/>
      <c r="AL714" s="64"/>
      <c r="AM71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</row>
    <row r="715" spans="1:55" s="8" customFormat="1">
      <c r="A715"/>
      <c r="B715"/>
      <c r="C715"/>
      <c r="D715" s="10"/>
      <c r="E715" s="10"/>
      <c r="F715" s="10"/>
      <c r="G715" s="4"/>
      <c r="H715" s="4"/>
      <c r="I715" s="64"/>
      <c r="J715" s="64"/>
      <c r="K715" s="64"/>
      <c r="L715" s="64"/>
      <c r="M715" s="64"/>
      <c r="N715" s="64"/>
      <c r="O715" s="64"/>
      <c r="P715" s="64"/>
      <c r="Q715" s="11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55"/>
      <c r="AI715" s="55"/>
      <c r="AJ715" s="55"/>
      <c r="AK715" s="55"/>
      <c r="AL715" s="64"/>
      <c r="AM715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</row>
    <row r="716" spans="1:55" s="8" customFormat="1">
      <c r="A716"/>
      <c r="B716"/>
      <c r="C716"/>
      <c r="D716" s="10"/>
      <c r="E716" s="10"/>
      <c r="F716" s="10"/>
      <c r="G716" s="4"/>
      <c r="H716" s="4"/>
      <c r="I716" s="64"/>
      <c r="J716" s="64"/>
      <c r="K716" s="64"/>
      <c r="L716" s="64"/>
      <c r="M716" s="64"/>
      <c r="N716" s="64"/>
      <c r="O716" s="64"/>
      <c r="P716" s="64"/>
      <c r="Q716" s="11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55"/>
      <c r="AI716" s="55"/>
      <c r="AJ716" s="55"/>
      <c r="AK716" s="55"/>
      <c r="AL716" s="64"/>
      <c r="AM716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</row>
    <row r="717" spans="1:55" s="8" customFormat="1">
      <c r="A717"/>
      <c r="B717"/>
      <c r="C717"/>
      <c r="D717" s="10"/>
      <c r="E717" s="10"/>
      <c r="F717" s="10"/>
      <c r="G717" s="4"/>
      <c r="H717" s="4"/>
      <c r="I717" s="64"/>
      <c r="J717" s="64"/>
      <c r="K717" s="64"/>
      <c r="L717" s="64"/>
      <c r="M717" s="64"/>
      <c r="N717" s="64"/>
      <c r="O717" s="64"/>
      <c r="P717" s="64"/>
      <c r="Q717" s="11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55"/>
      <c r="AI717" s="55"/>
      <c r="AJ717" s="55"/>
      <c r="AK717" s="55"/>
      <c r="AL717" s="64"/>
      <c r="AM717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</row>
    <row r="718" spans="1:55" s="8" customFormat="1">
      <c r="A718"/>
      <c r="B718"/>
      <c r="C718"/>
      <c r="D718" s="10"/>
      <c r="E718" s="10"/>
      <c r="F718" s="10"/>
      <c r="G718" s="4"/>
      <c r="H718" s="4"/>
      <c r="I718" s="64"/>
      <c r="J718" s="64"/>
      <c r="K718" s="64"/>
      <c r="L718" s="64"/>
      <c r="M718" s="64"/>
      <c r="N718" s="64"/>
      <c r="O718" s="64"/>
      <c r="P718" s="64"/>
      <c r="Q718" s="11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55"/>
      <c r="AI718" s="55"/>
      <c r="AJ718" s="55"/>
      <c r="AK718" s="55"/>
      <c r="AL718" s="64"/>
      <c r="AM718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</row>
    <row r="719" spans="1:55" s="8" customFormat="1">
      <c r="A719"/>
      <c r="B719"/>
      <c r="C719"/>
      <c r="D719" s="10"/>
      <c r="E719" s="10"/>
      <c r="F719" s="10"/>
      <c r="G719" s="4"/>
      <c r="H719" s="4"/>
      <c r="I719" s="64"/>
      <c r="J719" s="64"/>
      <c r="K719" s="64"/>
      <c r="L719" s="64"/>
      <c r="M719" s="64"/>
      <c r="N719" s="64"/>
      <c r="O719" s="64"/>
      <c r="P719" s="64"/>
      <c r="Q719" s="11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55"/>
      <c r="AI719" s="55"/>
      <c r="AJ719" s="55"/>
      <c r="AK719" s="55"/>
      <c r="AL719" s="64"/>
      <c r="AM719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</row>
    <row r="720" spans="1:55" s="8" customFormat="1">
      <c r="A720"/>
      <c r="B720"/>
      <c r="C720"/>
      <c r="D720" s="10"/>
      <c r="E720" s="10"/>
      <c r="F720" s="10"/>
      <c r="G720" s="4"/>
      <c r="H720" s="4"/>
      <c r="I720" s="64"/>
      <c r="J720" s="64"/>
      <c r="K720" s="64"/>
      <c r="L720" s="64"/>
      <c r="M720" s="64"/>
      <c r="N720" s="64"/>
      <c r="O720" s="64"/>
      <c r="P720" s="64"/>
      <c r="Q720" s="11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55"/>
      <c r="AI720" s="55"/>
      <c r="AJ720" s="55"/>
      <c r="AK720" s="55"/>
      <c r="AL720" s="64"/>
      <c r="AM720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</row>
    <row r="721" spans="1:55" s="8" customFormat="1">
      <c r="A721"/>
      <c r="B721"/>
      <c r="C721"/>
      <c r="D721" s="10"/>
      <c r="E721" s="10"/>
      <c r="F721" s="10"/>
      <c r="G721" s="4"/>
      <c r="H721" s="4"/>
      <c r="I721" s="64"/>
      <c r="J721" s="64"/>
      <c r="K721" s="64"/>
      <c r="L721" s="64"/>
      <c r="M721" s="64"/>
      <c r="N721" s="64"/>
      <c r="O721" s="64"/>
      <c r="P721" s="64"/>
      <c r="Q721" s="11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55"/>
      <c r="AI721" s="55"/>
      <c r="AJ721" s="55"/>
      <c r="AK721" s="55"/>
      <c r="AL721" s="64"/>
      <c r="AM721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</row>
    <row r="722" spans="1:55" s="8" customFormat="1">
      <c r="A722"/>
      <c r="B722"/>
      <c r="C722"/>
      <c r="D722" s="10"/>
      <c r="E722" s="10"/>
      <c r="F722" s="10"/>
      <c r="G722" s="4"/>
      <c r="H722" s="4"/>
      <c r="I722" s="64"/>
      <c r="J722" s="64"/>
      <c r="K722" s="64"/>
      <c r="L722" s="64"/>
      <c r="M722" s="64"/>
      <c r="N722" s="64"/>
      <c r="O722" s="64"/>
      <c r="P722" s="64"/>
      <c r="Q722" s="11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55"/>
      <c r="AI722" s="55"/>
      <c r="AJ722" s="55"/>
      <c r="AK722" s="55"/>
      <c r="AL722" s="64"/>
      <c r="AM722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</row>
    <row r="723" spans="1:55" s="8" customFormat="1">
      <c r="A723"/>
      <c r="B723"/>
      <c r="C723"/>
      <c r="D723" s="10"/>
      <c r="E723" s="10"/>
      <c r="F723" s="10"/>
      <c r="G723" s="4"/>
      <c r="H723" s="4"/>
      <c r="I723" s="64"/>
      <c r="J723" s="64"/>
      <c r="K723" s="64"/>
      <c r="L723" s="64"/>
      <c r="M723" s="64"/>
      <c r="N723" s="64"/>
      <c r="O723" s="64"/>
      <c r="P723" s="64"/>
      <c r="Q723" s="11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55"/>
      <c r="AI723" s="55"/>
      <c r="AJ723" s="55"/>
      <c r="AK723" s="55"/>
      <c r="AL723" s="64"/>
      <c r="AM723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</row>
    <row r="724" spans="1:55" s="8" customFormat="1">
      <c r="A724"/>
      <c r="B724"/>
      <c r="C724"/>
      <c r="D724" s="10"/>
      <c r="E724" s="10"/>
      <c r="F724" s="10"/>
      <c r="G724" s="4"/>
      <c r="H724" s="4"/>
      <c r="I724" s="64"/>
      <c r="J724" s="64"/>
      <c r="K724" s="64"/>
      <c r="L724" s="64"/>
      <c r="M724" s="64"/>
      <c r="N724" s="64"/>
      <c r="O724" s="64"/>
      <c r="P724" s="64"/>
      <c r="Q724" s="11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55"/>
      <c r="AI724" s="55"/>
      <c r="AJ724" s="55"/>
      <c r="AK724" s="55"/>
      <c r="AL724" s="64"/>
      <c r="AM72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</row>
    <row r="725" spans="1:55" s="8" customFormat="1">
      <c r="A725"/>
      <c r="B725"/>
      <c r="C725"/>
      <c r="D725" s="10"/>
      <c r="E725" s="10"/>
      <c r="F725" s="10"/>
      <c r="G725" s="4"/>
      <c r="H725" s="4"/>
      <c r="I725" s="64"/>
      <c r="J725" s="64"/>
      <c r="K725" s="64"/>
      <c r="L725" s="64"/>
      <c r="M725" s="64"/>
      <c r="N725" s="64"/>
      <c r="O725" s="64"/>
      <c r="P725" s="64"/>
      <c r="Q725" s="11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55"/>
      <c r="AI725" s="55"/>
      <c r="AJ725" s="55"/>
      <c r="AK725" s="55"/>
      <c r="AL725" s="64"/>
      <c r="AM725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</row>
    <row r="726" spans="1:55" s="8" customFormat="1">
      <c r="A726"/>
      <c r="B726"/>
      <c r="C726"/>
      <c r="D726" s="10"/>
      <c r="E726" s="10"/>
      <c r="F726" s="10"/>
      <c r="G726" s="4"/>
      <c r="H726" s="4"/>
      <c r="I726" s="64"/>
      <c r="J726" s="64"/>
      <c r="K726" s="64"/>
      <c r="L726" s="64"/>
      <c r="M726" s="64"/>
      <c r="N726" s="64"/>
      <c r="O726" s="64"/>
      <c r="P726" s="64"/>
      <c r="Q726" s="11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55"/>
      <c r="AI726" s="55"/>
      <c r="AJ726" s="55"/>
      <c r="AK726" s="55"/>
      <c r="AL726" s="64"/>
      <c r="AM726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</row>
    <row r="727" spans="1:55" s="8" customFormat="1">
      <c r="A727"/>
      <c r="B727"/>
      <c r="C727"/>
      <c r="D727" s="10"/>
      <c r="E727" s="10"/>
      <c r="F727" s="10"/>
      <c r="G727" s="4"/>
      <c r="H727" s="4"/>
      <c r="I727" s="64"/>
      <c r="J727" s="64"/>
      <c r="K727" s="64"/>
      <c r="L727" s="64"/>
      <c r="M727" s="64"/>
      <c r="N727" s="64"/>
      <c r="O727" s="64"/>
      <c r="P727" s="64"/>
      <c r="Q727" s="11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55"/>
      <c r="AI727" s="55"/>
      <c r="AJ727" s="55"/>
      <c r="AK727" s="55"/>
      <c r="AL727" s="64"/>
      <c r="AM727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</row>
    <row r="728" spans="1:55" s="8" customFormat="1">
      <c r="A728"/>
      <c r="B728"/>
      <c r="C728"/>
      <c r="D728" s="10"/>
      <c r="E728" s="10"/>
      <c r="F728" s="10"/>
      <c r="G728" s="4"/>
      <c r="H728" s="4"/>
      <c r="I728" s="64"/>
      <c r="J728" s="64"/>
      <c r="K728" s="64"/>
      <c r="L728" s="64"/>
      <c r="M728" s="64"/>
      <c r="N728" s="64"/>
      <c r="O728" s="64"/>
      <c r="P728" s="64"/>
      <c r="Q728" s="11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55"/>
      <c r="AI728" s="55"/>
      <c r="AJ728" s="55"/>
      <c r="AK728" s="55"/>
      <c r="AL728" s="64"/>
      <c r="AM728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</row>
    <row r="729" spans="1:55" s="8" customFormat="1">
      <c r="A729"/>
      <c r="B729"/>
      <c r="C729"/>
      <c r="D729" s="10"/>
      <c r="E729" s="10"/>
      <c r="F729" s="10"/>
      <c r="G729" s="4"/>
      <c r="H729" s="4"/>
      <c r="I729" s="64"/>
      <c r="J729" s="64"/>
      <c r="K729" s="64"/>
      <c r="L729" s="64"/>
      <c r="M729" s="64"/>
      <c r="N729" s="64"/>
      <c r="O729" s="64"/>
      <c r="P729" s="64"/>
      <c r="Q729" s="11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55"/>
      <c r="AI729" s="55"/>
      <c r="AJ729" s="55"/>
      <c r="AK729" s="55"/>
      <c r="AL729" s="64"/>
      <c r="AM729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</row>
    <row r="730" spans="1:55" s="8" customFormat="1">
      <c r="A730"/>
      <c r="B730"/>
      <c r="C730"/>
      <c r="D730" s="10"/>
      <c r="E730" s="10"/>
      <c r="F730" s="10"/>
      <c r="G730" s="4"/>
      <c r="H730" s="4"/>
      <c r="I730" s="64"/>
      <c r="J730" s="64"/>
      <c r="K730" s="64"/>
      <c r="L730" s="64"/>
      <c r="M730" s="64"/>
      <c r="N730" s="64"/>
      <c r="O730" s="64"/>
      <c r="P730" s="64"/>
      <c r="Q730" s="11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55"/>
      <c r="AI730" s="55"/>
      <c r="AJ730" s="55"/>
      <c r="AK730" s="55"/>
      <c r="AL730" s="64"/>
      <c r="AM730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</row>
    <row r="731" spans="1:55" s="8" customFormat="1">
      <c r="A731"/>
      <c r="B731"/>
      <c r="C731"/>
      <c r="D731" s="10"/>
      <c r="E731" s="10"/>
      <c r="F731" s="10"/>
      <c r="G731" s="4"/>
      <c r="H731" s="4"/>
      <c r="I731" s="64"/>
      <c r="J731" s="64"/>
      <c r="K731" s="64"/>
      <c r="L731" s="64"/>
      <c r="M731" s="64"/>
      <c r="N731" s="64"/>
      <c r="O731" s="64"/>
      <c r="P731" s="64"/>
      <c r="Q731" s="11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55"/>
      <c r="AI731" s="55"/>
      <c r="AJ731" s="55"/>
      <c r="AK731" s="55"/>
      <c r="AL731" s="64"/>
      <c r="AM731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</row>
    <row r="732" spans="1:55" s="8" customFormat="1">
      <c r="A732"/>
      <c r="B732"/>
      <c r="C732"/>
      <c r="D732" s="10"/>
      <c r="E732" s="10"/>
      <c r="F732" s="10"/>
      <c r="G732" s="4"/>
      <c r="H732" s="4"/>
      <c r="I732" s="64"/>
      <c r="J732" s="64"/>
      <c r="K732" s="64"/>
      <c r="L732" s="64"/>
      <c r="M732" s="64"/>
      <c r="N732" s="64"/>
      <c r="O732" s="64"/>
      <c r="P732" s="64"/>
      <c r="Q732" s="11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55"/>
      <c r="AI732" s="55"/>
      <c r="AJ732" s="55"/>
      <c r="AK732" s="55"/>
      <c r="AL732" s="64"/>
      <c r="AM732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</row>
    <row r="733" spans="1:55" s="8" customFormat="1">
      <c r="A733"/>
      <c r="B733"/>
      <c r="C733"/>
      <c r="D733" s="10"/>
      <c r="E733" s="10"/>
      <c r="F733" s="10"/>
      <c r="G733" s="4"/>
      <c r="H733" s="4"/>
      <c r="I733" s="64"/>
      <c r="J733" s="64"/>
      <c r="K733" s="64"/>
      <c r="L733" s="64"/>
      <c r="M733" s="64"/>
      <c r="N733" s="64"/>
      <c r="O733" s="64"/>
      <c r="P733" s="64"/>
      <c r="Q733" s="11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55"/>
      <c r="AI733" s="55"/>
      <c r="AJ733" s="55"/>
      <c r="AK733" s="55"/>
      <c r="AL733" s="64"/>
      <c r="AM733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</row>
    <row r="734" spans="1:55" s="8" customFormat="1">
      <c r="A734"/>
      <c r="B734"/>
      <c r="C734"/>
      <c r="D734" s="10"/>
      <c r="E734" s="10"/>
      <c r="F734" s="10"/>
      <c r="G734" s="4"/>
      <c r="H734" s="4"/>
      <c r="I734" s="64"/>
      <c r="J734" s="64"/>
      <c r="K734" s="64"/>
      <c r="L734" s="64"/>
      <c r="M734" s="64"/>
      <c r="N734" s="64"/>
      <c r="O734" s="64"/>
      <c r="P734" s="64"/>
      <c r="Q734" s="11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55"/>
      <c r="AI734" s="55"/>
      <c r="AJ734" s="55"/>
      <c r="AK734" s="55"/>
      <c r="AL734" s="64"/>
      <c r="AM73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</row>
    <row r="735" spans="1:55" s="8" customFormat="1">
      <c r="A735"/>
      <c r="B735"/>
      <c r="C735"/>
      <c r="D735" s="10"/>
      <c r="E735" s="10"/>
      <c r="F735" s="10"/>
      <c r="G735" s="4"/>
      <c r="H735" s="4"/>
      <c r="I735" s="64"/>
      <c r="J735" s="64"/>
      <c r="K735" s="64"/>
      <c r="L735" s="64"/>
      <c r="M735" s="64"/>
      <c r="N735" s="64"/>
      <c r="O735" s="64"/>
      <c r="P735" s="64"/>
      <c r="Q735" s="11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55"/>
      <c r="AI735" s="55"/>
      <c r="AJ735" s="55"/>
      <c r="AK735" s="55"/>
      <c r="AL735" s="64"/>
      <c r="AM735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</row>
    <row r="736" spans="1:55" s="8" customFormat="1">
      <c r="A736"/>
      <c r="B736"/>
      <c r="C736"/>
      <c r="D736" s="10"/>
      <c r="E736" s="10"/>
      <c r="F736" s="10"/>
      <c r="G736" s="4"/>
      <c r="H736" s="4"/>
      <c r="I736" s="64"/>
      <c r="J736" s="64"/>
      <c r="K736" s="64"/>
      <c r="L736" s="64"/>
      <c r="M736" s="64"/>
      <c r="N736" s="64"/>
      <c r="O736" s="64"/>
      <c r="P736" s="64"/>
      <c r="Q736" s="11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55"/>
      <c r="AI736" s="55"/>
      <c r="AJ736" s="55"/>
      <c r="AK736" s="55"/>
      <c r="AL736" s="64"/>
      <c r="AM736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</row>
    <row r="737" spans="1:55" s="8" customFormat="1">
      <c r="A737"/>
      <c r="B737"/>
      <c r="C737"/>
      <c r="D737" s="10"/>
      <c r="E737" s="10"/>
      <c r="F737" s="10"/>
      <c r="G737" s="4"/>
      <c r="H737" s="4"/>
      <c r="I737" s="64"/>
      <c r="J737" s="64"/>
      <c r="K737" s="64"/>
      <c r="L737" s="64"/>
      <c r="M737" s="64"/>
      <c r="N737" s="64"/>
      <c r="O737" s="64"/>
      <c r="P737" s="64"/>
      <c r="Q737" s="11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55"/>
      <c r="AI737" s="55"/>
      <c r="AJ737" s="55"/>
      <c r="AK737" s="55"/>
      <c r="AL737" s="64"/>
      <c r="AM737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</row>
    <row r="738" spans="1:55" s="8" customFormat="1">
      <c r="A738"/>
      <c r="B738"/>
      <c r="C738"/>
      <c r="D738" s="10"/>
      <c r="E738" s="10"/>
      <c r="F738" s="10"/>
      <c r="G738" s="4"/>
      <c r="H738" s="4"/>
      <c r="I738" s="64"/>
      <c r="J738" s="64"/>
      <c r="K738" s="64"/>
      <c r="L738" s="64"/>
      <c r="M738" s="64"/>
      <c r="N738" s="64"/>
      <c r="O738" s="64"/>
      <c r="P738" s="64"/>
      <c r="Q738" s="11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55"/>
      <c r="AI738" s="55"/>
      <c r="AJ738" s="55"/>
      <c r="AK738" s="55"/>
      <c r="AL738" s="64"/>
      <c r="AM738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</row>
    <row r="739" spans="1:55" s="8" customFormat="1">
      <c r="A739"/>
      <c r="B739"/>
      <c r="C739"/>
      <c r="D739" s="10"/>
      <c r="E739" s="10"/>
      <c r="F739" s="10"/>
      <c r="G739" s="4"/>
      <c r="H739" s="4"/>
      <c r="I739" s="64"/>
      <c r="J739" s="64"/>
      <c r="K739" s="64"/>
      <c r="L739" s="64"/>
      <c r="M739" s="64"/>
      <c r="N739" s="64"/>
      <c r="O739" s="64"/>
      <c r="P739" s="64"/>
      <c r="Q739" s="11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55"/>
      <c r="AI739" s="55"/>
      <c r="AJ739" s="55"/>
      <c r="AK739" s="55"/>
      <c r="AL739" s="64"/>
      <c r="AM739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</row>
    <row r="740" spans="1:55" s="8" customFormat="1">
      <c r="A740"/>
      <c r="B740"/>
      <c r="C740"/>
      <c r="D740" s="10"/>
      <c r="E740" s="10"/>
      <c r="F740" s="10"/>
      <c r="G740" s="4"/>
      <c r="H740" s="4"/>
      <c r="I740" s="64"/>
      <c r="J740" s="64"/>
      <c r="K740" s="64"/>
      <c r="L740" s="64"/>
      <c r="M740" s="64"/>
      <c r="N740" s="64"/>
      <c r="O740" s="64"/>
      <c r="P740" s="64"/>
      <c r="Q740" s="11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55"/>
      <c r="AI740" s="55"/>
      <c r="AJ740" s="55"/>
      <c r="AK740" s="55"/>
      <c r="AL740" s="64"/>
      <c r="AM740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</row>
    <row r="741" spans="1:55" s="8" customFormat="1">
      <c r="A741"/>
      <c r="B741"/>
      <c r="C741"/>
      <c r="D741" s="10"/>
      <c r="E741" s="10"/>
      <c r="F741" s="10"/>
      <c r="G741" s="4"/>
      <c r="H741" s="4"/>
      <c r="I741" s="64"/>
      <c r="J741" s="64"/>
      <c r="K741" s="64"/>
      <c r="L741" s="64"/>
      <c r="M741" s="64"/>
      <c r="N741" s="64"/>
      <c r="O741" s="64"/>
      <c r="P741" s="64"/>
      <c r="Q741" s="11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55"/>
      <c r="AI741" s="55"/>
      <c r="AJ741" s="55"/>
      <c r="AK741" s="55"/>
      <c r="AL741" s="64"/>
      <c r="AM741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</row>
    <row r="742" spans="1:55" s="8" customFormat="1">
      <c r="A742"/>
      <c r="B742"/>
      <c r="C742"/>
      <c r="D742" s="10"/>
      <c r="E742" s="10"/>
      <c r="F742" s="10"/>
      <c r="G742" s="4"/>
      <c r="H742" s="4"/>
      <c r="I742" s="64"/>
      <c r="J742" s="64"/>
      <c r="K742" s="64"/>
      <c r="L742" s="64"/>
      <c r="M742" s="64"/>
      <c r="N742" s="64"/>
      <c r="O742" s="64"/>
      <c r="P742" s="64"/>
      <c r="Q742" s="11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55"/>
      <c r="AI742" s="55"/>
      <c r="AJ742" s="55"/>
      <c r="AK742" s="55"/>
      <c r="AL742" s="64"/>
      <c r="AM742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</row>
    <row r="743" spans="1:55" s="8" customFormat="1">
      <c r="A743"/>
      <c r="B743"/>
      <c r="C743"/>
      <c r="D743" s="10"/>
      <c r="E743" s="10"/>
      <c r="F743" s="10"/>
      <c r="G743" s="4"/>
      <c r="H743" s="4"/>
      <c r="I743" s="64"/>
      <c r="J743" s="64"/>
      <c r="K743" s="64"/>
      <c r="L743" s="64"/>
      <c r="M743" s="64"/>
      <c r="N743" s="64"/>
      <c r="O743" s="64"/>
      <c r="P743" s="64"/>
      <c r="Q743" s="11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55"/>
      <c r="AI743" s="55"/>
      <c r="AJ743" s="55"/>
      <c r="AK743" s="55"/>
      <c r="AL743" s="64"/>
      <c r="AM743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</row>
    <row r="744" spans="1:55" s="8" customFormat="1">
      <c r="A744"/>
      <c r="B744"/>
      <c r="C744"/>
      <c r="D744" s="10"/>
      <c r="E744" s="10"/>
      <c r="F744" s="10"/>
      <c r="G744" s="4"/>
      <c r="H744" s="4"/>
      <c r="I744" s="64"/>
      <c r="J744" s="64"/>
      <c r="K744" s="64"/>
      <c r="L744" s="64"/>
      <c r="M744" s="64"/>
      <c r="N744" s="64"/>
      <c r="O744" s="64"/>
      <c r="P744" s="64"/>
      <c r="Q744" s="11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55"/>
      <c r="AI744" s="55"/>
      <c r="AJ744" s="55"/>
      <c r="AK744" s="55"/>
      <c r="AL744" s="64"/>
      <c r="AM74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</row>
    <row r="745" spans="1:55" s="8" customFormat="1">
      <c r="A745"/>
      <c r="B745"/>
      <c r="C745"/>
      <c r="D745" s="10"/>
      <c r="E745" s="10"/>
      <c r="F745" s="10"/>
      <c r="G745" s="4"/>
      <c r="H745" s="4"/>
      <c r="I745" s="64"/>
      <c r="J745" s="64"/>
      <c r="K745" s="64"/>
      <c r="L745" s="64"/>
      <c r="M745" s="64"/>
      <c r="N745" s="64"/>
      <c r="O745" s="64"/>
      <c r="P745" s="64"/>
      <c r="Q745" s="11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55"/>
      <c r="AI745" s="55"/>
      <c r="AJ745" s="55"/>
      <c r="AK745" s="55"/>
      <c r="AL745" s="64"/>
      <c r="AM745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</row>
    <row r="746" spans="1:55" s="8" customFormat="1">
      <c r="A746"/>
      <c r="B746"/>
      <c r="C746"/>
      <c r="D746" s="10"/>
      <c r="E746" s="10"/>
      <c r="F746" s="10"/>
      <c r="G746" s="4"/>
      <c r="H746" s="4"/>
      <c r="I746" s="64"/>
      <c r="J746" s="64"/>
      <c r="K746" s="64"/>
      <c r="L746" s="64"/>
      <c r="M746" s="64"/>
      <c r="N746" s="64"/>
      <c r="O746" s="64"/>
      <c r="P746" s="64"/>
      <c r="Q746" s="11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55"/>
      <c r="AI746" s="55"/>
      <c r="AJ746" s="55"/>
      <c r="AK746" s="55"/>
      <c r="AL746" s="64"/>
      <c r="AM746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</row>
    <row r="747" spans="1:55" s="8" customFormat="1">
      <c r="A747"/>
      <c r="B747"/>
      <c r="C747"/>
      <c r="D747" s="10"/>
      <c r="E747" s="10"/>
      <c r="F747" s="10"/>
      <c r="G747" s="4"/>
      <c r="H747" s="4"/>
      <c r="I747" s="64"/>
      <c r="J747" s="64"/>
      <c r="K747" s="64"/>
      <c r="L747" s="64"/>
      <c r="M747" s="64"/>
      <c r="N747" s="64"/>
      <c r="O747" s="64"/>
      <c r="P747" s="64"/>
      <c r="Q747" s="11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55"/>
      <c r="AI747" s="55"/>
      <c r="AJ747" s="55"/>
      <c r="AK747" s="55"/>
      <c r="AL747" s="64"/>
      <c r="AM747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</row>
    <row r="748" spans="1:55" s="8" customFormat="1">
      <c r="A748"/>
      <c r="B748"/>
      <c r="C748"/>
      <c r="D748" s="10"/>
      <c r="E748" s="10"/>
      <c r="F748" s="10"/>
      <c r="G748" s="4"/>
      <c r="H748" s="4"/>
      <c r="I748" s="64"/>
      <c r="J748" s="64"/>
      <c r="K748" s="64"/>
      <c r="L748" s="64"/>
      <c r="M748" s="64"/>
      <c r="N748" s="64"/>
      <c r="O748" s="64"/>
      <c r="P748" s="64"/>
      <c r="Q748" s="11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55"/>
      <c r="AI748" s="55"/>
      <c r="AJ748" s="55"/>
      <c r="AK748" s="55"/>
      <c r="AL748" s="64"/>
      <c r="AM748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</row>
    <row r="749" spans="1:55" s="8" customFormat="1">
      <c r="A749"/>
      <c r="B749"/>
      <c r="C749"/>
      <c r="D749" s="10"/>
      <c r="E749" s="10"/>
      <c r="F749" s="10"/>
      <c r="G749" s="4"/>
      <c r="H749" s="4"/>
      <c r="I749" s="64"/>
      <c r="J749" s="64"/>
      <c r="K749" s="64"/>
      <c r="L749" s="64"/>
      <c r="M749" s="64"/>
      <c r="N749" s="64"/>
      <c r="O749" s="64"/>
      <c r="P749" s="64"/>
      <c r="Q749" s="11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55"/>
      <c r="AI749" s="55"/>
      <c r="AJ749" s="55"/>
      <c r="AK749" s="55"/>
      <c r="AL749" s="64"/>
      <c r="AM749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</row>
    <row r="750" spans="1:55" s="8" customFormat="1">
      <c r="A750"/>
      <c r="B750"/>
      <c r="C750"/>
      <c r="D750" s="10"/>
      <c r="E750" s="10"/>
      <c r="F750" s="10"/>
      <c r="G750" s="4"/>
      <c r="H750" s="4"/>
      <c r="I750" s="64"/>
      <c r="J750" s="64"/>
      <c r="K750" s="64"/>
      <c r="L750" s="64"/>
      <c r="M750" s="64"/>
      <c r="N750" s="64"/>
      <c r="O750" s="64"/>
      <c r="P750" s="64"/>
      <c r="Q750" s="11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55"/>
      <c r="AI750" s="55"/>
      <c r="AJ750" s="55"/>
      <c r="AK750" s="55"/>
      <c r="AL750" s="64"/>
      <c r="AM750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</row>
    <row r="751" spans="1:55" s="8" customFormat="1">
      <c r="A751"/>
      <c r="B751"/>
      <c r="C751"/>
      <c r="D751" s="10"/>
      <c r="E751" s="10"/>
      <c r="F751" s="10"/>
      <c r="G751" s="4"/>
      <c r="H751" s="4"/>
      <c r="I751" s="64"/>
      <c r="J751" s="64"/>
      <c r="K751" s="64"/>
      <c r="L751" s="64"/>
      <c r="M751" s="64"/>
      <c r="N751" s="64"/>
      <c r="O751" s="64"/>
      <c r="P751" s="64"/>
      <c r="Q751" s="11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55"/>
      <c r="AI751" s="55"/>
      <c r="AJ751" s="55"/>
      <c r="AK751" s="55"/>
      <c r="AL751" s="64"/>
      <c r="AM751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</row>
    <row r="752" spans="1:55" s="8" customFormat="1">
      <c r="A752"/>
      <c r="B752"/>
      <c r="C752"/>
      <c r="D752" s="10"/>
      <c r="E752" s="10"/>
      <c r="F752" s="10"/>
      <c r="G752" s="4"/>
      <c r="H752" s="4"/>
      <c r="I752" s="64"/>
      <c r="J752" s="64"/>
      <c r="K752" s="64"/>
      <c r="L752" s="64"/>
      <c r="M752" s="64"/>
      <c r="N752" s="64"/>
      <c r="O752" s="64"/>
      <c r="P752" s="64"/>
      <c r="Q752" s="11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55"/>
      <c r="AI752" s="55"/>
      <c r="AJ752" s="55"/>
      <c r="AK752" s="55"/>
      <c r="AL752" s="64"/>
      <c r="AM752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</row>
    <row r="753" spans="1:55" s="8" customFormat="1">
      <c r="A753"/>
      <c r="B753"/>
      <c r="C753"/>
      <c r="D753" s="10"/>
      <c r="E753" s="10"/>
      <c r="F753" s="10"/>
      <c r="G753" s="4"/>
      <c r="H753" s="4"/>
      <c r="I753" s="64"/>
      <c r="J753" s="64"/>
      <c r="K753" s="64"/>
      <c r="L753" s="64"/>
      <c r="M753" s="64"/>
      <c r="N753" s="64"/>
      <c r="O753" s="64"/>
      <c r="P753" s="64"/>
      <c r="Q753" s="11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55"/>
      <c r="AI753" s="55"/>
      <c r="AJ753" s="55"/>
      <c r="AK753" s="55"/>
      <c r="AL753" s="64"/>
      <c r="AM7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</row>
    <row r="754" spans="1:55" s="8" customFormat="1">
      <c r="A754"/>
      <c r="B754"/>
      <c r="C754"/>
      <c r="D754" s="10"/>
      <c r="E754" s="10"/>
      <c r="F754" s="10"/>
      <c r="G754" s="4"/>
      <c r="H754" s="4"/>
      <c r="I754" s="64"/>
      <c r="J754" s="64"/>
      <c r="K754" s="64"/>
      <c r="L754" s="64"/>
      <c r="M754" s="64"/>
      <c r="N754" s="64"/>
      <c r="O754" s="64"/>
      <c r="P754" s="64"/>
      <c r="Q754" s="11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55"/>
      <c r="AI754" s="55"/>
      <c r="AJ754" s="55"/>
      <c r="AK754" s="55"/>
      <c r="AL754" s="64"/>
      <c r="AM7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</row>
    <row r="755" spans="1:55" s="8" customFormat="1">
      <c r="A755"/>
      <c r="B755"/>
      <c r="C755"/>
      <c r="D755" s="10"/>
      <c r="E755" s="10"/>
      <c r="F755" s="10"/>
      <c r="G755" s="4"/>
      <c r="H755" s="4"/>
      <c r="I755" s="64"/>
      <c r="J755" s="64"/>
      <c r="K755" s="64"/>
      <c r="L755" s="64"/>
      <c r="M755" s="64"/>
      <c r="N755" s="64"/>
      <c r="O755" s="64"/>
      <c r="P755" s="64"/>
      <c r="Q755" s="11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55"/>
      <c r="AI755" s="55"/>
      <c r="AJ755" s="55"/>
      <c r="AK755" s="55"/>
      <c r="AL755" s="64"/>
      <c r="AM755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</row>
    <row r="756" spans="1:55" s="8" customFormat="1">
      <c r="A756"/>
      <c r="B756"/>
      <c r="C756"/>
      <c r="D756" s="10"/>
      <c r="E756" s="10"/>
      <c r="F756" s="10"/>
      <c r="G756" s="4"/>
      <c r="H756" s="4"/>
      <c r="I756" s="64"/>
      <c r="J756" s="64"/>
      <c r="K756" s="64"/>
      <c r="L756" s="64"/>
      <c r="M756" s="64"/>
      <c r="N756" s="64"/>
      <c r="O756" s="64"/>
      <c r="P756" s="64"/>
      <c r="Q756" s="11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55"/>
      <c r="AI756" s="55"/>
      <c r="AJ756" s="55"/>
      <c r="AK756" s="55"/>
      <c r="AL756" s="64"/>
      <c r="AM756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</row>
    <row r="757" spans="1:55" s="8" customFormat="1">
      <c r="A757"/>
      <c r="B757"/>
      <c r="C757"/>
      <c r="D757" s="10"/>
      <c r="E757" s="10"/>
      <c r="F757" s="10"/>
      <c r="G757" s="4"/>
      <c r="H757" s="4"/>
      <c r="I757" s="64"/>
      <c r="J757" s="64"/>
      <c r="K757" s="64"/>
      <c r="L757" s="64"/>
      <c r="M757" s="64"/>
      <c r="N757" s="64"/>
      <c r="O757" s="64"/>
      <c r="P757" s="64"/>
      <c r="Q757" s="11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55"/>
      <c r="AI757" s="55"/>
      <c r="AJ757" s="55"/>
      <c r="AK757" s="55"/>
      <c r="AL757" s="64"/>
      <c r="AM757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</row>
    <row r="758" spans="1:55" s="8" customFormat="1">
      <c r="A758"/>
      <c r="B758"/>
      <c r="C758"/>
      <c r="D758" s="10"/>
      <c r="E758" s="10"/>
      <c r="F758" s="10"/>
      <c r="G758" s="4"/>
      <c r="H758" s="4"/>
      <c r="I758" s="64"/>
      <c r="J758" s="64"/>
      <c r="K758" s="64"/>
      <c r="L758" s="64"/>
      <c r="M758" s="64"/>
      <c r="N758" s="64"/>
      <c r="O758" s="64"/>
      <c r="P758" s="64"/>
      <c r="Q758" s="11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55"/>
      <c r="AI758" s="55"/>
      <c r="AJ758" s="55"/>
      <c r="AK758" s="55"/>
      <c r="AL758" s="64"/>
      <c r="AM758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</row>
    <row r="759" spans="1:55" s="8" customFormat="1">
      <c r="A759"/>
      <c r="B759"/>
      <c r="C759"/>
      <c r="D759" s="10"/>
      <c r="E759" s="10"/>
      <c r="F759" s="10"/>
      <c r="G759" s="4"/>
      <c r="H759" s="4"/>
      <c r="I759" s="64"/>
      <c r="J759" s="64"/>
      <c r="K759" s="64"/>
      <c r="L759" s="64"/>
      <c r="M759" s="64"/>
      <c r="N759" s="64"/>
      <c r="O759" s="64"/>
      <c r="P759" s="64"/>
      <c r="Q759" s="11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55"/>
      <c r="AI759" s="55"/>
      <c r="AJ759" s="55"/>
      <c r="AK759" s="55"/>
      <c r="AL759" s="64"/>
      <c r="AM759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</row>
    <row r="760" spans="1:55" s="8" customFormat="1">
      <c r="A760"/>
      <c r="B760"/>
      <c r="C760"/>
      <c r="D760" s="10"/>
      <c r="E760" s="10"/>
      <c r="F760" s="10"/>
      <c r="G760" s="4"/>
      <c r="H760" s="4"/>
      <c r="I760" s="64"/>
      <c r="J760" s="64"/>
      <c r="K760" s="64"/>
      <c r="L760" s="64"/>
      <c r="M760" s="64"/>
      <c r="N760" s="64"/>
      <c r="O760" s="64"/>
      <c r="P760" s="64"/>
      <c r="Q760" s="11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55"/>
      <c r="AI760" s="55"/>
      <c r="AJ760" s="55"/>
      <c r="AK760" s="55"/>
      <c r="AL760" s="64"/>
      <c r="AM760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</row>
    <row r="761" spans="1:55" s="8" customFormat="1">
      <c r="A761"/>
      <c r="B761"/>
      <c r="C761"/>
      <c r="D761" s="10"/>
      <c r="E761" s="10"/>
      <c r="F761" s="10"/>
      <c r="G761" s="4"/>
      <c r="H761" s="4"/>
      <c r="I761" s="64"/>
      <c r="J761" s="64"/>
      <c r="K761" s="64"/>
      <c r="L761" s="64"/>
      <c r="M761" s="64"/>
      <c r="N761" s="64"/>
      <c r="O761" s="64"/>
      <c r="P761" s="64"/>
      <c r="Q761" s="11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55"/>
      <c r="AI761" s="55"/>
      <c r="AJ761" s="55"/>
      <c r="AK761" s="55"/>
      <c r="AL761" s="64"/>
      <c r="AM761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</row>
    <row r="762" spans="1:55" s="8" customFormat="1">
      <c r="A762"/>
      <c r="B762"/>
      <c r="C762"/>
      <c r="D762" s="10"/>
      <c r="E762" s="10"/>
      <c r="F762" s="10"/>
      <c r="G762" s="4"/>
      <c r="H762" s="4"/>
      <c r="I762" s="64"/>
      <c r="J762" s="64"/>
      <c r="K762" s="64"/>
      <c r="L762" s="64"/>
      <c r="M762" s="64"/>
      <c r="N762" s="64"/>
      <c r="O762" s="64"/>
      <c r="P762" s="64"/>
      <c r="Q762" s="11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55"/>
      <c r="AI762" s="55"/>
      <c r="AJ762" s="55"/>
      <c r="AK762" s="55"/>
      <c r="AL762" s="64"/>
      <c r="AM762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</row>
    <row r="763" spans="1:55" s="8" customFormat="1">
      <c r="A763"/>
      <c r="B763"/>
      <c r="C763"/>
      <c r="D763" s="10"/>
      <c r="E763" s="10"/>
      <c r="F763" s="10"/>
      <c r="G763" s="4"/>
      <c r="H763" s="4"/>
      <c r="I763" s="64"/>
      <c r="J763" s="64"/>
      <c r="K763" s="64"/>
      <c r="L763" s="64"/>
      <c r="M763" s="64"/>
      <c r="N763" s="64"/>
      <c r="O763" s="64"/>
      <c r="P763" s="64"/>
      <c r="Q763" s="11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55"/>
      <c r="AI763" s="55"/>
      <c r="AJ763" s="55"/>
      <c r="AK763" s="55"/>
      <c r="AL763" s="64"/>
      <c r="AM763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</row>
    <row r="764" spans="1:55" s="8" customFormat="1">
      <c r="A764"/>
      <c r="B764"/>
      <c r="C764"/>
      <c r="D764" s="10"/>
      <c r="E764" s="10"/>
      <c r="F764" s="10"/>
      <c r="G764" s="4"/>
      <c r="H764" s="4"/>
      <c r="I764" s="64"/>
      <c r="J764" s="64"/>
      <c r="K764" s="64"/>
      <c r="L764" s="64"/>
      <c r="M764" s="64"/>
      <c r="N764" s="64"/>
      <c r="O764" s="64"/>
      <c r="P764" s="64"/>
      <c r="Q764" s="11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55"/>
      <c r="AI764" s="55"/>
      <c r="AJ764" s="55"/>
      <c r="AK764" s="55"/>
      <c r="AL764" s="64"/>
      <c r="AM7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</row>
    <row r="765" spans="1:55" s="8" customFormat="1">
      <c r="A765"/>
      <c r="B765"/>
      <c r="C765"/>
      <c r="D765" s="10"/>
      <c r="E765" s="10"/>
      <c r="F765" s="10"/>
      <c r="G765" s="4"/>
      <c r="H765" s="4"/>
      <c r="I765" s="64"/>
      <c r="J765" s="64"/>
      <c r="K765" s="64"/>
      <c r="L765" s="64"/>
      <c r="M765" s="64"/>
      <c r="N765" s="64"/>
      <c r="O765" s="64"/>
      <c r="P765" s="64"/>
      <c r="Q765" s="11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55"/>
      <c r="AI765" s="55"/>
      <c r="AJ765" s="55"/>
      <c r="AK765" s="55"/>
      <c r="AL765" s="64"/>
      <c r="AM765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</row>
    <row r="766" spans="1:55" s="8" customFormat="1">
      <c r="A766"/>
      <c r="B766"/>
      <c r="C766"/>
      <c r="D766" s="10"/>
      <c r="E766" s="10"/>
      <c r="F766" s="10"/>
      <c r="G766" s="4"/>
      <c r="H766" s="4"/>
      <c r="I766" s="64"/>
      <c r="J766" s="64"/>
      <c r="K766" s="64"/>
      <c r="L766" s="64"/>
      <c r="M766" s="64"/>
      <c r="N766" s="64"/>
      <c r="O766" s="64"/>
      <c r="P766" s="64"/>
      <c r="Q766" s="11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55"/>
      <c r="AI766" s="55"/>
      <c r="AJ766" s="55"/>
      <c r="AK766" s="55"/>
      <c r="AL766" s="64"/>
      <c r="AM766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</row>
    <row r="767" spans="1:55" s="8" customFormat="1">
      <c r="A767"/>
      <c r="B767"/>
      <c r="C767"/>
      <c r="D767" s="10"/>
      <c r="E767" s="10"/>
      <c r="F767" s="10"/>
      <c r="G767" s="4"/>
      <c r="H767" s="4"/>
      <c r="I767" s="64"/>
      <c r="J767" s="64"/>
      <c r="K767" s="64"/>
      <c r="L767" s="64"/>
      <c r="M767" s="64"/>
      <c r="N767" s="64"/>
      <c r="O767" s="64"/>
      <c r="P767" s="64"/>
      <c r="Q767" s="11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55"/>
      <c r="AI767" s="55"/>
      <c r="AJ767" s="55"/>
      <c r="AK767" s="55"/>
      <c r="AL767" s="64"/>
      <c r="AM767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</row>
    <row r="768" spans="1:55" s="8" customFormat="1">
      <c r="A768"/>
      <c r="B768"/>
      <c r="C768"/>
      <c r="D768" s="10"/>
      <c r="E768" s="10"/>
      <c r="F768" s="10"/>
      <c r="G768" s="4"/>
      <c r="H768" s="4"/>
      <c r="I768" s="64"/>
      <c r="J768" s="64"/>
      <c r="K768" s="64"/>
      <c r="L768" s="64"/>
      <c r="M768" s="64"/>
      <c r="N768" s="64"/>
      <c r="O768" s="64"/>
      <c r="P768" s="64"/>
      <c r="Q768" s="11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55"/>
      <c r="AI768" s="55"/>
      <c r="AJ768" s="55"/>
      <c r="AK768" s="55"/>
      <c r="AL768" s="64"/>
      <c r="AM768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</row>
    <row r="769" spans="1:55" s="8" customFormat="1">
      <c r="A769"/>
      <c r="B769"/>
      <c r="C769"/>
      <c r="D769" s="10"/>
      <c r="E769" s="10"/>
      <c r="F769" s="10"/>
      <c r="G769" s="4"/>
      <c r="H769" s="4"/>
      <c r="I769" s="64"/>
      <c r="J769" s="64"/>
      <c r="K769" s="64"/>
      <c r="L769" s="64"/>
      <c r="M769" s="64"/>
      <c r="N769" s="64"/>
      <c r="O769" s="64"/>
      <c r="P769" s="64"/>
      <c r="Q769" s="11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55"/>
      <c r="AI769" s="55"/>
      <c r="AJ769" s="55"/>
      <c r="AK769" s="55"/>
      <c r="AL769" s="64"/>
      <c r="AM769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</row>
    <row r="770" spans="1:55" s="8" customFormat="1">
      <c r="A770"/>
      <c r="B770"/>
      <c r="C770"/>
      <c r="D770" s="10"/>
      <c r="E770" s="10"/>
      <c r="F770" s="10"/>
      <c r="G770" s="4"/>
      <c r="H770" s="4"/>
      <c r="I770" s="64"/>
      <c r="J770" s="64"/>
      <c r="K770" s="64"/>
      <c r="L770" s="64"/>
      <c r="M770" s="64"/>
      <c r="N770" s="64"/>
      <c r="O770" s="64"/>
      <c r="P770" s="64"/>
      <c r="Q770" s="11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55"/>
      <c r="AI770" s="55"/>
      <c r="AJ770" s="55"/>
      <c r="AK770" s="55"/>
      <c r="AL770" s="64"/>
      <c r="AM770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</row>
    <row r="771" spans="1:55" s="8" customFormat="1">
      <c r="A771"/>
      <c r="B771"/>
      <c r="C771"/>
      <c r="D771" s="10"/>
      <c r="E771" s="10"/>
      <c r="F771" s="10"/>
      <c r="G771" s="4"/>
      <c r="H771" s="4"/>
      <c r="I771" s="64"/>
      <c r="J771" s="64"/>
      <c r="K771" s="64"/>
      <c r="L771" s="64"/>
      <c r="M771" s="64"/>
      <c r="N771" s="64"/>
      <c r="O771" s="64"/>
      <c r="P771" s="64"/>
      <c r="Q771" s="11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55"/>
      <c r="AI771" s="55"/>
      <c r="AJ771" s="55"/>
      <c r="AK771" s="55"/>
      <c r="AL771" s="64"/>
      <c r="AM771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</row>
    <row r="772" spans="1:55" s="8" customFormat="1">
      <c r="A772"/>
      <c r="B772"/>
      <c r="C772"/>
      <c r="D772" s="10"/>
      <c r="E772" s="10"/>
      <c r="F772" s="10"/>
      <c r="G772" s="4"/>
      <c r="H772" s="4"/>
      <c r="I772" s="64"/>
      <c r="J772" s="64"/>
      <c r="K772" s="64"/>
      <c r="L772" s="64"/>
      <c r="M772" s="64"/>
      <c r="N772" s="64"/>
      <c r="O772" s="64"/>
      <c r="P772" s="64"/>
      <c r="Q772" s="11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55"/>
      <c r="AI772" s="55"/>
      <c r="AJ772" s="55"/>
      <c r="AK772" s="55"/>
      <c r="AL772" s="64"/>
      <c r="AM772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</row>
    <row r="773" spans="1:55" s="8" customFormat="1">
      <c r="A773"/>
      <c r="B773"/>
      <c r="C773"/>
      <c r="D773" s="10"/>
      <c r="E773" s="10"/>
      <c r="F773" s="10"/>
      <c r="G773" s="4"/>
      <c r="H773" s="4"/>
      <c r="I773" s="64"/>
      <c r="J773" s="64"/>
      <c r="K773" s="64"/>
      <c r="L773" s="64"/>
      <c r="M773" s="64"/>
      <c r="N773" s="64"/>
      <c r="O773" s="64"/>
      <c r="P773" s="64"/>
      <c r="Q773" s="11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55"/>
      <c r="AI773" s="55"/>
      <c r="AJ773" s="55"/>
      <c r="AK773" s="55"/>
      <c r="AL773" s="64"/>
      <c r="AM773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</row>
    <row r="774" spans="1:55" s="8" customFormat="1">
      <c r="A774"/>
      <c r="B774"/>
      <c r="C774"/>
      <c r="D774" s="10"/>
      <c r="E774" s="10"/>
      <c r="F774" s="10"/>
      <c r="G774" s="4"/>
      <c r="H774" s="4"/>
      <c r="I774" s="64"/>
      <c r="J774" s="64"/>
      <c r="K774" s="64"/>
      <c r="L774" s="64"/>
      <c r="M774" s="64"/>
      <c r="N774" s="64"/>
      <c r="O774" s="64"/>
      <c r="P774" s="64"/>
      <c r="Q774" s="11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55"/>
      <c r="AI774" s="55"/>
      <c r="AJ774" s="55"/>
      <c r="AK774" s="55"/>
      <c r="AL774" s="64"/>
      <c r="AM77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</row>
    <row r="775" spans="1:55" s="8" customFormat="1">
      <c r="A775"/>
      <c r="B775"/>
      <c r="C775"/>
      <c r="D775" s="10"/>
      <c r="E775" s="10"/>
      <c r="F775" s="10"/>
      <c r="G775" s="4"/>
      <c r="H775" s="4"/>
      <c r="I775" s="64"/>
      <c r="J775" s="64"/>
      <c r="K775" s="64"/>
      <c r="L775" s="64"/>
      <c r="M775" s="64"/>
      <c r="N775" s="64"/>
      <c r="O775" s="64"/>
      <c r="P775" s="64"/>
      <c r="Q775" s="11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55"/>
      <c r="AI775" s="55"/>
      <c r="AJ775" s="55"/>
      <c r="AK775" s="55"/>
      <c r="AL775" s="64"/>
      <c r="AM775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</row>
    <row r="776" spans="1:55" s="8" customFormat="1">
      <c r="A776"/>
      <c r="B776"/>
      <c r="C776"/>
      <c r="D776" s="10"/>
      <c r="E776" s="10"/>
      <c r="F776" s="10"/>
      <c r="G776" s="4"/>
      <c r="H776" s="4"/>
      <c r="I776" s="64"/>
      <c r="J776" s="64"/>
      <c r="K776" s="64"/>
      <c r="L776" s="64"/>
      <c r="M776" s="64"/>
      <c r="N776" s="64"/>
      <c r="O776" s="64"/>
      <c r="P776" s="64"/>
      <c r="Q776" s="11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55"/>
      <c r="AI776" s="55"/>
      <c r="AJ776" s="55"/>
      <c r="AK776" s="55"/>
      <c r="AL776" s="64"/>
      <c r="AM776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</row>
    <row r="777" spans="1:55" s="8" customFormat="1">
      <c r="A777"/>
      <c r="B777"/>
      <c r="C777"/>
      <c r="D777" s="10"/>
      <c r="E777" s="10"/>
      <c r="F777" s="10"/>
      <c r="G777" s="4"/>
      <c r="H777" s="4"/>
      <c r="I777" s="64"/>
      <c r="J777" s="64"/>
      <c r="K777" s="64"/>
      <c r="L777" s="64"/>
      <c r="M777" s="64"/>
      <c r="N777" s="64"/>
      <c r="O777" s="64"/>
      <c r="P777" s="64"/>
      <c r="Q777" s="11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55"/>
      <c r="AI777" s="55"/>
      <c r="AJ777" s="55"/>
      <c r="AK777" s="55"/>
      <c r="AL777" s="64"/>
      <c r="AM777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</row>
    <row r="778" spans="1:55" s="8" customFormat="1">
      <c r="A778"/>
      <c r="B778"/>
      <c r="C778"/>
      <c r="D778" s="10"/>
      <c r="E778" s="10"/>
      <c r="F778" s="10"/>
      <c r="G778" s="4"/>
      <c r="H778" s="4"/>
      <c r="I778" s="64"/>
      <c r="J778" s="64"/>
      <c r="K778" s="64"/>
      <c r="L778" s="64"/>
      <c r="M778" s="64"/>
      <c r="N778" s="64"/>
      <c r="O778" s="64"/>
      <c r="P778" s="64"/>
      <c r="Q778" s="11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55"/>
      <c r="AI778" s="55"/>
      <c r="AJ778" s="55"/>
      <c r="AK778" s="55"/>
      <c r="AL778" s="64"/>
      <c r="AM778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</row>
    <row r="779" spans="1:55" s="8" customFormat="1">
      <c r="A779"/>
      <c r="B779"/>
      <c r="C779"/>
      <c r="D779" s="10"/>
      <c r="E779" s="10"/>
      <c r="F779" s="10"/>
      <c r="G779" s="4"/>
      <c r="H779" s="4"/>
      <c r="I779" s="64"/>
      <c r="J779" s="64"/>
      <c r="K779" s="64"/>
      <c r="L779" s="64"/>
      <c r="M779" s="64"/>
      <c r="N779" s="64"/>
      <c r="O779" s="64"/>
      <c r="P779" s="64"/>
      <c r="Q779" s="11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55"/>
      <c r="AI779" s="55"/>
      <c r="AJ779" s="55"/>
      <c r="AK779" s="55"/>
      <c r="AL779" s="64"/>
      <c r="AM779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</row>
    <row r="780" spans="1:55" s="8" customFormat="1">
      <c r="A780"/>
      <c r="B780"/>
      <c r="C780"/>
      <c r="D780" s="10"/>
      <c r="E780" s="10"/>
      <c r="F780" s="10"/>
      <c r="G780" s="4"/>
      <c r="H780" s="4"/>
      <c r="I780" s="64"/>
      <c r="J780" s="64"/>
      <c r="K780" s="64"/>
      <c r="L780" s="64"/>
      <c r="M780" s="64"/>
      <c r="N780" s="64"/>
      <c r="O780" s="64"/>
      <c r="P780" s="64"/>
      <c r="Q780" s="11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55"/>
      <c r="AI780" s="55"/>
      <c r="AJ780" s="55"/>
      <c r="AK780" s="55"/>
      <c r="AL780" s="64"/>
      <c r="AM780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</row>
    <row r="781" spans="1:55" s="8" customFormat="1">
      <c r="A781"/>
      <c r="B781"/>
      <c r="C781"/>
      <c r="D781" s="10"/>
      <c r="E781" s="10"/>
      <c r="F781" s="10"/>
      <c r="G781" s="4"/>
      <c r="H781" s="4"/>
      <c r="I781" s="64"/>
      <c r="J781" s="64"/>
      <c r="K781" s="64"/>
      <c r="L781" s="64"/>
      <c r="M781" s="64"/>
      <c r="N781" s="64"/>
      <c r="O781" s="64"/>
      <c r="P781" s="64"/>
      <c r="Q781" s="11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55"/>
      <c r="AI781" s="55"/>
      <c r="AJ781" s="55"/>
      <c r="AK781" s="55"/>
      <c r="AL781" s="64"/>
      <c r="AM781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</row>
    <row r="782" spans="1:55" s="8" customFormat="1">
      <c r="A782"/>
      <c r="B782"/>
      <c r="C782"/>
      <c r="D782" s="10"/>
      <c r="E782" s="10"/>
      <c r="F782" s="10"/>
      <c r="G782" s="4"/>
      <c r="H782" s="4"/>
      <c r="I782" s="64"/>
      <c r="J782" s="64"/>
      <c r="K782" s="64"/>
      <c r="L782" s="64"/>
      <c r="M782" s="64"/>
      <c r="N782" s="64"/>
      <c r="O782" s="64"/>
      <c r="P782" s="64"/>
      <c r="Q782" s="11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55"/>
      <c r="AI782" s="55"/>
      <c r="AJ782" s="55"/>
      <c r="AK782" s="55"/>
      <c r="AL782" s="64"/>
      <c r="AM782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</row>
    <row r="783" spans="1:55" s="8" customFormat="1">
      <c r="A783"/>
      <c r="B783"/>
      <c r="C783"/>
      <c r="D783" s="10"/>
      <c r="E783" s="10"/>
      <c r="F783" s="10"/>
      <c r="G783" s="4"/>
      <c r="H783" s="4"/>
      <c r="I783" s="64"/>
      <c r="J783" s="64"/>
      <c r="K783" s="64"/>
      <c r="L783" s="64"/>
      <c r="M783" s="64"/>
      <c r="N783" s="64"/>
      <c r="O783" s="64"/>
      <c r="P783" s="64"/>
      <c r="Q783" s="11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55"/>
      <c r="AI783" s="55"/>
      <c r="AJ783" s="55"/>
      <c r="AK783" s="55"/>
      <c r="AL783" s="64"/>
      <c r="AM783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</row>
    <row r="784" spans="1:55" s="8" customFormat="1">
      <c r="A784"/>
      <c r="B784"/>
      <c r="C784"/>
      <c r="D784" s="10"/>
      <c r="E784" s="10"/>
      <c r="F784" s="10"/>
      <c r="G784" s="4"/>
      <c r="H784" s="4"/>
      <c r="I784" s="64"/>
      <c r="J784" s="64"/>
      <c r="K784" s="64"/>
      <c r="L784" s="64"/>
      <c r="M784" s="64"/>
      <c r="N784" s="64"/>
      <c r="O784" s="64"/>
      <c r="P784" s="64"/>
      <c r="Q784" s="11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55"/>
      <c r="AI784" s="55"/>
      <c r="AJ784" s="55"/>
      <c r="AK784" s="55"/>
      <c r="AL784" s="64"/>
      <c r="AM78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</row>
    <row r="785" spans="1:55" s="8" customFormat="1">
      <c r="A785"/>
      <c r="B785"/>
      <c r="C785"/>
      <c r="D785" s="10"/>
      <c r="E785" s="10"/>
      <c r="F785" s="10"/>
      <c r="G785" s="4"/>
      <c r="H785" s="4"/>
      <c r="I785" s="64"/>
      <c r="J785" s="64"/>
      <c r="K785" s="64"/>
      <c r="L785" s="64"/>
      <c r="M785" s="64"/>
      <c r="N785" s="64"/>
      <c r="O785" s="64"/>
      <c r="P785" s="64"/>
      <c r="Q785" s="11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55"/>
      <c r="AI785" s="55"/>
      <c r="AJ785" s="55"/>
      <c r="AK785" s="55"/>
      <c r="AL785" s="64"/>
      <c r="AM785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</row>
    <row r="786" spans="1:55" s="8" customFormat="1">
      <c r="A786"/>
      <c r="B786"/>
      <c r="C786"/>
      <c r="D786" s="10"/>
      <c r="E786" s="10"/>
      <c r="F786" s="10"/>
      <c r="G786" s="4"/>
      <c r="H786" s="4"/>
      <c r="I786" s="64"/>
      <c r="J786" s="64"/>
      <c r="K786" s="64"/>
      <c r="L786" s="64"/>
      <c r="M786" s="64"/>
      <c r="N786" s="64"/>
      <c r="O786" s="64"/>
      <c r="P786" s="64"/>
      <c r="Q786" s="11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55"/>
      <c r="AI786" s="55"/>
      <c r="AJ786" s="55"/>
      <c r="AK786" s="55"/>
      <c r="AL786" s="64"/>
      <c r="AM786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</row>
    <row r="787" spans="1:55" s="8" customFormat="1">
      <c r="A787"/>
      <c r="B787"/>
      <c r="C787"/>
      <c r="D787" s="10"/>
      <c r="E787" s="10"/>
      <c r="F787" s="10"/>
      <c r="G787" s="4"/>
      <c r="H787" s="4"/>
      <c r="I787" s="64"/>
      <c r="J787" s="64"/>
      <c r="K787" s="64"/>
      <c r="L787" s="64"/>
      <c r="M787" s="64"/>
      <c r="N787" s="64"/>
      <c r="O787" s="64"/>
      <c r="P787" s="64"/>
      <c r="Q787" s="11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55"/>
      <c r="AI787" s="55"/>
      <c r="AJ787" s="55"/>
      <c r="AK787" s="55"/>
      <c r="AL787" s="64"/>
      <c r="AM787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</row>
    <row r="788" spans="1:55" s="8" customFormat="1">
      <c r="A788"/>
      <c r="B788"/>
      <c r="C788"/>
      <c r="D788" s="10"/>
      <c r="E788" s="10"/>
      <c r="F788" s="10"/>
      <c r="G788" s="4"/>
      <c r="H788" s="4"/>
      <c r="I788" s="64"/>
      <c r="J788" s="64"/>
      <c r="K788" s="64"/>
      <c r="L788" s="64"/>
      <c r="M788" s="64"/>
      <c r="N788" s="64"/>
      <c r="O788" s="64"/>
      <c r="P788" s="64"/>
      <c r="Q788" s="11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55"/>
      <c r="AI788" s="55"/>
      <c r="AJ788" s="55"/>
      <c r="AK788" s="55"/>
      <c r="AL788" s="64"/>
      <c r="AM788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</row>
    <row r="789" spans="1:55" s="8" customFormat="1">
      <c r="A789"/>
      <c r="B789"/>
      <c r="C789"/>
      <c r="D789" s="10"/>
      <c r="E789" s="10"/>
      <c r="F789" s="10"/>
      <c r="G789" s="4"/>
      <c r="H789" s="4"/>
      <c r="I789" s="64"/>
      <c r="J789" s="64"/>
      <c r="K789" s="64"/>
      <c r="L789" s="64"/>
      <c r="M789" s="64"/>
      <c r="N789" s="64"/>
      <c r="O789" s="64"/>
      <c r="P789" s="64"/>
      <c r="Q789" s="11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55"/>
      <c r="AI789" s="55"/>
      <c r="AJ789" s="55"/>
      <c r="AK789" s="55"/>
      <c r="AL789" s="64"/>
      <c r="AM789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</row>
    <row r="790" spans="1:55" s="8" customFormat="1">
      <c r="A790"/>
      <c r="B790"/>
      <c r="C790"/>
      <c r="D790" s="10"/>
      <c r="E790" s="10"/>
      <c r="F790" s="10"/>
      <c r="G790" s="4"/>
      <c r="H790" s="4"/>
      <c r="I790" s="64"/>
      <c r="J790" s="64"/>
      <c r="K790" s="64"/>
      <c r="L790" s="64"/>
      <c r="M790" s="64"/>
      <c r="N790" s="64"/>
      <c r="O790" s="64"/>
      <c r="P790" s="64"/>
      <c r="Q790" s="11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55"/>
      <c r="AI790" s="55"/>
      <c r="AJ790" s="55"/>
      <c r="AK790" s="55"/>
      <c r="AL790" s="64"/>
      <c r="AM790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</row>
    <row r="791" spans="1:55" s="8" customFormat="1">
      <c r="A791"/>
      <c r="B791"/>
      <c r="C791"/>
      <c r="D791" s="10"/>
      <c r="E791" s="10"/>
      <c r="F791" s="10"/>
      <c r="G791" s="4"/>
      <c r="H791" s="4"/>
      <c r="I791" s="64"/>
      <c r="J791" s="64"/>
      <c r="K791" s="64"/>
      <c r="L791" s="64"/>
      <c r="M791" s="64"/>
      <c r="N791" s="64"/>
      <c r="O791" s="64"/>
      <c r="P791" s="64"/>
      <c r="Q791" s="11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55"/>
      <c r="AI791" s="55"/>
      <c r="AJ791" s="55"/>
      <c r="AK791" s="55"/>
      <c r="AL791" s="64"/>
      <c r="AM791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</row>
    <row r="792" spans="1:55" s="8" customFormat="1">
      <c r="A792"/>
      <c r="B792"/>
      <c r="C792"/>
      <c r="D792" s="10"/>
      <c r="E792" s="10"/>
      <c r="F792" s="10"/>
      <c r="G792" s="4"/>
      <c r="H792" s="4"/>
      <c r="I792" s="64"/>
      <c r="J792" s="64"/>
      <c r="K792" s="64"/>
      <c r="L792" s="64"/>
      <c r="M792" s="64"/>
      <c r="N792" s="64"/>
      <c r="O792" s="64"/>
      <c r="P792" s="64"/>
      <c r="Q792" s="11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55"/>
      <c r="AI792" s="55"/>
      <c r="AJ792" s="55"/>
      <c r="AK792" s="55"/>
      <c r="AL792" s="64"/>
      <c r="AM792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</row>
    <row r="793" spans="1:55" s="8" customFormat="1">
      <c r="A793"/>
      <c r="B793"/>
      <c r="C793"/>
      <c r="D793" s="10"/>
      <c r="E793" s="10"/>
      <c r="F793" s="10"/>
      <c r="G793" s="4"/>
      <c r="H793" s="4"/>
      <c r="I793" s="64"/>
      <c r="J793" s="64"/>
      <c r="K793" s="64"/>
      <c r="L793" s="64"/>
      <c r="M793" s="64"/>
      <c r="N793" s="64"/>
      <c r="O793" s="64"/>
      <c r="P793" s="64"/>
      <c r="Q793" s="11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55"/>
      <c r="AI793" s="55"/>
      <c r="AJ793" s="55"/>
      <c r="AK793" s="55"/>
      <c r="AL793" s="64"/>
      <c r="AM793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</row>
    <row r="794" spans="1:55" s="8" customFormat="1">
      <c r="A794"/>
      <c r="B794"/>
      <c r="C794"/>
      <c r="D794" s="10"/>
      <c r="E794" s="10"/>
      <c r="F794" s="10"/>
      <c r="G794" s="4"/>
      <c r="H794" s="4"/>
      <c r="I794" s="64"/>
      <c r="J794" s="64"/>
      <c r="K794" s="64"/>
      <c r="L794" s="64"/>
      <c r="M794" s="64"/>
      <c r="N794" s="64"/>
      <c r="O794" s="64"/>
      <c r="P794" s="64"/>
      <c r="Q794" s="11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55"/>
      <c r="AI794" s="55"/>
      <c r="AJ794" s="55"/>
      <c r="AK794" s="55"/>
      <c r="AL794" s="64"/>
      <c r="AM79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</row>
    <row r="795" spans="1:55" s="8" customFormat="1">
      <c r="A795"/>
      <c r="B795"/>
      <c r="C795"/>
      <c r="D795" s="10"/>
      <c r="E795" s="10"/>
      <c r="F795" s="10"/>
      <c r="G795" s="4"/>
      <c r="H795" s="4"/>
      <c r="I795" s="64"/>
      <c r="J795" s="64"/>
      <c r="K795" s="64"/>
      <c r="L795" s="64"/>
      <c r="M795" s="64"/>
      <c r="N795" s="64"/>
      <c r="O795" s="64"/>
      <c r="P795" s="64"/>
      <c r="Q795" s="11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55"/>
      <c r="AI795" s="55"/>
      <c r="AJ795" s="55"/>
      <c r="AK795" s="55"/>
      <c r="AL795" s="64"/>
      <c r="AM795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</row>
    <row r="796" spans="1:55" s="8" customFormat="1">
      <c r="A796"/>
      <c r="B796"/>
      <c r="C796"/>
      <c r="D796" s="10"/>
      <c r="E796" s="10"/>
      <c r="F796" s="10"/>
      <c r="G796" s="4"/>
      <c r="H796" s="4"/>
      <c r="I796" s="64"/>
      <c r="J796" s="64"/>
      <c r="K796" s="64"/>
      <c r="L796" s="64"/>
      <c r="M796" s="64"/>
      <c r="N796" s="64"/>
      <c r="O796" s="64"/>
      <c r="P796" s="64"/>
      <c r="Q796" s="11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55"/>
      <c r="AI796" s="55"/>
      <c r="AJ796" s="55"/>
      <c r="AK796" s="55"/>
      <c r="AL796" s="64"/>
      <c r="AM796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</row>
    <row r="797" spans="1:55" s="8" customFormat="1">
      <c r="A797"/>
      <c r="B797"/>
      <c r="C797"/>
      <c r="D797" s="10"/>
      <c r="E797" s="10"/>
      <c r="F797" s="10"/>
      <c r="G797" s="4"/>
      <c r="H797" s="4"/>
      <c r="I797" s="64"/>
      <c r="J797" s="64"/>
      <c r="K797" s="64"/>
      <c r="L797" s="64"/>
      <c r="M797" s="64"/>
      <c r="N797" s="64"/>
      <c r="O797" s="64"/>
      <c r="P797" s="64"/>
      <c r="Q797" s="11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55"/>
      <c r="AI797" s="55"/>
      <c r="AJ797" s="55"/>
      <c r="AK797" s="55"/>
      <c r="AL797" s="64"/>
      <c r="AM797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</row>
    <row r="798" spans="1:55" s="8" customFormat="1">
      <c r="A798"/>
      <c r="B798"/>
      <c r="C798"/>
      <c r="D798" s="10"/>
      <c r="E798" s="10"/>
      <c r="F798" s="10"/>
      <c r="G798" s="4"/>
      <c r="H798" s="4"/>
      <c r="I798" s="64"/>
      <c r="J798" s="64"/>
      <c r="K798" s="64"/>
      <c r="L798" s="64"/>
      <c r="M798" s="64"/>
      <c r="N798" s="64"/>
      <c r="O798" s="64"/>
      <c r="P798" s="64"/>
      <c r="Q798" s="11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55"/>
      <c r="AI798" s="55"/>
      <c r="AJ798" s="55"/>
      <c r="AK798" s="55"/>
      <c r="AL798" s="64"/>
      <c r="AM798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</row>
    <row r="799" spans="1:55" s="8" customFormat="1">
      <c r="A799"/>
      <c r="B799"/>
      <c r="C799"/>
      <c r="D799" s="10"/>
      <c r="E799" s="10"/>
      <c r="F799" s="10"/>
      <c r="G799" s="4"/>
      <c r="H799" s="4"/>
      <c r="I799" s="64"/>
      <c r="J799" s="64"/>
      <c r="K799" s="64"/>
      <c r="L799" s="64"/>
      <c r="M799" s="64"/>
      <c r="N799" s="64"/>
      <c r="O799" s="64"/>
      <c r="P799" s="64"/>
      <c r="Q799" s="11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55"/>
      <c r="AI799" s="55"/>
      <c r="AJ799" s="55"/>
      <c r="AK799" s="55"/>
      <c r="AL799" s="64"/>
      <c r="AM799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</row>
    <row r="800" spans="1:55" s="8" customFormat="1">
      <c r="A800"/>
      <c r="B800"/>
      <c r="C800"/>
      <c r="D800" s="10"/>
      <c r="E800" s="10"/>
      <c r="F800" s="10"/>
      <c r="G800" s="4"/>
      <c r="H800" s="4"/>
      <c r="I800" s="64"/>
      <c r="J800" s="64"/>
      <c r="K800" s="64"/>
      <c r="L800" s="64"/>
      <c r="M800" s="64"/>
      <c r="N800" s="64"/>
      <c r="O800" s="64"/>
      <c r="P800" s="64"/>
      <c r="Q800" s="11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55"/>
      <c r="AI800" s="55"/>
      <c r="AJ800" s="55"/>
      <c r="AK800" s="55"/>
      <c r="AL800" s="64"/>
      <c r="AM800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</row>
    <row r="801" spans="1:55" s="8" customFormat="1">
      <c r="A801"/>
      <c r="B801"/>
      <c r="C801"/>
      <c r="D801" s="10"/>
      <c r="E801" s="10"/>
      <c r="F801" s="10"/>
      <c r="G801" s="4"/>
      <c r="H801" s="4"/>
      <c r="I801" s="64"/>
      <c r="J801" s="64"/>
      <c r="K801" s="64"/>
      <c r="L801" s="64"/>
      <c r="M801" s="64"/>
      <c r="N801" s="64"/>
      <c r="O801" s="64"/>
      <c r="P801" s="64"/>
      <c r="Q801" s="11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55"/>
      <c r="AI801" s="55"/>
      <c r="AJ801" s="55"/>
      <c r="AK801" s="55"/>
      <c r="AL801" s="64"/>
      <c r="AM801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</row>
    <row r="802" spans="1:55" s="8" customFormat="1">
      <c r="A802"/>
      <c r="B802"/>
      <c r="C802"/>
      <c r="D802" s="10"/>
      <c r="E802" s="10"/>
      <c r="F802" s="10"/>
      <c r="G802" s="4"/>
      <c r="H802" s="4"/>
      <c r="I802" s="64"/>
      <c r="J802" s="64"/>
      <c r="K802" s="64"/>
      <c r="L802" s="64"/>
      <c r="M802" s="64"/>
      <c r="N802" s="64"/>
      <c r="O802" s="64"/>
      <c r="P802" s="64"/>
      <c r="Q802" s="11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55"/>
      <c r="AI802" s="55"/>
      <c r="AJ802" s="55"/>
      <c r="AK802" s="55"/>
      <c r="AL802" s="64"/>
      <c r="AM802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</row>
    <row r="803" spans="1:55" s="8" customFormat="1">
      <c r="A803"/>
      <c r="B803"/>
      <c r="C803"/>
      <c r="D803" s="10"/>
      <c r="E803" s="10"/>
      <c r="F803" s="10"/>
      <c r="G803" s="4"/>
      <c r="H803" s="4"/>
      <c r="I803" s="64"/>
      <c r="J803" s="64"/>
      <c r="K803" s="64"/>
      <c r="L803" s="64"/>
      <c r="M803" s="64"/>
      <c r="N803" s="64"/>
      <c r="O803" s="64"/>
      <c r="P803" s="64"/>
      <c r="Q803" s="11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55"/>
      <c r="AI803" s="55"/>
      <c r="AJ803" s="55"/>
      <c r="AK803" s="55"/>
      <c r="AL803" s="64"/>
      <c r="AM803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</row>
    <row r="804" spans="1:55" s="8" customFormat="1">
      <c r="A804"/>
      <c r="B804"/>
      <c r="C804"/>
      <c r="D804" s="10"/>
      <c r="E804" s="10"/>
      <c r="F804" s="10"/>
      <c r="G804" s="4"/>
      <c r="H804" s="4"/>
      <c r="I804" s="64"/>
      <c r="J804" s="64"/>
      <c r="K804" s="64"/>
      <c r="L804" s="64"/>
      <c r="M804" s="64"/>
      <c r="N804" s="64"/>
      <c r="O804" s="64"/>
      <c r="P804" s="64"/>
      <c r="Q804" s="11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55"/>
      <c r="AI804" s="55"/>
      <c r="AJ804" s="55"/>
      <c r="AK804" s="55"/>
      <c r="AL804" s="64"/>
      <c r="AM80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</row>
    <row r="805" spans="1:55" s="8" customFormat="1">
      <c r="A805"/>
      <c r="B805"/>
      <c r="C805"/>
      <c r="D805" s="10"/>
      <c r="E805" s="10"/>
      <c r="F805" s="10"/>
      <c r="G805" s="4"/>
      <c r="H805" s="4"/>
      <c r="I805" s="64"/>
      <c r="J805" s="64"/>
      <c r="K805" s="64"/>
      <c r="L805" s="64"/>
      <c r="M805" s="64"/>
      <c r="N805" s="64"/>
      <c r="O805" s="64"/>
      <c r="P805" s="64"/>
      <c r="Q805" s="11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55"/>
      <c r="AI805" s="55"/>
      <c r="AJ805" s="55"/>
      <c r="AK805" s="55"/>
      <c r="AL805" s="64"/>
      <c r="AM805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</row>
    <row r="806" spans="1:55" s="8" customFormat="1">
      <c r="A806"/>
      <c r="B806"/>
      <c r="C806"/>
      <c r="D806" s="10"/>
      <c r="E806" s="10"/>
      <c r="F806" s="10"/>
      <c r="G806" s="4"/>
      <c r="H806" s="4"/>
      <c r="I806" s="64"/>
      <c r="J806" s="64"/>
      <c r="K806" s="64"/>
      <c r="L806" s="64"/>
      <c r="M806" s="64"/>
      <c r="N806" s="64"/>
      <c r="O806" s="64"/>
      <c r="P806" s="64"/>
      <c r="Q806" s="11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55"/>
      <c r="AI806" s="55"/>
      <c r="AJ806" s="55"/>
      <c r="AK806" s="55"/>
      <c r="AL806" s="64"/>
      <c r="AM806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</row>
    <row r="807" spans="1:55" s="8" customFormat="1">
      <c r="A807"/>
      <c r="B807"/>
      <c r="C807"/>
      <c r="D807" s="10"/>
      <c r="E807" s="10"/>
      <c r="F807" s="10"/>
      <c r="G807" s="4"/>
      <c r="H807" s="4"/>
      <c r="I807" s="64"/>
      <c r="J807" s="64"/>
      <c r="K807" s="64"/>
      <c r="L807" s="64"/>
      <c r="M807" s="64"/>
      <c r="N807" s="64"/>
      <c r="O807" s="64"/>
      <c r="P807" s="64"/>
      <c r="Q807" s="11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55"/>
      <c r="AI807" s="55"/>
      <c r="AJ807" s="55"/>
      <c r="AK807" s="55"/>
      <c r="AL807" s="64"/>
      <c r="AM807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</row>
    <row r="808" spans="1:55" s="8" customFormat="1">
      <c r="A808"/>
      <c r="B808"/>
      <c r="C808"/>
      <c r="D808" s="10"/>
      <c r="E808" s="10"/>
      <c r="F808" s="10"/>
      <c r="G808" s="4"/>
      <c r="H808" s="4"/>
      <c r="I808" s="64"/>
      <c r="J808" s="64"/>
      <c r="K808" s="64"/>
      <c r="L808" s="64"/>
      <c r="M808" s="64"/>
      <c r="N808" s="64"/>
      <c r="O808" s="64"/>
      <c r="P808" s="64"/>
      <c r="Q808" s="11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55"/>
      <c r="AI808" s="55"/>
      <c r="AJ808" s="55"/>
      <c r="AK808" s="55"/>
      <c r="AL808" s="64"/>
      <c r="AM808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</row>
    <row r="809" spans="1:55" s="8" customFormat="1">
      <c r="A809"/>
      <c r="B809"/>
      <c r="C809"/>
      <c r="D809" s="10"/>
      <c r="E809" s="10"/>
      <c r="F809" s="10"/>
      <c r="G809" s="4"/>
      <c r="H809" s="4"/>
      <c r="I809" s="64"/>
      <c r="J809" s="64"/>
      <c r="K809" s="64"/>
      <c r="L809" s="64"/>
      <c r="M809" s="64"/>
      <c r="N809" s="64"/>
      <c r="O809" s="64"/>
      <c r="P809" s="64"/>
      <c r="Q809" s="11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55"/>
      <c r="AI809" s="55"/>
      <c r="AJ809" s="55"/>
      <c r="AK809" s="55"/>
      <c r="AL809" s="64"/>
      <c r="AM809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</row>
    <row r="810" spans="1:55" s="8" customFormat="1">
      <c r="A810"/>
      <c r="B810"/>
      <c r="C810"/>
      <c r="D810" s="10"/>
      <c r="E810" s="10"/>
      <c r="F810" s="10"/>
      <c r="G810" s="4"/>
      <c r="H810" s="4"/>
      <c r="I810" s="64"/>
      <c r="J810" s="64"/>
      <c r="K810" s="64"/>
      <c r="L810" s="64"/>
      <c r="M810" s="64"/>
      <c r="N810" s="64"/>
      <c r="O810" s="64"/>
      <c r="P810" s="64"/>
      <c r="Q810" s="11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55"/>
      <c r="AI810" s="55"/>
      <c r="AJ810" s="55"/>
      <c r="AK810" s="55"/>
      <c r="AL810" s="64"/>
      <c r="AM810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</row>
    <row r="811" spans="1:55" s="8" customFormat="1">
      <c r="A811"/>
      <c r="B811"/>
      <c r="C811"/>
      <c r="D811" s="10"/>
      <c r="E811" s="10"/>
      <c r="F811" s="10"/>
      <c r="G811" s="4"/>
      <c r="H811" s="4"/>
      <c r="I811" s="64"/>
      <c r="J811" s="64"/>
      <c r="K811" s="64"/>
      <c r="L811" s="64"/>
      <c r="M811" s="64"/>
      <c r="N811" s="64"/>
      <c r="O811" s="64"/>
      <c r="P811" s="64"/>
      <c r="Q811" s="11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55"/>
      <c r="AI811" s="55"/>
      <c r="AJ811" s="55"/>
      <c r="AK811" s="55"/>
      <c r="AL811" s="64"/>
      <c r="AM811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</row>
    <row r="812" spans="1:55" s="8" customFormat="1">
      <c r="A812"/>
      <c r="B812"/>
      <c r="C812"/>
      <c r="D812" s="10"/>
      <c r="E812" s="10"/>
      <c r="F812" s="10"/>
      <c r="G812" s="4"/>
      <c r="H812" s="4"/>
      <c r="I812" s="64"/>
      <c r="J812" s="64"/>
      <c r="K812" s="64"/>
      <c r="L812" s="64"/>
      <c r="M812" s="64"/>
      <c r="N812" s="64"/>
      <c r="O812" s="64"/>
      <c r="P812" s="64"/>
      <c r="Q812" s="11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55"/>
      <c r="AI812" s="55"/>
      <c r="AJ812" s="55"/>
      <c r="AK812" s="55"/>
      <c r="AL812" s="64"/>
      <c r="AM812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</row>
    <row r="813" spans="1:55" s="8" customFormat="1">
      <c r="A813"/>
      <c r="B813"/>
      <c r="C813"/>
      <c r="D813" s="10"/>
      <c r="E813" s="10"/>
      <c r="F813" s="10"/>
      <c r="G813" s="4"/>
      <c r="H813" s="4"/>
      <c r="I813" s="64"/>
      <c r="J813" s="64"/>
      <c r="K813" s="64"/>
      <c r="L813" s="64"/>
      <c r="M813" s="64"/>
      <c r="N813" s="64"/>
      <c r="O813" s="64"/>
      <c r="P813" s="64"/>
      <c r="Q813" s="11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55"/>
      <c r="AI813" s="55"/>
      <c r="AJ813" s="55"/>
      <c r="AK813" s="55"/>
      <c r="AL813" s="64"/>
      <c r="AM813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</row>
    <row r="814" spans="1:55" s="8" customFormat="1">
      <c r="A814"/>
      <c r="B814"/>
      <c r="C814"/>
      <c r="D814" s="10"/>
      <c r="E814" s="10"/>
      <c r="F814" s="10"/>
      <c r="G814" s="4"/>
      <c r="H814" s="4"/>
      <c r="I814" s="64"/>
      <c r="J814" s="64"/>
      <c r="K814" s="64"/>
      <c r="L814" s="64"/>
      <c r="M814" s="64"/>
      <c r="N814" s="64"/>
      <c r="O814" s="64"/>
      <c r="P814" s="64"/>
      <c r="Q814" s="11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55"/>
      <c r="AI814" s="55"/>
      <c r="AJ814" s="55"/>
      <c r="AK814" s="55"/>
      <c r="AL814" s="64"/>
      <c r="AM81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</row>
    <row r="815" spans="1:55" s="8" customFormat="1">
      <c r="A815"/>
      <c r="B815"/>
      <c r="C815"/>
      <c r="D815" s="10"/>
      <c r="E815" s="10"/>
      <c r="F815" s="10"/>
      <c r="G815" s="4"/>
      <c r="H815" s="4"/>
      <c r="I815" s="64"/>
      <c r="J815" s="64"/>
      <c r="K815" s="64"/>
      <c r="L815" s="64"/>
      <c r="M815" s="64"/>
      <c r="N815" s="64"/>
      <c r="O815" s="64"/>
      <c r="P815" s="64"/>
      <c r="Q815" s="11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55"/>
      <c r="AI815" s="55"/>
      <c r="AJ815" s="55"/>
      <c r="AK815" s="55"/>
      <c r="AL815" s="64"/>
      <c r="AM815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</row>
    <row r="816" spans="1:55" s="8" customFormat="1">
      <c r="A816"/>
      <c r="B816"/>
      <c r="C816"/>
      <c r="D816" s="10"/>
      <c r="E816" s="10"/>
      <c r="F816" s="10"/>
      <c r="G816" s="4"/>
      <c r="H816" s="4"/>
      <c r="I816" s="64"/>
      <c r="J816" s="64"/>
      <c r="K816" s="64"/>
      <c r="L816" s="64"/>
      <c r="M816" s="64"/>
      <c r="N816" s="64"/>
      <c r="O816" s="64"/>
      <c r="P816" s="64"/>
      <c r="Q816" s="11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55"/>
      <c r="AI816" s="55"/>
      <c r="AJ816" s="55"/>
      <c r="AK816" s="55"/>
      <c r="AL816" s="64"/>
      <c r="AM816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</row>
    <row r="817" spans="1:55" s="8" customFormat="1">
      <c r="A817"/>
      <c r="B817"/>
      <c r="C817"/>
      <c r="D817" s="10"/>
      <c r="E817" s="10"/>
      <c r="F817" s="10"/>
      <c r="G817" s="4"/>
      <c r="H817" s="4"/>
      <c r="I817" s="64"/>
      <c r="J817" s="64"/>
      <c r="K817" s="64"/>
      <c r="L817" s="64"/>
      <c r="M817" s="64"/>
      <c r="N817" s="64"/>
      <c r="O817" s="64"/>
      <c r="P817" s="64"/>
      <c r="Q817" s="11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55"/>
      <c r="AI817" s="55"/>
      <c r="AJ817" s="55"/>
      <c r="AK817" s="55"/>
      <c r="AL817" s="64"/>
      <c r="AM817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</row>
    <row r="818" spans="1:55" s="8" customFormat="1">
      <c r="A818"/>
      <c r="B818"/>
      <c r="C818"/>
      <c r="D818" s="10"/>
      <c r="E818" s="10"/>
      <c r="F818" s="10"/>
      <c r="G818" s="4"/>
      <c r="H818" s="4"/>
      <c r="I818" s="64"/>
      <c r="J818" s="64"/>
      <c r="K818" s="64"/>
      <c r="L818" s="64"/>
      <c r="M818" s="64"/>
      <c r="N818" s="64"/>
      <c r="O818" s="64"/>
      <c r="P818" s="64"/>
      <c r="Q818" s="11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55"/>
      <c r="AI818" s="55"/>
      <c r="AJ818" s="55"/>
      <c r="AK818" s="55"/>
      <c r="AL818" s="64"/>
      <c r="AM818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</row>
    <row r="819" spans="1:55" s="8" customFormat="1">
      <c r="A819"/>
      <c r="B819"/>
      <c r="C819"/>
      <c r="D819" s="10"/>
      <c r="E819" s="10"/>
      <c r="F819" s="10"/>
      <c r="G819" s="4"/>
      <c r="H819" s="4"/>
      <c r="I819" s="64"/>
      <c r="J819" s="64"/>
      <c r="K819" s="64"/>
      <c r="L819" s="64"/>
      <c r="M819" s="64"/>
      <c r="N819" s="64"/>
      <c r="O819" s="64"/>
      <c r="P819" s="64"/>
      <c r="Q819" s="11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55"/>
      <c r="AI819" s="55"/>
      <c r="AJ819" s="55"/>
      <c r="AK819" s="55"/>
      <c r="AL819" s="64"/>
      <c r="AM819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</row>
    <row r="820" spans="1:55" s="8" customFormat="1">
      <c r="A820"/>
      <c r="B820"/>
      <c r="C820"/>
      <c r="D820" s="10"/>
      <c r="E820" s="10"/>
      <c r="F820" s="10"/>
      <c r="G820" s="4"/>
      <c r="H820" s="4"/>
      <c r="I820" s="64"/>
      <c r="J820" s="64"/>
      <c r="K820" s="64"/>
      <c r="L820" s="64"/>
      <c r="M820" s="64"/>
      <c r="N820" s="64"/>
      <c r="O820" s="64"/>
      <c r="P820" s="64"/>
      <c r="Q820" s="11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55"/>
      <c r="AI820" s="55"/>
      <c r="AJ820" s="55"/>
      <c r="AK820" s="55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</row>
    <row r="821" spans="1:55" s="8" customFormat="1">
      <c r="A821"/>
      <c r="B821"/>
      <c r="C821"/>
      <c r="D821" s="10"/>
      <c r="E821" s="10"/>
      <c r="F821" s="10"/>
      <c r="G821" s="4"/>
      <c r="H821" s="4"/>
      <c r="I821" s="64"/>
      <c r="J821" s="64"/>
      <c r="K821" s="64"/>
      <c r="L821" s="64"/>
      <c r="M821" s="64"/>
      <c r="N821" s="64"/>
      <c r="O821" s="64"/>
      <c r="P821" s="64"/>
      <c r="Q821" s="11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55"/>
      <c r="AI821" s="55"/>
      <c r="AJ821" s="55"/>
      <c r="AK821" s="55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</row>
    <row r="822" spans="1:55" s="8" customFormat="1">
      <c r="A822"/>
      <c r="B822"/>
      <c r="C822"/>
      <c r="D822" s="10"/>
      <c r="E822" s="10"/>
      <c r="F822" s="10"/>
      <c r="G822" s="4"/>
      <c r="H822" s="4"/>
      <c r="I822" s="64"/>
      <c r="J822" s="64"/>
      <c r="K822" s="64"/>
      <c r="L822" s="64"/>
      <c r="M822" s="64"/>
      <c r="N822" s="64"/>
      <c r="O822" s="64"/>
      <c r="P822" s="64"/>
      <c r="Q822" s="11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55"/>
      <c r="AI822" s="55"/>
      <c r="AJ822" s="55"/>
      <c r="AK822" s="55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</row>
    <row r="823" spans="1:55" s="8" customFormat="1">
      <c r="A823"/>
      <c r="B823"/>
      <c r="C823"/>
      <c r="D823" s="10"/>
      <c r="E823" s="10"/>
      <c r="F823" s="10"/>
      <c r="G823" s="4"/>
      <c r="H823" s="4"/>
      <c r="I823" s="64"/>
      <c r="J823" s="64"/>
      <c r="K823" s="64"/>
      <c r="L823" s="64"/>
      <c r="M823" s="64"/>
      <c r="N823" s="64"/>
      <c r="O823" s="64"/>
      <c r="P823" s="64"/>
      <c r="Q823" s="11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55"/>
      <c r="AI823" s="55"/>
      <c r="AJ823" s="55"/>
      <c r="AK823" s="55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</row>
    <row r="824" spans="1:55" s="8" customFormat="1">
      <c r="A824"/>
      <c r="B824"/>
      <c r="C824"/>
      <c r="D824" s="10"/>
      <c r="E824" s="10"/>
      <c r="F824" s="10"/>
      <c r="G824" s="4"/>
      <c r="H824" s="4"/>
      <c r="I824" s="64"/>
      <c r="J824" s="64"/>
      <c r="K824" s="64"/>
      <c r="L824" s="64"/>
      <c r="M824" s="64"/>
      <c r="N824" s="64"/>
      <c r="O824" s="64"/>
      <c r="P824" s="64"/>
      <c r="Q824" s="11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55"/>
      <c r="AI824" s="55"/>
      <c r="AJ824" s="55"/>
      <c r="AK824" s="55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</row>
    <row r="825" spans="1:55" s="8" customFormat="1">
      <c r="A825"/>
      <c r="B825"/>
      <c r="C825"/>
      <c r="D825" s="10"/>
      <c r="E825" s="10"/>
      <c r="F825" s="10"/>
      <c r="G825" s="4"/>
      <c r="H825" s="4"/>
      <c r="I825" s="64"/>
      <c r="J825" s="64"/>
      <c r="K825" s="64"/>
      <c r="L825" s="64"/>
      <c r="M825" s="64"/>
      <c r="N825" s="64"/>
      <c r="O825" s="64"/>
      <c r="P825" s="64"/>
      <c r="Q825" s="11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55"/>
      <c r="AI825" s="55"/>
      <c r="AJ825" s="55"/>
      <c r="AK825" s="55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</row>
    <row r="826" spans="1:55" s="8" customFormat="1">
      <c r="A826"/>
      <c r="B826"/>
      <c r="C826"/>
      <c r="D826" s="10"/>
      <c r="E826" s="10"/>
      <c r="F826" s="10"/>
      <c r="G826" s="4"/>
      <c r="H826" s="4"/>
      <c r="I826" s="64"/>
      <c r="J826" s="64"/>
      <c r="K826" s="64"/>
      <c r="L826" s="64"/>
      <c r="M826" s="64"/>
      <c r="N826" s="64"/>
      <c r="O826" s="64"/>
      <c r="P826" s="64"/>
      <c r="Q826" s="11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55"/>
      <c r="AI826" s="55"/>
      <c r="AJ826" s="55"/>
      <c r="AK826" s="55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</row>
    <row r="827" spans="1:55" s="8" customFormat="1">
      <c r="A827"/>
      <c r="B827"/>
      <c r="C827"/>
      <c r="D827" s="10"/>
      <c r="E827" s="10"/>
      <c r="F827" s="10"/>
      <c r="G827" s="4"/>
      <c r="H827" s="4"/>
      <c r="I827" s="64"/>
      <c r="J827" s="64"/>
      <c r="K827" s="64"/>
      <c r="L827" s="64"/>
      <c r="M827" s="64"/>
      <c r="N827" s="64"/>
      <c r="O827" s="64"/>
      <c r="P827" s="64"/>
      <c r="Q827" s="11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55"/>
      <c r="AI827" s="55"/>
      <c r="AJ827" s="55"/>
      <c r="AK827" s="55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</row>
    <row r="828" spans="1:55" s="8" customFormat="1">
      <c r="A828"/>
      <c r="B828"/>
      <c r="C828"/>
      <c r="D828" s="10"/>
      <c r="E828" s="10"/>
      <c r="F828" s="10"/>
      <c r="G828" s="4"/>
      <c r="H828" s="4"/>
      <c r="I828" s="64"/>
      <c r="J828" s="64"/>
      <c r="K828" s="64"/>
      <c r="L828" s="64"/>
      <c r="M828" s="64"/>
      <c r="N828" s="64"/>
      <c r="O828" s="64"/>
      <c r="P828" s="64"/>
      <c r="Q828" s="11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55"/>
      <c r="AI828" s="55"/>
      <c r="AJ828" s="55"/>
      <c r="AK828" s="55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</row>
    <row r="829" spans="1:55" s="8" customFormat="1">
      <c r="A829"/>
      <c r="B829"/>
      <c r="C829"/>
      <c r="D829" s="10"/>
      <c r="E829" s="10"/>
      <c r="F829" s="10"/>
      <c r="G829" s="4"/>
      <c r="H829" s="4"/>
      <c r="I829" s="64"/>
      <c r="J829" s="64"/>
      <c r="K829" s="64"/>
      <c r="L829" s="64"/>
      <c r="M829" s="64"/>
      <c r="N829" s="64"/>
      <c r="O829" s="64"/>
      <c r="P829" s="64"/>
      <c r="Q829" s="11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55"/>
      <c r="AI829" s="55"/>
      <c r="AJ829" s="55"/>
      <c r="AK829" s="55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</row>
    <row r="830" spans="1:55" s="8" customFormat="1">
      <c r="A830"/>
      <c r="B830"/>
      <c r="C830"/>
      <c r="D830" s="10"/>
      <c r="E830" s="10"/>
      <c r="F830" s="10"/>
      <c r="G830" s="4"/>
      <c r="H830" s="4"/>
      <c r="I830" s="64"/>
      <c r="J830" s="64"/>
      <c r="K830" s="64"/>
      <c r="L830" s="64"/>
      <c r="M830" s="64"/>
      <c r="N830" s="64"/>
      <c r="O830" s="64"/>
      <c r="P830" s="64"/>
      <c r="Q830" s="11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55"/>
      <c r="AI830" s="55"/>
      <c r="AJ830" s="55"/>
      <c r="AK830" s="55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</row>
    <row r="831" spans="1:55" s="8" customFormat="1">
      <c r="A831"/>
      <c r="B831"/>
      <c r="C831"/>
      <c r="D831" s="10"/>
      <c r="E831" s="10"/>
      <c r="F831" s="10"/>
      <c r="G831" s="4"/>
      <c r="H831" s="4"/>
      <c r="I831" s="64"/>
      <c r="J831" s="64"/>
      <c r="K831" s="64"/>
      <c r="L831" s="64"/>
      <c r="M831" s="64"/>
      <c r="N831" s="64"/>
      <c r="O831" s="64"/>
      <c r="P831" s="64"/>
      <c r="Q831" s="11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55"/>
      <c r="AI831" s="55"/>
      <c r="AJ831" s="55"/>
      <c r="AK831" s="55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</row>
    <row r="832" spans="1:55" s="8" customFormat="1">
      <c r="A832"/>
      <c r="B832"/>
      <c r="C832"/>
      <c r="D832" s="10"/>
      <c r="E832" s="10"/>
      <c r="F832" s="10"/>
      <c r="G832" s="4"/>
      <c r="H832" s="4"/>
      <c r="I832" s="64"/>
      <c r="J832" s="64"/>
      <c r="K832" s="64"/>
      <c r="L832" s="64"/>
      <c r="M832" s="64"/>
      <c r="N832" s="64"/>
      <c r="O832" s="64"/>
      <c r="P832" s="64"/>
      <c r="Q832" s="11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55"/>
      <c r="AI832" s="55"/>
      <c r="AJ832" s="55"/>
      <c r="AK832" s="55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</row>
    <row r="833" spans="1:55" s="8" customFormat="1">
      <c r="A833"/>
      <c r="B833"/>
      <c r="C833"/>
      <c r="D833" s="10"/>
      <c r="E833" s="10"/>
      <c r="F833" s="10"/>
      <c r="G833" s="4"/>
      <c r="H833" s="4"/>
      <c r="I833" s="64"/>
      <c r="J833" s="64"/>
      <c r="K833" s="64"/>
      <c r="L833" s="64"/>
      <c r="M833" s="64"/>
      <c r="N833" s="64"/>
      <c r="O833" s="64"/>
      <c r="P833" s="64"/>
      <c r="Q833" s="11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55"/>
      <c r="AI833" s="55"/>
      <c r="AJ833" s="55"/>
      <c r="AK833" s="55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</row>
    <row r="834" spans="1:55" s="8" customFormat="1">
      <c r="A834"/>
      <c r="B834"/>
      <c r="C834"/>
      <c r="D834" s="10"/>
      <c r="E834" s="10"/>
      <c r="F834" s="10"/>
      <c r="G834" s="4"/>
      <c r="H834" s="4"/>
      <c r="I834" s="64"/>
      <c r="J834" s="64"/>
      <c r="K834" s="64"/>
      <c r="L834" s="64"/>
      <c r="M834" s="64"/>
      <c r="N834" s="64"/>
      <c r="O834" s="64"/>
      <c r="P834" s="64"/>
      <c r="Q834" s="11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55"/>
      <c r="AI834" s="55"/>
      <c r="AJ834" s="55"/>
      <c r="AK834" s="55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</row>
    <row r="835" spans="1:55" s="8" customFormat="1">
      <c r="A835"/>
      <c r="B835"/>
      <c r="C835"/>
      <c r="D835" s="10"/>
      <c r="E835" s="10"/>
      <c r="F835" s="10"/>
      <c r="G835" s="4"/>
      <c r="H835" s="4"/>
      <c r="I835" s="64"/>
      <c r="J835" s="64"/>
      <c r="K835" s="64"/>
      <c r="L835" s="64"/>
      <c r="M835" s="64"/>
      <c r="N835" s="64"/>
      <c r="O835" s="64"/>
      <c r="P835" s="64"/>
      <c r="Q835" s="11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55"/>
      <c r="AI835" s="55"/>
      <c r="AJ835" s="55"/>
      <c r="AK835" s="55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</row>
    <row r="836" spans="1:55" s="8" customFormat="1">
      <c r="A836"/>
      <c r="B836"/>
      <c r="C836"/>
      <c r="D836" s="10"/>
      <c r="E836" s="10"/>
      <c r="F836" s="10"/>
      <c r="G836" s="4"/>
      <c r="H836" s="4"/>
      <c r="I836" s="64"/>
      <c r="J836" s="64"/>
      <c r="K836" s="64"/>
      <c r="L836" s="64"/>
      <c r="M836" s="64"/>
      <c r="N836" s="64"/>
      <c r="O836" s="64"/>
      <c r="P836" s="64"/>
      <c r="Q836" s="11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55"/>
      <c r="AI836" s="55"/>
      <c r="AJ836" s="55"/>
      <c r="AK836" s="55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</row>
    <row r="837" spans="1:55" s="8" customFormat="1">
      <c r="A837"/>
      <c r="B837"/>
      <c r="C837"/>
      <c r="D837" s="10"/>
      <c r="E837" s="10"/>
      <c r="F837" s="10"/>
      <c r="G837" s="4"/>
      <c r="H837" s="4"/>
      <c r="I837" s="64"/>
      <c r="J837" s="64"/>
      <c r="K837" s="64"/>
      <c r="L837" s="64"/>
      <c r="M837" s="64"/>
      <c r="N837" s="64"/>
      <c r="O837" s="64"/>
      <c r="P837" s="64"/>
      <c r="Q837" s="11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55"/>
      <c r="AI837" s="55"/>
      <c r="AJ837" s="55"/>
      <c r="AK837" s="55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</row>
    <row r="838" spans="1:55" s="8" customFormat="1">
      <c r="A838"/>
      <c r="B838"/>
      <c r="C838"/>
      <c r="D838" s="10"/>
      <c r="E838" s="10"/>
      <c r="F838" s="10"/>
      <c r="G838" s="4"/>
      <c r="H838" s="4"/>
      <c r="I838" s="64"/>
      <c r="J838" s="64"/>
      <c r="K838" s="64"/>
      <c r="L838" s="64"/>
      <c r="M838" s="64"/>
      <c r="N838" s="64"/>
      <c r="O838" s="64"/>
      <c r="P838" s="64"/>
      <c r="Q838" s="11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55"/>
      <c r="AI838" s="55"/>
      <c r="AJ838" s="55"/>
      <c r="AK838" s="55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</row>
    <row r="839" spans="1:55" s="8" customFormat="1">
      <c r="A839"/>
      <c r="B839"/>
      <c r="C839"/>
      <c r="D839" s="10"/>
      <c r="E839" s="10"/>
      <c r="F839" s="10"/>
      <c r="G839" s="4"/>
      <c r="H839" s="4"/>
      <c r="I839" s="64"/>
      <c r="J839" s="64"/>
      <c r="K839" s="64"/>
      <c r="L839" s="64"/>
      <c r="M839" s="64"/>
      <c r="N839" s="64"/>
      <c r="O839" s="64"/>
      <c r="P839" s="64"/>
      <c r="Q839" s="11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55"/>
      <c r="AI839" s="55"/>
      <c r="AJ839" s="55"/>
      <c r="AK839" s="55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</row>
    <row r="840" spans="1:55" s="8" customFormat="1">
      <c r="A840"/>
      <c r="B840"/>
      <c r="C840"/>
      <c r="D840" s="10"/>
      <c r="E840" s="10"/>
      <c r="F840" s="10"/>
      <c r="G840" s="4"/>
      <c r="H840" s="4"/>
      <c r="I840" s="64"/>
      <c r="J840" s="64"/>
      <c r="K840" s="64"/>
      <c r="L840" s="64"/>
      <c r="M840" s="64"/>
      <c r="N840" s="64"/>
      <c r="O840" s="64"/>
      <c r="P840" s="64"/>
      <c r="Q840" s="11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55"/>
      <c r="AI840" s="55"/>
      <c r="AJ840" s="55"/>
      <c r="AK840" s="55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</row>
    <row r="841" spans="1:55" s="8" customFormat="1">
      <c r="A841"/>
      <c r="B841"/>
      <c r="C841"/>
      <c r="D841" s="10"/>
      <c r="E841" s="10"/>
      <c r="F841" s="10"/>
      <c r="G841" s="4"/>
      <c r="H841" s="4"/>
      <c r="I841" s="64"/>
      <c r="J841" s="64"/>
      <c r="K841" s="64"/>
      <c r="L841" s="64"/>
      <c r="M841" s="64"/>
      <c r="N841" s="64"/>
      <c r="O841" s="64"/>
      <c r="P841" s="64"/>
      <c r="Q841" s="11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55"/>
      <c r="AI841" s="55"/>
      <c r="AJ841" s="55"/>
      <c r="AK841" s="55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</row>
    <row r="842" spans="1:55" s="8" customFormat="1">
      <c r="A842"/>
      <c r="B842"/>
      <c r="C842"/>
      <c r="D842" s="10"/>
      <c r="E842" s="10"/>
      <c r="F842" s="10"/>
      <c r="G842" s="4"/>
      <c r="H842" s="4"/>
      <c r="I842" s="64"/>
      <c r="J842" s="64"/>
      <c r="K842" s="64"/>
      <c r="L842" s="64"/>
      <c r="M842" s="64"/>
      <c r="N842" s="64"/>
      <c r="O842" s="64"/>
      <c r="P842" s="64"/>
      <c r="Q842" s="11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55"/>
      <c r="AI842" s="55"/>
      <c r="AJ842" s="55"/>
      <c r="AK842" s="55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</row>
    <row r="843" spans="1:55" s="8" customFormat="1">
      <c r="A843"/>
      <c r="B843"/>
      <c r="C843"/>
      <c r="D843" s="10"/>
      <c r="E843" s="10"/>
      <c r="F843" s="10"/>
      <c r="G843" s="4"/>
      <c r="H843" s="4"/>
      <c r="I843" s="64"/>
      <c r="J843" s="64"/>
      <c r="K843" s="64"/>
      <c r="L843" s="64"/>
      <c r="M843" s="64"/>
      <c r="N843" s="64"/>
      <c r="O843" s="64"/>
      <c r="P843" s="64"/>
      <c r="Q843" s="11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55"/>
      <c r="AI843" s="55"/>
      <c r="AJ843" s="55"/>
      <c r="AK843" s="55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</row>
    <row r="844" spans="1:55" s="8" customFormat="1">
      <c r="A844"/>
      <c r="B844"/>
      <c r="C844"/>
      <c r="D844" s="10"/>
      <c r="E844" s="10"/>
      <c r="F844" s="10"/>
      <c r="G844" s="4"/>
      <c r="H844" s="4"/>
      <c r="I844" s="64"/>
      <c r="J844" s="64"/>
      <c r="K844" s="64"/>
      <c r="L844" s="64"/>
      <c r="M844" s="64"/>
      <c r="N844" s="64"/>
      <c r="O844" s="64"/>
      <c r="P844" s="64"/>
      <c r="Q844" s="11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55"/>
      <c r="AI844" s="55"/>
      <c r="AJ844" s="55"/>
      <c r="AK844" s="55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</row>
    <row r="845" spans="1:55" s="8" customFormat="1">
      <c r="A845"/>
      <c r="B845"/>
      <c r="C845"/>
      <c r="D845" s="10"/>
      <c r="E845" s="10"/>
      <c r="F845" s="10"/>
      <c r="G845" s="4"/>
      <c r="H845" s="4"/>
      <c r="I845" s="64"/>
      <c r="J845" s="64"/>
      <c r="K845" s="64"/>
      <c r="L845" s="64"/>
      <c r="M845" s="64"/>
      <c r="N845" s="64"/>
      <c r="O845" s="64"/>
      <c r="P845" s="64"/>
      <c r="Q845" s="11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55"/>
      <c r="AI845" s="55"/>
      <c r="AJ845" s="55"/>
      <c r="AK845" s="55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</row>
    <row r="846" spans="1:55" s="8" customFormat="1">
      <c r="A846"/>
      <c r="B846"/>
      <c r="C846"/>
      <c r="D846" s="10"/>
      <c r="E846" s="10"/>
      <c r="F846" s="10"/>
      <c r="G846" s="4"/>
      <c r="H846" s="4"/>
      <c r="I846" s="64"/>
      <c r="J846" s="64"/>
      <c r="K846" s="64"/>
      <c r="L846" s="64"/>
      <c r="M846" s="64"/>
      <c r="N846" s="64"/>
      <c r="O846" s="64"/>
      <c r="P846" s="64"/>
      <c r="Q846" s="11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55"/>
      <c r="AI846" s="55"/>
      <c r="AJ846" s="55"/>
      <c r="AK846" s="55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</row>
    <row r="847" spans="1:55" s="8" customFormat="1">
      <c r="A847"/>
      <c r="B847"/>
      <c r="C847"/>
      <c r="D847" s="10"/>
      <c r="E847" s="10"/>
      <c r="F847" s="10"/>
      <c r="G847" s="4"/>
      <c r="H847" s="4"/>
      <c r="I847" s="64"/>
      <c r="J847" s="64"/>
      <c r="K847" s="64"/>
      <c r="L847" s="64"/>
      <c r="M847" s="64"/>
      <c r="N847" s="64"/>
      <c r="O847" s="64"/>
      <c r="P847" s="64"/>
      <c r="Q847" s="11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55"/>
      <c r="AI847" s="55"/>
      <c r="AJ847" s="55"/>
      <c r="AK847" s="55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</row>
    <row r="848" spans="1:55" s="8" customFormat="1">
      <c r="A848"/>
      <c r="B848"/>
      <c r="C848"/>
      <c r="D848" s="10"/>
      <c r="E848" s="10"/>
      <c r="F848" s="10"/>
      <c r="G848" s="4"/>
      <c r="H848" s="4"/>
      <c r="I848" s="64"/>
      <c r="J848" s="64"/>
      <c r="K848" s="64"/>
      <c r="L848" s="64"/>
      <c r="M848" s="64"/>
      <c r="N848" s="64"/>
      <c r="O848" s="64"/>
      <c r="P848" s="64"/>
      <c r="Q848" s="11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55"/>
      <c r="AI848" s="55"/>
      <c r="AJ848" s="55"/>
      <c r="AK848" s="55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</row>
    <row r="849" spans="1:55" s="8" customFormat="1">
      <c r="A849"/>
      <c r="B849"/>
      <c r="C849"/>
      <c r="D849" s="10"/>
      <c r="E849" s="10"/>
      <c r="F849" s="10"/>
      <c r="G849" s="4"/>
      <c r="H849" s="4"/>
      <c r="I849" s="64"/>
      <c r="J849" s="64"/>
      <c r="K849" s="64"/>
      <c r="L849" s="64"/>
      <c r="M849" s="64"/>
      <c r="N849" s="64"/>
      <c r="O849" s="64"/>
      <c r="P849" s="64"/>
      <c r="Q849" s="11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55"/>
      <c r="AI849" s="55"/>
      <c r="AJ849" s="55"/>
      <c r="AK849" s="55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</row>
    <row r="850" spans="1:55" s="8" customFormat="1">
      <c r="A850"/>
      <c r="B850"/>
      <c r="C850"/>
      <c r="D850" s="10"/>
      <c r="E850" s="10"/>
      <c r="F850" s="10"/>
      <c r="G850" s="4"/>
      <c r="H850" s="4"/>
      <c r="I850" s="64"/>
      <c r="J850" s="64"/>
      <c r="K850" s="64"/>
      <c r="L850" s="64"/>
      <c r="M850" s="64"/>
      <c r="N850" s="64"/>
      <c r="O850" s="64"/>
      <c r="P850" s="64"/>
      <c r="Q850" s="11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55"/>
      <c r="AI850" s="55"/>
      <c r="AJ850" s="55"/>
      <c r="AK850" s="55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</row>
    <row r="851" spans="1:55" s="8" customFormat="1">
      <c r="A851"/>
      <c r="B851"/>
      <c r="C851"/>
      <c r="D851" s="10"/>
      <c r="E851" s="10"/>
      <c r="F851" s="10"/>
      <c r="G851" s="4"/>
      <c r="H851" s="4"/>
      <c r="I851" s="64"/>
      <c r="J851" s="64"/>
      <c r="K851" s="64"/>
      <c r="L851" s="64"/>
      <c r="M851" s="64"/>
      <c r="N851" s="64"/>
      <c r="O851" s="64"/>
      <c r="P851" s="64"/>
      <c r="Q851" s="11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55"/>
      <c r="AI851" s="55"/>
      <c r="AJ851" s="55"/>
      <c r="AK851" s="55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</row>
    <row r="852" spans="1:55" s="8" customFormat="1">
      <c r="A852"/>
      <c r="B852"/>
      <c r="C852"/>
      <c r="D852" s="10"/>
      <c r="E852" s="10"/>
      <c r="F852" s="10"/>
      <c r="G852" s="4"/>
      <c r="H852" s="4"/>
      <c r="I852" s="64"/>
      <c r="J852" s="64"/>
      <c r="K852" s="64"/>
      <c r="L852" s="64"/>
      <c r="M852" s="64"/>
      <c r="N852" s="64"/>
      <c r="O852" s="64"/>
      <c r="P852" s="64"/>
      <c r="Q852" s="11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55"/>
      <c r="AI852" s="55"/>
      <c r="AJ852" s="55"/>
      <c r="AK852" s="55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</row>
    <row r="853" spans="1:55" s="8" customFormat="1">
      <c r="A853"/>
      <c r="B853"/>
      <c r="C853"/>
      <c r="D853" s="10"/>
      <c r="E853" s="10"/>
      <c r="F853" s="10"/>
      <c r="G853" s="4"/>
      <c r="H853" s="4"/>
      <c r="I853" s="64"/>
      <c r="J853" s="64"/>
      <c r="K853" s="64"/>
      <c r="L853" s="64"/>
      <c r="M853" s="64"/>
      <c r="N853" s="64"/>
      <c r="O853" s="64"/>
      <c r="P853" s="64"/>
      <c r="Q853" s="11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55"/>
      <c r="AI853" s="55"/>
      <c r="AJ853" s="55"/>
      <c r="AK853" s="55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</row>
    <row r="854" spans="1:55" s="8" customFormat="1">
      <c r="A854"/>
      <c r="B854"/>
      <c r="C854"/>
      <c r="D854" s="10"/>
      <c r="E854" s="10"/>
      <c r="F854" s="10"/>
      <c r="G854" s="4"/>
      <c r="H854" s="4"/>
      <c r="I854" s="64"/>
      <c r="J854" s="64"/>
      <c r="K854" s="64"/>
      <c r="L854" s="64"/>
      <c r="M854" s="64"/>
      <c r="N854" s="64"/>
      <c r="O854" s="64"/>
      <c r="P854" s="64"/>
      <c r="Q854" s="11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55"/>
      <c r="AI854" s="55"/>
      <c r="AJ854" s="55"/>
      <c r="AK854" s="55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</row>
    <row r="855" spans="1:55" s="8" customFormat="1">
      <c r="A855"/>
      <c r="B855"/>
      <c r="C855"/>
      <c r="D855" s="10"/>
      <c r="E855" s="10"/>
      <c r="F855" s="10"/>
      <c r="G855" s="4"/>
      <c r="H855" s="4"/>
      <c r="I855" s="64"/>
      <c r="J855" s="64"/>
      <c r="K855" s="64"/>
      <c r="L855" s="64"/>
      <c r="M855" s="64"/>
      <c r="N855" s="64"/>
      <c r="O855" s="64"/>
      <c r="P855" s="64"/>
      <c r="Q855" s="11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55"/>
      <c r="AI855" s="55"/>
      <c r="AJ855" s="55"/>
      <c r="AK855" s="55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</row>
    <row r="856" spans="1:55" s="8" customFormat="1">
      <c r="A856"/>
      <c r="B856"/>
      <c r="C856"/>
      <c r="D856" s="10"/>
      <c r="E856" s="10"/>
      <c r="F856" s="10"/>
      <c r="G856" s="4"/>
      <c r="H856" s="4"/>
      <c r="I856" s="64"/>
      <c r="J856" s="64"/>
      <c r="K856" s="64"/>
      <c r="L856" s="64"/>
      <c r="M856" s="64"/>
      <c r="N856" s="64"/>
      <c r="O856" s="64"/>
      <c r="P856" s="64"/>
      <c r="Q856" s="11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55"/>
      <c r="AI856" s="55"/>
      <c r="AJ856" s="55"/>
      <c r="AK856" s="55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</row>
    <row r="857" spans="1:55" s="8" customFormat="1">
      <c r="A857"/>
      <c r="B857"/>
      <c r="C857"/>
      <c r="D857" s="10"/>
      <c r="E857" s="10"/>
      <c r="F857" s="10"/>
      <c r="G857" s="4"/>
      <c r="H857" s="4"/>
      <c r="I857" s="64"/>
      <c r="J857" s="64"/>
      <c r="K857" s="64"/>
      <c r="L857" s="64"/>
      <c r="M857" s="64"/>
      <c r="N857" s="64"/>
      <c r="O857" s="64"/>
      <c r="P857" s="64"/>
      <c r="Q857" s="11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55"/>
      <c r="AI857" s="55"/>
      <c r="AJ857" s="55"/>
      <c r="AK857" s="55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</row>
    <row r="858" spans="1:55" s="8" customFormat="1">
      <c r="A858"/>
      <c r="B858"/>
      <c r="C858"/>
      <c r="D858" s="10"/>
      <c r="E858" s="10"/>
      <c r="F858" s="10"/>
      <c r="G858" s="4"/>
      <c r="H858" s="4"/>
      <c r="I858" s="64"/>
      <c r="J858" s="64"/>
      <c r="K858" s="64"/>
      <c r="L858" s="64"/>
      <c r="M858" s="64"/>
      <c r="N858" s="64"/>
      <c r="O858" s="64"/>
      <c r="P858" s="64"/>
      <c r="Q858" s="11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55"/>
      <c r="AI858" s="55"/>
      <c r="AJ858" s="55"/>
      <c r="AK858" s="55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</row>
    <row r="859" spans="1:55" s="8" customFormat="1">
      <c r="A859"/>
      <c r="B859"/>
      <c r="C859"/>
      <c r="D859" s="10"/>
      <c r="E859" s="10"/>
      <c r="F859" s="10"/>
      <c r="G859" s="4"/>
      <c r="H859" s="4"/>
      <c r="I859" s="64"/>
      <c r="J859" s="64"/>
      <c r="K859" s="64"/>
      <c r="L859" s="64"/>
      <c r="M859" s="64"/>
      <c r="N859" s="64"/>
      <c r="O859" s="64"/>
      <c r="P859" s="64"/>
      <c r="Q859" s="11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55"/>
      <c r="AI859" s="55"/>
      <c r="AJ859" s="55"/>
      <c r="AK859" s="55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</row>
    <row r="860" spans="1:55" s="8" customFormat="1">
      <c r="A860"/>
      <c r="B860"/>
      <c r="C860"/>
      <c r="D860" s="10"/>
      <c r="E860" s="10"/>
      <c r="F860" s="10"/>
      <c r="G860" s="4"/>
      <c r="H860" s="4"/>
      <c r="I860" s="64"/>
      <c r="J860" s="64"/>
      <c r="K860" s="64"/>
      <c r="L860" s="64"/>
      <c r="M860" s="64"/>
      <c r="N860" s="64"/>
      <c r="O860" s="64"/>
      <c r="P860" s="64"/>
      <c r="Q860" s="11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55"/>
      <c r="AI860" s="55"/>
      <c r="AJ860" s="55"/>
      <c r="AK860" s="55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</row>
    <row r="861" spans="1:55" s="8" customFormat="1">
      <c r="A861"/>
      <c r="B861"/>
      <c r="C861"/>
      <c r="D861" s="10"/>
      <c r="E861" s="10"/>
      <c r="F861" s="10"/>
      <c r="G861" s="4"/>
      <c r="H861" s="4"/>
      <c r="I861" s="64"/>
      <c r="J861" s="64"/>
      <c r="K861" s="64"/>
      <c r="L861" s="64"/>
      <c r="M861" s="64"/>
      <c r="N861" s="64"/>
      <c r="O861" s="64"/>
      <c r="P861" s="64"/>
      <c r="Q861" s="11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55"/>
      <c r="AI861" s="55"/>
      <c r="AJ861" s="55"/>
      <c r="AK861" s="55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</row>
    <row r="862" spans="1:55" s="8" customFormat="1">
      <c r="A862"/>
      <c r="B862"/>
      <c r="C862"/>
      <c r="D862" s="10"/>
      <c r="E862" s="10"/>
      <c r="F862" s="10"/>
      <c r="G862" s="4"/>
      <c r="H862" s="4"/>
      <c r="I862" s="64"/>
      <c r="J862" s="64"/>
      <c r="K862" s="64"/>
      <c r="L862" s="64"/>
      <c r="M862" s="64"/>
      <c r="N862" s="64"/>
      <c r="O862" s="64"/>
      <c r="P862" s="64"/>
      <c r="Q862" s="11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55"/>
      <c r="AI862" s="55"/>
      <c r="AJ862" s="55"/>
      <c r="AK862" s="55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</row>
    <row r="863" spans="1:55" s="8" customFormat="1">
      <c r="A863"/>
      <c r="B863"/>
      <c r="C863"/>
      <c r="D863" s="10"/>
      <c r="E863" s="10"/>
      <c r="F863" s="10"/>
      <c r="G863" s="4"/>
      <c r="H863" s="4"/>
      <c r="I863" s="64"/>
      <c r="J863" s="64"/>
      <c r="K863" s="64"/>
      <c r="L863" s="64"/>
      <c r="M863" s="64"/>
      <c r="N863" s="64"/>
      <c r="O863" s="64"/>
      <c r="P863" s="64"/>
      <c r="Q863" s="11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55"/>
      <c r="AI863" s="55"/>
      <c r="AJ863" s="55"/>
      <c r="AK863" s="55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</row>
    <row r="864" spans="1:55" s="8" customFormat="1">
      <c r="A864"/>
      <c r="B864"/>
      <c r="C864"/>
      <c r="D864" s="10"/>
      <c r="E864" s="10"/>
      <c r="F864" s="10"/>
      <c r="G864" s="4"/>
      <c r="H864" s="4"/>
      <c r="I864" s="64"/>
      <c r="J864" s="64"/>
      <c r="K864" s="64"/>
      <c r="L864" s="64"/>
      <c r="M864" s="64"/>
      <c r="N864" s="64"/>
      <c r="O864" s="64"/>
      <c r="P864" s="64"/>
      <c r="Q864" s="11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55"/>
      <c r="AI864" s="55"/>
      <c r="AJ864" s="55"/>
      <c r="AK864" s="55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</row>
    <row r="865" spans="1:55" s="8" customFormat="1">
      <c r="A865"/>
      <c r="B865"/>
      <c r="C865"/>
      <c r="D865" s="10"/>
      <c r="E865" s="10"/>
      <c r="F865" s="10"/>
      <c r="G865" s="4"/>
      <c r="H865" s="4"/>
      <c r="I865" s="64"/>
      <c r="J865" s="64"/>
      <c r="K865" s="64"/>
      <c r="L865" s="64"/>
      <c r="M865" s="64"/>
      <c r="N865" s="64"/>
      <c r="O865" s="64"/>
      <c r="P865" s="64"/>
      <c r="Q865" s="11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55"/>
      <c r="AI865" s="55"/>
      <c r="AJ865" s="55"/>
      <c r="AK865" s="55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</row>
    <row r="866" spans="1:55" s="8" customFormat="1">
      <c r="A866"/>
      <c r="B866"/>
      <c r="C866"/>
      <c r="D866" s="10"/>
      <c r="E866" s="10"/>
      <c r="F866" s="10"/>
      <c r="G866" s="4"/>
      <c r="H866" s="4"/>
      <c r="I866" s="64"/>
      <c r="J866" s="64"/>
      <c r="K866" s="64"/>
      <c r="L866" s="64"/>
      <c r="M866" s="64"/>
      <c r="N866" s="64"/>
      <c r="O866" s="64"/>
      <c r="P866" s="64"/>
      <c r="Q866" s="11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55"/>
      <c r="AI866" s="55"/>
      <c r="AJ866" s="55"/>
      <c r="AK866" s="55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</row>
    <row r="867" spans="1:55" s="8" customFormat="1">
      <c r="A867"/>
      <c r="B867"/>
      <c r="C867"/>
      <c r="D867" s="10"/>
      <c r="E867" s="10"/>
      <c r="F867" s="10"/>
      <c r="G867" s="4"/>
      <c r="H867" s="4"/>
      <c r="I867" s="64"/>
      <c r="J867" s="64"/>
      <c r="K867" s="64"/>
      <c r="L867" s="64"/>
      <c r="M867" s="64"/>
      <c r="N867" s="64"/>
      <c r="O867" s="64"/>
      <c r="P867" s="64"/>
      <c r="Q867" s="11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55"/>
      <c r="AI867" s="55"/>
      <c r="AJ867" s="55"/>
      <c r="AK867" s="55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</row>
    <row r="868" spans="1:55" s="8" customFormat="1">
      <c r="A868"/>
      <c r="B868"/>
      <c r="C868"/>
      <c r="D868" s="10"/>
      <c r="E868" s="10"/>
      <c r="F868" s="10"/>
      <c r="G868" s="4"/>
      <c r="H868" s="4"/>
      <c r="I868" s="64"/>
      <c r="J868" s="64"/>
      <c r="K868" s="64"/>
      <c r="L868" s="64"/>
      <c r="M868" s="64"/>
      <c r="N868" s="64"/>
      <c r="O868" s="64"/>
      <c r="P868" s="64"/>
      <c r="Q868" s="11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55"/>
      <c r="AI868" s="55"/>
      <c r="AJ868" s="55"/>
      <c r="AK868" s="55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</row>
    <row r="869" spans="1:55" s="8" customFormat="1">
      <c r="A869"/>
      <c r="B869"/>
      <c r="C869"/>
      <c r="D869" s="10"/>
      <c r="E869" s="10"/>
      <c r="F869" s="10"/>
      <c r="G869" s="4"/>
      <c r="H869" s="4"/>
      <c r="I869" s="64"/>
      <c r="J869" s="64"/>
      <c r="K869" s="64"/>
      <c r="L869" s="64"/>
      <c r="M869" s="64"/>
      <c r="N869" s="64"/>
      <c r="O869" s="64"/>
      <c r="P869" s="64"/>
      <c r="Q869" s="11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55"/>
      <c r="AI869" s="55"/>
      <c r="AJ869" s="55"/>
      <c r="AK869" s="55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</row>
    <row r="870" spans="1:55" s="8" customFormat="1">
      <c r="A870"/>
      <c r="B870"/>
      <c r="C870"/>
      <c r="D870" s="10"/>
      <c r="E870" s="10"/>
      <c r="F870" s="10"/>
      <c r="G870" s="4"/>
      <c r="H870" s="4"/>
      <c r="I870" s="64"/>
      <c r="J870" s="64"/>
      <c r="K870" s="64"/>
      <c r="L870" s="64"/>
      <c r="M870" s="64"/>
      <c r="N870" s="64"/>
      <c r="O870" s="64"/>
      <c r="P870" s="64"/>
      <c r="Q870" s="11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55"/>
      <c r="AI870" s="55"/>
      <c r="AJ870" s="55"/>
      <c r="AK870" s="55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</row>
    <row r="871" spans="1:55" s="8" customFormat="1">
      <c r="A871"/>
      <c r="B871"/>
      <c r="C871"/>
      <c r="D871" s="10"/>
      <c r="E871" s="10"/>
      <c r="F871" s="10"/>
      <c r="G871" s="4"/>
      <c r="H871" s="4"/>
      <c r="I871" s="64"/>
      <c r="J871" s="64"/>
      <c r="K871" s="64"/>
      <c r="L871" s="64"/>
      <c r="M871" s="64"/>
      <c r="N871" s="64"/>
      <c r="O871" s="64"/>
      <c r="P871" s="64"/>
      <c r="Q871" s="11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55"/>
      <c r="AI871" s="55"/>
      <c r="AJ871" s="55"/>
      <c r="AK871" s="55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</row>
    <row r="872" spans="1:55" s="8" customFormat="1">
      <c r="A872"/>
      <c r="B872"/>
      <c r="C872"/>
      <c r="D872" s="10"/>
      <c r="E872" s="10"/>
      <c r="F872" s="10"/>
      <c r="G872" s="4"/>
      <c r="H872" s="4"/>
      <c r="I872" s="64"/>
      <c r="J872" s="64"/>
      <c r="K872" s="64"/>
      <c r="L872" s="64"/>
      <c r="M872" s="64"/>
      <c r="N872" s="64"/>
      <c r="O872" s="64"/>
      <c r="P872" s="64"/>
      <c r="Q872" s="11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55"/>
      <c r="AI872" s="55"/>
      <c r="AJ872" s="55"/>
      <c r="AK872" s="55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</row>
    <row r="873" spans="1:55" s="8" customFormat="1">
      <c r="A873"/>
      <c r="B873"/>
      <c r="C873"/>
      <c r="D873" s="10"/>
      <c r="E873" s="10"/>
      <c r="F873" s="10"/>
      <c r="G873" s="4"/>
      <c r="H873" s="4"/>
      <c r="I873" s="64"/>
      <c r="J873" s="64"/>
      <c r="K873" s="64"/>
      <c r="L873" s="64"/>
      <c r="M873" s="64"/>
      <c r="N873" s="64"/>
      <c r="O873" s="64"/>
      <c r="P873" s="64"/>
      <c r="Q873" s="11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55"/>
      <c r="AI873" s="55"/>
      <c r="AJ873" s="55"/>
      <c r="AK873" s="55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</row>
    <row r="874" spans="1:55" s="8" customFormat="1">
      <c r="A874"/>
      <c r="B874"/>
      <c r="C874"/>
      <c r="D874" s="10"/>
      <c r="E874" s="10"/>
      <c r="F874" s="10"/>
      <c r="G874" s="4"/>
      <c r="H874" s="4"/>
      <c r="I874" s="64"/>
      <c r="J874" s="64"/>
      <c r="K874" s="64"/>
      <c r="L874" s="64"/>
      <c r="M874" s="64"/>
      <c r="N874" s="64"/>
      <c r="O874" s="64"/>
      <c r="P874" s="64"/>
      <c r="Q874" s="11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55"/>
      <c r="AI874" s="55"/>
      <c r="AJ874" s="55"/>
      <c r="AK874" s="55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</row>
    <row r="875" spans="1:55" s="8" customFormat="1">
      <c r="A875"/>
      <c r="B875"/>
      <c r="C875"/>
      <c r="D875" s="10"/>
      <c r="E875" s="10"/>
      <c r="F875" s="10"/>
      <c r="G875" s="4"/>
      <c r="H875" s="4"/>
      <c r="I875" s="64"/>
      <c r="J875" s="64"/>
      <c r="K875" s="64"/>
      <c r="L875" s="64"/>
      <c r="M875" s="64"/>
      <c r="N875" s="64"/>
      <c r="O875" s="64"/>
      <c r="P875" s="64"/>
      <c r="Q875" s="11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55"/>
      <c r="AI875" s="55"/>
      <c r="AJ875" s="55"/>
      <c r="AK875" s="55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</row>
    <row r="876" spans="1:55" s="8" customFormat="1">
      <c r="A876"/>
      <c r="B876"/>
      <c r="C876"/>
      <c r="D876" s="10"/>
      <c r="E876" s="10"/>
      <c r="F876" s="10"/>
      <c r="G876" s="4"/>
      <c r="H876" s="4"/>
      <c r="I876" s="64"/>
      <c r="J876" s="64"/>
      <c r="K876" s="64"/>
      <c r="L876" s="64"/>
      <c r="M876" s="64"/>
      <c r="N876" s="64"/>
      <c r="O876" s="64"/>
      <c r="P876" s="64"/>
      <c r="Q876" s="11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55"/>
      <c r="AI876" s="55"/>
      <c r="AJ876" s="55"/>
      <c r="AK876" s="55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</row>
    <row r="877" spans="1:55" s="8" customFormat="1">
      <c r="A877"/>
      <c r="B877"/>
      <c r="C877"/>
      <c r="D877" s="10"/>
      <c r="E877" s="10"/>
      <c r="F877" s="10"/>
      <c r="G877" s="4"/>
      <c r="H877" s="4"/>
      <c r="I877" s="64"/>
      <c r="J877" s="64"/>
      <c r="K877" s="64"/>
      <c r="L877" s="64"/>
      <c r="M877" s="64"/>
      <c r="N877" s="64"/>
      <c r="O877" s="64"/>
      <c r="P877" s="64"/>
      <c r="Q877" s="11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55"/>
      <c r="AI877" s="55"/>
      <c r="AJ877" s="55"/>
      <c r="AK877" s="55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</row>
    <row r="878" spans="1:55" s="8" customFormat="1">
      <c r="A878"/>
      <c r="B878"/>
      <c r="C878"/>
      <c r="D878" s="10"/>
      <c r="E878" s="10"/>
      <c r="F878" s="10"/>
      <c r="G878" s="4"/>
      <c r="H878" s="4"/>
      <c r="I878" s="64"/>
      <c r="J878" s="64"/>
      <c r="K878" s="64"/>
      <c r="L878" s="64"/>
      <c r="M878" s="64"/>
      <c r="N878" s="64"/>
      <c r="O878" s="64"/>
      <c r="P878" s="64"/>
      <c r="Q878" s="11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55"/>
      <c r="AI878" s="55"/>
      <c r="AJ878" s="55"/>
      <c r="AK878" s="55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</row>
    <row r="879" spans="1:55" s="8" customFormat="1">
      <c r="A879"/>
      <c r="B879"/>
      <c r="C879"/>
      <c r="D879" s="10"/>
      <c r="E879" s="10"/>
      <c r="F879" s="10"/>
      <c r="G879" s="4"/>
      <c r="H879" s="4"/>
      <c r="I879" s="64"/>
      <c r="J879" s="64"/>
      <c r="K879" s="64"/>
      <c r="L879" s="64"/>
      <c r="M879" s="64"/>
      <c r="N879" s="64"/>
      <c r="O879" s="64"/>
      <c r="P879" s="64"/>
      <c r="Q879" s="11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55"/>
      <c r="AI879" s="55"/>
      <c r="AJ879" s="55"/>
      <c r="AK879" s="55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</row>
    <row r="880" spans="1:55" s="8" customFormat="1">
      <c r="A880"/>
      <c r="B880"/>
      <c r="C880"/>
      <c r="D880" s="10"/>
      <c r="E880" s="10"/>
      <c r="F880" s="10"/>
      <c r="G880" s="4"/>
      <c r="H880" s="4"/>
      <c r="I880" s="64"/>
      <c r="J880" s="64"/>
      <c r="K880" s="64"/>
      <c r="L880" s="64"/>
      <c r="M880" s="64"/>
      <c r="N880" s="64"/>
      <c r="O880" s="64"/>
      <c r="P880" s="64"/>
      <c r="Q880" s="11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55"/>
      <c r="AI880" s="55"/>
      <c r="AJ880" s="55"/>
      <c r="AK880" s="55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</row>
    <row r="881" spans="1:55" s="8" customFormat="1">
      <c r="A881"/>
      <c r="B881"/>
      <c r="C881"/>
      <c r="D881" s="10"/>
      <c r="E881" s="10"/>
      <c r="F881" s="10"/>
      <c r="G881" s="4"/>
      <c r="H881" s="4"/>
      <c r="I881" s="64"/>
      <c r="J881" s="64"/>
      <c r="K881" s="64"/>
      <c r="L881" s="64"/>
      <c r="M881" s="64"/>
      <c r="N881" s="64"/>
      <c r="O881" s="64"/>
      <c r="P881" s="64"/>
      <c r="Q881" s="11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55"/>
      <c r="AI881" s="55"/>
      <c r="AJ881" s="55"/>
      <c r="AK881" s="55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</row>
    <row r="882" spans="1:55" s="8" customFormat="1">
      <c r="A882"/>
      <c r="B882"/>
      <c r="C882"/>
      <c r="D882" s="10"/>
      <c r="E882" s="10"/>
      <c r="F882" s="10"/>
      <c r="G882" s="4"/>
      <c r="H882" s="4"/>
      <c r="I882" s="64"/>
      <c r="J882" s="64"/>
      <c r="K882" s="64"/>
      <c r="L882" s="64"/>
      <c r="M882" s="64"/>
      <c r="N882" s="64"/>
      <c r="O882" s="64"/>
      <c r="P882" s="64"/>
      <c r="Q882" s="11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55"/>
      <c r="AI882" s="55"/>
      <c r="AJ882" s="55"/>
      <c r="AK882" s="55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</row>
    <row r="883" spans="1:55" s="8" customFormat="1">
      <c r="A883"/>
      <c r="B883"/>
      <c r="C883"/>
      <c r="D883" s="10"/>
      <c r="E883" s="10"/>
      <c r="F883" s="10"/>
      <c r="G883" s="4"/>
      <c r="H883" s="4"/>
      <c r="I883" s="64"/>
      <c r="J883" s="64"/>
      <c r="K883" s="64"/>
      <c r="L883" s="64"/>
      <c r="M883" s="64"/>
      <c r="N883" s="64"/>
      <c r="O883" s="64"/>
      <c r="P883" s="64"/>
      <c r="Q883" s="11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55"/>
      <c r="AI883" s="55"/>
      <c r="AJ883" s="55"/>
      <c r="AK883" s="55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</row>
    <row r="884" spans="1:55" s="8" customFormat="1">
      <c r="A884"/>
      <c r="B884"/>
      <c r="C884"/>
      <c r="D884" s="10"/>
      <c r="E884" s="10"/>
      <c r="F884" s="10"/>
      <c r="G884" s="4"/>
      <c r="H884" s="4"/>
      <c r="I884" s="64"/>
      <c r="J884" s="64"/>
      <c r="K884" s="64"/>
      <c r="L884" s="64"/>
      <c r="M884" s="64"/>
      <c r="N884" s="64"/>
      <c r="O884" s="64"/>
      <c r="P884" s="64"/>
      <c r="Q884" s="11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55"/>
      <c r="AI884" s="55"/>
      <c r="AJ884" s="55"/>
      <c r="AK884" s="55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</row>
    <row r="885" spans="1:55" s="8" customFormat="1">
      <c r="A885"/>
      <c r="B885"/>
      <c r="C885"/>
      <c r="D885" s="10"/>
      <c r="E885" s="10"/>
      <c r="F885" s="10"/>
      <c r="G885" s="4"/>
      <c r="H885" s="4"/>
      <c r="I885" s="64"/>
      <c r="J885" s="64"/>
      <c r="K885" s="64"/>
      <c r="L885" s="64"/>
      <c r="M885" s="64"/>
      <c r="N885" s="64"/>
      <c r="O885" s="64"/>
      <c r="P885" s="64"/>
      <c r="Q885" s="11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55"/>
      <c r="AI885" s="55"/>
      <c r="AJ885" s="55"/>
      <c r="AK885" s="55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</row>
    <row r="886" spans="1:55" s="8" customFormat="1">
      <c r="A886"/>
      <c r="B886"/>
      <c r="C886"/>
      <c r="D886" s="10"/>
      <c r="E886" s="10"/>
      <c r="F886" s="10"/>
      <c r="G886" s="4"/>
      <c r="H886" s="4"/>
      <c r="I886" s="64"/>
      <c r="J886" s="64"/>
      <c r="K886" s="64"/>
      <c r="L886" s="64"/>
      <c r="M886" s="64"/>
      <c r="N886" s="64"/>
      <c r="O886" s="64"/>
      <c r="P886" s="64"/>
      <c r="Q886" s="11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55"/>
      <c r="AI886" s="55"/>
      <c r="AJ886" s="55"/>
      <c r="AK886" s="55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</row>
    <row r="887" spans="1:55" s="8" customFormat="1">
      <c r="A887"/>
      <c r="B887"/>
      <c r="C887"/>
      <c r="D887" s="10"/>
      <c r="E887" s="10"/>
      <c r="F887" s="10"/>
      <c r="G887" s="4"/>
      <c r="H887" s="4"/>
      <c r="I887" s="64"/>
      <c r="J887" s="64"/>
      <c r="K887" s="64"/>
      <c r="L887" s="64"/>
      <c r="M887" s="64"/>
      <c r="N887" s="64"/>
      <c r="O887" s="64"/>
      <c r="P887" s="64"/>
      <c r="Q887" s="11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55"/>
      <c r="AI887" s="55"/>
      <c r="AJ887" s="55"/>
      <c r="AK887" s="55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</row>
    <row r="888" spans="1:55" s="8" customFormat="1">
      <c r="A888"/>
      <c r="B888"/>
      <c r="C888"/>
      <c r="D888" s="10"/>
      <c r="E888" s="10"/>
      <c r="F888" s="10"/>
      <c r="G888" s="4"/>
      <c r="H888" s="4"/>
      <c r="I888" s="64"/>
      <c r="J888" s="64"/>
      <c r="K888" s="64"/>
      <c r="L888" s="64"/>
      <c r="M888" s="64"/>
      <c r="N888" s="64"/>
      <c r="O888" s="64"/>
      <c r="P888" s="64"/>
      <c r="Q888" s="11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55"/>
      <c r="AI888" s="55"/>
      <c r="AJ888" s="55"/>
      <c r="AK888" s="55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</row>
    <row r="889" spans="1:55" s="8" customFormat="1">
      <c r="A889"/>
      <c r="B889"/>
      <c r="C889"/>
      <c r="D889" s="10"/>
      <c r="E889" s="10"/>
      <c r="F889" s="10"/>
      <c r="G889" s="4"/>
      <c r="H889" s="4"/>
      <c r="I889" s="64"/>
      <c r="J889" s="64"/>
      <c r="K889" s="64"/>
      <c r="L889" s="64"/>
      <c r="M889" s="64"/>
      <c r="N889" s="64"/>
      <c r="O889" s="64"/>
      <c r="P889" s="64"/>
      <c r="Q889" s="11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55"/>
      <c r="AI889" s="55"/>
      <c r="AJ889" s="55"/>
      <c r="AK889" s="55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</row>
    <row r="890" spans="1:55" s="8" customFormat="1">
      <c r="A890"/>
      <c r="B890"/>
      <c r="C890"/>
      <c r="D890" s="10"/>
      <c r="E890" s="10"/>
      <c r="F890" s="10"/>
      <c r="G890" s="4"/>
      <c r="H890" s="4"/>
      <c r="I890" s="64"/>
      <c r="J890" s="64"/>
      <c r="K890" s="64"/>
      <c r="L890" s="64"/>
      <c r="M890" s="64"/>
      <c r="N890" s="64"/>
      <c r="O890" s="64"/>
      <c r="P890" s="64"/>
      <c r="Q890" s="11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55"/>
      <c r="AI890" s="55"/>
      <c r="AJ890" s="55"/>
      <c r="AK890" s="55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</row>
    <row r="891" spans="1:55" s="8" customFormat="1">
      <c r="A891"/>
      <c r="B891"/>
      <c r="C891"/>
      <c r="D891" s="10"/>
      <c r="E891" s="10"/>
      <c r="F891" s="10"/>
      <c r="G891" s="4"/>
      <c r="H891" s="4"/>
      <c r="I891" s="64"/>
      <c r="J891" s="64"/>
      <c r="K891" s="64"/>
      <c r="L891" s="64"/>
      <c r="M891" s="64"/>
      <c r="N891" s="64"/>
      <c r="O891" s="64"/>
      <c r="P891" s="64"/>
      <c r="Q891" s="11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55"/>
      <c r="AI891" s="55"/>
      <c r="AJ891" s="55"/>
      <c r="AK891" s="55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</row>
    <row r="892" spans="1:55" s="8" customFormat="1">
      <c r="A892"/>
      <c r="B892"/>
      <c r="C892"/>
      <c r="D892" s="10"/>
      <c r="E892" s="10"/>
      <c r="F892" s="10"/>
      <c r="G892" s="4"/>
      <c r="H892" s="4"/>
      <c r="I892" s="64"/>
      <c r="J892" s="64"/>
      <c r="K892" s="64"/>
      <c r="L892" s="64"/>
      <c r="M892" s="64"/>
      <c r="N892" s="64"/>
      <c r="O892" s="64"/>
      <c r="P892" s="64"/>
      <c r="Q892" s="11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55"/>
      <c r="AI892" s="55"/>
      <c r="AJ892" s="55"/>
      <c r="AK892" s="55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</row>
    <row r="893" spans="1:55" s="8" customFormat="1">
      <c r="A893"/>
      <c r="B893"/>
      <c r="C893"/>
      <c r="D893" s="10"/>
      <c r="E893" s="10"/>
      <c r="F893" s="10"/>
      <c r="G893" s="4"/>
      <c r="H893" s="4"/>
      <c r="I893" s="64"/>
      <c r="J893" s="64"/>
      <c r="K893" s="64"/>
      <c r="L893" s="64"/>
      <c r="M893" s="64"/>
      <c r="N893" s="64"/>
      <c r="O893" s="64"/>
      <c r="P893" s="64"/>
      <c r="Q893" s="11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55"/>
      <c r="AI893" s="55"/>
      <c r="AJ893" s="55"/>
      <c r="AK893" s="55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</row>
    <row r="894" spans="1:55" s="8" customFormat="1">
      <c r="A894"/>
      <c r="B894"/>
      <c r="C894"/>
      <c r="D894" s="10"/>
      <c r="E894" s="10"/>
      <c r="F894" s="10"/>
      <c r="G894" s="4"/>
      <c r="H894" s="4"/>
      <c r="I894" s="64"/>
      <c r="J894" s="64"/>
      <c r="K894" s="64"/>
      <c r="L894" s="64"/>
      <c r="M894" s="64"/>
      <c r="N894" s="64"/>
      <c r="O894" s="64"/>
      <c r="P894" s="64"/>
      <c r="Q894" s="11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55"/>
      <c r="AI894" s="55"/>
      <c r="AJ894" s="55"/>
      <c r="AK894" s="55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</row>
    <row r="895" spans="1:55" s="8" customFormat="1">
      <c r="A895"/>
      <c r="B895"/>
      <c r="C895"/>
      <c r="D895" s="10"/>
      <c r="E895" s="10"/>
      <c r="F895" s="10"/>
      <c r="G895" s="4"/>
      <c r="H895" s="4"/>
      <c r="I895" s="64"/>
      <c r="J895" s="64"/>
      <c r="K895" s="64"/>
      <c r="L895" s="64"/>
      <c r="M895" s="64"/>
      <c r="N895" s="64"/>
      <c r="O895" s="64"/>
      <c r="P895" s="64"/>
      <c r="Q895" s="11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55"/>
      <c r="AI895" s="55"/>
      <c r="AJ895" s="55"/>
      <c r="AK895" s="55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</row>
    <row r="896" spans="1:55" s="8" customFormat="1">
      <c r="A896"/>
      <c r="B896"/>
      <c r="C896"/>
      <c r="D896" s="10"/>
      <c r="E896" s="10"/>
      <c r="F896" s="10"/>
      <c r="G896" s="4"/>
      <c r="H896" s="4"/>
      <c r="I896" s="64"/>
      <c r="J896" s="64"/>
      <c r="K896" s="64"/>
      <c r="L896" s="64"/>
      <c r="M896" s="64"/>
      <c r="N896" s="64"/>
      <c r="O896" s="64"/>
      <c r="P896" s="64"/>
      <c r="Q896" s="11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55"/>
      <c r="AI896" s="55"/>
      <c r="AJ896" s="55"/>
      <c r="AK896" s="55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</row>
    <row r="897" spans="1:55" s="8" customFormat="1">
      <c r="A897"/>
      <c r="B897"/>
      <c r="C897"/>
      <c r="D897" s="10"/>
      <c r="E897" s="10"/>
      <c r="F897" s="10"/>
      <c r="G897" s="4"/>
      <c r="H897" s="4"/>
      <c r="I897" s="64"/>
      <c r="J897" s="64"/>
      <c r="K897" s="64"/>
      <c r="L897" s="64"/>
      <c r="M897" s="64"/>
      <c r="N897" s="64"/>
      <c r="O897" s="64"/>
      <c r="P897" s="64"/>
      <c r="Q897" s="11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55"/>
      <c r="AI897" s="55"/>
      <c r="AJ897" s="55"/>
      <c r="AK897" s="55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</row>
    <row r="898" spans="1:55" s="8" customFormat="1">
      <c r="A898"/>
      <c r="B898"/>
      <c r="C898"/>
      <c r="D898" s="10"/>
      <c r="E898" s="10"/>
      <c r="F898" s="10"/>
      <c r="G898" s="4"/>
      <c r="H898" s="4"/>
      <c r="I898" s="64"/>
      <c r="J898" s="64"/>
      <c r="K898" s="64"/>
      <c r="L898" s="64"/>
      <c r="M898" s="64"/>
      <c r="N898" s="64"/>
      <c r="O898" s="64"/>
      <c r="P898" s="64"/>
      <c r="Q898" s="11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55"/>
      <c r="AI898" s="55"/>
      <c r="AJ898" s="55"/>
      <c r="AK898" s="55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</row>
    <row r="899" spans="1:55" s="8" customFormat="1">
      <c r="A899"/>
      <c r="B899"/>
      <c r="C899"/>
      <c r="D899" s="10"/>
      <c r="E899" s="10"/>
      <c r="F899" s="10"/>
      <c r="G899" s="4"/>
      <c r="H899" s="4"/>
      <c r="I899" s="64"/>
      <c r="J899" s="64"/>
      <c r="K899" s="64"/>
      <c r="L899" s="64"/>
      <c r="M899" s="64"/>
      <c r="N899" s="64"/>
      <c r="O899" s="64"/>
      <c r="P899" s="64"/>
      <c r="Q899" s="11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55"/>
      <c r="AI899" s="55"/>
      <c r="AJ899" s="55"/>
      <c r="AK899" s="55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</row>
    <row r="900" spans="1:55" s="8" customFormat="1">
      <c r="A900"/>
      <c r="B900"/>
      <c r="C900"/>
      <c r="D900" s="10"/>
      <c r="E900" s="10"/>
      <c r="F900" s="10"/>
      <c r="G900" s="4"/>
      <c r="H900" s="4"/>
      <c r="I900" s="64"/>
      <c r="J900" s="64"/>
      <c r="K900" s="64"/>
      <c r="L900" s="64"/>
      <c r="M900" s="64"/>
      <c r="N900" s="64"/>
      <c r="O900" s="64"/>
      <c r="P900" s="64"/>
      <c r="Q900" s="11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55"/>
      <c r="AI900" s="55"/>
      <c r="AJ900" s="55"/>
      <c r="AK900" s="55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</row>
    <row r="901" spans="1:55" s="8" customFormat="1">
      <c r="A901"/>
      <c r="B901"/>
      <c r="C901"/>
      <c r="D901" s="10"/>
      <c r="E901" s="10"/>
      <c r="F901" s="10"/>
      <c r="G901" s="4"/>
      <c r="H901" s="4"/>
      <c r="I901" s="64"/>
      <c r="J901" s="64"/>
      <c r="K901" s="64"/>
      <c r="L901" s="64"/>
      <c r="M901" s="64"/>
      <c r="N901" s="64"/>
      <c r="O901" s="64"/>
      <c r="P901" s="64"/>
      <c r="Q901" s="11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55"/>
      <c r="AI901" s="55"/>
      <c r="AJ901" s="55"/>
      <c r="AK901" s="55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</row>
    <row r="902" spans="1:55" s="8" customFormat="1">
      <c r="A902"/>
      <c r="B902"/>
      <c r="C902"/>
      <c r="D902" s="10"/>
      <c r="E902" s="10"/>
      <c r="F902" s="10"/>
      <c r="G902" s="4"/>
      <c r="H902" s="4"/>
      <c r="I902" s="64"/>
      <c r="J902" s="64"/>
      <c r="K902" s="64"/>
      <c r="L902" s="64"/>
      <c r="M902" s="64"/>
      <c r="N902" s="64"/>
      <c r="O902" s="64"/>
      <c r="P902" s="64"/>
      <c r="Q902" s="11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55"/>
      <c r="AI902" s="55"/>
      <c r="AJ902" s="55"/>
      <c r="AK902" s="55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</row>
    <row r="903" spans="1:55" s="8" customFormat="1">
      <c r="A903"/>
      <c r="B903"/>
      <c r="C903"/>
      <c r="D903" s="10"/>
      <c r="E903" s="10"/>
      <c r="F903" s="10"/>
      <c r="G903" s="4"/>
      <c r="H903" s="4"/>
      <c r="I903" s="64"/>
      <c r="J903" s="64"/>
      <c r="K903" s="64"/>
      <c r="L903" s="64"/>
      <c r="M903" s="64"/>
      <c r="N903" s="64"/>
      <c r="O903" s="64"/>
      <c r="P903" s="64"/>
      <c r="Q903" s="11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55"/>
      <c r="AI903" s="55"/>
      <c r="AJ903" s="55"/>
      <c r="AK903" s="55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</row>
    <row r="904" spans="1:55" s="8" customFormat="1">
      <c r="A904"/>
      <c r="B904"/>
      <c r="C904"/>
      <c r="D904" s="10"/>
      <c r="E904" s="10"/>
      <c r="F904" s="10"/>
      <c r="G904" s="4"/>
      <c r="H904" s="4"/>
      <c r="I904" s="64"/>
      <c r="J904" s="64"/>
      <c r="K904" s="64"/>
      <c r="L904" s="64"/>
      <c r="M904" s="64"/>
      <c r="N904" s="64"/>
      <c r="O904" s="64"/>
      <c r="P904" s="64"/>
      <c r="Q904" s="11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55"/>
      <c r="AI904" s="55"/>
      <c r="AJ904" s="55"/>
      <c r="AK904" s="55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</row>
    <row r="905" spans="1:55" s="8" customFormat="1">
      <c r="A905"/>
      <c r="B905"/>
      <c r="C905"/>
      <c r="D905" s="10"/>
      <c r="E905" s="10"/>
      <c r="F905" s="10"/>
      <c r="G905" s="4"/>
      <c r="H905" s="4"/>
      <c r="I905" s="64"/>
      <c r="J905" s="64"/>
      <c r="K905" s="64"/>
      <c r="L905" s="64"/>
      <c r="M905" s="64"/>
      <c r="N905" s="64"/>
      <c r="O905" s="64"/>
      <c r="P905" s="64"/>
      <c r="Q905" s="11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55"/>
      <c r="AI905" s="55"/>
      <c r="AJ905" s="55"/>
      <c r="AK905" s="55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</row>
    <row r="906" spans="1:55" s="8" customFormat="1">
      <c r="A906"/>
      <c r="B906"/>
      <c r="C906"/>
      <c r="D906" s="10"/>
      <c r="E906" s="10"/>
      <c r="F906" s="10"/>
      <c r="G906" s="4"/>
      <c r="H906" s="4"/>
      <c r="I906" s="64"/>
      <c r="J906" s="64"/>
      <c r="K906" s="64"/>
      <c r="L906" s="64"/>
      <c r="M906" s="64"/>
      <c r="N906" s="64"/>
      <c r="O906" s="64"/>
      <c r="P906" s="64"/>
      <c r="Q906" s="11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55"/>
      <c r="AI906" s="55"/>
      <c r="AJ906" s="55"/>
      <c r="AK906" s="55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</row>
    <row r="907" spans="1:55" s="8" customFormat="1">
      <c r="A907"/>
      <c r="B907"/>
      <c r="C907"/>
      <c r="D907" s="10"/>
      <c r="E907" s="10"/>
      <c r="F907" s="10"/>
      <c r="G907" s="4"/>
      <c r="H907" s="4"/>
      <c r="I907" s="64"/>
      <c r="J907" s="64"/>
      <c r="K907" s="64"/>
      <c r="L907" s="64"/>
      <c r="M907" s="64"/>
      <c r="N907" s="64"/>
      <c r="O907" s="64"/>
      <c r="P907" s="64"/>
      <c r="Q907" s="11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55"/>
      <c r="AI907" s="55"/>
      <c r="AJ907" s="55"/>
      <c r="AK907" s="55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</row>
    <row r="908" spans="1:55" s="8" customFormat="1">
      <c r="A908"/>
      <c r="B908"/>
      <c r="C908"/>
      <c r="D908" s="10"/>
      <c r="E908" s="10"/>
      <c r="F908" s="10"/>
      <c r="G908" s="4"/>
      <c r="H908" s="4"/>
      <c r="I908" s="64"/>
      <c r="J908" s="64"/>
      <c r="K908" s="64"/>
      <c r="L908" s="64"/>
      <c r="M908" s="64"/>
      <c r="N908" s="64"/>
      <c r="O908" s="64"/>
      <c r="P908" s="64"/>
      <c r="Q908" s="11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55"/>
      <c r="AI908" s="55"/>
      <c r="AJ908" s="55"/>
      <c r="AK908" s="55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</row>
    <row r="909" spans="1:55" s="8" customFormat="1">
      <c r="A909"/>
      <c r="B909"/>
      <c r="C909"/>
      <c r="D909" s="10"/>
      <c r="E909" s="10"/>
      <c r="F909" s="10"/>
      <c r="G909" s="4"/>
      <c r="H909" s="4"/>
      <c r="I909" s="64"/>
      <c r="J909" s="64"/>
      <c r="K909" s="64"/>
      <c r="L909" s="64"/>
      <c r="M909" s="64"/>
      <c r="N909" s="64"/>
      <c r="O909" s="64"/>
      <c r="P909" s="64"/>
      <c r="Q909" s="11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55"/>
      <c r="AI909" s="55"/>
      <c r="AJ909" s="55"/>
      <c r="AK909" s="55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</row>
    <row r="910" spans="1:55" s="8" customFormat="1">
      <c r="A910"/>
      <c r="B910"/>
      <c r="C910"/>
      <c r="D910" s="10"/>
      <c r="E910" s="10"/>
      <c r="F910" s="10"/>
      <c r="G910" s="4"/>
      <c r="H910" s="4"/>
      <c r="I910" s="64"/>
      <c r="J910" s="64"/>
      <c r="K910" s="64"/>
      <c r="L910" s="64"/>
      <c r="M910" s="64"/>
      <c r="N910" s="64"/>
      <c r="O910" s="64"/>
      <c r="P910" s="64"/>
      <c r="Q910" s="11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55"/>
      <c r="AI910" s="55"/>
      <c r="AJ910" s="55"/>
      <c r="AK910" s="55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</row>
    <row r="911" spans="1:55" s="8" customFormat="1">
      <c r="A911"/>
      <c r="B911"/>
      <c r="C911"/>
      <c r="D911" s="10"/>
      <c r="E911" s="10"/>
      <c r="F911" s="10"/>
      <c r="G911" s="4"/>
      <c r="H911" s="4"/>
      <c r="I911" s="64"/>
      <c r="J911" s="64"/>
      <c r="K911" s="64"/>
      <c r="L911" s="64"/>
      <c r="M911" s="64"/>
      <c r="N911" s="64"/>
      <c r="O911" s="64"/>
      <c r="P911" s="64"/>
      <c r="Q911" s="11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55"/>
      <c r="AI911" s="55"/>
      <c r="AJ911" s="55"/>
      <c r="AK911" s="55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</row>
    <row r="912" spans="1:55" s="8" customFormat="1">
      <c r="A912"/>
      <c r="B912"/>
      <c r="C912"/>
      <c r="D912" s="10"/>
      <c r="E912" s="10"/>
      <c r="F912" s="10"/>
      <c r="G912" s="4"/>
      <c r="H912" s="4"/>
      <c r="I912" s="64"/>
      <c r="J912" s="64"/>
      <c r="K912" s="64"/>
      <c r="L912" s="64"/>
      <c r="M912" s="64"/>
      <c r="N912" s="64"/>
      <c r="O912" s="64"/>
      <c r="P912" s="64"/>
      <c r="Q912" s="11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55"/>
      <c r="AI912" s="55"/>
      <c r="AJ912" s="55"/>
      <c r="AK912" s="55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</row>
    <row r="913" spans="1:55" s="8" customFormat="1">
      <c r="A913"/>
      <c r="B913"/>
      <c r="C913"/>
      <c r="D913" s="10"/>
      <c r="E913" s="10"/>
      <c r="F913" s="10"/>
      <c r="G913" s="4"/>
      <c r="H913" s="4"/>
      <c r="I913" s="64"/>
      <c r="J913" s="64"/>
      <c r="K913" s="64"/>
      <c r="L913" s="64"/>
      <c r="M913" s="64"/>
      <c r="N913" s="64"/>
      <c r="O913" s="64"/>
      <c r="P913" s="64"/>
      <c r="Q913" s="11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55"/>
      <c r="AI913" s="55"/>
      <c r="AJ913" s="55"/>
      <c r="AK913" s="55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</row>
    <row r="914" spans="1:55" s="8" customFormat="1">
      <c r="A914"/>
      <c r="B914"/>
      <c r="C914"/>
      <c r="D914" s="10"/>
      <c r="E914" s="10"/>
      <c r="F914" s="10"/>
      <c r="G914" s="4"/>
      <c r="H914" s="4"/>
      <c r="I914" s="64"/>
      <c r="J914" s="64"/>
      <c r="K914" s="64"/>
      <c r="L914" s="64"/>
      <c r="M914" s="64"/>
      <c r="N914" s="64"/>
      <c r="O914" s="64"/>
      <c r="P914" s="64"/>
      <c r="Q914" s="11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55"/>
      <c r="AI914" s="55"/>
      <c r="AJ914" s="55"/>
      <c r="AK914" s="55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</row>
    <row r="915" spans="1:55" s="8" customFormat="1">
      <c r="A915"/>
      <c r="B915"/>
      <c r="C915"/>
      <c r="D915" s="10"/>
      <c r="E915" s="10"/>
      <c r="F915" s="10"/>
      <c r="G915" s="4"/>
      <c r="H915" s="4"/>
      <c r="I915" s="64"/>
      <c r="J915" s="64"/>
      <c r="K915" s="64"/>
      <c r="L915" s="64"/>
      <c r="M915" s="64"/>
      <c r="N915" s="64"/>
      <c r="O915" s="64"/>
      <c r="P915" s="64"/>
      <c r="Q915" s="11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55"/>
      <c r="AI915" s="55"/>
      <c r="AJ915" s="55"/>
      <c r="AK915" s="55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</row>
    <row r="916" spans="1:55" s="8" customFormat="1">
      <c r="A916"/>
      <c r="B916"/>
      <c r="C916"/>
      <c r="D916" s="10"/>
      <c r="E916" s="10"/>
      <c r="F916" s="10"/>
      <c r="G916" s="4"/>
      <c r="H916" s="4"/>
      <c r="I916" s="64"/>
      <c r="J916" s="64"/>
      <c r="K916" s="64"/>
      <c r="L916" s="64"/>
      <c r="M916" s="64"/>
      <c r="N916" s="64"/>
      <c r="O916" s="64"/>
      <c r="P916" s="64"/>
      <c r="Q916" s="11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55"/>
      <c r="AI916" s="55"/>
      <c r="AJ916" s="55"/>
      <c r="AK916" s="55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</row>
    <row r="917" spans="1:55" s="8" customFormat="1">
      <c r="A917"/>
      <c r="B917"/>
      <c r="C917"/>
      <c r="D917" s="10"/>
      <c r="E917" s="10"/>
      <c r="F917" s="10"/>
      <c r="G917" s="4"/>
      <c r="H917" s="4"/>
      <c r="I917" s="64"/>
      <c r="J917" s="64"/>
      <c r="K917" s="64"/>
      <c r="L917" s="64"/>
      <c r="M917" s="64"/>
      <c r="N917" s="64"/>
      <c r="O917" s="64"/>
      <c r="P917" s="64"/>
      <c r="Q917" s="11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55"/>
      <c r="AI917" s="55"/>
      <c r="AJ917" s="55"/>
      <c r="AK917" s="55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</row>
    <row r="918" spans="1:55" s="8" customFormat="1">
      <c r="A918"/>
      <c r="B918"/>
      <c r="C918"/>
      <c r="D918" s="10"/>
      <c r="E918" s="10"/>
      <c r="F918" s="10"/>
      <c r="G918" s="4"/>
      <c r="H918" s="4"/>
      <c r="I918" s="64"/>
      <c r="J918" s="64"/>
      <c r="K918" s="64"/>
      <c r="L918" s="64"/>
      <c r="M918" s="64"/>
      <c r="N918" s="64"/>
      <c r="O918" s="64"/>
      <c r="P918" s="64"/>
      <c r="Q918" s="11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55"/>
      <c r="AI918" s="55"/>
      <c r="AJ918" s="55"/>
      <c r="AK918" s="55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</row>
    <row r="919" spans="1:55" s="8" customFormat="1">
      <c r="A919"/>
      <c r="B919"/>
      <c r="C919"/>
      <c r="D919" s="10"/>
      <c r="E919" s="10"/>
      <c r="F919" s="10"/>
      <c r="G919" s="4"/>
      <c r="H919" s="4"/>
      <c r="I919" s="64"/>
      <c r="J919" s="64"/>
      <c r="K919" s="64"/>
      <c r="L919" s="64"/>
      <c r="M919" s="64"/>
      <c r="N919" s="64"/>
      <c r="O919" s="64"/>
      <c r="P919" s="64"/>
      <c r="Q919" s="11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55"/>
      <c r="AI919" s="55"/>
      <c r="AJ919" s="55"/>
      <c r="AK919" s="55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</row>
    <row r="920" spans="1:55" s="8" customFormat="1">
      <c r="A920"/>
      <c r="B920"/>
      <c r="C920"/>
      <c r="D920" s="10"/>
      <c r="E920" s="10"/>
      <c r="F920" s="10"/>
      <c r="G920" s="4"/>
      <c r="H920" s="4"/>
      <c r="I920" s="64"/>
      <c r="J920" s="64"/>
      <c r="K920" s="64"/>
      <c r="L920" s="64"/>
      <c r="M920" s="64"/>
      <c r="N920" s="64"/>
      <c r="O920" s="64"/>
      <c r="P920" s="64"/>
      <c r="Q920" s="11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55"/>
      <c r="AI920" s="55"/>
      <c r="AJ920" s="55"/>
      <c r="AK920" s="55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</row>
    <row r="921" spans="1:55" s="8" customFormat="1">
      <c r="A921"/>
      <c r="B921"/>
      <c r="C921"/>
      <c r="D921" s="10"/>
      <c r="E921" s="10"/>
      <c r="F921" s="10"/>
      <c r="G921" s="4"/>
      <c r="H921" s="4"/>
      <c r="I921" s="64"/>
      <c r="J921" s="64"/>
      <c r="K921" s="64"/>
      <c r="L921" s="64"/>
      <c r="M921" s="64"/>
      <c r="N921" s="64"/>
      <c r="O921" s="64"/>
      <c r="P921" s="64"/>
      <c r="Q921" s="11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55"/>
      <c r="AI921" s="55"/>
      <c r="AJ921" s="55"/>
      <c r="AK921" s="55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</row>
    <row r="922" spans="1:55" s="8" customFormat="1">
      <c r="A922"/>
      <c r="B922"/>
      <c r="C922"/>
      <c r="D922" s="10"/>
      <c r="E922" s="10"/>
      <c r="F922" s="10"/>
      <c r="G922" s="4"/>
      <c r="H922" s="4"/>
      <c r="I922" s="64"/>
      <c r="J922" s="64"/>
      <c r="K922" s="64"/>
      <c r="L922" s="64"/>
      <c r="M922" s="64"/>
      <c r="N922" s="64"/>
      <c r="O922" s="64"/>
      <c r="P922" s="64"/>
      <c r="Q922" s="11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55"/>
      <c r="AI922" s="55"/>
      <c r="AJ922" s="55"/>
      <c r="AK922" s="55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</row>
    <row r="923" spans="1:55" s="8" customFormat="1">
      <c r="A923"/>
      <c r="B923"/>
      <c r="C923"/>
      <c r="D923" s="10"/>
      <c r="E923" s="10"/>
      <c r="F923" s="10"/>
      <c r="G923" s="4"/>
      <c r="H923" s="4"/>
      <c r="I923" s="64"/>
      <c r="J923" s="64"/>
      <c r="K923" s="64"/>
      <c r="L923" s="64"/>
      <c r="M923" s="64"/>
      <c r="N923" s="64"/>
      <c r="O923" s="64"/>
      <c r="P923" s="64"/>
      <c r="Q923" s="11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55"/>
      <c r="AI923" s="55"/>
      <c r="AJ923" s="55"/>
      <c r="AK923" s="55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</row>
    <row r="924" spans="1:55" s="8" customFormat="1">
      <c r="A924"/>
      <c r="B924"/>
      <c r="C924"/>
      <c r="D924" s="10"/>
      <c r="E924" s="10"/>
      <c r="F924" s="10"/>
      <c r="G924" s="4"/>
      <c r="H924" s="4"/>
      <c r="I924" s="64"/>
      <c r="J924" s="64"/>
      <c r="K924" s="64"/>
      <c r="L924" s="64"/>
      <c r="M924" s="64"/>
      <c r="N924" s="64"/>
      <c r="O924" s="64"/>
      <c r="P924" s="64"/>
      <c r="Q924" s="11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55"/>
      <c r="AI924" s="55"/>
      <c r="AJ924" s="55"/>
      <c r="AK924" s="55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</row>
    <row r="925" spans="1:55" s="8" customFormat="1">
      <c r="A925"/>
      <c r="B925"/>
      <c r="C925"/>
      <c r="D925" s="10"/>
      <c r="E925" s="10"/>
      <c r="F925" s="10"/>
      <c r="G925" s="4"/>
      <c r="H925" s="4"/>
      <c r="I925" s="64"/>
      <c r="J925" s="64"/>
      <c r="K925" s="64"/>
      <c r="L925" s="64"/>
      <c r="M925" s="64"/>
      <c r="N925" s="64"/>
      <c r="O925" s="64"/>
      <c r="P925" s="64"/>
      <c r="Q925" s="11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55"/>
      <c r="AI925" s="55"/>
      <c r="AJ925" s="55"/>
      <c r="AK925" s="55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</row>
    <row r="926" spans="1:55" s="8" customFormat="1">
      <c r="A926"/>
      <c r="B926"/>
      <c r="C926"/>
      <c r="D926" s="10"/>
      <c r="E926" s="10"/>
      <c r="F926" s="10"/>
      <c r="G926" s="4"/>
      <c r="H926" s="4"/>
      <c r="I926" s="64"/>
      <c r="J926" s="64"/>
      <c r="K926" s="64"/>
      <c r="L926" s="64"/>
      <c r="M926" s="64"/>
      <c r="N926" s="64"/>
      <c r="O926" s="64"/>
      <c r="P926" s="64"/>
      <c r="Q926" s="11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55"/>
      <c r="AI926" s="55"/>
      <c r="AJ926" s="55"/>
      <c r="AK926" s="55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</row>
    <row r="927" spans="1:55" s="8" customFormat="1">
      <c r="A927"/>
      <c r="B927"/>
      <c r="C927"/>
      <c r="D927" s="10"/>
      <c r="E927" s="10"/>
      <c r="F927" s="10"/>
      <c r="G927" s="4"/>
      <c r="H927" s="4"/>
      <c r="I927" s="64"/>
      <c r="J927" s="64"/>
      <c r="K927" s="64"/>
      <c r="L927" s="64"/>
      <c r="M927" s="64"/>
      <c r="N927" s="64"/>
      <c r="O927" s="64"/>
      <c r="P927" s="64"/>
      <c r="Q927" s="11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55"/>
      <c r="AI927" s="55"/>
      <c r="AJ927" s="55"/>
      <c r="AK927" s="55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</row>
    <row r="928" spans="1:55" s="8" customFormat="1">
      <c r="A928"/>
      <c r="B928"/>
      <c r="C928"/>
      <c r="D928" s="10"/>
      <c r="E928" s="10"/>
      <c r="F928" s="10"/>
      <c r="G928" s="4"/>
      <c r="H928" s="4"/>
      <c r="I928" s="64"/>
      <c r="J928" s="64"/>
      <c r="K928" s="64"/>
      <c r="L928" s="64"/>
      <c r="M928" s="64"/>
      <c r="N928" s="64"/>
      <c r="O928" s="64"/>
      <c r="P928" s="64"/>
      <c r="Q928" s="11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55"/>
      <c r="AI928" s="55"/>
      <c r="AJ928" s="55"/>
      <c r="AK928" s="55"/>
      <c r="AL928" s="64"/>
      <c r="AM928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</row>
    <row r="929" spans="1:55" s="8" customFormat="1">
      <c r="A929"/>
      <c r="B929"/>
      <c r="C929"/>
      <c r="D929" s="10"/>
      <c r="E929" s="10"/>
      <c r="F929" s="10"/>
      <c r="G929" s="4"/>
      <c r="H929" s="4"/>
      <c r="I929" s="64"/>
      <c r="J929" s="64"/>
      <c r="K929" s="64"/>
      <c r="L929" s="64"/>
      <c r="M929" s="64"/>
      <c r="N929" s="64"/>
      <c r="O929" s="64"/>
      <c r="P929" s="64"/>
      <c r="Q929" s="11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55"/>
      <c r="AI929" s="55"/>
      <c r="AJ929" s="55"/>
      <c r="AK929" s="55"/>
      <c r="AL929" s="64"/>
      <c r="AM929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</row>
    <row r="930" spans="1:55" s="8" customFormat="1">
      <c r="A930"/>
      <c r="B930"/>
      <c r="C930"/>
      <c r="D930" s="10"/>
      <c r="E930" s="10"/>
      <c r="F930" s="10"/>
      <c r="G930" s="4"/>
      <c r="H930" s="4"/>
      <c r="I930" s="64"/>
      <c r="J930" s="64"/>
      <c r="K930" s="64"/>
      <c r="L930" s="64"/>
      <c r="M930" s="64"/>
      <c r="N930" s="64"/>
      <c r="O930" s="64"/>
      <c r="P930" s="64"/>
      <c r="Q930" s="11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55"/>
      <c r="AI930" s="55"/>
      <c r="AJ930" s="55"/>
      <c r="AK930" s="55"/>
      <c r="AL930" s="64"/>
      <c r="AM930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</row>
    <row r="931" spans="1:55" s="8" customFormat="1">
      <c r="A931"/>
      <c r="B931"/>
      <c r="C931"/>
      <c r="D931" s="10"/>
      <c r="E931" s="10"/>
      <c r="F931" s="10"/>
      <c r="G931" s="4"/>
      <c r="H931" s="4"/>
      <c r="I931" s="64"/>
      <c r="J931" s="64"/>
      <c r="K931" s="64"/>
      <c r="L931" s="64"/>
      <c r="M931" s="64"/>
      <c r="N931" s="64"/>
      <c r="O931" s="64"/>
      <c r="P931" s="64"/>
      <c r="Q931" s="11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55"/>
      <c r="AI931" s="55"/>
      <c r="AJ931" s="55"/>
      <c r="AK931" s="55"/>
      <c r="AL931" s="64"/>
      <c r="AM931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</row>
    <row r="932" spans="1:55" s="8" customFormat="1">
      <c r="A932"/>
      <c r="B932"/>
      <c r="C932"/>
      <c r="D932" s="10"/>
      <c r="E932" s="10"/>
      <c r="F932" s="10"/>
      <c r="G932" s="4"/>
      <c r="H932" s="4"/>
      <c r="I932" s="64"/>
      <c r="J932" s="64"/>
      <c r="K932" s="64"/>
      <c r="L932" s="64"/>
      <c r="M932" s="64"/>
      <c r="N932" s="64"/>
      <c r="O932" s="64"/>
      <c r="P932" s="64"/>
      <c r="Q932" s="11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55"/>
      <c r="AI932" s="55"/>
      <c r="AJ932" s="55"/>
      <c r="AK932" s="55"/>
      <c r="AL932" s="64"/>
      <c r="AM932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</row>
    <row r="933" spans="1:55" s="8" customFormat="1">
      <c r="A933"/>
      <c r="B933"/>
      <c r="C933"/>
      <c r="D933" s="10"/>
      <c r="E933" s="10"/>
      <c r="F933" s="10"/>
      <c r="G933" s="4"/>
      <c r="H933" s="4"/>
      <c r="I933" s="64"/>
      <c r="J933" s="64"/>
      <c r="K933" s="64"/>
      <c r="L933" s="64"/>
      <c r="M933" s="64"/>
      <c r="N933" s="64"/>
      <c r="O933" s="64"/>
      <c r="P933" s="64"/>
      <c r="Q933" s="11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55"/>
      <c r="AI933" s="55"/>
      <c r="AJ933" s="55"/>
      <c r="AK933" s="55"/>
      <c r="AL933" s="64"/>
      <c r="AM933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</row>
    <row r="934" spans="1:55" s="8" customFormat="1">
      <c r="A934"/>
      <c r="B934"/>
      <c r="C934"/>
      <c r="D934" s="10"/>
      <c r="E934" s="10"/>
      <c r="F934" s="10"/>
      <c r="G934" s="4"/>
      <c r="H934" s="4"/>
      <c r="I934" s="64"/>
      <c r="J934" s="64"/>
      <c r="K934" s="64"/>
      <c r="L934" s="64"/>
      <c r="M934" s="64"/>
      <c r="N934" s="64"/>
      <c r="O934" s="64"/>
      <c r="P934" s="64"/>
      <c r="Q934" s="11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55"/>
      <c r="AI934" s="55"/>
      <c r="AJ934" s="55"/>
      <c r="AK934" s="55"/>
      <c r="AL934" s="64"/>
      <c r="AM93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</row>
    <row r="935" spans="1:55" s="8" customFormat="1">
      <c r="A935"/>
      <c r="B935"/>
      <c r="C935"/>
      <c r="D935" s="10"/>
      <c r="E935" s="10"/>
      <c r="F935" s="10"/>
      <c r="G935" s="4"/>
      <c r="H935" s="4"/>
      <c r="I935" s="64"/>
      <c r="J935" s="64"/>
      <c r="K935" s="64"/>
      <c r="L935" s="64"/>
      <c r="M935" s="64"/>
      <c r="N935" s="64"/>
      <c r="O935" s="64"/>
      <c r="P935" s="64"/>
      <c r="Q935" s="11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55"/>
      <c r="AI935" s="55"/>
      <c r="AJ935" s="55"/>
      <c r="AK935" s="55"/>
      <c r="AL935" s="64"/>
      <c r="AM935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</row>
    <row r="936" spans="1:55" s="8" customFormat="1">
      <c r="A936"/>
      <c r="B936"/>
      <c r="C936"/>
      <c r="D936" s="10"/>
      <c r="E936" s="10"/>
      <c r="F936" s="10"/>
      <c r="G936" s="4"/>
      <c r="H936" s="4"/>
      <c r="I936" s="64"/>
      <c r="J936" s="64"/>
      <c r="K936" s="64"/>
      <c r="L936" s="64"/>
      <c r="M936" s="64"/>
      <c r="N936" s="64"/>
      <c r="O936" s="64"/>
      <c r="P936" s="64"/>
      <c r="Q936" s="11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55"/>
      <c r="AI936" s="55"/>
      <c r="AJ936" s="55"/>
      <c r="AK936" s="55"/>
      <c r="AL936" s="64"/>
      <c r="AM936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</row>
    <row r="937" spans="1:55" s="8" customFormat="1">
      <c r="A937"/>
      <c r="B937"/>
      <c r="C937"/>
      <c r="D937" s="10"/>
      <c r="E937" s="10"/>
      <c r="F937" s="10"/>
      <c r="G937" s="4"/>
      <c r="H937" s="4"/>
      <c r="I937" s="64"/>
      <c r="J937" s="64"/>
      <c r="K937" s="64"/>
      <c r="L937" s="64"/>
      <c r="M937" s="64"/>
      <c r="N937" s="64"/>
      <c r="O937" s="64"/>
      <c r="P937" s="64"/>
      <c r="Q937" s="11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55"/>
      <c r="AI937" s="55"/>
      <c r="AJ937" s="55"/>
      <c r="AK937" s="55"/>
      <c r="AL937" s="64"/>
      <c r="AM937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</row>
    <row r="938" spans="1:55" s="8" customFormat="1">
      <c r="A938"/>
      <c r="B938"/>
      <c r="C938"/>
      <c r="D938" s="10"/>
      <c r="E938" s="10"/>
      <c r="F938" s="10"/>
      <c r="G938" s="4"/>
      <c r="H938" s="4"/>
      <c r="I938" s="64"/>
      <c r="J938" s="64"/>
      <c r="K938" s="64"/>
      <c r="L938" s="64"/>
      <c r="M938" s="64"/>
      <c r="N938" s="64"/>
      <c r="O938" s="64"/>
      <c r="P938" s="64"/>
      <c r="Q938" s="11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55"/>
      <c r="AI938" s="55"/>
      <c r="AJ938" s="55"/>
      <c r="AK938" s="55"/>
      <c r="AL938" s="64"/>
      <c r="AM938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</row>
    <row r="939" spans="1:55" s="8" customFormat="1">
      <c r="A939"/>
      <c r="B939"/>
      <c r="C939"/>
      <c r="D939" s="10"/>
      <c r="E939" s="10"/>
      <c r="F939" s="10"/>
      <c r="G939" s="4"/>
      <c r="H939" s="4"/>
      <c r="I939" s="64"/>
      <c r="J939" s="64"/>
      <c r="K939" s="64"/>
      <c r="L939" s="64"/>
      <c r="M939" s="64"/>
      <c r="N939" s="64"/>
      <c r="O939" s="64"/>
      <c r="P939" s="64"/>
      <c r="Q939" s="11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55"/>
      <c r="AI939" s="55"/>
      <c r="AJ939" s="55"/>
      <c r="AK939" s="55"/>
      <c r="AL939" s="64"/>
      <c r="AM939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</row>
    <row r="940" spans="1:55" s="8" customFormat="1">
      <c r="A940"/>
      <c r="B940"/>
      <c r="C940"/>
      <c r="D940" s="10"/>
      <c r="E940" s="10"/>
      <c r="F940" s="10"/>
      <c r="G940" s="4"/>
      <c r="H940" s="4"/>
      <c r="I940" s="64"/>
      <c r="J940" s="64"/>
      <c r="K940" s="64"/>
      <c r="L940" s="64"/>
      <c r="M940" s="64"/>
      <c r="N940" s="64"/>
      <c r="O940" s="64"/>
      <c r="P940" s="64"/>
      <c r="Q940" s="11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55"/>
      <c r="AI940" s="55"/>
      <c r="AJ940" s="55"/>
      <c r="AK940" s="55"/>
      <c r="AL940" s="64"/>
      <c r="AM940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</row>
    <row r="941" spans="1:55" s="8" customFormat="1">
      <c r="A941"/>
      <c r="B941"/>
      <c r="C941"/>
      <c r="D941" s="10"/>
      <c r="E941" s="10"/>
      <c r="F941" s="10"/>
      <c r="G941" s="4"/>
      <c r="H941" s="4"/>
      <c r="I941" s="64"/>
      <c r="J941" s="64"/>
      <c r="K941" s="64"/>
      <c r="L941" s="64"/>
      <c r="M941" s="64"/>
      <c r="N941" s="64"/>
      <c r="O941" s="64"/>
      <c r="P941" s="64"/>
      <c r="Q941" s="11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55"/>
      <c r="AI941" s="55"/>
      <c r="AJ941" s="55"/>
      <c r="AK941" s="55"/>
      <c r="AL941" s="64"/>
      <c r="AM941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</row>
    <row r="942" spans="1:55" s="8" customFormat="1">
      <c r="A942"/>
      <c r="B942"/>
      <c r="C942"/>
      <c r="D942" s="10"/>
      <c r="E942" s="10"/>
      <c r="F942" s="10"/>
      <c r="G942" s="4"/>
      <c r="H942" s="4"/>
      <c r="I942" s="64"/>
      <c r="J942" s="64"/>
      <c r="K942" s="64"/>
      <c r="L942" s="64"/>
      <c r="M942" s="64"/>
      <c r="N942" s="64"/>
      <c r="O942" s="64"/>
      <c r="P942" s="64"/>
      <c r="Q942" s="11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55"/>
      <c r="AI942" s="55"/>
      <c r="AJ942" s="55"/>
      <c r="AK942" s="55"/>
      <c r="AL942" s="64"/>
      <c r="AM942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</row>
    <row r="943" spans="1:55" s="8" customFormat="1">
      <c r="A943"/>
      <c r="B943"/>
      <c r="C943"/>
      <c r="D943" s="10"/>
      <c r="E943" s="10"/>
      <c r="F943" s="10"/>
      <c r="G943" s="4"/>
      <c r="H943" s="4"/>
      <c r="I943" s="64"/>
      <c r="J943" s="64"/>
      <c r="K943" s="64"/>
      <c r="L943" s="64"/>
      <c r="M943" s="64"/>
      <c r="N943" s="64"/>
      <c r="O943" s="64"/>
      <c r="P943" s="64"/>
      <c r="Q943" s="11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55"/>
      <c r="AI943" s="55"/>
      <c r="AJ943" s="55"/>
      <c r="AK943" s="55"/>
      <c r="AL943" s="64"/>
      <c r="AM943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</row>
    <row r="944" spans="1:55" s="8" customFormat="1">
      <c r="A944"/>
      <c r="B944"/>
      <c r="C944"/>
      <c r="D944" s="10"/>
      <c r="E944" s="10"/>
      <c r="F944" s="10"/>
      <c r="G944" s="4"/>
      <c r="H944" s="4"/>
      <c r="I944" s="64"/>
      <c r="J944" s="64"/>
      <c r="K944" s="64"/>
      <c r="L944" s="64"/>
      <c r="M944" s="64"/>
      <c r="N944" s="64"/>
      <c r="O944" s="64"/>
      <c r="P944" s="64"/>
      <c r="Q944" s="11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55"/>
      <c r="AI944" s="55"/>
      <c r="AJ944" s="55"/>
      <c r="AK944" s="55"/>
      <c r="AL944" s="64"/>
      <c r="AM94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</row>
    <row r="945" spans="1:55" s="8" customFormat="1">
      <c r="A945"/>
      <c r="B945"/>
      <c r="C945"/>
      <c r="D945" s="10"/>
      <c r="E945" s="10"/>
      <c r="F945" s="10"/>
      <c r="G945" s="4"/>
      <c r="H945" s="4"/>
      <c r="I945" s="64"/>
      <c r="J945" s="64"/>
      <c r="K945" s="64"/>
      <c r="L945" s="64"/>
      <c r="M945" s="64"/>
      <c r="N945" s="64"/>
      <c r="O945" s="64"/>
      <c r="P945" s="64"/>
      <c r="Q945" s="11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55"/>
      <c r="AI945" s="55"/>
      <c r="AJ945" s="55"/>
      <c r="AK945" s="55"/>
      <c r="AL945" s="64"/>
      <c r="AM945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</row>
    <row r="946" spans="1:55" s="8" customFormat="1">
      <c r="A946"/>
      <c r="B946"/>
      <c r="C946"/>
      <c r="D946" s="10"/>
      <c r="E946" s="10"/>
      <c r="F946" s="10"/>
      <c r="G946" s="4"/>
      <c r="H946" s="4"/>
      <c r="I946" s="64"/>
      <c r="J946" s="64"/>
      <c r="K946" s="64"/>
      <c r="L946" s="64"/>
      <c r="M946" s="64"/>
      <c r="N946" s="64"/>
      <c r="O946" s="64"/>
      <c r="P946" s="64"/>
      <c r="Q946" s="11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55"/>
      <c r="AI946" s="55"/>
      <c r="AJ946" s="55"/>
      <c r="AK946" s="55"/>
      <c r="AL946" s="64"/>
      <c r="AM946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</row>
    <row r="947" spans="1:55" s="8" customFormat="1">
      <c r="A947"/>
      <c r="B947"/>
      <c r="C947"/>
      <c r="D947" s="10"/>
      <c r="E947" s="10"/>
      <c r="F947" s="10"/>
      <c r="G947" s="4"/>
      <c r="H947" s="4"/>
      <c r="I947" s="64"/>
      <c r="J947" s="64"/>
      <c r="K947" s="64"/>
      <c r="L947" s="64"/>
      <c r="M947" s="64"/>
      <c r="N947" s="64"/>
      <c r="O947" s="64"/>
      <c r="P947" s="64"/>
      <c r="Q947" s="11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55"/>
      <c r="AI947" s="55"/>
      <c r="AJ947" s="55"/>
      <c r="AK947" s="55"/>
      <c r="AL947" s="64"/>
      <c r="AM947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</row>
    <row r="948" spans="1:55" s="8" customFormat="1">
      <c r="A948"/>
      <c r="B948"/>
      <c r="C948"/>
      <c r="D948" s="10"/>
      <c r="E948" s="10"/>
      <c r="F948" s="10"/>
      <c r="G948" s="4"/>
      <c r="H948" s="4"/>
      <c r="I948" s="64"/>
      <c r="J948" s="64"/>
      <c r="K948" s="64"/>
      <c r="L948" s="64"/>
      <c r="M948" s="64"/>
      <c r="N948" s="64"/>
      <c r="O948" s="64"/>
      <c r="P948" s="64"/>
      <c r="Q948" s="11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55"/>
      <c r="AI948" s="55"/>
      <c r="AJ948" s="55"/>
      <c r="AK948" s="55"/>
      <c r="AL948" s="64"/>
      <c r="AM948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</row>
    <row r="949" spans="1:55" s="8" customFormat="1">
      <c r="A949"/>
      <c r="B949"/>
      <c r="C949"/>
      <c r="D949" s="10"/>
      <c r="E949" s="10"/>
      <c r="F949" s="10"/>
      <c r="G949" s="4"/>
      <c r="H949" s="4"/>
      <c r="I949" s="64"/>
      <c r="J949" s="64"/>
      <c r="K949" s="64"/>
      <c r="L949" s="64"/>
      <c r="M949" s="64"/>
      <c r="N949" s="64"/>
      <c r="O949" s="64"/>
      <c r="P949" s="64"/>
      <c r="Q949" s="11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55"/>
      <c r="AI949" s="55"/>
      <c r="AJ949" s="55"/>
      <c r="AK949" s="55"/>
      <c r="AL949" s="64"/>
      <c r="AM949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</row>
    <row r="950" spans="1:55" s="8" customFormat="1">
      <c r="A950"/>
      <c r="B950"/>
      <c r="C950"/>
      <c r="D950" s="10"/>
      <c r="E950" s="10"/>
      <c r="F950" s="10"/>
      <c r="G950" s="4"/>
      <c r="H950" s="4"/>
      <c r="I950" s="64"/>
      <c r="J950" s="64"/>
      <c r="K950" s="64"/>
      <c r="L950" s="64"/>
      <c r="M950" s="64"/>
      <c r="N950" s="64"/>
      <c r="O950" s="64"/>
      <c r="P950" s="64"/>
      <c r="Q950" s="11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55"/>
      <c r="AI950" s="55"/>
      <c r="AJ950" s="55"/>
      <c r="AK950" s="55"/>
      <c r="AL950" s="64"/>
      <c r="AM950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</row>
    <row r="951" spans="1:55" s="8" customFormat="1">
      <c r="A951"/>
      <c r="B951"/>
      <c r="C951"/>
      <c r="D951" s="10"/>
      <c r="E951" s="10"/>
      <c r="F951" s="10"/>
      <c r="G951" s="4"/>
      <c r="H951" s="4"/>
      <c r="I951" s="64"/>
      <c r="J951" s="64"/>
      <c r="K951" s="64"/>
      <c r="L951" s="64"/>
      <c r="M951" s="64"/>
      <c r="N951" s="64"/>
      <c r="O951" s="64"/>
      <c r="P951" s="64"/>
      <c r="Q951" s="11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55"/>
      <c r="AI951" s="55"/>
      <c r="AJ951" s="55"/>
      <c r="AK951" s="55"/>
      <c r="AL951" s="64"/>
      <c r="AM951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</row>
    <row r="952" spans="1:55" s="8" customFormat="1">
      <c r="A952"/>
      <c r="B952"/>
      <c r="C952"/>
      <c r="D952" s="10"/>
      <c r="E952" s="10"/>
      <c r="F952" s="10"/>
      <c r="G952" s="4"/>
      <c r="H952" s="4"/>
      <c r="I952" s="64"/>
      <c r="J952" s="64"/>
      <c r="K952" s="64"/>
      <c r="L952" s="64"/>
      <c r="M952" s="64"/>
      <c r="N952" s="64"/>
      <c r="O952" s="64"/>
      <c r="P952" s="64"/>
      <c r="Q952" s="11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55"/>
      <c r="AI952" s="55"/>
      <c r="AJ952" s="55"/>
      <c r="AK952" s="55"/>
      <c r="AL952" s="64"/>
      <c r="AM952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</row>
    <row r="953" spans="1:55" s="8" customFormat="1">
      <c r="A953"/>
      <c r="B953"/>
      <c r="C953"/>
      <c r="D953" s="10"/>
      <c r="E953" s="10"/>
      <c r="F953" s="10"/>
      <c r="G953" s="4"/>
      <c r="H953" s="4"/>
      <c r="I953" s="64"/>
      <c r="J953" s="64"/>
      <c r="K953" s="64"/>
      <c r="L953" s="64"/>
      <c r="M953" s="64"/>
      <c r="N953" s="64"/>
      <c r="O953" s="64"/>
      <c r="P953" s="64"/>
      <c r="Q953" s="11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55"/>
      <c r="AI953" s="55"/>
      <c r="AJ953" s="55"/>
      <c r="AK953" s="55"/>
      <c r="AL953" s="64"/>
      <c r="AM953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</row>
    <row r="954" spans="1:55" s="8" customFormat="1">
      <c r="A954"/>
      <c r="B954"/>
      <c r="C954"/>
      <c r="D954" s="10"/>
      <c r="E954" s="10"/>
      <c r="F954" s="10"/>
      <c r="G954" s="4"/>
      <c r="H954" s="4"/>
      <c r="I954" s="64"/>
      <c r="J954" s="64"/>
      <c r="K954" s="64"/>
      <c r="L954" s="64"/>
      <c r="M954" s="64"/>
      <c r="N954" s="64"/>
      <c r="O954" s="64"/>
      <c r="P954" s="64"/>
      <c r="Q954" s="11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55"/>
      <c r="AI954" s="55"/>
      <c r="AJ954" s="55"/>
      <c r="AK954" s="55"/>
      <c r="AL954" s="64"/>
      <c r="AM95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</row>
    <row r="955" spans="1:55" s="8" customFormat="1">
      <c r="A955"/>
      <c r="B955"/>
      <c r="C955"/>
      <c r="D955" s="10"/>
      <c r="E955" s="10"/>
      <c r="F955" s="10"/>
      <c r="G955" s="4"/>
      <c r="H955" s="4"/>
      <c r="I955" s="64"/>
      <c r="J955" s="64"/>
      <c r="K955" s="64"/>
      <c r="L955" s="64"/>
      <c r="M955" s="64"/>
      <c r="N955" s="64"/>
      <c r="O955" s="64"/>
      <c r="P955" s="64"/>
      <c r="Q955" s="11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55"/>
      <c r="AI955" s="55"/>
      <c r="AJ955" s="55"/>
      <c r="AK955" s="55"/>
      <c r="AL955" s="64"/>
      <c r="AM955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</row>
    <row r="956" spans="1:55" s="8" customFormat="1">
      <c r="A956"/>
      <c r="B956"/>
      <c r="C956"/>
      <c r="D956" s="10"/>
      <c r="E956" s="10"/>
      <c r="F956" s="10"/>
      <c r="G956" s="4"/>
      <c r="H956" s="4"/>
      <c r="I956" s="64"/>
      <c r="J956" s="64"/>
      <c r="K956" s="64"/>
      <c r="L956" s="64"/>
      <c r="M956" s="64"/>
      <c r="N956" s="64"/>
      <c r="O956" s="64"/>
      <c r="P956" s="64"/>
      <c r="Q956" s="11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55"/>
      <c r="AI956" s="55"/>
      <c r="AJ956" s="55"/>
      <c r="AK956" s="55"/>
      <c r="AL956" s="64"/>
      <c r="AM956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</row>
    <row r="957" spans="1:55" s="8" customFormat="1">
      <c r="A957"/>
      <c r="B957"/>
      <c r="C957"/>
      <c r="D957" s="10"/>
      <c r="E957" s="10"/>
      <c r="F957" s="10"/>
      <c r="G957" s="4"/>
      <c r="H957" s="4"/>
      <c r="I957" s="64"/>
      <c r="J957" s="64"/>
      <c r="K957" s="64"/>
      <c r="L957" s="64"/>
      <c r="M957" s="64"/>
      <c r="N957" s="64"/>
      <c r="O957" s="64"/>
      <c r="P957" s="64"/>
      <c r="Q957" s="11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55"/>
      <c r="AI957" s="55"/>
      <c r="AJ957" s="55"/>
      <c r="AK957" s="55"/>
      <c r="AL957" s="64"/>
      <c r="AM957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</row>
    <row r="958" spans="1:55" s="8" customFormat="1">
      <c r="A958"/>
      <c r="B958"/>
      <c r="C958"/>
      <c r="D958" s="10"/>
      <c r="E958" s="10"/>
      <c r="F958" s="10"/>
      <c r="G958" s="4"/>
      <c r="H958" s="4"/>
      <c r="I958" s="64"/>
      <c r="J958" s="64"/>
      <c r="K958" s="64"/>
      <c r="L958" s="64"/>
      <c r="M958" s="64"/>
      <c r="N958" s="64"/>
      <c r="O958" s="64"/>
      <c r="P958" s="64"/>
      <c r="Q958" s="11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55"/>
      <c r="AI958" s="55"/>
      <c r="AJ958" s="55"/>
      <c r="AK958" s="55"/>
      <c r="AL958" s="64"/>
      <c r="AM958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</row>
    <row r="959" spans="1:55" s="8" customFormat="1">
      <c r="A959"/>
      <c r="B959"/>
      <c r="C959"/>
      <c r="D959" s="10"/>
      <c r="E959" s="10"/>
      <c r="F959" s="10"/>
      <c r="G959" s="4"/>
      <c r="H959" s="4"/>
      <c r="I959" s="64"/>
      <c r="J959" s="64"/>
      <c r="K959" s="64"/>
      <c r="L959" s="64"/>
      <c r="M959" s="64"/>
      <c r="N959" s="64"/>
      <c r="O959" s="64"/>
      <c r="P959" s="64"/>
      <c r="Q959" s="11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55"/>
      <c r="AI959" s="55"/>
      <c r="AJ959" s="55"/>
      <c r="AK959" s="55"/>
      <c r="AL959" s="64"/>
      <c r="AM959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</row>
    <row r="960" spans="1:55" s="8" customFormat="1">
      <c r="A960"/>
      <c r="B960"/>
      <c r="C960"/>
      <c r="D960" s="10"/>
      <c r="E960" s="10"/>
      <c r="F960" s="10"/>
      <c r="G960" s="4"/>
      <c r="H960" s="4"/>
      <c r="I960" s="64"/>
      <c r="J960" s="64"/>
      <c r="K960" s="64"/>
      <c r="L960" s="64"/>
      <c r="M960" s="64"/>
      <c r="N960" s="64"/>
      <c r="O960" s="64"/>
      <c r="P960" s="64"/>
      <c r="Q960" s="11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55"/>
      <c r="AI960" s="55"/>
      <c r="AJ960" s="55"/>
      <c r="AK960" s="55"/>
      <c r="AL960" s="64"/>
      <c r="AM960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</row>
    <row r="961" spans="1:55" s="8" customFormat="1">
      <c r="A961"/>
      <c r="B961"/>
      <c r="C961"/>
      <c r="D961" s="10"/>
      <c r="E961" s="10"/>
      <c r="F961" s="10"/>
      <c r="G961" s="4"/>
      <c r="H961" s="4"/>
      <c r="I961" s="64"/>
      <c r="J961" s="64"/>
      <c r="K961" s="64"/>
      <c r="L961" s="64"/>
      <c r="M961" s="64"/>
      <c r="N961" s="64"/>
      <c r="O961" s="64"/>
      <c r="P961" s="64"/>
      <c r="Q961" s="11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55"/>
      <c r="AI961" s="55"/>
      <c r="AJ961" s="55"/>
      <c r="AK961" s="55"/>
      <c r="AL961" s="64"/>
      <c r="AM961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</row>
    <row r="962" spans="1:55" s="8" customFormat="1">
      <c r="A962"/>
      <c r="B962"/>
      <c r="C962"/>
      <c r="D962" s="10"/>
      <c r="E962" s="10"/>
      <c r="F962" s="10"/>
      <c r="G962" s="4"/>
      <c r="H962" s="4"/>
      <c r="I962" s="64"/>
      <c r="J962" s="64"/>
      <c r="K962" s="64"/>
      <c r="L962" s="64"/>
      <c r="M962" s="64"/>
      <c r="N962" s="64"/>
      <c r="O962" s="64"/>
      <c r="P962" s="64"/>
      <c r="Q962" s="11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55"/>
      <c r="AI962" s="55"/>
      <c r="AJ962" s="55"/>
      <c r="AK962" s="55"/>
      <c r="AL962" s="64"/>
      <c r="AM962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</row>
    <row r="963" spans="1:55" s="8" customFormat="1">
      <c r="A963"/>
      <c r="B963"/>
      <c r="C963"/>
      <c r="D963" s="10"/>
      <c r="E963" s="10"/>
      <c r="F963" s="10"/>
      <c r="G963" s="4"/>
      <c r="H963" s="4"/>
      <c r="I963" s="64"/>
      <c r="J963" s="64"/>
      <c r="K963" s="64"/>
      <c r="L963" s="64"/>
      <c r="M963" s="64"/>
      <c r="N963" s="64"/>
      <c r="O963" s="64"/>
      <c r="P963" s="64"/>
      <c r="Q963" s="11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55"/>
      <c r="AI963" s="55"/>
      <c r="AJ963" s="55"/>
      <c r="AK963" s="55"/>
      <c r="AL963" s="64"/>
      <c r="AM963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</row>
    <row r="964" spans="1:55" s="8" customFormat="1">
      <c r="A964"/>
      <c r="B964"/>
      <c r="C964"/>
      <c r="D964" s="10"/>
      <c r="E964" s="10"/>
      <c r="F964" s="10"/>
      <c r="G964" s="4"/>
      <c r="H964" s="4"/>
      <c r="I964" s="64"/>
      <c r="J964" s="64"/>
      <c r="K964" s="64"/>
      <c r="L964" s="64"/>
      <c r="M964" s="64"/>
      <c r="N964" s="64"/>
      <c r="O964" s="64"/>
      <c r="P964" s="64"/>
      <c r="Q964" s="11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55"/>
      <c r="AI964" s="55"/>
      <c r="AJ964" s="55"/>
      <c r="AK964" s="55"/>
      <c r="AL964" s="64"/>
      <c r="AM9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</row>
    <row r="965" spans="1:55" s="8" customFormat="1">
      <c r="A965"/>
      <c r="B965"/>
      <c r="C965"/>
      <c r="D965" s="10"/>
      <c r="E965" s="10"/>
      <c r="F965" s="10"/>
      <c r="G965" s="4"/>
      <c r="H965" s="4"/>
      <c r="I965" s="64"/>
      <c r="J965" s="64"/>
      <c r="K965" s="64"/>
      <c r="L965" s="64"/>
      <c r="M965" s="64"/>
      <c r="N965" s="64"/>
      <c r="O965" s="64"/>
      <c r="P965" s="64"/>
      <c r="Q965" s="11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55"/>
      <c r="AI965" s="55"/>
      <c r="AJ965" s="55"/>
      <c r="AK965" s="55"/>
      <c r="AL965" s="64"/>
      <c r="AM965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</row>
    <row r="966" spans="1:55" s="8" customFormat="1">
      <c r="A966"/>
      <c r="B966"/>
      <c r="C966"/>
      <c r="D966" s="10"/>
      <c r="E966" s="10"/>
      <c r="F966" s="10"/>
      <c r="G966" s="4"/>
      <c r="H966" s="4"/>
      <c r="I966" s="64"/>
      <c r="J966" s="64"/>
      <c r="K966" s="64"/>
      <c r="L966" s="64"/>
      <c r="M966" s="64"/>
      <c r="N966" s="64"/>
      <c r="O966" s="64"/>
      <c r="P966" s="64"/>
      <c r="Q966" s="11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55"/>
      <c r="AI966" s="55"/>
      <c r="AJ966" s="55"/>
      <c r="AK966" s="55"/>
      <c r="AL966" s="64"/>
      <c r="AM966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</row>
    <row r="967" spans="1:55" s="8" customFormat="1">
      <c r="A967"/>
      <c r="B967"/>
      <c r="C967"/>
      <c r="D967" s="10"/>
      <c r="E967" s="10"/>
      <c r="F967" s="10"/>
      <c r="G967" s="4"/>
      <c r="H967" s="4"/>
      <c r="I967" s="64"/>
      <c r="J967" s="64"/>
      <c r="K967" s="64"/>
      <c r="L967" s="64"/>
      <c r="M967" s="64"/>
      <c r="N967" s="64"/>
      <c r="O967" s="64"/>
      <c r="P967" s="64"/>
      <c r="Q967" s="11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55"/>
      <c r="AI967" s="55"/>
      <c r="AJ967" s="55"/>
      <c r="AK967" s="55"/>
      <c r="AL967" s="64"/>
      <c r="AM967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</row>
    <row r="968" spans="1:55" s="8" customFormat="1">
      <c r="A968"/>
      <c r="B968"/>
      <c r="C968"/>
      <c r="D968" s="10"/>
      <c r="E968" s="10"/>
      <c r="F968" s="10"/>
      <c r="G968" s="4"/>
      <c r="H968" s="4"/>
      <c r="I968" s="64"/>
      <c r="J968" s="64"/>
      <c r="K968" s="64"/>
      <c r="L968" s="64"/>
      <c r="M968" s="64"/>
      <c r="N968" s="64"/>
      <c r="O968" s="64"/>
      <c r="P968" s="64"/>
      <c r="Q968" s="11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55"/>
      <c r="AI968" s="55"/>
      <c r="AJ968" s="55"/>
      <c r="AK968" s="55"/>
      <c r="AL968" s="64"/>
      <c r="AM968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</row>
    <row r="969" spans="1:55" s="8" customFormat="1">
      <c r="A969"/>
      <c r="B969"/>
      <c r="C969"/>
      <c r="D969" s="10"/>
      <c r="E969" s="10"/>
      <c r="F969" s="10"/>
      <c r="G969" s="4"/>
      <c r="H969" s="4"/>
      <c r="I969" s="64"/>
      <c r="J969" s="64"/>
      <c r="K969" s="64"/>
      <c r="L969" s="64"/>
      <c r="M969" s="64"/>
      <c r="N969" s="64"/>
      <c r="O969" s="64"/>
      <c r="P969" s="64"/>
      <c r="Q969" s="11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55"/>
      <c r="AI969" s="55"/>
      <c r="AJ969" s="55"/>
      <c r="AK969" s="55"/>
      <c r="AL969" s="64"/>
      <c r="AM969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</row>
    <row r="970" spans="1:55" s="8" customFormat="1">
      <c r="A970"/>
      <c r="B970"/>
      <c r="C970"/>
      <c r="D970" s="10"/>
      <c r="E970" s="10"/>
      <c r="F970" s="10"/>
      <c r="G970" s="4"/>
      <c r="H970" s="4"/>
      <c r="I970" s="64"/>
      <c r="J970" s="64"/>
      <c r="K970" s="64"/>
      <c r="L970" s="64"/>
      <c r="M970" s="64"/>
      <c r="N970" s="64"/>
      <c r="O970" s="64"/>
      <c r="P970" s="64"/>
      <c r="Q970" s="11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55"/>
      <c r="AI970" s="55"/>
      <c r="AJ970" s="55"/>
      <c r="AK970" s="55"/>
      <c r="AL970" s="64"/>
      <c r="AM970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</row>
    <row r="971" spans="1:55" s="8" customFormat="1">
      <c r="A971"/>
      <c r="B971"/>
      <c r="C971"/>
      <c r="D971" s="10"/>
      <c r="E971" s="10"/>
      <c r="F971" s="10"/>
      <c r="G971" s="4"/>
      <c r="H971" s="4"/>
      <c r="I971" s="64"/>
      <c r="J971" s="64"/>
      <c r="K971" s="64"/>
      <c r="L971" s="64"/>
      <c r="M971" s="64"/>
      <c r="N971" s="64"/>
      <c r="O971" s="64"/>
      <c r="P971" s="64"/>
      <c r="Q971" s="11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55"/>
      <c r="AI971" s="55"/>
      <c r="AJ971" s="55"/>
      <c r="AK971" s="55"/>
      <c r="AL971" s="64"/>
      <c r="AM971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</row>
    <row r="972" spans="1:55" s="8" customFormat="1">
      <c r="A972"/>
      <c r="B972"/>
      <c r="C972"/>
      <c r="D972" s="10"/>
      <c r="E972" s="10"/>
      <c r="F972" s="10"/>
      <c r="G972" s="4"/>
      <c r="H972" s="4"/>
      <c r="I972" s="64"/>
      <c r="J972" s="64"/>
      <c r="K972" s="64"/>
      <c r="L972" s="64"/>
      <c r="M972" s="64"/>
      <c r="N972" s="64"/>
      <c r="O972" s="64"/>
      <c r="P972" s="64"/>
      <c r="Q972" s="11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55"/>
      <c r="AI972" s="55"/>
      <c r="AJ972" s="55"/>
      <c r="AK972" s="55"/>
      <c r="AL972" s="64"/>
      <c r="AM972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</row>
    <row r="973" spans="1:55" s="8" customFormat="1">
      <c r="A973"/>
      <c r="B973"/>
      <c r="C973"/>
      <c r="D973" s="10"/>
      <c r="E973" s="10"/>
      <c r="F973" s="10"/>
      <c r="G973" s="4"/>
      <c r="H973" s="4"/>
      <c r="I973" s="64"/>
      <c r="J973" s="64"/>
      <c r="K973" s="64"/>
      <c r="L973" s="64"/>
      <c r="M973" s="64"/>
      <c r="N973" s="64"/>
      <c r="O973" s="64"/>
      <c r="P973" s="64"/>
      <c r="Q973" s="11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55"/>
      <c r="AI973" s="55"/>
      <c r="AJ973" s="55"/>
      <c r="AK973" s="55"/>
      <c r="AL973" s="64"/>
      <c r="AM973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</row>
    <row r="974" spans="1:55" s="8" customFormat="1">
      <c r="A974"/>
      <c r="B974"/>
      <c r="C974"/>
      <c r="D974" s="10"/>
      <c r="E974" s="10"/>
      <c r="F974" s="10"/>
      <c r="G974" s="4"/>
      <c r="H974" s="4"/>
      <c r="I974" s="64"/>
      <c r="J974" s="64"/>
      <c r="K974" s="64"/>
      <c r="L974" s="64"/>
      <c r="M974" s="64"/>
      <c r="N974" s="64"/>
      <c r="O974" s="64"/>
      <c r="P974" s="64"/>
      <c r="Q974" s="11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55"/>
      <c r="AI974" s="55"/>
      <c r="AJ974" s="55"/>
      <c r="AK974" s="55"/>
      <c r="AL974" s="64"/>
      <c r="AM97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</row>
    <row r="975" spans="1:55" s="8" customFormat="1">
      <c r="A975"/>
      <c r="B975"/>
      <c r="C975"/>
      <c r="D975" s="10"/>
      <c r="E975" s="10"/>
      <c r="F975" s="10"/>
      <c r="G975" s="4"/>
      <c r="H975" s="4"/>
      <c r="I975" s="64"/>
      <c r="J975" s="64"/>
      <c r="K975" s="64"/>
      <c r="L975" s="64"/>
      <c r="M975" s="64"/>
      <c r="N975" s="64"/>
      <c r="O975" s="64"/>
      <c r="P975" s="64"/>
      <c r="Q975" s="11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55"/>
      <c r="AI975" s="55"/>
      <c r="AJ975" s="55"/>
      <c r="AK975" s="55"/>
      <c r="AL975" s="64"/>
      <c r="AM975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</row>
    <row r="976" spans="1:55" s="8" customFormat="1">
      <c r="A976"/>
      <c r="B976"/>
      <c r="C976"/>
      <c r="D976" s="10"/>
      <c r="E976" s="10"/>
      <c r="F976" s="10"/>
      <c r="G976" s="4"/>
      <c r="H976" s="4"/>
      <c r="I976" s="64"/>
      <c r="J976" s="64"/>
      <c r="K976" s="64"/>
      <c r="L976" s="64"/>
      <c r="M976" s="64"/>
      <c r="N976" s="64"/>
      <c r="O976" s="64"/>
      <c r="P976" s="64"/>
      <c r="Q976" s="11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55"/>
      <c r="AI976" s="55"/>
      <c r="AJ976" s="55"/>
      <c r="AK976" s="55"/>
      <c r="AL976" s="64"/>
      <c r="AM976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</row>
    <row r="977" spans="1:55" s="8" customFormat="1">
      <c r="A977"/>
      <c r="B977"/>
      <c r="C977"/>
      <c r="D977" s="10"/>
      <c r="E977" s="10"/>
      <c r="F977" s="10"/>
      <c r="G977" s="4"/>
      <c r="H977" s="4"/>
      <c r="I977" s="64"/>
      <c r="J977" s="64"/>
      <c r="K977" s="64"/>
      <c r="L977" s="64"/>
      <c r="M977" s="64"/>
      <c r="N977" s="64"/>
      <c r="O977" s="64"/>
      <c r="P977" s="64"/>
      <c r="Q977" s="11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55"/>
      <c r="AI977" s="55"/>
      <c r="AJ977" s="55"/>
      <c r="AK977" s="55"/>
      <c r="AL977" s="64"/>
      <c r="AM977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</row>
    <row r="978" spans="1:55" s="8" customFormat="1">
      <c r="A978"/>
      <c r="B978"/>
      <c r="C978"/>
      <c r="D978" s="10"/>
      <c r="E978" s="10"/>
      <c r="F978" s="10"/>
      <c r="G978" s="4"/>
      <c r="H978" s="4"/>
      <c r="I978" s="64"/>
      <c r="J978" s="64"/>
      <c r="K978" s="64"/>
      <c r="L978" s="64"/>
      <c r="M978" s="64"/>
      <c r="N978" s="64"/>
      <c r="O978" s="64"/>
      <c r="P978" s="64"/>
      <c r="Q978" s="11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55"/>
      <c r="AI978" s="55"/>
      <c r="AJ978" s="55"/>
      <c r="AK978" s="55"/>
      <c r="AL978" s="64"/>
      <c r="AM978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</row>
    <row r="979" spans="1:55" s="8" customFormat="1">
      <c r="A979"/>
      <c r="B979"/>
      <c r="C979"/>
      <c r="D979" s="10"/>
      <c r="E979" s="10"/>
      <c r="F979" s="10"/>
      <c r="G979" s="4"/>
      <c r="H979" s="4"/>
      <c r="I979" s="64"/>
      <c r="J979" s="64"/>
      <c r="K979" s="64"/>
      <c r="L979" s="64"/>
      <c r="M979" s="64"/>
      <c r="N979" s="64"/>
      <c r="O979" s="64"/>
      <c r="P979" s="64"/>
      <c r="Q979" s="11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55"/>
      <c r="AI979" s="55"/>
      <c r="AJ979" s="55"/>
      <c r="AK979" s="55"/>
      <c r="AL979" s="64"/>
      <c r="AM979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</row>
    <row r="980" spans="1:55" s="8" customFormat="1">
      <c r="A980"/>
      <c r="B980"/>
      <c r="C980"/>
      <c r="D980" s="10"/>
      <c r="E980" s="10"/>
      <c r="F980" s="10"/>
      <c r="G980" s="4"/>
      <c r="H980" s="4"/>
      <c r="I980" s="64"/>
      <c r="J980" s="64"/>
      <c r="K980" s="64"/>
      <c r="L980" s="64"/>
      <c r="M980" s="64"/>
      <c r="N980" s="64"/>
      <c r="O980" s="64"/>
      <c r="P980" s="64"/>
      <c r="Q980" s="11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55"/>
      <c r="AI980" s="55"/>
      <c r="AJ980" s="55"/>
      <c r="AK980" s="55"/>
      <c r="AL980" s="64"/>
      <c r="AM980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</row>
    <row r="981" spans="1:55" s="8" customFormat="1">
      <c r="A981"/>
      <c r="B981"/>
      <c r="C981"/>
      <c r="D981" s="6"/>
      <c r="E981" s="6"/>
      <c r="F981" s="6"/>
      <c r="G981" s="7"/>
      <c r="H981" s="7"/>
      <c r="I981"/>
      <c r="J981" s="64"/>
      <c r="K981" s="64"/>
      <c r="L981" s="64"/>
      <c r="M981" s="64"/>
      <c r="N981" s="64"/>
      <c r="O981" s="64"/>
      <c r="P981" s="64"/>
      <c r="Q981" s="11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55"/>
      <c r="AI981" s="55"/>
      <c r="AJ981" s="55"/>
      <c r="AK981" s="55"/>
      <c r="AL981" s="64"/>
      <c r="AM981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</row>
    <row r="982" spans="1:55" s="8" customFormat="1">
      <c r="A982"/>
      <c r="B982"/>
      <c r="C982"/>
      <c r="D982" s="6"/>
      <c r="E982" s="6"/>
      <c r="F982" s="6"/>
      <c r="G982" s="7"/>
      <c r="H982" s="7"/>
      <c r="I982"/>
      <c r="J982" s="64"/>
      <c r="K982" s="64"/>
      <c r="L982" s="64"/>
      <c r="M982" s="64"/>
      <c r="N982" s="64"/>
      <c r="O982" s="64"/>
      <c r="P982" s="64"/>
      <c r="Q982" s="11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55"/>
      <c r="AI982" s="55"/>
      <c r="AJ982" s="55"/>
      <c r="AK982" s="55"/>
      <c r="AL982" s="64"/>
      <c r="AM982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</row>
    <row r="983" spans="1:55" s="8" customFormat="1">
      <c r="A983"/>
      <c r="B983"/>
      <c r="C983"/>
      <c r="D983" s="6"/>
      <c r="E983" s="6"/>
      <c r="F983" s="6"/>
      <c r="G983" s="7"/>
      <c r="H983" s="7"/>
      <c r="I983"/>
      <c r="J983" s="64"/>
      <c r="K983" s="64"/>
      <c r="L983" s="64"/>
      <c r="M983" s="64"/>
      <c r="N983" s="64"/>
      <c r="O983" s="64"/>
      <c r="P983" s="64"/>
      <c r="Q983" s="11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55"/>
      <c r="AI983" s="55"/>
      <c r="AJ983" s="55"/>
      <c r="AK983" s="55"/>
      <c r="AL983" s="64"/>
      <c r="AM983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</row>
    <row r="984" spans="1:55" s="8" customFormat="1">
      <c r="A984"/>
      <c r="B984"/>
      <c r="C984"/>
      <c r="D984" s="6"/>
      <c r="E984" s="6"/>
      <c r="F984" s="6"/>
      <c r="G984" s="7"/>
      <c r="H984" s="7"/>
      <c r="I984"/>
      <c r="J984" s="64"/>
      <c r="K984" s="64"/>
      <c r="L984" s="64"/>
      <c r="M984" s="64"/>
      <c r="N984" s="64"/>
      <c r="O984" s="64"/>
      <c r="P984" s="64"/>
      <c r="Q984" s="11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55"/>
      <c r="AI984" s="55"/>
      <c r="AJ984" s="55"/>
      <c r="AK984" s="55"/>
      <c r="AL984" s="64"/>
      <c r="AM98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</row>
    <row r="985" spans="1:55" s="8" customFormat="1">
      <c r="A985"/>
      <c r="B985"/>
      <c r="C985"/>
      <c r="D985" s="6"/>
      <c r="E985" s="6"/>
      <c r="F985" s="6"/>
      <c r="G985" s="7"/>
      <c r="H985" s="7"/>
      <c r="I985"/>
      <c r="J985" s="64"/>
      <c r="K985" s="64"/>
      <c r="L985" s="64"/>
      <c r="M985" s="64"/>
      <c r="N985" s="64"/>
      <c r="O985" s="64"/>
      <c r="P985" s="64"/>
      <c r="Q985" s="11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55"/>
      <c r="AI985" s="55"/>
      <c r="AJ985" s="55"/>
      <c r="AK985" s="55"/>
      <c r="AL985" s="64"/>
      <c r="AM985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</row>
    <row r="986" spans="1:55" s="8" customFormat="1">
      <c r="A986"/>
      <c r="B986"/>
      <c r="C986"/>
      <c r="D986" s="6"/>
      <c r="E986" s="6"/>
      <c r="F986" s="6"/>
      <c r="G986" s="7"/>
      <c r="H986" s="7"/>
      <c r="I986"/>
      <c r="J986" s="64"/>
      <c r="K986" s="64"/>
      <c r="L986" s="64"/>
      <c r="M986" s="64"/>
      <c r="N986" s="64"/>
      <c r="O986" s="64"/>
      <c r="P986" s="64"/>
      <c r="Q986" s="11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55"/>
      <c r="AI986" s="55"/>
      <c r="AJ986" s="55"/>
      <c r="AK986" s="55"/>
      <c r="AL986" s="64"/>
      <c r="AM986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</row>
    <row r="987" spans="1:55" s="8" customFormat="1">
      <c r="A987"/>
      <c r="B987"/>
      <c r="C987"/>
      <c r="D987" s="6"/>
      <c r="E987" s="6"/>
      <c r="F987" s="6"/>
      <c r="G987" s="7"/>
      <c r="H987" s="7"/>
      <c r="I987"/>
      <c r="J987" s="64"/>
      <c r="K987" s="64"/>
      <c r="L987" s="64"/>
      <c r="M987" s="64"/>
      <c r="N987" s="64"/>
      <c r="O987" s="64"/>
      <c r="P987" s="64"/>
      <c r="Q987" s="11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55"/>
      <c r="AI987" s="55"/>
      <c r="AJ987" s="55"/>
      <c r="AK987" s="55"/>
      <c r="AL987" s="64"/>
      <c r="AM987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</row>
    <row r="988" spans="1:55" s="8" customFormat="1">
      <c r="A988"/>
      <c r="B988"/>
      <c r="C988"/>
      <c r="D988" s="6"/>
      <c r="E988" s="6"/>
      <c r="F988" s="6"/>
      <c r="G988" s="7"/>
      <c r="H988" s="7"/>
      <c r="I988"/>
      <c r="J988" s="64"/>
      <c r="K988" s="64"/>
      <c r="L988" s="64"/>
      <c r="M988" s="64"/>
      <c r="N988" s="64"/>
      <c r="O988" s="64"/>
      <c r="P988" s="64"/>
      <c r="Q988" s="11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55"/>
      <c r="AI988" s="55"/>
      <c r="AJ988" s="55"/>
      <c r="AK988" s="55"/>
      <c r="AL988" s="64"/>
      <c r="AM988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</row>
    <row r="989" spans="1:55" s="8" customFormat="1">
      <c r="A989"/>
      <c r="B989"/>
      <c r="C989"/>
      <c r="D989" s="6"/>
      <c r="E989" s="6"/>
      <c r="F989" s="6"/>
      <c r="G989" s="7"/>
      <c r="H989" s="7"/>
      <c r="I989"/>
      <c r="J989" s="64"/>
      <c r="K989" s="64"/>
      <c r="L989" s="64"/>
      <c r="M989" s="64"/>
      <c r="N989" s="64"/>
      <c r="O989" s="64"/>
      <c r="P989" s="64"/>
      <c r="Q989" s="11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55"/>
      <c r="AI989" s="55"/>
      <c r="AJ989" s="55"/>
      <c r="AK989" s="55"/>
      <c r="AL989" s="64"/>
      <c r="AM989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</row>
    <row r="990" spans="1:55" s="8" customFormat="1">
      <c r="A990"/>
      <c r="B990"/>
      <c r="C990"/>
      <c r="D990" s="6"/>
      <c r="E990" s="6"/>
      <c r="F990" s="6"/>
      <c r="G990" s="7"/>
      <c r="H990" s="7"/>
      <c r="I990"/>
      <c r="J990" s="64"/>
      <c r="K990" s="64"/>
      <c r="L990" s="64"/>
      <c r="M990" s="64"/>
      <c r="N990" s="64"/>
      <c r="O990" s="64"/>
      <c r="P990" s="64"/>
      <c r="Q990" s="11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55"/>
      <c r="AI990" s="55"/>
      <c r="AJ990" s="55"/>
      <c r="AK990" s="55"/>
      <c r="AL990" s="64"/>
      <c r="AM990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</row>
    <row r="991" spans="1:55" s="8" customFormat="1">
      <c r="A991"/>
      <c r="B991"/>
      <c r="C991"/>
      <c r="D991" s="6"/>
      <c r="E991" s="6"/>
      <c r="F991" s="6"/>
      <c r="G991" s="7"/>
      <c r="H991" s="7"/>
      <c r="I991"/>
      <c r="J991" s="64"/>
      <c r="K991" s="64"/>
      <c r="L991" s="64"/>
      <c r="M991" s="64"/>
      <c r="N991" s="64"/>
      <c r="O991" s="64"/>
      <c r="P991" s="64"/>
      <c r="Q991" s="11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55"/>
      <c r="AI991" s="55"/>
      <c r="AJ991" s="55"/>
      <c r="AK991" s="55"/>
      <c r="AL991" s="64"/>
      <c r="AM991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</row>
    <row r="992" spans="1:55" s="8" customFormat="1">
      <c r="A992"/>
      <c r="B992"/>
      <c r="C992"/>
      <c r="D992" s="6"/>
      <c r="E992" s="6"/>
      <c r="F992" s="6"/>
      <c r="G992" s="7"/>
      <c r="H992" s="7"/>
      <c r="I992"/>
      <c r="J992" s="64"/>
      <c r="K992" s="64"/>
      <c r="L992" s="64"/>
      <c r="M992" s="64"/>
      <c r="N992" s="64"/>
      <c r="O992" s="64"/>
      <c r="P992" s="64"/>
      <c r="Q992" s="11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55"/>
      <c r="AI992" s="55"/>
      <c r="AJ992" s="55"/>
      <c r="AK992" s="55"/>
      <c r="AL992" s="64"/>
      <c r="AM992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</row>
    <row r="993" spans="1:55" s="8" customFormat="1">
      <c r="A993"/>
      <c r="B993"/>
      <c r="C993"/>
      <c r="D993" s="6"/>
      <c r="E993" s="6"/>
      <c r="F993" s="6"/>
      <c r="G993" s="7"/>
      <c r="H993" s="7"/>
      <c r="I993"/>
      <c r="J993" s="64"/>
      <c r="K993" s="64"/>
      <c r="L993" s="64"/>
      <c r="M993" s="64"/>
      <c r="N993" s="64"/>
      <c r="O993" s="64"/>
      <c r="P993" s="64"/>
      <c r="Q993" s="11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55"/>
      <c r="AI993" s="55"/>
      <c r="AJ993" s="55"/>
      <c r="AK993" s="55"/>
      <c r="AL993" s="64"/>
      <c r="AM993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</row>
    <row r="994" spans="1:55" s="8" customFormat="1">
      <c r="A994"/>
      <c r="B994"/>
      <c r="C994"/>
      <c r="D994" s="6"/>
      <c r="E994" s="6"/>
      <c r="F994" s="6"/>
      <c r="G994" s="7"/>
      <c r="H994" s="7"/>
      <c r="I994"/>
      <c r="J994" s="64"/>
      <c r="K994" s="64"/>
      <c r="L994" s="64"/>
      <c r="M994" s="64"/>
      <c r="N994" s="64"/>
      <c r="O994" s="64"/>
      <c r="P994" s="64"/>
      <c r="Q994" s="11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55"/>
      <c r="AI994" s="55"/>
      <c r="AJ994" s="55"/>
      <c r="AK994" s="55"/>
      <c r="AL994" s="64"/>
      <c r="AM99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</row>
    <row r="995" spans="1:55" s="8" customFormat="1">
      <c r="A995"/>
      <c r="B995"/>
      <c r="C995"/>
      <c r="D995" s="6"/>
      <c r="E995" s="6"/>
      <c r="F995" s="6"/>
      <c r="G995" s="7"/>
      <c r="H995" s="7"/>
      <c r="I995"/>
      <c r="J995" s="64"/>
      <c r="K995" s="64"/>
      <c r="L995" s="64"/>
      <c r="M995" s="64"/>
      <c r="N995" s="64"/>
      <c r="O995" s="64"/>
      <c r="P995" s="64"/>
      <c r="Q995" s="11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55"/>
      <c r="AI995" s="55"/>
      <c r="AJ995" s="55"/>
      <c r="AK995" s="55"/>
      <c r="AL995" s="64"/>
      <c r="AM995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</row>
    <row r="996" spans="1:55" s="8" customFormat="1">
      <c r="A996"/>
      <c r="B996"/>
      <c r="C996"/>
      <c r="D996" s="6"/>
      <c r="E996" s="6"/>
      <c r="F996" s="6"/>
      <c r="G996" s="7"/>
      <c r="H996" s="7"/>
      <c r="I996"/>
      <c r="J996" s="64"/>
      <c r="K996" s="64"/>
      <c r="L996" s="64"/>
      <c r="M996" s="64"/>
      <c r="N996" s="64"/>
      <c r="O996" s="64"/>
      <c r="P996" s="64"/>
      <c r="Q996" s="11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55"/>
      <c r="AI996" s="55"/>
      <c r="AJ996" s="55"/>
      <c r="AK996" s="55"/>
      <c r="AL996" s="64"/>
      <c r="AM996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</row>
    <row r="997" spans="1:55" s="8" customFormat="1">
      <c r="A997"/>
      <c r="B997"/>
      <c r="C997"/>
      <c r="D997" s="6"/>
      <c r="E997" s="6"/>
      <c r="F997" s="6"/>
      <c r="G997" s="7"/>
      <c r="H997" s="7"/>
      <c r="I997"/>
      <c r="J997" s="64"/>
      <c r="K997" s="64"/>
      <c r="L997" s="64"/>
      <c r="M997" s="64"/>
      <c r="N997" s="64"/>
      <c r="O997" s="64"/>
      <c r="P997" s="64"/>
      <c r="Q997" s="11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55"/>
      <c r="AI997" s="55"/>
      <c r="AJ997" s="55"/>
      <c r="AK997" s="55"/>
      <c r="AL997" s="64"/>
      <c r="AM997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</row>
    <row r="998" spans="1:55" s="8" customFormat="1">
      <c r="A998"/>
      <c r="B998"/>
      <c r="C998"/>
      <c r="D998" s="6"/>
      <c r="E998" s="6"/>
      <c r="F998" s="6"/>
      <c r="G998" s="7"/>
      <c r="H998" s="7"/>
      <c r="I998"/>
      <c r="J998" s="64"/>
      <c r="K998" s="64"/>
      <c r="L998" s="64"/>
      <c r="M998" s="64"/>
      <c r="N998" s="64"/>
      <c r="O998" s="64"/>
      <c r="P998" s="64"/>
      <c r="Q998" s="11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55"/>
      <c r="AI998" s="55"/>
      <c r="AJ998" s="55"/>
      <c r="AK998" s="55"/>
      <c r="AL998" s="64"/>
      <c r="AM998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</row>
    <row r="999" spans="1:55" s="8" customFormat="1">
      <c r="A999"/>
      <c r="B999"/>
      <c r="C999"/>
      <c r="D999" s="6"/>
      <c r="E999" s="6"/>
      <c r="F999" s="6"/>
      <c r="G999" s="7"/>
      <c r="H999" s="7"/>
      <c r="I999"/>
      <c r="J999" s="64"/>
      <c r="K999" s="64"/>
      <c r="L999" s="64"/>
      <c r="M999" s="64"/>
      <c r="N999" s="64"/>
      <c r="O999" s="64"/>
      <c r="P999" s="64"/>
      <c r="Q999" s="11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55"/>
      <c r="AI999" s="55"/>
      <c r="AJ999" s="55"/>
      <c r="AK999" s="55"/>
      <c r="AL999" s="64"/>
      <c r="AM999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</row>
    <row r="1000" spans="1:55" s="8" customFormat="1">
      <c r="A1000"/>
      <c r="B1000"/>
      <c r="C1000"/>
      <c r="D1000" s="6"/>
      <c r="E1000" s="6"/>
      <c r="F1000" s="6"/>
      <c r="G1000" s="7"/>
      <c r="H1000" s="7"/>
      <c r="I1000"/>
      <c r="J1000" s="64"/>
      <c r="K1000" s="64"/>
      <c r="L1000" s="64"/>
      <c r="M1000" s="64"/>
      <c r="N1000" s="64"/>
      <c r="O1000" s="64"/>
      <c r="P1000" s="64"/>
      <c r="Q1000" s="11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55"/>
      <c r="AI1000" s="55"/>
      <c r="AJ1000" s="55"/>
      <c r="AK1000" s="55"/>
      <c r="AL1000" s="64"/>
      <c r="AM1000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</row>
    <row r="1001" spans="1:55" s="8" customFormat="1">
      <c r="A1001"/>
      <c r="B1001"/>
      <c r="C1001"/>
      <c r="D1001" s="6"/>
      <c r="E1001" s="6"/>
      <c r="F1001" s="6"/>
      <c r="G1001" s="7"/>
      <c r="H1001" s="7"/>
      <c r="I1001"/>
      <c r="J1001" s="64"/>
      <c r="K1001" s="64"/>
      <c r="L1001" s="64"/>
      <c r="M1001" s="64"/>
      <c r="N1001" s="64"/>
      <c r="O1001" s="64"/>
      <c r="P1001" s="64"/>
      <c r="Q1001" s="11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55"/>
      <c r="AI1001" s="55"/>
      <c r="AJ1001" s="55"/>
      <c r="AK1001" s="55"/>
      <c r="AL1001" s="64"/>
      <c r="AM1001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</row>
    <row r="1002" spans="1:55" s="8" customFormat="1">
      <c r="A1002"/>
      <c r="B1002"/>
      <c r="C1002"/>
      <c r="D1002" s="6"/>
      <c r="E1002" s="6"/>
      <c r="F1002" s="6"/>
      <c r="G1002" s="7"/>
      <c r="H1002" s="7"/>
      <c r="I1002"/>
      <c r="J1002" s="64"/>
      <c r="K1002" s="64"/>
      <c r="L1002" s="64"/>
      <c r="M1002" s="64"/>
      <c r="N1002" s="64"/>
      <c r="O1002" s="64"/>
      <c r="P1002" s="64"/>
      <c r="Q1002" s="11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  <c r="AH1002" s="55"/>
      <c r="AI1002" s="55"/>
      <c r="AJ1002" s="55"/>
      <c r="AK1002" s="55"/>
      <c r="AL1002" s="64"/>
      <c r="AM1002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</row>
    <row r="1003" spans="1:55" s="8" customFormat="1">
      <c r="A1003"/>
      <c r="B1003"/>
      <c r="C1003"/>
      <c r="D1003" s="6"/>
      <c r="E1003" s="6"/>
      <c r="F1003" s="6"/>
      <c r="G1003" s="7"/>
      <c r="H1003" s="7"/>
      <c r="I1003"/>
      <c r="J1003" s="64"/>
      <c r="K1003" s="64"/>
      <c r="L1003" s="64"/>
      <c r="M1003" s="64"/>
      <c r="N1003" s="64"/>
      <c r="O1003" s="64"/>
      <c r="P1003" s="64"/>
      <c r="Q1003" s="11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  <c r="AH1003" s="55"/>
      <c r="AI1003" s="55"/>
      <c r="AJ1003" s="55"/>
      <c r="AK1003" s="55"/>
      <c r="AL1003" s="64"/>
      <c r="AM1003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</row>
    <row r="1004" spans="1:55" s="8" customFormat="1">
      <c r="A1004"/>
      <c r="B1004"/>
      <c r="C1004"/>
      <c r="D1004" s="6"/>
      <c r="E1004" s="6"/>
      <c r="F1004" s="6"/>
      <c r="G1004" s="7"/>
      <c r="H1004" s="7"/>
      <c r="I1004"/>
      <c r="J1004" s="64"/>
      <c r="K1004" s="64"/>
      <c r="L1004" s="64"/>
      <c r="M1004" s="64"/>
      <c r="N1004" s="64"/>
      <c r="O1004" s="64"/>
      <c r="P1004" s="64"/>
      <c r="Q1004" s="11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  <c r="AH1004" s="55"/>
      <c r="AI1004" s="55"/>
      <c r="AJ1004" s="55"/>
      <c r="AK1004" s="55"/>
      <c r="AL1004" s="64"/>
      <c r="AM1004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</row>
    <row r="1005" spans="1:55" s="8" customFormat="1">
      <c r="A1005"/>
      <c r="B1005"/>
      <c r="C1005"/>
      <c r="D1005" s="6"/>
      <c r="E1005" s="6"/>
      <c r="F1005" s="6"/>
      <c r="G1005" s="7"/>
      <c r="H1005" s="7"/>
      <c r="I1005"/>
      <c r="J1005" s="64"/>
      <c r="K1005" s="64"/>
      <c r="L1005" s="64"/>
      <c r="M1005" s="64"/>
      <c r="N1005" s="64"/>
      <c r="O1005" s="64"/>
      <c r="P1005" s="64"/>
      <c r="Q1005" s="11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  <c r="AH1005" s="55"/>
      <c r="AI1005" s="55"/>
      <c r="AJ1005" s="55"/>
      <c r="AK1005" s="55"/>
      <c r="AL1005" s="64"/>
      <c r="AM1005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</row>
    <row r="1006" spans="1:55" s="8" customFormat="1">
      <c r="A1006"/>
      <c r="B1006"/>
      <c r="C1006"/>
      <c r="D1006" s="6"/>
      <c r="E1006" s="6"/>
      <c r="F1006" s="6"/>
      <c r="G1006" s="7"/>
      <c r="H1006" s="7"/>
      <c r="I1006"/>
      <c r="J1006" s="64"/>
      <c r="K1006" s="64"/>
      <c r="L1006" s="64"/>
      <c r="M1006" s="64"/>
      <c r="N1006" s="64"/>
      <c r="O1006" s="64"/>
      <c r="P1006" s="64"/>
      <c r="Q1006" s="11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  <c r="AH1006" s="55"/>
      <c r="AI1006" s="55"/>
      <c r="AJ1006" s="55"/>
      <c r="AK1006" s="55"/>
      <c r="AL1006" s="64"/>
      <c r="AM1006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</row>
    <row r="1007" spans="1:55" s="8" customFormat="1">
      <c r="A1007"/>
      <c r="B1007"/>
      <c r="C1007"/>
      <c r="D1007" s="6"/>
      <c r="E1007" s="6"/>
      <c r="F1007" s="6"/>
      <c r="G1007" s="7"/>
      <c r="H1007" s="7"/>
      <c r="I1007"/>
      <c r="J1007" s="64"/>
      <c r="K1007" s="64"/>
      <c r="L1007" s="64"/>
      <c r="M1007" s="64"/>
      <c r="N1007" s="64"/>
      <c r="O1007" s="64"/>
      <c r="P1007" s="64"/>
      <c r="Q1007" s="11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  <c r="AH1007" s="55"/>
      <c r="AI1007" s="55"/>
      <c r="AJ1007" s="55"/>
      <c r="AK1007" s="55"/>
      <c r="AL1007" s="64"/>
      <c r="AM1007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</row>
    <row r="1008" spans="1:55" s="8" customFormat="1">
      <c r="A1008"/>
      <c r="B1008"/>
      <c r="C1008"/>
      <c r="D1008" s="6"/>
      <c r="E1008" s="6"/>
      <c r="F1008" s="6"/>
      <c r="G1008" s="7"/>
      <c r="H1008" s="7"/>
      <c r="I1008"/>
      <c r="J1008" s="64"/>
      <c r="K1008" s="64"/>
      <c r="L1008" s="64"/>
      <c r="M1008" s="64"/>
      <c r="N1008" s="64"/>
      <c r="O1008" s="64"/>
      <c r="P1008" s="64"/>
      <c r="Q1008" s="11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  <c r="AH1008" s="55"/>
      <c r="AI1008" s="55"/>
      <c r="AJ1008" s="55"/>
      <c r="AK1008" s="55"/>
      <c r="AL1008" s="64"/>
      <c r="AM1008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</row>
    <row r="1009" spans="1:55" s="8" customFormat="1">
      <c r="A1009"/>
      <c r="B1009"/>
      <c r="C1009"/>
      <c r="D1009" s="6"/>
      <c r="E1009" s="6"/>
      <c r="F1009" s="6"/>
      <c r="G1009" s="7"/>
      <c r="H1009" s="7"/>
      <c r="I1009"/>
      <c r="J1009" s="64"/>
      <c r="K1009" s="64"/>
      <c r="L1009" s="64"/>
      <c r="M1009" s="64"/>
      <c r="N1009" s="64"/>
      <c r="O1009" s="64"/>
      <c r="P1009" s="64"/>
      <c r="Q1009" s="11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  <c r="AH1009" s="55"/>
      <c r="AI1009" s="55"/>
      <c r="AJ1009" s="55"/>
      <c r="AK1009" s="55"/>
      <c r="AL1009" s="64"/>
      <c r="AM1009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</row>
    <row r="1010" spans="1:55" s="8" customFormat="1">
      <c r="A1010"/>
      <c r="B1010"/>
      <c r="C1010"/>
      <c r="D1010" s="6"/>
      <c r="E1010" s="6"/>
      <c r="F1010" s="6"/>
      <c r="G1010" s="7"/>
      <c r="H1010" s="7"/>
      <c r="I1010"/>
      <c r="J1010" s="64"/>
      <c r="K1010" s="64"/>
      <c r="L1010" s="64"/>
      <c r="M1010" s="64"/>
      <c r="N1010" s="64"/>
      <c r="O1010" s="64"/>
      <c r="P1010" s="64"/>
      <c r="Q1010" s="11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  <c r="AH1010" s="55"/>
      <c r="AI1010" s="55"/>
      <c r="AJ1010" s="55"/>
      <c r="AK1010" s="55"/>
      <c r="AL1010" s="64"/>
      <c r="AM1010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</row>
    <row r="1011" spans="1:55" s="8" customFormat="1">
      <c r="A1011"/>
      <c r="B1011"/>
      <c r="C1011"/>
      <c r="D1011" s="6"/>
      <c r="E1011" s="6"/>
      <c r="F1011" s="6"/>
      <c r="G1011" s="7"/>
      <c r="H1011" s="7"/>
      <c r="I1011"/>
      <c r="J1011" s="64"/>
      <c r="K1011" s="64"/>
      <c r="L1011" s="64"/>
      <c r="M1011" s="64"/>
      <c r="N1011" s="64"/>
      <c r="O1011" s="64"/>
      <c r="P1011" s="64"/>
      <c r="Q1011" s="11"/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  <c r="AB1011" s="64"/>
      <c r="AC1011" s="64"/>
      <c r="AD1011" s="64"/>
      <c r="AE1011" s="64"/>
      <c r="AF1011" s="64"/>
      <c r="AG1011" s="64"/>
      <c r="AH1011" s="55"/>
      <c r="AI1011" s="55"/>
      <c r="AJ1011" s="55"/>
      <c r="AK1011" s="55"/>
      <c r="AL1011" s="64"/>
      <c r="AM1011"/>
      <c r="AN1011" s="64"/>
      <c r="AO1011" s="64"/>
      <c r="AP1011" s="64"/>
      <c r="AQ1011" s="64"/>
      <c r="AR1011" s="64"/>
      <c r="AS1011" s="64"/>
      <c r="AT1011" s="64"/>
      <c r="AU1011" s="64"/>
      <c r="AV1011" s="64"/>
      <c r="AW1011" s="64"/>
      <c r="AX1011" s="64"/>
      <c r="AY1011" s="64"/>
      <c r="AZ1011" s="64"/>
      <c r="BA1011" s="64"/>
      <c r="BB1011" s="64"/>
      <c r="BC1011" s="64"/>
    </row>
    <row r="1012" spans="1:55" s="8" customFormat="1">
      <c r="A1012"/>
      <c r="B1012"/>
      <c r="C1012"/>
      <c r="D1012" s="6"/>
      <c r="E1012" s="6"/>
      <c r="F1012" s="6"/>
      <c r="G1012" s="7"/>
      <c r="H1012" s="7"/>
      <c r="I1012"/>
      <c r="J1012" s="64"/>
      <c r="K1012" s="64"/>
      <c r="L1012" s="64"/>
      <c r="M1012" s="64"/>
      <c r="N1012" s="64"/>
      <c r="O1012" s="64"/>
      <c r="P1012" s="64"/>
      <c r="Q1012" s="11"/>
      <c r="R1012" s="64"/>
      <c r="S1012" s="64"/>
      <c r="T1012" s="64"/>
      <c r="U1012" s="64"/>
      <c r="V1012" s="64"/>
      <c r="W1012" s="64"/>
      <c r="X1012" s="64"/>
      <c r="Y1012" s="64"/>
      <c r="Z1012" s="64"/>
      <c r="AA1012" s="64"/>
      <c r="AB1012" s="64"/>
      <c r="AC1012" s="64"/>
      <c r="AD1012" s="64"/>
      <c r="AE1012" s="64"/>
      <c r="AF1012" s="64"/>
      <c r="AG1012" s="64"/>
      <c r="AH1012" s="55"/>
      <c r="AI1012" s="55"/>
      <c r="AJ1012" s="55"/>
      <c r="AK1012" s="55"/>
      <c r="AL1012" s="64"/>
      <c r="AM1012"/>
      <c r="AN1012" s="64"/>
      <c r="AO1012" s="64"/>
      <c r="AP1012" s="64"/>
      <c r="AQ1012" s="64"/>
      <c r="AR1012" s="64"/>
      <c r="AS1012" s="64"/>
      <c r="AT1012" s="64"/>
      <c r="AU1012" s="64"/>
      <c r="AV1012" s="64"/>
      <c r="AW1012" s="64"/>
      <c r="AX1012" s="64"/>
      <c r="AY1012" s="64"/>
      <c r="AZ1012" s="64"/>
      <c r="BA1012" s="64"/>
      <c r="BB1012" s="64"/>
      <c r="BC1012" s="64"/>
    </row>
    <row r="1013" spans="1:55" s="8" customFormat="1">
      <c r="A1013"/>
      <c r="B1013"/>
      <c r="C1013"/>
      <c r="D1013" s="6"/>
      <c r="E1013" s="6"/>
      <c r="F1013" s="6"/>
      <c r="G1013" s="7"/>
      <c r="H1013" s="7"/>
      <c r="I1013"/>
      <c r="J1013" s="64"/>
      <c r="K1013" s="64"/>
      <c r="L1013" s="64"/>
      <c r="M1013" s="64"/>
      <c r="N1013" s="64"/>
      <c r="O1013" s="64"/>
      <c r="P1013" s="64"/>
      <c r="Q1013" s="11"/>
      <c r="R1013" s="64"/>
      <c r="S1013" s="64"/>
      <c r="T1013" s="64"/>
      <c r="U1013" s="64"/>
      <c r="V1013" s="64"/>
      <c r="W1013" s="64"/>
      <c r="X1013" s="64"/>
      <c r="Y1013" s="64"/>
      <c r="Z1013" s="64"/>
      <c r="AA1013" s="64"/>
      <c r="AB1013" s="64"/>
      <c r="AC1013" s="64"/>
      <c r="AD1013" s="64"/>
      <c r="AE1013" s="64"/>
      <c r="AF1013" s="64"/>
      <c r="AG1013" s="64"/>
      <c r="AH1013" s="55"/>
      <c r="AI1013" s="55"/>
      <c r="AJ1013" s="55"/>
      <c r="AK1013" s="55"/>
      <c r="AL1013" s="64"/>
      <c r="AM1013"/>
      <c r="AN1013" s="64"/>
      <c r="AO1013" s="64"/>
      <c r="AP1013" s="64"/>
      <c r="AQ1013" s="64"/>
      <c r="AR1013" s="64"/>
      <c r="AS1013" s="64"/>
      <c r="AT1013" s="64"/>
      <c r="AU1013" s="64"/>
      <c r="AV1013" s="64"/>
      <c r="AW1013" s="64"/>
      <c r="AX1013" s="64"/>
      <c r="AY1013" s="64"/>
      <c r="AZ1013" s="64"/>
      <c r="BA1013" s="64"/>
      <c r="BB1013" s="64"/>
      <c r="BC1013" s="64"/>
    </row>
    <row r="1014" spans="1:55" s="8" customFormat="1">
      <c r="A1014"/>
      <c r="B1014"/>
      <c r="C1014"/>
      <c r="D1014" s="6"/>
      <c r="E1014" s="6"/>
      <c r="F1014" s="6"/>
      <c r="G1014" s="7"/>
      <c r="H1014" s="7"/>
      <c r="I1014"/>
      <c r="J1014" s="64"/>
      <c r="K1014" s="64"/>
      <c r="L1014" s="64"/>
      <c r="M1014" s="64"/>
      <c r="N1014" s="64"/>
      <c r="O1014" s="64"/>
      <c r="P1014" s="64"/>
      <c r="Q1014" s="11"/>
      <c r="R1014" s="64"/>
      <c r="S1014" s="64"/>
      <c r="T1014" s="64"/>
      <c r="U1014" s="64"/>
      <c r="V1014" s="64"/>
      <c r="W1014" s="64"/>
      <c r="X1014" s="64"/>
      <c r="Y1014" s="64"/>
      <c r="Z1014" s="64"/>
      <c r="AA1014" s="64"/>
      <c r="AB1014" s="64"/>
      <c r="AC1014" s="64"/>
      <c r="AD1014" s="64"/>
      <c r="AE1014" s="64"/>
      <c r="AF1014" s="64"/>
      <c r="AG1014" s="64"/>
      <c r="AH1014" s="55"/>
      <c r="AI1014" s="55"/>
      <c r="AJ1014" s="55"/>
      <c r="AK1014" s="55"/>
      <c r="AL1014" s="64"/>
      <c r="AM1014"/>
      <c r="AN1014" s="64"/>
      <c r="AO1014" s="64"/>
      <c r="AP1014" s="64"/>
      <c r="AQ1014" s="64"/>
      <c r="AR1014" s="64"/>
      <c r="AS1014" s="64"/>
      <c r="AT1014" s="64"/>
      <c r="AU1014" s="64"/>
      <c r="AV1014" s="64"/>
      <c r="AW1014" s="64"/>
      <c r="AX1014" s="64"/>
      <c r="AY1014" s="64"/>
      <c r="AZ1014" s="64"/>
      <c r="BA1014" s="64"/>
      <c r="BB1014" s="64"/>
      <c r="BC1014" s="64"/>
    </row>
    <row r="1015" spans="1:55" s="8" customFormat="1">
      <c r="A1015"/>
      <c r="B1015"/>
      <c r="C1015"/>
      <c r="D1015" s="6"/>
      <c r="E1015" s="6"/>
      <c r="F1015" s="6"/>
      <c r="G1015" s="7"/>
      <c r="H1015" s="7"/>
      <c r="I1015"/>
      <c r="J1015" s="64"/>
      <c r="K1015" s="64"/>
      <c r="L1015" s="64"/>
      <c r="M1015" s="64"/>
      <c r="N1015" s="64"/>
      <c r="O1015" s="64"/>
      <c r="P1015" s="64"/>
      <c r="Q1015" s="11"/>
      <c r="R1015" s="64"/>
      <c r="S1015" s="64"/>
      <c r="T1015" s="64"/>
      <c r="U1015" s="64"/>
      <c r="V1015" s="64"/>
      <c r="W1015" s="64"/>
      <c r="X1015" s="64"/>
      <c r="Y1015" s="64"/>
      <c r="Z1015" s="64"/>
      <c r="AA1015" s="64"/>
      <c r="AB1015" s="64"/>
      <c r="AC1015" s="64"/>
      <c r="AD1015" s="64"/>
      <c r="AE1015" s="64"/>
      <c r="AF1015" s="64"/>
      <c r="AG1015" s="64"/>
      <c r="AH1015" s="55"/>
      <c r="AI1015" s="55"/>
      <c r="AJ1015" s="55"/>
      <c r="AK1015" s="55"/>
      <c r="AL1015" s="64"/>
      <c r="AM1015"/>
      <c r="AN1015" s="64"/>
      <c r="AO1015" s="64"/>
      <c r="AP1015" s="64"/>
      <c r="AQ1015" s="64"/>
      <c r="AR1015" s="64"/>
      <c r="AS1015" s="64"/>
      <c r="AT1015" s="64"/>
      <c r="AU1015" s="64"/>
      <c r="AV1015" s="64"/>
      <c r="AW1015" s="64"/>
      <c r="AX1015" s="64"/>
      <c r="AY1015" s="64"/>
      <c r="AZ1015" s="64"/>
      <c r="BA1015" s="64"/>
      <c r="BB1015" s="64"/>
      <c r="BC1015" s="64"/>
    </row>
    <row r="1016" spans="1:55" s="8" customFormat="1">
      <c r="A1016"/>
      <c r="B1016"/>
      <c r="C1016"/>
      <c r="D1016" s="6"/>
      <c r="E1016" s="6"/>
      <c r="F1016" s="6"/>
      <c r="G1016" s="7"/>
      <c r="H1016" s="7"/>
      <c r="I1016"/>
      <c r="J1016" s="64"/>
      <c r="K1016" s="64"/>
      <c r="L1016" s="64"/>
      <c r="M1016" s="64"/>
      <c r="N1016" s="64"/>
      <c r="O1016" s="64"/>
      <c r="P1016" s="64"/>
      <c r="Q1016" s="11"/>
      <c r="R1016" s="64"/>
      <c r="S1016" s="64"/>
      <c r="T1016" s="64"/>
      <c r="U1016" s="64"/>
      <c r="V1016" s="64"/>
      <c r="W1016" s="64"/>
      <c r="X1016" s="64"/>
      <c r="Y1016" s="64"/>
      <c r="Z1016" s="64"/>
      <c r="AA1016" s="64"/>
      <c r="AB1016" s="64"/>
      <c r="AC1016" s="64"/>
      <c r="AD1016" s="64"/>
      <c r="AE1016" s="64"/>
      <c r="AF1016" s="64"/>
      <c r="AG1016" s="64"/>
      <c r="AH1016" s="55"/>
      <c r="AI1016" s="55"/>
      <c r="AJ1016" s="55"/>
      <c r="AK1016" s="55"/>
      <c r="AL1016" s="64"/>
      <c r="AM1016"/>
      <c r="AN1016" s="64"/>
      <c r="AO1016" s="64"/>
      <c r="AP1016" s="64"/>
      <c r="AQ1016" s="64"/>
      <c r="AR1016" s="64"/>
      <c r="AS1016" s="64"/>
      <c r="AT1016" s="64"/>
      <c r="AU1016" s="64"/>
      <c r="AV1016" s="64"/>
      <c r="AW1016" s="64"/>
      <c r="AX1016" s="64"/>
      <c r="AY1016" s="64"/>
      <c r="AZ1016" s="64"/>
      <c r="BA1016" s="64"/>
      <c r="BB1016" s="64"/>
      <c r="BC1016" s="64"/>
    </row>
    <row r="1017" spans="1:55" s="8" customFormat="1">
      <c r="A1017"/>
      <c r="B1017"/>
      <c r="C1017"/>
      <c r="D1017" s="6"/>
      <c r="E1017" s="6"/>
      <c r="F1017" s="6"/>
      <c r="G1017" s="7"/>
      <c r="H1017" s="7"/>
      <c r="I1017"/>
      <c r="J1017" s="64"/>
      <c r="K1017" s="64"/>
      <c r="L1017" s="64"/>
      <c r="M1017" s="64"/>
      <c r="N1017" s="64"/>
      <c r="O1017" s="64"/>
      <c r="P1017" s="64"/>
      <c r="Q1017" s="11"/>
      <c r="R1017" s="64"/>
      <c r="S1017" s="64"/>
      <c r="T1017" s="64"/>
      <c r="U1017" s="64"/>
      <c r="V1017" s="64"/>
      <c r="W1017" s="64"/>
      <c r="X1017" s="64"/>
      <c r="Y1017" s="64"/>
      <c r="Z1017" s="64"/>
      <c r="AA1017" s="64"/>
      <c r="AB1017" s="64"/>
      <c r="AC1017" s="64"/>
      <c r="AD1017" s="64"/>
      <c r="AE1017" s="64"/>
      <c r="AF1017" s="64"/>
      <c r="AG1017" s="64"/>
      <c r="AH1017" s="55"/>
      <c r="AI1017" s="55"/>
      <c r="AJ1017" s="55"/>
      <c r="AK1017" s="55"/>
      <c r="AL1017" s="64"/>
      <c r="AM1017"/>
      <c r="AN1017" s="64"/>
      <c r="AO1017" s="64"/>
      <c r="AP1017" s="64"/>
      <c r="AQ1017" s="64"/>
      <c r="AR1017" s="64"/>
      <c r="AS1017" s="64"/>
      <c r="AT1017" s="64"/>
      <c r="AU1017" s="64"/>
      <c r="AV1017" s="64"/>
      <c r="AW1017" s="64"/>
      <c r="AX1017" s="64"/>
      <c r="AY1017" s="64"/>
      <c r="AZ1017" s="64"/>
      <c r="BA1017" s="64"/>
      <c r="BB1017" s="64"/>
      <c r="BC1017" s="64"/>
    </row>
    <row r="1018" spans="1:55" s="8" customFormat="1">
      <c r="A1018"/>
      <c r="B1018"/>
      <c r="C1018"/>
      <c r="D1018" s="6"/>
      <c r="E1018" s="6"/>
      <c r="F1018" s="6"/>
      <c r="G1018" s="7"/>
      <c r="H1018" s="7"/>
      <c r="I1018"/>
      <c r="J1018" s="64"/>
      <c r="K1018" s="64"/>
      <c r="L1018" s="64"/>
      <c r="M1018" s="64"/>
      <c r="N1018" s="64"/>
      <c r="O1018" s="64"/>
      <c r="P1018" s="64"/>
      <c r="Q1018" s="11"/>
      <c r="R1018" s="64"/>
      <c r="S1018" s="64"/>
      <c r="T1018" s="64"/>
      <c r="U1018" s="64"/>
      <c r="V1018" s="64"/>
      <c r="W1018" s="64"/>
      <c r="X1018" s="64"/>
      <c r="Y1018" s="64"/>
      <c r="Z1018" s="64"/>
      <c r="AA1018" s="64"/>
      <c r="AB1018" s="64"/>
      <c r="AC1018" s="64"/>
      <c r="AD1018" s="64"/>
      <c r="AE1018" s="64"/>
      <c r="AF1018" s="64"/>
      <c r="AG1018" s="64"/>
      <c r="AH1018" s="55"/>
      <c r="AI1018" s="55"/>
      <c r="AJ1018" s="55"/>
      <c r="AK1018" s="55"/>
      <c r="AL1018" s="64"/>
      <c r="AM1018"/>
      <c r="AN1018" s="64"/>
      <c r="AO1018" s="64"/>
      <c r="AP1018" s="64"/>
      <c r="AQ1018" s="64"/>
      <c r="AR1018" s="64"/>
      <c r="AS1018" s="64"/>
      <c r="AT1018" s="64"/>
      <c r="AU1018" s="64"/>
      <c r="AV1018" s="64"/>
      <c r="AW1018" s="64"/>
      <c r="AX1018" s="64"/>
      <c r="AY1018" s="64"/>
      <c r="AZ1018" s="64"/>
      <c r="BA1018" s="64"/>
      <c r="BB1018" s="64"/>
      <c r="BC1018" s="64"/>
    </row>
    <row r="1019" spans="1:55" s="8" customFormat="1">
      <c r="A1019"/>
      <c r="B1019"/>
      <c r="C1019"/>
      <c r="D1019" s="6"/>
      <c r="E1019" s="6"/>
      <c r="F1019" s="6"/>
      <c r="G1019" s="7"/>
      <c r="H1019" s="7"/>
      <c r="I1019"/>
      <c r="J1019" s="64"/>
      <c r="K1019" s="64"/>
      <c r="L1019" s="64"/>
      <c r="M1019" s="64"/>
      <c r="N1019" s="64"/>
      <c r="O1019" s="64"/>
      <c r="P1019" s="64"/>
      <c r="Q1019" s="11"/>
      <c r="R1019" s="64"/>
      <c r="S1019" s="64"/>
      <c r="T1019" s="64"/>
      <c r="U1019" s="64"/>
      <c r="V1019" s="64"/>
      <c r="W1019" s="64"/>
      <c r="X1019" s="64"/>
      <c r="Y1019" s="64"/>
      <c r="Z1019" s="64"/>
      <c r="AA1019" s="64"/>
      <c r="AB1019" s="64"/>
      <c r="AC1019" s="64"/>
      <c r="AD1019" s="64"/>
      <c r="AE1019" s="64"/>
      <c r="AF1019" s="64"/>
      <c r="AG1019" s="64"/>
      <c r="AH1019" s="55"/>
      <c r="AI1019" s="55"/>
      <c r="AJ1019" s="55"/>
      <c r="AK1019" s="55"/>
      <c r="AL1019" s="64"/>
      <c r="AM1019"/>
      <c r="AN1019" s="64"/>
      <c r="AO1019" s="64"/>
      <c r="AP1019" s="64"/>
      <c r="AQ1019" s="64"/>
      <c r="AR1019" s="64"/>
      <c r="AS1019" s="64"/>
      <c r="AT1019" s="64"/>
      <c r="AU1019" s="64"/>
      <c r="AV1019" s="64"/>
      <c r="AW1019" s="64"/>
      <c r="AX1019" s="64"/>
      <c r="AY1019" s="64"/>
      <c r="AZ1019" s="64"/>
      <c r="BA1019" s="64"/>
      <c r="BB1019" s="64"/>
      <c r="BC1019" s="64"/>
    </row>
    <row r="1020" spans="1:55" s="8" customFormat="1">
      <c r="A1020"/>
      <c r="B1020"/>
      <c r="C1020"/>
      <c r="D1020" s="6"/>
      <c r="E1020" s="6"/>
      <c r="F1020" s="6"/>
      <c r="G1020" s="7"/>
      <c r="H1020" s="7"/>
      <c r="I1020"/>
      <c r="J1020" s="64"/>
      <c r="K1020" s="64"/>
      <c r="L1020" s="64"/>
      <c r="M1020" s="64"/>
      <c r="N1020" s="64"/>
      <c r="O1020" s="64"/>
      <c r="P1020" s="64"/>
      <c r="Q1020" s="11"/>
      <c r="R1020" s="64"/>
      <c r="S1020" s="64"/>
      <c r="T1020" s="64"/>
      <c r="U1020" s="64"/>
      <c r="V1020" s="64"/>
      <c r="W1020" s="64"/>
      <c r="X1020" s="64"/>
      <c r="Y1020" s="64"/>
      <c r="Z1020" s="64"/>
      <c r="AA1020" s="64"/>
      <c r="AB1020" s="64"/>
      <c r="AC1020" s="64"/>
      <c r="AD1020" s="64"/>
      <c r="AE1020" s="64"/>
      <c r="AF1020" s="64"/>
      <c r="AG1020" s="64"/>
      <c r="AH1020" s="55"/>
      <c r="AI1020" s="55"/>
      <c r="AJ1020" s="55"/>
      <c r="AK1020" s="55"/>
      <c r="AL1020" s="64"/>
      <c r="AM1020"/>
      <c r="AN1020" s="64"/>
      <c r="AO1020" s="64"/>
      <c r="AP1020" s="64"/>
      <c r="AQ1020" s="64"/>
      <c r="AR1020" s="64"/>
      <c r="AS1020" s="64"/>
      <c r="AT1020" s="64"/>
      <c r="AU1020" s="64"/>
      <c r="AV1020" s="64"/>
      <c r="AW1020" s="64"/>
      <c r="AX1020" s="64"/>
      <c r="AY1020" s="64"/>
      <c r="AZ1020" s="64"/>
      <c r="BA1020" s="64"/>
      <c r="BB1020" s="64"/>
      <c r="BC1020" s="64"/>
    </row>
    <row r="1021" spans="1:55" s="8" customFormat="1">
      <c r="A1021"/>
      <c r="B1021"/>
      <c r="C1021"/>
      <c r="D1021" s="6"/>
      <c r="E1021" s="6"/>
      <c r="F1021" s="6"/>
      <c r="G1021" s="7"/>
      <c r="H1021" s="7"/>
      <c r="I1021"/>
      <c r="J1021" s="64"/>
      <c r="K1021" s="64"/>
      <c r="L1021" s="64"/>
      <c r="M1021" s="64"/>
      <c r="N1021" s="64"/>
      <c r="O1021" s="64"/>
      <c r="P1021" s="64"/>
      <c r="Q1021" s="11"/>
      <c r="R1021" s="64"/>
      <c r="S1021" s="64"/>
      <c r="T1021" s="64"/>
      <c r="U1021" s="64"/>
      <c r="V1021" s="64"/>
      <c r="W1021" s="64"/>
      <c r="X1021" s="64"/>
      <c r="Y1021" s="64"/>
      <c r="Z1021" s="64"/>
      <c r="AA1021" s="64"/>
      <c r="AB1021" s="64"/>
      <c r="AC1021" s="64"/>
      <c r="AD1021" s="64"/>
      <c r="AE1021" s="64"/>
      <c r="AF1021" s="64"/>
      <c r="AG1021" s="64"/>
      <c r="AH1021" s="55"/>
      <c r="AI1021" s="55"/>
      <c r="AJ1021" s="55"/>
      <c r="AK1021" s="55"/>
      <c r="AL1021" s="64"/>
      <c r="AM1021"/>
      <c r="AN1021" s="64"/>
      <c r="AO1021" s="64"/>
      <c r="AP1021" s="64"/>
      <c r="AQ1021" s="64"/>
      <c r="AR1021" s="64"/>
      <c r="AS1021" s="64"/>
      <c r="AT1021" s="64"/>
      <c r="AU1021" s="64"/>
      <c r="AV1021" s="64"/>
      <c r="AW1021" s="64"/>
      <c r="AX1021" s="64"/>
      <c r="AY1021" s="64"/>
      <c r="AZ1021" s="64"/>
      <c r="BA1021" s="64"/>
      <c r="BB1021" s="64"/>
      <c r="BC1021" s="64"/>
    </row>
    <row r="1022" spans="1:55" s="8" customFormat="1">
      <c r="A1022"/>
      <c r="B1022"/>
      <c r="C1022"/>
      <c r="D1022" s="6"/>
      <c r="E1022" s="6"/>
      <c r="F1022" s="6"/>
      <c r="G1022" s="7"/>
      <c r="H1022" s="7"/>
      <c r="I1022"/>
      <c r="J1022" s="64"/>
      <c r="K1022" s="64"/>
      <c r="L1022" s="64"/>
      <c r="M1022" s="64"/>
      <c r="N1022" s="64"/>
      <c r="O1022" s="64"/>
      <c r="P1022" s="64"/>
      <c r="Q1022" s="11"/>
      <c r="R1022" s="64"/>
      <c r="S1022" s="64"/>
      <c r="T1022" s="64"/>
      <c r="U1022" s="64"/>
      <c r="V1022" s="64"/>
      <c r="W1022" s="64"/>
      <c r="X1022" s="64"/>
      <c r="Y1022" s="64"/>
      <c r="Z1022" s="64"/>
      <c r="AA1022" s="64"/>
      <c r="AB1022" s="64"/>
      <c r="AC1022" s="64"/>
      <c r="AD1022" s="64"/>
      <c r="AE1022" s="64"/>
      <c r="AF1022" s="64"/>
      <c r="AG1022" s="64"/>
      <c r="AH1022" s="55"/>
      <c r="AI1022" s="55"/>
      <c r="AJ1022" s="55"/>
      <c r="AK1022" s="55"/>
      <c r="AL1022" s="64"/>
      <c r="AM1022"/>
      <c r="AN1022" s="64"/>
      <c r="AO1022" s="64"/>
      <c r="AP1022" s="64"/>
      <c r="AQ1022" s="64"/>
      <c r="AR1022" s="64"/>
      <c r="AS1022" s="64"/>
      <c r="AT1022" s="64"/>
      <c r="AU1022" s="64"/>
      <c r="AV1022" s="64"/>
      <c r="AW1022" s="64"/>
      <c r="AX1022" s="64"/>
      <c r="AY1022" s="64"/>
      <c r="AZ1022" s="64"/>
      <c r="BA1022" s="64"/>
      <c r="BB1022" s="64"/>
      <c r="BC1022" s="64"/>
    </row>
    <row r="1023" spans="1:55" s="8" customFormat="1">
      <c r="A1023"/>
      <c r="B1023"/>
      <c r="C1023"/>
      <c r="D1023" s="6"/>
      <c r="E1023" s="6"/>
      <c r="F1023" s="6"/>
      <c r="G1023" s="7"/>
      <c r="H1023" s="7"/>
      <c r="I1023"/>
      <c r="J1023" s="64"/>
      <c r="K1023" s="64"/>
      <c r="L1023" s="64"/>
      <c r="M1023" s="64"/>
      <c r="N1023" s="64"/>
      <c r="O1023" s="64"/>
      <c r="P1023" s="64"/>
      <c r="Q1023" s="11"/>
      <c r="R1023" s="64"/>
      <c r="S1023" s="64"/>
      <c r="T1023" s="64"/>
      <c r="U1023" s="64"/>
      <c r="V1023" s="64"/>
      <c r="W1023" s="64"/>
      <c r="X1023" s="64"/>
      <c r="Y1023" s="64"/>
      <c r="Z1023" s="64"/>
      <c r="AA1023" s="64"/>
      <c r="AB1023" s="64"/>
      <c r="AC1023" s="64"/>
      <c r="AD1023" s="64"/>
      <c r="AE1023" s="64"/>
      <c r="AF1023" s="64"/>
      <c r="AG1023" s="64"/>
      <c r="AH1023" s="55"/>
      <c r="AI1023" s="55"/>
      <c r="AJ1023" s="55"/>
      <c r="AK1023" s="55"/>
      <c r="AL1023" s="64"/>
      <c r="AM1023"/>
      <c r="AN1023" s="64"/>
      <c r="AO1023" s="64"/>
      <c r="AP1023" s="64"/>
      <c r="AQ1023" s="64"/>
      <c r="AR1023" s="64"/>
      <c r="AS1023" s="64"/>
      <c r="AT1023" s="64"/>
      <c r="AU1023" s="64"/>
      <c r="AV1023" s="64"/>
      <c r="AW1023" s="64"/>
      <c r="AX1023" s="64"/>
      <c r="AY1023" s="64"/>
      <c r="AZ1023" s="64"/>
      <c r="BA1023" s="64"/>
      <c r="BB1023" s="64"/>
      <c r="BC1023" s="64"/>
    </row>
    <row r="1024" spans="1:55" s="8" customFormat="1">
      <c r="A1024"/>
      <c r="B1024"/>
      <c r="C1024"/>
      <c r="D1024" s="6"/>
      <c r="E1024" s="6"/>
      <c r="F1024" s="6"/>
      <c r="G1024" s="7"/>
      <c r="H1024" s="7"/>
      <c r="I1024"/>
      <c r="J1024" s="64"/>
      <c r="K1024" s="64"/>
      <c r="L1024" s="64"/>
      <c r="M1024" s="64"/>
      <c r="N1024" s="64"/>
      <c r="O1024" s="64"/>
      <c r="P1024" s="64"/>
      <c r="Q1024" s="11"/>
      <c r="R1024" s="64"/>
      <c r="S1024" s="64"/>
      <c r="T1024" s="64"/>
      <c r="U1024" s="64"/>
      <c r="V1024" s="64"/>
      <c r="W1024" s="64"/>
      <c r="X1024" s="64"/>
      <c r="Y1024" s="64"/>
      <c r="Z1024" s="64"/>
      <c r="AA1024" s="64"/>
      <c r="AB1024" s="64"/>
      <c r="AC1024" s="64"/>
      <c r="AD1024" s="64"/>
      <c r="AE1024" s="64"/>
      <c r="AF1024" s="64"/>
      <c r="AG1024" s="64"/>
      <c r="AH1024" s="55"/>
      <c r="AI1024" s="55"/>
      <c r="AJ1024" s="55"/>
      <c r="AK1024" s="55"/>
      <c r="AL1024" s="64"/>
      <c r="AM1024"/>
      <c r="AN1024" s="64"/>
      <c r="AO1024" s="64"/>
      <c r="AP1024" s="64"/>
      <c r="AQ1024" s="64"/>
      <c r="AR1024" s="64"/>
      <c r="AS1024" s="64"/>
      <c r="AT1024" s="64"/>
      <c r="AU1024" s="64"/>
      <c r="AV1024" s="64"/>
      <c r="AW1024" s="64"/>
      <c r="AX1024" s="64"/>
      <c r="AY1024" s="64"/>
      <c r="AZ1024" s="64"/>
      <c r="BA1024" s="64"/>
      <c r="BB1024" s="64"/>
      <c r="BC1024" s="64"/>
    </row>
    <row r="1025" spans="1:55" s="8" customFormat="1">
      <c r="A1025"/>
      <c r="B1025"/>
      <c r="C1025"/>
      <c r="D1025" s="6"/>
      <c r="E1025" s="6"/>
      <c r="F1025" s="6"/>
      <c r="G1025" s="7"/>
      <c r="H1025" s="7"/>
      <c r="I1025"/>
      <c r="J1025" s="64"/>
      <c r="K1025" s="64"/>
      <c r="L1025" s="64"/>
      <c r="M1025" s="64"/>
      <c r="N1025" s="64"/>
      <c r="O1025" s="64"/>
      <c r="P1025" s="64"/>
      <c r="Q1025" s="11"/>
      <c r="R1025" s="64"/>
      <c r="S1025" s="64"/>
      <c r="T1025" s="64"/>
      <c r="U1025" s="64"/>
      <c r="V1025" s="64"/>
      <c r="W1025" s="64"/>
      <c r="X1025" s="64"/>
      <c r="Y1025" s="64"/>
      <c r="Z1025" s="64"/>
      <c r="AA1025" s="64"/>
      <c r="AB1025" s="64"/>
      <c r="AC1025" s="64"/>
      <c r="AD1025" s="64"/>
      <c r="AE1025" s="64"/>
      <c r="AF1025" s="64"/>
      <c r="AG1025" s="64"/>
      <c r="AH1025" s="55"/>
      <c r="AI1025" s="55"/>
      <c r="AJ1025" s="55"/>
      <c r="AK1025" s="55"/>
      <c r="AL1025" s="64"/>
      <c r="AM1025"/>
      <c r="AN1025" s="64"/>
      <c r="AO1025" s="64"/>
      <c r="AP1025" s="64"/>
      <c r="AQ1025" s="64"/>
      <c r="AR1025" s="64"/>
      <c r="AS1025" s="64"/>
      <c r="AT1025" s="64"/>
      <c r="AU1025" s="64"/>
      <c r="AV1025" s="64"/>
      <c r="AW1025" s="64"/>
      <c r="AX1025" s="64"/>
      <c r="AY1025" s="64"/>
      <c r="AZ1025" s="64"/>
      <c r="BA1025" s="64"/>
      <c r="BB1025" s="64"/>
      <c r="BC1025" s="64"/>
    </row>
    <row r="1026" spans="1:55" s="8" customFormat="1">
      <c r="A1026"/>
      <c r="B1026"/>
      <c r="C1026"/>
      <c r="D1026" s="6"/>
      <c r="E1026" s="6"/>
      <c r="F1026" s="6"/>
      <c r="G1026" s="7"/>
      <c r="H1026" s="7"/>
      <c r="I1026"/>
      <c r="J1026" s="64"/>
      <c r="K1026" s="64"/>
      <c r="L1026" s="64"/>
      <c r="M1026" s="64"/>
      <c r="N1026" s="64"/>
      <c r="O1026" s="64"/>
      <c r="P1026" s="64"/>
      <c r="Q1026" s="11"/>
      <c r="R1026" s="64"/>
      <c r="S1026" s="64"/>
      <c r="T1026" s="64"/>
      <c r="U1026" s="64"/>
      <c r="V1026" s="64"/>
      <c r="W1026" s="64"/>
      <c r="X1026" s="64"/>
      <c r="Y1026" s="64"/>
      <c r="Z1026" s="64"/>
      <c r="AA1026" s="64"/>
      <c r="AB1026" s="64"/>
      <c r="AC1026" s="64"/>
      <c r="AD1026" s="64"/>
      <c r="AE1026" s="64"/>
      <c r="AF1026" s="64"/>
      <c r="AG1026" s="64"/>
      <c r="AH1026" s="55"/>
      <c r="AI1026" s="55"/>
      <c r="AJ1026" s="55"/>
      <c r="AK1026" s="55"/>
      <c r="AL1026" s="64"/>
      <c r="AM1026"/>
      <c r="AN1026" s="64"/>
      <c r="AO1026" s="64"/>
      <c r="AP1026" s="64"/>
      <c r="AQ1026" s="64"/>
      <c r="AR1026" s="64"/>
      <c r="AS1026" s="64"/>
      <c r="AT1026" s="64"/>
      <c r="AU1026" s="64"/>
      <c r="AV1026" s="64"/>
      <c r="AW1026" s="64"/>
      <c r="AX1026" s="64"/>
      <c r="AY1026" s="64"/>
      <c r="AZ1026" s="64"/>
      <c r="BA1026" s="64"/>
      <c r="BB1026" s="64"/>
      <c r="BC1026" s="64"/>
    </row>
    <row r="1027" spans="1:55" s="8" customFormat="1">
      <c r="A1027"/>
      <c r="B1027"/>
      <c r="C1027"/>
      <c r="D1027" s="6"/>
      <c r="E1027" s="6"/>
      <c r="F1027" s="6"/>
      <c r="G1027" s="7"/>
      <c r="H1027" s="7"/>
      <c r="I1027"/>
      <c r="J1027" s="64"/>
      <c r="K1027" s="64"/>
      <c r="L1027" s="64"/>
      <c r="M1027" s="64"/>
      <c r="N1027" s="64"/>
      <c r="O1027" s="64"/>
      <c r="P1027" s="64"/>
      <c r="Q1027" s="11"/>
      <c r="R1027" s="64"/>
      <c r="S1027" s="64"/>
      <c r="T1027" s="64"/>
      <c r="U1027" s="64"/>
      <c r="V1027" s="64"/>
      <c r="W1027" s="64"/>
      <c r="X1027" s="64"/>
      <c r="Y1027" s="64"/>
      <c r="Z1027" s="64"/>
      <c r="AA1027" s="64"/>
      <c r="AB1027" s="64"/>
      <c r="AC1027" s="64"/>
      <c r="AD1027" s="64"/>
      <c r="AE1027" s="64"/>
      <c r="AF1027" s="64"/>
      <c r="AG1027" s="64"/>
      <c r="AH1027" s="55"/>
      <c r="AI1027" s="55"/>
      <c r="AJ1027" s="55"/>
      <c r="AK1027" s="55"/>
      <c r="AL1027" s="64"/>
      <c r="AM1027"/>
      <c r="AN1027" s="64"/>
      <c r="AO1027" s="64"/>
      <c r="AP1027" s="64"/>
      <c r="AQ1027" s="64"/>
      <c r="AR1027" s="64"/>
      <c r="AS1027" s="64"/>
      <c r="AT1027" s="64"/>
      <c r="AU1027" s="64"/>
      <c r="AV1027" s="64"/>
      <c r="AW1027" s="64"/>
      <c r="AX1027" s="64"/>
      <c r="AY1027" s="64"/>
      <c r="AZ1027" s="64"/>
      <c r="BA1027" s="64"/>
      <c r="BB1027" s="64"/>
      <c r="BC1027" s="64"/>
    </row>
    <row r="1028" spans="1:55" s="8" customFormat="1">
      <c r="A1028"/>
      <c r="B1028"/>
      <c r="C1028"/>
      <c r="D1028" s="6"/>
      <c r="E1028" s="6"/>
      <c r="F1028" s="6"/>
      <c r="G1028" s="7"/>
      <c r="H1028" s="7"/>
      <c r="I1028"/>
      <c r="J1028" s="64"/>
      <c r="K1028" s="64"/>
      <c r="L1028" s="64"/>
      <c r="M1028" s="64"/>
      <c r="N1028" s="64"/>
      <c r="O1028" s="64"/>
      <c r="P1028" s="64"/>
      <c r="Q1028" s="11"/>
      <c r="R1028" s="64"/>
      <c r="S1028" s="64"/>
      <c r="T1028" s="64"/>
      <c r="U1028" s="64"/>
      <c r="V1028" s="64"/>
      <c r="W1028" s="64"/>
      <c r="X1028" s="64"/>
      <c r="Y1028" s="64"/>
      <c r="Z1028" s="64"/>
      <c r="AA1028" s="64"/>
      <c r="AB1028" s="64"/>
      <c r="AC1028" s="64"/>
      <c r="AD1028" s="64"/>
      <c r="AE1028" s="64"/>
      <c r="AF1028" s="64"/>
      <c r="AG1028" s="64"/>
      <c r="AH1028" s="55"/>
      <c r="AI1028" s="55"/>
      <c r="AJ1028" s="55"/>
      <c r="AK1028" s="55"/>
      <c r="AL1028" s="64"/>
      <c r="AM1028"/>
      <c r="AN1028" s="64"/>
      <c r="AO1028" s="64"/>
      <c r="AP1028" s="64"/>
      <c r="AQ1028" s="64"/>
      <c r="AR1028" s="64"/>
      <c r="AS1028" s="64"/>
      <c r="AT1028" s="64"/>
      <c r="AU1028" s="64"/>
      <c r="AV1028" s="64"/>
      <c r="AW1028" s="64"/>
      <c r="AX1028" s="64"/>
      <c r="AY1028" s="64"/>
      <c r="AZ1028" s="64"/>
      <c r="BA1028" s="64"/>
      <c r="BB1028" s="64"/>
      <c r="BC1028" s="64"/>
    </row>
    <row r="1029" spans="1:55" s="8" customFormat="1">
      <c r="A1029"/>
      <c r="B1029"/>
      <c r="C1029"/>
      <c r="D1029" s="6"/>
      <c r="E1029" s="6"/>
      <c r="F1029" s="6"/>
      <c r="G1029" s="7"/>
      <c r="H1029" s="7"/>
      <c r="I1029"/>
      <c r="J1029" s="64"/>
      <c r="K1029" s="64"/>
      <c r="L1029" s="64"/>
      <c r="M1029" s="64"/>
      <c r="N1029" s="64"/>
      <c r="O1029" s="64"/>
      <c r="P1029" s="64"/>
      <c r="Q1029" s="11"/>
      <c r="R1029" s="64"/>
      <c r="S1029" s="64"/>
      <c r="T1029" s="64"/>
      <c r="U1029" s="64"/>
      <c r="V1029" s="64"/>
      <c r="W1029" s="64"/>
      <c r="X1029" s="64"/>
      <c r="Y1029" s="64"/>
      <c r="Z1029" s="64"/>
      <c r="AA1029" s="64"/>
      <c r="AB1029" s="64"/>
      <c r="AC1029" s="64"/>
      <c r="AD1029" s="64"/>
      <c r="AE1029" s="64"/>
      <c r="AF1029" s="64"/>
      <c r="AG1029" s="64"/>
      <c r="AH1029" s="55"/>
      <c r="AI1029" s="55"/>
      <c r="AJ1029" s="55"/>
      <c r="AK1029" s="55"/>
      <c r="AL1029" s="64"/>
      <c r="AM1029"/>
      <c r="AN1029" s="64"/>
      <c r="AO1029" s="64"/>
      <c r="AP1029" s="64"/>
      <c r="AQ1029" s="64"/>
      <c r="AR1029" s="64"/>
      <c r="AS1029" s="64"/>
      <c r="AT1029" s="64"/>
      <c r="AU1029" s="64"/>
      <c r="AV1029" s="64"/>
      <c r="AW1029" s="64"/>
      <c r="AX1029" s="64"/>
      <c r="AY1029" s="64"/>
      <c r="AZ1029" s="64"/>
      <c r="BA1029" s="64"/>
      <c r="BB1029" s="64"/>
      <c r="BC1029" s="64"/>
    </row>
    <row r="1030" spans="1:55" s="8" customFormat="1">
      <c r="A1030"/>
      <c r="B1030"/>
      <c r="C1030"/>
      <c r="D1030" s="6"/>
      <c r="E1030" s="6"/>
      <c r="F1030" s="6"/>
      <c r="G1030" s="7"/>
      <c r="H1030" s="7"/>
      <c r="I1030"/>
      <c r="J1030" s="64"/>
      <c r="K1030" s="64"/>
      <c r="L1030" s="64"/>
      <c r="M1030" s="64"/>
      <c r="N1030" s="64"/>
      <c r="O1030" s="64"/>
      <c r="P1030" s="64"/>
      <c r="Q1030" s="11"/>
      <c r="R1030" s="64"/>
      <c r="S1030" s="64"/>
      <c r="T1030" s="64"/>
      <c r="U1030" s="64"/>
      <c r="V1030" s="64"/>
      <c r="W1030" s="64"/>
      <c r="X1030" s="64"/>
      <c r="Y1030" s="64"/>
      <c r="Z1030" s="64"/>
      <c r="AA1030" s="64"/>
      <c r="AB1030" s="64"/>
      <c r="AC1030" s="64"/>
      <c r="AD1030" s="64"/>
      <c r="AE1030" s="64"/>
      <c r="AF1030" s="64"/>
      <c r="AG1030" s="64"/>
      <c r="AH1030" s="55"/>
      <c r="AI1030" s="55"/>
      <c r="AJ1030" s="55"/>
      <c r="AK1030" s="55"/>
      <c r="AL1030" s="64"/>
      <c r="AM1030"/>
      <c r="AN1030" s="64"/>
      <c r="AO1030" s="64"/>
      <c r="AP1030" s="64"/>
      <c r="AQ1030" s="64"/>
      <c r="AR1030" s="64"/>
      <c r="AS1030" s="64"/>
      <c r="AT1030" s="64"/>
      <c r="AU1030" s="64"/>
      <c r="AV1030" s="64"/>
      <c r="AW1030" s="64"/>
      <c r="AX1030" s="64"/>
      <c r="AY1030" s="64"/>
      <c r="AZ1030" s="64"/>
      <c r="BA1030" s="64"/>
      <c r="BB1030" s="64"/>
      <c r="BC1030" s="64"/>
    </row>
    <row r="1031" spans="1:55" s="8" customFormat="1">
      <c r="A1031"/>
      <c r="B1031"/>
      <c r="C1031"/>
      <c r="D1031" s="6"/>
      <c r="E1031" s="6"/>
      <c r="F1031" s="6"/>
      <c r="G1031" s="7"/>
      <c r="H1031" s="7"/>
      <c r="I1031"/>
      <c r="J1031" s="64"/>
      <c r="K1031" s="64"/>
      <c r="L1031" s="64"/>
      <c r="M1031" s="64"/>
      <c r="N1031" s="64"/>
      <c r="O1031" s="64"/>
      <c r="P1031" s="64"/>
      <c r="Q1031" s="11"/>
      <c r="R1031" s="64"/>
      <c r="S1031" s="64"/>
      <c r="T1031" s="64"/>
      <c r="U1031" s="64"/>
      <c r="V1031" s="64"/>
      <c r="W1031" s="64"/>
      <c r="X1031" s="64"/>
      <c r="Y1031" s="64"/>
      <c r="Z1031" s="64"/>
      <c r="AA1031" s="64"/>
      <c r="AB1031" s="64"/>
      <c r="AC1031" s="64"/>
      <c r="AD1031" s="64"/>
      <c r="AE1031" s="64"/>
      <c r="AF1031" s="64"/>
      <c r="AG1031" s="64"/>
      <c r="AH1031" s="55"/>
      <c r="AI1031" s="55"/>
      <c r="AJ1031" s="55"/>
      <c r="AK1031" s="55"/>
      <c r="AL1031" s="64"/>
      <c r="AM1031"/>
      <c r="AN1031" s="64"/>
      <c r="AO1031" s="64"/>
      <c r="AP1031" s="64"/>
      <c r="AQ1031" s="64"/>
      <c r="AR1031" s="64"/>
      <c r="AS1031" s="64"/>
      <c r="AT1031" s="64"/>
      <c r="AU1031" s="64"/>
      <c r="AV1031" s="64"/>
      <c r="AW1031" s="64"/>
      <c r="AX1031" s="64"/>
      <c r="AY1031" s="64"/>
      <c r="AZ1031" s="64"/>
      <c r="BA1031" s="64"/>
      <c r="BB1031" s="64"/>
      <c r="BC1031" s="64"/>
    </row>
    <row r="1032" spans="1:55" s="8" customFormat="1">
      <c r="A1032"/>
      <c r="B1032"/>
      <c r="C1032"/>
      <c r="D1032" s="6"/>
      <c r="E1032" s="6"/>
      <c r="F1032" s="6"/>
      <c r="G1032" s="7"/>
      <c r="H1032" s="7"/>
      <c r="I1032"/>
      <c r="J1032" s="64"/>
      <c r="K1032" s="64"/>
      <c r="L1032" s="64"/>
      <c r="M1032" s="64"/>
      <c r="N1032" s="64"/>
      <c r="O1032" s="64"/>
      <c r="P1032" s="64"/>
      <c r="Q1032" s="11"/>
      <c r="R1032" s="64"/>
      <c r="S1032" s="64"/>
      <c r="T1032" s="64"/>
      <c r="U1032" s="64"/>
      <c r="V1032" s="64"/>
      <c r="W1032" s="64"/>
      <c r="X1032" s="64"/>
      <c r="Y1032" s="64"/>
      <c r="Z1032" s="64"/>
      <c r="AA1032" s="64"/>
      <c r="AB1032" s="64"/>
      <c r="AC1032" s="64"/>
      <c r="AD1032" s="64"/>
      <c r="AE1032" s="64"/>
      <c r="AF1032" s="64"/>
      <c r="AG1032" s="64"/>
      <c r="AH1032" s="55"/>
      <c r="AI1032" s="55"/>
      <c r="AJ1032" s="55"/>
      <c r="AK1032" s="55"/>
      <c r="AL1032" s="64"/>
      <c r="AM1032"/>
      <c r="AN1032" s="64"/>
      <c r="AO1032" s="64"/>
      <c r="AP1032" s="64"/>
      <c r="AQ1032" s="64"/>
      <c r="AR1032" s="64"/>
      <c r="AS1032" s="64"/>
      <c r="AT1032" s="64"/>
      <c r="AU1032" s="64"/>
      <c r="AV1032" s="64"/>
      <c r="AW1032" s="64"/>
      <c r="AX1032" s="64"/>
      <c r="AY1032" s="64"/>
      <c r="AZ1032" s="64"/>
      <c r="BA1032" s="64"/>
      <c r="BB1032" s="64"/>
      <c r="BC1032" s="64"/>
    </row>
    <row r="1033" spans="1:55" s="8" customFormat="1">
      <c r="A1033"/>
      <c r="B1033"/>
      <c r="C1033"/>
      <c r="D1033" s="6"/>
      <c r="E1033" s="6"/>
      <c r="F1033" s="6"/>
      <c r="G1033" s="7"/>
      <c r="H1033" s="7"/>
      <c r="I1033"/>
      <c r="J1033" s="64"/>
      <c r="K1033" s="64"/>
      <c r="L1033" s="64"/>
      <c r="M1033" s="64"/>
      <c r="N1033" s="64"/>
      <c r="O1033" s="64"/>
      <c r="P1033" s="64"/>
      <c r="Q1033" s="11"/>
      <c r="R1033" s="64"/>
      <c r="S1033" s="64"/>
      <c r="T1033" s="64"/>
      <c r="U1033" s="64"/>
      <c r="V1033" s="64"/>
      <c r="W1033" s="64"/>
      <c r="X1033" s="64"/>
      <c r="Y1033" s="64"/>
      <c r="Z1033" s="64"/>
      <c r="AA1033" s="64"/>
      <c r="AB1033" s="64"/>
      <c r="AC1033" s="64"/>
      <c r="AD1033" s="64"/>
      <c r="AE1033" s="64"/>
      <c r="AF1033" s="64"/>
      <c r="AG1033" s="64"/>
      <c r="AH1033" s="55"/>
      <c r="AI1033" s="55"/>
      <c r="AJ1033" s="55"/>
      <c r="AK1033" s="55"/>
      <c r="AL1033" s="64"/>
      <c r="AM1033"/>
      <c r="AN1033" s="64"/>
      <c r="AO1033" s="64"/>
      <c r="AP1033" s="64"/>
      <c r="AQ1033" s="64"/>
      <c r="AR1033" s="64"/>
      <c r="AS1033" s="64"/>
      <c r="AT1033" s="64"/>
      <c r="AU1033" s="64"/>
      <c r="AV1033" s="64"/>
      <c r="AW1033" s="64"/>
      <c r="AX1033" s="64"/>
      <c r="AY1033" s="64"/>
      <c r="AZ1033" s="64"/>
      <c r="BA1033" s="64"/>
      <c r="BB1033" s="64"/>
      <c r="BC1033" s="64"/>
    </row>
    <row r="1034" spans="1:55" s="8" customFormat="1">
      <c r="A1034"/>
      <c r="B1034"/>
      <c r="C1034"/>
      <c r="D1034" s="6"/>
      <c r="E1034" s="6"/>
      <c r="F1034" s="6"/>
      <c r="G1034" s="7"/>
      <c r="H1034" s="7"/>
      <c r="I1034"/>
      <c r="J1034" s="64"/>
      <c r="K1034" s="64"/>
      <c r="L1034" s="64"/>
      <c r="M1034" s="64"/>
      <c r="N1034" s="64"/>
      <c r="O1034" s="64"/>
      <c r="P1034" s="64"/>
      <c r="Q1034" s="11"/>
      <c r="R1034" s="64"/>
      <c r="S1034" s="64"/>
      <c r="T1034" s="64"/>
      <c r="U1034" s="64"/>
      <c r="V1034" s="64"/>
      <c r="W1034" s="64"/>
      <c r="X1034" s="64"/>
      <c r="Y1034" s="64"/>
      <c r="Z1034" s="64"/>
      <c r="AA1034" s="64"/>
      <c r="AB1034" s="64"/>
      <c r="AC1034" s="64"/>
      <c r="AD1034" s="64"/>
      <c r="AE1034" s="64"/>
      <c r="AF1034" s="64"/>
      <c r="AG1034" s="64"/>
      <c r="AH1034" s="55"/>
      <c r="AI1034" s="55"/>
      <c r="AJ1034" s="55"/>
      <c r="AK1034" s="55"/>
      <c r="AL1034" s="64"/>
      <c r="AM1034"/>
      <c r="AN1034" s="64"/>
      <c r="AO1034" s="64"/>
      <c r="AP1034" s="64"/>
      <c r="AQ1034" s="64"/>
      <c r="AR1034" s="64"/>
      <c r="AS1034" s="64"/>
      <c r="AT1034" s="64"/>
      <c r="AU1034" s="64"/>
      <c r="AV1034" s="64"/>
      <c r="AW1034" s="64"/>
      <c r="AX1034" s="64"/>
      <c r="AY1034" s="64"/>
      <c r="AZ1034" s="64"/>
      <c r="BA1034" s="64"/>
      <c r="BB1034" s="64"/>
      <c r="BC1034" s="64"/>
    </row>
    <row r="1035" spans="1:55" s="8" customFormat="1">
      <c r="A1035"/>
      <c r="B1035"/>
      <c r="C1035"/>
      <c r="D1035" s="6"/>
      <c r="E1035" s="6"/>
      <c r="F1035" s="6"/>
      <c r="G1035" s="7"/>
      <c r="H1035" s="7"/>
      <c r="I1035"/>
      <c r="J1035" s="64"/>
      <c r="K1035" s="64"/>
      <c r="L1035" s="64"/>
      <c r="M1035" s="64"/>
      <c r="N1035" s="64"/>
      <c r="O1035" s="64"/>
      <c r="P1035" s="64"/>
      <c r="Q1035" s="11"/>
      <c r="R1035" s="64"/>
      <c r="S1035" s="64"/>
      <c r="T1035" s="64"/>
      <c r="U1035" s="64"/>
      <c r="V1035" s="64"/>
      <c r="W1035" s="64"/>
      <c r="X1035" s="64"/>
      <c r="Y1035" s="64"/>
      <c r="Z1035" s="64"/>
      <c r="AA1035" s="64"/>
      <c r="AB1035" s="64"/>
      <c r="AC1035" s="64"/>
      <c r="AD1035" s="64"/>
      <c r="AE1035" s="64"/>
      <c r="AF1035" s="64"/>
      <c r="AG1035" s="64"/>
      <c r="AH1035" s="55"/>
      <c r="AI1035" s="55"/>
      <c r="AJ1035" s="55"/>
      <c r="AK1035" s="55"/>
      <c r="AL1035" s="64"/>
      <c r="AM1035"/>
      <c r="AN1035" s="64"/>
      <c r="AO1035" s="64"/>
      <c r="AP1035" s="64"/>
      <c r="AQ1035" s="64"/>
      <c r="AR1035" s="64"/>
      <c r="AS1035" s="64"/>
      <c r="AT1035" s="64"/>
      <c r="AU1035" s="64"/>
      <c r="AV1035" s="64"/>
      <c r="AW1035" s="64"/>
      <c r="AX1035" s="64"/>
      <c r="AY1035" s="64"/>
      <c r="AZ1035" s="64"/>
      <c r="BA1035" s="64"/>
      <c r="BB1035" s="64"/>
      <c r="BC1035" s="64"/>
    </row>
    <row r="1036" spans="1:55" s="8" customFormat="1">
      <c r="A1036"/>
      <c r="B1036"/>
      <c r="C1036"/>
      <c r="D1036" s="6"/>
      <c r="E1036" s="6"/>
      <c r="F1036" s="6"/>
      <c r="G1036" s="7"/>
      <c r="H1036" s="7"/>
      <c r="I1036"/>
      <c r="J1036" s="64"/>
      <c r="K1036" s="64"/>
      <c r="L1036" s="64"/>
      <c r="M1036" s="64"/>
      <c r="N1036" s="64"/>
      <c r="O1036" s="64"/>
      <c r="P1036" s="64"/>
      <c r="Q1036" s="11"/>
      <c r="R1036" s="64"/>
      <c r="S1036" s="64"/>
      <c r="T1036" s="64"/>
      <c r="U1036" s="64"/>
      <c r="V1036" s="64"/>
      <c r="W1036" s="64"/>
      <c r="X1036" s="64"/>
      <c r="Y1036" s="64"/>
      <c r="Z1036" s="64"/>
      <c r="AA1036" s="64"/>
      <c r="AB1036" s="64"/>
      <c r="AC1036" s="64"/>
      <c r="AD1036" s="64"/>
      <c r="AE1036" s="64"/>
      <c r="AF1036" s="64"/>
      <c r="AG1036" s="64"/>
      <c r="AH1036" s="55"/>
      <c r="AI1036" s="55"/>
      <c r="AJ1036" s="55"/>
      <c r="AK1036" s="55"/>
      <c r="AL1036" s="64"/>
      <c r="AM1036"/>
      <c r="AN1036" s="64"/>
      <c r="AO1036" s="64"/>
      <c r="AP1036" s="64"/>
      <c r="AQ1036" s="64"/>
      <c r="AR1036" s="64"/>
      <c r="AS1036" s="64"/>
      <c r="AT1036" s="64"/>
      <c r="AU1036" s="64"/>
      <c r="AV1036" s="64"/>
      <c r="AW1036" s="64"/>
      <c r="AX1036" s="64"/>
      <c r="AY1036" s="64"/>
      <c r="AZ1036" s="64"/>
      <c r="BA1036" s="64"/>
      <c r="BB1036" s="64"/>
      <c r="BC1036" s="64"/>
    </row>
    <row r="1037" spans="1:55" s="8" customFormat="1">
      <c r="A1037"/>
      <c r="B1037"/>
      <c r="C1037"/>
      <c r="D1037" s="6"/>
      <c r="E1037" s="6"/>
      <c r="F1037" s="6"/>
      <c r="G1037" s="7"/>
      <c r="H1037" s="7"/>
      <c r="I1037"/>
      <c r="J1037" s="64"/>
      <c r="K1037" s="64"/>
      <c r="L1037" s="64"/>
      <c r="M1037" s="64"/>
      <c r="N1037" s="64"/>
      <c r="O1037" s="64"/>
      <c r="P1037" s="64"/>
      <c r="Q1037" s="11"/>
      <c r="R1037" s="64"/>
      <c r="S1037" s="64"/>
      <c r="T1037" s="64"/>
      <c r="U1037" s="64"/>
      <c r="V1037" s="64"/>
      <c r="W1037" s="64"/>
      <c r="X1037" s="64"/>
      <c r="Y1037" s="64"/>
      <c r="Z1037" s="64"/>
      <c r="AA1037" s="64"/>
      <c r="AB1037" s="64"/>
      <c r="AC1037" s="64"/>
      <c r="AD1037" s="64"/>
      <c r="AE1037" s="64"/>
      <c r="AF1037" s="64"/>
      <c r="AG1037" s="64"/>
      <c r="AH1037" s="55"/>
      <c r="AI1037" s="55"/>
      <c r="AJ1037" s="55"/>
      <c r="AK1037" s="55"/>
      <c r="AL1037" s="64"/>
      <c r="AM1037"/>
      <c r="AN1037" s="64"/>
      <c r="AO1037" s="64"/>
      <c r="AP1037" s="64"/>
      <c r="AQ1037" s="64"/>
      <c r="AR1037" s="64"/>
      <c r="AS1037" s="64"/>
      <c r="AT1037" s="64"/>
      <c r="AU1037" s="64"/>
      <c r="AV1037" s="64"/>
      <c r="AW1037" s="64"/>
      <c r="AX1037" s="64"/>
      <c r="AY1037" s="64"/>
      <c r="AZ1037" s="64"/>
      <c r="BA1037" s="64"/>
      <c r="BB1037" s="64"/>
      <c r="BC1037" s="64"/>
    </row>
    <row r="1038" spans="1:55" s="8" customFormat="1">
      <c r="A1038"/>
      <c r="B1038"/>
      <c r="C1038"/>
      <c r="D1038" s="6"/>
      <c r="E1038" s="6"/>
      <c r="F1038" s="6"/>
      <c r="G1038" s="7"/>
      <c r="H1038" s="7"/>
      <c r="I1038"/>
      <c r="J1038" s="64"/>
      <c r="K1038" s="64"/>
      <c r="L1038" s="64"/>
      <c r="M1038" s="64"/>
      <c r="N1038" s="64"/>
      <c r="O1038" s="64"/>
      <c r="P1038" s="64"/>
      <c r="Q1038" s="11"/>
      <c r="R1038" s="64"/>
      <c r="S1038" s="64"/>
      <c r="T1038" s="64"/>
      <c r="U1038" s="64"/>
      <c r="V1038" s="64"/>
      <c r="W1038" s="64"/>
      <c r="X1038" s="64"/>
      <c r="Y1038" s="64"/>
      <c r="Z1038" s="64"/>
      <c r="AA1038" s="64"/>
      <c r="AB1038" s="64"/>
      <c r="AC1038" s="64"/>
      <c r="AD1038" s="64"/>
      <c r="AE1038" s="64"/>
      <c r="AF1038" s="64"/>
      <c r="AG1038" s="64"/>
      <c r="AH1038" s="55"/>
      <c r="AI1038" s="55"/>
      <c r="AJ1038" s="55"/>
      <c r="AK1038" s="55"/>
      <c r="AL1038" s="64"/>
      <c r="AM1038"/>
      <c r="AN1038" s="64"/>
      <c r="AO1038" s="64"/>
      <c r="AP1038" s="64"/>
      <c r="AQ1038" s="64"/>
      <c r="AR1038" s="64"/>
      <c r="AS1038" s="64"/>
      <c r="AT1038" s="64"/>
      <c r="AU1038" s="64"/>
      <c r="AV1038" s="64"/>
      <c r="AW1038" s="64"/>
      <c r="AX1038" s="64"/>
      <c r="AY1038" s="64"/>
      <c r="AZ1038" s="64"/>
      <c r="BA1038" s="64"/>
      <c r="BB1038" s="64"/>
      <c r="BC1038" s="64"/>
    </row>
    <row r="1039" spans="1:55" s="8" customFormat="1">
      <c r="A1039"/>
      <c r="B1039"/>
      <c r="C1039"/>
      <c r="D1039" s="6"/>
      <c r="E1039" s="6"/>
      <c r="F1039" s="6"/>
      <c r="G1039" s="7"/>
      <c r="H1039" s="7"/>
      <c r="I1039"/>
      <c r="J1039" s="64"/>
      <c r="K1039" s="64"/>
      <c r="L1039" s="64"/>
      <c r="M1039" s="64"/>
      <c r="N1039" s="64"/>
      <c r="O1039" s="64"/>
      <c r="P1039" s="64"/>
      <c r="Q1039" s="11"/>
      <c r="R1039" s="64"/>
      <c r="S1039" s="64"/>
      <c r="T1039" s="64"/>
      <c r="U1039" s="64"/>
      <c r="V1039" s="64"/>
      <c r="W1039" s="64"/>
      <c r="X1039" s="64"/>
      <c r="Y1039" s="64"/>
      <c r="Z1039" s="64"/>
      <c r="AA1039" s="64"/>
      <c r="AB1039" s="64"/>
      <c r="AC1039" s="64"/>
      <c r="AD1039" s="64"/>
      <c r="AE1039" s="64"/>
      <c r="AF1039" s="64"/>
      <c r="AG1039" s="64"/>
      <c r="AH1039" s="55"/>
      <c r="AI1039" s="55"/>
      <c r="AJ1039" s="55"/>
      <c r="AK1039" s="55"/>
      <c r="AL1039" s="64"/>
      <c r="AM1039"/>
      <c r="AN1039" s="64"/>
      <c r="AO1039" s="64"/>
      <c r="AP1039" s="64"/>
      <c r="AQ1039" s="64"/>
      <c r="AR1039" s="64"/>
      <c r="AS1039" s="64"/>
      <c r="AT1039" s="64"/>
      <c r="AU1039" s="64"/>
      <c r="AV1039" s="64"/>
      <c r="AW1039" s="64"/>
      <c r="AX1039" s="64"/>
      <c r="AY1039" s="64"/>
      <c r="AZ1039" s="64"/>
      <c r="BA1039" s="64"/>
      <c r="BB1039" s="64"/>
      <c r="BC1039" s="64"/>
    </row>
    <row r="1040" spans="1:55" s="8" customFormat="1">
      <c r="A1040"/>
      <c r="B1040"/>
      <c r="C1040"/>
      <c r="D1040" s="6"/>
      <c r="E1040" s="6"/>
      <c r="F1040" s="6"/>
      <c r="G1040" s="7"/>
      <c r="H1040" s="7"/>
      <c r="I1040"/>
      <c r="J1040" s="64"/>
      <c r="K1040" s="64"/>
      <c r="L1040" s="64"/>
      <c r="M1040" s="64"/>
      <c r="N1040" s="64"/>
      <c r="O1040" s="64"/>
      <c r="P1040" s="64"/>
      <c r="Q1040" s="11"/>
      <c r="R1040" s="64"/>
      <c r="S1040" s="64"/>
      <c r="T1040" s="64"/>
      <c r="U1040" s="64"/>
      <c r="V1040" s="64"/>
      <c r="W1040" s="64"/>
      <c r="X1040" s="64"/>
      <c r="Y1040" s="64"/>
      <c r="Z1040" s="64"/>
      <c r="AA1040" s="64"/>
      <c r="AB1040" s="64"/>
      <c r="AC1040" s="64"/>
      <c r="AD1040" s="64"/>
      <c r="AE1040" s="64"/>
      <c r="AF1040" s="64"/>
      <c r="AG1040" s="64"/>
      <c r="AH1040" s="55"/>
      <c r="AI1040" s="55"/>
      <c r="AJ1040" s="55"/>
      <c r="AK1040" s="55"/>
      <c r="AL1040" s="64"/>
      <c r="AM1040"/>
      <c r="AN1040" s="64"/>
      <c r="AO1040" s="64"/>
      <c r="AP1040" s="64"/>
      <c r="AQ1040" s="64"/>
      <c r="AR1040" s="64"/>
      <c r="AS1040" s="64"/>
      <c r="AT1040" s="64"/>
      <c r="AU1040" s="64"/>
      <c r="AV1040" s="64"/>
      <c r="AW1040" s="64"/>
      <c r="AX1040" s="64"/>
      <c r="AY1040" s="64"/>
      <c r="AZ1040" s="64"/>
      <c r="BA1040" s="64"/>
      <c r="BB1040" s="64"/>
      <c r="BC1040" s="64"/>
    </row>
    <row r="1041" spans="1:55" s="8" customFormat="1">
      <c r="A1041"/>
      <c r="B1041"/>
      <c r="C1041"/>
      <c r="D1041" s="6"/>
      <c r="E1041" s="6"/>
      <c r="F1041" s="6"/>
      <c r="G1041" s="7"/>
      <c r="H1041" s="7"/>
      <c r="I1041"/>
      <c r="J1041" s="64"/>
      <c r="K1041" s="64"/>
      <c r="L1041" s="64"/>
      <c r="M1041" s="64"/>
      <c r="N1041" s="64"/>
      <c r="O1041" s="64"/>
      <c r="P1041" s="64"/>
      <c r="Q1041" s="11"/>
      <c r="R1041" s="64"/>
      <c r="S1041" s="64"/>
      <c r="T1041" s="64"/>
      <c r="U1041" s="64"/>
      <c r="V1041" s="64"/>
      <c r="W1041" s="64"/>
      <c r="X1041" s="64"/>
      <c r="Y1041" s="64"/>
      <c r="Z1041" s="64"/>
      <c r="AA1041" s="64"/>
      <c r="AB1041" s="64"/>
      <c r="AC1041" s="64"/>
      <c r="AD1041" s="64"/>
      <c r="AE1041" s="64"/>
      <c r="AF1041" s="64"/>
      <c r="AG1041" s="64"/>
      <c r="AH1041" s="55"/>
      <c r="AI1041" s="55"/>
      <c r="AJ1041" s="55"/>
      <c r="AK1041" s="55"/>
      <c r="AL1041" s="64"/>
      <c r="AM1041"/>
      <c r="AN1041" s="64"/>
      <c r="AO1041" s="64"/>
      <c r="AP1041" s="64"/>
      <c r="AQ1041" s="64"/>
      <c r="AR1041" s="64"/>
      <c r="AS1041" s="64"/>
      <c r="AT1041" s="64"/>
      <c r="AU1041" s="64"/>
      <c r="AV1041" s="64"/>
      <c r="AW1041" s="64"/>
      <c r="AX1041" s="64"/>
      <c r="AY1041" s="64"/>
      <c r="AZ1041" s="64"/>
      <c r="BA1041" s="64"/>
      <c r="BB1041" s="64"/>
      <c r="BC1041" s="64"/>
    </row>
    <row r="1042" spans="1:55" s="8" customFormat="1">
      <c r="A1042"/>
      <c r="B1042"/>
      <c r="C1042"/>
      <c r="D1042" s="6"/>
      <c r="E1042" s="6"/>
      <c r="F1042" s="6"/>
      <c r="G1042" s="7"/>
      <c r="H1042" s="7"/>
      <c r="I1042"/>
      <c r="J1042" s="64"/>
      <c r="K1042" s="64"/>
      <c r="L1042" s="64"/>
      <c r="M1042" s="64"/>
      <c r="N1042" s="64"/>
      <c r="O1042" s="64"/>
      <c r="P1042" s="64"/>
      <c r="Q1042" s="11"/>
      <c r="R1042" s="64"/>
      <c r="S1042" s="64"/>
      <c r="T1042" s="64"/>
      <c r="U1042" s="64"/>
      <c r="V1042" s="64"/>
      <c r="W1042" s="64"/>
      <c r="X1042" s="64"/>
      <c r="Y1042" s="64"/>
      <c r="Z1042" s="64"/>
      <c r="AA1042" s="64"/>
      <c r="AB1042" s="64"/>
      <c r="AC1042" s="64"/>
      <c r="AD1042" s="64"/>
      <c r="AE1042" s="64"/>
      <c r="AF1042" s="64"/>
      <c r="AG1042" s="64"/>
      <c r="AH1042" s="55"/>
      <c r="AI1042" s="55"/>
      <c r="AJ1042" s="55"/>
      <c r="AK1042" s="55"/>
      <c r="AL1042" s="64"/>
      <c r="AM1042"/>
      <c r="AN1042" s="64"/>
      <c r="AO1042" s="64"/>
      <c r="AP1042" s="64"/>
      <c r="AQ1042" s="64"/>
      <c r="AR1042" s="64"/>
      <c r="AS1042" s="64"/>
      <c r="AT1042" s="64"/>
      <c r="AU1042" s="64"/>
      <c r="AV1042" s="64"/>
      <c r="AW1042" s="64"/>
      <c r="AX1042" s="64"/>
      <c r="AY1042" s="64"/>
      <c r="AZ1042" s="64"/>
      <c r="BA1042" s="64"/>
      <c r="BB1042" s="64"/>
      <c r="BC1042" s="64"/>
    </row>
    <row r="1043" spans="1:55" s="8" customFormat="1">
      <c r="A1043"/>
      <c r="B1043"/>
      <c r="C1043"/>
      <c r="D1043" s="6"/>
      <c r="E1043" s="6"/>
      <c r="F1043" s="6"/>
      <c r="G1043" s="7"/>
      <c r="H1043" s="7"/>
      <c r="I1043"/>
      <c r="J1043" s="64"/>
      <c r="K1043" s="64"/>
      <c r="L1043" s="64"/>
      <c r="M1043" s="64"/>
      <c r="N1043" s="64"/>
      <c r="O1043" s="64"/>
      <c r="P1043" s="64"/>
      <c r="Q1043" s="11"/>
      <c r="R1043" s="64"/>
      <c r="S1043" s="64"/>
      <c r="T1043" s="64"/>
      <c r="U1043" s="64"/>
      <c r="V1043" s="64"/>
      <c r="W1043" s="64"/>
      <c r="X1043" s="64"/>
      <c r="Y1043" s="64"/>
      <c r="Z1043" s="64"/>
      <c r="AA1043" s="64"/>
      <c r="AB1043" s="64"/>
      <c r="AC1043" s="64"/>
      <c r="AD1043" s="64"/>
      <c r="AE1043" s="64"/>
      <c r="AF1043" s="64"/>
      <c r="AG1043" s="64"/>
      <c r="AH1043" s="55"/>
      <c r="AI1043" s="55"/>
      <c r="AJ1043" s="55"/>
      <c r="AK1043" s="55"/>
      <c r="AL1043" s="64"/>
      <c r="AM1043"/>
      <c r="AN1043" s="64"/>
      <c r="AO1043" s="64"/>
      <c r="AP1043" s="64"/>
      <c r="AQ1043" s="64"/>
      <c r="AR1043" s="64"/>
      <c r="AS1043" s="64"/>
      <c r="AT1043" s="64"/>
      <c r="AU1043" s="64"/>
      <c r="AV1043" s="64"/>
      <c r="AW1043" s="64"/>
      <c r="AX1043" s="64"/>
      <c r="AY1043" s="64"/>
      <c r="AZ1043" s="64"/>
      <c r="BA1043" s="64"/>
      <c r="BB1043" s="64"/>
      <c r="BC1043" s="64"/>
    </row>
    <row r="1044" spans="1:55" s="8" customFormat="1">
      <c r="A1044"/>
      <c r="B1044"/>
      <c r="C1044"/>
      <c r="D1044" s="6"/>
      <c r="E1044" s="6"/>
      <c r="F1044" s="6"/>
      <c r="G1044" s="7"/>
      <c r="H1044" s="7"/>
      <c r="I1044"/>
      <c r="J1044" s="64"/>
      <c r="K1044" s="64"/>
      <c r="L1044" s="64"/>
      <c r="M1044" s="64"/>
      <c r="N1044" s="64"/>
      <c r="O1044" s="64"/>
      <c r="P1044" s="64"/>
      <c r="Q1044" s="11"/>
      <c r="R1044" s="64"/>
      <c r="S1044" s="64"/>
      <c r="T1044" s="64"/>
      <c r="U1044" s="64"/>
      <c r="V1044" s="64"/>
      <c r="W1044" s="64"/>
      <c r="X1044" s="64"/>
      <c r="Y1044" s="64"/>
      <c r="Z1044" s="64"/>
      <c r="AA1044" s="64"/>
      <c r="AB1044" s="64"/>
      <c r="AC1044" s="64"/>
      <c r="AD1044" s="64"/>
      <c r="AE1044" s="64"/>
      <c r="AF1044" s="64"/>
      <c r="AG1044" s="64"/>
      <c r="AH1044" s="55"/>
      <c r="AI1044" s="55"/>
      <c r="AJ1044" s="55"/>
      <c r="AK1044" s="55"/>
      <c r="AL1044" s="64"/>
      <c r="AM1044"/>
      <c r="AN1044" s="64"/>
      <c r="AO1044" s="64"/>
      <c r="AP1044" s="64"/>
      <c r="AQ1044" s="64"/>
      <c r="AR1044" s="64"/>
      <c r="AS1044" s="64"/>
      <c r="AT1044" s="64"/>
      <c r="AU1044" s="64"/>
      <c r="AV1044" s="64"/>
      <c r="AW1044" s="64"/>
      <c r="AX1044" s="64"/>
      <c r="AY1044" s="64"/>
      <c r="AZ1044" s="64"/>
      <c r="BA1044" s="64"/>
      <c r="BB1044" s="64"/>
      <c r="BC1044" s="64"/>
    </row>
    <row r="1045" spans="1:55" s="8" customFormat="1">
      <c r="A1045"/>
      <c r="B1045"/>
      <c r="C1045"/>
      <c r="D1045" s="6"/>
      <c r="E1045" s="6"/>
      <c r="F1045" s="6"/>
      <c r="G1045" s="7"/>
      <c r="H1045" s="7"/>
      <c r="I1045"/>
      <c r="J1045" s="64"/>
      <c r="K1045" s="64"/>
      <c r="L1045" s="64"/>
      <c r="M1045" s="64"/>
      <c r="N1045" s="64"/>
      <c r="O1045" s="64"/>
      <c r="P1045" s="64"/>
      <c r="Q1045" s="11"/>
      <c r="R1045" s="64"/>
      <c r="S1045" s="64"/>
      <c r="T1045" s="64"/>
      <c r="U1045" s="64"/>
      <c r="V1045" s="64"/>
      <c r="W1045" s="64"/>
      <c r="X1045" s="64"/>
      <c r="Y1045" s="64"/>
      <c r="Z1045" s="64"/>
      <c r="AA1045" s="64"/>
      <c r="AB1045" s="64"/>
      <c r="AC1045" s="64"/>
      <c r="AD1045" s="64"/>
      <c r="AE1045" s="64"/>
      <c r="AF1045" s="64"/>
      <c r="AG1045" s="64"/>
      <c r="AH1045" s="55"/>
      <c r="AI1045" s="55"/>
      <c r="AJ1045" s="55"/>
      <c r="AK1045" s="55"/>
      <c r="AL1045" s="64"/>
      <c r="AM1045"/>
      <c r="AN1045" s="64"/>
      <c r="AO1045" s="64"/>
      <c r="AP1045" s="64"/>
      <c r="AQ1045" s="64"/>
      <c r="AR1045" s="64"/>
      <c r="AS1045" s="64"/>
      <c r="AT1045" s="64"/>
      <c r="AU1045" s="64"/>
      <c r="AV1045" s="64"/>
      <c r="AW1045" s="64"/>
      <c r="AX1045" s="64"/>
      <c r="AY1045" s="64"/>
      <c r="AZ1045" s="64"/>
      <c r="BA1045" s="64"/>
      <c r="BB1045" s="64"/>
      <c r="BC1045" s="64"/>
    </row>
    <row r="1046" spans="1:55" s="8" customFormat="1">
      <c r="A1046"/>
      <c r="B1046"/>
      <c r="C1046"/>
      <c r="D1046" s="6"/>
      <c r="E1046" s="6"/>
      <c r="F1046" s="6"/>
      <c r="G1046" s="7"/>
      <c r="H1046" s="7"/>
      <c r="I1046"/>
      <c r="J1046" s="64"/>
      <c r="K1046" s="64"/>
      <c r="L1046" s="64"/>
      <c r="M1046" s="64"/>
      <c r="N1046" s="64"/>
      <c r="O1046" s="64"/>
      <c r="P1046" s="64"/>
      <c r="Q1046" s="11"/>
      <c r="R1046" s="64"/>
      <c r="S1046" s="64"/>
      <c r="T1046" s="64"/>
      <c r="U1046" s="64"/>
      <c r="V1046" s="64"/>
      <c r="W1046" s="64"/>
      <c r="X1046" s="64"/>
      <c r="Y1046" s="64"/>
      <c r="Z1046" s="64"/>
      <c r="AA1046" s="64"/>
      <c r="AB1046" s="64"/>
      <c r="AC1046" s="64"/>
      <c r="AD1046" s="64"/>
      <c r="AE1046" s="64"/>
      <c r="AF1046" s="64"/>
      <c r="AG1046" s="64"/>
      <c r="AH1046" s="55"/>
      <c r="AI1046" s="55"/>
      <c r="AJ1046" s="55"/>
      <c r="AK1046" s="55"/>
      <c r="AL1046" s="64"/>
      <c r="AM1046"/>
      <c r="AN1046" s="64"/>
      <c r="AO1046" s="64"/>
      <c r="AP1046" s="64"/>
      <c r="AQ1046" s="64"/>
      <c r="AR1046" s="64"/>
      <c r="AS1046" s="64"/>
      <c r="AT1046" s="64"/>
      <c r="AU1046" s="64"/>
      <c r="AV1046" s="64"/>
      <c r="AW1046" s="64"/>
      <c r="AX1046" s="64"/>
      <c r="AY1046" s="64"/>
      <c r="AZ1046" s="64"/>
      <c r="BA1046" s="64"/>
      <c r="BB1046" s="64"/>
      <c r="BC1046" s="64"/>
    </row>
    <row r="1047" spans="1:55" s="8" customFormat="1">
      <c r="A1047"/>
      <c r="B1047"/>
      <c r="C1047"/>
      <c r="D1047" s="6"/>
      <c r="E1047" s="6"/>
      <c r="F1047" s="6"/>
      <c r="G1047" s="7"/>
      <c r="H1047" s="7"/>
      <c r="I1047"/>
      <c r="J1047" s="64"/>
      <c r="K1047" s="64"/>
      <c r="L1047" s="64"/>
      <c r="M1047" s="64"/>
      <c r="N1047" s="64"/>
      <c r="O1047" s="64"/>
      <c r="P1047" s="64"/>
      <c r="Q1047" s="11"/>
      <c r="R1047" s="64"/>
      <c r="S1047" s="64"/>
      <c r="T1047" s="64"/>
      <c r="U1047" s="64"/>
      <c r="V1047" s="64"/>
      <c r="W1047" s="64"/>
      <c r="X1047" s="64"/>
      <c r="Y1047" s="64"/>
      <c r="Z1047" s="64"/>
      <c r="AA1047" s="64"/>
      <c r="AB1047" s="64"/>
      <c r="AC1047" s="64"/>
      <c r="AD1047" s="64"/>
      <c r="AE1047" s="64"/>
      <c r="AF1047" s="64"/>
      <c r="AG1047" s="64"/>
      <c r="AH1047" s="55"/>
      <c r="AI1047" s="55"/>
      <c r="AJ1047" s="55"/>
      <c r="AK1047" s="55"/>
      <c r="AL1047" s="64"/>
      <c r="AM1047"/>
      <c r="AN1047" s="64"/>
      <c r="AO1047" s="64"/>
      <c r="AP1047" s="64"/>
      <c r="AQ1047" s="64"/>
      <c r="AR1047" s="64"/>
      <c r="AS1047" s="64"/>
      <c r="AT1047" s="64"/>
      <c r="AU1047" s="64"/>
      <c r="AV1047" s="64"/>
      <c r="AW1047" s="64"/>
      <c r="AX1047" s="64"/>
      <c r="AY1047" s="64"/>
      <c r="AZ1047" s="64"/>
      <c r="BA1047" s="64"/>
      <c r="BB1047" s="64"/>
      <c r="BC1047" s="64"/>
    </row>
    <row r="1048" spans="1:55" s="8" customFormat="1">
      <c r="A1048"/>
      <c r="B1048"/>
      <c r="C1048"/>
      <c r="D1048" s="6"/>
      <c r="E1048" s="6"/>
      <c r="F1048" s="6"/>
      <c r="G1048" s="7"/>
      <c r="H1048" s="7"/>
      <c r="I1048"/>
      <c r="J1048" s="64"/>
      <c r="K1048" s="64"/>
      <c r="L1048" s="64"/>
      <c r="M1048" s="64"/>
      <c r="N1048" s="64"/>
      <c r="O1048" s="64"/>
      <c r="P1048" s="64"/>
      <c r="Q1048" s="11"/>
      <c r="R1048" s="64"/>
      <c r="S1048" s="64"/>
      <c r="T1048" s="64"/>
      <c r="U1048" s="64"/>
      <c r="V1048" s="64"/>
      <c r="W1048" s="64"/>
      <c r="X1048" s="64"/>
      <c r="Y1048" s="64"/>
      <c r="Z1048" s="64"/>
      <c r="AA1048" s="64"/>
      <c r="AB1048" s="64"/>
      <c r="AC1048" s="64"/>
      <c r="AD1048" s="64"/>
      <c r="AE1048" s="64"/>
      <c r="AF1048" s="64"/>
      <c r="AG1048" s="64"/>
      <c r="AH1048" s="55"/>
      <c r="AI1048" s="55"/>
      <c r="AJ1048" s="55"/>
      <c r="AK1048" s="55"/>
      <c r="AL1048" s="64"/>
      <c r="AM1048"/>
      <c r="AN1048" s="64"/>
      <c r="AO1048" s="64"/>
      <c r="AP1048" s="64"/>
      <c r="AQ1048" s="64"/>
      <c r="AR1048" s="64"/>
      <c r="AS1048" s="64"/>
      <c r="AT1048" s="64"/>
      <c r="AU1048" s="64"/>
      <c r="AV1048" s="64"/>
      <c r="AW1048" s="64"/>
      <c r="AX1048" s="64"/>
      <c r="AY1048" s="64"/>
      <c r="AZ1048" s="64"/>
      <c r="BA1048" s="64"/>
      <c r="BB1048" s="64"/>
      <c r="BC1048" s="64"/>
    </row>
    <row r="1049" spans="1:55" s="8" customFormat="1">
      <c r="A1049"/>
      <c r="B1049"/>
      <c r="C1049"/>
      <c r="D1049" s="6"/>
      <c r="E1049" s="6"/>
      <c r="F1049" s="6"/>
      <c r="G1049" s="7"/>
      <c r="H1049" s="7"/>
      <c r="I1049"/>
      <c r="J1049" s="64"/>
      <c r="K1049" s="64"/>
      <c r="L1049" s="64"/>
      <c r="M1049" s="64"/>
      <c r="N1049" s="64"/>
      <c r="O1049" s="64"/>
      <c r="P1049" s="64"/>
      <c r="Q1049" s="11"/>
      <c r="R1049" s="64"/>
      <c r="S1049" s="64"/>
      <c r="T1049" s="64"/>
      <c r="U1049" s="64"/>
      <c r="V1049" s="64"/>
      <c r="W1049" s="64"/>
      <c r="X1049" s="64"/>
      <c r="Y1049" s="64"/>
      <c r="Z1049" s="64"/>
      <c r="AA1049" s="64"/>
      <c r="AB1049" s="64"/>
      <c r="AC1049" s="64"/>
      <c r="AD1049" s="64"/>
      <c r="AE1049" s="64"/>
      <c r="AF1049" s="64"/>
      <c r="AG1049" s="64"/>
      <c r="AH1049" s="55"/>
      <c r="AI1049" s="55"/>
      <c r="AJ1049" s="55"/>
      <c r="AK1049" s="55"/>
      <c r="AL1049" s="64"/>
      <c r="AM1049"/>
      <c r="AN1049" s="64"/>
      <c r="AO1049" s="64"/>
      <c r="AP1049" s="64"/>
      <c r="AQ1049" s="64"/>
      <c r="AR1049" s="64"/>
      <c r="AS1049" s="64"/>
      <c r="AT1049" s="64"/>
      <c r="AU1049" s="64"/>
      <c r="AV1049" s="64"/>
      <c r="AW1049" s="64"/>
      <c r="AX1049" s="64"/>
      <c r="AY1049" s="64"/>
      <c r="AZ1049" s="64"/>
      <c r="BA1049" s="64"/>
      <c r="BB1049" s="64"/>
      <c r="BC1049" s="64"/>
    </row>
    <row r="1050" spans="1:55" s="8" customFormat="1">
      <c r="A1050"/>
      <c r="B1050"/>
      <c r="C1050"/>
      <c r="D1050" s="6"/>
      <c r="E1050" s="6"/>
      <c r="F1050" s="6"/>
      <c r="G1050" s="7"/>
      <c r="H1050" s="7"/>
      <c r="I1050"/>
      <c r="J1050" s="64"/>
      <c r="K1050" s="64"/>
      <c r="L1050" s="64"/>
      <c r="M1050" s="64"/>
      <c r="N1050" s="64"/>
      <c r="O1050" s="64"/>
      <c r="P1050" s="64"/>
      <c r="Q1050" s="11"/>
      <c r="R1050" s="64"/>
      <c r="S1050" s="64"/>
      <c r="T1050" s="64"/>
      <c r="U1050" s="64"/>
      <c r="V1050" s="64"/>
      <c r="W1050" s="64"/>
      <c r="X1050" s="64"/>
      <c r="Y1050" s="64"/>
      <c r="Z1050" s="64"/>
      <c r="AA1050" s="64"/>
      <c r="AB1050" s="64"/>
      <c r="AC1050" s="64"/>
      <c r="AD1050" s="64"/>
      <c r="AE1050" s="64"/>
      <c r="AF1050" s="64"/>
      <c r="AG1050" s="64"/>
      <c r="AH1050" s="55"/>
      <c r="AI1050" s="55"/>
      <c r="AJ1050" s="55"/>
      <c r="AK1050" s="55"/>
      <c r="AL1050" s="64"/>
      <c r="AM1050"/>
      <c r="AN1050" s="64"/>
      <c r="AO1050" s="64"/>
      <c r="AP1050" s="64"/>
      <c r="AQ1050" s="64"/>
      <c r="AR1050" s="64"/>
      <c r="AS1050" s="64"/>
      <c r="AT1050" s="64"/>
      <c r="AU1050" s="64"/>
      <c r="AV1050" s="64"/>
      <c r="AW1050" s="64"/>
      <c r="AX1050" s="64"/>
      <c r="AY1050" s="64"/>
      <c r="AZ1050" s="64"/>
      <c r="BA1050" s="64"/>
      <c r="BB1050" s="64"/>
      <c r="BC1050" s="64"/>
    </row>
    <row r="1051" spans="1:55" s="8" customFormat="1">
      <c r="A1051"/>
      <c r="B1051"/>
      <c r="C1051"/>
      <c r="D1051" s="6"/>
      <c r="E1051" s="6"/>
      <c r="F1051" s="6"/>
      <c r="G1051" s="7"/>
      <c r="H1051" s="7"/>
      <c r="I1051"/>
      <c r="J1051" s="64"/>
      <c r="K1051" s="64"/>
      <c r="L1051" s="64"/>
      <c r="M1051" s="64"/>
      <c r="N1051" s="64"/>
      <c r="O1051" s="64"/>
      <c r="P1051" s="64"/>
      <c r="Q1051" s="11"/>
      <c r="R1051" s="64"/>
      <c r="S1051" s="64"/>
      <c r="T1051" s="64"/>
      <c r="U1051" s="64"/>
      <c r="V1051" s="64"/>
      <c r="W1051" s="64"/>
      <c r="X1051" s="64"/>
      <c r="Y1051" s="64"/>
      <c r="Z1051" s="64"/>
      <c r="AA1051" s="64"/>
      <c r="AB1051" s="64"/>
      <c r="AC1051" s="64"/>
      <c r="AD1051" s="64"/>
      <c r="AE1051" s="64"/>
      <c r="AF1051" s="64"/>
      <c r="AG1051" s="64"/>
      <c r="AH1051" s="55"/>
      <c r="AI1051" s="55"/>
      <c r="AJ1051" s="55"/>
      <c r="AK1051" s="55"/>
      <c r="AL1051" s="64"/>
      <c r="AM1051"/>
      <c r="AN1051" s="64"/>
      <c r="AO1051" s="64"/>
      <c r="AP1051" s="64"/>
      <c r="AQ1051" s="64"/>
      <c r="AR1051" s="64"/>
      <c r="AS1051" s="64"/>
      <c r="AT1051" s="64"/>
      <c r="AU1051" s="64"/>
      <c r="AV1051" s="64"/>
      <c r="AW1051" s="64"/>
      <c r="AX1051" s="64"/>
      <c r="AY1051" s="64"/>
      <c r="AZ1051" s="64"/>
      <c r="BA1051" s="64"/>
      <c r="BB1051" s="64"/>
      <c r="BC1051" s="64"/>
    </row>
    <row r="1052" spans="1:55" s="8" customFormat="1">
      <c r="A1052"/>
      <c r="B1052"/>
      <c r="C1052"/>
      <c r="D1052" s="6"/>
      <c r="E1052" s="6"/>
      <c r="F1052" s="6"/>
      <c r="G1052" s="7"/>
      <c r="H1052" s="7"/>
      <c r="I1052"/>
      <c r="J1052" s="64"/>
      <c r="K1052" s="64"/>
      <c r="L1052" s="64"/>
      <c r="M1052" s="64"/>
      <c r="N1052" s="64"/>
      <c r="O1052" s="64"/>
      <c r="P1052" s="64"/>
      <c r="Q1052" s="11"/>
      <c r="R1052" s="64"/>
      <c r="S1052" s="64"/>
      <c r="T1052" s="64"/>
      <c r="U1052" s="64"/>
      <c r="V1052" s="64"/>
      <c r="W1052" s="64"/>
      <c r="X1052" s="64"/>
      <c r="Y1052" s="64"/>
      <c r="Z1052" s="64"/>
      <c r="AA1052" s="64"/>
      <c r="AB1052" s="64"/>
      <c r="AC1052" s="64"/>
      <c r="AD1052" s="64"/>
      <c r="AE1052" s="64"/>
      <c r="AF1052" s="64"/>
      <c r="AG1052" s="64"/>
      <c r="AH1052" s="55"/>
      <c r="AI1052" s="55"/>
      <c r="AJ1052" s="55"/>
      <c r="AK1052" s="55"/>
      <c r="AL1052" s="64"/>
      <c r="AM1052"/>
      <c r="AN1052" s="64"/>
      <c r="AO1052" s="64"/>
      <c r="AP1052" s="64"/>
      <c r="AQ1052" s="64"/>
      <c r="AR1052" s="64"/>
      <c r="AS1052" s="64"/>
      <c r="AT1052" s="64"/>
      <c r="AU1052" s="64"/>
      <c r="AV1052" s="64"/>
      <c r="AW1052" s="64"/>
      <c r="AX1052" s="64"/>
      <c r="AY1052" s="64"/>
      <c r="AZ1052" s="64"/>
      <c r="BA1052" s="64"/>
      <c r="BB1052" s="64"/>
      <c r="BC1052" s="64"/>
    </row>
    <row r="1053" spans="1:55" s="8" customFormat="1">
      <c r="A1053"/>
      <c r="B1053"/>
      <c r="C1053"/>
      <c r="D1053" s="6"/>
      <c r="E1053" s="6"/>
      <c r="F1053" s="6"/>
      <c r="G1053" s="7"/>
      <c r="H1053" s="7"/>
      <c r="I1053"/>
      <c r="J1053" s="64"/>
      <c r="K1053" s="64"/>
      <c r="L1053" s="64"/>
      <c r="M1053" s="64"/>
      <c r="N1053" s="64"/>
      <c r="O1053" s="64"/>
      <c r="P1053" s="64"/>
      <c r="Q1053" s="11"/>
      <c r="R1053" s="64"/>
      <c r="S1053" s="64"/>
      <c r="T1053" s="64"/>
      <c r="U1053" s="64"/>
      <c r="V1053" s="64"/>
      <c r="W1053" s="64"/>
      <c r="X1053" s="64"/>
      <c r="Y1053" s="64"/>
      <c r="Z1053" s="64"/>
      <c r="AA1053" s="64"/>
      <c r="AB1053" s="64"/>
      <c r="AC1053" s="64"/>
      <c r="AD1053" s="64"/>
      <c r="AE1053" s="64"/>
      <c r="AF1053" s="64"/>
      <c r="AG1053" s="64"/>
      <c r="AH1053" s="55"/>
      <c r="AI1053" s="55"/>
      <c r="AJ1053" s="55"/>
      <c r="AK1053" s="55"/>
      <c r="AL1053" s="64"/>
      <c r="AM1053"/>
      <c r="AN1053" s="64"/>
      <c r="AO1053" s="64"/>
      <c r="AP1053" s="64"/>
      <c r="AQ1053" s="64"/>
      <c r="AR1053" s="64"/>
      <c r="AS1053" s="64"/>
      <c r="AT1053" s="64"/>
      <c r="AU1053" s="64"/>
      <c r="AV1053" s="64"/>
      <c r="AW1053" s="64"/>
      <c r="AX1053" s="64"/>
      <c r="AY1053" s="64"/>
      <c r="AZ1053" s="64"/>
      <c r="BA1053" s="64"/>
      <c r="BB1053" s="64"/>
      <c r="BC1053" s="64"/>
    </row>
    <row r="1054" spans="1:55" s="8" customFormat="1">
      <c r="A1054"/>
      <c r="B1054"/>
      <c r="C1054"/>
      <c r="D1054" s="6"/>
      <c r="E1054" s="6"/>
      <c r="F1054" s="6"/>
      <c r="G1054" s="7"/>
      <c r="H1054" s="7"/>
      <c r="I1054"/>
      <c r="J1054" s="64"/>
      <c r="K1054" s="64"/>
      <c r="L1054" s="64"/>
      <c r="M1054" s="64"/>
      <c r="N1054" s="64"/>
      <c r="O1054" s="64"/>
      <c r="P1054" s="64"/>
      <c r="Q1054" s="11"/>
      <c r="R1054" s="64"/>
      <c r="S1054" s="64"/>
      <c r="T1054" s="64"/>
      <c r="U1054" s="64"/>
      <c r="V1054" s="64"/>
      <c r="W1054" s="64"/>
      <c r="X1054" s="64"/>
      <c r="Y1054" s="64"/>
      <c r="Z1054" s="64"/>
      <c r="AA1054" s="64"/>
      <c r="AB1054" s="64"/>
      <c r="AC1054" s="64"/>
      <c r="AD1054" s="64"/>
      <c r="AE1054" s="64"/>
      <c r="AF1054" s="64"/>
      <c r="AG1054" s="64"/>
      <c r="AH1054" s="55"/>
      <c r="AI1054" s="55"/>
      <c r="AJ1054" s="55"/>
      <c r="AK1054" s="55"/>
      <c r="AL1054" s="64"/>
      <c r="AM1054"/>
      <c r="AN1054" s="64"/>
      <c r="AO1054" s="64"/>
      <c r="AP1054" s="64"/>
      <c r="AQ1054" s="64"/>
      <c r="AR1054" s="64"/>
      <c r="AS1054" s="64"/>
      <c r="AT1054" s="64"/>
      <c r="AU1054" s="64"/>
      <c r="AV1054" s="64"/>
      <c r="AW1054" s="64"/>
      <c r="AX1054" s="64"/>
      <c r="AY1054" s="64"/>
      <c r="AZ1054" s="64"/>
      <c r="BA1054" s="64"/>
      <c r="BB1054" s="64"/>
      <c r="BC1054" s="64"/>
    </row>
    <row r="1055" spans="1:55" s="8" customFormat="1">
      <c r="A1055"/>
      <c r="B1055"/>
      <c r="C1055"/>
      <c r="D1055" s="6"/>
      <c r="E1055" s="6"/>
      <c r="F1055" s="6"/>
      <c r="G1055" s="7"/>
      <c r="H1055" s="7"/>
      <c r="I1055"/>
      <c r="J1055" s="64"/>
      <c r="K1055" s="64"/>
      <c r="L1055" s="64"/>
      <c r="M1055" s="64"/>
      <c r="N1055" s="64"/>
      <c r="O1055" s="64"/>
      <c r="P1055" s="64"/>
      <c r="Q1055" s="11"/>
      <c r="R1055" s="64"/>
      <c r="S1055" s="64"/>
      <c r="T1055" s="64"/>
      <c r="U1055" s="64"/>
      <c r="V1055" s="64"/>
      <c r="W1055" s="64"/>
      <c r="X1055" s="64"/>
      <c r="Y1055" s="64"/>
      <c r="Z1055" s="64"/>
      <c r="AA1055" s="64"/>
      <c r="AB1055" s="64"/>
      <c r="AC1055" s="64"/>
      <c r="AD1055" s="64"/>
      <c r="AE1055" s="64"/>
      <c r="AF1055" s="64"/>
      <c r="AG1055" s="64"/>
      <c r="AH1055" s="55"/>
      <c r="AI1055" s="55"/>
      <c r="AJ1055" s="55"/>
      <c r="AK1055" s="55"/>
      <c r="AL1055" s="64"/>
      <c r="AM1055"/>
      <c r="AN1055" s="64"/>
      <c r="AO1055" s="64"/>
      <c r="AP1055" s="64"/>
      <c r="AQ1055" s="64"/>
      <c r="AR1055" s="64"/>
      <c r="AS1055" s="64"/>
      <c r="AT1055" s="64"/>
      <c r="AU1055" s="64"/>
      <c r="AV1055" s="64"/>
      <c r="AW1055" s="64"/>
      <c r="AX1055" s="64"/>
      <c r="AY1055" s="64"/>
      <c r="AZ1055" s="64"/>
      <c r="BA1055" s="64"/>
      <c r="BB1055" s="64"/>
      <c r="BC1055" s="64"/>
    </row>
    <row r="1056" spans="1:55" s="8" customFormat="1">
      <c r="A1056"/>
      <c r="B1056"/>
      <c r="C1056"/>
      <c r="D1056" s="6"/>
      <c r="E1056" s="6"/>
      <c r="F1056" s="6"/>
      <c r="G1056" s="7"/>
      <c r="H1056" s="7"/>
      <c r="I1056"/>
      <c r="J1056" s="64"/>
      <c r="K1056" s="64"/>
      <c r="L1056" s="64"/>
      <c r="M1056" s="64"/>
      <c r="N1056" s="64"/>
      <c r="O1056" s="64"/>
      <c r="P1056" s="64"/>
      <c r="Q1056" s="11"/>
      <c r="R1056" s="64"/>
      <c r="S1056" s="64"/>
      <c r="T1056" s="64"/>
      <c r="U1056" s="64"/>
      <c r="V1056" s="64"/>
      <c r="W1056" s="64"/>
      <c r="X1056" s="64"/>
      <c r="Y1056" s="64"/>
      <c r="Z1056" s="64"/>
      <c r="AA1056" s="64"/>
      <c r="AB1056" s="64"/>
      <c r="AC1056" s="64"/>
      <c r="AD1056" s="64"/>
      <c r="AE1056" s="64"/>
      <c r="AF1056" s="64"/>
      <c r="AG1056" s="64"/>
      <c r="AH1056" s="55"/>
      <c r="AI1056" s="55"/>
      <c r="AJ1056" s="55"/>
      <c r="AK1056" s="55"/>
      <c r="AL1056" s="64"/>
      <c r="AM1056"/>
      <c r="AN1056" s="64"/>
      <c r="AO1056" s="64"/>
      <c r="AP1056" s="64"/>
      <c r="AQ1056" s="64"/>
      <c r="AR1056" s="64"/>
      <c r="AS1056" s="64"/>
      <c r="AT1056" s="64"/>
      <c r="AU1056" s="64"/>
      <c r="AV1056" s="64"/>
      <c r="AW1056" s="64"/>
      <c r="AX1056" s="64"/>
      <c r="AY1056" s="64"/>
      <c r="AZ1056" s="64"/>
      <c r="BA1056" s="64"/>
      <c r="BB1056" s="64"/>
      <c r="BC1056" s="64"/>
    </row>
    <row r="1057" spans="1:55" s="8" customFormat="1">
      <c r="A1057"/>
      <c r="B1057"/>
      <c r="C1057"/>
      <c r="D1057" s="6"/>
      <c r="E1057" s="6"/>
      <c r="F1057" s="6"/>
      <c r="G1057" s="7"/>
      <c r="H1057" s="7"/>
      <c r="I1057"/>
      <c r="J1057" s="64"/>
      <c r="K1057" s="64"/>
      <c r="L1057" s="64"/>
      <c r="M1057" s="64"/>
      <c r="N1057" s="64"/>
      <c r="O1057" s="64"/>
      <c r="P1057" s="64"/>
      <c r="Q1057" s="11"/>
      <c r="R1057" s="64"/>
      <c r="S1057" s="64"/>
      <c r="T1057" s="64"/>
      <c r="U1057" s="64"/>
      <c r="V1057" s="64"/>
      <c r="W1057" s="64"/>
      <c r="X1057" s="64"/>
      <c r="Y1057" s="64"/>
      <c r="Z1057" s="64"/>
      <c r="AA1057" s="64"/>
      <c r="AB1057" s="64"/>
      <c r="AC1057" s="64"/>
      <c r="AD1057" s="64"/>
      <c r="AE1057" s="64"/>
      <c r="AF1057" s="64"/>
      <c r="AG1057" s="64"/>
      <c r="AH1057" s="55"/>
      <c r="AI1057" s="55"/>
      <c r="AJ1057" s="55"/>
      <c r="AK1057" s="55"/>
      <c r="AL1057" s="64"/>
      <c r="AM1057"/>
      <c r="AN1057" s="64"/>
      <c r="AO1057" s="64"/>
      <c r="AP1057" s="64"/>
      <c r="AQ1057" s="64"/>
      <c r="AR1057" s="64"/>
      <c r="AS1057" s="64"/>
      <c r="AT1057" s="64"/>
      <c r="AU1057" s="64"/>
      <c r="AV1057" s="64"/>
      <c r="AW1057" s="64"/>
      <c r="AX1057" s="64"/>
      <c r="AY1057" s="64"/>
      <c r="AZ1057" s="64"/>
      <c r="BA1057" s="64"/>
      <c r="BB1057" s="64"/>
      <c r="BC1057" s="64"/>
    </row>
    <row r="1058" spans="1:55" s="8" customFormat="1">
      <c r="A1058"/>
      <c r="B1058"/>
      <c r="C1058"/>
      <c r="D1058" s="6"/>
      <c r="E1058" s="6"/>
      <c r="F1058" s="6"/>
      <c r="G1058" s="7"/>
      <c r="H1058" s="7"/>
      <c r="I1058"/>
      <c r="J1058" s="64"/>
      <c r="K1058" s="64"/>
      <c r="L1058" s="64"/>
      <c r="M1058" s="64"/>
      <c r="N1058" s="64"/>
      <c r="O1058" s="64"/>
      <c r="P1058" s="64"/>
      <c r="Q1058" s="11"/>
      <c r="R1058" s="64"/>
      <c r="S1058" s="64"/>
      <c r="T1058" s="64"/>
      <c r="U1058" s="64"/>
      <c r="V1058" s="64"/>
      <c r="W1058" s="64"/>
      <c r="X1058" s="64"/>
      <c r="Y1058" s="64"/>
      <c r="Z1058" s="64"/>
      <c r="AA1058" s="64"/>
      <c r="AB1058" s="64"/>
      <c r="AC1058" s="64"/>
      <c r="AD1058" s="64"/>
      <c r="AE1058" s="64"/>
      <c r="AF1058" s="64"/>
      <c r="AG1058" s="64"/>
      <c r="AH1058" s="55"/>
      <c r="AI1058" s="55"/>
      <c r="AJ1058" s="55"/>
      <c r="AK1058" s="55"/>
      <c r="AL1058" s="64"/>
      <c r="AM1058"/>
      <c r="AN1058" s="64"/>
      <c r="AO1058" s="64"/>
      <c r="AP1058" s="64"/>
      <c r="AQ1058" s="64"/>
      <c r="AR1058" s="64"/>
      <c r="AS1058" s="64"/>
      <c r="AT1058" s="64"/>
      <c r="AU1058" s="64"/>
      <c r="AV1058" s="64"/>
      <c r="AW1058" s="64"/>
      <c r="AX1058" s="64"/>
      <c r="AY1058" s="64"/>
      <c r="AZ1058" s="64"/>
      <c r="BA1058" s="64"/>
      <c r="BB1058" s="64"/>
      <c r="BC1058" s="64"/>
    </row>
    <row r="1059" spans="1:55" s="8" customFormat="1">
      <c r="A1059"/>
      <c r="B1059"/>
      <c r="C1059"/>
      <c r="D1059" s="6"/>
      <c r="E1059" s="6"/>
      <c r="F1059" s="6"/>
      <c r="G1059" s="7"/>
      <c r="H1059" s="7"/>
      <c r="I1059"/>
      <c r="J1059" s="64"/>
      <c r="K1059" s="64"/>
      <c r="L1059" s="64"/>
      <c r="M1059" s="64"/>
      <c r="N1059" s="64"/>
      <c r="O1059" s="64"/>
      <c r="P1059" s="64"/>
      <c r="Q1059" s="11"/>
      <c r="R1059" s="64"/>
      <c r="S1059" s="64"/>
      <c r="T1059" s="64"/>
      <c r="U1059" s="64"/>
      <c r="V1059" s="64"/>
      <c r="W1059" s="64"/>
      <c r="X1059" s="64"/>
      <c r="Y1059" s="64"/>
      <c r="Z1059" s="64"/>
      <c r="AA1059" s="64"/>
      <c r="AB1059" s="64"/>
      <c r="AC1059" s="64"/>
      <c r="AD1059" s="64"/>
      <c r="AE1059" s="64"/>
      <c r="AF1059" s="64"/>
      <c r="AG1059" s="64"/>
      <c r="AH1059" s="55"/>
      <c r="AI1059" s="55"/>
      <c r="AJ1059" s="55"/>
      <c r="AK1059" s="55"/>
      <c r="AL1059" s="64"/>
      <c r="AM1059"/>
      <c r="AN1059" s="64"/>
      <c r="AO1059" s="64"/>
      <c r="AP1059" s="64"/>
      <c r="AQ1059" s="64"/>
      <c r="AR1059" s="64"/>
      <c r="AS1059" s="64"/>
      <c r="AT1059" s="64"/>
      <c r="AU1059" s="64"/>
      <c r="AV1059" s="64"/>
      <c r="AW1059" s="64"/>
      <c r="AX1059" s="64"/>
      <c r="AY1059" s="64"/>
      <c r="AZ1059" s="64"/>
      <c r="BA1059" s="64"/>
      <c r="BB1059" s="64"/>
      <c r="BC1059" s="64"/>
    </row>
    <row r="1060" spans="1:55" s="8" customFormat="1">
      <c r="A1060"/>
      <c r="B1060"/>
      <c r="C1060"/>
      <c r="D1060" s="6"/>
      <c r="E1060" s="6"/>
      <c r="F1060" s="6"/>
      <c r="G1060" s="7"/>
      <c r="H1060" s="7"/>
      <c r="I1060"/>
      <c r="J1060" s="64"/>
      <c r="K1060" s="64"/>
      <c r="L1060" s="64"/>
      <c r="M1060" s="64"/>
      <c r="N1060" s="64"/>
      <c r="O1060" s="64"/>
      <c r="P1060" s="64"/>
      <c r="Q1060" s="11"/>
      <c r="R1060" s="64"/>
      <c r="S1060" s="64"/>
      <c r="T1060" s="64"/>
      <c r="U1060" s="64"/>
      <c r="V1060" s="64"/>
      <c r="W1060" s="64"/>
      <c r="X1060" s="64"/>
      <c r="Y1060" s="64"/>
      <c r="Z1060" s="64"/>
      <c r="AA1060" s="64"/>
      <c r="AB1060" s="64"/>
      <c r="AC1060" s="64"/>
      <c r="AD1060" s="64"/>
      <c r="AE1060" s="64"/>
      <c r="AF1060" s="64"/>
      <c r="AG1060" s="64"/>
      <c r="AH1060" s="55"/>
      <c r="AI1060" s="55"/>
      <c r="AJ1060" s="55"/>
      <c r="AK1060" s="55"/>
      <c r="AL1060" s="64"/>
      <c r="AM1060"/>
      <c r="AN1060" s="64"/>
      <c r="AO1060" s="64"/>
      <c r="AP1060" s="64"/>
      <c r="AQ1060" s="64"/>
      <c r="AR1060" s="64"/>
      <c r="AS1060" s="64"/>
      <c r="AT1060" s="64"/>
      <c r="AU1060" s="64"/>
      <c r="AV1060" s="64"/>
      <c r="AW1060" s="64"/>
      <c r="AX1060" s="64"/>
      <c r="AY1060" s="64"/>
      <c r="AZ1060" s="64"/>
      <c r="BA1060" s="64"/>
      <c r="BB1060" s="64"/>
      <c r="BC1060" s="64"/>
    </row>
    <row r="1061" spans="1:55" s="8" customFormat="1">
      <c r="A1061"/>
      <c r="B1061"/>
      <c r="C1061"/>
      <c r="D1061" s="6"/>
      <c r="E1061" s="6"/>
      <c r="F1061" s="6"/>
      <c r="G1061" s="7"/>
      <c r="H1061" s="7"/>
      <c r="I1061"/>
      <c r="J1061" s="64"/>
      <c r="K1061" s="64"/>
      <c r="L1061" s="64"/>
      <c r="M1061" s="64"/>
      <c r="N1061" s="64"/>
      <c r="O1061" s="64"/>
      <c r="P1061" s="64"/>
      <c r="Q1061" s="11"/>
      <c r="R1061" s="64"/>
      <c r="S1061" s="64"/>
      <c r="T1061" s="64"/>
      <c r="U1061" s="64"/>
      <c r="V1061" s="64"/>
      <c r="W1061" s="64"/>
      <c r="X1061" s="64"/>
      <c r="Y1061" s="64"/>
      <c r="Z1061" s="64"/>
      <c r="AA1061" s="64"/>
      <c r="AB1061" s="64"/>
      <c r="AC1061" s="64"/>
      <c r="AD1061" s="64"/>
      <c r="AE1061" s="64"/>
      <c r="AF1061" s="64"/>
      <c r="AG1061" s="64"/>
      <c r="AH1061" s="55"/>
      <c r="AI1061" s="55"/>
      <c r="AJ1061" s="55"/>
      <c r="AK1061" s="55"/>
      <c r="AL1061" s="64"/>
      <c r="AM1061"/>
      <c r="AN1061" s="64"/>
      <c r="AO1061" s="64"/>
      <c r="AP1061" s="64"/>
      <c r="AQ1061" s="64"/>
      <c r="AR1061" s="64"/>
      <c r="AS1061" s="64"/>
      <c r="AT1061" s="64"/>
      <c r="AU1061" s="64"/>
      <c r="AV1061" s="64"/>
      <c r="AW1061" s="64"/>
      <c r="AX1061" s="64"/>
      <c r="AY1061" s="64"/>
      <c r="AZ1061" s="64"/>
      <c r="BA1061" s="64"/>
      <c r="BB1061" s="64"/>
      <c r="BC1061" s="64"/>
    </row>
    <row r="1062" spans="1:55" s="8" customFormat="1">
      <c r="A1062"/>
      <c r="B1062"/>
      <c r="C1062"/>
      <c r="D1062" s="6"/>
      <c r="E1062" s="6"/>
      <c r="F1062" s="6"/>
      <c r="G1062" s="7"/>
      <c r="H1062" s="7"/>
      <c r="I1062"/>
      <c r="J1062" s="64"/>
      <c r="K1062" s="64"/>
      <c r="L1062" s="64"/>
      <c r="M1062" s="64"/>
      <c r="N1062" s="64"/>
      <c r="O1062" s="64"/>
      <c r="P1062" s="64"/>
      <c r="Q1062" s="11"/>
      <c r="R1062" s="64"/>
      <c r="S1062" s="64"/>
      <c r="T1062" s="64"/>
      <c r="U1062" s="64"/>
      <c r="V1062" s="64"/>
      <c r="W1062" s="64"/>
      <c r="X1062" s="64"/>
      <c r="Y1062" s="64"/>
      <c r="Z1062" s="64"/>
      <c r="AA1062" s="64"/>
      <c r="AB1062" s="64"/>
      <c r="AC1062" s="64"/>
      <c r="AD1062" s="64"/>
      <c r="AE1062" s="64"/>
      <c r="AF1062" s="64"/>
      <c r="AG1062" s="64"/>
      <c r="AH1062" s="55"/>
      <c r="AI1062" s="55"/>
      <c r="AJ1062" s="55"/>
      <c r="AK1062" s="55"/>
      <c r="AL1062" s="64"/>
      <c r="AM1062"/>
      <c r="AN1062" s="64"/>
      <c r="AO1062" s="64"/>
      <c r="AP1062" s="64"/>
      <c r="AQ1062" s="64"/>
      <c r="AR1062" s="64"/>
      <c r="AS1062" s="64"/>
      <c r="AT1062" s="64"/>
      <c r="AU1062" s="64"/>
      <c r="AV1062" s="64"/>
      <c r="AW1062" s="64"/>
      <c r="AX1062" s="64"/>
      <c r="AY1062" s="64"/>
      <c r="AZ1062" s="64"/>
      <c r="BA1062" s="64"/>
      <c r="BB1062" s="64"/>
      <c r="BC1062" s="64"/>
    </row>
    <row r="1063" spans="1:55" s="8" customFormat="1">
      <c r="A1063"/>
      <c r="B1063"/>
      <c r="C1063"/>
      <c r="D1063" s="6"/>
      <c r="E1063" s="6"/>
      <c r="F1063" s="6"/>
      <c r="G1063" s="7"/>
      <c r="H1063" s="7"/>
      <c r="I1063"/>
      <c r="J1063" s="64"/>
      <c r="K1063" s="64"/>
      <c r="L1063" s="64"/>
      <c r="M1063" s="64"/>
      <c r="N1063" s="64"/>
      <c r="O1063" s="64"/>
      <c r="P1063" s="64"/>
      <c r="Q1063" s="11"/>
      <c r="R1063" s="64"/>
      <c r="S1063" s="64"/>
      <c r="T1063" s="64"/>
      <c r="U1063" s="64"/>
      <c r="V1063" s="64"/>
      <c r="W1063" s="64"/>
      <c r="X1063" s="64"/>
      <c r="Y1063" s="64"/>
      <c r="Z1063" s="64"/>
      <c r="AA1063" s="64"/>
      <c r="AB1063" s="64"/>
      <c r="AC1063" s="64"/>
      <c r="AD1063" s="64"/>
      <c r="AE1063" s="64"/>
      <c r="AF1063" s="64"/>
      <c r="AG1063" s="64"/>
      <c r="AH1063" s="55"/>
      <c r="AI1063" s="55"/>
      <c r="AJ1063" s="55"/>
      <c r="AK1063" s="55"/>
      <c r="AL1063" s="64"/>
      <c r="AM1063"/>
      <c r="AN1063" s="64"/>
      <c r="AO1063" s="64"/>
      <c r="AP1063" s="64"/>
      <c r="AQ1063" s="64"/>
      <c r="AR1063" s="64"/>
      <c r="AS1063" s="64"/>
      <c r="AT1063" s="64"/>
      <c r="AU1063" s="64"/>
      <c r="AV1063" s="64"/>
      <c r="AW1063" s="64"/>
      <c r="AX1063" s="64"/>
      <c r="AY1063" s="64"/>
      <c r="AZ1063" s="64"/>
      <c r="BA1063" s="64"/>
      <c r="BB1063" s="64"/>
      <c r="BC1063" s="64"/>
    </row>
    <row r="1064" spans="1:55" s="8" customFormat="1">
      <c r="A1064"/>
      <c r="B1064"/>
      <c r="C1064"/>
      <c r="D1064" s="6"/>
      <c r="E1064" s="6"/>
      <c r="F1064" s="6"/>
      <c r="G1064" s="7"/>
      <c r="H1064" s="7"/>
      <c r="I1064"/>
      <c r="J1064" s="64"/>
      <c r="K1064" s="64"/>
      <c r="L1064" s="64"/>
      <c r="M1064" s="64"/>
      <c r="N1064" s="64"/>
      <c r="O1064" s="64"/>
      <c r="P1064" s="64"/>
      <c r="Q1064" s="11"/>
      <c r="R1064" s="64"/>
      <c r="S1064" s="64"/>
      <c r="T1064" s="64"/>
      <c r="U1064" s="64"/>
      <c r="V1064" s="64"/>
      <c r="W1064" s="64"/>
      <c r="X1064" s="64"/>
      <c r="Y1064" s="64"/>
      <c r="Z1064" s="64"/>
      <c r="AA1064" s="64"/>
      <c r="AB1064" s="64"/>
      <c r="AC1064" s="64"/>
      <c r="AD1064" s="64"/>
      <c r="AE1064" s="64"/>
      <c r="AF1064" s="64"/>
      <c r="AG1064" s="64"/>
      <c r="AH1064" s="55"/>
      <c r="AI1064" s="55"/>
      <c r="AJ1064" s="55"/>
      <c r="AK1064" s="55"/>
      <c r="AL1064" s="64"/>
      <c r="AM1064"/>
      <c r="AN1064" s="64"/>
      <c r="AO1064" s="64"/>
      <c r="AP1064" s="64"/>
      <c r="AQ1064" s="64"/>
      <c r="AR1064" s="64"/>
      <c r="AS1064" s="64"/>
      <c r="AT1064" s="64"/>
      <c r="AU1064" s="64"/>
      <c r="AV1064" s="64"/>
      <c r="AW1064" s="64"/>
      <c r="AX1064" s="64"/>
      <c r="AY1064" s="64"/>
      <c r="AZ1064" s="64"/>
      <c r="BA1064" s="64"/>
      <c r="BB1064" s="64"/>
      <c r="BC1064" s="64"/>
    </row>
    <row r="1065" spans="1:55" s="8" customFormat="1">
      <c r="A1065"/>
      <c r="B1065"/>
      <c r="C1065"/>
      <c r="D1065" s="6"/>
      <c r="E1065" s="6"/>
      <c r="F1065" s="6"/>
      <c r="G1065" s="7"/>
      <c r="H1065" s="7"/>
      <c r="I1065"/>
      <c r="J1065" s="64"/>
      <c r="K1065" s="64"/>
      <c r="L1065" s="64"/>
      <c r="M1065" s="64"/>
      <c r="N1065" s="64"/>
      <c r="O1065" s="64"/>
      <c r="P1065" s="64"/>
      <c r="Q1065" s="11"/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  <c r="AB1065" s="64"/>
      <c r="AC1065" s="64"/>
      <c r="AD1065" s="64"/>
      <c r="AE1065" s="64"/>
      <c r="AF1065" s="64"/>
      <c r="AG1065" s="64"/>
      <c r="AH1065" s="55"/>
      <c r="AI1065" s="55"/>
      <c r="AJ1065" s="55"/>
      <c r="AK1065" s="55"/>
      <c r="AL1065" s="64"/>
      <c r="AM1065"/>
      <c r="AN1065" s="64"/>
      <c r="AO1065" s="64"/>
      <c r="AP1065" s="64"/>
      <c r="AQ1065" s="64"/>
      <c r="AR1065" s="64"/>
      <c r="AS1065" s="64"/>
      <c r="AT1065" s="64"/>
      <c r="AU1065" s="64"/>
      <c r="AV1065" s="64"/>
      <c r="AW1065" s="64"/>
      <c r="AX1065" s="64"/>
      <c r="AY1065" s="64"/>
      <c r="AZ1065" s="64"/>
      <c r="BA1065" s="64"/>
      <c r="BB1065" s="64"/>
      <c r="BC1065" s="64"/>
    </row>
    <row r="1066" spans="1:55" s="8" customFormat="1">
      <c r="A1066"/>
      <c r="B1066"/>
      <c r="C1066"/>
      <c r="D1066" s="6"/>
      <c r="E1066" s="6"/>
      <c r="F1066" s="6"/>
      <c r="G1066" s="7"/>
      <c r="H1066" s="7"/>
      <c r="I1066"/>
      <c r="J1066" s="64"/>
      <c r="K1066" s="64"/>
      <c r="L1066" s="64"/>
      <c r="M1066" s="64"/>
      <c r="N1066" s="64"/>
      <c r="O1066" s="64"/>
      <c r="P1066" s="64"/>
      <c r="Q1066" s="11"/>
      <c r="R1066" s="64"/>
      <c r="S1066" s="64"/>
      <c r="T1066" s="64"/>
      <c r="U1066" s="64"/>
      <c r="V1066" s="64"/>
      <c r="W1066" s="64"/>
      <c r="X1066" s="64"/>
      <c r="Y1066" s="64"/>
      <c r="Z1066" s="64"/>
      <c r="AA1066" s="64"/>
      <c r="AB1066" s="64"/>
      <c r="AC1066" s="64"/>
      <c r="AD1066" s="64"/>
      <c r="AE1066" s="64"/>
      <c r="AF1066" s="64"/>
      <c r="AG1066" s="64"/>
      <c r="AH1066" s="55"/>
      <c r="AI1066" s="55"/>
      <c r="AJ1066" s="55"/>
      <c r="AK1066" s="55"/>
      <c r="AL1066" s="64"/>
      <c r="AM1066"/>
      <c r="AN1066" s="64"/>
      <c r="AO1066" s="64"/>
      <c r="AP1066" s="64"/>
      <c r="AQ1066" s="64"/>
      <c r="AR1066" s="64"/>
      <c r="AS1066" s="64"/>
      <c r="AT1066" s="64"/>
      <c r="AU1066" s="64"/>
      <c r="AV1066" s="64"/>
      <c r="AW1066" s="64"/>
      <c r="AX1066" s="64"/>
      <c r="AY1066" s="64"/>
      <c r="AZ1066" s="64"/>
      <c r="BA1066" s="64"/>
      <c r="BB1066" s="64"/>
      <c r="BC1066" s="64"/>
    </row>
    <row r="1067" spans="1:55" s="8" customFormat="1">
      <c r="A1067"/>
      <c r="B1067"/>
      <c r="C1067"/>
      <c r="D1067" s="6"/>
      <c r="E1067" s="6"/>
      <c r="F1067" s="6"/>
      <c r="G1067" s="7"/>
      <c r="H1067" s="7"/>
      <c r="I1067"/>
      <c r="J1067" s="64"/>
      <c r="K1067" s="64"/>
      <c r="L1067" s="64"/>
      <c r="M1067" s="64"/>
      <c r="N1067" s="64"/>
      <c r="O1067" s="64"/>
      <c r="P1067" s="64"/>
      <c r="Q1067" s="11"/>
      <c r="R1067" s="64"/>
      <c r="S1067" s="64"/>
      <c r="T1067" s="64"/>
      <c r="U1067" s="64"/>
      <c r="V1067" s="64"/>
      <c r="W1067" s="64"/>
      <c r="X1067" s="64"/>
      <c r="Y1067" s="64"/>
      <c r="Z1067" s="64"/>
      <c r="AA1067" s="64"/>
      <c r="AB1067" s="64"/>
      <c r="AC1067" s="64"/>
      <c r="AD1067" s="64"/>
      <c r="AE1067" s="64"/>
      <c r="AF1067" s="64"/>
      <c r="AG1067" s="64"/>
      <c r="AH1067" s="55"/>
      <c r="AI1067" s="55"/>
      <c r="AJ1067" s="55"/>
      <c r="AK1067" s="55"/>
      <c r="AL1067" s="64"/>
      <c r="AM1067"/>
      <c r="AN1067" s="64"/>
      <c r="AO1067" s="64"/>
      <c r="AP1067" s="64"/>
      <c r="AQ1067" s="64"/>
      <c r="AR1067" s="64"/>
      <c r="AS1067" s="64"/>
      <c r="AT1067" s="64"/>
      <c r="AU1067" s="64"/>
      <c r="AV1067" s="64"/>
      <c r="AW1067" s="64"/>
      <c r="AX1067" s="64"/>
      <c r="AY1067" s="64"/>
      <c r="AZ1067" s="64"/>
      <c r="BA1067" s="64"/>
      <c r="BB1067" s="64"/>
      <c r="BC1067" s="64"/>
    </row>
    <row r="1068" spans="1:55" s="8" customFormat="1">
      <c r="A1068"/>
      <c r="B1068"/>
      <c r="C1068"/>
      <c r="D1068" s="6"/>
      <c r="E1068" s="6"/>
      <c r="F1068" s="6"/>
      <c r="G1068" s="7"/>
      <c r="H1068" s="7"/>
      <c r="I1068"/>
      <c r="J1068" s="64"/>
      <c r="K1068" s="64"/>
      <c r="L1068" s="64"/>
      <c r="M1068" s="64"/>
      <c r="N1068" s="64"/>
      <c r="O1068" s="64"/>
      <c r="P1068" s="64"/>
      <c r="Q1068" s="11"/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  <c r="AB1068" s="64"/>
      <c r="AC1068" s="64"/>
      <c r="AD1068" s="64"/>
      <c r="AE1068" s="64"/>
      <c r="AF1068" s="64"/>
      <c r="AG1068" s="64"/>
      <c r="AH1068" s="55"/>
      <c r="AI1068" s="55"/>
      <c r="AJ1068" s="55"/>
      <c r="AK1068" s="55"/>
      <c r="AL1068" s="64"/>
      <c r="AM1068"/>
      <c r="AN1068" s="64"/>
      <c r="AO1068" s="64"/>
      <c r="AP1068" s="64"/>
      <c r="AQ1068" s="64"/>
      <c r="AR1068" s="64"/>
      <c r="AS1068" s="64"/>
      <c r="AT1068" s="64"/>
      <c r="AU1068" s="64"/>
      <c r="AV1068" s="64"/>
      <c r="AW1068" s="64"/>
      <c r="AX1068" s="64"/>
      <c r="AY1068" s="64"/>
      <c r="AZ1068" s="64"/>
      <c r="BA1068" s="64"/>
      <c r="BB1068" s="64"/>
      <c r="BC1068" s="64"/>
    </row>
    <row r="1069" spans="1:55" s="8" customFormat="1">
      <c r="A1069"/>
      <c r="B1069"/>
      <c r="C1069"/>
      <c r="D1069" s="6"/>
      <c r="E1069" s="6"/>
      <c r="F1069" s="6"/>
      <c r="G1069" s="7"/>
      <c r="H1069" s="7"/>
      <c r="I1069"/>
      <c r="J1069" s="64"/>
      <c r="K1069" s="64"/>
      <c r="L1069" s="64"/>
      <c r="M1069" s="64"/>
      <c r="N1069" s="64"/>
      <c r="O1069" s="64"/>
      <c r="P1069" s="64"/>
      <c r="Q1069" s="11"/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/>
      <c r="AC1069" s="64"/>
      <c r="AD1069" s="64"/>
      <c r="AE1069" s="64"/>
      <c r="AF1069" s="64"/>
      <c r="AG1069" s="64"/>
      <c r="AH1069" s="55"/>
      <c r="AI1069" s="55"/>
      <c r="AJ1069" s="55"/>
      <c r="AK1069" s="55"/>
      <c r="AL1069" s="64"/>
      <c r="AM1069"/>
      <c r="AN1069" s="64"/>
      <c r="AO1069" s="64"/>
      <c r="AP1069" s="64"/>
      <c r="AQ1069" s="64"/>
      <c r="AR1069" s="64"/>
      <c r="AS1069" s="64"/>
      <c r="AT1069" s="64"/>
      <c r="AU1069" s="64"/>
      <c r="AV1069" s="64"/>
      <c r="AW1069" s="64"/>
      <c r="AX1069" s="64"/>
      <c r="AY1069" s="64"/>
      <c r="AZ1069" s="64"/>
      <c r="BA1069" s="64"/>
      <c r="BB1069" s="64"/>
      <c r="BC1069" s="64"/>
    </row>
    <row r="1070" spans="1:55" s="8" customFormat="1">
      <c r="A1070"/>
      <c r="B1070"/>
      <c r="C1070"/>
      <c r="D1070" s="6"/>
      <c r="E1070" s="6"/>
      <c r="F1070" s="6"/>
      <c r="G1070" s="7"/>
      <c r="H1070" s="7"/>
      <c r="I1070"/>
      <c r="J1070" s="64"/>
      <c r="K1070" s="64"/>
      <c r="L1070" s="64"/>
      <c r="M1070" s="64"/>
      <c r="N1070" s="64"/>
      <c r="O1070" s="64"/>
      <c r="P1070" s="64"/>
      <c r="Q1070" s="11"/>
      <c r="R1070" s="64"/>
      <c r="S1070" s="64"/>
      <c r="T1070" s="64"/>
      <c r="U1070" s="64"/>
      <c r="V1070" s="64"/>
      <c r="W1070" s="64"/>
      <c r="X1070" s="64"/>
      <c r="Y1070" s="64"/>
      <c r="Z1070" s="64"/>
      <c r="AA1070" s="64"/>
      <c r="AB1070" s="64"/>
      <c r="AC1070" s="64"/>
      <c r="AD1070" s="64"/>
      <c r="AE1070" s="64"/>
      <c r="AF1070" s="64"/>
      <c r="AG1070" s="64"/>
      <c r="AH1070" s="55"/>
      <c r="AI1070" s="55"/>
      <c r="AJ1070" s="55"/>
      <c r="AK1070" s="55"/>
      <c r="AL1070" s="64"/>
      <c r="AM1070"/>
      <c r="AN1070" s="64"/>
      <c r="AO1070" s="64"/>
      <c r="AP1070" s="64"/>
      <c r="AQ1070" s="64"/>
      <c r="AR1070" s="64"/>
      <c r="AS1070" s="64"/>
      <c r="AT1070" s="64"/>
      <c r="AU1070" s="64"/>
      <c r="AV1070" s="64"/>
      <c r="AW1070" s="64"/>
      <c r="AX1070" s="64"/>
      <c r="AY1070" s="64"/>
      <c r="AZ1070" s="64"/>
      <c r="BA1070" s="64"/>
      <c r="BB1070" s="64"/>
      <c r="BC1070" s="64"/>
    </row>
    <row r="1071" spans="1:55" s="8" customFormat="1">
      <c r="A1071"/>
      <c r="B1071"/>
      <c r="C1071"/>
      <c r="D1071" s="6"/>
      <c r="E1071" s="6"/>
      <c r="F1071" s="6"/>
      <c r="G1071" s="7"/>
      <c r="H1071" s="7"/>
      <c r="I1071"/>
      <c r="J1071" s="64"/>
      <c r="K1071" s="64"/>
      <c r="L1071" s="64"/>
      <c r="M1071" s="64"/>
      <c r="N1071" s="64"/>
      <c r="O1071" s="64"/>
      <c r="P1071" s="64"/>
      <c r="Q1071" s="11"/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  <c r="AB1071" s="64"/>
      <c r="AC1071" s="64"/>
      <c r="AD1071" s="64"/>
      <c r="AE1071" s="64"/>
      <c r="AF1071" s="64"/>
      <c r="AG1071" s="64"/>
      <c r="AH1071" s="55"/>
      <c r="AI1071" s="55"/>
      <c r="AJ1071" s="55"/>
      <c r="AK1071" s="55"/>
      <c r="AL1071" s="64"/>
      <c r="AM1071"/>
      <c r="AN1071" s="64"/>
      <c r="AO1071" s="64"/>
      <c r="AP1071" s="64"/>
      <c r="AQ1071" s="64"/>
      <c r="AR1071" s="64"/>
      <c r="AS1071" s="64"/>
      <c r="AT1071" s="64"/>
      <c r="AU1071" s="64"/>
      <c r="AV1071" s="64"/>
      <c r="AW1071" s="64"/>
      <c r="AX1071" s="64"/>
      <c r="AY1071" s="64"/>
      <c r="AZ1071" s="64"/>
      <c r="BA1071" s="64"/>
      <c r="BB1071" s="64"/>
      <c r="BC1071" s="64"/>
    </row>
    <row r="1072" spans="1:55" s="8" customFormat="1">
      <c r="A1072"/>
      <c r="B1072"/>
      <c r="C1072"/>
      <c r="D1072" s="6"/>
      <c r="E1072" s="6"/>
      <c r="F1072" s="6"/>
      <c r="G1072" s="7"/>
      <c r="H1072" s="7"/>
      <c r="I1072"/>
      <c r="J1072" s="64"/>
      <c r="K1072" s="64"/>
      <c r="L1072" s="64"/>
      <c r="M1072" s="64"/>
      <c r="N1072" s="64"/>
      <c r="O1072" s="64"/>
      <c r="P1072" s="64"/>
      <c r="Q1072" s="11"/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  <c r="AB1072" s="64"/>
      <c r="AC1072" s="64"/>
      <c r="AD1072" s="64"/>
      <c r="AE1072" s="64"/>
      <c r="AF1072" s="64"/>
      <c r="AG1072" s="64"/>
      <c r="AH1072" s="55"/>
      <c r="AI1072" s="55"/>
      <c r="AJ1072" s="55"/>
      <c r="AK1072" s="55"/>
      <c r="AL1072" s="64"/>
      <c r="AM1072"/>
      <c r="AN1072" s="64"/>
      <c r="AO1072" s="64"/>
      <c r="AP1072" s="64"/>
      <c r="AQ1072" s="64"/>
      <c r="AR1072" s="64"/>
      <c r="AS1072" s="64"/>
      <c r="AT1072" s="64"/>
      <c r="AU1072" s="64"/>
      <c r="AV1072" s="64"/>
      <c r="AW1072" s="64"/>
      <c r="AX1072" s="64"/>
      <c r="AY1072" s="64"/>
      <c r="AZ1072" s="64"/>
      <c r="BA1072" s="64"/>
      <c r="BB1072" s="64"/>
      <c r="BC1072" s="64"/>
    </row>
    <row r="1073" spans="1:55" s="8" customFormat="1">
      <c r="A1073"/>
      <c r="B1073"/>
      <c r="C1073"/>
      <c r="D1073" s="6"/>
      <c r="E1073" s="6"/>
      <c r="F1073" s="6"/>
      <c r="G1073" s="7"/>
      <c r="H1073" s="7"/>
      <c r="I1073"/>
      <c r="J1073" s="64"/>
      <c r="K1073" s="64"/>
      <c r="L1073" s="64"/>
      <c r="M1073" s="64"/>
      <c r="N1073" s="64"/>
      <c r="O1073" s="64"/>
      <c r="P1073" s="64"/>
      <c r="Q1073" s="11"/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  <c r="AB1073" s="64"/>
      <c r="AC1073" s="64"/>
      <c r="AD1073" s="64"/>
      <c r="AE1073" s="64"/>
      <c r="AF1073" s="64"/>
      <c r="AG1073" s="64"/>
      <c r="AH1073" s="55"/>
      <c r="AI1073" s="55"/>
      <c r="AJ1073" s="55"/>
      <c r="AK1073" s="55"/>
      <c r="AL1073" s="64"/>
      <c r="AM1073"/>
      <c r="AN1073" s="64"/>
      <c r="AO1073" s="64"/>
      <c r="AP1073" s="64"/>
      <c r="AQ1073" s="64"/>
      <c r="AR1073" s="64"/>
      <c r="AS1073" s="64"/>
      <c r="AT1073" s="64"/>
      <c r="AU1073" s="64"/>
      <c r="AV1073" s="64"/>
      <c r="AW1073" s="64"/>
      <c r="AX1073" s="64"/>
      <c r="AY1073" s="64"/>
      <c r="AZ1073" s="64"/>
      <c r="BA1073" s="64"/>
      <c r="BB1073" s="64"/>
      <c r="BC1073" s="64"/>
    </row>
    <row r="1074" spans="1:55" s="8" customFormat="1">
      <c r="A1074"/>
      <c r="B1074"/>
      <c r="C1074"/>
      <c r="D1074" s="6"/>
      <c r="E1074" s="6"/>
      <c r="F1074" s="6"/>
      <c r="G1074" s="7"/>
      <c r="H1074" s="7"/>
      <c r="I1074"/>
      <c r="J1074" s="64"/>
      <c r="K1074" s="64"/>
      <c r="L1074" s="64"/>
      <c r="M1074" s="64"/>
      <c r="N1074" s="64"/>
      <c r="O1074" s="64"/>
      <c r="P1074" s="64"/>
      <c r="Q1074" s="11"/>
      <c r="R1074" s="64"/>
      <c r="S1074" s="64"/>
      <c r="T1074" s="64"/>
      <c r="U1074" s="64"/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  <c r="AF1074" s="64"/>
      <c r="AG1074" s="64"/>
      <c r="AH1074" s="55"/>
      <c r="AI1074" s="55"/>
      <c r="AJ1074" s="55"/>
      <c r="AK1074" s="55"/>
      <c r="AL1074" s="64"/>
      <c r="AM1074"/>
      <c r="AN1074" s="64"/>
      <c r="AO1074" s="64"/>
      <c r="AP1074" s="64"/>
      <c r="AQ1074" s="64"/>
      <c r="AR1074" s="64"/>
      <c r="AS1074" s="64"/>
      <c r="AT1074" s="64"/>
      <c r="AU1074" s="64"/>
      <c r="AV1074" s="64"/>
      <c r="AW1074" s="64"/>
      <c r="AX1074" s="64"/>
      <c r="AY1074" s="64"/>
      <c r="AZ1074" s="64"/>
      <c r="BA1074" s="64"/>
      <c r="BB1074" s="64"/>
      <c r="BC1074" s="64"/>
    </row>
    <row r="1075" spans="1:55" s="8" customFormat="1">
      <c r="A1075"/>
      <c r="B1075"/>
      <c r="C1075"/>
      <c r="D1075" s="6"/>
      <c r="E1075" s="6"/>
      <c r="F1075" s="6"/>
      <c r="G1075" s="7"/>
      <c r="H1075" s="7"/>
      <c r="I1075"/>
      <c r="J1075" s="64"/>
      <c r="K1075" s="64"/>
      <c r="L1075" s="64"/>
      <c r="M1075" s="64"/>
      <c r="N1075" s="64"/>
      <c r="O1075" s="64"/>
      <c r="P1075" s="64"/>
      <c r="Q1075" s="11"/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  <c r="AF1075" s="64"/>
      <c r="AG1075" s="64"/>
      <c r="AH1075" s="55"/>
      <c r="AI1075" s="55"/>
      <c r="AJ1075" s="55"/>
      <c r="AK1075" s="55"/>
      <c r="AL1075" s="64"/>
      <c r="AM1075"/>
      <c r="AN1075" s="64"/>
      <c r="AO1075" s="64"/>
      <c r="AP1075" s="64"/>
      <c r="AQ1075" s="64"/>
      <c r="AR1075" s="64"/>
      <c r="AS1075" s="64"/>
      <c r="AT1075" s="64"/>
      <c r="AU1075" s="64"/>
      <c r="AV1075" s="64"/>
      <c r="AW1075" s="64"/>
      <c r="AX1075" s="64"/>
      <c r="AY1075" s="64"/>
      <c r="AZ1075" s="64"/>
      <c r="BA1075" s="64"/>
      <c r="BB1075" s="64"/>
      <c r="BC1075" s="64"/>
    </row>
    <row r="1076" spans="1:55" s="8" customFormat="1">
      <c r="A1076"/>
      <c r="B1076"/>
      <c r="C1076"/>
      <c r="D1076" s="6"/>
      <c r="E1076" s="6"/>
      <c r="F1076" s="6"/>
      <c r="G1076" s="7"/>
      <c r="H1076" s="7"/>
      <c r="I1076"/>
      <c r="J1076" s="64"/>
      <c r="K1076" s="64"/>
      <c r="L1076" s="64"/>
      <c r="M1076" s="64"/>
      <c r="N1076" s="64"/>
      <c r="O1076" s="64"/>
      <c r="P1076" s="64"/>
      <c r="Q1076" s="11"/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  <c r="AF1076" s="64"/>
      <c r="AG1076" s="64"/>
      <c r="AH1076" s="55"/>
      <c r="AI1076" s="55"/>
      <c r="AJ1076" s="55"/>
      <c r="AK1076" s="55"/>
      <c r="AL1076" s="64"/>
      <c r="AM1076"/>
      <c r="AN1076" s="64"/>
      <c r="AO1076" s="64"/>
      <c r="AP1076" s="64"/>
      <c r="AQ1076" s="64"/>
      <c r="AR1076" s="64"/>
      <c r="AS1076" s="64"/>
      <c r="AT1076" s="64"/>
      <c r="AU1076" s="64"/>
      <c r="AV1076" s="64"/>
      <c r="AW1076" s="64"/>
      <c r="AX1076" s="64"/>
      <c r="AY1076" s="64"/>
      <c r="AZ1076" s="64"/>
      <c r="BA1076" s="64"/>
      <c r="BB1076" s="64"/>
      <c r="BC1076" s="64"/>
    </row>
    <row r="1077" spans="1:55" s="8" customFormat="1">
      <c r="A1077"/>
      <c r="B1077"/>
      <c r="C1077"/>
      <c r="D1077" s="6"/>
      <c r="E1077" s="6"/>
      <c r="F1077" s="6"/>
      <c r="G1077" s="7"/>
      <c r="H1077" s="7"/>
      <c r="I1077"/>
      <c r="J1077" s="64"/>
      <c r="K1077" s="64"/>
      <c r="L1077" s="64"/>
      <c r="M1077" s="64"/>
      <c r="N1077" s="64"/>
      <c r="O1077" s="64"/>
      <c r="P1077" s="64"/>
      <c r="Q1077" s="11"/>
      <c r="R1077" s="64"/>
      <c r="S1077" s="64"/>
      <c r="T1077" s="64"/>
      <c r="U1077" s="64"/>
      <c r="V1077" s="64"/>
      <c r="W1077" s="64"/>
      <c r="X1077" s="64"/>
      <c r="Y1077" s="64"/>
      <c r="Z1077" s="64"/>
      <c r="AA1077" s="64"/>
      <c r="AB1077" s="64"/>
      <c r="AC1077" s="64"/>
      <c r="AD1077" s="64"/>
      <c r="AE1077" s="64"/>
      <c r="AF1077" s="64"/>
      <c r="AG1077" s="64"/>
      <c r="AH1077" s="55"/>
      <c r="AI1077" s="55"/>
      <c r="AJ1077" s="55"/>
      <c r="AK1077" s="55"/>
      <c r="AL1077" s="64"/>
      <c r="AM1077"/>
      <c r="AN1077" s="64"/>
      <c r="AO1077" s="64"/>
      <c r="AP1077" s="64"/>
      <c r="AQ1077" s="64"/>
      <c r="AR1077" s="64"/>
      <c r="AS1077" s="64"/>
      <c r="AT1077" s="64"/>
      <c r="AU1077" s="64"/>
      <c r="AV1077" s="64"/>
      <c r="AW1077" s="64"/>
      <c r="AX1077" s="64"/>
      <c r="AY1077" s="64"/>
      <c r="AZ1077" s="64"/>
      <c r="BA1077" s="64"/>
      <c r="BB1077" s="64"/>
      <c r="BC1077" s="64"/>
    </row>
    <row r="1078" spans="1:55" s="8" customFormat="1">
      <c r="A1078"/>
      <c r="B1078"/>
      <c r="C1078"/>
      <c r="D1078" s="6"/>
      <c r="E1078" s="6"/>
      <c r="F1078" s="6"/>
      <c r="G1078" s="7"/>
      <c r="H1078" s="7"/>
      <c r="I1078"/>
      <c r="J1078" s="64"/>
      <c r="K1078" s="64"/>
      <c r="L1078" s="64"/>
      <c r="M1078" s="64"/>
      <c r="N1078" s="64"/>
      <c r="O1078" s="64"/>
      <c r="P1078" s="64"/>
      <c r="Q1078" s="11"/>
      <c r="R1078" s="64"/>
      <c r="S1078" s="64"/>
      <c r="T1078" s="64"/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  <c r="AF1078" s="64"/>
      <c r="AG1078" s="64"/>
      <c r="AH1078" s="55"/>
      <c r="AI1078" s="55"/>
      <c r="AJ1078" s="55"/>
      <c r="AK1078" s="55"/>
      <c r="AL1078" s="64"/>
      <c r="AM1078"/>
      <c r="AN1078" s="64"/>
      <c r="AO1078" s="64"/>
      <c r="AP1078" s="64"/>
      <c r="AQ1078" s="64"/>
      <c r="AR1078" s="64"/>
      <c r="AS1078" s="64"/>
      <c r="AT1078" s="64"/>
      <c r="AU1078" s="64"/>
      <c r="AV1078" s="64"/>
      <c r="AW1078" s="64"/>
      <c r="AX1078" s="64"/>
      <c r="AY1078" s="64"/>
      <c r="AZ1078" s="64"/>
      <c r="BA1078" s="64"/>
      <c r="BB1078" s="64"/>
      <c r="BC1078" s="64"/>
    </row>
    <row r="1079" spans="1:55" s="8" customFormat="1">
      <c r="A1079"/>
      <c r="B1079"/>
      <c r="C1079"/>
      <c r="D1079" s="6"/>
      <c r="E1079" s="6"/>
      <c r="F1079" s="6"/>
      <c r="G1079" s="7"/>
      <c r="H1079" s="7"/>
      <c r="I1079"/>
      <c r="J1079" s="64"/>
      <c r="K1079" s="64"/>
      <c r="L1079" s="64"/>
      <c r="M1079" s="64"/>
      <c r="N1079" s="64"/>
      <c r="O1079" s="64"/>
      <c r="P1079" s="64"/>
      <c r="Q1079" s="11"/>
      <c r="R1079" s="64"/>
      <c r="S1079" s="64"/>
      <c r="T1079" s="64"/>
      <c r="U1079" s="64"/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  <c r="AF1079" s="64"/>
      <c r="AG1079" s="64"/>
      <c r="AH1079" s="55"/>
      <c r="AI1079" s="55"/>
      <c r="AJ1079" s="55"/>
      <c r="AK1079" s="55"/>
      <c r="AL1079" s="64"/>
      <c r="AM1079"/>
      <c r="AN1079" s="64"/>
      <c r="AO1079" s="64"/>
      <c r="AP1079" s="64"/>
      <c r="AQ1079" s="64"/>
      <c r="AR1079" s="64"/>
      <c r="AS1079" s="64"/>
      <c r="AT1079" s="64"/>
      <c r="AU1079" s="64"/>
      <c r="AV1079" s="64"/>
      <c r="AW1079" s="64"/>
      <c r="AX1079" s="64"/>
      <c r="AY1079" s="64"/>
      <c r="AZ1079" s="64"/>
      <c r="BA1079" s="64"/>
      <c r="BB1079" s="64"/>
      <c r="BC1079" s="64"/>
    </row>
    <row r="1080" spans="1:55" s="8" customFormat="1">
      <c r="A1080"/>
      <c r="B1080"/>
      <c r="C1080"/>
      <c r="D1080" s="6"/>
      <c r="E1080" s="6"/>
      <c r="F1080" s="6"/>
      <c r="G1080" s="7"/>
      <c r="H1080" s="7"/>
      <c r="I1080"/>
      <c r="J1080" s="64"/>
      <c r="K1080" s="64"/>
      <c r="L1080" s="64"/>
      <c r="M1080" s="64"/>
      <c r="N1080" s="64"/>
      <c r="O1080" s="64"/>
      <c r="P1080" s="64"/>
      <c r="Q1080" s="11"/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  <c r="AB1080" s="64"/>
      <c r="AC1080" s="64"/>
      <c r="AD1080" s="64"/>
      <c r="AE1080" s="64"/>
      <c r="AF1080" s="64"/>
      <c r="AG1080" s="64"/>
      <c r="AH1080" s="55"/>
      <c r="AI1080" s="55"/>
      <c r="AJ1080" s="55"/>
      <c r="AK1080" s="55"/>
      <c r="AL1080" s="64"/>
      <c r="AM1080"/>
      <c r="AN1080" s="64"/>
      <c r="AO1080" s="64"/>
      <c r="AP1080" s="64"/>
      <c r="AQ1080" s="64"/>
      <c r="AR1080" s="64"/>
      <c r="AS1080" s="64"/>
      <c r="AT1080" s="64"/>
      <c r="AU1080" s="64"/>
      <c r="AV1080" s="64"/>
      <c r="AW1080" s="64"/>
      <c r="AX1080" s="64"/>
      <c r="AY1080" s="64"/>
      <c r="AZ1080" s="64"/>
      <c r="BA1080" s="64"/>
      <c r="BB1080" s="64"/>
      <c r="BC1080" s="64"/>
    </row>
    <row r="1081" spans="1:55" s="8" customFormat="1">
      <c r="A1081"/>
      <c r="B1081"/>
      <c r="C1081"/>
      <c r="D1081" s="6"/>
      <c r="E1081" s="6"/>
      <c r="F1081" s="6"/>
      <c r="G1081" s="7"/>
      <c r="H1081" s="7"/>
      <c r="I1081"/>
      <c r="J1081" s="64"/>
      <c r="K1081" s="64"/>
      <c r="L1081" s="64"/>
      <c r="M1081" s="64"/>
      <c r="N1081" s="64"/>
      <c r="O1081" s="64"/>
      <c r="P1081" s="64"/>
      <c r="Q1081" s="11"/>
      <c r="R1081" s="64"/>
      <c r="S1081" s="64"/>
      <c r="T1081" s="64"/>
      <c r="U1081" s="64"/>
      <c r="V1081" s="64"/>
      <c r="W1081" s="64"/>
      <c r="X1081" s="64"/>
      <c r="Y1081" s="64"/>
      <c r="Z1081" s="64"/>
      <c r="AA1081" s="64"/>
      <c r="AB1081" s="64"/>
      <c r="AC1081" s="64"/>
      <c r="AD1081" s="64"/>
      <c r="AE1081" s="64"/>
      <c r="AF1081" s="64"/>
      <c r="AG1081" s="64"/>
      <c r="AH1081" s="55"/>
      <c r="AI1081" s="55"/>
      <c r="AJ1081" s="55"/>
      <c r="AK1081" s="55"/>
      <c r="AL1081" s="64"/>
      <c r="AM1081"/>
      <c r="AN1081" s="64"/>
      <c r="AO1081" s="64"/>
      <c r="AP1081" s="64"/>
      <c r="AQ1081" s="64"/>
      <c r="AR1081" s="64"/>
      <c r="AS1081" s="64"/>
      <c r="AT1081" s="64"/>
      <c r="AU1081" s="64"/>
      <c r="AV1081" s="64"/>
      <c r="AW1081" s="64"/>
      <c r="AX1081" s="64"/>
      <c r="AY1081" s="64"/>
      <c r="AZ1081" s="64"/>
      <c r="BA1081" s="64"/>
      <c r="BB1081" s="64"/>
      <c r="BC1081" s="64"/>
    </row>
    <row r="1082" spans="1:55" s="8" customFormat="1">
      <c r="A1082"/>
      <c r="B1082"/>
      <c r="C1082"/>
      <c r="D1082" s="6"/>
      <c r="E1082" s="6"/>
      <c r="F1082" s="6"/>
      <c r="G1082" s="7"/>
      <c r="H1082" s="7"/>
      <c r="I1082"/>
      <c r="J1082" s="64"/>
      <c r="K1082" s="64"/>
      <c r="L1082" s="64"/>
      <c r="M1082" s="64"/>
      <c r="N1082" s="64"/>
      <c r="O1082" s="64"/>
      <c r="P1082" s="64"/>
      <c r="Q1082" s="11"/>
      <c r="R1082" s="64"/>
      <c r="S1082" s="64"/>
      <c r="T1082" s="64"/>
      <c r="U1082" s="64"/>
      <c r="V1082" s="64"/>
      <c r="W1082" s="64"/>
      <c r="X1082" s="64"/>
      <c r="Y1082" s="64"/>
      <c r="Z1082" s="64"/>
      <c r="AA1082" s="64"/>
      <c r="AB1082" s="64"/>
      <c r="AC1082" s="64"/>
      <c r="AD1082" s="64"/>
      <c r="AE1082" s="64"/>
      <c r="AF1082" s="64"/>
      <c r="AG1082" s="64"/>
      <c r="AH1082" s="55"/>
      <c r="AI1082" s="55"/>
      <c r="AJ1082" s="55"/>
      <c r="AK1082" s="55"/>
      <c r="AL1082" s="64"/>
      <c r="AM1082"/>
      <c r="AN1082" s="64"/>
      <c r="AO1082" s="64"/>
      <c r="AP1082" s="64"/>
      <c r="AQ1082" s="64"/>
      <c r="AR1082" s="64"/>
      <c r="AS1082" s="64"/>
      <c r="AT1082" s="64"/>
      <c r="AU1082" s="64"/>
      <c r="AV1082" s="64"/>
      <c r="AW1082" s="64"/>
      <c r="AX1082" s="64"/>
      <c r="AY1082" s="64"/>
      <c r="AZ1082" s="64"/>
      <c r="BA1082" s="64"/>
      <c r="BB1082" s="64"/>
      <c r="BC1082" s="64"/>
    </row>
    <row r="1083" spans="1:55" s="8" customFormat="1">
      <c r="A1083"/>
      <c r="B1083"/>
      <c r="C1083"/>
      <c r="D1083" s="6"/>
      <c r="E1083" s="6"/>
      <c r="F1083" s="6"/>
      <c r="G1083" s="7"/>
      <c r="H1083" s="7"/>
      <c r="I1083"/>
      <c r="J1083" s="64"/>
      <c r="K1083" s="64"/>
      <c r="L1083" s="64"/>
      <c r="M1083" s="64"/>
      <c r="N1083" s="64"/>
      <c r="O1083" s="64"/>
      <c r="P1083" s="64"/>
      <c r="Q1083" s="11"/>
      <c r="R1083" s="64"/>
      <c r="S1083" s="64"/>
      <c r="T1083" s="64"/>
      <c r="U1083" s="64"/>
      <c r="V1083" s="64"/>
      <c r="W1083" s="64"/>
      <c r="X1083" s="64"/>
      <c r="Y1083" s="64"/>
      <c r="Z1083" s="64"/>
      <c r="AA1083" s="64"/>
      <c r="AB1083" s="64"/>
      <c r="AC1083" s="64"/>
      <c r="AD1083" s="64"/>
      <c r="AE1083" s="64"/>
      <c r="AF1083" s="64"/>
      <c r="AG1083" s="64"/>
      <c r="AH1083" s="55"/>
      <c r="AI1083" s="55"/>
      <c r="AJ1083" s="55"/>
      <c r="AK1083" s="55"/>
      <c r="AL1083" s="64"/>
      <c r="AM1083"/>
      <c r="AN1083" s="64"/>
      <c r="AO1083" s="64"/>
      <c r="AP1083" s="64"/>
      <c r="AQ1083" s="64"/>
      <c r="AR1083" s="64"/>
      <c r="AS1083" s="64"/>
      <c r="AT1083" s="64"/>
      <c r="AU1083" s="64"/>
      <c r="AV1083" s="64"/>
      <c r="AW1083" s="64"/>
      <c r="AX1083" s="64"/>
      <c r="AY1083" s="64"/>
      <c r="AZ1083" s="64"/>
      <c r="BA1083" s="64"/>
      <c r="BB1083" s="64"/>
      <c r="BC1083" s="64"/>
    </row>
    <row r="1084" spans="1:55" s="8" customFormat="1">
      <c r="A1084"/>
      <c r="B1084"/>
      <c r="C1084"/>
      <c r="D1084" s="6"/>
      <c r="E1084" s="6"/>
      <c r="F1084" s="6"/>
      <c r="G1084" s="7"/>
      <c r="H1084" s="7"/>
      <c r="I1084"/>
      <c r="J1084" s="64"/>
      <c r="K1084" s="64"/>
      <c r="L1084" s="64"/>
      <c r="M1084" s="64"/>
      <c r="N1084" s="64"/>
      <c r="O1084" s="64"/>
      <c r="P1084" s="64"/>
      <c r="Q1084" s="11"/>
      <c r="R1084" s="64"/>
      <c r="S1084" s="64"/>
      <c r="T1084" s="64"/>
      <c r="U1084" s="64"/>
      <c r="V1084" s="64"/>
      <c r="W1084" s="64"/>
      <c r="X1084" s="64"/>
      <c r="Y1084" s="64"/>
      <c r="Z1084" s="64"/>
      <c r="AA1084" s="64"/>
      <c r="AB1084" s="64"/>
      <c r="AC1084" s="64"/>
      <c r="AD1084" s="64"/>
      <c r="AE1084" s="64"/>
      <c r="AF1084" s="64"/>
      <c r="AG1084" s="64"/>
      <c r="AH1084" s="55"/>
      <c r="AI1084" s="55"/>
      <c r="AJ1084" s="55"/>
      <c r="AK1084" s="55"/>
      <c r="AL1084" s="64"/>
      <c r="AM1084"/>
      <c r="AN1084" s="64"/>
      <c r="AO1084" s="64"/>
      <c r="AP1084" s="64"/>
      <c r="AQ1084" s="64"/>
      <c r="AR1084" s="64"/>
      <c r="AS1084" s="64"/>
      <c r="AT1084" s="64"/>
      <c r="AU1084" s="64"/>
      <c r="AV1084" s="64"/>
      <c r="AW1084" s="64"/>
      <c r="AX1084" s="64"/>
      <c r="AY1084" s="64"/>
      <c r="AZ1084" s="64"/>
      <c r="BA1084" s="64"/>
      <c r="BB1084" s="64"/>
      <c r="BC1084" s="64"/>
    </row>
    <row r="1085" spans="1:55" s="8" customFormat="1">
      <c r="A1085"/>
      <c r="B1085"/>
      <c r="C1085"/>
      <c r="D1085" s="6"/>
      <c r="E1085" s="6"/>
      <c r="F1085" s="6"/>
      <c r="G1085" s="7"/>
      <c r="H1085" s="7"/>
      <c r="I1085"/>
      <c r="J1085" s="64"/>
      <c r="K1085" s="64"/>
      <c r="L1085" s="64"/>
      <c r="M1085" s="64"/>
      <c r="N1085" s="64"/>
      <c r="O1085" s="64"/>
      <c r="P1085" s="64"/>
      <c r="Q1085" s="11"/>
      <c r="R1085" s="64"/>
      <c r="S1085" s="64"/>
      <c r="T1085" s="64"/>
      <c r="U1085" s="64"/>
      <c r="V1085" s="64"/>
      <c r="W1085" s="64"/>
      <c r="X1085" s="64"/>
      <c r="Y1085" s="64"/>
      <c r="Z1085" s="64"/>
      <c r="AA1085" s="64"/>
      <c r="AB1085" s="64"/>
      <c r="AC1085" s="64"/>
      <c r="AD1085" s="64"/>
      <c r="AE1085" s="64"/>
      <c r="AF1085" s="64"/>
      <c r="AG1085" s="64"/>
      <c r="AH1085" s="55"/>
      <c r="AI1085" s="55"/>
      <c r="AJ1085" s="55"/>
      <c r="AK1085" s="55"/>
      <c r="AL1085" s="64"/>
      <c r="AM1085"/>
      <c r="AN1085" s="64"/>
      <c r="AO1085" s="64"/>
      <c r="AP1085" s="64"/>
      <c r="AQ1085" s="64"/>
      <c r="AR1085" s="64"/>
      <c r="AS1085" s="64"/>
      <c r="AT1085" s="64"/>
      <c r="AU1085" s="64"/>
      <c r="AV1085" s="64"/>
      <c r="AW1085" s="64"/>
      <c r="AX1085" s="64"/>
      <c r="AY1085" s="64"/>
      <c r="AZ1085" s="64"/>
      <c r="BA1085" s="64"/>
      <c r="BB1085" s="64"/>
      <c r="BC1085" s="64"/>
    </row>
    <row r="1086" spans="1:55" s="8" customFormat="1">
      <c r="A1086"/>
      <c r="B1086"/>
      <c r="C1086"/>
      <c r="D1086" s="6"/>
      <c r="E1086" s="6"/>
      <c r="F1086" s="6"/>
      <c r="G1086" s="7"/>
      <c r="H1086" s="7"/>
      <c r="I1086"/>
      <c r="J1086" s="64"/>
      <c r="K1086" s="64"/>
      <c r="L1086" s="64"/>
      <c r="M1086" s="64"/>
      <c r="N1086" s="64"/>
      <c r="O1086" s="64"/>
      <c r="P1086" s="64"/>
      <c r="Q1086" s="11"/>
      <c r="R1086" s="64"/>
      <c r="S1086" s="64"/>
      <c r="T1086" s="64"/>
      <c r="U1086" s="64"/>
      <c r="V1086" s="64"/>
      <c r="W1086" s="64"/>
      <c r="X1086" s="64"/>
      <c r="Y1086" s="64"/>
      <c r="Z1086" s="64"/>
      <c r="AA1086" s="64"/>
      <c r="AB1086" s="64"/>
      <c r="AC1086" s="64"/>
      <c r="AD1086" s="64"/>
      <c r="AE1086" s="64"/>
      <c r="AF1086" s="64"/>
      <c r="AG1086" s="64"/>
      <c r="AH1086" s="55"/>
      <c r="AI1086" s="55"/>
      <c r="AJ1086" s="55"/>
      <c r="AK1086" s="55"/>
      <c r="AL1086" s="64"/>
      <c r="AM1086"/>
      <c r="AN1086" s="64"/>
      <c r="AO1086" s="64"/>
      <c r="AP1086" s="64"/>
      <c r="AQ1086" s="64"/>
      <c r="AR1086" s="64"/>
      <c r="AS1086" s="64"/>
      <c r="AT1086" s="64"/>
      <c r="AU1086" s="64"/>
      <c r="AV1086" s="64"/>
      <c r="AW1086" s="64"/>
      <c r="AX1086" s="64"/>
      <c r="AY1086" s="64"/>
      <c r="AZ1086" s="64"/>
      <c r="BA1086" s="64"/>
      <c r="BB1086" s="64"/>
      <c r="BC1086" s="64"/>
    </row>
    <row r="1087" spans="1:55" s="8" customFormat="1">
      <c r="A1087"/>
      <c r="B1087"/>
      <c r="C1087"/>
      <c r="D1087" s="6"/>
      <c r="E1087" s="6"/>
      <c r="F1087" s="6"/>
      <c r="G1087" s="7"/>
      <c r="H1087" s="7"/>
      <c r="I1087"/>
      <c r="J1087" s="64"/>
      <c r="K1087" s="64"/>
      <c r="L1087" s="64"/>
      <c r="M1087" s="64"/>
      <c r="N1087" s="64"/>
      <c r="O1087" s="64"/>
      <c r="P1087" s="64"/>
      <c r="Q1087" s="11"/>
      <c r="R1087" s="64"/>
      <c r="S1087" s="64"/>
      <c r="T1087" s="64"/>
      <c r="U1087" s="64"/>
      <c r="V1087" s="64"/>
      <c r="W1087" s="64"/>
      <c r="X1087" s="64"/>
      <c r="Y1087" s="64"/>
      <c r="Z1087" s="64"/>
      <c r="AA1087" s="64"/>
      <c r="AB1087" s="64"/>
      <c r="AC1087" s="64"/>
      <c r="AD1087" s="64"/>
      <c r="AE1087" s="64"/>
      <c r="AF1087" s="64"/>
      <c r="AG1087" s="64"/>
      <c r="AH1087" s="55"/>
      <c r="AI1087" s="55"/>
      <c r="AJ1087" s="55"/>
      <c r="AK1087" s="55"/>
      <c r="AL1087" s="64"/>
      <c r="AM1087"/>
      <c r="AN1087" s="64"/>
      <c r="AO1087" s="64"/>
      <c r="AP1087" s="64"/>
      <c r="AQ1087" s="64"/>
      <c r="AR1087" s="64"/>
      <c r="AS1087" s="64"/>
      <c r="AT1087" s="64"/>
      <c r="AU1087" s="64"/>
      <c r="AV1087" s="64"/>
      <c r="AW1087" s="64"/>
      <c r="AX1087" s="64"/>
      <c r="AY1087" s="64"/>
      <c r="AZ1087" s="64"/>
      <c r="BA1087" s="64"/>
      <c r="BB1087" s="64"/>
      <c r="BC1087" s="64"/>
    </row>
    <row r="1088" spans="1:55" s="8" customFormat="1">
      <c r="A1088"/>
      <c r="B1088"/>
      <c r="C1088"/>
      <c r="D1088" s="6"/>
      <c r="E1088" s="6"/>
      <c r="F1088" s="6"/>
      <c r="G1088" s="7"/>
      <c r="H1088" s="7"/>
      <c r="I1088"/>
      <c r="J1088" s="64"/>
      <c r="K1088" s="64"/>
      <c r="L1088" s="64"/>
      <c r="M1088" s="64"/>
      <c r="N1088" s="64"/>
      <c r="O1088" s="64"/>
      <c r="P1088" s="64"/>
      <c r="Q1088" s="11"/>
      <c r="R1088" s="64"/>
      <c r="S1088" s="64"/>
      <c r="T1088" s="64"/>
      <c r="U1088" s="64"/>
      <c r="V1088" s="64"/>
      <c r="W1088" s="64"/>
      <c r="X1088" s="64"/>
      <c r="Y1088" s="64"/>
      <c r="Z1088" s="64"/>
      <c r="AA1088" s="64"/>
      <c r="AB1088" s="64"/>
      <c r="AC1088" s="64"/>
      <c r="AD1088" s="64"/>
      <c r="AE1088" s="64"/>
      <c r="AF1088" s="64"/>
      <c r="AG1088" s="64"/>
      <c r="AH1088" s="55"/>
      <c r="AI1088" s="55"/>
      <c r="AJ1088" s="55"/>
      <c r="AK1088" s="55"/>
      <c r="AL1088" s="64"/>
      <c r="AM1088"/>
      <c r="AN1088" s="64"/>
      <c r="AO1088" s="64"/>
      <c r="AP1088" s="64"/>
      <c r="AQ1088" s="64"/>
      <c r="AR1088" s="64"/>
      <c r="AS1088" s="64"/>
      <c r="AT1088" s="64"/>
      <c r="AU1088" s="64"/>
      <c r="AV1088" s="64"/>
      <c r="AW1088" s="64"/>
      <c r="AX1088" s="64"/>
      <c r="AY1088" s="64"/>
      <c r="AZ1088" s="64"/>
      <c r="BA1088" s="64"/>
      <c r="BB1088" s="64"/>
      <c r="BC1088" s="64"/>
    </row>
    <row r="1089" spans="1:55" s="8" customFormat="1">
      <c r="A1089"/>
      <c r="B1089"/>
      <c r="C1089"/>
      <c r="D1089" s="6"/>
      <c r="E1089" s="6"/>
      <c r="F1089" s="6"/>
      <c r="G1089" s="7"/>
      <c r="H1089" s="7"/>
      <c r="I1089"/>
      <c r="J1089" s="64"/>
      <c r="K1089" s="64"/>
      <c r="L1089" s="64"/>
      <c r="M1089" s="64"/>
      <c r="N1089" s="64"/>
      <c r="O1089" s="64"/>
      <c r="P1089" s="64"/>
      <c r="Q1089" s="11"/>
      <c r="R1089" s="64"/>
      <c r="S1089" s="64"/>
      <c r="T1089" s="64"/>
      <c r="U1089" s="64"/>
      <c r="V1089" s="64"/>
      <c r="W1089" s="64"/>
      <c r="X1089" s="64"/>
      <c r="Y1089" s="64"/>
      <c r="Z1089" s="64"/>
      <c r="AA1089" s="64"/>
      <c r="AB1089" s="64"/>
      <c r="AC1089" s="64"/>
      <c r="AD1089" s="64"/>
      <c r="AE1089" s="64"/>
      <c r="AF1089" s="64"/>
      <c r="AG1089" s="64"/>
      <c r="AH1089" s="55"/>
      <c r="AI1089" s="55"/>
      <c r="AJ1089" s="55"/>
      <c r="AK1089" s="55"/>
      <c r="AL1089" s="64"/>
      <c r="AM1089"/>
      <c r="AN1089" s="64"/>
      <c r="AO1089" s="64"/>
      <c r="AP1089" s="64"/>
      <c r="AQ1089" s="64"/>
      <c r="AR1089" s="64"/>
      <c r="AS1089" s="64"/>
      <c r="AT1089" s="64"/>
      <c r="AU1089" s="64"/>
      <c r="AV1089" s="64"/>
      <c r="AW1089" s="64"/>
      <c r="AX1089" s="64"/>
      <c r="AY1089" s="64"/>
      <c r="AZ1089" s="64"/>
      <c r="BA1089" s="64"/>
      <c r="BB1089" s="64"/>
      <c r="BC1089" s="64"/>
    </row>
    <row r="1090" spans="1:55" s="8" customFormat="1">
      <c r="A1090"/>
      <c r="B1090"/>
      <c r="C1090"/>
      <c r="D1090" s="6"/>
      <c r="E1090" s="6"/>
      <c r="F1090" s="6"/>
      <c r="G1090" s="7"/>
      <c r="H1090" s="7"/>
      <c r="I1090"/>
      <c r="J1090" s="64"/>
      <c r="K1090" s="64"/>
      <c r="L1090" s="64"/>
      <c r="M1090" s="64"/>
      <c r="N1090" s="64"/>
      <c r="O1090" s="64"/>
      <c r="P1090" s="64"/>
      <c r="Q1090" s="11"/>
      <c r="R1090" s="64"/>
      <c r="S1090" s="64"/>
      <c r="T1090" s="64"/>
      <c r="U1090" s="64"/>
      <c r="V1090" s="64"/>
      <c r="W1090" s="64"/>
      <c r="X1090" s="64"/>
      <c r="Y1090" s="64"/>
      <c r="Z1090" s="64"/>
      <c r="AA1090" s="64"/>
      <c r="AB1090" s="64"/>
      <c r="AC1090" s="64"/>
      <c r="AD1090" s="64"/>
      <c r="AE1090" s="64"/>
      <c r="AF1090" s="64"/>
      <c r="AG1090" s="64"/>
      <c r="AH1090" s="55"/>
      <c r="AI1090" s="55"/>
      <c r="AJ1090" s="55"/>
      <c r="AK1090" s="55"/>
      <c r="AL1090" s="64"/>
      <c r="AM1090"/>
      <c r="AN1090" s="64"/>
      <c r="AO1090" s="64"/>
      <c r="AP1090" s="64"/>
      <c r="AQ1090" s="64"/>
      <c r="AR1090" s="64"/>
      <c r="AS1090" s="64"/>
      <c r="AT1090" s="64"/>
      <c r="AU1090" s="64"/>
      <c r="AV1090" s="64"/>
      <c r="AW1090" s="64"/>
      <c r="AX1090" s="64"/>
      <c r="AY1090" s="64"/>
      <c r="AZ1090" s="64"/>
      <c r="BA1090" s="64"/>
      <c r="BB1090" s="64"/>
      <c r="BC1090" s="64"/>
    </row>
    <row r="1091" spans="1:55" s="8" customFormat="1">
      <c r="A1091"/>
      <c r="B1091"/>
      <c r="C1091"/>
      <c r="D1091" s="6"/>
      <c r="E1091" s="6"/>
      <c r="F1091" s="6"/>
      <c r="G1091" s="7"/>
      <c r="H1091" s="7"/>
      <c r="I1091"/>
      <c r="J1091" s="64"/>
      <c r="K1091" s="64"/>
      <c r="L1091" s="64"/>
      <c r="M1091" s="64"/>
      <c r="N1091" s="64"/>
      <c r="O1091" s="64"/>
      <c r="P1091" s="64"/>
      <c r="Q1091" s="11"/>
      <c r="R1091" s="64"/>
      <c r="S1091" s="64"/>
      <c r="T1091" s="64"/>
      <c r="U1091" s="64"/>
      <c r="V1091" s="64"/>
      <c r="W1091" s="64"/>
      <c r="X1091" s="64"/>
      <c r="Y1091" s="64"/>
      <c r="Z1091" s="64"/>
      <c r="AA1091" s="64"/>
      <c r="AB1091" s="64"/>
      <c r="AC1091" s="64"/>
      <c r="AD1091" s="64"/>
      <c r="AE1091" s="64"/>
      <c r="AF1091" s="64"/>
      <c r="AG1091" s="64"/>
      <c r="AH1091" s="55"/>
      <c r="AI1091" s="55"/>
      <c r="AJ1091" s="55"/>
      <c r="AK1091" s="55"/>
      <c r="AL1091" s="64"/>
      <c r="AM1091"/>
      <c r="AN1091" s="64"/>
      <c r="AO1091" s="64"/>
      <c r="AP1091" s="64"/>
      <c r="AQ1091" s="64"/>
      <c r="AR1091" s="64"/>
      <c r="AS1091" s="64"/>
      <c r="AT1091" s="64"/>
      <c r="AU1091" s="64"/>
      <c r="AV1091" s="64"/>
      <c r="AW1091" s="64"/>
      <c r="AX1091" s="64"/>
      <c r="AY1091" s="64"/>
      <c r="AZ1091" s="64"/>
      <c r="BA1091" s="64"/>
      <c r="BB1091" s="64"/>
      <c r="BC1091" s="64"/>
    </row>
    <row r="1092" spans="1:55" s="8" customFormat="1">
      <c r="A1092"/>
      <c r="B1092"/>
      <c r="C1092"/>
      <c r="D1092" s="6"/>
      <c r="E1092" s="6"/>
      <c r="F1092" s="6"/>
      <c r="G1092" s="7"/>
      <c r="H1092" s="7"/>
      <c r="I1092"/>
      <c r="J1092" s="64"/>
      <c r="K1092" s="64"/>
      <c r="L1092" s="64"/>
      <c r="M1092" s="64"/>
      <c r="N1092" s="64"/>
      <c r="O1092" s="64"/>
      <c r="P1092" s="64"/>
      <c r="Q1092" s="11"/>
      <c r="R1092" s="64"/>
      <c r="S1092" s="64"/>
      <c r="T1092" s="64"/>
      <c r="U1092" s="64"/>
      <c r="V1092" s="64"/>
      <c r="W1092" s="64"/>
      <c r="X1092" s="64"/>
      <c r="Y1092" s="64"/>
      <c r="Z1092" s="64"/>
      <c r="AA1092" s="64"/>
      <c r="AB1092" s="64"/>
      <c r="AC1092" s="64"/>
      <c r="AD1092" s="64"/>
      <c r="AE1092" s="64"/>
      <c r="AF1092" s="64"/>
      <c r="AG1092" s="64"/>
      <c r="AH1092" s="55"/>
      <c r="AI1092" s="55"/>
      <c r="AJ1092" s="55"/>
      <c r="AK1092" s="55"/>
      <c r="AL1092" s="64"/>
      <c r="AM1092"/>
      <c r="AN1092" s="64"/>
      <c r="AO1092" s="64"/>
      <c r="AP1092" s="64"/>
      <c r="AQ1092" s="64"/>
      <c r="AR1092" s="64"/>
      <c r="AS1092" s="64"/>
      <c r="AT1092" s="64"/>
      <c r="AU1092" s="64"/>
      <c r="AV1092" s="64"/>
      <c r="AW1092" s="64"/>
      <c r="AX1092" s="64"/>
      <c r="AY1092" s="64"/>
      <c r="AZ1092" s="64"/>
      <c r="BA1092" s="64"/>
      <c r="BB1092" s="64"/>
      <c r="BC1092" s="64"/>
    </row>
    <row r="1093" spans="1:55" s="8" customFormat="1">
      <c r="A1093"/>
      <c r="B1093"/>
      <c r="C1093"/>
      <c r="D1093" s="6"/>
      <c r="E1093" s="6"/>
      <c r="F1093" s="6"/>
      <c r="G1093" s="7"/>
      <c r="H1093" s="7"/>
      <c r="I1093"/>
      <c r="J1093" s="64"/>
      <c r="K1093" s="64"/>
      <c r="L1093" s="64"/>
      <c r="M1093" s="64"/>
      <c r="N1093" s="64"/>
      <c r="O1093" s="64"/>
      <c r="P1093" s="64"/>
      <c r="Q1093" s="11"/>
      <c r="R1093" s="64"/>
      <c r="S1093" s="64"/>
      <c r="T1093" s="64"/>
      <c r="U1093" s="64"/>
      <c r="V1093" s="64"/>
      <c r="W1093" s="64"/>
      <c r="X1093" s="64"/>
      <c r="Y1093" s="64"/>
      <c r="Z1093" s="64"/>
      <c r="AA1093" s="64"/>
      <c r="AB1093" s="64"/>
      <c r="AC1093" s="64"/>
      <c r="AD1093" s="64"/>
      <c r="AE1093" s="64"/>
      <c r="AF1093" s="64"/>
      <c r="AG1093" s="64"/>
      <c r="AH1093" s="55"/>
      <c r="AI1093" s="55"/>
      <c r="AJ1093" s="55"/>
      <c r="AK1093" s="55"/>
      <c r="AL1093" s="64"/>
      <c r="AM1093"/>
      <c r="AN1093" s="64"/>
      <c r="AO1093" s="64"/>
      <c r="AP1093" s="64"/>
      <c r="AQ1093" s="64"/>
      <c r="AR1093" s="64"/>
      <c r="AS1093" s="64"/>
      <c r="AT1093" s="64"/>
      <c r="AU1093" s="64"/>
      <c r="AV1093" s="64"/>
      <c r="AW1093" s="64"/>
      <c r="AX1093" s="64"/>
      <c r="AY1093" s="64"/>
      <c r="AZ1093" s="64"/>
      <c r="BA1093" s="64"/>
      <c r="BB1093" s="64"/>
      <c r="BC1093" s="64"/>
    </row>
    <row r="1094" spans="1:55" s="8" customFormat="1">
      <c r="A1094"/>
      <c r="B1094"/>
      <c r="C1094"/>
      <c r="D1094" s="6"/>
      <c r="E1094" s="6"/>
      <c r="F1094" s="6"/>
      <c r="G1094" s="7"/>
      <c r="H1094" s="7"/>
      <c r="I1094"/>
      <c r="J1094" s="64"/>
      <c r="K1094" s="64"/>
      <c r="L1094" s="64"/>
      <c r="M1094" s="64"/>
      <c r="N1094" s="64"/>
      <c r="O1094" s="64"/>
      <c r="P1094" s="64"/>
      <c r="Q1094" s="11"/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  <c r="AB1094" s="64"/>
      <c r="AC1094" s="64"/>
      <c r="AD1094" s="64"/>
      <c r="AE1094" s="64"/>
      <c r="AF1094" s="64"/>
      <c r="AG1094" s="64"/>
      <c r="AH1094" s="55"/>
      <c r="AI1094" s="55"/>
      <c r="AJ1094" s="55"/>
      <c r="AK1094" s="55"/>
      <c r="AL1094" s="64"/>
      <c r="AM1094"/>
      <c r="AN1094" s="64"/>
      <c r="AO1094" s="64"/>
      <c r="AP1094" s="64"/>
      <c r="AQ1094" s="64"/>
      <c r="AR1094" s="64"/>
      <c r="AS1094" s="64"/>
      <c r="AT1094" s="64"/>
      <c r="AU1094" s="64"/>
      <c r="AV1094" s="64"/>
      <c r="AW1094" s="64"/>
      <c r="AX1094" s="64"/>
      <c r="AY1094" s="64"/>
      <c r="AZ1094" s="64"/>
      <c r="BA1094" s="64"/>
      <c r="BB1094" s="64"/>
      <c r="BC1094" s="64"/>
    </row>
    <row r="1095" spans="1:55" s="8" customFormat="1">
      <c r="A1095"/>
      <c r="B1095"/>
      <c r="C1095"/>
      <c r="D1095" s="6"/>
      <c r="E1095" s="6"/>
      <c r="F1095" s="6"/>
      <c r="G1095" s="7"/>
      <c r="H1095" s="7"/>
      <c r="I1095"/>
      <c r="J1095" s="64"/>
      <c r="K1095" s="64"/>
      <c r="L1095" s="64"/>
      <c r="M1095" s="64"/>
      <c r="N1095" s="64"/>
      <c r="O1095" s="64"/>
      <c r="P1095" s="64"/>
      <c r="Q1095" s="11"/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  <c r="AB1095" s="64"/>
      <c r="AC1095" s="64"/>
      <c r="AD1095" s="64"/>
      <c r="AE1095" s="64"/>
      <c r="AF1095" s="64"/>
      <c r="AG1095" s="64"/>
      <c r="AH1095" s="55"/>
      <c r="AI1095" s="55"/>
      <c r="AJ1095" s="55"/>
      <c r="AK1095" s="55"/>
      <c r="AL1095" s="64"/>
      <c r="AM1095"/>
      <c r="AN1095" s="64"/>
      <c r="AO1095" s="64"/>
      <c r="AP1095" s="64"/>
      <c r="AQ1095" s="64"/>
      <c r="AR1095" s="64"/>
      <c r="AS1095" s="64"/>
      <c r="AT1095" s="64"/>
      <c r="AU1095" s="64"/>
      <c r="AV1095" s="64"/>
      <c r="AW1095" s="64"/>
      <c r="AX1095" s="64"/>
      <c r="AY1095" s="64"/>
      <c r="AZ1095" s="64"/>
      <c r="BA1095" s="64"/>
      <c r="BB1095" s="64"/>
      <c r="BC1095" s="64"/>
    </row>
    <row r="1096" spans="1:55" s="8" customFormat="1">
      <c r="A1096"/>
      <c r="B1096"/>
      <c r="C1096"/>
      <c r="D1096" s="6"/>
      <c r="E1096" s="6"/>
      <c r="F1096" s="6"/>
      <c r="G1096" s="7"/>
      <c r="H1096" s="7"/>
      <c r="I1096"/>
      <c r="J1096" s="64"/>
      <c r="K1096" s="64"/>
      <c r="L1096" s="64"/>
      <c r="M1096" s="64"/>
      <c r="N1096" s="64"/>
      <c r="O1096" s="64"/>
      <c r="P1096" s="64"/>
      <c r="Q1096" s="11"/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  <c r="AB1096" s="64"/>
      <c r="AC1096" s="64"/>
      <c r="AD1096" s="64"/>
      <c r="AE1096" s="64"/>
      <c r="AF1096" s="64"/>
      <c r="AG1096" s="64"/>
      <c r="AH1096" s="55"/>
      <c r="AI1096" s="55"/>
      <c r="AJ1096" s="55"/>
      <c r="AK1096" s="55"/>
      <c r="AL1096" s="64"/>
      <c r="AM1096"/>
      <c r="AN1096" s="64"/>
      <c r="AO1096" s="64"/>
      <c r="AP1096" s="64"/>
      <c r="AQ1096" s="64"/>
      <c r="AR1096" s="64"/>
      <c r="AS1096" s="64"/>
      <c r="AT1096" s="64"/>
      <c r="AU1096" s="64"/>
      <c r="AV1096" s="64"/>
      <c r="AW1096" s="64"/>
      <c r="AX1096" s="64"/>
      <c r="AY1096" s="64"/>
      <c r="AZ1096" s="64"/>
      <c r="BA1096" s="64"/>
      <c r="BB1096" s="64"/>
      <c r="BC1096" s="64"/>
    </row>
    <row r="1097" spans="1:55" s="8" customFormat="1">
      <c r="A1097"/>
      <c r="B1097"/>
      <c r="C1097"/>
      <c r="D1097" s="6"/>
      <c r="E1097" s="6"/>
      <c r="F1097" s="6"/>
      <c r="G1097" s="7"/>
      <c r="H1097" s="7"/>
      <c r="I1097"/>
      <c r="J1097" s="64"/>
      <c r="K1097" s="64"/>
      <c r="L1097" s="64"/>
      <c r="M1097" s="64"/>
      <c r="N1097" s="64"/>
      <c r="O1097" s="64"/>
      <c r="P1097" s="64"/>
      <c r="Q1097" s="11"/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  <c r="AB1097" s="64"/>
      <c r="AC1097" s="64"/>
      <c r="AD1097" s="64"/>
      <c r="AE1097" s="64"/>
      <c r="AF1097" s="64"/>
      <c r="AG1097" s="64"/>
      <c r="AH1097" s="55"/>
      <c r="AI1097" s="55"/>
      <c r="AJ1097" s="55"/>
      <c r="AK1097" s="55"/>
      <c r="AL1097" s="64"/>
      <c r="AM1097"/>
      <c r="AN1097" s="64"/>
      <c r="AO1097" s="64"/>
      <c r="AP1097" s="64"/>
      <c r="AQ1097" s="64"/>
      <c r="AR1097" s="64"/>
      <c r="AS1097" s="64"/>
      <c r="AT1097" s="64"/>
      <c r="AU1097" s="64"/>
      <c r="AV1097" s="64"/>
      <c r="AW1097" s="64"/>
      <c r="AX1097" s="64"/>
      <c r="AY1097" s="64"/>
      <c r="AZ1097" s="64"/>
      <c r="BA1097" s="64"/>
      <c r="BB1097" s="64"/>
      <c r="BC1097" s="64"/>
    </row>
    <row r="1098" spans="1:55" s="8" customFormat="1">
      <c r="A1098"/>
      <c r="B1098"/>
      <c r="C1098"/>
      <c r="D1098" s="6"/>
      <c r="E1098" s="6"/>
      <c r="F1098" s="6"/>
      <c r="G1098" s="7"/>
      <c r="H1098" s="7"/>
      <c r="I1098"/>
      <c r="J1098" s="64"/>
      <c r="K1098" s="64"/>
      <c r="L1098" s="64"/>
      <c r="M1098" s="64"/>
      <c r="N1098" s="64"/>
      <c r="O1098" s="64"/>
      <c r="P1098" s="64"/>
      <c r="Q1098" s="11"/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F1098" s="64"/>
      <c r="AG1098" s="64"/>
      <c r="AH1098" s="55"/>
      <c r="AI1098" s="55"/>
      <c r="AJ1098" s="55"/>
      <c r="AK1098" s="55"/>
      <c r="AL1098" s="64"/>
      <c r="AM1098"/>
      <c r="AN1098" s="64"/>
      <c r="AO1098" s="64"/>
      <c r="AP1098" s="64"/>
      <c r="AQ1098" s="64"/>
      <c r="AR1098" s="64"/>
      <c r="AS1098" s="64"/>
      <c r="AT1098" s="64"/>
      <c r="AU1098" s="64"/>
      <c r="AV1098" s="64"/>
      <c r="AW1098" s="64"/>
      <c r="AX1098" s="64"/>
      <c r="AY1098" s="64"/>
      <c r="AZ1098" s="64"/>
      <c r="BA1098" s="64"/>
      <c r="BB1098" s="64"/>
      <c r="BC1098" s="64"/>
    </row>
    <row r="1099" spans="1:55" s="8" customFormat="1">
      <c r="A1099"/>
      <c r="B1099"/>
      <c r="C1099"/>
      <c r="D1099" s="6"/>
      <c r="E1099" s="6"/>
      <c r="F1099" s="6"/>
      <c r="G1099" s="7"/>
      <c r="H1099" s="7"/>
      <c r="I1099"/>
      <c r="J1099" s="64"/>
      <c r="K1099" s="64"/>
      <c r="L1099" s="64"/>
      <c r="M1099" s="64"/>
      <c r="N1099" s="64"/>
      <c r="O1099" s="64"/>
      <c r="P1099" s="64"/>
      <c r="Q1099" s="11"/>
      <c r="R1099" s="64"/>
      <c r="S1099" s="64"/>
      <c r="T1099" s="64"/>
      <c r="U1099" s="64"/>
      <c r="V1099" s="64"/>
      <c r="W1099" s="64"/>
      <c r="X1099" s="64"/>
      <c r="Y1099" s="64"/>
      <c r="Z1099" s="64"/>
      <c r="AA1099" s="64"/>
      <c r="AB1099" s="64"/>
      <c r="AC1099" s="64"/>
      <c r="AD1099" s="64"/>
      <c r="AE1099" s="64"/>
      <c r="AF1099" s="64"/>
      <c r="AG1099" s="64"/>
      <c r="AH1099" s="55"/>
      <c r="AI1099" s="55"/>
      <c r="AJ1099" s="55"/>
      <c r="AK1099" s="55"/>
      <c r="AL1099" s="64"/>
      <c r="AM1099"/>
      <c r="AN1099" s="64"/>
      <c r="AO1099" s="64"/>
      <c r="AP1099" s="64"/>
      <c r="AQ1099" s="64"/>
      <c r="AR1099" s="64"/>
      <c r="AS1099" s="64"/>
      <c r="AT1099" s="64"/>
      <c r="AU1099" s="64"/>
      <c r="AV1099" s="64"/>
      <c r="AW1099" s="64"/>
      <c r="AX1099" s="64"/>
      <c r="AY1099" s="64"/>
      <c r="AZ1099" s="64"/>
      <c r="BA1099" s="64"/>
      <c r="BB1099" s="64"/>
      <c r="BC1099" s="64"/>
    </row>
    <row r="1100" spans="1:55" s="8" customFormat="1">
      <c r="A1100"/>
      <c r="B1100"/>
      <c r="C1100"/>
      <c r="D1100" s="6"/>
      <c r="E1100" s="6"/>
      <c r="F1100" s="6"/>
      <c r="G1100" s="7"/>
      <c r="H1100" s="7"/>
      <c r="I1100"/>
      <c r="J1100" s="64"/>
      <c r="K1100" s="64"/>
      <c r="L1100" s="64"/>
      <c r="M1100" s="64"/>
      <c r="N1100" s="64"/>
      <c r="O1100" s="64"/>
      <c r="P1100" s="64"/>
      <c r="Q1100" s="11"/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  <c r="AB1100" s="64"/>
      <c r="AC1100" s="64"/>
      <c r="AD1100" s="64"/>
      <c r="AE1100" s="64"/>
      <c r="AF1100" s="64"/>
      <c r="AG1100" s="64"/>
      <c r="AH1100" s="55"/>
      <c r="AI1100" s="55"/>
      <c r="AJ1100" s="55"/>
      <c r="AK1100" s="55"/>
      <c r="AL1100" s="64"/>
      <c r="AM1100"/>
      <c r="AN1100" s="64"/>
      <c r="AO1100" s="64"/>
      <c r="AP1100" s="64"/>
      <c r="AQ1100" s="64"/>
      <c r="AR1100" s="64"/>
      <c r="AS1100" s="64"/>
      <c r="AT1100" s="64"/>
      <c r="AU1100" s="64"/>
      <c r="AV1100" s="64"/>
      <c r="AW1100" s="64"/>
      <c r="AX1100" s="64"/>
      <c r="AY1100" s="64"/>
      <c r="AZ1100" s="64"/>
      <c r="BA1100" s="64"/>
      <c r="BB1100" s="64"/>
      <c r="BC1100" s="64"/>
    </row>
    <row r="1101" spans="1:55" s="8" customFormat="1">
      <c r="A1101"/>
      <c r="B1101"/>
      <c r="C1101"/>
      <c r="D1101" s="6"/>
      <c r="E1101" s="6"/>
      <c r="F1101" s="6"/>
      <c r="G1101" s="7"/>
      <c r="H1101" s="7"/>
      <c r="I1101"/>
      <c r="J1101" s="64"/>
      <c r="K1101" s="64"/>
      <c r="L1101" s="64"/>
      <c r="M1101" s="64"/>
      <c r="N1101" s="64"/>
      <c r="O1101" s="64"/>
      <c r="P1101" s="64"/>
      <c r="Q1101" s="11"/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  <c r="AB1101" s="64"/>
      <c r="AC1101" s="64"/>
      <c r="AD1101" s="64"/>
      <c r="AE1101" s="64"/>
      <c r="AF1101" s="64"/>
      <c r="AG1101" s="64"/>
      <c r="AH1101" s="55"/>
      <c r="AI1101" s="55"/>
      <c r="AJ1101" s="55"/>
      <c r="AK1101" s="55"/>
      <c r="AL1101" s="64"/>
      <c r="AM1101"/>
      <c r="AN1101" s="64"/>
      <c r="AO1101" s="64"/>
      <c r="AP1101" s="64"/>
      <c r="AQ1101" s="64"/>
      <c r="AR1101" s="64"/>
      <c r="AS1101" s="64"/>
      <c r="AT1101" s="64"/>
      <c r="AU1101" s="64"/>
      <c r="AV1101" s="64"/>
      <c r="AW1101" s="64"/>
      <c r="AX1101" s="64"/>
      <c r="AY1101" s="64"/>
      <c r="AZ1101" s="64"/>
      <c r="BA1101" s="64"/>
      <c r="BB1101" s="64"/>
      <c r="BC1101" s="64"/>
    </row>
    <row r="1102" spans="1:55" s="8" customFormat="1">
      <c r="A1102"/>
      <c r="B1102"/>
      <c r="C1102"/>
      <c r="D1102" s="6"/>
      <c r="E1102" s="6"/>
      <c r="F1102" s="6"/>
      <c r="G1102" s="7"/>
      <c r="H1102" s="7"/>
      <c r="I1102"/>
      <c r="J1102" s="64"/>
      <c r="K1102" s="64"/>
      <c r="L1102" s="64"/>
      <c r="M1102" s="64"/>
      <c r="N1102" s="64"/>
      <c r="O1102" s="64"/>
      <c r="P1102" s="64"/>
      <c r="Q1102" s="11"/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  <c r="AB1102" s="64"/>
      <c r="AC1102" s="64"/>
      <c r="AD1102" s="64"/>
      <c r="AE1102" s="64"/>
      <c r="AF1102" s="64"/>
      <c r="AG1102" s="64"/>
      <c r="AH1102" s="55"/>
      <c r="AI1102" s="55"/>
      <c r="AJ1102" s="55"/>
      <c r="AK1102" s="55"/>
      <c r="AL1102" s="64"/>
      <c r="AM1102"/>
      <c r="AN1102" s="64"/>
      <c r="AO1102" s="64"/>
      <c r="AP1102" s="64"/>
      <c r="AQ1102" s="64"/>
      <c r="AR1102" s="64"/>
      <c r="AS1102" s="64"/>
      <c r="AT1102" s="64"/>
      <c r="AU1102" s="64"/>
      <c r="AV1102" s="64"/>
      <c r="AW1102" s="64"/>
      <c r="AX1102" s="64"/>
      <c r="AY1102" s="64"/>
      <c r="AZ1102" s="64"/>
      <c r="BA1102" s="64"/>
      <c r="BB1102" s="64"/>
      <c r="BC1102" s="64"/>
    </row>
    <row r="1103" spans="1:55" s="8" customFormat="1">
      <c r="A1103"/>
      <c r="B1103"/>
      <c r="C1103"/>
      <c r="D1103" s="6"/>
      <c r="E1103" s="6"/>
      <c r="F1103" s="6"/>
      <c r="G1103" s="7"/>
      <c r="H1103" s="7"/>
      <c r="I1103"/>
      <c r="J1103" s="64"/>
      <c r="K1103" s="64"/>
      <c r="L1103" s="64"/>
      <c r="M1103" s="64"/>
      <c r="N1103" s="64"/>
      <c r="O1103" s="64"/>
      <c r="P1103" s="64"/>
      <c r="Q1103" s="11"/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  <c r="AB1103" s="64"/>
      <c r="AC1103" s="64"/>
      <c r="AD1103" s="64"/>
      <c r="AE1103" s="64"/>
      <c r="AF1103" s="64"/>
      <c r="AG1103" s="64"/>
      <c r="AH1103" s="55"/>
      <c r="AI1103" s="55"/>
      <c r="AJ1103" s="55"/>
      <c r="AK1103" s="55"/>
      <c r="AL1103" s="64"/>
      <c r="AM1103"/>
      <c r="AN1103" s="64"/>
      <c r="AO1103" s="64"/>
      <c r="AP1103" s="64"/>
      <c r="AQ1103" s="64"/>
      <c r="AR1103" s="64"/>
      <c r="AS1103" s="64"/>
      <c r="AT1103" s="64"/>
      <c r="AU1103" s="64"/>
      <c r="AV1103" s="64"/>
      <c r="AW1103" s="64"/>
      <c r="AX1103" s="64"/>
      <c r="AY1103" s="64"/>
      <c r="AZ1103" s="64"/>
      <c r="BA1103" s="64"/>
      <c r="BB1103" s="64"/>
      <c r="BC1103" s="64"/>
    </row>
    <row r="1104" spans="1:55" s="8" customFormat="1">
      <c r="A1104"/>
      <c r="B1104"/>
      <c r="C1104"/>
      <c r="D1104" s="6"/>
      <c r="E1104" s="6"/>
      <c r="F1104" s="6"/>
      <c r="G1104" s="7"/>
      <c r="H1104" s="7"/>
      <c r="I1104"/>
      <c r="J1104" s="64"/>
      <c r="K1104" s="64"/>
      <c r="L1104" s="64"/>
      <c r="M1104" s="64"/>
      <c r="N1104" s="64"/>
      <c r="O1104" s="64"/>
      <c r="P1104" s="64"/>
      <c r="Q1104" s="11"/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  <c r="AB1104" s="64"/>
      <c r="AC1104" s="64"/>
      <c r="AD1104" s="64"/>
      <c r="AE1104" s="64"/>
      <c r="AF1104" s="64"/>
      <c r="AG1104" s="64"/>
      <c r="AH1104" s="55"/>
      <c r="AI1104" s="55"/>
      <c r="AJ1104" s="55"/>
      <c r="AK1104" s="55"/>
      <c r="AL1104" s="64"/>
      <c r="AM1104"/>
      <c r="AN1104" s="64"/>
      <c r="AO1104" s="64"/>
      <c r="AP1104" s="64"/>
      <c r="AQ1104" s="64"/>
      <c r="AR1104" s="64"/>
      <c r="AS1104" s="64"/>
      <c r="AT1104" s="64"/>
      <c r="AU1104" s="64"/>
      <c r="AV1104" s="64"/>
      <c r="AW1104" s="64"/>
      <c r="AX1104" s="64"/>
      <c r="AY1104" s="64"/>
      <c r="AZ1104" s="64"/>
      <c r="BA1104" s="64"/>
      <c r="BB1104" s="64"/>
      <c r="BC1104" s="64"/>
    </row>
    <row r="1105" spans="1:55" s="8" customFormat="1">
      <c r="A1105"/>
      <c r="B1105"/>
      <c r="C1105"/>
      <c r="D1105" s="6"/>
      <c r="E1105" s="6"/>
      <c r="F1105" s="6"/>
      <c r="G1105" s="7"/>
      <c r="H1105" s="7"/>
      <c r="I1105"/>
      <c r="J1105" s="64"/>
      <c r="K1105" s="64"/>
      <c r="L1105" s="64"/>
      <c r="M1105" s="64"/>
      <c r="N1105" s="64"/>
      <c r="O1105" s="64"/>
      <c r="P1105" s="64"/>
      <c r="Q1105" s="11"/>
      <c r="R1105" s="64"/>
      <c r="S1105" s="64"/>
      <c r="T1105" s="64"/>
      <c r="U1105" s="64"/>
      <c r="V1105" s="64"/>
      <c r="W1105" s="64"/>
      <c r="X1105" s="64"/>
      <c r="Y1105" s="64"/>
      <c r="Z1105" s="64"/>
      <c r="AA1105" s="64"/>
      <c r="AB1105" s="64"/>
      <c r="AC1105" s="64"/>
      <c r="AD1105" s="64"/>
      <c r="AE1105" s="64"/>
      <c r="AF1105" s="64"/>
      <c r="AG1105" s="64"/>
      <c r="AH1105" s="55"/>
      <c r="AI1105" s="55"/>
      <c r="AJ1105" s="55"/>
      <c r="AK1105" s="55"/>
      <c r="AL1105" s="64"/>
      <c r="AM1105"/>
      <c r="AN1105" s="64"/>
      <c r="AO1105" s="64"/>
      <c r="AP1105" s="64"/>
      <c r="AQ1105" s="64"/>
      <c r="AR1105" s="64"/>
      <c r="AS1105" s="64"/>
      <c r="AT1105" s="64"/>
      <c r="AU1105" s="64"/>
      <c r="AV1105" s="64"/>
      <c r="AW1105" s="64"/>
      <c r="AX1105" s="64"/>
      <c r="AY1105" s="64"/>
      <c r="AZ1105" s="64"/>
      <c r="BA1105" s="64"/>
      <c r="BB1105" s="64"/>
      <c r="BC1105" s="64"/>
    </row>
    <row r="1106" spans="1:55" s="8" customFormat="1">
      <c r="A1106"/>
      <c r="B1106"/>
      <c r="C1106"/>
      <c r="D1106" s="6"/>
      <c r="E1106" s="6"/>
      <c r="F1106" s="6"/>
      <c r="G1106" s="7"/>
      <c r="H1106" s="7"/>
      <c r="I1106"/>
      <c r="J1106" s="64"/>
      <c r="K1106" s="64"/>
      <c r="L1106" s="64"/>
      <c r="M1106" s="64"/>
      <c r="N1106" s="64"/>
      <c r="O1106" s="64"/>
      <c r="P1106" s="64"/>
      <c r="Q1106" s="11"/>
      <c r="R1106" s="64"/>
      <c r="S1106" s="64"/>
      <c r="T1106" s="64"/>
      <c r="U1106" s="64"/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F1106" s="64"/>
      <c r="AG1106" s="64"/>
      <c r="AH1106" s="55"/>
      <c r="AI1106" s="55"/>
      <c r="AJ1106" s="55"/>
      <c r="AK1106" s="55"/>
      <c r="AL1106" s="64"/>
      <c r="AM1106"/>
      <c r="AN1106" s="64"/>
      <c r="AO1106" s="64"/>
      <c r="AP1106" s="64"/>
      <c r="AQ1106" s="64"/>
      <c r="AR1106" s="64"/>
      <c r="AS1106" s="64"/>
      <c r="AT1106" s="64"/>
      <c r="AU1106" s="64"/>
      <c r="AV1106" s="64"/>
      <c r="AW1106" s="64"/>
      <c r="AX1106" s="64"/>
      <c r="AY1106" s="64"/>
      <c r="AZ1106" s="64"/>
      <c r="BA1106" s="64"/>
      <c r="BB1106" s="64"/>
      <c r="BC1106" s="64"/>
    </row>
    <row r="1107" spans="1:55" s="8" customFormat="1">
      <c r="A1107"/>
      <c r="B1107"/>
      <c r="C1107"/>
      <c r="D1107" s="6"/>
      <c r="E1107" s="6"/>
      <c r="F1107" s="6"/>
      <c r="G1107" s="7"/>
      <c r="H1107" s="7"/>
      <c r="I1107"/>
      <c r="J1107" s="64"/>
      <c r="K1107" s="64"/>
      <c r="L1107" s="64"/>
      <c r="M1107" s="64"/>
      <c r="N1107" s="64"/>
      <c r="O1107" s="64"/>
      <c r="P1107" s="64"/>
      <c r="Q1107" s="11"/>
      <c r="R1107" s="64"/>
      <c r="S1107" s="64"/>
      <c r="T1107" s="64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F1107" s="64"/>
      <c r="AG1107" s="64"/>
      <c r="AH1107" s="55"/>
      <c r="AI1107" s="55"/>
      <c r="AJ1107" s="55"/>
      <c r="AK1107" s="55"/>
      <c r="AL1107" s="64"/>
      <c r="AM1107"/>
      <c r="AN1107" s="64"/>
      <c r="AO1107" s="64"/>
      <c r="AP1107" s="64"/>
      <c r="AQ1107" s="64"/>
      <c r="AR1107" s="64"/>
      <c r="AS1107" s="64"/>
      <c r="AT1107" s="64"/>
      <c r="AU1107" s="64"/>
      <c r="AV1107" s="64"/>
      <c r="AW1107" s="64"/>
      <c r="AX1107" s="64"/>
      <c r="AY1107" s="64"/>
      <c r="AZ1107" s="64"/>
      <c r="BA1107" s="64"/>
      <c r="BB1107" s="64"/>
      <c r="BC1107" s="64"/>
    </row>
    <row r="1108" spans="1:55" s="8" customFormat="1">
      <c r="A1108"/>
      <c r="B1108"/>
      <c r="C1108"/>
      <c r="D1108" s="6"/>
      <c r="E1108" s="6"/>
      <c r="F1108" s="6"/>
      <c r="G1108" s="7"/>
      <c r="H1108" s="7"/>
      <c r="I1108"/>
      <c r="J1108" s="64"/>
      <c r="K1108" s="64"/>
      <c r="L1108" s="64"/>
      <c r="M1108" s="64"/>
      <c r="N1108" s="64"/>
      <c r="O1108" s="64"/>
      <c r="P1108" s="64"/>
      <c r="Q1108" s="11"/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  <c r="AB1108" s="64"/>
      <c r="AC1108" s="64"/>
      <c r="AD1108" s="64"/>
      <c r="AE1108" s="64"/>
      <c r="AF1108" s="64"/>
      <c r="AG1108" s="64"/>
      <c r="AH1108" s="55"/>
      <c r="AI1108" s="55"/>
      <c r="AJ1108" s="55"/>
      <c r="AK1108" s="55"/>
      <c r="AL1108" s="64"/>
      <c r="AM1108"/>
      <c r="AN1108" s="64"/>
      <c r="AO1108" s="64"/>
      <c r="AP1108" s="64"/>
      <c r="AQ1108" s="64"/>
      <c r="AR1108" s="64"/>
      <c r="AS1108" s="64"/>
      <c r="AT1108" s="64"/>
      <c r="AU1108" s="64"/>
      <c r="AV1108" s="64"/>
      <c r="AW1108" s="64"/>
      <c r="AX1108" s="64"/>
      <c r="AY1108" s="64"/>
      <c r="AZ1108" s="64"/>
      <c r="BA1108" s="64"/>
      <c r="BB1108" s="64"/>
      <c r="BC1108" s="64"/>
    </row>
    <row r="1109" spans="1:55" s="8" customFormat="1">
      <c r="A1109"/>
      <c r="B1109"/>
      <c r="C1109"/>
      <c r="D1109" s="6"/>
      <c r="E1109" s="6"/>
      <c r="F1109" s="6"/>
      <c r="G1109" s="7"/>
      <c r="H1109" s="7"/>
      <c r="I1109"/>
      <c r="J1109" s="64"/>
      <c r="K1109" s="64"/>
      <c r="L1109" s="64"/>
      <c r="M1109" s="64"/>
      <c r="N1109" s="64"/>
      <c r="O1109" s="64"/>
      <c r="P1109" s="64"/>
      <c r="Q1109" s="11"/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  <c r="AB1109" s="64"/>
      <c r="AC1109" s="64"/>
      <c r="AD1109" s="64"/>
      <c r="AE1109" s="64"/>
      <c r="AF1109" s="64"/>
      <c r="AG1109" s="64"/>
      <c r="AH1109" s="55"/>
      <c r="AI1109" s="55"/>
      <c r="AJ1109" s="55"/>
      <c r="AK1109" s="55"/>
      <c r="AL1109" s="64"/>
      <c r="AM1109"/>
      <c r="AN1109" s="64"/>
      <c r="AO1109" s="64"/>
      <c r="AP1109" s="64"/>
      <c r="AQ1109" s="64"/>
      <c r="AR1109" s="64"/>
      <c r="AS1109" s="64"/>
      <c r="AT1109" s="64"/>
      <c r="AU1109" s="64"/>
      <c r="AV1109" s="64"/>
      <c r="AW1109" s="64"/>
      <c r="AX1109" s="64"/>
      <c r="AY1109" s="64"/>
      <c r="AZ1109" s="64"/>
      <c r="BA1109" s="64"/>
      <c r="BB1109" s="64"/>
      <c r="BC1109" s="64"/>
    </row>
    <row r="1110" spans="1:55" s="8" customFormat="1">
      <c r="A1110"/>
      <c r="B1110"/>
      <c r="C1110"/>
      <c r="D1110" s="6"/>
      <c r="E1110" s="6"/>
      <c r="F1110" s="6"/>
      <c r="G1110" s="7"/>
      <c r="H1110" s="7"/>
      <c r="I1110"/>
      <c r="J1110" s="64"/>
      <c r="K1110" s="64"/>
      <c r="L1110" s="64"/>
      <c r="M1110" s="64"/>
      <c r="N1110" s="64"/>
      <c r="O1110" s="64"/>
      <c r="P1110" s="64"/>
      <c r="Q1110" s="11"/>
      <c r="R1110" s="64"/>
      <c r="S1110" s="64"/>
      <c r="T1110" s="64"/>
      <c r="U1110" s="64"/>
      <c r="V1110" s="64"/>
      <c r="W1110" s="64"/>
      <c r="X1110" s="64"/>
      <c r="Y1110" s="64"/>
      <c r="Z1110" s="64"/>
      <c r="AA1110" s="64"/>
      <c r="AB1110" s="64"/>
      <c r="AC1110" s="64"/>
      <c r="AD1110" s="64"/>
      <c r="AE1110" s="64"/>
      <c r="AF1110" s="64"/>
      <c r="AG1110" s="64"/>
      <c r="AH1110" s="55"/>
      <c r="AI1110" s="55"/>
      <c r="AJ1110" s="55"/>
      <c r="AK1110" s="55"/>
      <c r="AL1110" s="64"/>
      <c r="AM1110"/>
      <c r="AN1110" s="64"/>
      <c r="AO1110" s="64"/>
      <c r="AP1110" s="64"/>
      <c r="AQ1110" s="64"/>
      <c r="AR1110" s="64"/>
      <c r="AS1110" s="64"/>
      <c r="AT1110" s="64"/>
      <c r="AU1110" s="64"/>
      <c r="AV1110" s="64"/>
      <c r="AW1110" s="64"/>
      <c r="AX1110" s="64"/>
      <c r="AY1110" s="64"/>
      <c r="AZ1110" s="64"/>
      <c r="BA1110" s="64"/>
      <c r="BB1110" s="64"/>
      <c r="BC1110" s="64"/>
    </row>
    <row r="1111" spans="1:55" s="8" customFormat="1">
      <c r="A1111"/>
      <c r="B1111"/>
      <c r="C1111"/>
      <c r="D1111" s="6"/>
      <c r="E1111" s="6"/>
      <c r="F1111" s="6"/>
      <c r="G1111" s="7"/>
      <c r="H1111" s="7"/>
      <c r="I1111"/>
      <c r="J1111" s="64"/>
      <c r="K1111" s="64"/>
      <c r="L1111" s="64"/>
      <c r="M1111" s="64"/>
      <c r="N1111" s="64"/>
      <c r="O1111" s="64"/>
      <c r="P1111" s="64"/>
      <c r="Q1111" s="11"/>
      <c r="R1111" s="64"/>
      <c r="S1111" s="64"/>
      <c r="T1111" s="64"/>
      <c r="U1111" s="64"/>
      <c r="V1111" s="64"/>
      <c r="W1111" s="64"/>
      <c r="X1111" s="64"/>
      <c r="Y1111" s="64"/>
      <c r="Z1111" s="64"/>
      <c r="AA1111" s="64"/>
      <c r="AB1111" s="64"/>
      <c r="AC1111" s="64"/>
      <c r="AD1111" s="64"/>
      <c r="AE1111" s="64"/>
      <c r="AF1111" s="64"/>
      <c r="AG1111" s="64"/>
      <c r="AH1111" s="55"/>
      <c r="AI1111" s="55"/>
      <c r="AJ1111" s="55"/>
      <c r="AK1111" s="55"/>
      <c r="AL1111" s="64"/>
      <c r="AM1111"/>
      <c r="AN1111" s="64"/>
      <c r="AO1111" s="64"/>
      <c r="AP1111" s="64"/>
      <c r="AQ1111" s="64"/>
      <c r="AR1111" s="64"/>
      <c r="AS1111" s="64"/>
      <c r="AT1111" s="64"/>
      <c r="AU1111" s="64"/>
      <c r="AV1111" s="64"/>
      <c r="AW1111" s="64"/>
      <c r="AX1111" s="64"/>
      <c r="AY1111" s="64"/>
      <c r="AZ1111" s="64"/>
      <c r="BA1111" s="64"/>
      <c r="BB1111" s="64"/>
      <c r="BC1111" s="64"/>
    </row>
    <row r="1112" spans="1:55" s="8" customFormat="1">
      <c r="A1112"/>
      <c r="B1112"/>
      <c r="C1112"/>
      <c r="D1112" s="6"/>
      <c r="E1112" s="6"/>
      <c r="F1112" s="6"/>
      <c r="G1112" s="7"/>
      <c r="H1112" s="7"/>
      <c r="I1112"/>
      <c r="J1112" s="64"/>
      <c r="K1112" s="64"/>
      <c r="L1112" s="64"/>
      <c r="M1112" s="64"/>
      <c r="N1112" s="64"/>
      <c r="O1112" s="64"/>
      <c r="P1112" s="64"/>
      <c r="Q1112" s="11"/>
      <c r="R1112" s="64"/>
      <c r="S1112" s="64"/>
      <c r="T1112" s="64"/>
      <c r="U1112" s="64"/>
      <c r="V1112" s="64"/>
      <c r="W1112" s="64"/>
      <c r="X1112" s="64"/>
      <c r="Y1112" s="64"/>
      <c r="Z1112" s="64"/>
      <c r="AA1112" s="64"/>
      <c r="AB1112" s="64"/>
      <c r="AC1112" s="64"/>
      <c r="AD1112" s="64"/>
      <c r="AE1112" s="64"/>
      <c r="AF1112" s="64"/>
      <c r="AG1112" s="64"/>
      <c r="AH1112" s="55"/>
      <c r="AI1112" s="55"/>
      <c r="AJ1112" s="55"/>
      <c r="AK1112" s="55"/>
      <c r="AL1112" s="64"/>
      <c r="AM1112"/>
      <c r="AN1112" s="64"/>
      <c r="AO1112" s="64"/>
      <c r="AP1112" s="64"/>
      <c r="AQ1112" s="64"/>
      <c r="AR1112" s="64"/>
      <c r="AS1112" s="64"/>
      <c r="AT1112" s="64"/>
      <c r="AU1112" s="64"/>
      <c r="AV1112" s="64"/>
      <c r="AW1112" s="64"/>
      <c r="AX1112" s="64"/>
      <c r="AY1112" s="64"/>
      <c r="AZ1112" s="64"/>
      <c r="BA1112" s="64"/>
      <c r="BB1112" s="64"/>
      <c r="BC1112" s="64"/>
    </row>
    <row r="1113" spans="1:55" s="8" customFormat="1">
      <c r="A1113"/>
      <c r="B1113"/>
      <c r="C1113"/>
      <c r="D1113" s="6"/>
      <c r="E1113" s="6"/>
      <c r="F1113" s="6"/>
      <c r="G1113" s="7"/>
      <c r="H1113" s="7"/>
      <c r="I1113"/>
      <c r="J1113" s="64"/>
      <c r="K1113" s="64"/>
      <c r="L1113" s="64"/>
      <c r="M1113" s="64"/>
      <c r="N1113" s="64"/>
      <c r="O1113" s="64"/>
      <c r="P1113" s="64"/>
      <c r="Q1113" s="11"/>
      <c r="R1113" s="64"/>
      <c r="S1113" s="64"/>
      <c r="T1113" s="64"/>
      <c r="U1113" s="64"/>
      <c r="V1113" s="64"/>
      <c r="W1113" s="64"/>
      <c r="X1113" s="64"/>
      <c r="Y1113" s="64"/>
      <c r="Z1113" s="64"/>
      <c r="AA1113" s="64"/>
      <c r="AB1113" s="64"/>
      <c r="AC1113" s="64"/>
      <c r="AD1113" s="64"/>
      <c r="AE1113" s="64"/>
      <c r="AF1113" s="64"/>
      <c r="AG1113" s="64"/>
      <c r="AH1113" s="55"/>
      <c r="AI1113" s="55"/>
      <c r="AJ1113" s="55"/>
      <c r="AK1113" s="55"/>
      <c r="AL1113" s="64"/>
      <c r="AM1113"/>
      <c r="AN1113" s="64"/>
      <c r="AO1113" s="64"/>
      <c r="AP1113" s="64"/>
      <c r="AQ1113" s="64"/>
      <c r="AR1113" s="64"/>
      <c r="AS1113" s="64"/>
      <c r="AT1113" s="64"/>
      <c r="AU1113" s="64"/>
      <c r="AV1113" s="64"/>
      <c r="AW1113" s="64"/>
      <c r="AX1113" s="64"/>
      <c r="AY1113" s="64"/>
      <c r="AZ1113" s="64"/>
      <c r="BA1113" s="64"/>
      <c r="BB1113" s="64"/>
      <c r="BC1113" s="64"/>
    </row>
    <row r="1114" spans="1:55" s="8" customFormat="1">
      <c r="A1114"/>
      <c r="B1114"/>
      <c r="C1114"/>
      <c r="D1114" s="6"/>
      <c r="E1114" s="6"/>
      <c r="F1114" s="6"/>
      <c r="G1114" s="7"/>
      <c r="H1114" s="7"/>
      <c r="I1114"/>
      <c r="J1114" s="64"/>
      <c r="K1114" s="64"/>
      <c r="L1114" s="64"/>
      <c r="M1114" s="64"/>
      <c r="N1114" s="64"/>
      <c r="O1114" s="64"/>
      <c r="P1114" s="64"/>
      <c r="Q1114" s="11"/>
      <c r="R1114" s="64"/>
      <c r="S1114" s="64"/>
      <c r="T1114" s="64"/>
      <c r="U1114" s="64"/>
      <c r="V1114" s="64"/>
      <c r="W1114" s="64"/>
      <c r="X1114" s="64"/>
      <c r="Y1114" s="64"/>
      <c r="Z1114" s="64"/>
      <c r="AA1114" s="64"/>
      <c r="AB1114" s="64"/>
      <c r="AC1114" s="64"/>
      <c r="AD1114" s="64"/>
      <c r="AE1114" s="64"/>
      <c r="AF1114" s="64"/>
      <c r="AG1114" s="64"/>
      <c r="AH1114" s="55"/>
      <c r="AI1114" s="55"/>
      <c r="AJ1114" s="55"/>
      <c r="AK1114" s="55"/>
      <c r="AL1114" s="64"/>
      <c r="AM1114"/>
      <c r="AN1114" s="64"/>
      <c r="AO1114" s="64"/>
      <c r="AP1114" s="64"/>
      <c r="AQ1114" s="64"/>
      <c r="AR1114" s="64"/>
      <c r="AS1114" s="64"/>
      <c r="AT1114" s="64"/>
      <c r="AU1114" s="64"/>
      <c r="AV1114" s="64"/>
      <c r="AW1114" s="64"/>
      <c r="AX1114" s="64"/>
      <c r="AY1114" s="64"/>
      <c r="AZ1114" s="64"/>
      <c r="BA1114" s="64"/>
      <c r="BB1114" s="64"/>
      <c r="BC1114" s="64"/>
    </row>
    <row r="1115" spans="1:55" s="8" customFormat="1">
      <c r="A1115"/>
      <c r="B1115"/>
      <c r="C1115"/>
      <c r="D1115" s="6"/>
      <c r="E1115" s="6"/>
      <c r="F1115" s="6"/>
      <c r="G1115" s="7"/>
      <c r="H1115" s="7"/>
      <c r="I1115"/>
      <c r="J1115" s="64"/>
      <c r="K1115" s="64"/>
      <c r="L1115" s="64"/>
      <c r="M1115" s="64"/>
      <c r="N1115" s="64"/>
      <c r="O1115" s="64"/>
      <c r="P1115" s="64"/>
      <c r="Q1115" s="11"/>
      <c r="R1115" s="64"/>
      <c r="S1115" s="64"/>
      <c r="T1115" s="64"/>
      <c r="U1115" s="64"/>
      <c r="V1115" s="64"/>
      <c r="W1115" s="64"/>
      <c r="X1115" s="64"/>
      <c r="Y1115" s="64"/>
      <c r="Z1115" s="64"/>
      <c r="AA1115" s="64"/>
      <c r="AB1115" s="64"/>
      <c r="AC1115" s="64"/>
      <c r="AD1115" s="64"/>
      <c r="AE1115" s="64"/>
      <c r="AF1115" s="64"/>
      <c r="AG1115" s="64"/>
      <c r="AH1115" s="55"/>
      <c r="AI1115" s="55"/>
      <c r="AJ1115" s="55"/>
      <c r="AK1115" s="55"/>
      <c r="AL1115" s="64"/>
      <c r="AM1115"/>
      <c r="AN1115" s="64"/>
      <c r="AO1115" s="64"/>
      <c r="AP1115" s="64"/>
      <c r="AQ1115" s="64"/>
      <c r="AR1115" s="64"/>
      <c r="AS1115" s="64"/>
      <c r="AT1115" s="64"/>
      <c r="AU1115" s="64"/>
      <c r="AV1115" s="64"/>
      <c r="AW1115" s="64"/>
      <c r="AX1115" s="64"/>
      <c r="AY1115" s="64"/>
      <c r="AZ1115" s="64"/>
      <c r="BA1115" s="64"/>
      <c r="BB1115" s="64"/>
      <c r="BC1115" s="64"/>
    </row>
    <row r="1116" spans="1:55" s="8" customFormat="1">
      <c r="A1116"/>
      <c r="B1116"/>
      <c r="C1116"/>
      <c r="D1116" s="6"/>
      <c r="E1116" s="6"/>
      <c r="F1116" s="6"/>
      <c r="G1116" s="7"/>
      <c r="H1116" s="7"/>
      <c r="I1116"/>
      <c r="J1116" s="64"/>
      <c r="K1116" s="64"/>
      <c r="L1116" s="64"/>
      <c r="M1116" s="64"/>
      <c r="N1116" s="64"/>
      <c r="O1116" s="64"/>
      <c r="P1116" s="64"/>
      <c r="Q1116" s="11"/>
      <c r="R1116" s="64"/>
      <c r="S1116" s="64"/>
      <c r="T1116" s="64"/>
      <c r="U1116" s="64"/>
      <c r="V1116" s="64"/>
      <c r="W1116" s="64"/>
      <c r="X1116" s="64"/>
      <c r="Y1116" s="64"/>
      <c r="Z1116" s="64"/>
      <c r="AA1116" s="64"/>
      <c r="AB1116" s="64"/>
      <c r="AC1116" s="64"/>
      <c r="AD1116" s="64"/>
      <c r="AE1116" s="64"/>
      <c r="AF1116" s="64"/>
      <c r="AG1116" s="64"/>
      <c r="AH1116" s="55"/>
      <c r="AI1116" s="55"/>
      <c r="AJ1116" s="55"/>
      <c r="AK1116" s="55"/>
      <c r="AL1116" s="64"/>
      <c r="AM1116"/>
      <c r="AN1116" s="64"/>
      <c r="AO1116" s="64"/>
      <c r="AP1116" s="64"/>
      <c r="AQ1116" s="64"/>
      <c r="AR1116" s="64"/>
      <c r="AS1116" s="64"/>
      <c r="AT1116" s="64"/>
      <c r="AU1116" s="64"/>
      <c r="AV1116" s="64"/>
      <c r="AW1116" s="64"/>
      <c r="AX1116" s="64"/>
      <c r="AY1116" s="64"/>
      <c r="AZ1116" s="64"/>
      <c r="BA1116" s="64"/>
      <c r="BB1116" s="64"/>
      <c r="BC1116" s="64"/>
    </row>
    <row r="1117" spans="1:55" s="8" customFormat="1">
      <c r="A1117"/>
      <c r="B1117"/>
      <c r="C1117"/>
      <c r="D1117" s="6"/>
      <c r="E1117" s="6"/>
      <c r="F1117" s="6"/>
      <c r="G1117" s="7"/>
      <c r="H1117" s="7"/>
      <c r="I1117"/>
      <c r="J1117" s="64"/>
      <c r="K1117" s="64"/>
      <c r="L1117" s="64"/>
      <c r="M1117" s="64"/>
      <c r="N1117" s="64"/>
      <c r="O1117" s="64"/>
      <c r="P1117" s="64"/>
      <c r="Q1117" s="11"/>
      <c r="R1117" s="64"/>
      <c r="S1117" s="64"/>
      <c r="T1117" s="64"/>
      <c r="U1117" s="64"/>
      <c r="V1117" s="64"/>
      <c r="W1117" s="64"/>
      <c r="X1117" s="64"/>
      <c r="Y1117" s="64"/>
      <c r="Z1117" s="64"/>
      <c r="AA1117" s="64"/>
      <c r="AB1117" s="64"/>
      <c r="AC1117" s="64"/>
      <c r="AD1117" s="64"/>
      <c r="AE1117" s="64"/>
      <c r="AF1117" s="64"/>
      <c r="AG1117" s="64"/>
      <c r="AH1117" s="55"/>
      <c r="AI1117" s="55"/>
      <c r="AJ1117" s="55"/>
      <c r="AK1117" s="55"/>
      <c r="AL1117" s="64"/>
      <c r="AM1117"/>
      <c r="AN1117" s="64"/>
      <c r="AO1117" s="64"/>
      <c r="AP1117" s="64"/>
      <c r="AQ1117" s="64"/>
      <c r="AR1117" s="64"/>
      <c r="AS1117" s="64"/>
      <c r="AT1117" s="64"/>
      <c r="AU1117" s="64"/>
      <c r="AV1117" s="64"/>
      <c r="AW1117" s="64"/>
      <c r="AX1117" s="64"/>
      <c r="AY1117" s="64"/>
      <c r="AZ1117" s="64"/>
      <c r="BA1117" s="64"/>
      <c r="BB1117" s="64"/>
      <c r="BC1117" s="64"/>
    </row>
    <row r="1118" spans="1:55" s="8" customFormat="1">
      <c r="A1118"/>
      <c r="B1118"/>
      <c r="C1118"/>
      <c r="D1118" s="6"/>
      <c r="E1118" s="6"/>
      <c r="F1118" s="6"/>
      <c r="G1118" s="7"/>
      <c r="H1118" s="7"/>
      <c r="I1118"/>
      <c r="J1118" s="64"/>
      <c r="K1118" s="64"/>
      <c r="L1118" s="64"/>
      <c r="M1118" s="64"/>
      <c r="N1118" s="64"/>
      <c r="O1118" s="64"/>
      <c r="P1118" s="64"/>
      <c r="Q1118" s="11"/>
      <c r="R1118" s="64"/>
      <c r="S1118" s="64"/>
      <c r="T1118" s="64"/>
      <c r="U1118" s="64"/>
      <c r="V1118" s="64"/>
      <c r="W1118" s="64"/>
      <c r="X1118" s="64"/>
      <c r="Y1118" s="64"/>
      <c r="Z1118" s="64"/>
      <c r="AA1118" s="64"/>
      <c r="AB1118" s="64"/>
      <c r="AC1118" s="64"/>
      <c r="AD1118" s="64"/>
      <c r="AE1118" s="64"/>
      <c r="AF1118" s="64"/>
      <c r="AG1118" s="64"/>
      <c r="AH1118" s="55"/>
      <c r="AI1118" s="55"/>
      <c r="AJ1118" s="55"/>
      <c r="AK1118" s="55"/>
      <c r="AL1118" s="64"/>
      <c r="AM1118"/>
      <c r="AN1118" s="64"/>
      <c r="AO1118" s="64"/>
      <c r="AP1118" s="64"/>
      <c r="AQ1118" s="64"/>
      <c r="AR1118" s="64"/>
      <c r="AS1118" s="64"/>
      <c r="AT1118" s="64"/>
      <c r="AU1118" s="64"/>
      <c r="AV1118" s="64"/>
      <c r="AW1118" s="64"/>
      <c r="AX1118" s="64"/>
      <c r="AY1118" s="64"/>
      <c r="AZ1118" s="64"/>
      <c r="BA1118" s="64"/>
      <c r="BB1118" s="64"/>
      <c r="BC1118" s="64"/>
    </row>
    <row r="1119" spans="1:55" s="8" customFormat="1">
      <c r="A1119"/>
      <c r="B1119"/>
      <c r="C1119"/>
      <c r="D1119" s="6"/>
      <c r="E1119" s="6"/>
      <c r="F1119" s="6"/>
      <c r="G1119" s="7"/>
      <c r="H1119" s="7"/>
      <c r="I1119"/>
      <c r="J1119" s="64"/>
      <c r="K1119" s="64"/>
      <c r="L1119" s="64"/>
      <c r="M1119" s="64"/>
      <c r="N1119" s="64"/>
      <c r="O1119" s="64"/>
      <c r="P1119" s="64"/>
      <c r="Q1119" s="11"/>
      <c r="R1119" s="64"/>
      <c r="S1119" s="64"/>
      <c r="T1119" s="64"/>
      <c r="U1119" s="64"/>
      <c r="V1119" s="64"/>
      <c r="W1119" s="64"/>
      <c r="X1119" s="64"/>
      <c r="Y1119" s="64"/>
      <c r="Z1119" s="64"/>
      <c r="AA1119" s="64"/>
      <c r="AB1119" s="64"/>
      <c r="AC1119" s="64"/>
      <c r="AD1119" s="64"/>
      <c r="AE1119" s="64"/>
      <c r="AF1119" s="64"/>
      <c r="AG1119" s="64"/>
      <c r="AH1119" s="55"/>
      <c r="AI1119" s="55"/>
      <c r="AJ1119" s="55"/>
      <c r="AK1119" s="55"/>
      <c r="AL1119" s="64"/>
      <c r="AM1119"/>
      <c r="AN1119" s="64"/>
      <c r="AO1119" s="64"/>
      <c r="AP1119" s="64"/>
      <c r="AQ1119" s="64"/>
      <c r="AR1119" s="64"/>
      <c r="AS1119" s="64"/>
      <c r="AT1119" s="64"/>
      <c r="AU1119" s="64"/>
      <c r="AV1119" s="64"/>
      <c r="AW1119" s="64"/>
      <c r="AX1119" s="64"/>
      <c r="AY1119" s="64"/>
      <c r="AZ1119" s="64"/>
      <c r="BA1119" s="64"/>
      <c r="BB1119" s="64"/>
      <c r="BC1119" s="64"/>
    </row>
    <row r="1120" spans="1:55" s="8" customFormat="1">
      <c r="A1120"/>
      <c r="B1120"/>
      <c r="C1120"/>
      <c r="D1120" s="6"/>
      <c r="E1120" s="6"/>
      <c r="F1120" s="6"/>
      <c r="G1120" s="7"/>
      <c r="H1120" s="7"/>
      <c r="I1120"/>
      <c r="J1120" s="64"/>
      <c r="K1120" s="64"/>
      <c r="L1120" s="64"/>
      <c r="M1120" s="64"/>
      <c r="N1120" s="64"/>
      <c r="O1120" s="64"/>
      <c r="P1120" s="64"/>
      <c r="Q1120" s="11"/>
      <c r="R1120" s="64"/>
      <c r="S1120" s="64"/>
      <c r="T1120" s="64"/>
      <c r="U1120" s="64"/>
      <c r="V1120" s="64"/>
      <c r="W1120" s="64"/>
      <c r="X1120" s="64"/>
      <c r="Y1120" s="64"/>
      <c r="Z1120" s="64"/>
      <c r="AA1120" s="64"/>
      <c r="AB1120" s="64"/>
      <c r="AC1120" s="64"/>
      <c r="AD1120" s="64"/>
      <c r="AE1120" s="64"/>
      <c r="AF1120" s="64"/>
      <c r="AG1120" s="64"/>
      <c r="AH1120" s="55"/>
      <c r="AI1120" s="55"/>
      <c r="AJ1120" s="55"/>
      <c r="AK1120" s="55"/>
      <c r="AL1120" s="64"/>
      <c r="AM1120"/>
      <c r="AN1120" s="64"/>
      <c r="AO1120" s="64"/>
      <c r="AP1120" s="64"/>
      <c r="AQ1120" s="64"/>
      <c r="AR1120" s="64"/>
      <c r="AS1120" s="64"/>
      <c r="AT1120" s="64"/>
      <c r="AU1120" s="64"/>
      <c r="AV1120" s="64"/>
      <c r="AW1120" s="64"/>
      <c r="AX1120" s="64"/>
      <c r="AY1120" s="64"/>
      <c r="AZ1120" s="64"/>
      <c r="BA1120" s="64"/>
      <c r="BB1120" s="64"/>
      <c r="BC1120" s="64"/>
    </row>
    <row r="1121" spans="1:55" s="8" customFormat="1">
      <c r="A1121"/>
      <c r="B1121"/>
      <c r="C1121"/>
      <c r="D1121" s="6"/>
      <c r="E1121" s="6"/>
      <c r="F1121" s="6"/>
      <c r="G1121" s="7"/>
      <c r="H1121" s="7"/>
      <c r="I1121"/>
      <c r="J1121" s="64"/>
      <c r="K1121" s="64"/>
      <c r="L1121" s="64"/>
      <c r="M1121" s="64"/>
      <c r="N1121" s="64"/>
      <c r="O1121" s="64"/>
      <c r="P1121" s="64"/>
      <c r="Q1121" s="11"/>
      <c r="R1121" s="64"/>
      <c r="S1121" s="64"/>
      <c r="T1121" s="64"/>
      <c r="U1121" s="64"/>
      <c r="V1121" s="64"/>
      <c r="W1121" s="64"/>
      <c r="X1121" s="64"/>
      <c r="Y1121" s="64"/>
      <c r="Z1121" s="64"/>
      <c r="AA1121" s="64"/>
      <c r="AB1121" s="64"/>
      <c r="AC1121" s="64"/>
      <c r="AD1121" s="64"/>
      <c r="AE1121" s="64"/>
      <c r="AF1121" s="64"/>
      <c r="AG1121" s="64"/>
      <c r="AH1121" s="55"/>
      <c r="AI1121" s="55"/>
      <c r="AJ1121" s="55"/>
      <c r="AK1121" s="55"/>
      <c r="AL1121" s="64"/>
      <c r="AM1121"/>
      <c r="AN1121" s="64"/>
      <c r="AO1121" s="64"/>
      <c r="AP1121" s="64"/>
      <c r="AQ1121" s="64"/>
      <c r="AR1121" s="64"/>
      <c r="AS1121" s="64"/>
      <c r="AT1121" s="64"/>
      <c r="AU1121" s="64"/>
      <c r="AV1121" s="64"/>
      <c r="AW1121" s="64"/>
      <c r="AX1121" s="64"/>
      <c r="AY1121" s="64"/>
      <c r="AZ1121" s="64"/>
      <c r="BA1121" s="64"/>
      <c r="BB1121" s="64"/>
      <c r="BC1121" s="64"/>
    </row>
    <row r="1122" spans="1:55" s="8" customFormat="1">
      <c r="A1122"/>
      <c r="B1122"/>
      <c r="C1122"/>
      <c r="D1122" s="6"/>
      <c r="E1122" s="6"/>
      <c r="F1122" s="6"/>
      <c r="G1122" s="7"/>
      <c r="H1122" s="7"/>
      <c r="I1122"/>
      <c r="J1122" s="64"/>
      <c r="K1122" s="64"/>
      <c r="L1122" s="64"/>
      <c r="M1122" s="64"/>
      <c r="N1122" s="64"/>
      <c r="O1122" s="64"/>
      <c r="P1122" s="64"/>
      <c r="Q1122" s="11"/>
      <c r="R1122" s="64"/>
      <c r="S1122" s="64"/>
      <c r="T1122" s="64"/>
      <c r="U1122" s="64"/>
      <c r="V1122" s="64"/>
      <c r="W1122" s="64"/>
      <c r="X1122" s="64"/>
      <c r="Y1122" s="64"/>
      <c r="Z1122" s="64"/>
      <c r="AA1122" s="64"/>
      <c r="AB1122" s="64"/>
      <c r="AC1122" s="64"/>
      <c r="AD1122" s="64"/>
      <c r="AE1122" s="64"/>
      <c r="AF1122" s="64"/>
      <c r="AG1122" s="64"/>
      <c r="AH1122" s="55"/>
      <c r="AI1122" s="55"/>
      <c r="AJ1122" s="55"/>
      <c r="AK1122" s="55"/>
      <c r="AL1122" s="64"/>
      <c r="AM1122"/>
      <c r="AN1122" s="64"/>
      <c r="AO1122" s="64"/>
      <c r="AP1122" s="64"/>
      <c r="AQ1122" s="64"/>
      <c r="AR1122" s="64"/>
      <c r="AS1122" s="64"/>
      <c r="AT1122" s="64"/>
      <c r="AU1122" s="64"/>
      <c r="AV1122" s="64"/>
      <c r="AW1122" s="64"/>
      <c r="AX1122" s="64"/>
      <c r="AY1122" s="64"/>
      <c r="AZ1122" s="64"/>
      <c r="BA1122" s="64"/>
      <c r="BB1122" s="64"/>
      <c r="BC1122" s="64"/>
    </row>
    <row r="1123" spans="1:55" s="8" customFormat="1">
      <c r="A1123"/>
      <c r="B1123"/>
      <c r="C1123"/>
      <c r="D1123" s="6"/>
      <c r="E1123" s="6"/>
      <c r="F1123" s="6"/>
      <c r="G1123" s="7"/>
      <c r="H1123" s="7"/>
      <c r="I1123"/>
      <c r="J1123" s="64"/>
      <c r="K1123" s="64"/>
      <c r="L1123" s="64"/>
      <c r="M1123" s="64"/>
      <c r="N1123" s="64"/>
      <c r="O1123" s="64"/>
      <c r="P1123" s="64"/>
      <c r="Q1123" s="11"/>
      <c r="R1123" s="64"/>
      <c r="S1123" s="64"/>
      <c r="T1123" s="64"/>
      <c r="U1123" s="64"/>
      <c r="V1123" s="64"/>
      <c r="W1123" s="64"/>
      <c r="X1123" s="64"/>
      <c r="Y1123" s="64"/>
      <c r="Z1123" s="64"/>
      <c r="AA1123" s="64"/>
      <c r="AB1123" s="64"/>
      <c r="AC1123" s="64"/>
      <c r="AD1123" s="64"/>
      <c r="AE1123" s="64"/>
      <c r="AF1123" s="64"/>
      <c r="AG1123" s="64"/>
      <c r="AH1123" s="55"/>
      <c r="AI1123" s="55"/>
      <c r="AJ1123" s="55"/>
      <c r="AK1123" s="55"/>
      <c r="AL1123" s="64"/>
      <c r="AM1123"/>
      <c r="AN1123" s="64"/>
      <c r="AO1123" s="64"/>
      <c r="AP1123" s="64"/>
      <c r="AQ1123" s="64"/>
      <c r="AR1123" s="64"/>
      <c r="AS1123" s="64"/>
      <c r="AT1123" s="64"/>
      <c r="AU1123" s="64"/>
      <c r="AV1123" s="64"/>
      <c r="AW1123" s="64"/>
      <c r="AX1123" s="64"/>
      <c r="AY1123" s="64"/>
      <c r="AZ1123" s="64"/>
      <c r="BA1123" s="64"/>
      <c r="BB1123" s="64"/>
      <c r="BC1123" s="64"/>
    </row>
    <row r="1124" spans="1:55" s="8" customFormat="1">
      <c r="A1124"/>
      <c r="B1124"/>
      <c r="C1124"/>
      <c r="D1124" s="6"/>
      <c r="E1124" s="6"/>
      <c r="F1124" s="6"/>
      <c r="G1124" s="7"/>
      <c r="H1124" s="7"/>
      <c r="I1124"/>
      <c r="J1124" s="64"/>
      <c r="K1124" s="64"/>
      <c r="L1124" s="64"/>
      <c r="M1124" s="64"/>
      <c r="N1124" s="64"/>
      <c r="O1124" s="64"/>
      <c r="P1124" s="64"/>
      <c r="Q1124" s="11"/>
      <c r="R1124" s="64"/>
      <c r="S1124" s="64"/>
      <c r="T1124" s="64"/>
      <c r="U1124" s="64"/>
      <c r="V1124" s="64"/>
      <c r="W1124" s="64"/>
      <c r="X1124" s="64"/>
      <c r="Y1124" s="64"/>
      <c r="Z1124" s="64"/>
      <c r="AA1124" s="64"/>
      <c r="AB1124" s="64"/>
      <c r="AC1124" s="64"/>
      <c r="AD1124" s="64"/>
      <c r="AE1124" s="64"/>
      <c r="AF1124" s="64"/>
      <c r="AG1124" s="64"/>
      <c r="AH1124" s="55"/>
      <c r="AI1124" s="55"/>
      <c r="AJ1124" s="55"/>
      <c r="AK1124" s="55"/>
      <c r="AL1124" s="64"/>
      <c r="AM1124"/>
      <c r="AN1124" s="64"/>
      <c r="AO1124" s="64"/>
      <c r="AP1124" s="64"/>
      <c r="AQ1124" s="64"/>
      <c r="AR1124" s="64"/>
      <c r="AS1124" s="64"/>
      <c r="AT1124" s="64"/>
      <c r="AU1124" s="64"/>
      <c r="AV1124" s="64"/>
      <c r="AW1124" s="64"/>
      <c r="AX1124" s="64"/>
      <c r="AY1124" s="64"/>
      <c r="AZ1124" s="64"/>
      <c r="BA1124" s="64"/>
      <c r="BB1124" s="64"/>
      <c r="BC1124" s="64"/>
    </row>
    <row r="1125" spans="1:55" s="8" customFormat="1">
      <c r="A1125"/>
      <c r="B1125"/>
      <c r="C1125"/>
      <c r="D1125" s="6"/>
      <c r="E1125" s="6"/>
      <c r="F1125" s="6"/>
      <c r="G1125" s="7"/>
      <c r="H1125" s="7"/>
      <c r="I1125"/>
      <c r="J1125" s="64"/>
      <c r="K1125" s="64"/>
      <c r="L1125" s="64"/>
      <c r="M1125" s="64"/>
      <c r="N1125" s="64"/>
      <c r="O1125" s="64"/>
      <c r="P1125" s="64"/>
      <c r="Q1125" s="11"/>
      <c r="R1125" s="64"/>
      <c r="S1125" s="64"/>
      <c r="T1125" s="64"/>
      <c r="U1125" s="64"/>
      <c r="V1125" s="64"/>
      <c r="W1125" s="64"/>
      <c r="X1125" s="64"/>
      <c r="Y1125" s="64"/>
      <c r="Z1125" s="64"/>
      <c r="AA1125" s="64"/>
      <c r="AB1125" s="64"/>
      <c r="AC1125" s="64"/>
      <c r="AD1125" s="64"/>
      <c r="AE1125" s="64"/>
      <c r="AF1125" s="64"/>
      <c r="AG1125" s="64"/>
      <c r="AH1125" s="55"/>
      <c r="AI1125" s="55"/>
      <c r="AJ1125" s="55"/>
      <c r="AK1125" s="55"/>
      <c r="AL1125" s="64"/>
      <c r="AM1125"/>
      <c r="AN1125" s="64"/>
      <c r="AO1125" s="64"/>
      <c r="AP1125" s="64"/>
      <c r="AQ1125" s="64"/>
      <c r="AR1125" s="64"/>
      <c r="AS1125" s="64"/>
      <c r="AT1125" s="64"/>
      <c r="AU1125" s="64"/>
      <c r="AV1125" s="64"/>
      <c r="AW1125" s="64"/>
      <c r="AX1125" s="64"/>
      <c r="AY1125" s="64"/>
      <c r="AZ1125" s="64"/>
      <c r="BA1125" s="64"/>
      <c r="BB1125" s="64"/>
      <c r="BC1125" s="64"/>
    </row>
    <row r="1126" spans="1:55" s="8" customFormat="1">
      <c r="A1126"/>
      <c r="B1126"/>
      <c r="C1126"/>
      <c r="D1126" s="6"/>
      <c r="E1126" s="6"/>
      <c r="F1126" s="6"/>
      <c r="G1126" s="7"/>
      <c r="H1126" s="7"/>
      <c r="I1126"/>
      <c r="J1126" s="64"/>
      <c r="K1126" s="64"/>
      <c r="L1126" s="64"/>
      <c r="M1126" s="64"/>
      <c r="N1126" s="64"/>
      <c r="O1126" s="64"/>
      <c r="P1126" s="64"/>
      <c r="Q1126" s="11"/>
      <c r="R1126" s="64"/>
      <c r="S1126" s="64"/>
      <c r="T1126" s="64"/>
      <c r="U1126" s="64"/>
      <c r="V1126" s="64"/>
      <c r="W1126" s="64"/>
      <c r="X1126" s="64"/>
      <c r="Y1126" s="64"/>
      <c r="Z1126" s="64"/>
      <c r="AA1126" s="64"/>
      <c r="AB1126" s="64"/>
      <c r="AC1126" s="64"/>
      <c r="AD1126" s="64"/>
      <c r="AE1126" s="64"/>
      <c r="AF1126" s="64"/>
      <c r="AG1126" s="64"/>
      <c r="AH1126" s="55"/>
      <c r="AI1126" s="55"/>
      <c r="AJ1126" s="55"/>
      <c r="AK1126" s="55"/>
      <c r="AL1126" s="64"/>
      <c r="AM1126"/>
      <c r="AN1126" s="64"/>
      <c r="AO1126" s="64"/>
      <c r="AP1126" s="64"/>
      <c r="AQ1126" s="64"/>
      <c r="AR1126" s="64"/>
      <c r="AS1126" s="64"/>
      <c r="AT1126" s="64"/>
      <c r="AU1126" s="64"/>
      <c r="AV1126" s="64"/>
      <c r="AW1126" s="64"/>
      <c r="AX1126" s="64"/>
      <c r="AY1126" s="64"/>
      <c r="AZ1126" s="64"/>
      <c r="BA1126" s="64"/>
      <c r="BB1126" s="64"/>
      <c r="BC1126" s="64"/>
    </row>
    <row r="1127" spans="1:55" s="8" customFormat="1">
      <c r="A1127"/>
      <c r="B1127"/>
      <c r="C1127"/>
      <c r="D1127" s="6"/>
      <c r="E1127" s="6"/>
      <c r="F1127" s="6"/>
      <c r="G1127" s="7"/>
      <c r="H1127" s="7"/>
      <c r="I1127"/>
      <c r="J1127" s="64"/>
      <c r="K1127" s="64"/>
      <c r="L1127" s="64"/>
      <c r="M1127" s="64"/>
      <c r="N1127" s="64"/>
      <c r="O1127" s="64"/>
      <c r="P1127" s="64"/>
      <c r="Q1127" s="11"/>
      <c r="R1127" s="64"/>
      <c r="S1127" s="64"/>
      <c r="T1127" s="64"/>
      <c r="U1127" s="64"/>
      <c r="V1127" s="64"/>
      <c r="W1127" s="64"/>
      <c r="X1127" s="64"/>
      <c r="Y1127" s="64"/>
      <c r="Z1127" s="64"/>
      <c r="AA1127" s="64"/>
      <c r="AB1127" s="64"/>
      <c r="AC1127" s="64"/>
      <c r="AD1127" s="64"/>
      <c r="AE1127" s="64"/>
      <c r="AF1127" s="64"/>
      <c r="AG1127" s="64"/>
      <c r="AH1127" s="55"/>
      <c r="AI1127" s="55"/>
      <c r="AJ1127" s="55"/>
      <c r="AK1127" s="55"/>
      <c r="AL1127" s="64"/>
      <c r="AM1127"/>
      <c r="AN1127" s="64"/>
      <c r="AO1127" s="64"/>
      <c r="AP1127" s="64"/>
      <c r="AQ1127" s="64"/>
      <c r="AR1127" s="64"/>
      <c r="AS1127" s="64"/>
      <c r="AT1127" s="64"/>
      <c r="AU1127" s="64"/>
      <c r="AV1127" s="64"/>
      <c r="AW1127" s="64"/>
      <c r="AX1127" s="64"/>
      <c r="AY1127" s="64"/>
      <c r="AZ1127" s="64"/>
      <c r="BA1127" s="64"/>
      <c r="BB1127" s="64"/>
      <c r="BC1127" s="64"/>
    </row>
    <row r="1128" spans="1:55" s="8" customFormat="1">
      <c r="A1128"/>
      <c r="B1128"/>
      <c r="C1128"/>
      <c r="D1128" s="6"/>
      <c r="E1128" s="6"/>
      <c r="F1128" s="6"/>
      <c r="G1128" s="7"/>
      <c r="H1128" s="7"/>
      <c r="I1128"/>
      <c r="J1128" s="64"/>
      <c r="K1128" s="64"/>
      <c r="L1128" s="64"/>
      <c r="M1128" s="64"/>
      <c r="N1128" s="64"/>
      <c r="O1128" s="64"/>
      <c r="P1128" s="64"/>
      <c r="Q1128" s="11"/>
      <c r="R1128" s="64"/>
      <c r="S1128" s="64"/>
      <c r="T1128" s="64"/>
      <c r="U1128" s="64"/>
      <c r="V1128" s="64"/>
      <c r="W1128" s="64"/>
      <c r="X1128" s="64"/>
      <c r="Y1128" s="64"/>
      <c r="Z1128" s="64"/>
      <c r="AA1128" s="64"/>
      <c r="AB1128" s="64"/>
      <c r="AC1128" s="64"/>
      <c r="AD1128" s="64"/>
      <c r="AE1128" s="64"/>
      <c r="AF1128" s="64"/>
      <c r="AG1128" s="64"/>
      <c r="AH1128" s="55"/>
      <c r="AI1128" s="55"/>
      <c r="AJ1128" s="55"/>
      <c r="AK1128" s="55"/>
      <c r="AL1128" s="64"/>
      <c r="AM1128"/>
      <c r="AN1128" s="64"/>
      <c r="AO1128" s="64"/>
      <c r="AP1128" s="64"/>
      <c r="AQ1128" s="64"/>
      <c r="AR1128" s="64"/>
      <c r="AS1128" s="64"/>
      <c r="AT1128" s="64"/>
      <c r="AU1128" s="64"/>
      <c r="AV1128" s="64"/>
      <c r="AW1128" s="64"/>
      <c r="AX1128" s="64"/>
      <c r="AY1128" s="64"/>
      <c r="AZ1128" s="64"/>
      <c r="BA1128" s="64"/>
      <c r="BB1128" s="64"/>
      <c r="BC1128" s="64"/>
    </row>
    <row r="1129" spans="1:55" s="8" customFormat="1">
      <c r="A1129"/>
      <c r="B1129"/>
      <c r="C1129"/>
      <c r="D1129" s="6"/>
      <c r="E1129" s="6"/>
      <c r="F1129" s="6"/>
      <c r="G1129" s="7"/>
      <c r="H1129" s="7"/>
      <c r="I1129"/>
      <c r="J1129" s="64"/>
      <c r="K1129" s="64"/>
      <c r="L1129" s="64"/>
      <c r="M1129" s="64"/>
      <c r="N1129" s="64"/>
      <c r="O1129" s="64"/>
      <c r="P1129" s="64"/>
      <c r="Q1129" s="11"/>
      <c r="R1129" s="64"/>
      <c r="S1129" s="64"/>
      <c r="T1129" s="64"/>
      <c r="U1129" s="64"/>
      <c r="V1129" s="64"/>
      <c r="W1129" s="64"/>
      <c r="X1129" s="64"/>
      <c r="Y1129" s="64"/>
      <c r="Z1129" s="64"/>
      <c r="AA1129" s="64"/>
      <c r="AB1129" s="64"/>
      <c r="AC1129" s="64"/>
      <c r="AD1129" s="64"/>
      <c r="AE1129" s="64"/>
      <c r="AF1129" s="64"/>
      <c r="AG1129" s="64"/>
      <c r="AH1129" s="55"/>
      <c r="AI1129" s="55"/>
      <c r="AJ1129" s="55"/>
      <c r="AK1129" s="55"/>
      <c r="AL1129" s="64"/>
      <c r="AM1129"/>
      <c r="AN1129" s="64"/>
      <c r="AO1129" s="64"/>
      <c r="AP1129" s="64"/>
      <c r="AQ1129" s="64"/>
      <c r="AR1129" s="64"/>
      <c r="AS1129" s="64"/>
      <c r="AT1129" s="64"/>
      <c r="AU1129" s="64"/>
      <c r="AV1129" s="64"/>
      <c r="AW1129" s="64"/>
      <c r="AX1129" s="64"/>
      <c r="AY1129" s="64"/>
      <c r="AZ1129" s="64"/>
      <c r="BA1129" s="64"/>
      <c r="BB1129" s="64"/>
      <c r="BC1129" s="64"/>
    </row>
    <row r="1130" spans="1:55" s="8" customFormat="1">
      <c r="A1130"/>
      <c r="B1130"/>
      <c r="C1130"/>
      <c r="D1130" s="6"/>
      <c r="E1130" s="6"/>
      <c r="F1130" s="6"/>
      <c r="G1130" s="7"/>
      <c r="H1130" s="7"/>
      <c r="I1130"/>
      <c r="J1130" s="64"/>
      <c r="K1130" s="64"/>
      <c r="L1130" s="64"/>
      <c r="M1130" s="64"/>
      <c r="N1130" s="64"/>
      <c r="O1130" s="64"/>
      <c r="P1130" s="64"/>
      <c r="Q1130" s="11"/>
      <c r="R1130" s="64"/>
      <c r="S1130" s="64"/>
      <c r="T1130" s="64"/>
      <c r="U1130" s="64"/>
      <c r="V1130" s="64"/>
      <c r="W1130" s="64"/>
      <c r="X1130" s="64"/>
      <c r="Y1130" s="64"/>
      <c r="Z1130" s="64"/>
      <c r="AA1130" s="64"/>
      <c r="AB1130" s="64"/>
      <c r="AC1130" s="64"/>
      <c r="AD1130" s="64"/>
      <c r="AE1130" s="64"/>
      <c r="AF1130" s="64"/>
      <c r="AG1130" s="64"/>
      <c r="AH1130" s="55"/>
      <c r="AI1130" s="55"/>
      <c r="AJ1130" s="55"/>
      <c r="AK1130" s="55"/>
      <c r="AL1130" s="64"/>
      <c r="AM1130"/>
      <c r="AN1130" s="64"/>
      <c r="AO1130" s="64"/>
      <c r="AP1130" s="64"/>
      <c r="AQ1130" s="64"/>
      <c r="AR1130" s="64"/>
      <c r="AS1130" s="64"/>
      <c r="AT1130" s="64"/>
      <c r="AU1130" s="64"/>
      <c r="AV1130" s="64"/>
      <c r="AW1130" s="64"/>
      <c r="AX1130" s="64"/>
      <c r="AY1130" s="64"/>
      <c r="AZ1130" s="64"/>
      <c r="BA1130" s="64"/>
      <c r="BB1130" s="64"/>
      <c r="BC1130" s="64"/>
    </row>
    <row r="1131" spans="1:55" s="8" customFormat="1">
      <c r="A1131"/>
      <c r="B1131"/>
      <c r="C1131"/>
      <c r="D1131" s="6"/>
      <c r="E1131" s="6"/>
      <c r="F1131" s="6"/>
      <c r="G1131" s="7"/>
      <c r="H1131" s="7"/>
      <c r="I1131"/>
      <c r="J1131" s="64"/>
      <c r="K1131" s="64"/>
      <c r="L1131" s="64"/>
      <c r="M1131" s="64"/>
      <c r="N1131" s="64"/>
      <c r="O1131" s="64"/>
      <c r="P1131" s="64"/>
      <c r="Q1131" s="11"/>
      <c r="R1131" s="64"/>
      <c r="S1131" s="64"/>
      <c r="T1131" s="64"/>
      <c r="U1131" s="64"/>
      <c r="V1131" s="64"/>
      <c r="W1131" s="64"/>
      <c r="X1131" s="64"/>
      <c r="Y1131" s="64"/>
      <c r="Z1131" s="64"/>
      <c r="AA1131" s="64"/>
      <c r="AB1131" s="64"/>
      <c r="AC1131" s="64"/>
      <c r="AD1131" s="64"/>
      <c r="AE1131" s="64"/>
      <c r="AF1131" s="64"/>
      <c r="AG1131" s="64"/>
      <c r="AH1131" s="55"/>
      <c r="AI1131" s="55"/>
      <c r="AJ1131" s="55"/>
      <c r="AK1131" s="55"/>
      <c r="AL1131" s="64"/>
      <c r="AM1131"/>
      <c r="AN1131" s="64"/>
      <c r="AO1131" s="64"/>
      <c r="AP1131" s="64"/>
      <c r="AQ1131" s="64"/>
      <c r="AR1131" s="64"/>
      <c r="AS1131" s="64"/>
      <c r="AT1131" s="64"/>
      <c r="AU1131" s="64"/>
      <c r="AV1131" s="64"/>
      <c r="AW1131" s="64"/>
      <c r="AX1131" s="64"/>
      <c r="AY1131" s="64"/>
      <c r="AZ1131" s="64"/>
      <c r="BA1131" s="64"/>
      <c r="BB1131" s="64"/>
      <c r="BC1131" s="64"/>
    </row>
    <row r="1132" spans="1:55" s="8" customFormat="1">
      <c r="A1132"/>
      <c r="B1132"/>
      <c r="C1132"/>
      <c r="D1132" s="6"/>
      <c r="E1132" s="6"/>
      <c r="F1132" s="6"/>
      <c r="G1132" s="7"/>
      <c r="H1132" s="7"/>
      <c r="I1132"/>
      <c r="J1132" s="64"/>
      <c r="K1132" s="64"/>
      <c r="L1132" s="64"/>
      <c r="M1132" s="64"/>
      <c r="N1132" s="64"/>
      <c r="O1132" s="64"/>
      <c r="P1132" s="64"/>
      <c r="Q1132" s="11"/>
      <c r="R1132" s="64"/>
      <c r="S1132" s="64"/>
      <c r="T1132" s="64"/>
      <c r="U1132" s="64"/>
      <c r="V1132" s="64"/>
      <c r="W1132" s="64"/>
      <c r="X1132" s="64"/>
      <c r="Y1132" s="64"/>
      <c r="Z1132" s="64"/>
      <c r="AA1132" s="64"/>
      <c r="AB1132" s="64"/>
      <c r="AC1132" s="64"/>
      <c r="AD1132" s="64"/>
      <c r="AE1132" s="64"/>
      <c r="AF1132" s="64"/>
      <c r="AG1132" s="64"/>
      <c r="AH1132" s="55"/>
      <c r="AI1132" s="55"/>
      <c r="AJ1132" s="55"/>
      <c r="AK1132" s="55"/>
      <c r="AL1132" s="64"/>
      <c r="AM1132"/>
      <c r="AN1132" s="64"/>
      <c r="AO1132" s="64"/>
      <c r="AP1132" s="64"/>
      <c r="AQ1132" s="64"/>
      <c r="AR1132" s="64"/>
      <c r="AS1132" s="64"/>
      <c r="AT1132" s="64"/>
      <c r="AU1132" s="64"/>
      <c r="AV1132" s="64"/>
      <c r="AW1132" s="64"/>
      <c r="AX1132" s="64"/>
      <c r="AY1132" s="64"/>
      <c r="AZ1132" s="64"/>
      <c r="BA1132" s="64"/>
      <c r="BB1132" s="64"/>
      <c r="BC1132" s="64"/>
    </row>
    <row r="1133" spans="1:55" s="8" customFormat="1">
      <c r="A1133"/>
      <c r="B1133"/>
      <c r="C1133"/>
      <c r="D1133" s="6"/>
      <c r="E1133" s="6"/>
      <c r="F1133" s="6"/>
      <c r="G1133" s="7"/>
      <c r="H1133" s="7"/>
      <c r="I1133"/>
      <c r="J1133" s="64"/>
      <c r="K1133" s="64"/>
      <c r="L1133" s="64"/>
      <c r="M1133" s="64"/>
      <c r="N1133" s="64"/>
      <c r="O1133" s="64"/>
      <c r="P1133" s="64"/>
      <c r="Q1133" s="11"/>
      <c r="R1133" s="64"/>
      <c r="S1133" s="64"/>
      <c r="T1133" s="64"/>
      <c r="U1133" s="64"/>
      <c r="V1133" s="64"/>
      <c r="W1133" s="64"/>
      <c r="X1133" s="64"/>
      <c r="Y1133" s="64"/>
      <c r="Z1133" s="64"/>
      <c r="AA1133" s="64"/>
      <c r="AB1133" s="64"/>
      <c r="AC1133" s="64"/>
      <c r="AD1133" s="64"/>
      <c r="AE1133" s="64"/>
      <c r="AF1133" s="64"/>
      <c r="AG1133" s="64"/>
      <c r="AH1133" s="55"/>
      <c r="AI1133" s="55"/>
      <c r="AJ1133" s="55"/>
      <c r="AK1133" s="55"/>
      <c r="AL1133" s="64"/>
      <c r="AM1133"/>
      <c r="AN1133" s="64"/>
      <c r="AO1133" s="64"/>
      <c r="AP1133" s="64"/>
      <c r="AQ1133" s="64"/>
      <c r="AR1133" s="64"/>
      <c r="AS1133" s="64"/>
      <c r="AT1133" s="64"/>
      <c r="AU1133" s="64"/>
      <c r="AV1133" s="64"/>
      <c r="AW1133" s="64"/>
      <c r="AX1133" s="64"/>
      <c r="AY1133" s="64"/>
      <c r="AZ1133" s="64"/>
      <c r="BA1133" s="64"/>
      <c r="BB1133" s="64"/>
      <c r="BC1133" s="64"/>
    </row>
    <row r="1134" spans="1:55" s="8" customFormat="1">
      <c r="A1134"/>
      <c r="B1134"/>
      <c r="C1134"/>
      <c r="D1134" s="6"/>
      <c r="E1134" s="6"/>
      <c r="F1134" s="6"/>
      <c r="G1134" s="7"/>
      <c r="H1134" s="7"/>
      <c r="I1134"/>
      <c r="J1134" s="64"/>
      <c r="K1134" s="64"/>
      <c r="L1134" s="64"/>
      <c r="M1134" s="64"/>
      <c r="N1134" s="64"/>
      <c r="O1134" s="64"/>
      <c r="P1134" s="64"/>
      <c r="Q1134" s="11"/>
      <c r="R1134" s="64"/>
      <c r="S1134" s="64"/>
      <c r="T1134" s="64"/>
      <c r="U1134" s="64"/>
      <c r="V1134" s="64"/>
      <c r="W1134" s="64"/>
      <c r="X1134" s="64"/>
      <c r="Y1134" s="64"/>
      <c r="Z1134" s="64"/>
      <c r="AA1134" s="64"/>
      <c r="AB1134" s="64"/>
      <c r="AC1134" s="64"/>
      <c r="AD1134" s="64"/>
      <c r="AE1134" s="64"/>
      <c r="AF1134" s="64"/>
      <c r="AG1134" s="64"/>
      <c r="AH1134" s="55"/>
      <c r="AI1134" s="55"/>
      <c r="AJ1134" s="55"/>
      <c r="AK1134" s="55"/>
      <c r="AL1134" s="64"/>
      <c r="AM1134"/>
      <c r="AN1134" s="64"/>
      <c r="AO1134" s="64"/>
      <c r="AP1134" s="64"/>
      <c r="AQ1134" s="64"/>
      <c r="AR1134" s="64"/>
      <c r="AS1134" s="64"/>
      <c r="AT1134" s="64"/>
      <c r="AU1134" s="64"/>
      <c r="AV1134" s="64"/>
      <c r="AW1134" s="64"/>
      <c r="AX1134" s="64"/>
      <c r="AY1134" s="64"/>
      <c r="AZ1134" s="64"/>
      <c r="BA1134" s="64"/>
      <c r="BB1134" s="64"/>
      <c r="BC1134" s="64"/>
    </row>
    <row r="1135" spans="1:55" s="8" customFormat="1">
      <c r="A1135"/>
      <c r="B1135"/>
      <c r="C1135"/>
      <c r="D1135" s="6"/>
      <c r="E1135" s="6"/>
      <c r="F1135" s="6"/>
      <c r="G1135" s="7"/>
      <c r="H1135" s="7"/>
      <c r="I1135"/>
      <c r="J1135" s="64"/>
      <c r="K1135" s="64"/>
      <c r="L1135" s="64"/>
      <c r="M1135" s="64"/>
      <c r="N1135" s="64"/>
      <c r="O1135" s="64"/>
      <c r="P1135" s="64"/>
      <c r="Q1135" s="11"/>
      <c r="R1135" s="64"/>
      <c r="S1135" s="64"/>
      <c r="T1135" s="64"/>
      <c r="U1135" s="64"/>
      <c r="V1135" s="64"/>
      <c r="W1135" s="64"/>
      <c r="X1135" s="64"/>
      <c r="Y1135" s="64"/>
      <c r="Z1135" s="64"/>
      <c r="AA1135" s="64"/>
      <c r="AB1135" s="64"/>
      <c r="AC1135" s="64"/>
      <c r="AD1135" s="64"/>
      <c r="AE1135" s="64"/>
      <c r="AF1135" s="64"/>
      <c r="AG1135" s="64"/>
      <c r="AH1135" s="55"/>
      <c r="AI1135" s="55"/>
      <c r="AJ1135" s="55"/>
      <c r="AK1135" s="55"/>
      <c r="AL1135" s="64"/>
      <c r="AM1135"/>
      <c r="AN1135" s="64"/>
      <c r="AO1135" s="64"/>
      <c r="AP1135" s="64"/>
      <c r="AQ1135" s="64"/>
      <c r="AR1135" s="64"/>
      <c r="AS1135" s="64"/>
      <c r="AT1135" s="64"/>
      <c r="AU1135" s="64"/>
      <c r="AV1135" s="64"/>
      <c r="AW1135" s="64"/>
      <c r="AX1135" s="64"/>
      <c r="AY1135" s="64"/>
      <c r="AZ1135" s="64"/>
      <c r="BA1135" s="64"/>
      <c r="BB1135" s="64"/>
      <c r="BC1135" s="64"/>
    </row>
    <row r="1136" spans="1:55" s="8" customFormat="1">
      <c r="A1136"/>
      <c r="B1136"/>
      <c r="C1136"/>
      <c r="D1136" s="6"/>
      <c r="E1136" s="6"/>
      <c r="F1136" s="6"/>
      <c r="G1136" s="7"/>
      <c r="H1136" s="7"/>
      <c r="I1136"/>
      <c r="J1136" s="64"/>
      <c r="K1136" s="64"/>
      <c r="L1136" s="64"/>
      <c r="M1136" s="64"/>
      <c r="N1136" s="64"/>
      <c r="O1136" s="64"/>
      <c r="P1136" s="64"/>
      <c r="Q1136" s="11"/>
      <c r="R1136" s="64"/>
      <c r="S1136" s="64"/>
      <c r="T1136" s="64"/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F1136" s="64"/>
      <c r="AG1136" s="64"/>
      <c r="AH1136" s="55"/>
      <c r="AI1136" s="55"/>
      <c r="AJ1136" s="55"/>
      <c r="AK1136" s="55"/>
      <c r="AL1136" s="64"/>
      <c r="AM1136"/>
      <c r="AN1136" s="64"/>
      <c r="AO1136" s="64"/>
      <c r="AP1136" s="64"/>
      <c r="AQ1136" s="64"/>
      <c r="AR1136" s="64"/>
      <c r="AS1136" s="64"/>
      <c r="AT1136" s="64"/>
      <c r="AU1136" s="64"/>
      <c r="AV1136" s="64"/>
      <c r="AW1136" s="64"/>
      <c r="AX1136" s="64"/>
      <c r="AY1136" s="64"/>
      <c r="AZ1136" s="64"/>
      <c r="BA1136" s="64"/>
      <c r="BB1136" s="64"/>
      <c r="BC1136" s="64"/>
    </row>
    <row r="1137" spans="1:55" s="8" customFormat="1">
      <c r="A1137"/>
      <c r="B1137"/>
      <c r="C1137"/>
      <c r="D1137" s="6"/>
      <c r="E1137" s="6"/>
      <c r="F1137" s="6"/>
      <c r="G1137" s="7"/>
      <c r="H1137" s="7"/>
      <c r="I1137"/>
      <c r="J1137" s="64"/>
      <c r="K1137" s="64"/>
      <c r="L1137" s="64"/>
      <c r="M1137" s="64"/>
      <c r="N1137" s="64"/>
      <c r="O1137" s="64"/>
      <c r="P1137" s="64"/>
      <c r="Q1137" s="11"/>
      <c r="R1137" s="64"/>
      <c r="S1137" s="64"/>
      <c r="T1137" s="64"/>
      <c r="U1137" s="64"/>
      <c r="V1137" s="64"/>
      <c r="W1137" s="64"/>
      <c r="X1137" s="64"/>
      <c r="Y1137" s="64"/>
      <c r="Z1137" s="64"/>
      <c r="AA1137" s="64"/>
      <c r="AB1137" s="64"/>
      <c r="AC1137" s="64"/>
      <c r="AD1137" s="64"/>
      <c r="AE1137" s="64"/>
      <c r="AF1137" s="64"/>
      <c r="AG1137" s="64"/>
      <c r="AH1137" s="55"/>
      <c r="AI1137" s="55"/>
      <c r="AJ1137" s="55"/>
      <c r="AK1137" s="55"/>
      <c r="AL1137" s="64"/>
      <c r="AM1137"/>
      <c r="AN1137" s="64"/>
      <c r="AO1137" s="64"/>
      <c r="AP1137" s="64"/>
      <c r="AQ1137" s="64"/>
      <c r="AR1137" s="64"/>
      <c r="AS1137" s="64"/>
      <c r="AT1137" s="64"/>
      <c r="AU1137" s="64"/>
      <c r="AV1137" s="64"/>
      <c r="AW1137" s="64"/>
      <c r="AX1137" s="64"/>
      <c r="AY1137" s="64"/>
      <c r="AZ1137" s="64"/>
      <c r="BA1137" s="64"/>
      <c r="BB1137" s="64"/>
      <c r="BC1137" s="64"/>
    </row>
    <row r="1138" spans="1:55" s="8" customFormat="1">
      <c r="A1138"/>
      <c r="B1138"/>
      <c r="C1138"/>
      <c r="D1138" s="6"/>
      <c r="E1138" s="6"/>
      <c r="F1138" s="6"/>
      <c r="G1138" s="7"/>
      <c r="H1138" s="7"/>
      <c r="I1138"/>
      <c r="J1138" s="64"/>
      <c r="K1138" s="64"/>
      <c r="L1138" s="64"/>
      <c r="M1138" s="64"/>
      <c r="N1138" s="64"/>
      <c r="O1138" s="64"/>
      <c r="P1138" s="64"/>
      <c r="Q1138" s="11"/>
      <c r="R1138" s="64"/>
      <c r="S1138" s="64"/>
      <c r="T1138" s="64"/>
      <c r="U1138" s="64"/>
      <c r="V1138" s="64"/>
      <c r="W1138" s="64"/>
      <c r="X1138" s="64"/>
      <c r="Y1138" s="64"/>
      <c r="Z1138" s="64"/>
      <c r="AA1138" s="64"/>
      <c r="AB1138" s="64"/>
      <c r="AC1138" s="64"/>
      <c r="AD1138" s="64"/>
      <c r="AE1138" s="64"/>
      <c r="AF1138" s="64"/>
      <c r="AG1138" s="64"/>
      <c r="AH1138" s="55"/>
      <c r="AI1138" s="55"/>
      <c r="AJ1138" s="55"/>
      <c r="AK1138" s="55"/>
      <c r="AL1138" s="64"/>
      <c r="AM1138"/>
      <c r="AN1138" s="64"/>
      <c r="AO1138" s="64"/>
      <c r="AP1138" s="64"/>
      <c r="AQ1138" s="64"/>
      <c r="AR1138" s="64"/>
      <c r="AS1138" s="64"/>
      <c r="AT1138" s="64"/>
      <c r="AU1138" s="64"/>
      <c r="AV1138" s="64"/>
      <c r="AW1138" s="64"/>
      <c r="AX1138" s="64"/>
      <c r="AY1138" s="64"/>
      <c r="AZ1138" s="64"/>
      <c r="BA1138" s="64"/>
      <c r="BB1138" s="64"/>
      <c r="BC1138" s="64"/>
    </row>
    <row r="1139" spans="1:55" s="8" customFormat="1">
      <c r="A1139"/>
      <c r="B1139"/>
      <c r="C1139"/>
      <c r="D1139" s="6"/>
      <c r="E1139" s="6"/>
      <c r="F1139" s="6"/>
      <c r="G1139" s="7"/>
      <c r="H1139" s="7"/>
      <c r="I1139"/>
      <c r="J1139" s="64"/>
      <c r="K1139" s="64"/>
      <c r="L1139" s="64"/>
      <c r="M1139" s="64"/>
      <c r="N1139" s="64"/>
      <c r="O1139" s="64"/>
      <c r="P1139" s="64"/>
      <c r="Q1139" s="11"/>
      <c r="R1139" s="64"/>
      <c r="S1139" s="64"/>
      <c r="T1139" s="64"/>
      <c r="U1139" s="64"/>
      <c r="V1139" s="64"/>
      <c r="W1139" s="64"/>
      <c r="X1139" s="64"/>
      <c r="Y1139" s="64"/>
      <c r="Z1139" s="64"/>
      <c r="AA1139" s="64"/>
      <c r="AB1139" s="64"/>
      <c r="AC1139" s="64"/>
      <c r="AD1139" s="64"/>
      <c r="AE1139" s="64"/>
      <c r="AF1139" s="64"/>
      <c r="AG1139" s="64"/>
      <c r="AH1139" s="55"/>
      <c r="AI1139" s="55"/>
      <c r="AJ1139" s="55"/>
      <c r="AK1139" s="55"/>
      <c r="AL1139" s="64"/>
      <c r="AM1139"/>
      <c r="AN1139" s="64"/>
      <c r="AO1139" s="64"/>
      <c r="AP1139" s="64"/>
      <c r="AQ1139" s="64"/>
      <c r="AR1139" s="64"/>
      <c r="AS1139" s="64"/>
      <c r="AT1139" s="64"/>
      <c r="AU1139" s="64"/>
      <c r="AV1139" s="64"/>
      <c r="AW1139" s="64"/>
      <c r="AX1139" s="64"/>
      <c r="AY1139" s="64"/>
      <c r="AZ1139" s="64"/>
      <c r="BA1139" s="64"/>
      <c r="BB1139" s="64"/>
      <c r="BC1139" s="64"/>
    </row>
    <row r="1140" spans="1:55" s="8" customFormat="1">
      <c r="A1140"/>
      <c r="B1140"/>
      <c r="C1140"/>
      <c r="D1140" s="6"/>
      <c r="E1140" s="6"/>
      <c r="F1140" s="6"/>
      <c r="G1140" s="7"/>
      <c r="H1140" s="7"/>
      <c r="I1140"/>
      <c r="J1140" s="64"/>
      <c r="K1140" s="64"/>
      <c r="L1140" s="64"/>
      <c r="M1140" s="64"/>
      <c r="N1140" s="64"/>
      <c r="O1140" s="64"/>
      <c r="P1140" s="64"/>
      <c r="Q1140" s="11"/>
      <c r="R1140" s="64"/>
      <c r="S1140" s="64"/>
      <c r="T1140" s="64"/>
      <c r="U1140" s="64"/>
      <c r="V1140" s="64"/>
      <c r="W1140" s="64"/>
      <c r="X1140" s="64"/>
      <c r="Y1140" s="64"/>
      <c r="Z1140" s="64"/>
      <c r="AA1140" s="64"/>
      <c r="AB1140" s="64"/>
      <c r="AC1140" s="64"/>
      <c r="AD1140" s="64"/>
      <c r="AE1140" s="64"/>
      <c r="AF1140" s="64"/>
      <c r="AG1140" s="64"/>
      <c r="AH1140" s="55"/>
      <c r="AI1140" s="55"/>
      <c r="AJ1140" s="55"/>
      <c r="AK1140" s="55"/>
      <c r="AL1140" s="64"/>
      <c r="AM1140"/>
      <c r="AN1140" s="64"/>
      <c r="AO1140" s="64"/>
      <c r="AP1140" s="64"/>
      <c r="AQ1140" s="64"/>
      <c r="AR1140" s="64"/>
      <c r="AS1140" s="64"/>
      <c r="AT1140" s="64"/>
      <c r="AU1140" s="64"/>
      <c r="AV1140" s="64"/>
      <c r="AW1140" s="64"/>
      <c r="AX1140" s="64"/>
      <c r="AY1140" s="64"/>
      <c r="AZ1140" s="64"/>
      <c r="BA1140" s="64"/>
      <c r="BB1140" s="64"/>
      <c r="BC1140" s="64"/>
    </row>
    <row r="1141" spans="1:55" s="8" customFormat="1">
      <c r="A1141"/>
      <c r="B1141"/>
      <c r="C1141"/>
      <c r="D1141" s="6"/>
      <c r="E1141" s="6"/>
      <c r="F1141" s="6"/>
      <c r="G1141" s="7"/>
      <c r="H1141" s="7"/>
      <c r="I1141"/>
      <c r="J1141" s="64"/>
      <c r="K1141" s="64"/>
      <c r="L1141" s="64"/>
      <c r="M1141" s="64"/>
      <c r="N1141" s="64"/>
      <c r="O1141" s="64"/>
      <c r="P1141" s="64"/>
      <c r="Q1141" s="11"/>
      <c r="R1141" s="64"/>
      <c r="S1141" s="64"/>
      <c r="T1141" s="64"/>
      <c r="U1141" s="64"/>
      <c r="V1141" s="64"/>
      <c r="W1141" s="64"/>
      <c r="X1141" s="64"/>
      <c r="Y1141" s="64"/>
      <c r="Z1141" s="64"/>
      <c r="AA1141" s="64"/>
      <c r="AB1141" s="64"/>
      <c r="AC1141" s="64"/>
      <c r="AD1141" s="64"/>
      <c r="AE1141" s="64"/>
      <c r="AF1141" s="64"/>
      <c r="AG1141" s="64"/>
      <c r="AH1141" s="55"/>
      <c r="AI1141" s="55"/>
      <c r="AJ1141" s="55"/>
      <c r="AK1141" s="55"/>
      <c r="AL1141" s="64"/>
      <c r="AM1141"/>
      <c r="AN1141" s="64"/>
      <c r="AO1141" s="64"/>
      <c r="AP1141" s="64"/>
      <c r="AQ1141" s="64"/>
      <c r="AR1141" s="64"/>
      <c r="AS1141" s="64"/>
      <c r="AT1141" s="64"/>
      <c r="AU1141" s="64"/>
      <c r="AV1141" s="64"/>
      <c r="AW1141" s="64"/>
      <c r="AX1141" s="64"/>
      <c r="AY1141" s="64"/>
      <c r="AZ1141" s="64"/>
      <c r="BA1141" s="64"/>
      <c r="BB1141" s="64"/>
      <c r="BC1141" s="64"/>
    </row>
    <row r="1142" spans="1:55" s="8" customFormat="1">
      <c r="A1142"/>
      <c r="B1142"/>
      <c r="C1142"/>
      <c r="D1142" s="6"/>
      <c r="E1142" s="6"/>
      <c r="F1142" s="6"/>
      <c r="G1142" s="7"/>
      <c r="H1142" s="7"/>
      <c r="I1142"/>
      <c r="J1142" s="64"/>
      <c r="K1142" s="64"/>
      <c r="L1142" s="64"/>
      <c r="M1142" s="64"/>
      <c r="N1142" s="64"/>
      <c r="O1142" s="64"/>
      <c r="P1142" s="64"/>
      <c r="Q1142" s="11"/>
      <c r="R1142" s="64"/>
      <c r="S1142" s="64"/>
      <c r="T1142" s="64"/>
      <c r="U1142" s="64"/>
      <c r="V1142" s="64"/>
      <c r="W1142" s="64"/>
      <c r="X1142" s="64"/>
      <c r="Y1142" s="64"/>
      <c r="Z1142" s="64"/>
      <c r="AA1142" s="64"/>
      <c r="AB1142" s="64"/>
      <c r="AC1142" s="64"/>
      <c r="AD1142" s="64"/>
      <c r="AE1142" s="64"/>
      <c r="AF1142" s="64"/>
      <c r="AG1142" s="64"/>
      <c r="AH1142" s="55"/>
      <c r="AI1142" s="55"/>
      <c r="AJ1142" s="55"/>
      <c r="AK1142" s="55"/>
      <c r="AL1142" s="64"/>
      <c r="AM1142"/>
      <c r="AN1142" s="64"/>
      <c r="AO1142" s="64"/>
      <c r="AP1142" s="64"/>
      <c r="AQ1142" s="64"/>
      <c r="AR1142" s="64"/>
      <c r="AS1142" s="64"/>
      <c r="AT1142" s="64"/>
      <c r="AU1142" s="64"/>
      <c r="AV1142" s="64"/>
      <c r="AW1142" s="64"/>
      <c r="AX1142" s="64"/>
      <c r="AY1142" s="64"/>
      <c r="AZ1142" s="64"/>
      <c r="BA1142" s="64"/>
      <c r="BB1142" s="64"/>
      <c r="BC1142" s="64"/>
    </row>
    <row r="1143" spans="1:55" s="8" customFormat="1">
      <c r="A1143"/>
      <c r="B1143"/>
      <c r="C1143"/>
      <c r="D1143" s="6"/>
      <c r="E1143" s="6"/>
      <c r="F1143" s="6"/>
      <c r="G1143" s="7"/>
      <c r="H1143" s="7"/>
      <c r="I1143"/>
      <c r="J1143" s="64"/>
      <c r="K1143" s="64"/>
      <c r="L1143" s="64"/>
      <c r="M1143" s="64"/>
      <c r="N1143" s="64"/>
      <c r="O1143" s="64"/>
      <c r="P1143" s="64"/>
      <c r="Q1143" s="11"/>
      <c r="R1143" s="64"/>
      <c r="S1143" s="64"/>
      <c r="T1143" s="64"/>
      <c r="U1143" s="64"/>
      <c r="V1143" s="64"/>
      <c r="W1143" s="64"/>
      <c r="X1143" s="64"/>
      <c r="Y1143" s="64"/>
      <c r="Z1143" s="64"/>
      <c r="AA1143" s="64"/>
      <c r="AB1143" s="64"/>
      <c r="AC1143" s="64"/>
      <c r="AD1143" s="64"/>
      <c r="AE1143" s="64"/>
      <c r="AF1143" s="64"/>
      <c r="AG1143" s="64"/>
      <c r="AH1143" s="55"/>
      <c r="AI1143" s="55"/>
      <c r="AJ1143" s="55"/>
      <c r="AK1143" s="55"/>
      <c r="AL1143" s="64"/>
      <c r="AM1143"/>
      <c r="AN1143" s="64"/>
      <c r="AO1143" s="64"/>
      <c r="AP1143" s="64"/>
      <c r="AQ1143" s="64"/>
      <c r="AR1143" s="64"/>
      <c r="AS1143" s="64"/>
      <c r="AT1143" s="64"/>
      <c r="AU1143" s="64"/>
      <c r="AV1143" s="64"/>
      <c r="AW1143" s="64"/>
      <c r="AX1143" s="64"/>
      <c r="AY1143" s="64"/>
      <c r="AZ1143" s="64"/>
      <c r="BA1143" s="64"/>
      <c r="BB1143" s="64"/>
      <c r="BC1143" s="64"/>
    </row>
    <row r="1144" spans="1:55" s="8" customFormat="1">
      <c r="A1144"/>
      <c r="B1144"/>
      <c r="C1144"/>
      <c r="D1144" s="6"/>
      <c r="E1144" s="6"/>
      <c r="F1144" s="6"/>
      <c r="G1144" s="7"/>
      <c r="H1144" s="7"/>
      <c r="I1144"/>
      <c r="J1144" s="64"/>
      <c r="K1144" s="64"/>
      <c r="L1144" s="64"/>
      <c r="M1144" s="64"/>
      <c r="N1144" s="64"/>
      <c r="O1144" s="64"/>
      <c r="P1144" s="64"/>
      <c r="Q1144" s="11"/>
      <c r="R1144" s="64"/>
      <c r="S1144" s="64"/>
      <c r="T1144" s="64"/>
      <c r="U1144" s="64"/>
      <c r="V1144" s="64"/>
      <c r="W1144" s="64"/>
      <c r="X1144" s="64"/>
      <c r="Y1144" s="64"/>
      <c r="Z1144" s="64"/>
      <c r="AA1144" s="64"/>
      <c r="AB1144" s="64"/>
      <c r="AC1144" s="64"/>
      <c r="AD1144" s="64"/>
      <c r="AE1144" s="64"/>
      <c r="AF1144" s="64"/>
      <c r="AG1144" s="64"/>
      <c r="AH1144" s="55"/>
      <c r="AI1144" s="55"/>
      <c r="AJ1144" s="55"/>
      <c r="AK1144" s="55"/>
      <c r="AL1144" s="64"/>
      <c r="AM1144"/>
      <c r="AN1144" s="64"/>
      <c r="AO1144" s="64"/>
      <c r="AP1144" s="64"/>
      <c r="AQ1144" s="64"/>
      <c r="AR1144" s="64"/>
      <c r="AS1144" s="64"/>
      <c r="AT1144" s="64"/>
      <c r="AU1144" s="64"/>
      <c r="AV1144" s="64"/>
      <c r="AW1144" s="64"/>
      <c r="AX1144" s="64"/>
      <c r="AY1144" s="64"/>
      <c r="AZ1144" s="64"/>
      <c r="BA1144" s="64"/>
      <c r="BB1144" s="64"/>
      <c r="BC1144" s="64"/>
    </row>
    <row r="1145" spans="1:55" s="8" customFormat="1">
      <c r="A1145"/>
      <c r="B1145"/>
      <c r="C1145"/>
      <c r="D1145" s="6"/>
      <c r="E1145" s="6"/>
      <c r="F1145" s="6"/>
      <c r="G1145" s="7"/>
      <c r="H1145" s="7"/>
      <c r="I1145"/>
      <c r="J1145" s="64"/>
      <c r="K1145" s="64"/>
      <c r="L1145" s="64"/>
      <c r="M1145" s="64"/>
      <c r="N1145" s="64"/>
      <c r="O1145" s="64"/>
      <c r="P1145" s="64"/>
      <c r="Q1145" s="11"/>
      <c r="R1145" s="64"/>
      <c r="S1145" s="64"/>
      <c r="T1145" s="64"/>
      <c r="U1145" s="64"/>
      <c r="V1145" s="64"/>
      <c r="W1145" s="64"/>
      <c r="X1145" s="64"/>
      <c r="Y1145" s="64"/>
      <c r="Z1145" s="64"/>
      <c r="AA1145" s="64"/>
      <c r="AB1145" s="64"/>
      <c r="AC1145" s="64"/>
      <c r="AD1145" s="64"/>
      <c r="AE1145" s="64"/>
      <c r="AF1145" s="64"/>
      <c r="AG1145" s="64"/>
      <c r="AH1145" s="55"/>
      <c r="AI1145" s="55"/>
      <c r="AJ1145" s="55"/>
      <c r="AK1145" s="55"/>
      <c r="AL1145" s="64"/>
      <c r="AM1145"/>
      <c r="AN1145" s="64"/>
      <c r="AO1145" s="64"/>
      <c r="AP1145" s="64"/>
      <c r="AQ1145" s="64"/>
      <c r="AR1145" s="64"/>
      <c r="AS1145" s="64"/>
      <c r="AT1145" s="64"/>
      <c r="AU1145" s="64"/>
      <c r="AV1145" s="64"/>
      <c r="AW1145" s="64"/>
      <c r="AX1145" s="64"/>
      <c r="AY1145" s="64"/>
      <c r="AZ1145" s="64"/>
      <c r="BA1145" s="64"/>
      <c r="BB1145" s="64"/>
      <c r="BC1145" s="64"/>
    </row>
    <row r="1146" spans="1:55" s="8" customFormat="1">
      <c r="A1146"/>
      <c r="B1146"/>
      <c r="C1146"/>
      <c r="D1146" s="6"/>
      <c r="E1146" s="6"/>
      <c r="F1146" s="6"/>
      <c r="G1146" s="7"/>
      <c r="H1146" s="7"/>
      <c r="I1146"/>
      <c r="J1146" s="64"/>
      <c r="K1146" s="64"/>
      <c r="L1146" s="64"/>
      <c r="M1146" s="64"/>
      <c r="N1146" s="64"/>
      <c r="O1146" s="64"/>
      <c r="P1146" s="64"/>
      <c r="Q1146" s="11"/>
      <c r="R1146" s="64"/>
      <c r="S1146" s="64"/>
      <c r="T1146" s="64"/>
      <c r="U1146" s="64"/>
      <c r="V1146" s="64"/>
      <c r="W1146" s="64"/>
      <c r="X1146" s="64"/>
      <c r="Y1146" s="64"/>
      <c r="Z1146" s="64"/>
      <c r="AA1146" s="64"/>
      <c r="AB1146" s="64"/>
      <c r="AC1146" s="64"/>
      <c r="AD1146" s="64"/>
      <c r="AE1146" s="64"/>
      <c r="AF1146" s="64"/>
      <c r="AG1146" s="64"/>
      <c r="AH1146" s="55"/>
      <c r="AI1146" s="55"/>
      <c r="AJ1146" s="55"/>
      <c r="AK1146" s="55"/>
      <c r="AL1146" s="64"/>
      <c r="AM1146"/>
      <c r="AN1146" s="64"/>
      <c r="AO1146" s="64"/>
      <c r="AP1146" s="64"/>
      <c r="AQ1146" s="64"/>
      <c r="AR1146" s="64"/>
      <c r="AS1146" s="64"/>
      <c r="AT1146" s="64"/>
      <c r="AU1146" s="64"/>
      <c r="AV1146" s="64"/>
      <c r="AW1146" s="64"/>
      <c r="AX1146" s="64"/>
      <c r="AY1146" s="64"/>
      <c r="AZ1146" s="64"/>
      <c r="BA1146" s="64"/>
      <c r="BB1146" s="64"/>
      <c r="BC1146" s="64"/>
    </row>
    <row r="1147" spans="1:55" s="8" customFormat="1">
      <c r="A1147"/>
      <c r="B1147"/>
      <c r="C1147"/>
      <c r="D1147" s="6"/>
      <c r="E1147" s="6"/>
      <c r="F1147" s="6"/>
      <c r="G1147" s="7"/>
      <c r="H1147" s="7"/>
      <c r="I1147"/>
      <c r="J1147" s="64"/>
      <c r="K1147" s="64"/>
      <c r="L1147" s="64"/>
      <c r="M1147" s="64"/>
      <c r="N1147" s="64"/>
      <c r="O1147" s="64"/>
      <c r="P1147" s="64"/>
      <c r="Q1147" s="11"/>
      <c r="R1147" s="64"/>
      <c r="S1147" s="64"/>
      <c r="T1147" s="64"/>
      <c r="U1147" s="64"/>
      <c r="V1147" s="64"/>
      <c r="W1147" s="64"/>
      <c r="X1147" s="64"/>
      <c r="Y1147" s="64"/>
      <c r="Z1147" s="64"/>
      <c r="AA1147" s="64"/>
      <c r="AB1147" s="64"/>
      <c r="AC1147" s="64"/>
      <c r="AD1147" s="64"/>
      <c r="AE1147" s="64"/>
      <c r="AF1147" s="64"/>
      <c r="AG1147" s="64"/>
      <c r="AH1147" s="55"/>
      <c r="AI1147" s="55"/>
      <c r="AJ1147" s="55"/>
      <c r="AK1147" s="55"/>
      <c r="AL1147" s="64"/>
      <c r="AM1147"/>
      <c r="AN1147" s="64"/>
      <c r="AO1147" s="64"/>
      <c r="AP1147" s="64"/>
      <c r="AQ1147" s="64"/>
      <c r="AR1147" s="64"/>
      <c r="AS1147" s="64"/>
      <c r="AT1147" s="64"/>
      <c r="AU1147" s="64"/>
      <c r="AV1147" s="64"/>
      <c r="AW1147" s="64"/>
      <c r="AX1147" s="64"/>
      <c r="AY1147" s="64"/>
      <c r="AZ1147" s="64"/>
      <c r="BA1147" s="64"/>
      <c r="BB1147" s="64"/>
      <c r="BC1147" s="64"/>
    </row>
    <row r="1148" spans="1:55" s="8" customFormat="1">
      <c r="A1148"/>
      <c r="B1148"/>
      <c r="C1148"/>
      <c r="D1148" s="6"/>
      <c r="E1148" s="6"/>
      <c r="F1148" s="6"/>
      <c r="G1148" s="7"/>
      <c r="H1148" s="7"/>
      <c r="I1148"/>
      <c r="J1148" s="64"/>
      <c r="K1148" s="64"/>
      <c r="L1148" s="64"/>
      <c r="M1148" s="64"/>
      <c r="N1148" s="64"/>
      <c r="O1148" s="64"/>
      <c r="P1148" s="64"/>
      <c r="Q1148" s="11"/>
      <c r="R1148" s="64"/>
      <c r="S1148" s="64"/>
      <c r="T1148" s="64"/>
      <c r="U1148" s="64"/>
      <c r="V1148" s="64"/>
      <c r="W1148" s="64"/>
      <c r="X1148" s="64"/>
      <c r="Y1148" s="64"/>
      <c r="Z1148" s="64"/>
      <c r="AA1148" s="64"/>
      <c r="AB1148" s="64"/>
      <c r="AC1148" s="64"/>
      <c r="AD1148" s="64"/>
      <c r="AE1148" s="64"/>
      <c r="AF1148" s="64"/>
      <c r="AG1148" s="64"/>
      <c r="AH1148" s="55"/>
      <c r="AI1148" s="55"/>
      <c r="AJ1148" s="55"/>
      <c r="AK1148" s="55"/>
      <c r="AL1148" s="64"/>
      <c r="AM1148"/>
      <c r="AN1148" s="64"/>
      <c r="AO1148" s="64"/>
      <c r="AP1148" s="64"/>
      <c r="AQ1148" s="64"/>
      <c r="AR1148" s="64"/>
      <c r="AS1148" s="64"/>
      <c r="AT1148" s="64"/>
      <c r="AU1148" s="64"/>
      <c r="AV1148" s="64"/>
      <c r="AW1148" s="64"/>
      <c r="AX1148" s="64"/>
      <c r="AY1148" s="64"/>
      <c r="AZ1148" s="64"/>
      <c r="BA1148" s="64"/>
      <c r="BB1148" s="64"/>
      <c r="BC1148" s="64"/>
    </row>
    <row r="1149" spans="1:55" s="8" customFormat="1">
      <c r="A1149"/>
      <c r="B1149"/>
      <c r="C1149"/>
      <c r="D1149" s="6"/>
      <c r="E1149" s="6"/>
      <c r="F1149" s="6"/>
      <c r="G1149" s="7"/>
      <c r="H1149" s="7"/>
      <c r="I1149"/>
      <c r="J1149" s="64"/>
      <c r="K1149" s="64"/>
      <c r="L1149" s="64"/>
      <c r="M1149" s="64"/>
      <c r="N1149" s="64"/>
      <c r="O1149" s="64"/>
      <c r="P1149" s="64"/>
      <c r="Q1149" s="11"/>
      <c r="R1149" s="64"/>
      <c r="S1149" s="64"/>
      <c r="T1149" s="64"/>
      <c r="U1149" s="64"/>
      <c r="V1149" s="64"/>
      <c r="W1149" s="64"/>
      <c r="X1149" s="64"/>
      <c r="Y1149" s="64"/>
      <c r="Z1149" s="64"/>
      <c r="AA1149" s="64"/>
      <c r="AB1149" s="64"/>
      <c r="AC1149" s="64"/>
      <c r="AD1149" s="64"/>
      <c r="AE1149" s="64"/>
      <c r="AF1149" s="64"/>
      <c r="AG1149" s="64"/>
      <c r="AH1149" s="55"/>
      <c r="AI1149" s="55"/>
      <c r="AJ1149" s="55"/>
      <c r="AK1149" s="55"/>
      <c r="AL1149" s="64"/>
      <c r="AM1149"/>
      <c r="AN1149" s="64"/>
      <c r="AO1149" s="64"/>
      <c r="AP1149" s="64"/>
      <c r="AQ1149" s="64"/>
      <c r="AR1149" s="64"/>
      <c r="AS1149" s="64"/>
      <c r="AT1149" s="64"/>
      <c r="AU1149" s="64"/>
      <c r="AV1149" s="64"/>
      <c r="AW1149" s="64"/>
      <c r="AX1149" s="64"/>
      <c r="AY1149" s="64"/>
      <c r="AZ1149" s="64"/>
      <c r="BA1149" s="64"/>
      <c r="BB1149" s="64"/>
      <c r="BC1149" s="64"/>
    </row>
    <row r="1150" spans="1:55" s="8" customFormat="1">
      <c r="A1150"/>
      <c r="B1150"/>
      <c r="C1150"/>
      <c r="D1150" s="6"/>
      <c r="E1150" s="6"/>
      <c r="F1150" s="6"/>
      <c r="G1150" s="7"/>
      <c r="H1150" s="7"/>
      <c r="I1150"/>
      <c r="J1150" s="64"/>
      <c r="K1150" s="64"/>
      <c r="L1150" s="64"/>
      <c r="M1150" s="64"/>
      <c r="N1150" s="64"/>
      <c r="O1150" s="64"/>
      <c r="P1150" s="64"/>
      <c r="Q1150" s="11"/>
      <c r="R1150" s="64"/>
      <c r="S1150" s="64"/>
      <c r="T1150" s="64"/>
      <c r="U1150" s="64"/>
      <c r="V1150" s="64"/>
      <c r="W1150" s="64"/>
      <c r="X1150" s="64"/>
      <c r="Y1150" s="64"/>
      <c r="Z1150" s="64"/>
      <c r="AA1150" s="64"/>
      <c r="AB1150" s="64"/>
      <c r="AC1150" s="64"/>
      <c r="AD1150" s="64"/>
      <c r="AE1150" s="64"/>
      <c r="AF1150" s="64"/>
      <c r="AG1150" s="64"/>
      <c r="AH1150" s="55"/>
      <c r="AI1150" s="55"/>
      <c r="AJ1150" s="55"/>
      <c r="AK1150" s="55"/>
      <c r="AL1150" s="64"/>
      <c r="AM1150"/>
      <c r="AN1150" s="64"/>
      <c r="AO1150" s="64"/>
      <c r="AP1150" s="64"/>
      <c r="AQ1150" s="64"/>
      <c r="AR1150" s="64"/>
      <c r="AS1150" s="64"/>
      <c r="AT1150" s="64"/>
      <c r="AU1150" s="64"/>
      <c r="AV1150" s="64"/>
      <c r="AW1150" s="64"/>
      <c r="AX1150" s="64"/>
      <c r="AY1150" s="64"/>
      <c r="AZ1150" s="64"/>
      <c r="BA1150" s="64"/>
      <c r="BB1150" s="64"/>
      <c r="BC1150" s="64"/>
    </row>
    <row r="1151" spans="1:55" s="8" customFormat="1">
      <c r="A1151"/>
      <c r="B1151"/>
      <c r="C1151"/>
      <c r="D1151" s="6"/>
      <c r="E1151" s="6"/>
      <c r="F1151" s="6"/>
      <c r="G1151" s="7"/>
      <c r="H1151" s="7"/>
      <c r="I1151"/>
      <c r="J1151" s="64"/>
      <c r="K1151" s="64"/>
      <c r="L1151" s="64"/>
      <c r="M1151" s="64"/>
      <c r="N1151" s="64"/>
      <c r="O1151" s="64"/>
      <c r="P1151" s="64"/>
      <c r="Q1151" s="11"/>
      <c r="R1151" s="64"/>
      <c r="S1151" s="64"/>
      <c r="T1151" s="64"/>
      <c r="U1151" s="64"/>
      <c r="V1151" s="64"/>
      <c r="W1151" s="64"/>
      <c r="X1151" s="64"/>
      <c r="Y1151" s="64"/>
      <c r="Z1151" s="64"/>
      <c r="AA1151" s="64"/>
      <c r="AB1151" s="64"/>
      <c r="AC1151" s="64"/>
      <c r="AD1151" s="64"/>
      <c r="AE1151" s="64"/>
      <c r="AF1151" s="64"/>
      <c r="AG1151" s="64"/>
      <c r="AH1151" s="55"/>
      <c r="AI1151" s="55"/>
      <c r="AJ1151" s="55"/>
      <c r="AK1151" s="55"/>
      <c r="AL1151" s="64"/>
      <c r="AM1151"/>
      <c r="AN1151" s="64"/>
      <c r="AO1151" s="64"/>
      <c r="AP1151" s="64"/>
      <c r="AQ1151" s="64"/>
      <c r="AR1151" s="64"/>
      <c r="AS1151" s="64"/>
      <c r="AT1151" s="64"/>
      <c r="AU1151" s="64"/>
      <c r="AV1151" s="64"/>
      <c r="AW1151" s="64"/>
      <c r="AX1151" s="64"/>
      <c r="AY1151" s="64"/>
      <c r="AZ1151" s="64"/>
      <c r="BA1151" s="64"/>
      <c r="BB1151" s="64"/>
      <c r="BC1151" s="64"/>
    </row>
    <row r="1152" spans="1:55" s="8" customFormat="1">
      <c r="A1152"/>
      <c r="B1152"/>
      <c r="C1152"/>
      <c r="D1152" s="6"/>
      <c r="E1152" s="6"/>
      <c r="F1152" s="6"/>
      <c r="G1152" s="7"/>
      <c r="H1152" s="7"/>
      <c r="I1152"/>
      <c r="J1152" s="64"/>
      <c r="K1152" s="64"/>
      <c r="L1152" s="64"/>
      <c r="M1152" s="64"/>
      <c r="N1152" s="64"/>
      <c r="O1152" s="64"/>
      <c r="P1152" s="64"/>
      <c r="Q1152" s="11"/>
      <c r="R1152" s="64"/>
      <c r="S1152" s="64"/>
      <c r="T1152" s="64"/>
      <c r="U1152" s="64"/>
      <c r="V1152" s="64"/>
      <c r="W1152" s="64"/>
      <c r="X1152" s="64"/>
      <c r="Y1152" s="64"/>
      <c r="Z1152" s="64"/>
      <c r="AA1152" s="64"/>
      <c r="AB1152" s="64"/>
      <c r="AC1152" s="64"/>
      <c r="AD1152" s="64"/>
      <c r="AE1152" s="64"/>
      <c r="AF1152" s="64"/>
      <c r="AG1152" s="64"/>
      <c r="AH1152" s="55"/>
      <c r="AI1152" s="55"/>
      <c r="AJ1152" s="55"/>
      <c r="AK1152" s="55"/>
      <c r="AL1152" s="64"/>
      <c r="AM1152"/>
      <c r="AN1152" s="64"/>
      <c r="AO1152" s="64"/>
      <c r="AP1152" s="64"/>
      <c r="AQ1152" s="64"/>
      <c r="AR1152" s="64"/>
      <c r="AS1152" s="64"/>
      <c r="AT1152" s="64"/>
      <c r="AU1152" s="64"/>
      <c r="AV1152" s="64"/>
      <c r="AW1152" s="64"/>
      <c r="AX1152" s="64"/>
      <c r="AY1152" s="64"/>
      <c r="AZ1152" s="64"/>
      <c r="BA1152" s="64"/>
      <c r="BB1152" s="64"/>
      <c r="BC1152" s="64"/>
    </row>
    <row r="1153" spans="1:55" s="8" customFormat="1">
      <c r="A1153"/>
      <c r="B1153"/>
      <c r="C1153"/>
      <c r="D1153" s="6"/>
      <c r="E1153" s="6"/>
      <c r="F1153" s="6"/>
      <c r="G1153" s="7"/>
      <c r="H1153" s="7"/>
      <c r="I1153"/>
      <c r="J1153" s="64"/>
      <c r="K1153" s="64"/>
      <c r="L1153" s="64"/>
      <c r="M1153" s="64"/>
      <c r="N1153" s="64"/>
      <c r="O1153" s="64"/>
      <c r="P1153" s="64"/>
      <c r="Q1153" s="11"/>
      <c r="R1153" s="64"/>
      <c r="S1153" s="64"/>
      <c r="T1153" s="64"/>
      <c r="U1153" s="64"/>
      <c r="V1153" s="64"/>
      <c r="W1153" s="64"/>
      <c r="X1153" s="64"/>
      <c r="Y1153" s="64"/>
      <c r="Z1153" s="64"/>
      <c r="AA1153" s="64"/>
      <c r="AB1153" s="64"/>
      <c r="AC1153" s="64"/>
      <c r="AD1153" s="64"/>
      <c r="AE1153" s="64"/>
      <c r="AF1153" s="64"/>
      <c r="AG1153" s="64"/>
      <c r="AH1153" s="55"/>
      <c r="AI1153" s="55"/>
      <c r="AJ1153" s="55"/>
      <c r="AK1153" s="55"/>
      <c r="AL1153" s="64"/>
      <c r="AM1153"/>
      <c r="AN1153" s="64"/>
      <c r="AO1153" s="64"/>
      <c r="AP1153" s="64"/>
      <c r="AQ1153" s="64"/>
      <c r="AR1153" s="64"/>
      <c r="AS1153" s="64"/>
      <c r="AT1153" s="64"/>
      <c r="AU1153" s="64"/>
      <c r="AV1153" s="64"/>
      <c r="AW1153" s="64"/>
      <c r="AX1153" s="64"/>
      <c r="AY1153" s="64"/>
      <c r="AZ1153" s="64"/>
      <c r="BA1153" s="64"/>
      <c r="BB1153" s="64"/>
      <c r="BC1153" s="64"/>
    </row>
    <row r="1154" spans="1:55" s="8" customFormat="1">
      <c r="A1154"/>
      <c r="B1154"/>
      <c r="C1154"/>
      <c r="D1154" s="6"/>
      <c r="E1154" s="6"/>
      <c r="F1154" s="6"/>
      <c r="G1154" s="7"/>
      <c r="H1154" s="7"/>
      <c r="I1154"/>
      <c r="J1154" s="64"/>
      <c r="K1154" s="64"/>
      <c r="L1154" s="64"/>
      <c r="M1154" s="64"/>
      <c r="N1154" s="64"/>
      <c r="O1154" s="64"/>
      <c r="P1154" s="64"/>
      <c r="Q1154" s="11"/>
      <c r="R1154" s="64"/>
      <c r="S1154" s="64"/>
      <c r="T1154" s="64"/>
      <c r="U1154" s="64"/>
      <c r="V1154" s="64"/>
      <c r="W1154" s="64"/>
      <c r="X1154" s="64"/>
      <c r="Y1154" s="64"/>
      <c r="Z1154" s="64"/>
      <c r="AA1154" s="64"/>
      <c r="AB1154" s="64"/>
      <c r="AC1154" s="64"/>
      <c r="AD1154" s="64"/>
      <c r="AE1154" s="64"/>
      <c r="AF1154" s="64"/>
      <c r="AG1154" s="64"/>
      <c r="AH1154" s="55"/>
      <c r="AI1154" s="55"/>
      <c r="AJ1154" s="55"/>
      <c r="AK1154" s="55"/>
      <c r="AL1154" s="64"/>
      <c r="AM1154"/>
      <c r="AN1154" s="64"/>
      <c r="AO1154" s="64"/>
      <c r="AP1154" s="64"/>
      <c r="AQ1154" s="64"/>
      <c r="AR1154" s="64"/>
      <c r="AS1154" s="64"/>
      <c r="AT1154" s="64"/>
      <c r="AU1154" s="64"/>
      <c r="AV1154" s="64"/>
      <c r="AW1154" s="64"/>
      <c r="AX1154" s="64"/>
      <c r="AY1154" s="64"/>
      <c r="AZ1154" s="64"/>
      <c r="BA1154" s="64"/>
      <c r="BB1154" s="64"/>
      <c r="BC1154" s="64"/>
    </row>
    <row r="1155" spans="1:55" s="8" customFormat="1">
      <c r="A1155"/>
      <c r="B1155"/>
      <c r="C1155"/>
      <c r="D1155" s="6"/>
      <c r="E1155" s="6"/>
      <c r="F1155" s="6"/>
      <c r="G1155" s="7"/>
      <c r="H1155" s="7"/>
      <c r="I1155"/>
      <c r="J1155" s="64"/>
      <c r="K1155" s="64"/>
      <c r="L1155" s="64"/>
      <c r="M1155" s="64"/>
      <c r="N1155" s="64"/>
      <c r="O1155" s="64"/>
      <c r="P1155" s="64"/>
      <c r="Q1155" s="11"/>
      <c r="R1155" s="64"/>
      <c r="S1155" s="64"/>
      <c r="T1155" s="64"/>
      <c r="U1155" s="64"/>
      <c r="V1155" s="64"/>
      <c r="W1155" s="64"/>
      <c r="X1155" s="64"/>
      <c r="Y1155" s="64"/>
      <c r="Z1155" s="64"/>
      <c r="AA1155" s="64"/>
      <c r="AB1155" s="64"/>
      <c r="AC1155" s="64"/>
      <c r="AD1155" s="64"/>
      <c r="AE1155" s="64"/>
      <c r="AF1155" s="64"/>
      <c r="AG1155" s="64"/>
      <c r="AH1155" s="55"/>
      <c r="AI1155" s="55"/>
      <c r="AJ1155" s="55"/>
      <c r="AK1155" s="55"/>
      <c r="AL1155" s="64"/>
      <c r="AM1155"/>
      <c r="AN1155" s="64"/>
      <c r="AO1155" s="64"/>
      <c r="AP1155" s="64"/>
      <c r="AQ1155" s="64"/>
      <c r="AR1155" s="64"/>
      <c r="AS1155" s="64"/>
      <c r="AT1155" s="64"/>
      <c r="AU1155" s="64"/>
      <c r="AV1155" s="64"/>
      <c r="AW1155" s="64"/>
      <c r="AX1155" s="64"/>
      <c r="AY1155" s="64"/>
      <c r="AZ1155" s="64"/>
      <c r="BA1155" s="64"/>
      <c r="BB1155" s="64"/>
      <c r="BC1155" s="64"/>
    </row>
    <row r="1156" spans="1:55" s="8" customFormat="1">
      <c r="A1156"/>
      <c r="B1156"/>
      <c r="C1156"/>
      <c r="D1156" s="6"/>
      <c r="E1156" s="6"/>
      <c r="F1156" s="6"/>
      <c r="G1156" s="7"/>
      <c r="H1156" s="7"/>
      <c r="I1156"/>
      <c r="J1156" s="64"/>
      <c r="K1156" s="64"/>
      <c r="L1156" s="64"/>
      <c r="M1156" s="64"/>
      <c r="N1156" s="64"/>
      <c r="O1156" s="64"/>
      <c r="P1156" s="64"/>
      <c r="Q1156" s="11"/>
      <c r="R1156" s="64"/>
      <c r="S1156" s="64"/>
      <c r="T1156" s="64"/>
      <c r="U1156" s="64"/>
      <c r="V1156" s="64"/>
      <c r="W1156" s="64"/>
      <c r="X1156" s="64"/>
      <c r="Y1156" s="64"/>
      <c r="Z1156" s="64"/>
      <c r="AA1156" s="64"/>
      <c r="AB1156" s="64"/>
      <c r="AC1156" s="64"/>
      <c r="AD1156" s="64"/>
      <c r="AE1156" s="64"/>
      <c r="AF1156" s="64"/>
      <c r="AG1156" s="64"/>
      <c r="AH1156" s="55"/>
      <c r="AI1156" s="55"/>
      <c r="AJ1156" s="55"/>
      <c r="AK1156" s="55"/>
      <c r="AL1156" s="64"/>
      <c r="AM1156"/>
      <c r="AN1156" s="64"/>
      <c r="AO1156" s="64"/>
      <c r="AP1156" s="64"/>
      <c r="AQ1156" s="64"/>
      <c r="AR1156" s="64"/>
      <c r="AS1156" s="64"/>
      <c r="AT1156" s="64"/>
      <c r="AU1156" s="64"/>
      <c r="AV1156" s="64"/>
      <c r="AW1156" s="64"/>
      <c r="AX1156" s="64"/>
      <c r="AY1156" s="64"/>
      <c r="AZ1156" s="64"/>
      <c r="BA1156" s="64"/>
      <c r="BB1156" s="64"/>
      <c r="BC1156" s="64"/>
    </row>
    <row r="1157" spans="1:55" s="8" customFormat="1">
      <c r="A1157"/>
      <c r="B1157"/>
      <c r="C1157"/>
      <c r="D1157" s="6"/>
      <c r="E1157" s="6"/>
      <c r="F1157" s="6"/>
      <c r="G1157" s="7"/>
      <c r="H1157" s="7"/>
      <c r="I1157"/>
      <c r="J1157" s="64"/>
      <c r="K1157" s="64"/>
      <c r="L1157" s="64"/>
      <c r="M1157" s="64"/>
      <c r="N1157" s="64"/>
      <c r="O1157" s="64"/>
      <c r="P1157" s="64"/>
      <c r="Q1157" s="11"/>
      <c r="R1157" s="64"/>
      <c r="S1157" s="64"/>
      <c r="T1157" s="64"/>
      <c r="U1157" s="64"/>
      <c r="V1157" s="64"/>
      <c r="W1157" s="64"/>
      <c r="X1157" s="64"/>
      <c r="Y1157" s="64"/>
      <c r="Z1157" s="64"/>
      <c r="AA1157" s="64"/>
      <c r="AB1157" s="64"/>
      <c r="AC1157" s="64"/>
      <c r="AD1157" s="64"/>
      <c r="AE1157" s="64"/>
      <c r="AF1157" s="64"/>
      <c r="AG1157" s="64"/>
      <c r="AH1157" s="55"/>
      <c r="AI1157" s="55"/>
      <c r="AJ1157" s="55"/>
      <c r="AK1157" s="55"/>
      <c r="AL1157" s="64"/>
      <c r="AM1157"/>
      <c r="AN1157" s="64"/>
      <c r="AO1157" s="64"/>
      <c r="AP1157" s="64"/>
      <c r="AQ1157" s="64"/>
      <c r="AR1157" s="64"/>
      <c r="AS1157" s="64"/>
      <c r="AT1157" s="64"/>
      <c r="AU1157" s="64"/>
      <c r="AV1157" s="64"/>
      <c r="AW1157" s="64"/>
      <c r="AX1157" s="64"/>
      <c r="AY1157" s="64"/>
      <c r="AZ1157" s="64"/>
      <c r="BA1157" s="64"/>
      <c r="BB1157" s="64"/>
      <c r="BC1157" s="64"/>
    </row>
    <row r="1158" spans="1:55" s="8" customFormat="1">
      <c r="A1158"/>
      <c r="B1158"/>
      <c r="C1158"/>
      <c r="D1158" s="6"/>
      <c r="E1158" s="6"/>
      <c r="F1158" s="6"/>
      <c r="G1158" s="7"/>
      <c r="H1158" s="7"/>
      <c r="I1158"/>
      <c r="J1158" s="64"/>
      <c r="K1158" s="64"/>
      <c r="L1158" s="64"/>
      <c r="M1158" s="64"/>
      <c r="N1158" s="64"/>
      <c r="O1158" s="64"/>
      <c r="P1158" s="64"/>
      <c r="Q1158" s="11"/>
      <c r="R1158" s="64"/>
      <c r="S1158" s="64"/>
      <c r="T1158" s="64"/>
      <c r="U1158" s="64"/>
      <c r="V1158" s="64"/>
      <c r="W1158" s="64"/>
      <c r="X1158" s="64"/>
      <c r="Y1158" s="64"/>
      <c r="Z1158" s="64"/>
      <c r="AA1158" s="64"/>
      <c r="AB1158" s="64"/>
      <c r="AC1158" s="64"/>
      <c r="AD1158" s="64"/>
      <c r="AE1158" s="64"/>
      <c r="AF1158" s="64"/>
      <c r="AG1158" s="64"/>
      <c r="AH1158" s="55"/>
      <c r="AI1158" s="55"/>
      <c r="AJ1158" s="55"/>
      <c r="AK1158" s="55"/>
      <c r="AL1158" s="64"/>
      <c r="AM1158"/>
      <c r="AN1158" s="64"/>
      <c r="AO1158" s="64"/>
      <c r="AP1158" s="64"/>
      <c r="AQ1158" s="64"/>
      <c r="AR1158" s="64"/>
      <c r="AS1158" s="64"/>
      <c r="AT1158" s="64"/>
      <c r="AU1158" s="64"/>
      <c r="AV1158" s="64"/>
      <c r="AW1158" s="64"/>
      <c r="AX1158" s="64"/>
      <c r="AY1158" s="64"/>
      <c r="AZ1158" s="64"/>
      <c r="BA1158" s="64"/>
      <c r="BB1158" s="64"/>
      <c r="BC1158" s="64"/>
    </row>
    <row r="1159" spans="1:55" s="8" customFormat="1">
      <c r="A1159"/>
      <c r="B1159"/>
      <c r="C1159"/>
      <c r="D1159" s="6"/>
      <c r="E1159" s="6"/>
      <c r="F1159" s="6"/>
      <c r="G1159" s="7"/>
      <c r="H1159" s="7"/>
      <c r="I1159"/>
      <c r="J1159" s="64"/>
      <c r="K1159" s="64"/>
      <c r="L1159" s="64"/>
      <c r="M1159" s="64"/>
      <c r="N1159" s="64"/>
      <c r="O1159" s="64"/>
      <c r="P1159" s="64"/>
      <c r="Q1159" s="11"/>
      <c r="R1159" s="64"/>
      <c r="S1159" s="64"/>
      <c r="T1159" s="64"/>
      <c r="U1159" s="64"/>
      <c r="V1159" s="64"/>
      <c r="W1159" s="64"/>
      <c r="X1159" s="64"/>
      <c r="Y1159" s="64"/>
      <c r="Z1159" s="64"/>
      <c r="AA1159" s="64"/>
      <c r="AB1159" s="64"/>
      <c r="AC1159" s="64"/>
      <c r="AD1159" s="64"/>
      <c r="AE1159" s="64"/>
      <c r="AF1159" s="64"/>
      <c r="AG1159" s="64"/>
      <c r="AH1159" s="55"/>
      <c r="AI1159" s="55"/>
      <c r="AJ1159" s="55"/>
      <c r="AK1159" s="55"/>
      <c r="AL1159" s="64"/>
      <c r="AM1159"/>
      <c r="AN1159" s="64"/>
      <c r="AO1159" s="64"/>
      <c r="AP1159" s="64"/>
      <c r="AQ1159" s="64"/>
      <c r="AR1159" s="64"/>
      <c r="AS1159" s="64"/>
      <c r="AT1159" s="64"/>
      <c r="AU1159" s="64"/>
      <c r="AV1159" s="64"/>
      <c r="AW1159" s="64"/>
      <c r="AX1159" s="64"/>
      <c r="AY1159" s="64"/>
      <c r="AZ1159" s="64"/>
      <c r="BA1159" s="64"/>
      <c r="BB1159" s="64"/>
      <c r="BC1159" s="64"/>
    </row>
    <row r="1160" spans="1:55" s="8" customFormat="1">
      <c r="A1160"/>
      <c r="B1160"/>
      <c r="C1160"/>
      <c r="D1160" s="6"/>
      <c r="E1160" s="6"/>
      <c r="F1160" s="6"/>
      <c r="G1160" s="7"/>
      <c r="H1160" s="7"/>
      <c r="I1160"/>
      <c r="J1160" s="64"/>
      <c r="K1160" s="64"/>
      <c r="L1160" s="64"/>
      <c r="M1160" s="64"/>
      <c r="N1160" s="64"/>
      <c r="O1160" s="64"/>
      <c r="P1160" s="64"/>
      <c r="Q1160" s="11"/>
      <c r="R1160" s="64"/>
      <c r="S1160" s="64"/>
      <c r="T1160" s="64"/>
      <c r="U1160" s="64"/>
      <c r="V1160" s="64"/>
      <c r="W1160" s="64"/>
      <c r="X1160" s="64"/>
      <c r="Y1160" s="64"/>
      <c r="Z1160" s="64"/>
      <c r="AA1160" s="64"/>
      <c r="AB1160" s="64"/>
      <c r="AC1160" s="64"/>
      <c r="AD1160" s="64"/>
      <c r="AE1160" s="64"/>
      <c r="AF1160" s="64"/>
      <c r="AG1160" s="64"/>
      <c r="AH1160" s="55"/>
      <c r="AI1160" s="55"/>
      <c r="AJ1160" s="55"/>
      <c r="AK1160" s="55"/>
      <c r="AL1160" s="64"/>
      <c r="AM1160"/>
      <c r="AN1160" s="64"/>
      <c r="AO1160" s="64"/>
      <c r="AP1160" s="64"/>
      <c r="AQ1160" s="64"/>
      <c r="AR1160" s="64"/>
      <c r="AS1160" s="64"/>
      <c r="AT1160" s="64"/>
      <c r="AU1160" s="64"/>
      <c r="AV1160" s="64"/>
      <c r="AW1160" s="64"/>
      <c r="AX1160" s="64"/>
      <c r="AY1160" s="64"/>
      <c r="AZ1160" s="64"/>
      <c r="BA1160" s="64"/>
      <c r="BB1160" s="64"/>
      <c r="BC1160" s="64"/>
    </row>
    <row r="1161" spans="1:55" s="8" customFormat="1">
      <c r="A1161"/>
      <c r="B1161"/>
      <c r="C1161"/>
      <c r="D1161" s="6"/>
      <c r="E1161" s="6"/>
      <c r="F1161" s="6"/>
      <c r="G1161" s="7"/>
      <c r="H1161" s="7"/>
      <c r="I1161"/>
      <c r="J1161" s="64"/>
      <c r="K1161" s="64"/>
      <c r="L1161" s="64"/>
      <c r="M1161" s="64"/>
      <c r="N1161" s="64"/>
      <c r="O1161" s="64"/>
      <c r="P1161" s="64"/>
      <c r="Q1161" s="11"/>
      <c r="R1161" s="64"/>
      <c r="S1161" s="64"/>
      <c r="T1161" s="64"/>
      <c r="U1161" s="64"/>
      <c r="V1161" s="64"/>
      <c r="W1161" s="64"/>
      <c r="X1161" s="64"/>
      <c r="Y1161" s="64"/>
      <c r="Z1161" s="64"/>
      <c r="AA1161" s="64"/>
      <c r="AB1161" s="64"/>
      <c r="AC1161" s="64"/>
      <c r="AD1161" s="64"/>
      <c r="AE1161" s="64"/>
      <c r="AF1161" s="64"/>
      <c r="AG1161" s="64"/>
      <c r="AH1161" s="55"/>
      <c r="AI1161" s="55"/>
      <c r="AJ1161" s="55"/>
      <c r="AK1161" s="55"/>
      <c r="AL1161" s="64"/>
      <c r="AM1161"/>
      <c r="AN1161" s="64"/>
      <c r="AO1161" s="64"/>
      <c r="AP1161" s="64"/>
      <c r="AQ1161" s="64"/>
      <c r="AR1161" s="64"/>
      <c r="AS1161" s="64"/>
      <c r="AT1161" s="64"/>
      <c r="AU1161" s="64"/>
      <c r="AV1161" s="64"/>
      <c r="AW1161" s="64"/>
      <c r="AX1161" s="64"/>
      <c r="AY1161" s="64"/>
      <c r="AZ1161" s="64"/>
      <c r="BA1161" s="64"/>
      <c r="BB1161" s="64"/>
      <c r="BC1161" s="64"/>
    </row>
    <row r="1162" spans="1:55" s="8" customFormat="1">
      <c r="A1162"/>
      <c r="B1162"/>
      <c r="C1162"/>
      <c r="D1162" s="6"/>
      <c r="E1162" s="6"/>
      <c r="F1162" s="6"/>
      <c r="G1162" s="7"/>
      <c r="H1162" s="7"/>
      <c r="I1162"/>
      <c r="J1162" s="64"/>
      <c r="K1162" s="64"/>
      <c r="L1162" s="64"/>
      <c r="M1162" s="64"/>
      <c r="N1162" s="64"/>
      <c r="O1162" s="64"/>
      <c r="P1162" s="64"/>
      <c r="Q1162" s="11"/>
      <c r="R1162" s="64"/>
      <c r="S1162" s="64"/>
      <c r="T1162" s="64"/>
      <c r="U1162" s="64"/>
      <c r="V1162" s="64"/>
      <c r="W1162" s="64"/>
      <c r="X1162" s="64"/>
      <c r="Y1162" s="64"/>
      <c r="Z1162" s="64"/>
      <c r="AA1162" s="64"/>
      <c r="AB1162" s="64"/>
      <c r="AC1162" s="64"/>
      <c r="AD1162" s="64"/>
      <c r="AE1162" s="64"/>
      <c r="AF1162" s="64"/>
      <c r="AG1162" s="64"/>
      <c r="AH1162" s="55"/>
      <c r="AI1162" s="55"/>
      <c r="AJ1162" s="55"/>
      <c r="AK1162" s="55"/>
      <c r="AL1162" s="64"/>
      <c r="AM1162"/>
      <c r="AN1162" s="64"/>
      <c r="AO1162" s="64"/>
      <c r="AP1162" s="64"/>
      <c r="AQ1162" s="64"/>
      <c r="AR1162" s="64"/>
      <c r="AS1162" s="64"/>
      <c r="AT1162" s="64"/>
      <c r="AU1162" s="64"/>
      <c r="AV1162" s="64"/>
      <c r="AW1162" s="64"/>
      <c r="AX1162" s="64"/>
      <c r="AY1162" s="64"/>
      <c r="AZ1162" s="64"/>
      <c r="BA1162" s="64"/>
      <c r="BB1162" s="64"/>
      <c r="BC1162" s="64"/>
    </row>
    <row r="1163" spans="1:55" s="8" customFormat="1">
      <c r="A1163"/>
      <c r="B1163"/>
      <c r="C1163"/>
      <c r="D1163" s="6"/>
      <c r="E1163" s="6"/>
      <c r="F1163" s="6"/>
      <c r="G1163" s="7"/>
      <c r="H1163" s="7"/>
      <c r="I1163"/>
      <c r="J1163" s="64"/>
      <c r="K1163" s="64"/>
      <c r="L1163" s="64"/>
      <c r="M1163" s="64"/>
      <c r="N1163" s="64"/>
      <c r="O1163" s="64"/>
      <c r="P1163" s="64"/>
      <c r="Q1163" s="11"/>
      <c r="R1163" s="64"/>
      <c r="S1163" s="64"/>
      <c r="T1163" s="64"/>
      <c r="U1163" s="64"/>
      <c r="V1163" s="64"/>
      <c r="W1163" s="64"/>
      <c r="X1163" s="64"/>
      <c r="Y1163" s="64"/>
      <c r="Z1163" s="64"/>
      <c r="AA1163" s="64"/>
      <c r="AB1163" s="64"/>
      <c r="AC1163" s="64"/>
      <c r="AD1163" s="64"/>
      <c r="AE1163" s="64"/>
      <c r="AF1163" s="64"/>
      <c r="AG1163" s="64"/>
      <c r="AH1163" s="55"/>
      <c r="AI1163" s="55"/>
      <c r="AJ1163" s="55"/>
      <c r="AK1163" s="55"/>
      <c r="AL1163" s="64"/>
      <c r="AM1163"/>
      <c r="AN1163" s="64"/>
      <c r="AO1163" s="64"/>
      <c r="AP1163" s="64"/>
      <c r="AQ1163" s="64"/>
      <c r="AR1163" s="64"/>
      <c r="AS1163" s="64"/>
      <c r="AT1163" s="64"/>
      <c r="AU1163" s="64"/>
      <c r="AV1163" s="64"/>
      <c r="AW1163" s="64"/>
      <c r="AX1163" s="64"/>
      <c r="AY1163" s="64"/>
      <c r="AZ1163" s="64"/>
      <c r="BA1163" s="64"/>
      <c r="BB1163" s="64"/>
      <c r="BC1163" s="64"/>
    </row>
    <row r="1164" spans="1:55" s="8" customFormat="1">
      <c r="A1164"/>
      <c r="B1164"/>
      <c r="C1164"/>
      <c r="D1164" s="6"/>
      <c r="E1164" s="6"/>
      <c r="F1164" s="6"/>
      <c r="G1164" s="7"/>
      <c r="H1164" s="7"/>
      <c r="I1164"/>
      <c r="J1164" s="64"/>
      <c r="K1164" s="64"/>
      <c r="L1164" s="64"/>
      <c r="M1164" s="64"/>
      <c r="N1164" s="64"/>
      <c r="O1164" s="64"/>
      <c r="P1164" s="64"/>
      <c r="Q1164" s="11"/>
      <c r="R1164" s="64"/>
      <c r="S1164" s="64"/>
      <c r="T1164" s="64"/>
      <c r="U1164" s="64"/>
      <c r="V1164" s="64"/>
      <c r="W1164" s="64"/>
      <c r="X1164" s="64"/>
      <c r="Y1164" s="64"/>
      <c r="Z1164" s="64"/>
      <c r="AA1164" s="64"/>
      <c r="AB1164" s="64"/>
      <c r="AC1164" s="64"/>
      <c r="AD1164" s="64"/>
      <c r="AE1164" s="64"/>
      <c r="AF1164" s="64"/>
      <c r="AG1164" s="64"/>
      <c r="AH1164" s="55"/>
      <c r="AI1164" s="55"/>
      <c r="AJ1164" s="55"/>
      <c r="AK1164" s="55"/>
      <c r="AL1164" s="64"/>
      <c r="AM1164"/>
      <c r="AN1164" s="64"/>
      <c r="AO1164" s="64"/>
      <c r="AP1164" s="64"/>
      <c r="AQ1164" s="64"/>
      <c r="AR1164" s="64"/>
      <c r="AS1164" s="64"/>
      <c r="AT1164" s="64"/>
      <c r="AU1164" s="64"/>
      <c r="AV1164" s="64"/>
      <c r="AW1164" s="64"/>
      <c r="AX1164" s="64"/>
      <c r="AY1164" s="64"/>
      <c r="AZ1164" s="64"/>
      <c r="BA1164" s="64"/>
      <c r="BB1164" s="64"/>
      <c r="BC1164" s="64"/>
    </row>
    <row r="1165" spans="1:55" s="8" customFormat="1">
      <c r="A1165"/>
      <c r="B1165"/>
      <c r="C1165"/>
      <c r="D1165" s="6"/>
      <c r="E1165" s="6"/>
      <c r="F1165" s="6"/>
      <c r="G1165" s="7"/>
      <c r="H1165" s="7"/>
      <c r="I1165"/>
      <c r="J1165" s="64"/>
      <c r="K1165" s="64"/>
      <c r="L1165" s="64"/>
      <c r="M1165" s="64"/>
      <c r="N1165" s="64"/>
      <c r="O1165" s="64"/>
      <c r="P1165" s="64"/>
      <c r="Q1165" s="11"/>
      <c r="R1165" s="64"/>
      <c r="S1165" s="64"/>
      <c r="T1165" s="64"/>
      <c r="U1165" s="64"/>
      <c r="V1165" s="64"/>
      <c r="W1165" s="64"/>
      <c r="X1165" s="64"/>
      <c r="Y1165" s="64"/>
      <c r="Z1165" s="64"/>
      <c r="AA1165" s="64"/>
      <c r="AB1165" s="64"/>
      <c r="AC1165" s="64"/>
      <c r="AD1165" s="64"/>
      <c r="AE1165" s="64"/>
      <c r="AF1165" s="64"/>
      <c r="AG1165" s="64"/>
      <c r="AH1165" s="55"/>
      <c r="AI1165" s="55"/>
      <c r="AJ1165" s="55"/>
      <c r="AK1165" s="55"/>
      <c r="AL1165" s="64"/>
      <c r="AM1165"/>
      <c r="AN1165" s="64"/>
      <c r="AO1165" s="64"/>
      <c r="AP1165" s="64"/>
      <c r="AQ1165" s="64"/>
      <c r="AR1165" s="64"/>
      <c r="AS1165" s="64"/>
      <c r="AT1165" s="64"/>
      <c r="AU1165" s="64"/>
      <c r="AV1165" s="64"/>
      <c r="AW1165" s="64"/>
      <c r="AX1165" s="64"/>
      <c r="AY1165" s="64"/>
      <c r="AZ1165" s="64"/>
      <c r="BA1165" s="64"/>
      <c r="BB1165" s="64"/>
      <c r="BC1165" s="64"/>
    </row>
    <row r="1166" spans="1:55" s="8" customFormat="1">
      <c r="A1166"/>
      <c r="B1166"/>
      <c r="C1166"/>
      <c r="D1166" s="6"/>
      <c r="E1166" s="6"/>
      <c r="F1166" s="6"/>
      <c r="G1166" s="7"/>
      <c r="H1166" s="7"/>
      <c r="I1166"/>
      <c r="J1166" s="64"/>
      <c r="K1166" s="64"/>
      <c r="L1166" s="64"/>
      <c r="M1166" s="64"/>
      <c r="N1166" s="64"/>
      <c r="O1166" s="64"/>
      <c r="P1166" s="64"/>
      <c r="Q1166" s="11"/>
      <c r="R1166" s="64"/>
      <c r="S1166" s="64"/>
      <c r="T1166" s="64"/>
      <c r="U1166" s="64"/>
      <c r="V1166" s="64"/>
      <c r="W1166" s="64"/>
      <c r="X1166" s="64"/>
      <c r="Y1166" s="64"/>
      <c r="Z1166" s="64"/>
      <c r="AA1166" s="64"/>
      <c r="AB1166" s="64"/>
      <c r="AC1166" s="64"/>
      <c r="AD1166" s="64"/>
      <c r="AE1166" s="64"/>
      <c r="AF1166" s="64"/>
      <c r="AG1166" s="64"/>
      <c r="AH1166" s="55"/>
      <c r="AI1166" s="55"/>
      <c r="AJ1166" s="55"/>
      <c r="AK1166" s="55"/>
      <c r="AL1166" s="64"/>
      <c r="AM1166"/>
      <c r="AN1166" s="64"/>
      <c r="AO1166" s="64"/>
      <c r="AP1166" s="64"/>
      <c r="AQ1166" s="64"/>
      <c r="AR1166" s="64"/>
      <c r="AS1166" s="64"/>
      <c r="AT1166" s="64"/>
      <c r="AU1166" s="64"/>
      <c r="AV1166" s="64"/>
      <c r="AW1166" s="64"/>
      <c r="AX1166" s="64"/>
      <c r="AY1166" s="64"/>
      <c r="AZ1166" s="64"/>
      <c r="BA1166" s="64"/>
      <c r="BB1166" s="64"/>
      <c r="BC1166" s="64"/>
    </row>
    <row r="1167" spans="1:55" s="8" customFormat="1">
      <c r="A1167"/>
      <c r="B1167"/>
      <c r="C1167"/>
      <c r="D1167" s="6"/>
      <c r="E1167" s="6"/>
      <c r="F1167" s="6"/>
      <c r="G1167" s="7"/>
      <c r="H1167" s="7"/>
      <c r="I1167"/>
      <c r="J1167" s="64"/>
      <c r="K1167" s="64"/>
      <c r="L1167" s="64"/>
      <c r="M1167" s="64"/>
      <c r="N1167" s="64"/>
      <c r="O1167" s="64"/>
      <c r="P1167" s="64"/>
      <c r="Q1167" s="11"/>
      <c r="R1167" s="64"/>
      <c r="S1167" s="64"/>
      <c r="T1167" s="64"/>
      <c r="U1167" s="64"/>
      <c r="V1167" s="64"/>
      <c r="W1167" s="64"/>
      <c r="X1167" s="64"/>
      <c r="Y1167" s="64"/>
      <c r="Z1167" s="64"/>
      <c r="AA1167" s="64"/>
      <c r="AB1167" s="64"/>
      <c r="AC1167" s="64"/>
      <c r="AD1167" s="64"/>
      <c r="AE1167" s="64"/>
      <c r="AF1167" s="64"/>
      <c r="AG1167" s="64"/>
      <c r="AH1167" s="55"/>
      <c r="AI1167" s="55"/>
      <c r="AJ1167" s="55"/>
      <c r="AK1167" s="55"/>
      <c r="AL1167" s="64"/>
      <c r="AM1167"/>
      <c r="AN1167" s="64"/>
      <c r="AO1167" s="64"/>
      <c r="AP1167" s="64"/>
      <c r="AQ1167" s="64"/>
      <c r="AR1167" s="64"/>
      <c r="AS1167" s="64"/>
      <c r="AT1167" s="64"/>
      <c r="AU1167" s="64"/>
      <c r="AV1167" s="64"/>
      <c r="AW1167" s="64"/>
      <c r="AX1167" s="64"/>
      <c r="AY1167" s="64"/>
      <c r="AZ1167" s="64"/>
      <c r="BA1167" s="64"/>
      <c r="BB1167" s="64"/>
      <c r="BC1167" s="64"/>
    </row>
    <row r="1168" spans="1:55" s="8" customFormat="1">
      <c r="A1168"/>
      <c r="B1168"/>
      <c r="C1168"/>
      <c r="D1168" s="6"/>
      <c r="E1168" s="6"/>
      <c r="F1168" s="6"/>
      <c r="G1168" s="7"/>
      <c r="H1168" s="7"/>
      <c r="I1168"/>
      <c r="J1168" s="64"/>
      <c r="K1168" s="64"/>
      <c r="L1168" s="64"/>
      <c r="M1168" s="64"/>
      <c r="N1168" s="64"/>
      <c r="O1168" s="64"/>
      <c r="P1168" s="64"/>
      <c r="Q1168" s="11"/>
      <c r="R1168" s="64"/>
      <c r="S1168" s="64"/>
      <c r="T1168" s="64"/>
      <c r="U1168" s="64"/>
      <c r="V1168" s="64"/>
      <c r="W1168" s="64"/>
      <c r="X1168" s="64"/>
      <c r="Y1168" s="64"/>
      <c r="Z1168" s="64"/>
      <c r="AA1168" s="64"/>
      <c r="AB1168" s="64"/>
      <c r="AC1168" s="64"/>
      <c r="AD1168" s="64"/>
      <c r="AE1168" s="64"/>
      <c r="AF1168" s="64"/>
      <c r="AG1168" s="64"/>
      <c r="AH1168" s="55"/>
      <c r="AI1168" s="55"/>
      <c r="AJ1168" s="55"/>
      <c r="AK1168" s="55"/>
      <c r="AL1168" s="64"/>
      <c r="AM1168"/>
      <c r="AN1168" s="64"/>
      <c r="AO1168" s="64"/>
      <c r="AP1168" s="64"/>
      <c r="AQ1168" s="64"/>
      <c r="AR1168" s="64"/>
      <c r="AS1168" s="64"/>
      <c r="AT1168" s="64"/>
      <c r="AU1168" s="64"/>
      <c r="AV1168" s="64"/>
      <c r="AW1168" s="64"/>
      <c r="AX1168" s="64"/>
      <c r="AY1168" s="64"/>
      <c r="AZ1168" s="64"/>
      <c r="BA1168" s="64"/>
      <c r="BB1168" s="64"/>
      <c r="BC1168" s="64"/>
    </row>
    <row r="1169" spans="1:55" s="8" customFormat="1">
      <c r="A1169"/>
      <c r="B1169"/>
      <c r="C1169"/>
      <c r="D1169" s="6"/>
      <c r="E1169" s="6"/>
      <c r="F1169" s="6"/>
      <c r="G1169" s="7"/>
      <c r="H1169" s="7"/>
      <c r="I1169"/>
      <c r="J1169" s="64"/>
      <c r="K1169" s="64"/>
      <c r="L1169" s="64"/>
      <c r="M1169" s="64"/>
      <c r="N1169" s="64"/>
      <c r="O1169" s="64"/>
      <c r="P1169" s="64"/>
      <c r="Q1169" s="11"/>
      <c r="R1169" s="64"/>
      <c r="S1169" s="64"/>
      <c r="T1169" s="64"/>
      <c r="U1169" s="64"/>
      <c r="V1169" s="64"/>
      <c r="W1169" s="64"/>
      <c r="X1169" s="64"/>
      <c r="Y1169" s="64"/>
      <c r="Z1169" s="64"/>
      <c r="AA1169" s="64"/>
      <c r="AB1169" s="64"/>
      <c r="AC1169" s="64"/>
      <c r="AD1169" s="64"/>
      <c r="AE1169" s="64"/>
      <c r="AF1169" s="64"/>
      <c r="AG1169" s="64"/>
      <c r="AH1169" s="55"/>
      <c r="AI1169" s="55"/>
      <c r="AJ1169" s="55"/>
      <c r="AK1169" s="55"/>
      <c r="AL1169" s="64"/>
      <c r="AM1169"/>
      <c r="AN1169" s="64"/>
      <c r="AO1169" s="64"/>
      <c r="AP1169" s="64"/>
      <c r="AQ1169" s="64"/>
      <c r="AR1169" s="64"/>
      <c r="AS1169" s="64"/>
      <c r="AT1169" s="64"/>
      <c r="AU1169" s="64"/>
      <c r="AV1169" s="64"/>
      <c r="AW1169" s="64"/>
      <c r="AX1169" s="64"/>
      <c r="AY1169" s="64"/>
      <c r="AZ1169" s="64"/>
      <c r="BA1169" s="64"/>
      <c r="BB1169" s="64"/>
      <c r="BC1169" s="64"/>
    </row>
    <row r="1170" spans="1:55" s="8" customFormat="1">
      <c r="A1170"/>
      <c r="B1170"/>
      <c r="C1170"/>
      <c r="D1170" s="6"/>
      <c r="E1170" s="6"/>
      <c r="F1170" s="6"/>
      <c r="G1170" s="7"/>
      <c r="H1170" s="7"/>
      <c r="I1170"/>
      <c r="J1170" s="64"/>
      <c r="K1170" s="64"/>
      <c r="L1170" s="64"/>
      <c r="M1170" s="64"/>
      <c r="N1170" s="64"/>
      <c r="O1170" s="64"/>
      <c r="P1170" s="64"/>
      <c r="Q1170" s="11"/>
      <c r="R1170" s="64"/>
      <c r="S1170" s="64"/>
      <c r="T1170" s="64"/>
      <c r="U1170" s="64"/>
      <c r="V1170" s="64"/>
      <c r="W1170" s="64"/>
      <c r="X1170" s="64"/>
      <c r="Y1170" s="64"/>
      <c r="Z1170" s="64"/>
      <c r="AA1170" s="64"/>
      <c r="AB1170" s="64"/>
      <c r="AC1170" s="64"/>
      <c r="AD1170" s="64"/>
      <c r="AE1170" s="64"/>
      <c r="AF1170" s="64"/>
      <c r="AG1170" s="64"/>
      <c r="AH1170" s="55"/>
      <c r="AI1170" s="55"/>
      <c r="AJ1170" s="55"/>
      <c r="AK1170" s="55"/>
      <c r="AL1170" s="64"/>
      <c r="AM1170"/>
      <c r="AN1170" s="64"/>
      <c r="AO1170" s="64"/>
      <c r="AP1170" s="64"/>
      <c r="AQ1170" s="64"/>
      <c r="AR1170" s="64"/>
      <c r="AS1170" s="64"/>
      <c r="AT1170" s="64"/>
      <c r="AU1170" s="64"/>
      <c r="AV1170" s="64"/>
      <c r="AW1170" s="64"/>
      <c r="AX1170" s="64"/>
      <c r="AY1170" s="64"/>
      <c r="AZ1170" s="64"/>
      <c r="BA1170" s="64"/>
      <c r="BB1170" s="64"/>
      <c r="BC1170" s="64"/>
    </row>
    <row r="1171" spans="1:55" s="8" customFormat="1">
      <c r="A1171"/>
      <c r="B1171"/>
      <c r="C1171"/>
      <c r="D1171" s="6"/>
      <c r="E1171" s="6"/>
      <c r="F1171" s="6"/>
      <c r="G1171" s="7"/>
      <c r="H1171" s="7"/>
      <c r="I1171"/>
      <c r="J1171" s="64"/>
      <c r="K1171" s="64"/>
      <c r="L1171" s="64"/>
      <c r="M1171" s="64"/>
      <c r="N1171" s="64"/>
      <c r="O1171" s="64"/>
      <c r="P1171" s="64"/>
      <c r="Q1171" s="11"/>
      <c r="R1171" s="64"/>
      <c r="S1171" s="64"/>
      <c r="T1171" s="64"/>
      <c r="U1171" s="64"/>
      <c r="V1171" s="64"/>
      <c r="W1171" s="64"/>
      <c r="X1171" s="64"/>
      <c r="Y1171" s="64"/>
      <c r="Z1171" s="64"/>
      <c r="AA1171" s="64"/>
      <c r="AB1171" s="64"/>
      <c r="AC1171" s="64"/>
      <c r="AD1171" s="64"/>
      <c r="AE1171" s="64"/>
      <c r="AF1171" s="64"/>
      <c r="AG1171" s="64"/>
      <c r="AH1171" s="55"/>
      <c r="AI1171" s="55"/>
      <c r="AJ1171" s="55"/>
      <c r="AK1171" s="55"/>
      <c r="AL1171" s="64"/>
      <c r="AM1171"/>
      <c r="AN1171" s="64"/>
      <c r="AO1171" s="64"/>
      <c r="AP1171" s="64"/>
      <c r="AQ1171" s="64"/>
      <c r="AR1171" s="64"/>
      <c r="AS1171" s="64"/>
      <c r="AT1171" s="64"/>
      <c r="AU1171" s="64"/>
      <c r="AV1171" s="64"/>
      <c r="AW1171" s="64"/>
      <c r="AX1171" s="64"/>
      <c r="AY1171" s="64"/>
      <c r="AZ1171" s="64"/>
      <c r="BA1171" s="64"/>
      <c r="BB1171" s="64"/>
      <c r="BC1171" s="64"/>
    </row>
    <row r="1172" spans="1:55" s="8" customFormat="1">
      <c r="A1172"/>
      <c r="B1172"/>
      <c r="C1172"/>
      <c r="D1172" s="6"/>
      <c r="E1172" s="6"/>
      <c r="F1172" s="6"/>
      <c r="G1172" s="7"/>
      <c r="H1172" s="7"/>
      <c r="I1172"/>
      <c r="J1172" s="64"/>
      <c r="K1172" s="64"/>
      <c r="L1172" s="64"/>
      <c r="M1172" s="64"/>
      <c r="N1172" s="64"/>
      <c r="O1172" s="64"/>
      <c r="P1172" s="64"/>
      <c r="Q1172" s="11"/>
      <c r="R1172" s="64"/>
      <c r="S1172" s="64"/>
      <c r="T1172" s="64"/>
      <c r="U1172" s="64"/>
      <c r="V1172" s="64"/>
      <c r="W1172" s="64"/>
      <c r="X1172" s="64"/>
      <c r="Y1172" s="64"/>
      <c r="Z1172" s="64"/>
      <c r="AA1172" s="64"/>
      <c r="AB1172" s="64"/>
      <c r="AC1172" s="64"/>
      <c r="AD1172" s="64"/>
      <c r="AE1172" s="64"/>
      <c r="AF1172" s="64"/>
      <c r="AG1172" s="64"/>
      <c r="AH1172" s="55"/>
      <c r="AI1172" s="55"/>
      <c r="AJ1172" s="55"/>
      <c r="AK1172" s="55"/>
      <c r="AL1172" s="64"/>
      <c r="AM1172"/>
      <c r="AN1172" s="64"/>
      <c r="AO1172" s="64"/>
      <c r="AP1172" s="64"/>
      <c r="AQ1172" s="64"/>
      <c r="AR1172" s="64"/>
      <c r="AS1172" s="64"/>
      <c r="AT1172" s="64"/>
      <c r="AU1172" s="64"/>
      <c r="AV1172" s="64"/>
      <c r="AW1172" s="64"/>
      <c r="AX1172" s="64"/>
      <c r="AY1172" s="64"/>
      <c r="AZ1172" s="64"/>
      <c r="BA1172" s="64"/>
      <c r="BB1172" s="64"/>
      <c r="BC1172" s="64"/>
    </row>
    <row r="1173" spans="1:55" s="8" customFormat="1">
      <c r="A1173"/>
      <c r="B1173"/>
      <c r="C1173"/>
      <c r="D1173" s="6"/>
      <c r="E1173" s="6"/>
      <c r="F1173" s="6"/>
      <c r="G1173" s="7"/>
      <c r="H1173" s="7"/>
      <c r="I1173"/>
      <c r="J1173" s="64"/>
      <c r="K1173" s="64"/>
      <c r="L1173" s="64"/>
      <c r="M1173" s="64"/>
      <c r="N1173" s="64"/>
      <c r="O1173" s="64"/>
      <c r="P1173" s="64"/>
      <c r="Q1173" s="11"/>
      <c r="R1173" s="64"/>
      <c r="S1173" s="64"/>
      <c r="T1173" s="64"/>
      <c r="U1173" s="64"/>
      <c r="V1173" s="64"/>
      <c r="W1173" s="64"/>
      <c r="X1173" s="64"/>
      <c r="Y1173" s="64"/>
      <c r="Z1173" s="64"/>
      <c r="AA1173" s="64"/>
      <c r="AB1173" s="64"/>
      <c r="AC1173" s="64"/>
      <c r="AD1173" s="64"/>
      <c r="AE1173" s="64"/>
      <c r="AF1173" s="64"/>
      <c r="AG1173" s="64"/>
      <c r="AH1173" s="55"/>
      <c r="AI1173" s="55"/>
      <c r="AJ1173" s="55"/>
      <c r="AK1173" s="55"/>
      <c r="AL1173" s="64"/>
      <c r="AM1173"/>
      <c r="AN1173" s="64"/>
      <c r="AO1173" s="64"/>
      <c r="AP1173" s="64"/>
      <c r="AQ1173" s="64"/>
      <c r="AR1173" s="64"/>
      <c r="AS1173" s="64"/>
      <c r="AT1173" s="64"/>
      <c r="AU1173" s="64"/>
      <c r="AV1173" s="64"/>
      <c r="AW1173" s="64"/>
      <c r="AX1173" s="64"/>
      <c r="AY1173" s="64"/>
      <c r="AZ1173" s="64"/>
      <c r="BA1173" s="64"/>
      <c r="BB1173" s="64"/>
      <c r="BC1173" s="64"/>
    </row>
    <row r="1174" spans="1:55" s="8" customFormat="1">
      <c r="A1174"/>
      <c r="B1174"/>
      <c r="C1174"/>
      <c r="D1174" s="6"/>
      <c r="E1174" s="6"/>
      <c r="F1174" s="6"/>
      <c r="G1174" s="7"/>
      <c r="H1174" s="7"/>
      <c r="I1174"/>
      <c r="J1174" s="64"/>
      <c r="K1174" s="64"/>
      <c r="L1174" s="64"/>
      <c r="M1174" s="64"/>
      <c r="N1174" s="64"/>
      <c r="O1174" s="64"/>
      <c r="P1174" s="64"/>
      <c r="Q1174" s="11"/>
      <c r="R1174" s="64"/>
      <c r="S1174" s="64"/>
      <c r="T1174" s="64"/>
      <c r="U1174" s="64"/>
      <c r="V1174" s="64"/>
      <c r="W1174" s="64"/>
      <c r="X1174" s="64"/>
      <c r="Y1174" s="64"/>
      <c r="Z1174" s="64"/>
      <c r="AA1174" s="64"/>
      <c r="AB1174" s="64"/>
      <c r="AC1174" s="64"/>
      <c r="AD1174" s="64"/>
      <c r="AE1174" s="64"/>
      <c r="AF1174" s="64"/>
      <c r="AG1174" s="64"/>
      <c r="AH1174" s="55"/>
      <c r="AI1174" s="55"/>
      <c r="AJ1174" s="55"/>
      <c r="AK1174" s="55"/>
      <c r="AL1174" s="64"/>
      <c r="AM1174"/>
      <c r="AN1174" s="64"/>
      <c r="AO1174" s="64"/>
      <c r="AP1174" s="64"/>
      <c r="AQ1174" s="64"/>
      <c r="AR1174" s="64"/>
      <c r="AS1174" s="64"/>
      <c r="AT1174" s="64"/>
      <c r="AU1174" s="64"/>
      <c r="AV1174" s="64"/>
      <c r="AW1174" s="64"/>
      <c r="AX1174" s="64"/>
      <c r="AY1174" s="64"/>
      <c r="AZ1174" s="64"/>
      <c r="BA1174" s="64"/>
      <c r="BB1174" s="64"/>
      <c r="BC1174" s="64"/>
    </row>
    <row r="1175" spans="1:55" s="8" customFormat="1">
      <c r="A1175"/>
      <c r="B1175"/>
      <c r="C1175"/>
      <c r="D1175" s="6"/>
      <c r="E1175" s="6"/>
      <c r="F1175" s="6"/>
      <c r="G1175" s="7"/>
      <c r="H1175" s="7"/>
      <c r="I1175"/>
      <c r="J1175" s="64"/>
      <c r="K1175" s="64"/>
      <c r="L1175" s="64"/>
      <c r="M1175" s="64"/>
      <c r="N1175" s="64"/>
      <c r="O1175" s="64"/>
      <c r="P1175" s="64"/>
      <c r="Q1175" s="11"/>
      <c r="R1175" s="64"/>
      <c r="S1175" s="64"/>
      <c r="T1175" s="64"/>
      <c r="U1175" s="64"/>
      <c r="V1175" s="64"/>
      <c r="W1175" s="64"/>
      <c r="X1175" s="64"/>
      <c r="Y1175" s="64"/>
      <c r="Z1175" s="64"/>
      <c r="AA1175" s="64"/>
      <c r="AB1175" s="64"/>
      <c r="AC1175" s="64"/>
      <c r="AD1175" s="64"/>
      <c r="AE1175" s="64"/>
      <c r="AF1175" s="64"/>
      <c r="AG1175" s="64"/>
      <c r="AH1175" s="55"/>
      <c r="AI1175" s="55"/>
      <c r="AJ1175" s="55"/>
      <c r="AK1175" s="55"/>
      <c r="AL1175" s="64"/>
      <c r="AM1175"/>
      <c r="AN1175" s="64"/>
      <c r="AO1175" s="64"/>
      <c r="AP1175" s="64"/>
      <c r="AQ1175" s="64"/>
      <c r="AR1175" s="64"/>
      <c r="AS1175" s="64"/>
      <c r="AT1175" s="64"/>
      <c r="AU1175" s="64"/>
      <c r="AV1175" s="64"/>
      <c r="AW1175" s="64"/>
      <c r="AX1175" s="64"/>
      <c r="AY1175" s="64"/>
      <c r="AZ1175" s="64"/>
      <c r="BA1175" s="64"/>
      <c r="BB1175" s="64"/>
      <c r="BC1175" s="64"/>
    </row>
    <row r="1176" spans="1:55" s="8" customFormat="1">
      <c r="A1176"/>
      <c r="B1176"/>
      <c r="C1176"/>
      <c r="D1176" s="6"/>
      <c r="E1176" s="6"/>
      <c r="F1176" s="6"/>
      <c r="G1176" s="7"/>
      <c r="H1176" s="7"/>
      <c r="I1176"/>
      <c r="J1176" s="64"/>
      <c r="K1176" s="64"/>
      <c r="L1176" s="64"/>
      <c r="M1176" s="64"/>
      <c r="N1176" s="64"/>
      <c r="O1176" s="64"/>
      <c r="P1176" s="64"/>
      <c r="Q1176" s="11"/>
      <c r="R1176" s="64"/>
      <c r="S1176" s="64"/>
      <c r="T1176" s="64"/>
      <c r="U1176" s="64"/>
      <c r="V1176" s="64"/>
      <c r="W1176" s="64"/>
      <c r="X1176" s="64"/>
      <c r="Y1176" s="64"/>
      <c r="Z1176" s="64"/>
      <c r="AA1176" s="64"/>
      <c r="AB1176" s="64"/>
      <c r="AC1176" s="64"/>
      <c r="AD1176" s="64"/>
      <c r="AE1176" s="64"/>
      <c r="AF1176" s="64"/>
      <c r="AG1176" s="64"/>
      <c r="AH1176" s="55"/>
      <c r="AI1176" s="55"/>
      <c r="AJ1176" s="55"/>
      <c r="AK1176" s="55"/>
      <c r="AL1176" s="64"/>
      <c r="AM1176"/>
      <c r="AN1176" s="64"/>
      <c r="AO1176" s="64"/>
      <c r="AP1176" s="64"/>
      <c r="AQ1176" s="64"/>
      <c r="AR1176" s="64"/>
      <c r="AS1176" s="64"/>
      <c r="AT1176" s="64"/>
      <c r="AU1176" s="64"/>
      <c r="AV1176" s="64"/>
      <c r="AW1176" s="64"/>
      <c r="AX1176" s="64"/>
      <c r="AY1176" s="64"/>
      <c r="AZ1176" s="64"/>
      <c r="BA1176" s="64"/>
      <c r="BB1176" s="64"/>
      <c r="BC1176" s="64"/>
    </row>
    <row r="1177" spans="1:55" s="8" customFormat="1">
      <c r="A1177"/>
      <c r="B1177"/>
      <c r="C1177"/>
      <c r="D1177" s="6"/>
      <c r="E1177" s="6"/>
      <c r="F1177" s="6"/>
      <c r="G1177" s="7"/>
      <c r="H1177" s="7"/>
      <c r="I1177"/>
      <c r="J1177" s="64"/>
      <c r="K1177" s="64"/>
      <c r="L1177" s="64"/>
      <c r="M1177" s="64"/>
      <c r="N1177" s="64"/>
      <c r="O1177" s="64"/>
      <c r="P1177" s="64"/>
      <c r="Q1177" s="11"/>
      <c r="R1177" s="64"/>
      <c r="S1177" s="64"/>
      <c r="T1177" s="64"/>
      <c r="U1177" s="64"/>
      <c r="V1177" s="64"/>
      <c r="W1177" s="64"/>
      <c r="X1177" s="64"/>
      <c r="Y1177" s="64"/>
      <c r="Z1177" s="64"/>
      <c r="AA1177" s="64"/>
      <c r="AB1177" s="64"/>
      <c r="AC1177" s="64"/>
      <c r="AD1177" s="64"/>
      <c r="AE1177" s="64"/>
      <c r="AF1177" s="64"/>
      <c r="AG1177" s="64"/>
      <c r="AH1177" s="55"/>
      <c r="AI1177" s="55"/>
      <c r="AJ1177" s="55"/>
      <c r="AK1177" s="55"/>
      <c r="AL1177" s="64"/>
      <c r="AM1177"/>
      <c r="AN1177" s="64"/>
      <c r="AO1177" s="64"/>
      <c r="AP1177" s="64"/>
      <c r="AQ1177" s="64"/>
      <c r="AR1177" s="64"/>
      <c r="AS1177" s="64"/>
      <c r="AT1177" s="64"/>
      <c r="AU1177" s="64"/>
      <c r="AV1177" s="64"/>
      <c r="AW1177" s="64"/>
      <c r="AX1177" s="64"/>
      <c r="AY1177" s="64"/>
      <c r="AZ1177" s="64"/>
      <c r="BA1177" s="64"/>
      <c r="BB1177" s="64"/>
      <c r="BC1177" s="64"/>
    </row>
    <row r="1178" spans="1:55" s="8" customFormat="1">
      <c r="A1178"/>
      <c r="B1178"/>
      <c r="C1178"/>
      <c r="D1178" s="6"/>
      <c r="E1178" s="6"/>
      <c r="F1178" s="6"/>
      <c r="G1178" s="7"/>
      <c r="H1178" s="7"/>
      <c r="I1178"/>
      <c r="J1178" s="64"/>
      <c r="K1178" s="64"/>
      <c r="L1178" s="64"/>
      <c r="M1178" s="64"/>
      <c r="N1178" s="64"/>
      <c r="O1178" s="64"/>
      <c r="P1178" s="64"/>
      <c r="Q1178" s="11"/>
      <c r="R1178" s="64"/>
      <c r="S1178" s="64"/>
      <c r="T1178" s="64"/>
      <c r="U1178" s="64"/>
      <c r="V1178" s="64"/>
      <c r="W1178" s="64"/>
      <c r="X1178" s="64"/>
      <c r="Y1178" s="64"/>
      <c r="Z1178" s="64"/>
      <c r="AA1178" s="64"/>
      <c r="AB1178" s="64"/>
      <c r="AC1178" s="64"/>
      <c r="AD1178" s="64"/>
      <c r="AE1178" s="64"/>
      <c r="AF1178" s="64"/>
      <c r="AG1178" s="64"/>
      <c r="AH1178" s="55"/>
      <c r="AI1178" s="55"/>
      <c r="AJ1178" s="55"/>
      <c r="AK1178" s="55"/>
      <c r="AL1178" s="64"/>
      <c r="AM1178"/>
      <c r="AN1178" s="64"/>
      <c r="AO1178" s="64"/>
      <c r="AP1178" s="64"/>
      <c r="AQ1178" s="64"/>
      <c r="AR1178" s="64"/>
      <c r="AS1178" s="64"/>
      <c r="AT1178" s="64"/>
      <c r="AU1178" s="64"/>
      <c r="AV1178" s="64"/>
      <c r="AW1178" s="64"/>
      <c r="AX1178" s="64"/>
      <c r="AY1178" s="64"/>
      <c r="AZ1178" s="64"/>
      <c r="BA1178" s="64"/>
      <c r="BB1178" s="64"/>
      <c r="BC1178" s="64"/>
    </row>
    <row r="1179" spans="1:55" s="8" customFormat="1">
      <c r="A1179"/>
      <c r="B1179"/>
      <c r="C1179"/>
      <c r="D1179" s="6"/>
      <c r="E1179" s="6"/>
      <c r="F1179" s="6"/>
      <c r="G1179" s="7"/>
      <c r="H1179" s="7"/>
      <c r="I1179"/>
      <c r="J1179" s="64"/>
      <c r="K1179" s="64"/>
      <c r="L1179" s="64"/>
      <c r="M1179" s="64"/>
      <c r="N1179" s="64"/>
      <c r="O1179" s="64"/>
      <c r="P1179" s="64"/>
      <c r="Q1179" s="11"/>
      <c r="R1179" s="64"/>
      <c r="S1179" s="64"/>
      <c r="T1179" s="64"/>
      <c r="U1179" s="64"/>
      <c r="V1179" s="64"/>
      <c r="W1179" s="64"/>
      <c r="X1179" s="64"/>
      <c r="Y1179" s="64"/>
      <c r="Z1179" s="64"/>
      <c r="AA1179" s="64"/>
      <c r="AB1179" s="64"/>
      <c r="AC1179" s="64"/>
      <c r="AD1179" s="64"/>
      <c r="AE1179" s="64"/>
      <c r="AF1179" s="64"/>
      <c r="AG1179" s="64"/>
      <c r="AH1179" s="55"/>
      <c r="AI1179" s="55"/>
      <c r="AJ1179" s="55"/>
      <c r="AK1179" s="55"/>
      <c r="AL1179" s="64"/>
      <c r="AM1179"/>
      <c r="AN1179" s="64"/>
      <c r="AO1179" s="64"/>
      <c r="AP1179" s="64"/>
      <c r="AQ1179" s="64"/>
      <c r="AR1179" s="64"/>
      <c r="AS1179" s="64"/>
      <c r="AT1179" s="64"/>
      <c r="AU1179" s="64"/>
      <c r="AV1179" s="64"/>
      <c r="AW1179" s="64"/>
      <c r="AX1179" s="64"/>
      <c r="AY1179" s="64"/>
      <c r="AZ1179" s="64"/>
      <c r="BA1179" s="64"/>
      <c r="BB1179" s="64"/>
      <c r="BC1179" s="64"/>
    </row>
    <row r="1180" spans="1:55" s="8" customFormat="1">
      <c r="A1180"/>
      <c r="B1180"/>
      <c r="C1180"/>
      <c r="D1180" s="6"/>
      <c r="E1180" s="6"/>
      <c r="F1180" s="6"/>
      <c r="G1180" s="7"/>
      <c r="H1180" s="7"/>
      <c r="I1180"/>
      <c r="J1180" s="64"/>
      <c r="K1180" s="64"/>
      <c r="L1180" s="64"/>
      <c r="M1180" s="64"/>
      <c r="N1180" s="64"/>
      <c r="O1180" s="64"/>
      <c r="P1180" s="64"/>
      <c r="Q1180" s="11"/>
      <c r="R1180" s="64"/>
      <c r="S1180" s="64"/>
      <c r="T1180" s="64"/>
      <c r="U1180" s="64"/>
      <c r="V1180" s="64"/>
      <c r="W1180" s="64"/>
      <c r="X1180" s="64"/>
      <c r="Y1180" s="64"/>
      <c r="Z1180" s="64"/>
      <c r="AA1180" s="64"/>
      <c r="AB1180" s="64"/>
      <c r="AC1180" s="64"/>
      <c r="AD1180" s="64"/>
      <c r="AE1180" s="64"/>
      <c r="AF1180" s="64"/>
      <c r="AG1180" s="64"/>
      <c r="AH1180" s="55"/>
      <c r="AI1180" s="55"/>
      <c r="AJ1180" s="55"/>
      <c r="AK1180" s="55"/>
      <c r="AL1180" s="64"/>
      <c r="AM1180"/>
      <c r="AN1180" s="64"/>
      <c r="AO1180" s="64"/>
      <c r="AP1180" s="64"/>
      <c r="AQ1180" s="64"/>
      <c r="AR1180" s="64"/>
      <c r="AS1180" s="64"/>
      <c r="AT1180" s="64"/>
      <c r="AU1180" s="64"/>
      <c r="AV1180" s="64"/>
      <c r="AW1180" s="64"/>
      <c r="AX1180" s="64"/>
      <c r="AY1180" s="64"/>
      <c r="AZ1180" s="64"/>
      <c r="BA1180" s="64"/>
      <c r="BB1180" s="64"/>
      <c r="BC1180" s="64"/>
    </row>
    <row r="1181" spans="1:55" s="8" customFormat="1">
      <c r="A1181"/>
      <c r="B1181"/>
      <c r="C1181"/>
      <c r="D1181" s="6"/>
      <c r="E1181" s="6"/>
      <c r="F1181" s="6"/>
      <c r="G1181" s="7"/>
      <c r="H1181" s="7"/>
      <c r="I1181"/>
      <c r="J1181" s="64"/>
      <c r="K1181" s="64"/>
      <c r="L1181" s="64"/>
      <c r="M1181" s="64"/>
      <c r="N1181" s="64"/>
      <c r="O1181" s="64"/>
      <c r="P1181" s="64"/>
      <c r="Q1181" s="11"/>
      <c r="R1181" s="64"/>
      <c r="S1181" s="64"/>
      <c r="T1181" s="64"/>
      <c r="U1181" s="64"/>
      <c r="V1181" s="64"/>
      <c r="W1181" s="64"/>
      <c r="X1181" s="64"/>
      <c r="Y1181" s="64"/>
      <c r="Z1181" s="64"/>
      <c r="AA1181" s="64"/>
      <c r="AB1181" s="64"/>
      <c r="AC1181" s="64"/>
      <c r="AD1181" s="64"/>
      <c r="AE1181" s="64"/>
      <c r="AF1181" s="64"/>
      <c r="AG1181" s="64"/>
      <c r="AH1181" s="55"/>
      <c r="AI1181" s="55"/>
      <c r="AJ1181" s="55"/>
      <c r="AK1181" s="55"/>
      <c r="AL1181" s="64"/>
      <c r="AM1181"/>
      <c r="AN1181" s="64"/>
      <c r="AO1181" s="64"/>
      <c r="AP1181" s="64"/>
      <c r="AQ1181" s="64"/>
      <c r="AR1181" s="64"/>
      <c r="AS1181" s="64"/>
      <c r="AT1181" s="64"/>
      <c r="AU1181" s="64"/>
      <c r="AV1181" s="64"/>
      <c r="AW1181" s="64"/>
      <c r="AX1181" s="64"/>
      <c r="AY1181" s="64"/>
      <c r="AZ1181" s="64"/>
      <c r="BA1181" s="64"/>
      <c r="BB1181" s="64"/>
      <c r="BC1181" s="64"/>
    </row>
    <row r="1182" spans="1:55" s="8" customFormat="1">
      <c r="A1182"/>
      <c r="B1182"/>
      <c r="C1182"/>
      <c r="D1182" s="6"/>
      <c r="E1182" s="6"/>
      <c r="F1182" s="6"/>
      <c r="G1182" s="7"/>
      <c r="H1182" s="7"/>
      <c r="I1182"/>
      <c r="J1182" s="64"/>
      <c r="K1182" s="64"/>
      <c r="L1182" s="64"/>
      <c r="M1182" s="64"/>
      <c r="N1182" s="64"/>
      <c r="O1182" s="64"/>
      <c r="P1182" s="64"/>
      <c r="Q1182" s="11"/>
      <c r="R1182" s="64"/>
      <c r="S1182" s="64"/>
      <c r="T1182" s="64"/>
      <c r="U1182" s="64"/>
      <c r="V1182" s="64"/>
      <c r="W1182" s="64"/>
      <c r="X1182" s="64"/>
      <c r="Y1182" s="64"/>
      <c r="Z1182" s="64"/>
      <c r="AA1182" s="64"/>
      <c r="AB1182" s="64"/>
      <c r="AC1182" s="64"/>
      <c r="AD1182" s="64"/>
      <c r="AE1182" s="64"/>
      <c r="AF1182" s="64"/>
      <c r="AG1182" s="64"/>
      <c r="AH1182" s="55"/>
      <c r="AI1182" s="55"/>
      <c r="AJ1182" s="55"/>
      <c r="AK1182" s="55"/>
      <c r="AL1182" s="64"/>
      <c r="AM1182"/>
      <c r="AN1182" s="64"/>
      <c r="AO1182" s="64"/>
      <c r="AP1182" s="64"/>
      <c r="AQ1182" s="64"/>
      <c r="AR1182" s="64"/>
      <c r="AS1182" s="64"/>
      <c r="AT1182" s="64"/>
      <c r="AU1182" s="64"/>
      <c r="AV1182" s="64"/>
      <c r="AW1182" s="64"/>
      <c r="AX1182" s="64"/>
      <c r="AY1182" s="64"/>
      <c r="AZ1182" s="64"/>
      <c r="BA1182" s="64"/>
      <c r="BB1182" s="64"/>
      <c r="BC1182" s="64"/>
    </row>
    <row r="1183" spans="1:55" s="8" customFormat="1">
      <c r="A1183"/>
      <c r="B1183"/>
      <c r="C1183"/>
      <c r="D1183" s="6"/>
      <c r="E1183" s="6"/>
      <c r="F1183" s="6"/>
      <c r="G1183" s="7"/>
      <c r="H1183" s="7"/>
      <c r="I1183"/>
      <c r="J1183" s="64"/>
      <c r="K1183" s="64"/>
      <c r="L1183" s="64"/>
      <c r="M1183" s="64"/>
      <c r="N1183" s="64"/>
      <c r="O1183" s="64"/>
      <c r="P1183" s="64"/>
      <c r="Q1183" s="11"/>
      <c r="R1183" s="64"/>
      <c r="S1183" s="64"/>
      <c r="T1183" s="64"/>
      <c r="U1183" s="64"/>
      <c r="V1183" s="64"/>
      <c r="W1183" s="64"/>
      <c r="X1183" s="64"/>
      <c r="Y1183" s="64"/>
      <c r="Z1183" s="64"/>
      <c r="AA1183" s="64"/>
      <c r="AB1183" s="64"/>
      <c r="AC1183" s="64"/>
      <c r="AD1183" s="64"/>
      <c r="AE1183" s="64"/>
      <c r="AF1183" s="64"/>
      <c r="AG1183" s="64"/>
      <c r="AH1183" s="55"/>
      <c r="AI1183" s="55"/>
      <c r="AJ1183" s="55"/>
      <c r="AK1183" s="55"/>
      <c r="AL1183" s="64"/>
      <c r="AM1183"/>
      <c r="AN1183" s="64"/>
      <c r="AO1183" s="64"/>
      <c r="AP1183" s="64"/>
      <c r="AQ1183" s="64"/>
      <c r="AR1183" s="64"/>
      <c r="AS1183" s="64"/>
      <c r="AT1183" s="64"/>
      <c r="AU1183" s="64"/>
      <c r="AV1183" s="64"/>
      <c r="AW1183" s="64"/>
      <c r="AX1183" s="64"/>
      <c r="AY1183" s="64"/>
      <c r="AZ1183" s="64"/>
      <c r="BA1183" s="64"/>
      <c r="BB1183" s="64"/>
      <c r="BC1183" s="64"/>
    </row>
    <row r="1184" spans="1:55" s="8" customFormat="1">
      <c r="A1184"/>
      <c r="B1184"/>
      <c r="C1184"/>
      <c r="D1184" s="6"/>
      <c r="E1184" s="6"/>
      <c r="F1184" s="6"/>
      <c r="G1184" s="7"/>
      <c r="H1184" s="7"/>
      <c r="I1184"/>
      <c r="J1184" s="64"/>
      <c r="K1184" s="64"/>
      <c r="L1184" s="64"/>
      <c r="M1184" s="64"/>
      <c r="N1184" s="64"/>
      <c r="O1184" s="64"/>
      <c r="P1184" s="64"/>
      <c r="Q1184" s="11"/>
      <c r="R1184" s="64"/>
      <c r="S1184" s="64"/>
      <c r="T1184" s="64"/>
      <c r="U1184" s="64"/>
      <c r="V1184" s="64"/>
      <c r="W1184" s="64"/>
      <c r="X1184" s="64"/>
      <c r="Y1184" s="64"/>
      <c r="Z1184" s="64"/>
      <c r="AA1184" s="64"/>
      <c r="AB1184" s="64"/>
      <c r="AC1184" s="64"/>
      <c r="AD1184" s="64"/>
      <c r="AE1184" s="64"/>
      <c r="AF1184" s="64"/>
      <c r="AG1184" s="64"/>
      <c r="AH1184" s="55"/>
      <c r="AI1184" s="55"/>
      <c r="AJ1184" s="55"/>
      <c r="AK1184" s="55"/>
      <c r="AL1184" s="64"/>
      <c r="AM1184"/>
      <c r="AN1184" s="64"/>
      <c r="AO1184" s="64"/>
      <c r="AP1184" s="64"/>
      <c r="AQ1184" s="64"/>
      <c r="AR1184" s="64"/>
      <c r="AS1184" s="64"/>
      <c r="AT1184" s="64"/>
      <c r="AU1184" s="64"/>
      <c r="AV1184" s="64"/>
      <c r="AW1184" s="64"/>
      <c r="AX1184" s="64"/>
      <c r="AY1184" s="64"/>
      <c r="AZ1184" s="64"/>
      <c r="BA1184" s="64"/>
      <c r="BB1184" s="64"/>
      <c r="BC1184" s="64"/>
    </row>
    <row r="1185" spans="1:55" s="8" customFormat="1">
      <c r="A1185"/>
      <c r="B1185"/>
      <c r="C1185"/>
      <c r="D1185" s="6"/>
      <c r="E1185" s="6"/>
      <c r="F1185" s="6"/>
      <c r="G1185" s="7"/>
      <c r="H1185" s="7"/>
      <c r="I1185"/>
      <c r="J1185" s="64"/>
      <c r="K1185" s="64"/>
      <c r="L1185" s="64"/>
      <c r="M1185" s="64"/>
      <c r="N1185" s="64"/>
      <c r="O1185" s="64"/>
      <c r="P1185" s="64"/>
      <c r="Q1185" s="11"/>
      <c r="R1185" s="64"/>
      <c r="S1185" s="64"/>
      <c r="T1185" s="64"/>
      <c r="U1185" s="64"/>
      <c r="V1185" s="64"/>
      <c r="W1185" s="64"/>
      <c r="X1185" s="64"/>
      <c r="Y1185" s="64"/>
      <c r="Z1185" s="64"/>
      <c r="AA1185" s="64"/>
      <c r="AB1185" s="64"/>
      <c r="AC1185" s="64"/>
      <c r="AD1185" s="64"/>
      <c r="AE1185" s="64"/>
      <c r="AF1185" s="64"/>
      <c r="AG1185" s="64"/>
      <c r="AH1185" s="55"/>
      <c r="AI1185" s="55"/>
      <c r="AJ1185" s="55"/>
      <c r="AK1185" s="55"/>
      <c r="AL1185" s="64"/>
      <c r="AM1185"/>
      <c r="AN1185" s="64"/>
      <c r="AO1185" s="64"/>
      <c r="AP1185" s="64"/>
      <c r="AQ1185" s="64"/>
      <c r="AR1185" s="64"/>
      <c r="AS1185" s="64"/>
      <c r="AT1185" s="64"/>
      <c r="AU1185" s="64"/>
      <c r="AV1185" s="64"/>
      <c r="AW1185" s="64"/>
      <c r="AX1185" s="64"/>
      <c r="AY1185" s="64"/>
      <c r="AZ1185" s="64"/>
      <c r="BA1185" s="64"/>
      <c r="BB1185" s="64"/>
      <c r="BC1185" s="64"/>
    </row>
    <row r="1186" spans="1:55" s="8" customFormat="1">
      <c r="A1186"/>
      <c r="B1186"/>
      <c r="C1186"/>
      <c r="D1186" s="6"/>
      <c r="E1186" s="6"/>
      <c r="F1186" s="6"/>
      <c r="G1186" s="7"/>
      <c r="H1186" s="7"/>
      <c r="I1186"/>
      <c r="J1186" s="64"/>
      <c r="K1186" s="64"/>
      <c r="L1186" s="64"/>
      <c r="M1186" s="64"/>
      <c r="N1186" s="64"/>
      <c r="O1186" s="64"/>
      <c r="P1186" s="64"/>
      <c r="Q1186" s="11"/>
      <c r="R1186" s="64"/>
      <c r="S1186" s="64"/>
      <c r="T1186" s="64"/>
      <c r="U1186" s="64"/>
      <c r="V1186" s="64"/>
      <c r="W1186" s="64"/>
      <c r="X1186" s="64"/>
      <c r="Y1186" s="64"/>
      <c r="Z1186" s="64"/>
      <c r="AA1186" s="64"/>
      <c r="AB1186" s="64"/>
      <c r="AC1186" s="64"/>
      <c r="AD1186" s="64"/>
      <c r="AE1186" s="64"/>
      <c r="AF1186" s="64"/>
      <c r="AG1186" s="64"/>
      <c r="AH1186" s="55"/>
      <c r="AI1186" s="55"/>
      <c r="AJ1186" s="55"/>
      <c r="AK1186" s="55"/>
      <c r="AL1186" s="64"/>
      <c r="AM1186"/>
      <c r="AN1186" s="64"/>
      <c r="AO1186" s="64"/>
      <c r="AP1186" s="64"/>
      <c r="AQ1186" s="64"/>
      <c r="AR1186" s="64"/>
      <c r="AS1186" s="64"/>
      <c r="AT1186" s="64"/>
      <c r="AU1186" s="64"/>
      <c r="AV1186" s="64"/>
      <c r="AW1186" s="64"/>
      <c r="AX1186" s="64"/>
      <c r="AY1186" s="64"/>
      <c r="AZ1186" s="64"/>
      <c r="BA1186" s="64"/>
      <c r="BB1186" s="64"/>
      <c r="BC1186" s="64"/>
    </row>
    <row r="1187" spans="1:55" s="8" customFormat="1">
      <c r="A1187"/>
      <c r="B1187"/>
      <c r="C1187"/>
      <c r="D1187" s="6"/>
      <c r="E1187" s="6"/>
      <c r="F1187" s="6"/>
      <c r="G1187" s="7"/>
      <c r="H1187" s="7"/>
      <c r="I1187"/>
      <c r="J1187" s="64"/>
      <c r="K1187" s="64"/>
      <c r="L1187" s="64"/>
      <c r="M1187" s="64"/>
      <c r="N1187" s="64"/>
      <c r="O1187" s="64"/>
      <c r="P1187" s="64"/>
      <c r="Q1187" s="11"/>
      <c r="R1187" s="64"/>
      <c r="S1187" s="64"/>
      <c r="T1187" s="64"/>
      <c r="U1187" s="64"/>
      <c r="V1187" s="64"/>
      <c r="W1187" s="64"/>
      <c r="X1187" s="64"/>
      <c r="Y1187" s="64"/>
      <c r="Z1187" s="64"/>
      <c r="AA1187" s="64"/>
      <c r="AB1187" s="64"/>
      <c r="AC1187" s="64"/>
      <c r="AD1187" s="64"/>
      <c r="AE1187" s="64"/>
      <c r="AF1187" s="64"/>
      <c r="AG1187" s="64"/>
      <c r="AH1187" s="55"/>
      <c r="AI1187" s="55"/>
      <c r="AJ1187" s="55"/>
      <c r="AK1187" s="55"/>
      <c r="AL1187" s="64"/>
      <c r="AM1187"/>
      <c r="AN1187" s="64"/>
      <c r="AO1187" s="64"/>
      <c r="AP1187" s="64"/>
      <c r="AQ1187" s="64"/>
      <c r="AR1187" s="64"/>
      <c r="AS1187" s="64"/>
      <c r="AT1187" s="64"/>
      <c r="AU1187" s="64"/>
      <c r="AV1187" s="64"/>
      <c r="AW1187" s="64"/>
      <c r="AX1187" s="64"/>
      <c r="AY1187" s="64"/>
      <c r="AZ1187" s="64"/>
      <c r="BA1187" s="64"/>
      <c r="BB1187" s="64"/>
      <c r="BC1187" s="64"/>
    </row>
    <row r="1188" spans="1:55" s="8" customFormat="1">
      <c r="A1188"/>
      <c r="B1188"/>
      <c r="C1188"/>
      <c r="D1188" s="6"/>
      <c r="E1188" s="6"/>
      <c r="F1188" s="6"/>
      <c r="G1188" s="7"/>
      <c r="H1188" s="7"/>
      <c r="I1188"/>
      <c r="J1188" s="64"/>
      <c r="K1188" s="64"/>
      <c r="L1188" s="64"/>
      <c r="M1188" s="64"/>
      <c r="N1188" s="64"/>
      <c r="O1188" s="64"/>
      <c r="P1188" s="64"/>
      <c r="Q1188" s="11"/>
      <c r="R1188" s="64"/>
      <c r="S1188" s="64"/>
      <c r="T1188" s="64"/>
      <c r="U1188" s="64"/>
      <c r="V1188" s="64"/>
      <c r="W1188" s="64"/>
      <c r="X1188" s="64"/>
      <c r="Y1188" s="64"/>
      <c r="Z1188" s="64"/>
      <c r="AA1188" s="64"/>
      <c r="AB1188" s="64"/>
      <c r="AC1188" s="64"/>
      <c r="AD1188" s="64"/>
      <c r="AE1188" s="64"/>
      <c r="AF1188" s="64"/>
      <c r="AG1188" s="64"/>
      <c r="AH1188" s="55"/>
      <c r="AI1188" s="55"/>
      <c r="AJ1188" s="55"/>
      <c r="AK1188" s="55"/>
      <c r="AL1188" s="64"/>
      <c r="AM1188"/>
      <c r="AN1188" s="64"/>
      <c r="AO1188" s="64"/>
      <c r="AP1188" s="64"/>
      <c r="AQ1188" s="64"/>
      <c r="AR1188" s="64"/>
      <c r="AS1188" s="64"/>
      <c r="AT1188" s="64"/>
      <c r="AU1188" s="64"/>
      <c r="AV1188" s="64"/>
      <c r="AW1188" s="64"/>
      <c r="AX1188" s="64"/>
      <c r="AY1188" s="64"/>
      <c r="AZ1188" s="64"/>
      <c r="BA1188" s="64"/>
      <c r="BB1188" s="64"/>
      <c r="BC1188" s="64"/>
    </row>
    <row r="1189" spans="1:55" s="8" customFormat="1">
      <c r="A1189"/>
      <c r="B1189"/>
      <c r="C1189"/>
      <c r="D1189" s="6"/>
      <c r="E1189" s="6"/>
      <c r="F1189" s="6"/>
      <c r="G1189" s="7"/>
      <c r="H1189" s="7"/>
      <c r="I1189"/>
      <c r="J1189" s="64"/>
      <c r="K1189" s="64"/>
      <c r="L1189" s="64"/>
      <c r="M1189" s="64"/>
      <c r="N1189" s="64"/>
      <c r="O1189" s="64"/>
      <c r="P1189" s="64"/>
      <c r="Q1189" s="11"/>
      <c r="R1189" s="64"/>
      <c r="S1189" s="64"/>
      <c r="T1189" s="64"/>
      <c r="U1189" s="64"/>
      <c r="V1189" s="64"/>
      <c r="W1189" s="64"/>
      <c r="X1189" s="64"/>
      <c r="Y1189" s="64"/>
      <c r="Z1189" s="64"/>
      <c r="AA1189" s="64"/>
      <c r="AB1189" s="64"/>
      <c r="AC1189" s="64"/>
      <c r="AD1189" s="64"/>
      <c r="AE1189" s="64"/>
      <c r="AF1189" s="64"/>
      <c r="AG1189" s="64"/>
      <c r="AH1189" s="55"/>
      <c r="AI1189" s="55"/>
      <c r="AJ1189" s="55"/>
      <c r="AK1189" s="55"/>
      <c r="AL1189" s="64"/>
      <c r="AM1189"/>
      <c r="AN1189" s="64"/>
      <c r="AO1189" s="64"/>
      <c r="AP1189" s="64"/>
      <c r="AQ1189" s="64"/>
      <c r="AR1189" s="64"/>
      <c r="AS1189" s="64"/>
      <c r="AT1189" s="64"/>
      <c r="AU1189" s="64"/>
      <c r="AV1189" s="64"/>
      <c r="AW1189" s="64"/>
      <c r="AX1189" s="64"/>
      <c r="AY1189" s="64"/>
      <c r="AZ1189" s="64"/>
      <c r="BA1189" s="64"/>
      <c r="BB1189" s="64"/>
      <c r="BC1189" s="64"/>
    </row>
    <row r="1190" spans="1:55" s="8" customFormat="1">
      <c r="A1190"/>
      <c r="B1190"/>
      <c r="C1190"/>
      <c r="D1190" s="6"/>
      <c r="E1190" s="6"/>
      <c r="F1190" s="6"/>
      <c r="G1190" s="7"/>
      <c r="H1190" s="7"/>
      <c r="I1190"/>
      <c r="J1190" s="64"/>
      <c r="K1190" s="64"/>
      <c r="L1190" s="64"/>
      <c r="M1190" s="64"/>
      <c r="N1190" s="64"/>
      <c r="O1190" s="64"/>
      <c r="P1190" s="64"/>
      <c r="Q1190" s="11"/>
      <c r="R1190" s="64"/>
      <c r="S1190" s="64"/>
      <c r="T1190" s="64"/>
      <c r="U1190" s="64"/>
      <c r="V1190" s="64"/>
      <c r="W1190" s="64"/>
      <c r="X1190" s="64"/>
      <c r="Y1190" s="64"/>
      <c r="Z1190" s="64"/>
      <c r="AA1190" s="64"/>
      <c r="AB1190" s="64"/>
      <c r="AC1190" s="64"/>
      <c r="AD1190" s="64"/>
      <c r="AE1190" s="64"/>
      <c r="AF1190" s="64"/>
      <c r="AG1190" s="64"/>
      <c r="AH1190" s="55"/>
      <c r="AI1190" s="55"/>
      <c r="AJ1190" s="55"/>
      <c r="AK1190" s="55"/>
      <c r="AL1190" s="64"/>
      <c r="AM1190"/>
      <c r="AN1190" s="64"/>
      <c r="AO1190" s="64"/>
      <c r="AP1190" s="64"/>
      <c r="AQ1190" s="64"/>
      <c r="AR1190" s="64"/>
      <c r="AS1190" s="64"/>
      <c r="AT1190" s="64"/>
      <c r="AU1190" s="64"/>
      <c r="AV1190" s="64"/>
      <c r="AW1190" s="64"/>
      <c r="AX1190" s="64"/>
      <c r="AY1190" s="64"/>
      <c r="AZ1190" s="64"/>
      <c r="BA1190" s="64"/>
      <c r="BB1190" s="64"/>
      <c r="BC1190" s="64"/>
    </row>
    <row r="1191" spans="1:55" s="8" customFormat="1">
      <c r="A1191"/>
      <c r="B1191"/>
      <c r="C1191"/>
      <c r="D1191" s="6"/>
      <c r="E1191" s="6"/>
      <c r="F1191" s="6"/>
      <c r="G1191" s="7"/>
      <c r="H1191" s="7"/>
      <c r="I1191"/>
      <c r="J1191" s="64"/>
      <c r="K1191" s="64"/>
      <c r="L1191" s="64"/>
      <c r="M1191" s="64"/>
      <c r="N1191" s="64"/>
      <c r="O1191" s="64"/>
      <c r="P1191" s="64"/>
      <c r="Q1191" s="11"/>
      <c r="R1191" s="64"/>
      <c r="S1191" s="64"/>
      <c r="T1191" s="64"/>
      <c r="U1191" s="64"/>
      <c r="V1191" s="64"/>
      <c r="W1191" s="64"/>
      <c r="X1191" s="64"/>
      <c r="Y1191" s="64"/>
      <c r="Z1191" s="64"/>
      <c r="AA1191" s="64"/>
      <c r="AB1191" s="64"/>
      <c r="AC1191" s="64"/>
      <c r="AD1191" s="64"/>
      <c r="AE1191" s="64"/>
      <c r="AF1191" s="64"/>
      <c r="AG1191" s="64"/>
      <c r="AH1191" s="55"/>
      <c r="AI1191" s="55"/>
      <c r="AJ1191" s="55"/>
      <c r="AK1191" s="55"/>
      <c r="AL1191" s="64"/>
      <c r="AM1191"/>
      <c r="AN1191" s="64"/>
      <c r="AO1191" s="64"/>
      <c r="AP1191" s="64"/>
      <c r="AQ1191" s="64"/>
      <c r="AR1191" s="64"/>
      <c r="AS1191" s="64"/>
      <c r="AT1191" s="64"/>
      <c r="AU1191" s="64"/>
      <c r="AV1191" s="64"/>
      <c r="AW1191" s="64"/>
      <c r="AX1191" s="64"/>
      <c r="AY1191" s="64"/>
      <c r="AZ1191" s="64"/>
      <c r="BA1191" s="64"/>
      <c r="BB1191" s="64"/>
      <c r="BC1191" s="64"/>
    </row>
    <row r="1192" spans="1:55" s="8" customFormat="1">
      <c r="A1192"/>
      <c r="B1192"/>
      <c r="C1192"/>
      <c r="D1192" s="6"/>
      <c r="E1192" s="6"/>
      <c r="F1192" s="6"/>
      <c r="G1192" s="7"/>
      <c r="H1192" s="7"/>
      <c r="I1192"/>
      <c r="J1192" s="64"/>
      <c r="K1192" s="64"/>
      <c r="L1192" s="64"/>
      <c r="M1192" s="64"/>
      <c r="N1192" s="64"/>
      <c r="O1192" s="64"/>
      <c r="P1192" s="64"/>
      <c r="Q1192" s="11"/>
      <c r="R1192" s="64"/>
      <c r="S1192" s="64"/>
      <c r="T1192" s="64"/>
      <c r="U1192" s="64"/>
      <c r="V1192" s="64"/>
      <c r="W1192" s="64"/>
      <c r="X1192" s="64"/>
      <c r="Y1192" s="64"/>
      <c r="Z1192" s="64"/>
      <c r="AA1192" s="64"/>
      <c r="AB1192" s="64"/>
      <c r="AC1192" s="64"/>
      <c r="AD1192" s="64"/>
      <c r="AE1192" s="64"/>
      <c r="AF1192" s="64"/>
      <c r="AG1192" s="64"/>
      <c r="AH1192" s="55"/>
      <c r="AI1192" s="55"/>
      <c r="AJ1192" s="55"/>
      <c r="AK1192" s="55"/>
      <c r="AL1192" s="64"/>
      <c r="AM1192"/>
      <c r="AN1192" s="64"/>
      <c r="AO1192" s="64"/>
      <c r="AP1192" s="64"/>
      <c r="AQ1192" s="64"/>
      <c r="AR1192" s="64"/>
      <c r="AS1192" s="64"/>
      <c r="AT1192" s="64"/>
      <c r="AU1192" s="64"/>
      <c r="AV1192" s="64"/>
      <c r="AW1192" s="64"/>
      <c r="AX1192" s="64"/>
      <c r="AY1192" s="64"/>
      <c r="AZ1192" s="64"/>
      <c r="BA1192" s="64"/>
      <c r="BB1192" s="64"/>
      <c r="BC1192" s="64"/>
    </row>
    <row r="1193" spans="1:55" s="8" customFormat="1">
      <c r="A1193"/>
      <c r="B1193"/>
      <c r="C1193"/>
      <c r="D1193" s="6"/>
      <c r="E1193" s="6"/>
      <c r="F1193" s="6"/>
      <c r="G1193" s="7"/>
      <c r="H1193" s="7"/>
      <c r="I1193"/>
      <c r="J1193" s="64"/>
      <c r="K1193" s="64"/>
      <c r="L1193" s="64"/>
      <c r="M1193" s="64"/>
      <c r="N1193" s="64"/>
      <c r="O1193" s="64"/>
      <c r="P1193" s="64"/>
      <c r="Q1193" s="11"/>
      <c r="R1193" s="64"/>
      <c r="S1193" s="64"/>
      <c r="T1193" s="64"/>
      <c r="U1193" s="64"/>
      <c r="V1193" s="64"/>
      <c r="W1193" s="64"/>
      <c r="X1193" s="64"/>
      <c r="Y1193" s="64"/>
      <c r="Z1193" s="64"/>
      <c r="AA1193" s="64"/>
      <c r="AB1193" s="64"/>
      <c r="AC1193" s="64"/>
      <c r="AD1193" s="64"/>
      <c r="AE1193" s="64"/>
      <c r="AF1193" s="64"/>
      <c r="AG1193" s="64"/>
      <c r="AH1193" s="55"/>
      <c r="AI1193" s="55"/>
      <c r="AJ1193" s="55"/>
      <c r="AK1193" s="55"/>
      <c r="AL1193" s="64"/>
      <c r="AM1193"/>
      <c r="AN1193" s="64"/>
      <c r="AO1193" s="64"/>
      <c r="AP1193" s="64"/>
      <c r="AQ1193" s="64"/>
      <c r="AR1193" s="64"/>
      <c r="AS1193" s="64"/>
      <c r="AT1193" s="64"/>
      <c r="AU1193" s="64"/>
      <c r="AV1193" s="64"/>
      <c r="AW1193" s="64"/>
      <c r="AX1193" s="64"/>
      <c r="AY1193" s="64"/>
      <c r="AZ1193" s="64"/>
      <c r="BA1193" s="64"/>
      <c r="BB1193" s="64"/>
      <c r="BC1193" s="64"/>
    </row>
    <row r="1194" spans="1:55" s="8" customFormat="1">
      <c r="A1194"/>
      <c r="B1194"/>
      <c r="C1194"/>
      <c r="D1194" s="6"/>
      <c r="E1194" s="6"/>
      <c r="F1194" s="6"/>
      <c r="G1194" s="7"/>
      <c r="H1194" s="7"/>
      <c r="I1194"/>
      <c r="J1194" s="64"/>
      <c r="K1194" s="64"/>
      <c r="L1194" s="64"/>
      <c r="M1194" s="64"/>
      <c r="N1194" s="64"/>
      <c r="O1194" s="64"/>
      <c r="P1194" s="64"/>
      <c r="Q1194" s="11"/>
      <c r="R1194" s="64"/>
      <c r="S1194" s="64"/>
      <c r="T1194" s="64"/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  <c r="AH1194" s="55"/>
      <c r="AI1194" s="55"/>
      <c r="AJ1194" s="55"/>
      <c r="AK1194" s="55"/>
      <c r="AL1194" s="64"/>
      <c r="AM1194"/>
      <c r="AN1194" s="64"/>
      <c r="AO1194" s="64"/>
      <c r="AP1194" s="64"/>
      <c r="AQ1194" s="64"/>
      <c r="AR1194" s="64"/>
      <c r="AS1194" s="64"/>
      <c r="AT1194" s="64"/>
      <c r="AU1194" s="64"/>
      <c r="AV1194" s="64"/>
      <c r="AW1194" s="64"/>
      <c r="AX1194" s="64"/>
      <c r="AY1194" s="64"/>
      <c r="AZ1194" s="64"/>
      <c r="BA1194" s="64"/>
      <c r="BB1194" s="64"/>
      <c r="BC1194" s="64"/>
    </row>
    <row r="1195" spans="1:55" s="8" customFormat="1">
      <c r="A1195"/>
      <c r="B1195"/>
      <c r="C1195"/>
      <c r="D1195" s="6"/>
      <c r="E1195" s="6"/>
      <c r="F1195" s="6"/>
      <c r="G1195" s="7"/>
      <c r="H1195" s="7"/>
      <c r="I1195"/>
      <c r="J1195" s="64"/>
      <c r="K1195" s="64"/>
      <c r="L1195" s="64"/>
      <c r="M1195" s="64"/>
      <c r="N1195" s="64"/>
      <c r="O1195" s="64"/>
      <c r="P1195" s="64"/>
      <c r="Q1195" s="11"/>
      <c r="R1195" s="64"/>
      <c r="S1195" s="64"/>
      <c r="T1195" s="64"/>
      <c r="U1195" s="64"/>
      <c r="V1195" s="64"/>
      <c r="W1195" s="64"/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  <c r="AH1195" s="55"/>
      <c r="AI1195" s="55"/>
      <c r="AJ1195" s="55"/>
      <c r="AK1195" s="55"/>
      <c r="AL1195" s="64"/>
      <c r="AM1195"/>
      <c r="AN1195" s="64"/>
      <c r="AO1195" s="64"/>
      <c r="AP1195" s="64"/>
      <c r="AQ1195" s="64"/>
      <c r="AR1195" s="64"/>
      <c r="AS1195" s="64"/>
      <c r="AT1195" s="64"/>
      <c r="AU1195" s="64"/>
      <c r="AV1195" s="64"/>
      <c r="AW1195" s="64"/>
      <c r="AX1195" s="64"/>
      <c r="AY1195" s="64"/>
      <c r="AZ1195" s="64"/>
      <c r="BA1195" s="64"/>
      <c r="BB1195" s="64"/>
      <c r="BC1195" s="64"/>
    </row>
    <row r="1196" spans="1:55" s="8" customFormat="1">
      <c r="A1196"/>
      <c r="B1196"/>
      <c r="C1196"/>
      <c r="D1196" s="6"/>
      <c r="E1196" s="6"/>
      <c r="F1196" s="6"/>
      <c r="G1196" s="7"/>
      <c r="H1196" s="7"/>
      <c r="I1196"/>
      <c r="J1196" s="64"/>
      <c r="K1196" s="64"/>
      <c r="L1196" s="64"/>
      <c r="M1196" s="64"/>
      <c r="N1196" s="64"/>
      <c r="O1196" s="64"/>
      <c r="P1196" s="64"/>
      <c r="Q1196" s="11"/>
      <c r="R1196" s="64"/>
      <c r="S1196" s="64"/>
      <c r="T1196" s="64"/>
      <c r="U1196" s="64"/>
      <c r="V1196" s="64"/>
      <c r="W1196" s="64"/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55"/>
      <c r="AI1196" s="55"/>
      <c r="AJ1196" s="55"/>
      <c r="AK1196" s="55"/>
      <c r="AL1196" s="64"/>
      <c r="AM1196"/>
      <c r="AN1196" s="64"/>
      <c r="AO1196" s="64"/>
      <c r="AP1196" s="64"/>
      <c r="AQ1196" s="64"/>
      <c r="AR1196" s="64"/>
      <c r="AS1196" s="64"/>
      <c r="AT1196" s="64"/>
      <c r="AU1196" s="64"/>
      <c r="AV1196" s="64"/>
      <c r="AW1196" s="64"/>
      <c r="AX1196" s="64"/>
      <c r="AY1196" s="64"/>
      <c r="AZ1196" s="64"/>
      <c r="BA1196" s="64"/>
      <c r="BB1196" s="64"/>
      <c r="BC1196" s="64"/>
    </row>
    <row r="1197" spans="1:55" s="8" customFormat="1">
      <c r="A1197"/>
      <c r="B1197"/>
      <c r="C1197"/>
      <c r="D1197" s="6"/>
      <c r="E1197" s="6"/>
      <c r="F1197" s="6"/>
      <c r="G1197" s="7"/>
      <c r="H1197" s="7"/>
      <c r="I1197"/>
      <c r="J1197" s="64"/>
      <c r="K1197" s="64"/>
      <c r="L1197" s="64"/>
      <c r="M1197" s="64"/>
      <c r="N1197" s="64"/>
      <c r="O1197" s="64"/>
      <c r="P1197" s="64"/>
      <c r="Q1197" s="11"/>
      <c r="R1197" s="64"/>
      <c r="S1197" s="64"/>
      <c r="T1197" s="64"/>
      <c r="U1197" s="64"/>
      <c r="V1197" s="64"/>
      <c r="W1197" s="64"/>
      <c r="X1197" s="64"/>
      <c r="Y1197" s="64"/>
      <c r="Z1197" s="64"/>
      <c r="AA1197" s="64"/>
      <c r="AB1197" s="64"/>
      <c r="AC1197" s="64"/>
      <c r="AD1197" s="64"/>
      <c r="AE1197" s="64"/>
      <c r="AF1197" s="64"/>
      <c r="AG1197" s="64"/>
      <c r="AH1197" s="55"/>
      <c r="AI1197" s="55"/>
      <c r="AJ1197" s="55"/>
      <c r="AK1197" s="55"/>
      <c r="AL1197" s="64"/>
      <c r="AM1197"/>
      <c r="AN1197" s="64"/>
      <c r="AO1197" s="64"/>
      <c r="AP1197" s="64"/>
      <c r="AQ1197" s="64"/>
      <c r="AR1197" s="64"/>
      <c r="AS1197" s="64"/>
      <c r="AT1197" s="64"/>
      <c r="AU1197" s="64"/>
      <c r="AV1197" s="64"/>
      <c r="AW1197" s="64"/>
      <c r="AX1197" s="64"/>
      <c r="AY1197" s="64"/>
      <c r="AZ1197" s="64"/>
      <c r="BA1197" s="64"/>
      <c r="BB1197" s="64"/>
      <c r="BC1197" s="64"/>
    </row>
    <row r="1198" spans="1:55" s="8" customFormat="1">
      <c r="A1198"/>
      <c r="B1198"/>
      <c r="C1198"/>
      <c r="D1198" s="6"/>
      <c r="E1198" s="6"/>
      <c r="F1198" s="6"/>
      <c r="G1198" s="7"/>
      <c r="H1198" s="7"/>
      <c r="I1198"/>
      <c r="J1198" s="64"/>
      <c r="K1198" s="64"/>
      <c r="L1198" s="64"/>
      <c r="M1198" s="64"/>
      <c r="N1198" s="64"/>
      <c r="O1198" s="64"/>
      <c r="P1198" s="64"/>
      <c r="Q1198" s="11"/>
      <c r="R1198" s="64"/>
      <c r="S1198" s="64"/>
      <c r="T1198" s="64"/>
      <c r="U1198" s="64"/>
      <c r="V1198" s="64"/>
      <c r="W1198" s="64"/>
      <c r="X1198" s="64"/>
      <c r="Y1198" s="64"/>
      <c r="Z1198" s="64"/>
      <c r="AA1198" s="64"/>
      <c r="AB1198" s="64"/>
      <c r="AC1198" s="64"/>
      <c r="AD1198" s="64"/>
      <c r="AE1198" s="64"/>
      <c r="AF1198" s="64"/>
      <c r="AG1198" s="64"/>
      <c r="AH1198" s="55"/>
      <c r="AI1198" s="55"/>
      <c r="AJ1198" s="55"/>
      <c r="AK1198" s="55"/>
      <c r="AL1198" s="64"/>
      <c r="AM1198"/>
      <c r="AN1198" s="64"/>
      <c r="AO1198" s="64"/>
      <c r="AP1198" s="64"/>
      <c r="AQ1198" s="64"/>
      <c r="AR1198" s="64"/>
      <c r="AS1198" s="64"/>
      <c r="AT1198" s="64"/>
      <c r="AU1198" s="64"/>
      <c r="AV1198" s="64"/>
      <c r="AW1198" s="64"/>
      <c r="AX1198" s="64"/>
      <c r="AY1198" s="64"/>
      <c r="AZ1198" s="64"/>
      <c r="BA1198" s="64"/>
      <c r="BB1198" s="64"/>
      <c r="BC1198" s="64"/>
    </row>
    <row r="1199" spans="1:55" s="8" customFormat="1">
      <c r="A1199"/>
      <c r="B1199"/>
      <c r="C1199"/>
      <c r="D1199" s="6"/>
      <c r="E1199" s="6"/>
      <c r="F1199" s="6"/>
      <c r="G1199" s="7"/>
      <c r="H1199" s="7"/>
      <c r="I1199"/>
      <c r="J1199" s="64"/>
      <c r="K1199" s="64"/>
      <c r="L1199" s="64"/>
      <c r="M1199" s="64"/>
      <c r="N1199" s="64"/>
      <c r="O1199" s="64"/>
      <c r="P1199" s="64"/>
      <c r="Q1199" s="11"/>
      <c r="R1199" s="64"/>
      <c r="S1199" s="64"/>
      <c r="T1199" s="64"/>
      <c r="U1199" s="64"/>
      <c r="V1199" s="64"/>
      <c r="W1199" s="64"/>
      <c r="X1199" s="64"/>
      <c r="Y1199" s="64"/>
      <c r="Z1199" s="64"/>
      <c r="AA1199" s="64"/>
      <c r="AB1199" s="64"/>
      <c r="AC1199" s="64"/>
      <c r="AD1199" s="64"/>
      <c r="AE1199" s="64"/>
      <c r="AF1199" s="64"/>
      <c r="AG1199" s="64"/>
      <c r="AH1199" s="55"/>
      <c r="AI1199" s="55"/>
      <c r="AJ1199" s="55"/>
      <c r="AK1199" s="55"/>
      <c r="AL1199" s="64"/>
      <c r="AM1199"/>
      <c r="AN1199" s="64"/>
      <c r="AO1199" s="64"/>
      <c r="AP1199" s="64"/>
      <c r="AQ1199" s="64"/>
      <c r="AR1199" s="64"/>
      <c r="AS1199" s="64"/>
      <c r="AT1199" s="64"/>
      <c r="AU1199" s="64"/>
      <c r="AV1199" s="64"/>
      <c r="AW1199" s="64"/>
      <c r="AX1199" s="64"/>
      <c r="AY1199" s="64"/>
      <c r="AZ1199" s="64"/>
      <c r="BA1199" s="64"/>
      <c r="BB1199" s="64"/>
      <c r="BC1199" s="64"/>
    </row>
    <row r="1200" spans="1:55" s="8" customFormat="1">
      <c r="A1200"/>
      <c r="B1200"/>
      <c r="C1200"/>
      <c r="D1200" s="6"/>
      <c r="E1200" s="6"/>
      <c r="F1200" s="6"/>
      <c r="G1200" s="7"/>
      <c r="H1200" s="7"/>
      <c r="I1200"/>
      <c r="J1200" s="64"/>
      <c r="K1200" s="64"/>
      <c r="L1200" s="64"/>
      <c r="M1200" s="64"/>
      <c r="N1200" s="64"/>
      <c r="O1200" s="64"/>
      <c r="P1200" s="64"/>
      <c r="Q1200" s="11"/>
      <c r="R1200" s="64"/>
      <c r="S1200" s="64"/>
      <c r="T1200" s="64"/>
      <c r="U1200" s="64"/>
      <c r="V1200" s="64"/>
      <c r="W1200" s="64"/>
      <c r="X1200" s="64"/>
      <c r="Y1200" s="64"/>
      <c r="Z1200" s="64"/>
      <c r="AA1200" s="64"/>
      <c r="AB1200" s="64"/>
      <c r="AC1200" s="64"/>
      <c r="AD1200" s="64"/>
      <c r="AE1200" s="64"/>
      <c r="AF1200" s="64"/>
      <c r="AG1200" s="64"/>
      <c r="AH1200" s="55"/>
      <c r="AI1200" s="55"/>
      <c r="AJ1200" s="55"/>
      <c r="AK1200" s="55"/>
      <c r="AL1200" s="64"/>
      <c r="AM1200"/>
      <c r="AN1200" s="64"/>
      <c r="AO1200" s="64"/>
      <c r="AP1200" s="64"/>
      <c r="AQ1200" s="64"/>
      <c r="AR1200" s="64"/>
      <c r="AS1200" s="64"/>
      <c r="AT1200" s="64"/>
      <c r="AU1200" s="64"/>
      <c r="AV1200" s="64"/>
      <c r="AW1200" s="64"/>
      <c r="AX1200" s="64"/>
      <c r="AY1200" s="64"/>
      <c r="AZ1200" s="64"/>
      <c r="BA1200" s="64"/>
      <c r="BB1200" s="64"/>
      <c r="BC1200" s="64"/>
    </row>
    <row r="1201" spans="1:55" s="8" customFormat="1">
      <c r="A1201"/>
      <c r="B1201"/>
      <c r="C1201"/>
      <c r="D1201" s="6"/>
      <c r="E1201" s="6"/>
      <c r="F1201" s="6"/>
      <c r="G1201" s="7"/>
      <c r="H1201" s="7"/>
      <c r="I1201"/>
      <c r="J1201" s="64"/>
      <c r="K1201" s="64"/>
      <c r="L1201" s="64"/>
      <c r="M1201" s="64"/>
      <c r="N1201" s="64"/>
      <c r="O1201" s="64"/>
      <c r="P1201" s="64"/>
      <c r="Q1201" s="11"/>
      <c r="R1201" s="64"/>
      <c r="S1201" s="64"/>
      <c r="T1201" s="64"/>
      <c r="U1201" s="64"/>
      <c r="V1201" s="64"/>
      <c r="W1201" s="64"/>
      <c r="X1201" s="64"/>
      <c r="Y1201" s="64"/>
      <c r="Z1201" s="64"/>
      <c r="AA1201" s="64"/>
      <c r="AB1201" s="64"/>
      <c r="AC1201" s="64"/>
      <c r="AD1201" s="64"/>
      <c r="AE1201" s="64"/>
      <c r="AF1201" s="64"/>
      <c r="AG1201" s="64"/>
      <c r="AH1201" s="55"/>
      <c r="AI1201" s="55"/>
      <c r="AJ1201" s="55"/>
      <c r="AK1201" s="55"/>
      <c r="AL1201" s="64"/>
      <c r="AM1201"/>
      <c r="AN1201" s="64"/>
      <c r="AO1201" s="64"/>
      <c r="AP1201" s="64"/>
      <c r="AQ1201" s="64"/>
      <c r="AR1201" s="64"/>
      <c r="AS1201" s="64"/>
      <c r="AT1201" s="64"/>
      <c r="AU1201" s="64"/>
      <c r="AV1201" s="64"/>
      <c r="AW1201" s="64"/>
      <c r="AX1201" s="64"/>
      <c r="AY1201" s="64"/>
      <c r="AZ1201" s="64"/>
      <c r="BA1201" s="64"/>
      <c r="BB1201" s="64"/>
      <c r="BC1201" s="64"/>
    </row>
    <row r="1202" spans="1:55" s="8" customFormat="1">
      <c r="A1202"/>
      <c r="B1202"/>
      <c r="C1202"/>
      <c r="D1202" s="6"/>
      <c r="E1202" s="6"/>
      <c r="F1202" s="6"/>
      <c r="G1202" s="7"/>
      <c r="H1202" s="7"/>
      <c r="I1202"/>
      <c r="J1202" s="64"/>
      <c r="K1202" s="64"/>
      <c r="L1202" s="64"/>
      <c r="M1202" s="64"/>
      <c r="N1202" s="64"/>
      <c r="O1202" s="64"/>
      <c r="P1202" s="64"/>
      <c r="Q1202" s="11"/>
      <c r="R1202" s="64"/>
      <c r="S1202" s="64"/>
      <c r="T1202" s="64"/>
      <c r="U1202" s="64"/>
      <c r="V1202" s="64"/>
      <c r="W1202" s="64"/>
      <c r="X1202" s="64"/>
      <c r="Y1202" s="64"/>
      <c r="Z1202" s="64"/>
      <c r="AA1202" s="64"/>
      <c r="AB1202" s="64"/>
      <c r="AC1202" s="64"/>
      <c r="AD1202" s="64"/>
      <c r="AE1202" s="64"/>
      <c r="AF1202" s="64"/>
      <c r="AG1202" s="64"/>
      <c r="AH1202" s="55"/>
      <c r="AI1202" s="55"/>
      <c r="AJ1202" s="55"/>
      <c r="AK1202" s="55"/>
      <c r="AL1202" s="64"/>
      <c r="AM1202"/>
      <c r="AN1202" s="64"/>
      <c r="AO1202" s="64"/>
      <c r="AP1202" s="64"/>
      <c r="AQ1202" s="64"/>
      <c r="AR1202" s="64"/>
      <c r="AS1202" s="64"/>
      <c r="AT1202" s="64"/>
      <c r="AU1202" s="64"/>
      <c r="AV1202" s="64"/>
      <c r="AW1202" s="64"/>
      <c r="AX1202" s="64"/>
      <c r="AY1202" s="64"/>
      <c r="AZ1202" s="64"/>
      <c r="BA1202" s="64"/>
      <c r="BB1202" s="64"/>
      <c r="BC1202" s="64"/>
    </row>
    <row r="1203" spans="1:55" s="8" customFormat="1">
      <c r="A1203"/>
      <c r="B1203"/>
      <c r="C1203"/>
      <c r="D1203" s="6"/>
      <c r="E1203" s="6"/>
      <c r="F1203" s="6"/>
      <c r="G1203" s="7"/>
      <c r="H1203" s="7"/>
      <c r="I1203"/>
      <c r="J1203" s="64"/>
      <c r="K1203" s="64"/>
      <c r="L1203" s="64"/>
      <c r="M1203" s="64"/>
      <c r="N1203" s="64"/>
      <c r="O1203" s="64"/>
      <c r="P1203" s="64"/>
      <c r="Q1203" s="11"/>
      <c r="R1203" s="64"/>
      <c r="S1203" s="64"/>
      <c r="T1203" s="64"/>
      <c r="U1203" s="64"/>
      <c r="V1203" s="64"/>
      <c r="W1203" s="64"/>
      <c r="X1203" s="64"/>
      <c r="Y1203" s="64"/>
      <c r="Z1203" s="64"/>
      <c r="AA1203" s="64"/>
      <c r="AB1203" s="64"/>
      <c r="AC1203" s="64"/>
      <c r="AD1203" s="64"/>
      <c r="AE1203" s="64"/>
      <c r="AF1203" s="64"/>
      <c r="AG1203" s="64"/>
      <c r="AH1203" s="55"/>
      <c r="AI1203" s="55"/>
      <c r="AJ1203" s="55"/>
      <c r="AK1203" s="55"/>
      <c r="AL1203" s="64"/>
      <c r="AM1203"/>
      <c r="AN1203" s="64"/>
      <c r="AO1203" s="64"/>
      <c r="AP1203" s="64"/>
      <c r="AQ1203" s="64"/>
      <c r="AR1203" s="64"/>
      <c r="AS1203" s="64"/>
      <c r="AT1203" s="64"/>
      <c r="AU1203" s="64"/>
      <c r="AV1203" s="64"/>
      <c r="AW1203" s="64"/>
      <c r="AX1203" s="64"/>
      <c r="AY1203" s="64"/>
      <c r="AZ1203" s="64"/>
      <c r="BA1203" s="64"/>
      <c r="BB1203" s="64"/>
      <c r="BC1203" s="64"/>
    </row>
    <row r="1204" spans="1:55" s="8" customFormat="1">
      <c r="A1204"/>
      <c r="B1204"/>
      <c r="C1204"/>
      <c r="D1204" s="6"/>
      <c r="E1204" s="6"/>
      <c r="F1204" s="6"/>
      <c r="G1204" s="7"/>
      <c r="H1204" s="7"/>
      <c r="I1204"/>
      <c r="J1204" s="64"/>
      <c r="K1204" s="64"/>
      <c r="L1204" s="64"/>
      <c r="M1204" s="64"/>
      <c r="N1204" s="64"/>
      <c r="O1204" s="64"/>
      <c r="P1204" s="64"/>
      <c r="Q1204" s="11"/>
      <c r="R1204" s="64"/>
      <c r="S1204" s="64"/>
      <c r="T1204" s="64"/>
      <c r="U1204" s="64"/>
      <c r="V1204" s="64"/>
      <c r="W1204" s="64"/>
      <c r="X1204" s="64"/>
      <c r="Y1204" s="64"/>
      <c r="Z1204" s="64"/>
      <c r="AA1204" s="64"/>
      <c r="AB1204" s="64"/>
      <c r="AC1204" s="64"/>
      <c r="AD1204" s="64"/>
      <c r="AE1204" s="64"/>
      <c r="AF1204" s="64"/>
      <c r="AG1204" s="64"/>
      <c r="AH1204" s="55"/>
      <c r="AI1204" s="55"/>
      <c r="AJ1204" s="55"/>
      <c r="AK1204" s="55"/>
      <c r="AL1204" s="64"/>
      <c r="AM1204"/>
      <c r="AN1204" s="64"/>
      <c r="AO1204" s="64"/>
      <c r="AP1204" s="64"/>
      <c r="AQ1204" s="64"/>
      <c r="AR1204" s="64"/>
      <c r="AS1204" s="64"/>
      <c r="AT1204" s="64"/>
      <c r="AU1204" s="64"/>
      <c r="AV1204" s="64"/>
      <c r="AW1204" s="64"/>
      <c r="AX1204" s="64"/>
      <c r="AY1204" s="64"/>
      <c r="AZ1204" s="64"/>
      <c r="BA1204" s="64"/>
      <c r="BB1204" s="64"/>
      <c r="BC1204" s="64"/>
    </row>
    <row r="1205" spans="1:55" s="8" customFormat="1">
      <c r="A1205"/>
      <c r="B1205"/>
      <c r="C1205"/>
      <c r="D1205" s="6"/>
      <c r="E1205" s="6"/>
      <c r="F1205" s="6"/>
      <c r="G1205" s="7"/>
      <c r="H1205" s="7"/>
      <c r="I1205"/>
      <c r="J1205" s="64"/>
      <c r="K1205" s="64"/>
      <c r="L1205" s="64"/>
      <c r="M1205" s="64"/>
      <c r="N1205" s="64"/>
      <c r="O1205" s="64"/>
      <c r="P1205" s="64"/>
      <c r="Q1205" s="11"/>
      <c r="R1205" s="64"/>
      <c r="S1205" s="64"/>
      <c r="T1205" s="64"/>
      <c r="U1205" s="64"/>
      <c r="V1205" s="64"/>
      <c r="W1205" s="64"/>
      <c r="X1205" s="64"/>
      <c r="Y1205" s="64"/>
      <c r="Z1205" s="64"/>
      <c r="AA1205" s="64"/>
      <c r="AB1205" s="64"/>
      <c r="AC1205" s="64"/>
      <c r="AD1205" s="64"/>
      <c r="AE1205" s="64"/>
      <c r="AF1205" s="64"/>
      <c r="AG1205" s="64"/>
      <c r="AH1205" s="55"/>
      <c r="AI1205" s="55"/>
      <c r="AJ1205" s="55"/>
      <c r="AK1205" s="55"/>
      <c r="AL1205" s="64"/>
      <c r="AM1205"/>
      <c r="AN1205" s="64"/>
      <c r="AO1205" s="64"/>
      <c r="AP1205" s="64"/>
      <c r="AQ1205" s="64"/>
      <c r="AR1205" s="64"/>
      <c r="AS1205" s="64"/>
      <c r="AT1205" s="64"/>
      <c r="AU1205" s="64"/>
      <c r="AV1205" s="64"/>
      <c r="AW1205" s="64"/>
      <c r="AX1205" s="64"/>
      <c r="AY1205" s="64"/>
      <c r="AZ1205" s="64"/>
      <c r="BA1205" s="64"/>
      <c r="BB1205" s="64"/>
      <c r="BC1205" s="64"/>
    </row>
    <row r="1206" spans="1:55" s="8" customFormat="1">
      <c r="A1206"/>
      <c r="B1206"/>
      <c r="C1206"/>
      <c r="D1206" s="6"/>
      <c r="E1206" s="6"/>
      <c r="F1206" s="6"/>
      <c r="G1206" s="7"/>
      <c r="H1206" s="7"/>
      <c r="I1206"/>
      <c r="J1206" s="64"/>
      <c r="K1206" s="64"/>
      <c r="L1206" s="64"/>
      <c r="M1206" s="64"/>
      <c r="N1206" s="64"/>
      <c r="O1206" s="64"/>
      <c r="P1206" s="64"/>
      <c r="Q1206" s="11"/>
      <c r="R1206" s="64"/>
      <c r="S1206" s="64"/>
      <c r="T1206" s="64"/>
      <c r="U1206" s="64"/>
      <c r="V1206" s="64"/>
      <c r="W1206" s="64"/>
      <c r="X1206" s="64"/>
      <c r="Y1206" s="64"/>
      <c r="Z1206" s="64"/>
      <c r="AA1206" s="64"/>
      <c r="AB1206" s="64"/>
      <c r="AC1206" s="64"/>
      <c r="AD1206" s="64"/>
      <c r="AE1206" s="64"/>
      <c r="AF1206" s="64"/>
      <c r="AG1206" s="64"/>
      <c r="AH1206" s="55"/>
      <c r="AI1206" s="55"/>
      <c r="AJ1206" s="55"/>
      <c r="AK1206" s="55"/>
      <c r="AL1206" s="64"/>
      <c r="AM1206"/>
      <c r="AN1206" s="64"/>
      <c r="AO1206" s="64"/>
      <c r="AP1206" s="64"/>
      <c r="AQ1206" s="64"/>
      <c r="AR1206" s="64"/>
      <c r="AS1206" s="64"/>
      <c r="AT1206" s="64"/>
      <c r="AU1206" s="64"/>
      <c r="AV1206" s="64"/>
      <c r="AW1206" s="64"/>
      <c r="AX1206" s="64"/>
      <c r="AY1206" s="64"/>
      <c r="AZ1206" s="64"/>
      <c r="BA1206" s="64"/>
      <c r="BB1206" s="64"/>
      <c r="BC1206" s="64"/>
    </row>
    <row r="1207" spans="1:55" s="8" customFormat="1">
      <c r="A1207"/>
      <c r="B1207"/>
      <c r="C1207"/>
      <c r="D1207" s="6"/>
      <c r="E1207" s="6"/>
      <c r="F1207" s="6"/>
      <c r="G1207" s="7"/>
      <c r="H1207" s="7"/>
      <c r="I1207"/>
      <c r="J1207" s="64"/>
      <c r="K1207" s="64"/>
      <c r="L1207" s="64"/>
      <c r="M1207" s="64"/>
      <c r="N1207" s="64"/>
      <c r="O1207" s="64"/>
      <c r="P1207" s="64"/>
      <c r="Q1207" s="11"/>
      <c r="R1207" s="64"/>
      <c r="S1207" s="64"/>
      <c r="T1207" s="64"/>
      <c r="U1207" s="64"/>
      <c r="V1207" s="64"/>
      <c r="W1207" s="64"/>
      <c r="X1207" s="64"/>
      <c r="Y1207" s="64"/>
      <c r="Z1207" s="64"/>
      <c r="AA1207" s="64"/>
      <c r="AB1207" s="64"/>
      <c r="AC1207" s="64"/>
      <c r="AD1207" s="64"/>
      <c r="AE1207" s="64"/>
      <c r="AF1207" s="64"/>
      <c r="AG1207" s="64"/>
      <c r="AH1207" s="55"/>
      <c r="AI1207" s="55"/>
      <c r="AJ1207" s="55"/>
      <c r="AK1207" s="55"/>
      <c r="AL1207" s="64"/>
      <c r="AM1207"/>
      <c r="AN1207" s="64"/>
      <c r="AO1207" s="64"/>
      <c r="AP1207" s="64"/>
      <c r="AQ1207" s="64"/>
      <c r="AR1207" s="64"/>
      <c r="AS1207" s="64"/>
      <c r="AT1207" s="64"/>
      <c r="AU1207" s="64"/>
      <c r="AV1207" s="64"/>
      <c r="AW1207" s="64"/>
      <c r="AX1207" s="64"/>
      <c r="AY1207" s="64"/>
      <c r="AZ1207" s="64"/>
      <c r="BA1207" s="64"/>
      <c r="BB1207" s="64"/>
      <c r="BC1207" s="64"/>
    </row>
    <row r="1208" spans="1:55" s="8" customFormat="1">
      <c r="A1208"/>
      <c r="B1208"/>
      <c r="C1208"/>
      <c r="D1208" s="6"/>
      <c r="E1208" s="6"/>
      <c r="F1208" s="6"/>
      <c r="G1208" s="7"/>
      <c r="H1208" s="7"/>
      <c r="I1208"/>
      <c r="J1208" s="64"/>
      <c r="K1208" s="64"/>
      <c r="L1208" s="64"/>
      <c r="M1208" s="64"/>
      <c r="N1208" s="64"/>
      <c r="O1208" s="64"/>
      <c r="P1208" s="64"/>
      <c r="Q1208" s="11"/>
      <c r="R1208" s="64"/>
      <c r="S1208" s="64"/>
      <c r="T1208" s="64"/>
      <c r="U1208" s="64"/>
      <c r="V1208" s="64"/>
      <c r="W1208" s="64"/>
      <c r="X1208" s="64"/>
      <c r="Y1208" s="64"/>
      <c r="Z1208" s="64"/>
      <c r="AA1208" s="64"/>
      <c r="AB1208" s="64"/>
      <c r="AC1208" s="64"/>
      <c r="AD1208" s="64"/>
      <c r="AE1208" s="64"/>
      <c r="AF1208" s="64"/>
      <c r="AG1208" s="64"/>
      <c r="AH1208" s="55"/>
      <c r="AI1208" s="55"/>
      <c r="AJ1208" s="55"/>
      <c r="AK1208" s="55"/>
      <c r="AL1208" s="64"/>
      <c r="AM1208"/>
      <c r="AN1208" s="64"/>
      <c r="AO1208" s="64"/>
      <c r="AP1208" s="64"/>
      <c r="AQ1208" s="64"/>
      <c r="AR1208" s="64"/>
      <c r="AS1208" s="64"/>
      <c r="AT1208" s="64"/>
      <c r="AU1208" s="64"/>
      <c r="AV1208" s="64"/>
      <c r="AW1208" s="64"/>
      <c r="AX1208" s="64"/>
      <c r="AY1208" s="64"/>
      <c r="AZ1208" s="64"/>
      <c r="BA1208" s="64"/>
      <c r="BB1208" s="64"/>
      <c r="BC1208" s="64"/>
    </row>
    <row r="1209" spans="1:55" s="8" customFormat="1">
      <c r="A1209"/>
      <c r="B1209"/>
      <c r="C1209"/>
      <c r="D1209" s="6"/>
      <c r="E1209" s="6"/>
      <c r="F1209" s="6"/>
      <c r="G1209" s="7"/>
      <c r="H1209" s="7"/>
      <c r="I1209"/>
      <c r="J1209" s="64"/>
      <c r="K1209" s="64"/>
      <c r="L1209" s="64"/>
      <c r="M1209" s="64"/>
      <c r="N1209" s="64"/>
      <c r="O1209" s="64"/>
      <c r="P1209" s="64"/>
      <c r="Q1209" s="11"/>
      <c r="R1209" s="64"/>
      <c r="S1209" s="64"/>
      <c r="T1209" s="64"/>
      <c r="U1209" s="64"/>
      <c r="V1209" s="64"/>
      <c r="W1209" s="64"/>
      <c r="X1209" s="64"/>
      <c r="Y1209" s="64"/>
      <c r="Z1209" s="64"/>
      <c r="AA1209" s="64"/>
      <c r="AB1209" s="64"/>
      <c r="AC1209" s="64"/>
      <c r="AD1209" s="64"/>
      <c r="AE1209" s="64"/>
      <c r="AF1209" s="64"/>
      <c r="AG1209" s="64"/>
      <c r="AH1209" s="55"/>
      <c r="AI1209" s="55"/>
      <c r="AJ1209" s="55"/>
      <c r="AK1209" s="55"/>
      <c r="AL1209" s="64"/>
      <c r="AM1209"/>
      <c r="AN1209" s="64"/>
      <c r="AO1209" s="64"/>
      <c r="AP1209" s="64"/>
      <c r="AQ1209" s="64"/>
      <c r="AR1209" s="64"/>
      <c r="AS1209" s="64"/>
      <c r="AT1209" s="64"/>
      <c r="AU1209" s="64"/>
      <c r="AV1209" s="64"/>
      <c r="AW1209" s="64"/>
      <c r="AX1209" s="64"/>
      <c r="AY1209" s="64"/>
      <c r="AZ1209" s="64"/>
      <c r="BA1209" s="64"/>
      <c r="BB1209" s="64"/>
      <c r="BC1209" s="64"/>
    </row>
    <row r="1210" spans="1:55" s="8" customFormat="1">
      <c r="A1210"/>
      <c r="B1210"/>
      <c r="C1210"/>
      <c r="D1210" s="6"/>
      <c r="E1210" s="6"/>
      <c r="F1210" s="6"/>
      <c r="G1210" s="7"/>
      <c r="H1210" s="7"/>
      <c r="I1210"/>
      <c r="J1210" s="64"/>
      <c r="K1210" s="64"/>
      <c r="L1210" s="64"/>
      <c r="M1210" s="64"/>
      <c r="N1210" s="64"/>
      <c r="O1210" s="64"/>
      <c r="P1210" s="64"/>
      <c r="Q1210" s="11"/>
      <c r="R1210" s="64"/>
      <c r="S1210" s="64"/>
      <c r="T1210" s="64"/>
      <c r="U1210" s="64"/>
      <c r="V1210" s="64"/>
      <c r="W1210" s="64"/>
      <c r="X1210" s="64"/>
      <c r="Y1210" s="64"/>
      <c r="Z1210" s="64"/>
      <c r="AA1210" s="64"/>
      <c r="AB1210" s="64"/>
      <c r="AC1210" s="64"/>
      <c r="AD1210" s="64"/>
      <c r="AE1210" s="64"/>
      <c r="AF1210" s="64"/>
      <c r="AG1210" s="64"/>
      <c r="AH1210" s="55"/>
      <c r="AI1210" s="55"/>
      <c r="AJ1210" s="55"/>
      <c r="AK1210" s="55"/>
      <c r="AL1210" s="64"/>
      <c r="AM1210"/>
      <c r="AN1210" s="64"/>
      <c r="AO1210" s="64"/>
      <c r="AP1210" s="64"/>
      <c r="AQ1210" s="64"/>
      <c r="AR1210" s="64"/>
      <c r="AS1210" s="64"/>
      <c r="AT1210" s="64"/>
      <c r="AU1210" s="64"/>
      <c r="AV1210" s="64"/>
      <c r="AW1210" s="64"/>
      <c r="AX1210" s="64"/>
      <c r="AY1210" s="64"/>
      <c r="AZ1210" s="64"/>
      <c r="BA1210" s="64"/>
      <c r="BB1210" s="64"/>
      <c r="BC1210" s="64"/>
    </row>
    <row r="1211" spans="1:55" s="8" customFormat="1">
      <c r="A1211"/>
      <c r="B1211"/>
      <c r="C1211"/>
      <c r="D1211" s="6"/>
      <c r="E1211" s="6"/>
      <c r="F1211" s="6"/>
      <c r="G1211" s="7"/>
      <c r="H1211" s="7"/>
      <c r="I1211"/>
      <c r="J1211" s="64"/>
      <c r="K1211" s="64"/>
      <c r="L1211" s="64"/>
      <c r="M1211" s="64"/>
      <c r="N1211" s="64"/>
      <c r="O1211" s="64"/>
      <c r="P1211" s="64"/>
      <c r="Q1211" s="11"/>
      <c r="R1211" s="64"/>
      <c r="S1211" s="64"/>
      <c r="T1211" s="64"/>
      <c r="U1211" s="64"/>
      <c r="V1211" s="64"/>
      <c r="W1211" s="64"/>
      <c r="X1211" s="64"/>
      <c r="Y1211" s="64"/>
      <c r="Z1211" s="64"/>
      <c r="AA1211" s="64"/>
      <c r="AB1211" s="64"/>
      <c r="AC1211" s="64"/>
      <c r="AD1211" s="64"/>
      <c r="AE1211" s="64"/>
      <c r="AF1211" s="64"/>
      <c r="AG1211" s="64"/>
      <c r="AH1211" s="55"/>
      <c r="AI1211" s="55"/>
      <c r="AJ1211" s="55"/>
      <c r="AK1211" s="55"/>
      <c r="AL1211" s="64"/>
      <c r="AM1211"/>
      <c r="AN1211" s="64"/>
      <c r="AO1211" s="64"/>
      <c r="AP1211" s="64"/>
      <c r="AQ1211" s="64"/>
      <c r="AR1211" s="64"/>
      <c r="AS1211" s="64"/>
      <c r="AT1211" s="64"/>
      <c r="AU1211" s="64"/>
      <c r="AV1211" s="64"/>
      <c r="AW1211" s="64"/>
      <c r="AX1211" s="64"/>
      <c r="AY1211" s="64"/>
      <c r="AZ1211" s="64"/>
      <c r="BA1211" s="64"/>
      <c r="BB1211" s="64"/>
      <c r="BC1211" s="64"/>
    </row>
    <row r="1212" spans="1:55" s="8" customFormat="1">
      <c r="A1212"/>
      <c r="B1212"/>
      <c r="C1212"/>
      <c r="D1212" s="6"/>
      <c r="E1212" s="6"/>
      <c r="F1212" s="6"/>
      <c r="G1212" s="7"/>
      <c r="H1212" s="7"/>
      <c r="I1212"/>
      <c r="J1212" s="64"/>
      <c r="K1212" s="64"/>
      <c r="L1212" s="64"/>
      <c r="M1212" s="64"/>
      <c r="N1212" s="64"/>
      <c r="O1212" s="64"/>
      <c r="P1212" s="64"/>
      <c r="Q1212" s="11"/>
      <c r="R1212" s="64"/>
      <c r="S1212" s="64"/>
      <c r="T1212" s="64"/>
      <c r="U1212" s="64"/>
      <c r="V1212" s="64"/>
      <c r="W1212" s="64"/>
      <c r="X1212" s="64"/>
      <c r="Y1212" s="64"/>
      <c r="Z1212" s="64"/>
      <c r="AA1212" s="64"/>
      <c r="AB1212" s="64"/>
      <c r="AC1212" s="64"/>
      <c r="AD1212" s="64"/>
      <c r="AE1212" s="64"/>
      <c r="AF1212" s="64"/>
      <c r="AG1212" s="64"/>
      <c r="AH1212" s="55"/>
      <c r="AI1212" s="55"/>
      <c r="AJ1212" s="55"/>
      <c r="AK1212" s="55"/>
      <c r="AL1212" s="64"/>
      <c r="AM1212"/>
      <c r="AN1212" s="64"/>
      <c r="AO1212" s="64"/>
      <c r="AP1212" s="64"/>
      <c r="AQ1212" s="64"/>
      <c r="AR1212" s="64"/>
      <c r="AS1212" s="64"/>
      <c r="AT1212" s="64"/>
      <c r="AU1212" s="64"/>
      <c r="AV1212" s="64"/>
      <c r="AW1212" s="64"/>
      <c r="AX1212" s="64"/>
      <c r="AY1212" s="64"/>
      <c r="AZ1212" s="64"/>
      <c r="BA1212" s="64"/>
      <c r="BB1212" s="64"/>
      <c r="BC1212" s="64"/>
    </row>
    <row r="1213" spans="1:55" s="8" customFormat="1">
      <c r="A1213"/>
      <c r="B1213"/>
      <c r="C1213"/>
      <c r="D1213" s="6"/>
      <c r="E1213" s="6"/>
      <c r="F1213" s="6"/>
      <c r="G1213" s="7"/>
      <c r="H1213" s="7"/>
      <c r="I1213"/>
      <c r="J1213" s="64"/>
      <c r="K1213" s="64"/>
      <c r="L1213" s="64"/>
      <c r="M1213" s="64"/>
      <c r="N1213" s="64"/>
      <c r="O1213" s="64"/>
      <c r="P1213" s="64"/>
      <c r="Q1213" s="11"/>
      <c r="R1213" s="64"/>
      <c r="S1213" s="64"/>
      <c r="T1213" s="64"/>
      <c r="U1213" s="64"/>
      <c r="V1213" s="64"/>
      <c r="W1213" s="64"/>
      <c r="X1213" s="64"/>
      <c r="Y1213" s="64"/>
      <c r="Z1213" s="64"/>
      <c r="AA1213" s="64"/>
      <c r="AB1213" s="64"/>
      <c r="AC1213" s="64"/>
      <c r="AD1213" s="64"/>
      <c r="AE1213" s="64"/>
      <c r="AF1213" s="64"/>
      <c r="AG1213" s="64"/>
      <c r="AH1213" s="55"/>
      <c r="AI1213" s="55"/>
      <c r="AJ1213" s="55"/>
      <c r="AK1213" s="55"/>
      <c r="AL1213" s="64"/>
      <c r="AM1213"/>
      <c r="AN1213" s="64"/>
      <c r="AO1213" s="64"/>
      <c r="AP1213" s="64"/>
      <c r="AQ1213" s="64"/>
      <c r="AR1213" s="64"/>
      <c r="AS1213" s="64"/>
      <c r="AT1213" s="64"/>
      <c r="AU1213" s="64"/>
      <c r="AV1213" s="64"/>
      <c r="AW1213" s="64"/>
      <c r="AX1213" s="64"/>
      <c r="AY1213" s="64"/>
      <c r="AZ1213" s="64"/>
      <c r="BA1213" s="64"/>
      <c r="BB1213" s="64"/>
      <c r="BC1213" s="64"/>
    </row>
    <row r="1214" spans="1:55" s="8" customFormat="1">
      <c r="A1214"/>
      <c r="B1214"/>
      <c r="C1214"/>
      <c r="D1214" s="6"/>
      <c r="E1214" s="6"/>
      <c r="F1214" s="6"/>
      <c r="G1214" s="7"/>
      <c r="H1214" s="7"/>
      <c r="I1214"/>
      <c r="J1214" s="64"/>
      <c r="K1214" s="64"/>
      <c r="L1214" s="64"/>
      <c r="M1214" s="64"/>
      <c r="N1214" s="64"/>
      <c r="O1214" s="64"/>
      <c r="P1214" s="64"/>
      <c r="Q1214" s="11"/>
      <c r="R1214" s="64"/>
      <c r="S1214" s="64"/>
      <c r="T1214" s="64"/>
      <c r="U1214" s="64"/>
      <c r="V1214" s="64"/>
      <c r="W1214" s="64"/>
      <c r="X1214" s="64"/>
      <c r="Y1214" s="64"/>
      <c r="Z1214" s="64"/>
      <c r="AA1214" s="64"/>
      <c r="AB1214" s="64"/>
      <c r="AC1214" s="64"/>
      <c r="AD1214" s="64"/>
      <c r="AE1214" s="64"/>
      <c r="AF1214" s="64"/>
      <c r="AG1214" s="64"/>
      <c r="AH1214" s="55"/>
      <c r="AI1214" s="55"/>
      <c r="AJ1214" s="55"/>
      <c r="AK1214" s="55"/>
      <c r="AL1214" s="64"/>
      <c r="AM1214"/>
      <c r="AN1214" s="64"/>
      <c r="AO1214" s="64"/>
      <c r="AP1214" s="64"/>
      <c r="AQ1214" s="64"/>
      <c r="AR1214" s="64"/>
      <c r="AS1214" s="64"/>
      <c r="AT1214" s="64"/>
      <c r="AU1214" s="64"/>
      <c r="AV1214" s="64"/>
      <c r="AW1214" s="64"/>
      <c r="AX1214" s="64"/>
      <c r="AY1214" s="64"/>
      <c r="AZ1214" s="64"/>
      <c r="BA1214" s="64"/>
      <c r="BB1214" s="64"/>
      <c r="BC1214" s="64"/>
    </row>
    <row r="1215" spans="1:55" s="8" customFormat="1">
      <c r="A1215"/>
      <c r="B1215"/>
      <c r="C1215"/>
      <c r="D1215" s="6"/>
      <c r="E1215" s="6"/>
      <c r="F1215" s="6"/>
      <c r="G1215" s="7"/>
      <c r="H1215" s="7"/>
      <c r="I1215"/>
      <c r="J1215" s="64"/>
      <c r="K1215" s="64"/>
      <c r="L1215" s="64"/>
      <c r="M1215" s="64"/>
      <c r="N1215" s="64"/>
      <c r="O1215" s="64"/>
      <c r="P1215" s="64"/>
      <c r="Q1215" s="11"/>
      <c r="R1215" s="64"/>
      <c r="S1215" s="64"/>
      <c r="T1215" s="64"/>
      <c r="U1215" s="64"/>
      <c r="V1215" s="64"/>
      <c r="W1215" s="64"/>
      <c r="X1215" s="64"/>
      <c r="Y1215" s="64"/>
      <c r="Z1215" s="64"/>
      <c r="AA1215" s="64"/>
      <c r="AB1215" s="64"/>
      <c r="AC1215" s="64"/>
      <c r="AD1215" s="64"/>
      <c r="AE1215" s="64"/>
      <c r="AF1215" s="64"/>
      <c r="AG1215" s="64"/>
      <c r="AH1215" s="55"/>
      <c r="AI1215" s="55"/>
      <c r="AJ1215" s="55"/>
      <c r="AK1215" s="55"/>
      <c r="AL1215" s="64"/>
      <c r="AM1215"/>
      <c r="AN1215" s="64"/>
      <c r="AO1215" s="64"/>
      <c r="AP1215" s="64"/>
      <c r="AQ1215" s="64"/>
      <c r="AR1215" s="64"/>
      <c r="AS1215" s="64"/>
      <c r="AT1215" s="64"/>
      <c r="AU1215" s="64"/>
      <c r="AV1215" s="64"/>
      <c r="AW1215" s="64"/>
      <c r="AX1215" s="64"/>
      <c r="AY1215" s="64"/>
      <c r="AZ1215" s="64"/>
      <c r="BA1215" s="64"/>
      <c r="BB1215" s="64"/>
      <c r="BC1215" s="64"/>
    </row>
    <row r="1216" spans="1:55" s="8" customFormat="1">
      <c r="A1216"/>
      <c r="B1216"/>
      <c r="C1216"/>
      <c r="D1216" s="6"/>
      <c r="E1216" s="6"/>
      <c r="F1216" s="6"/>
      <c r="G1216" s="7"/>
      <c r="H1216" s="7"/>
      <c r="I1216"/>
      <c r="J1216" s="64"/>
      <c r="K1216" s="64"/>
      <c r="L1216" s="64"/>
      <c r="M1216" s="64"/>
      <c r="N1216" s="64"/>
      <c r="O1216" s="64"/>
      <c r="P1216" s="64"/>
      <c r="Q1216" s="11"/>
      <c r="R1216" s="64"/>
      <c r="S1216" s="64"/>
      <c r="T1216" s="64"/>
      <c r="U1216" s="64"/>
      <c r="V1216" s="64"/>
      <c r="W1216" s="64"/>
      <c r="X1216" s="64"/>
      <c r="Y1216" s="64"/>
      <c r="Z1216" s="64"/>
      <c r="AA1216" s="64"/>
      <c r="AB1216" s="64"/>
      <c r="AC1216" s="64"/>
      <c r="AD1216" s="64"/>
      <c r="AE1216" s="64"/>
      <c r="AF1216" s="64"/>
      <c r="AG1216" s="64"/>
      <c r="AH1216" s="55"/>
      <c r="AI1216" s="55"/>
      <c r="AJ1216" s="55"/>
      <c r="AK1216" s="55"/>
      <c r="AL1216" s="64"/>
      <c r="AM1216"/>
      <c r="AN1216" s="64"/>
      <c r="AO1216" s="64"/>
      <c r="AP1216" s="64"/>
      <c r="AQ1216" s="64"/>
      <c r="AR1216" s="64"/>
      <c r="AS1216" s="64"/>
      <c r="AT1216" s="64"/>
      <c r="AU1216" s="64"/>
      <c r="AV1216" s="64"/>
      <c r="AW1216" s="64"/>
      <c r="AX1216" s="64"/>
      <c r="AY1216" s="64"/>
      <c r="AZ1216" s="64"/>
      <c r="BA1216" s="64"/>
      <c r="BB1216" s="64"/>
      <c r="BC1216" s="64"/>
    </row>
    <row r="1217" spans="1:55" s="8" customFormat="1">
      <c r="A1217"/>
      <c r="B1217"/>
      <c r="C1217"/>
      <c r="D1217" s="6"/>
      <c r="E1217" s="6"/>
      <c r="F1217" s="6"/>
      <c r="G1217" s="7"/>
      <c r="H1217" s="7"/>
      <c r="I1217"/>
      <c r="J1217" s="64"/>
      <c r="K1217" s="64"/>
      <c r="L1217" s="64"/>
      <c r="M1217" s="64"/>
      <c r="N1217" s="64"/>
      <c r="O1217" s="64"/>
      <c r="P1217" s="64"/>
      <c r="Q1217" s="11"/>
      <c r="R1217" s="64"/>
      <c r="S1217" s="64"/>
      <c r="T1217" s="64"/>
      <c r="U1217" s="64"/>
      <c r="V1217" s="64"/>
      <c r="W1217" s="64"/>
      <c r="X1217" s="64"/>
      <c r="Y1217" s="64"/>
      <c r="Z1217" s="64"/>
      <c r="AA1217" s="64"/>
      <c r="AB1217" s="64"/>
      <c r="AC1217" s="64"/>
      <c r="AD1217" s="64"/>
      <c r="AE1217" s="64"/>
      <c r="AF1217" s="64"/>
      <c r="AG1217" s="64"/>
      <c r="AH1217" s="55"/>
      <c r="AI1217" s="55"/>
      <c r="AJ1217" s="55"/>
      <c r="AK1217" s="55"/>
      <c r="AL1217" s="64"/>
      <c r="AM1217"/>
      <c r="AN1217" s="64"/>
      <c r="AO1217" s="64"/>
      <c r="AP1217" s="64"/>
      <c r="AQ1217" s="64"/>
      <c r="AR1217" s="64"/>
      <c r="AS1217" s="64"/>
      <c r="AT1217" s="64"/>
      <c r="AU1217" s="64"/>
      <c r="AV1217" s="64"/>
      <c r="AW1217" s="64"/>
      <c r="AX1217" s="64"/>
      <c r="AY1217" s="64"/>
      <c r="AZ1217" s="64"/>
      <c r="BA1217" s="64"/>
      <c r="BB1217" s="64"/>
      <c r="BC1217" s="64"/>
    </row>
    <row r="1218" spans="1:55" s="8" customFormat="1">
      <c r="A1218"/>
      <c r="B1218"/>
      <c r="C1218"/>
      <c r="D1218" s="6"/>
      <c r="E1218" s="6"/>
      <c r="F1218" s="6"/>
      <c r="G1218" s="7"/>
      <c r="H1218" s="7"/>
      <c r="I1218"/>
      <c r="J1218" s="64"/>
      <c r="K1218" s="64"/>
      <c r="L1218" s="64"/>
      <c r="M1218" s="64"/>
      <c r="N1218" s="64"/>
      <c r="O1218" s="64"/>
      <c r="P1218" s="64"/>
      <c r="Q1218" s="11"/>
      <c r="R1218" s="64"/>
      <c r="S1218" s="64"/>
      <c r="T1218" s="64"/>
      <c r="U1218" s="64"/>
      <c r="V1218" s="64"/>
      <c r="W1218" s="64"/>
      <c r="X1218" s="64"/>
      <c r="Y1218" s="64"/>
      <c r="Z1218" s="64"/>
      <c r="AA1218" s="64"/>
      <c r="AB1218" s="64"/>
      <c r="AC1218" s="64"/>
      <c r="AD1218" s="64"/>
      <c r="AE1218" s="64"/>
      <c r="AF1218" s="64"/>
      <c r="AG1218" s="64"/>
      <c r="AH1218" s="55"/>
      <c r="AI1218" s="55"/>
      <c r="AJ1218" s="55"/>
      <c r="AK1218" s="55"/>
      <c r="AL1218" s="64"/>
      <c r="AM1218"/>
      <c r="AN1218" s="64"/>
      <c r="AO1218" s="64"/>
      <c r="AP1218" s="64"/>
      <c r="AQ1218" s="64"/>
      <c r="AR1218" s="64"/>
      <c r="AS1218" s="64"/>
      <c r="AT1218" s="64"/>
      <c r="AU1218" s="64"/>
      <c r="AV1218" s="64"/>
      <c r="AW1218" s="64"/>
      <c r="AX1218" s="64"/>
      <c r="AY1218" s="64"/>
      <c r="AZ1218" s="64"/>
      <c r="BA1218" s="64"/>
      <c r="BB1218" s="64"/>
      <c r="BC1218" s="64"/>
    </row>
    <row r="1219" spans="1:55" s="8" customFormat="1">
      <c r="A1219"/>
      <c r="B1219"/>
      <c r="C1219"/>
      <c r="D1219" s="6"/>
      <c r="E1219" s="6"/>
      <c r="F1219" s="6"/>
      <c r="G1219" s="7"/>
      <c r="H1219" s="7"/>
      <c r="I1219"/>
      <c r="J1219" s="64"/>
      <c r="K1219" s="64"/>
      <c r="L1219" s="64"/>
      <c r="M1219" s="64"/>
      <c r="N1219" s="64"/>
      <c r="O1219" s="64"/>
      <c r="P1219" s="64"/>
      <c r="Q1219" s="11"/>
      <c r="R1219" s="64"/>
      <c r="S1219" s="64"/>
      <c r="T1219" s="64"/>
      <c r="U1219" s="64"/>
      <c r="V1219" s="64"/>
      <c r="W1219" s="64"/>
      <c r="X1219" s="64"/>
      <c r="Y1219" s="64"/>
      <c r="Z1219" s="64"/>
      <c r="AA1219" s="64"/>
      <c r="AB1219" s="64"/>
      <c r="AC1219" s="64"/>
      <c r="AD1219" s="64"/>
      <c r="AE1219" s="64"/>
      <c r="AF1219" s="64"/>
      <c r="AG1219" s="64"/>
      <c r="AH1219" s="55"/>
      <c r="AI1219" s="55"/>
      <c r="AJ1219" s="55"/>
      <c r="AK1219" s="55"/>
      <c r="AL1219" s="64"/>
      <c r="AM1219"/>
      <c r="AN1219" s="64"/>
      <c r="AO1219" s="64"/>
      <c r="AP1219" s="64"/>
      <c r="AQ1219" s="64"/>
      <c r="AR1219" s="64"/>
      <c r="AS1219" s="64"/>
      <c r="AT1219" s="64"/>
      <c r="AU1219" s="64"/>
      <c r="AV1219" s="64"/>
      <c r="AW1219" s="64"/>
      <c r="AX1219" s="64"/>
      <c r="AY1219" s="64"/>
      <c r="AZ1219" s="64"/>
      <c r="BA1219" s="64"/>
      <c r="BB1219" s="64"/>
      <c r="BC1219" s="64"/>
    </row>
    <row r="1220" spans="1:55" s="8" customFormat="1">
      <c r="A1220"/>
      <c r="B1220"/>
      <c r="C1220"/>
      <c r="D1220" s="6"/>
      <c r="E1220" s="6"/>
      <c r="F1220" s="6"/>
      <c r="G1220" s="7"/>
      <c r="H1220" s="7"/>
      <c r="I1220"/>
      <c r="J1220" s="64"/>
      <c r="K1220" s="64"/>
      <c r="L1220" s="64"/>
      <c r="M1220" s="64"/>
      <c r="N1220" s="64"/>
      <c r="O1220" s="64"/>
      <c r="P1220" s="64"/>
      <c r="Q1220" s="11"/>
      <c r="R1220" s="64"/>
      <c r="S1220" s="64"/>
      <c r="T1220" s="64"/>
      <c r="U1220" s="64"/>
      <c r="V1220" s="64"/>
      <c r="W1220" s="64"/>
      <c r="X1220" s="64"/>
      <c r="Y1220" s="64"/>
      <c r="Z1220" s="64"/>
      <c r="AA1220" s="64"/>
      <c r="AB1220" s="64"/>
      <c r="AC1220" s="64"/>
      <c r="AD1220" s="64"/>
      <c r="AE1220" s="64"/>
      <c r="AF1220" s="64"/>
      <c r="AG1220" s="64"/>
      <c r="AH1220" s="55"/>
      <c r="AI1220" s="55"/>
      <c r="AJ1220" s="55"/>
      <c r="AK1220" s="55"/>
      <c r="AL1220" s="64"/>
      <c r="AM1220"/>
      <c r="AN1220" s="64"/>
      <c r="AO1220" s="64"/>
      <c r="AP1220" s="64"/>
      <c r="AQ1220" s="64"/>
      <c r="AR1220" s="64"/>
      <c r="AS1220" s="64"/>
      <c r="AT1220" s="64"/>
      <c r="AU1220" s="64"/>
      <c r="AV1220" s="64"/>
      <c r="AW1220" s="64"/>
      <c r="AX1220" s="64"/>
      <c r="AY1220" s="64"/>
      <c r="AZ1220" s="64"/>
      <c r="BA1220" s="64"/>
      <c r="BB1220" s="64"/>
      <c r="BC1220" s="64"/>
    </row>
    <row r="1221" spans="1:55" s="8" customFormat="1">
      <c r="A1221"/>
      <c r="B1221"/>
      <c r="C1221"/>
      <c r="D1221" s="6"/>
      <c r="E1221" s="6"/>
      <c r="F1221" s="6"/>
      <c r="G1221" s="7"/>
      <c r="H1221" s="7"/>
      <c r="I1221"/>
      <c r="J1221" s="64"/>
      <c r="K1221" s="64"/>
      <c r="L1221" s="64"/>
      <c r="M1221" s="64"/>
      <c r="N1221" s="64"/>
      <c r="O1221" s="64"/>
      <c r="P1221" s="64"/>
      <c r="Q1221" s="11"/>
      <c r="R1221" s="64"/>
      <c r="S1221" s="64"/>
      <c r="T1221" s="64"/>
      <c r="U1221" s="64"/>
      <c r="V1221" s="64"/>
      <c r="W1221" s="64"/>
      <c r="X1221" s="64"/>
      <c r="Y1221" s="64"/>
      <c r="Z1221" s="64"/>
      <c r="AA1221" s="64"/>
      <c r="AB1221" s="64"/>
      <c r="AC1221" s="64"/>
      <c r="AD1221" s="64"/>
      <c r="AE1221" s="64"/>
      <c r="AF1221" s="64"/>
      <c r="AG1221" s="64"/>
      <c r="AH1221" s="55"/>
      <c r="AI1221" s="55"/>
      <c r="AJ1221" s="55"/>
      <c r="AK1221" s="55"/>
      <c r="AL1221" s="64"/>
      <c r="AM1221"/>
      <c r="AN1221" s="64"/>
      <c r="AO1221" s="64"/>
      <c r="AP1221" s="64"/>
      <c r="AQ1221" s="64"/>
      <c r="AR1221" s="64"/>
      <c r="AS1221" s="64"/>
      <c r="AT1221" s="64"/>
      <c r="AU1221" s="64"/>
      <c r="AV1221" s="64"/>
      <c r="AW1221" s="64"/>
      <c r="AX1221" s="64"/>
      <c r="AY1221" s="64"/>
      <c r="AZ1221" s="64"/>
      <c r="BA1221" s="64"/>
      <c r="BB1221" s="64"/>
      <c r="BC1221" s="64"/>
    </row>
    <row r="1222" spans="1:55" s="8" customFormat="1">
      <c r="A1222"/>
      <c r="B1222"/>
      <c r="C1222"/>
      <c r="D1222" s="6"/>
      <c r="E1222" s="6"/>
      <c r="F1222" s="6"/>
      <c r="G1222" s="7"/>
      <c r="H1222" s="7"/>
      <c r="I1222"/>
      <c r="J1222" s="64"/>
      <c r="K1222" s="64"/>
      <c r="L1222" s="64"/>
      <c r="M1222" s="64"/>
      <c r="N1222" s="64"/>
      <c r="O1222" s="64"/>
      <c r="P1222" s="64"/>
      <c r="Q1222" s="11"/>
      <c r="R1222" s="64"/>
      <c r="S1222" s="64"/>
      <c r="T1222" s="64"/>
      <c r="U1222" s="64"/>
      <c r="V1222" s="64"/>
      <c r="W1222" s="64"/>
      <c r="X1222" s="64"/>
      <c r="Y1222" s="64"/>
      <c r="Z1222" s="64"/>
      <c r="AA1222" s="64"/>
      <c r="AB1222" s="64"/>
      <c r="AC1222" s="64"/>
      <c r="AD1222" s="64"/>
      <c r="AE1222" s="64"/>
      <c r="AF1222" s="64"/>
      <c r="AG1222" s="64"/>
      <c r="AH1222" s="55"/>
      <c r="AI1222" s="55"/>
      <c r="AJ1222" s="55"/>
      <c r="AK1222" s="55"/>
      <c r="AL1222" s="64"/>
      <c r="AM1222"/>
      <c r="AN1222" s="64"/>
      <c r="AO1222" s="64"/>
      <c r="AP1222" s="64"/>
      <c r="AQ1222" s="64"/>
      <c r="AR1222" s="64"/>
      <c r="AS1222" s="64"/>
      <c r="AT1222" s="64"/>
      <c r="AU1222" s="64"/>
      <c r="AV1222" s="64"/>
      <c r="AW1222" s="64"/>
      <c r="AX1222" s="64"/>
      <c r="AY1222" s="64"/>
      <c r="AZ1222" s="64"/>
      <c r="BA1222" s="64"/>
      <c r="BB1222" s="64"/>
      <c r="BC1222" s="64"/>
    </row>
    <row r="1223" spans="1:55" s="8" customFormat="1">
      <c r="A1223"/>
      <c r="B1223"/>
      <c r="C1223"/>
      <c r="D1223" s="6"/>
      <c r="E1223" s="6"/>
      <c r="F1223" s="6"/>
      <c r="G1223" s="7"/>
      <c r="H1223" s="7"/>
      <c r="I1223"/>
      <c r="J1223" s="64"/>
      <c r="K1223" s="64"/>
      <c r="L1223" s="64"/>
      <c r="M1223" s="64"/>
      <c r="N1223" s="64"/>
      <c r="O1223" s="64"/>
      <c r="P1223" s="64"/>
      <c r="Q1223" s="11"/>
      <c r="R1223" s="64"/>
      <c r="S1223" s="64"/>
      <c r="T1223" s="64"/>
      <c r="U1223" s="64"/>
      <c r="V1223" s="64"/>
      <c r="W1223" s="64"/>
      <c r="X1223" s="64"/>
      <c r="Y1223" s="64"/>
      <c r="Z1223" s="64"/>
      <c r="AA1223" s="64"/>
      <c r="AB1223" s="64"/>
      <c r="AC1223" s="64"/>
      <c r="AD1223" s="64"/>
      <c r="AE1223" s="64"/>
      <c r="AF1223" s="64"/>
      <c r="AG1223" s="64"/>
      <c r="AH1223" s="55"/>
      <c r="AI1223" s="55"/>
      <c r="AJ1223" s="55"/>
      <c r="AK1223" s="55"/>
      <c r="AL1223" s="64"/>
      <c r="AM1223"/>
      <c r="AN1223" s="64"/>
      <c r="AO1223" s="64"/>
      <c r="AP1223" s="64"/>
      <c r="AQ1223" s="64"/>
      <c r="AR1223" s="64"/>
      <c r="AS1223" s="64"/>
      <c r="AT1223" s="64"/>
      <c r="AU1223" s="64"/>
      <c r="AV1223" s="64"/>
      <c r="AW1223" s="64"/>
      <c r="AX1223" s="64"/>
      <c r="AY1223" s="64"/>
      <c r="AZ1223" s="64"/>
      <c r="BA1223" s="64"/>
      <c r="BB1223" s="64"/>
      <c r="BC1223" s="64"/>
    </row>
    <row r="1224" spans="1:55" s="8" customFormat="1">
      <c r="A1224"/>
      <c r="B1224"/>
      <c r="C1224"/>
      <c r="D1224" s="6"/>
      <c r="E1224" s="6"/>
      <c r="F1224" s="6"/>
      <c r="G1224" s="7"/>
      <c r="H1224" s="7"/>
      <c r="I1224"/>
      <c r="J1224" s="64"/>
      <c r="K1224" s="64"/>
      <c r="L1224" s="64"/>
      <c r="M1224" s="64"/>
      <c r="N1224" s="64"/>
      <c r="O1224" s="64"/>
      <c r="P1224" s="64"/>
      <c r="Q1224" s="11"/>
      <c r="R1224" s="64"/>
      <c r="S1224" s="64"/>
      <c r="T1224" s="64"/>
      <c r="U1224" s="64"/>
      <c r="V1224" s="64"/>
      <c r="W1224" s="64"/>
      <c r="X1224" s="64"/>
      <c r="Y1224" s="64"/>
      <c r="Z1224" s="64"/>
      <c r="AA1224" s="64"/>
      <c r="AB1224" s="64"/>
      <c r="AC1224" s="64"/>
      <c r="AD1224" s="64"/>
      <c r="AE1224" s="64"/>
      <c r="AF1224" s="64"/>
      <c r="AG1224" s="64"/>
      <c r="AH1224" s="55"/>
      <c r="AI1224" s="55"/>
      <c r="AJ1224" s="55"/>
      <c r="AK1224" s="55"/>
      <c r="AL1224" s="64"/>
      <c r="AM1224"/>
      <c r="AN1224" s="64"/>
      <c r="AO1224" s="64"/>
      <c r="AP1224" s="64"/>
      <c r="AQ1224" s="64"/>
      <c r="AR1224" s="64"/>
      <c r="AS1224" s="64"/>
      <c r="AT1224" s="64"/>
      <c r="AU1224" s="64"/>
      <c r="AV1224" s="64"/>
      <c r="AW1224" s="64"/>
      <c r="AX1224" s="64"/>
      <c r="AY1224" s="64"/>
      <c r="AZ1224" s="64"/>
      <c r="BA1224" s="64"/>
      <c r="BB1224" s="64"/>
      <c r="BC1224" s="64"/>
    </row>
    <row r="1225" spans="1:55" s="8" customFormat="1">
      <c r="A1225"/>
      <c r="B1225"/>
      <c r="C1225"/>
      <c r="D1225" s="6"/>
      <c r="E1225" s="6"/>
      <c r="F1225" s="6"/>
      <c r="G1225" s="7"/>
      <c r="H1225" s="7"/>
      <c r="I1225"/>
      <c r="J1225" s="64"/>
      <c r="K1225" s="64"/>
      <c r="L1225" s="64"/>
      <c r="M1225" s="64"/>
      <c r="N1225" s="64"/>
      <c r="O1225" s="64"/>
      <c r="P1225" s="64"/>
      <c r="Q1225" s="11"/>
      <c r="R1225" s="64"/>
      <c r="S1225" s="64"/>
      <c r="T1225" s="64"/>
      <c r="U1225" s="64"/>
      <c r="V1225" s="64"/>
      <c r="W1225" s="64"/>
      <c r="X1225" s="64"/>
      <c r="Y1225" s="64"/>
      <c r="Z1225" s="64"/>
      <c r="AA1225" s="64"/>
      <c r="AB1225" s="64"/>
      <c r="AC1225" s="64"/>
      <c r="AD1225" s="64"/>
      <c r="AE1225" s="64"/>
      <c r="AF1225" s="64"/>
      <c r="AG1225" s="64"/>
      <c r="AH1225" s="55"/>
      <c r="AI1225" s="55"/>
      <c r="AJ1225" s="55"/>
      <c r="AK1225" s="55"/>
      <c r="AL1225" s="64"/>
      <c r="AM1225"/>
      <c r="AN1225" s="64"/>
      <c r="AO1225" s="64"/>
      <c r="AP1225" s="64"/>
      <c r="AQ1225" s="64"/>
      <c r="AR1225" s="64"/>
      <c r="AS1225" s="64"/>
      <c r="AT1225" s="64"/>
      <c r="AU1225" s="64"/>
      <c r="AV1225" s="64"/>
      <c r="AW1225" s="64"/>
      <c r="AX1225" s="64"/>
      <c r="AY1225" s="64"/>
      <c r="AZ1225" s="64"/>
      <c r="BA1225" s="64"/>
      <c r="BB1225" s="64"/>
      <c r="BC1225" s="64"/>
    </row>
    <row r="1226" spans="1:55" s="8" customFormat="1">
      <c r="A1226"/>
      <c r="B1226"/>
      <c r="C1226"/>
      <c r="D1226" s="6"/>
      <c r="E1226" s="6"/>
      <c r="F1226" s="6"/>
      <c r="G1226" s="7"/>
      <c r="H1226" s="7"/>
      <c r="I1226"/>
      <c r="J1226" s="64"/>
      <c r="K1226" s="64"/>
      <c r="L1226" s="64"/>
      <c r="M1226" s="64"/>
      <c r="N1226" s="64"/>
      <c r="O1226" s="64"/>
      <c r="P1226" s="64"/>
      <c r="Q1226" s="11"/>
      <c r="R1226" s="64"/>
      <c r="S1226" s="64"/>
      <c r="T1226" s="64"/>
      <c r="U1226" s="64"/>
      <c r="V1226" s="64"/>
      <c r="W1226" s="64"/>
      <c r="X1226" s="64"/>
      <c r="Y1226" s="64"/>
      <c r="Z1226" s="64"/>
      <c r="AA1226" s="64"/>
      <c r="AB1226" s="64"/>
      <c r="AC1226" s="64"/>
      <c r="AD1226" s="64"/>
      <c r="AE1226" s="64"/>
      <c r="AF1226" s="64"/>
      <c r="AG1226" s="64"/>
      <c r="AH1226" s="55"/>
      <c r="AI1226" s="55"/>
      <c r="AJ1226" s="55"/>
      <c r="AK1226" s="55"/>
      <c r="AL1226" s="64"/>
      <c r="AM1226"/>
      <c r="AN1226" s="64"/>
      <c r="AO1226" s="64"/>
      <c r="AP1226" s="64"/>
      <c r="AQ1226" s="64"/>
      <c r="AR1226" s="64"/>
      <c r="AS1226" s="64"/>
      <c r="AT1226" s="64"/>
      <c r="AU1226" s="64"/>
      <c r="AV1226" s="64"/>
      <c r="AW1226" s="64"/>
      <c r="AX1226" s="64"/>
      <c r="AY1226" s="64"/>
      <c r="AZ1226" s="64"/>
      <c r="BA1226" s="64"/>
      <c r="BB1226" s="64"/>
      <c r="BC1226" s="64"/>
    </row>
    <row r="1227" spans="1:55" s="8" customFormat="1">
      <c r="A1227"/>
      <c r="B1227"/>
      <c r="C1227"/>
      <c r="D1227" s="6"/>
      <c r="E1227" s="6"/>
      <c r="F1227" s="6"/>
      <c r="G1227" s="7"/>
      <c r="H1227" s="7"/>
      <c r="I1227"/>
      <c r="J1227" s="64"/>
      <c r="K1227" s="64"/>
      <c r="L1227" s="64"/>
      <c r="M1227" s="64"/>
      <c r="N1227" s="64"/>
      <c r="O1227" s="64"/>
      <c r="P1227" s="64"/>
      <c r="Q1227" s="11"/>
      <c r="R1227" s="64"/>
      <c r="S1227" s="64"/>
      <c r="T1227" s="64"/>
      <c r="U1227" s="64"/>
      <c r="V1227" s="64"/>
      <c r="W1227" s="64"/>
      <c r="X1227" s="64"/>
      <c r="Y1227" s="64"/>
      <c r="Z1227" s="64"/>
      <c r="AA1227" s="64"/>
      <c r="AB1227" s="64"/>
      <c r="AC1227" s="64"/>
      <c r="AD1227" s="64"/>
      <c r="AE1227" s="64"/>
      <c r="AF1227" s="64"/>
      <c r="AG1227" s="64"/>
      <c r="AH1227" s="55"/>
      <c r="AI1227" s="55"/>
      <c r="AJ1227" s="55"/>
      <c r="AK1227" s="55"/>
      <c r="AL1227" s="64"/>
      <c r="AM1227"/>
      <c r="AN1227" s="64"/>
      <c r="AO1227" s="64"/>
      <c r="AP1227" s="64"/>
      <c r="AQ1227" s="64"/>
      <c r="AR1227" s="64"/>
      <c r="AS1227" s="64"/>
      <c r="AT1227" s="64"/>
      <c r="AU1227" s="64"/>
      <c r="AV1227" s="64"/>
      <c r="AW1227" s="64"/>
      <c r="AX1227" s="64"/>
      <c r="AY1227" s="64"/>
      <c r="AZ1227" s="64"/>
      <c r="BA1227" s="64"/>
      <c r="BB1227" s="64"/>
      <c r="BC1227" s="64"/>
    </row>
    <row r="1228" spans="1:55" s="8" customFormat="1">
      <c r="A1228"/>
      <c r="B1228"/>
      <c r="C1228"/>
      <c r="D1228" s="6"/>
      <c r="E1228" s="6"/>
      <c r="F1228" s="6"/>
      <c r="G1228" s="7"/>
      <c r="H1228" s="7"/>
      <c r="I1228"/>
      <c r="J1228" s="64"/>
      <c r="K1228" s="64"/>
      <c r="L1228" s="64"/>
      <c r="M1228" s="64"/>
      <c r="N1228" s="64"/>
      <c r="O1228" s="64"/>
      <c r="P1228" s="64"/>
      <c r="Q1228" s="11"/>
      <c r="R1228" s="64"/>
      <c r="S1228" s="64"/>
      <c r="T1228" s="64"/>
      <c r="U1228" s="64"/>
      <c r="V1228" s="64"/>
      <c r="W1228" s="64"/>
      <c r="X1228" s="64"/>
      <c r="Y1228" s="64"/>
      <c r="Z1228" s="64"/>
      <c r="AA1228" s="64"/>
      <c r="AB1228" s="64"/>
      <c r="AC1228" s="64"/>
      <c r="AD1228" s="64"/>
      <c r="AE1228" s="64"/>
      <c r="AF1228" s="64"/>
      <c r="AG1228" s="64"/>
      <c r="AH1228" s="55"/>
      <c r="AI1228" s="55"/>
      <c r="AJ1228" s="55"/>
      <c r="AK1228" s="55"/>
      <c r="AL1228" s="64"/>
      <c r="AM1228"/>
      <c r="AN1228" s="64"/>
      <c r="AO1228" s="64"/>
      <c r="AP1228" s="64"/>
      <c r="AQ1228" s="64"/>
      <c r="AR1228" s="64"/>
      <c r="AS1228" s="64"/>
      <c r="AT1228" s="64"/>
      <c r="AU1228" s="64"/>
      <c r="AV1228" s="64"/>
      <c r="AW1228" s="64"/>
      <c r="AX1228" s="64"/>
      <c r="AY1228" s="64"/>
      <c r="AZ1228" s="64"/>
      <c r="BA1228" s="64"/>
      <c r="BB1228" s="64"/>
      <c r="BC1228" s="64"/>
    </row>
    <row r="1229" spans="1:55" s="8" customFormat="1">
      <c r="A1229"/>
      <c r="B1229"/>
      <c r="C1229"/>
      <c r="D1229" s="6"/>
      <c r="E1229" s="6"/>
      <c r="F1229" s="6"/>
      <c r="G1229" s="7"/>
      <c r="H1229" s="7"/>
      <c r="I1229"/>
      <c r="J1229" s="64"/>
      <c r="K1229" s="64"/>
      <c r="L1229" s="64"/>
      <c r="M1229" s="64"/>
      <c r="N1229" s="64"/>
      <c r="O1229" s="64"/>
      <c r="P1229" s="64"/>
      <c r="Q1229" s="11"/>
      <c r="R1229" s="64"/>
      <c r="S1229" s="64"/>
      <c r="T1229" s="64"/>
      <c r="U1229" s="64"/>
      <c r="V1229" s="64"/>
      <c r="W1229" s="64"/>
      <c r="X1229" s="64"/>
      <c r="Y1229" s="64"/>
      <c r="Z1229" s="64"/>
      <c r="AA1229" s="64"/>
      <c r="AB1229" s="64"/>
      <c r="AC1229" s="64"/>
      <c r="AD1229" s="64"/>
      <c r="AE1229" s="64"/>
      <c r="AF1229" s="64"/>
      <c r="AG1229" s="64"/>
      <c r="AH1229" s="55"/>
      <c r="AI1229" s="55"/>
      <c r="AJ1229" s="55"/>
      <c r="AK1229" s="55"/>
      <c r="AL1229" s="64"/>
      <c r="AM1229"/>
      <c r="AN1229" s="64"/>
      <c r="AO1229" s="64"/>
      <c r="AP1229" s="64"/>
      <c r="AQ1229" s="64"/>
      <c r="AR1229" s="64"/>
      <c r="AS1229" s="64"/>
      <c r="AT1229" s="64"/>
      <c r="AU1229" s="64"/>
      <c r="AV1229" s="64"/>
      <c r="AW1229" s="64"/>
      <c r="AX1229" s="64"/>
      <c r="AY1229" s="64"/>
      <c r="AZ1229" s="64"/>
      <c r="BA1229" s="64"/>
      <c r="BB1229" s="64"/>
      <c r="BC1229" s="64"/>
    </row>
    <row r="1230" spans="1:55" s="8" customFormat="1">
      <c r="A1230"/>
      <c r="B1230"/>
      <c r="C1230"/>
      <c r="D1230" s="6"/>
      <c r="E1230" s="6"/>
      <c r="F1230" s="6"/>
      <c r="G1230" s="7"/>
      <c r="H1230" s="7"/>
      <c r="I1230"/>
      <c r="J1230" s="64"/>
      <c r="K1230" s="64"/>
      <c r="L1230" s="64"/>
      <c r="M1230" s="64"/>
      <c r="N1230" s="64"/>
      <c r="O1230" s="64"/>
      <c r="P1230" s="64"/>
      <c r="Q1230" s="11"/>
      <c r="R1230" s="64"/>
      <c r="S1230" s="64"/>
      <c r="T1230" s="64"/>
      <c r="U1230" s="64"/>
      <c r="V1230" s="64"/>
      <c r="W1230" s="64"/>
      <c r="X1230" s="64"/>
      <c r="Y1230" s="64"/>
      <c r="Z1230" s="64"/>
      <c r="AA1230" s="64"/>
      <c r="AB1230" s="64"/>
      <c r="AC1230" s="64"/>
      <c r="AD1230" s="64"/>
      <c r="AE1230" s="64"/>
      <c r="AF1230" s="64"/>
      <c r="AG1230" s="64"/>
      <c r="AH1230" s="55"/>
      <c r="AI1230" s="55"/>
      <c r="AJ1230" s="55"/>
      <c r="AK1230" s="55"/>
      <c r="AL1230" s="64"/>
      <c r="AM1230"/>
      <c r="AN1230" s="64"/>
      <c r="AO1230" s="64"/>
      <c r="AP1230" s="64"/>
      <c r="AQ1230" s="64"/>
      <c r="AR1230" s="64"/>
      <c r="AS1230" s="64"/>
      <c r="AT1230" s="64"/>
      <c r="AU1230" s="64"/>
      <c r="AV1230" s="64"/>
      <c r="AW1230" s="64"/>
      <c r="AX1230" s="64"/>
      <c r="AY1230" s="64"/>
      <c r="AZ1230" s="64"/>
      <c r="BA1230" s="64"/>
      <c r="BB1230" s="64"/>
      <c r="BC1230" s="64"/>
    </row>
    <row r="1231" spans="1:55" s="8" customFormat="1">
      <c r="A1231"/>
      <c r="B1231"/>
      <c r="C1231"/>
      <c r="D1231" s="6"/>
      <c r="E1231" s="6"/>
      <c r="F1231" s="6"/>
      <c r="G1231" s="7"/>
      <c r="H1231" s="7"/>
      <c r="I1231"/>
      <c r="J1231" s="64"/>
      <c r="K1231" s="64"/>
      <c r="L1231" s="64"/>
      <c r="M1231" s="64"/>
      <c r="N1231" s="64"/>
      <c r="O1231" s="64"/>
      <c r="P1231" s="64"/>
      <c r="Q1231" s="11"/>
      <c r="R1231" s="64"/>
      <c r="S1231" s="64"/>
      <c r="T1231" s="64"/>
      <c r="U1231" s="64"/>
      <c r="V1231" s="64"/>
      <c r="W1231" s="64"/>
      <c r="X1231" s="64"/>
      <c r="Y1231" s="64"/>
      <c r="Z1231" s="64"/>
      <c r="AA1231" s="64"/>
      <c r="AB1231" s="64"/>
      <c r="AC1231" s="64"/>
      <c r="AD1231" s="64"/>
      <c r="AE1231" s="64"/>
      <c r="AF1231" s="64"/>
      <c r="AG1231" s="64"/>
      <c r="AH1231" s="55"/>
      <c r="AI1231" s="55"/>
      <c r="AJ1231" s="55"/>
      <c r="AK1231" s="55"/>
      <c r="AL1231" s="64"/>
      <c r="AM1231"/>
      <c r="AN1231" s="64"/>
      <c r="AO1231" s="64"/>
      <c r="AP1231" s="64"/>
      <c r="AQ1231" s="64"/>
      <c r="AR1231" s="64"/>
      <c r="AS1231" s="64"/>
      <c r="AT1231" s="64"/>
      <c r="AU1231" s="64"/>
      <c r="AV1231" s="64"/>
      <c r="AW1231" s="64"/>
      <c r="AX1231" s="64"/>
      <c r="AY1231" s="64"/>
      <c r="AZ1231" s="64"/>
      <c r="BA1231" s="64"/>
      <c r="BB1231" s="64"/>
      <c r="BC1231" s="64"/>
    </row>
    <row r="1232" spans="1:55" s="8" customFormat="1">
      <c r="A1232"/>
      <c r="B1232"/>
      <c r="C1232"/>
      <c r="D1232" s="6"/>
      <c r="E1232" s="6"/>
      <c r="F1232" s="6"/>
      <c r="G1232" s="7"/>
      <c r="H1232" s="7"/>
      <c r="I1232"/>
      <c r="J1232" s="64"/>
      <c r="K1232" s="64"/>
      <c r="L1232" s="64"/>
      <c r="M1232" s="64"/>
      <c r="N1232" s="64"/>
      <c r="O1232" s="64"/>
      <c r="P1232" s="64"/>
      <c r="Q1232" s="11"/>
      <c r="R1232" s="64"/>
      <c r="S1232" s="64"/>
      <c r="T1232" s="64"/>
      <c r="U1232" s="64"/>
      <c r="V1232" s="64"/>
      <c r="W1232" s="64"/>
      <c r="X1232" s="64"/>
      <c r="Y1232" s="64"/>
      <c r="Z1232" s="64"/>
      <c r="AA1232" s="64"/>
      <c r="AB1232" s="64"/>
      <c r="AC1232" s="64"/>
      <c r="AD1232" s="64"/>
      <c r="AE1232" s="64"/>
      <c r="AF1232" s="64"/>
      <c r="AG1232" s="64"/>
      <c r="AH1232" s="55"/>
      <c r="AI1232" s="55"/>
      <c r="AJ1232" s="55"/>
      <c r="AK1232" s="55"/>
      <c r="AL1232" s="64"/>
      <c r="AM1232"/>
      <c r="AN1232" s="64"/>
      <c r="AO1232" s="64"/>
      <c r="AP1232" s="64"/>
      <c r="AQ1232" s="64"/>
      <c r="AR1232" s="64"/>
      <c r="AS1232" s="64"/>
      <c r="AT1232" s="64"/>
      <c r="AU1232" s="64"/>
      <c r="AV1232" s="64"/>
      <c r="AW1232" s="64"/>
      <c r="AX1232" s="64"/>
      <c r="AY1232" s="64"/>
      <c r="AZ1232" s="64"/>
      <c r="BA1232" s="64"/>
      <c r="BB1232" s="64"/>
      <c r="BC1232" s="64"/>
    </row>
    <row r="1233" spans="1:55" s="8" customFormat="1">
      <c r="A1233"/>
      <c r="B1233"/>
      <c r="C1233"/>
      <c r="D1233" s="6"/>
      <c r="E1233" s="6"/>
      <c r="F1233" s="6"/>
      <c r="G1233" s="7"/>
      <c r="H1233" s="7"/>
      <c r="I1233"/>
      <c r="J1233" s="64"/>
      <c r="K1233" s="64"/>
      <c r="L1233" s="64"/>
      <c r="M1233" s="64"/>
      <c r="N1233" s="64"/>
      <c r="O1233" s="64"/>
      <c r="P1233" s="64"/>
      <c r="Q1233" s="11"/>
      <c r="R1233" s="64"/>
      <c r="S1233" s="64"/>
      <c r="T1233" s="64"/>
      <c r="U1233" s="64"/>
      <c r="V1233" s="64"/>
      <c r="W1233" s="64"/>
      <c r="X1233" s="64"/>
      <c r="Y1233" s="64"/>
      <c r="Z1233" s="64"/>
      <c r="AA1233" s="64"/>
      <c r="AB1233" s="64"/>
      <c r="AC1233" s="64"/>
      <c r="AD1233" s="64"/>
      <c r="AE1233" s="64"/>
      <c r="AF1233" s="64"/>
      <c r="AG1233" s="64"/>
      <c r="AH1233" s="55"/>
      <c r="AI1233" s="55"/>
      <c r="AJ1233" s="55"/>
      <c r="AK1233" s="55"/>
      <c r="AL1233" s="64"/>
      <c r="AM1233"/>
      <c r="AN1233" s="64"/>
      <c r="AO1233" s="64"/>
      <c r="AP1233" s="64"/>
      <c r="AQ1233" s="64"/>
      <c r="AR1233" s="64"/>
      <c r="AS1233" s="64"/>
      <c r="AT1233" s="64"/>
      <c r="AU1233" s="64"/>
      <c r="AV1233" s="64"/>
      <c r="AW1233" s="64"/>
      <c r="AX1233" s="64"/>
      <c r="AY1233" s="64"/>
      <c r="AZ1233" s="64"/>
      <c r="BA1233" s="64"/>
      <c r="BB1233" s="64"/>
      <c r="BC1233" s="64"/>
    </row>
    <row r="1234" spans="1:55" s="8" customFormat="1">
      <c r="A1234"/>
      <c r="B1234"/>
      <c r="C1234"/>
      <c r="D1234" s="6"/>
      <c r="E1234" s="6"/>
      <c r="F1234" s="6"/>
      <c r="G1234" s="7"/>
      <c r="H1234" s="7"/>
      <c r="I1234"/>
      <c r="J1234" s="64"/>
      <c r="K1234" s="64"/>
      <c r="L1234" s="64"/>
      <c r="M1234" s="64"/>
      <c r="N1234" s="64"/>
      <c r="O1234" s="64"/>
      <c r="P1234" s="64"/>
      <c r="Q1234" s="11"/>
      <c r="R1234" s="64"/>
      <c r="S1234" s="64"/>
      <c r="T1234" s="64"/>
      <c r="U1234" s="64"/>
      <c r="V1234" s="64"/>
      <c r="W1234" s="64"/>
      <c r="X1234" s="64"/>
      <c r="Y1234" s="64"/>
      <c r="Z1234" s="64"/>
      <c r="AA1234" s="64"/>
      <c r="AB1234" s="64"/>
      <c r="AC1234" s="64"/>
      <c r="AD1234" s="64"/>
      <c r="AE1234" s="64"/>
      <c r="AF1234" s="64"/>
      <c r="AG1234" s="64"/>
      <c r="AH1234" s="55"/>
      <c r="AI1234" s="55"/>
      <c r="AJ1234" s="55"/>
      <c r="AK1234" s="55"/>
      <c r="AL1234" s="64"/>
      <c r="AM1234"/>
      <c r="AN1234" s="64"/>
      <c r="AO1234" s="64"/>
      <c r="AP1234" s="64"/>
      <c r="AQ1234" s="64"/>
      <c r="AR1234" s="64"/>
      <c r="AS1234" s="64"/>
      <c r="AT1234" s="64"/>
      <c r="AU1234" s="64"/>
      <c r="AV1234" s="64"/>
      <c r="AW1234" s="64"/>
      <c r="AX1234" s="64"/>
      <c r="AY1234" s="64"/>
      <c r="AZ1234" s="64"/>
      <c r="BA1234" s="64"/>
      <c r="BB1234" s="64"/>
      <c r="BC1234" s="64"/>
    </row>
    <row r="1235" spans="1:55" s="8" customFormat="1">
      <c r="A1235"/>
      <c r="B1235"/>
      <c r="C1235"/>
      <c r="D1235" s="6"/>
      <c r="E1235" s="6"/>
      <c r="F1235" s="6"/>
      <c r="G1235" s="7"/>
      <c r="H1235" s="7"/>
      <c r="I1235"/>
      <c r="J1235" s="64"/>
      <c r="K1235" s="64"/>
      <c r="L1235" s="64"/>
      <c r="M1235" s="64"/>
      <c r="N1235" s="64"/>
      <c r="O1235" s="64"/>
      <c r="P1235" s="64"/>
      <c r="Q1235" s="11"/>
      <c r="R1235" s="64"/>
      <c r="S1235" s="64"/>
      <c r="T1235" s="64"/>
      <c r="U1235" s="64"/>
      <c r="V1235" s="64"/>
      <c r="W1235" s="64"/>
      <c r="X1235" s="64"/>
      <c r="Y1235" s="64"/>
      <c r="Z1235" s="64"/>
      <c r="AA1235" s="64"/>
      <c r="AB1235" s="64"/>
      <c r="AC1235" s="64"/>
      <c r="AD1235" s="64"/>
      <c r="AE1235" s="64"/>
      <c r="AF1235" s="64"/>
      <c r="AG1235" s="64"/>
      <c r="AH1235" s="55"/>
      <c r="AI1235" s="55"/>
      <c r="AJ1235" s="55"/>
      <c r="AK1235" s="55"/>
      <c r="AL1235" s="64"/>
      <c r="AM1235"/>
      <c r="AN1235" s="64"/>
      <c r="AO1235" s="64"/>
      <c r="AP1235" s="64"/>
      <c r="AQ1235" s="64"/>
      <c r="AR1235" s="64"/>
      <c r="AS1235" s="64"/>
      <c r="AT1235" s="64"/>
      <c r="AU1235" s="64"/>
      <c r="AV1235" s="64"/>
      <c r="AW1235" s="64"/>
      <c r="AX1235" s="64"/>
      <c r="AY1235" s="64"/>
      <c r="AZ1235" s="64"/>
      <c r="BA1235" s="64"/>
      <c r="BB1235" s="64"/>
      <c r="BC1235" s="64"/>
    </row>
    <row r="1236" spans="1:55" s="8" customFormat="1">
      <c r="A1236"/>
      <c r="B1236"/>
      <c r="C1236"/>
      <c r="D1236" s="6"/>
      <c r="E1236" s="6"/>
      <c r="F1236" s="6"/>
      <c r="G1236" s="7"/>
      <c r="H1236" s="7"/>
      <c r="I1236"/>
      <c r="J1236" s="64"/>
      <c r="K1236" s="64"/>
      <c r="L1236" s="64"/>
      <c r="M1236" s="64"/>
      <c r="N1236" s="64"/>
      <c r="O1236" s="64"/>
      <c r="P1236" s="64"/>
      <c r="Q1236" s="11"/>
      <c r="R1236" s="64"/>
      <c r="S1236" s="64"/>
      <c r="T1236" s="64"/>
      <c r="U1236" s="64"/>
      <c r="V1236" s="64"/>
      <c r="W1236" s="64"/>
      <c r="X1236" s="64"/>
      <c r="Y1236" s="64"/>
      <c r="Z1236" s="64"/>
      <c r="AA1236" s="64"/>
      <c r="AB1236" s="64"/>
      <c r="AC1236" s="64"/>
      <c r="AD1236" s="64"/>
      <c r="AE1236" s="64"/>
      <c r="AF1236" s="64"/>
      <c r="AG1236" s="64"/>
      <c r="AH1236" s="55"/>
      <c r="AI1236" s="55"/>
      <c r="AJ1236" s="55"/>
      <c r="AK1236" s="55"/>
      <c r="AL1236" s="64"/>
      <c r="AM1236"/>
      <c r="AN1236" s="64"/>
      <c r="AO1236" s="64"/>
      <c r="AP1236" s="64"/>
      <c r="AQ1236" s="64"/>
      <c r="AR1236" s="64"/>
      <c r="AS1236" s="64"/>
      <c r="AT1236" s="64"/>
      <c r="AU1236" s="64"/>
      <c r="AV1236" s="64"/>
      <c r="AW1236" s="64"/>
      <c r="AX1236" s="64"/>
      <c r="AY1236" s="64"/>
      <c r="AZ1236" s="64"/>
      <c r="BA1236" s="64"/>
      <c r="BB1236" s="64"/>
      <c r="BC1236" s="64"/>
    </row>
    <row r="1237" spans="1:55" s="8" customFormat="1">
      <c r="A1237"/>
      <c r="B1237"/>
      <c r="C1237"/>
      <c r="D1237" s="6"/>
      <c r="E1237" s="6"/>
      <c r="F1237" s="6"/>
      <c r="G1237" s="7"/>
      <c r="H1237" s="7"/>
      <c r="I1237"/>
      <c r="J1237" s="64"/>
      <c r="K1237" s="64"/>
      <c r="L1237" s="64"/>
      <c r="M1237" s="64"/>
      <c r="N1237" s="64"/>
      <c r="O1237" s="64"/>
      <c r="P1237" s="64"/>
      <c r="Q1237" s="11"/>
      <c r="R1237" s="64"/>
      <c r="S1237" s="64"/>
      <c r="T1237" s="64"/>
      <c r="U1237" s="64"/>
      <c r="V1237" s="64"/>
      <c r="W1237" s="64"/>
      <c r="X1237" s="64"/>
      <c r="Y1237" s="64"/>
      <c r="Z1237" s="64"/>
      <c r="AA1237" s="64"/>
      <c r="AB1237" s="64"/>
      <c r="AC1237" s="64"/>
      <c r="AD1237" s="64"/>
      <c r="AE1237" s="64"/>
      <c r="AF1237" s="64"/>
      <c r="AG1237" s="64"/>
      <c r="AH1237" s="55"/>
      <c r="AI1237" s="55"/>
      <c r="AJ1237" s="55"/>
      <c r="AK1237" s="55"/>
      <c r="AL1237" s="64"/>
      <c r="AM1237"/>
      <c r="AN1237" s="64"/>
      <c r="AO1237" s="64"/>
      <c r="AP1237" s="64"/>
      <c r="AQ1237" s="64"/>
      <c r="AR1237" s="64"/>
      <c r="AS1237" s="64"/>
      <c r="AT1237" s="64"/>
      <c r="AU1237" s="64"/>
      <c r="AV1237" s="64"/>
      <c r="AW1237" s="64"/>
      <c r="AX1237" s="64"/>
      <c r="AY1237" s="64"/>
      <c r="AZ1237" s="64"/>
      <c r="BA1237" s="64"/>
      <c r="BB1237" s="64"/>
      <c r="BC1237" s="64"/>
    </row>
    <row r="1238" spans="1:55" s="8" customFormat="1">
      <c r="A1238"/>
      <c r="B1238"/>
      <c r="C1238"/>
      <c r="D1238" s="6"/>
      <c r="E1238" s="6"/>
      <c r="F1238" s="6"/>
      <c r="G1238" s="7"/>
      <c r="H1238" s="7"/>
      <c r="I1238"/>
      <c r="J1238" s="64"/>
      <c r="K1238" s="64"/>
      <c r="L1238" s="64"/>
      <c r="M1238" s="64"/>
      <c r="N1238" s="64"/>
      <c r="O1238" s="64"/>
      <c r="P1238" s="64"/>
      <c r="Q1238" s="11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AB1238" s="64"/>
      <c r="AC1238" s="64"/>
      <c r="AD1238" s="64"/>
      <c r="AE1238" s="64"/>
      <c r="AF1238" s="64"/>
      <c r="AG1238" s="64"/>
      <c r="AH1238" s="55"/>
      <c r="AI1238" s="55"/>
      <c r="AJ1238" s="55"/>
      <c r="AK1238" s="55"/>
      <c r="AL1238" s="64"/>
      <c r="AM1238"/>
      <c r="AN1238" s="64"/>
      <c r="AO1238" s="64"/>
      <c r="AP1238" s="64"/>
      <c r="AQ1238" s="64"/>
      <c r="AR1238" s="64"/>
      <c r="AS1238" s="64"/>
      <c r="AT1238" s="64"/>
      <c r="AU1238" s="64"/>
      <c r="AV1238" s="64"/>
      <c r="AW1238" s="64"/>
      <c r="AX1238" s="64"/>
      <c r="AY1238" s="64"/>
      <c r="AZ1238" s="64"/>
      <c r="BA1238" s="64"/>
      <c r="BB1238" s="64"/>
      <c r="BC1238" s="64"/>
    </row>
    <row r="1239" spans="1:55" s="8" customFormat="1">
      <c r="A1239"/>
      <c r="B1239"/>
      <c r="C1239"/>
      <c r="D1239" s="6"/>
      <c r="E1239" s="6"/>
      <c r="F1239" s="6"/>
      <c r="G1239" s="7"/>
      <c r="H1239" s="7"/>
      <c r="I1239"/>
      <c r="J1239" s="64"/>
      <c r="K1239" s="64"/>
      <c r="L1239" s="64"/>
      <c r="M1239" s="64"/>
      <c r="N1239" s="64"/>
      <c r="O1239" s="64"/>
      <c r="P1239" s="64"/>
      <c r="Q1239" s="11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AB1239" s="64"/>
      <c r="AC1239" s="64"/>
      <c r="AD1239" s="64"/>
      <c r="AE1239" s="64"/>
      <c r="AF1239" s="64"/>
      <c r="AG1239" s="64"/>
      <c r="AH1239" s="55"/>
      <c r="AI1239" s="55"/>
      <c r="AJ1239" s="55"/>
      <c r="AK1239" s="55"/>
      <c r="AL1239" s="64"/>
      <c r="AM1239"/>
      <c r="AN1239" s="64"/>
      <c r="AO1239" s="64"/>
      <c r="AP1239" s="64"/>
      <c r="AQ1239" s="64"/>
      <c r="AR1239" s="64"/>
      <c r="AS1239" s="64"/>
      <c r="AT1239" s="64"/>
      <c r="AU1239" s="64"/>
      <c r="AV1239" s="64"/>
      <c r="AW1239" s="64"/>
      <c r="AX1239" s="64"/>
      <c r="AY1239" s="64"/>
      <c r="AZ1239" s="64"/>
      <c r="BA1239" s="64"/>
      <c r="BB1239" s="64"/>
      <c r="BC1239" s="64"/>
    </row>
    <row r="1240" spans="1:55" s="8" customFormat="1">
      <c r="A1240"/>
      <c r="B1240"/>
      <c r="C1240"/>
      <c r="D1240" s="6"/>
      <c r="E1240" s="6"/>
      <c r="F1240" s="6"/>
      <c r="G1240" s="7"/>
      <c r="H1240" s="7"/>
      <c r="I1240"/>
      <c r="J1240" s="64"/>
      <c r="K1240" s="64"/>
      <c r="L1240" s="64"/>
      <c r="M1240" s="64"/>
      <c r="N1240" s="64"/>
      <c r="O1240" s="64"/>
      <c r="P1240" s="64"/>
      <c r="Q1240" s="11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AB1240" s="64"/>
      <c r="AC1240" s="64"/>
      <c r="AD1240" s="64"/>
      <c r="AE1240" s="64"/>
      <c r="AF1240" s="64"/>
      <c r="AG1240" s="64"/>
      <c r="AH1240" s="55"/>
      <c r="AI1240" s="55"/>
      <c r="AJ1240" s="55"/>
      <c r="AK1240" s="55"/>
      <c r="AL1240" s="64"/>
      <c r="AM1240"/>
      <c r="AN1240" s="64"/>
      <c r="AO1240" s="64"/>
      <c r="AP1240" s="64"/>
      <c r="AQ1240" s="64"/>
      <c r="AR1240" s="64"/>
      <c r="AS1240" s="64"/>
      <c r="AT1240" s="64"/>
      <c r="AU1240" s="64"/>
      <c r="AV1240" s="64"/>
      <c r="AW1240" s="64"/>
      <c r="AX1240" s="64"/>
      <c r="AY1240" s="64"/>
      <c r="AZ1240" s="64"/>
      <c r="BA1240" s="64"/>
      <c r="BB1240" s="64"/>
      <c r="BC1240" s="64"/>
    </row>
    <row r="1241" spans="1:55" s="8" customFormat="1">
      <c r="A1241"/>
      <c r="B1241"/>
      <c r="C1241"/>
      <c r="D1241" s="6"/>
      <c r="E1241" s="6"/>
      <c r="F1241" s="6"/>
      <c r="G1241" s="7"/>
      <c r="H1241" s="7"/>
      <c r="I1241"/>
      <c r="J1241" s="64"/>
      <c r="K1241" s="64"/>
      <c r="L1241" s="64"/>
      <c r="M1241" s="64"/>
      <c r="N1241" s="64"/>
      <c r="O1241" s="64"/>
      <c r="P1241" s="64"/>
      <c r="Q1241" s="11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AB1241" s="64"/>
      <c r="AC1241" s="64"/>
      <c r="AD1241" s="64"/>
      <c r="AE1241" s="64"/>
      <c r="AF1241" s="64"/>
      <c r="AG1241" s="64"/>
      <c r="AH1241" s="55"/>
      <c r="AI1241" s="55"/>
      <c r="AJ1241" s="55"/>
      <c r="AK1241" s="55"/>
      <c r="AL1241" s="64"/>
      <c r="AM1241"/>
      <c r="AN1241" s="64"/>
      <c r="AO1241" s="64"/>
      <c r="AP1241" s="64"/>
      <c r="AQ1241" s="64"/>
      <c r="AR1241" s="64"/>
      <c r="AS1241" s="64"/>
      <c r="AT1241" s="64"/>
      <c r="AU1241" s="64"/>
      <c r="AV1241" s="64"/>
      <c r="AW1241" s="64"/>
      <c r="AX1241" s="64"/>
      <c r="AY1241" s="64"/>
      <c r="AZ1241" s="64"/>
      <c r="BA1241" s="64"/>
      <c r="BB1241" s="64"/>
      <c r="BC1241" s="64"/>
    </row>
    <row r="1242" spans="1:55" s="8" customFormat="1">
      <c r="A1242"/>
      <c r="B1242"/>
      <c r="C1242"/>
      <c r="D1242" s="6"/>
      <c r="E1242" s="6"/>
      <c r="F1242" s="6"/>
      <c r="G1242" s="7"/>
      <c r="H1242" s="7"/>
      <c r="I1242"/>
      <c r="J1242" s="64"/>
      <c r="K1242" s="64"/>
      <c r="L1242" s="64"/>
      <c r="M1242" s="64"/>
      <c r="N1242" s="64"/>
      <c r="O1242" s="64"/>
      <c r="P1242" s="64"/>
      <c r="Q1242" s="11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AB1242" s="64"/>
      <c r="AC1242" s="64"/>
      <c r="AD1242" s="64"/>
      <c r="AE1242" s="64"/>
      <c r="AF1242" s="64"/>
      <c r="AG1242" s="64"/>
      <c r="AH1242" s="55"/>
      <c r="AI1242" s="55"/>
      <c r="AJ1242" s="55"/>
      <c r="AK1242" s="55"/>
      <c r="AL1242" s="64"/>
      <c r="AM1242"/>
      <c r="AN1242" s="64"/>
      <c r="AO1242" s="64"/>
      <c r="AP1242" s="64"/>
      <c r="AQ1242" s="64"/>
      <c r="AR1242" s="64"/>
      <c r="AS1242" s="64"/>
      <c r="AT1242" s="64"/>
      <c r="AU1242" s="64"/>
      <c r="AV1242" s="64"/>
      <c r="AW1242" s="64"/>
      <c r="AX1242" s="64"/>
      <c r="AY1242" s="64"/>
      <c r="AZ1242" s="64"/>
      <c r="BA1242" s="64"/>
      <c r="BB1242" s="64"/>
      <c r="BC1242" s="64"/>
    </row>
    <row r="1243" spans="1:55" s="8" customFormat="1">
      <c r="A1243"/>
      <c r="B1243"/>
      <c r="C1243"/>
      <c r="D1243" s="6"/>
      <c r="E1243" s="6"/>
      <c r="F1243" s="6"/>
      <c r="G1243" s="7"/>
      <c r="H1243" s="7"/>
      <c r="I1243"/>
      <c r="J1243" s="64"/>
      <c r="K1243" s="64"/>
      <c r="L1243" s="64"/>
      <c r="M1243" s="64"/>
      <c r="N1243" s="64"/>
      <c r="O1243" s="64"/>
      <c r="P1243" s="64"/>
      <c r="Q1243" s="11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AB1243" s="64"/>
      <c r="AC1243" s="64"/>
      <c r="AD1243" s="64"/>
      <c r="AE1243" s="64"/>
      <c r="AF1243" s="64"/>
      <c r="AG1243" s="64"/>
      <c r="AH1243" s="55"/>
      <c r="AI1243" s="55"/>
      <c r="AJ1243" s="55"/>
      <c r="AK1243" s="55"/>
      <c r="AL1243" s="64"/>
      <c r="AM1243"/>
      <c r="AN1243" s="64"/>
      <c r="AO1243" s="64"/>
      <c r="AP1243" s="64"/>
      <c r="AQ1243" s="64"/>
      <c r="AR1243" s="64"/>
      <c r="AS1243" s="64"/>
      <c r="AT1243" s="64"/>
      <c r="AU1243" s="64"/>
      <c r="AV1243" s="64"/>
      <c r="AW1243" s="64"/>
      <c r="AX1243" s="64"/>
      <c r="AY1243" s="64"/>
      <c r="AZ1243" s="64"/>
      <c r="BA1243" s="64"/>
      <c r="BB1243" s="64"/>
      <c r="BC1243" s="64"/>
    </row>
    <row r="1244" spans="1:55" s="8" customFormat="1">
      <c r="A1244"/>
      <c r="B1244"/>
      <c r="C1244"/>
      <c r="D1244" s="6"/>
      <c r="E1244" s="6"/>
      <c r="F1244" s="6"/>
      <c r="G1244" s="7"/>
      <c r="H1244" s="7"/>
      <c r="I1244"/>
      <c r="J1244" s="64"/>
      <c r="K1244" s="64"/>
      <c r="L1244" s="64"/>
      <c r="M1244" s="64"/>
      <c r="N1244" s="64"/>
      <c r="O1244" s="64"/>
      <c r="P1244" s="64"/>
      <c r="Q1244" s="11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AB1244" s="64"/>
      <c r="AC1244" s="64"/>
      <c r="AD1244" s="64"/>
      <c r="AE1244" s="64"/>
      <c r="AF1244" s="64"/>
      <c r="AG1244" s="64"/>
      <c r="AH1244" s="55"/>
      <c r="AI1244" s="55"/>
      <c r="AJ1244" s="55"/>
      <c r="AK1244" s="55"/>
      <c r="AL1244" s="64"/>
      <c r="AM1244"/>
      <c r="AN1244" s="64"/>
      <c r="AO1244" s="64"/>
      <c r="AP1244" s="64"/>
      <c r="AQ1244" s="64"/>
      <c r="AR1244" s="64"/>
      <c r="AS1244" s="64"/>
      <c r="AT1244" s="64"/>
      <c r="AU1244" s="64"/>
      <c r="AV1244" s="64"/>
      <c r="AW1244" s="64"/>
      <c r="AX1244" s="64"/>
      <c r="AY1244" s="64"/>
      <c r="AZ1244" s="64"/>
      <c r="BA1244" s="64"/>
      <c r="BB1244" s="64"/>
      <c r="BC1244" s="64"/>
    </row>
    <row r="1245" spans="1:55" s="8" customFormat="1">
      <c r="A1245"/>
      <c r="B1245"/>
      <c r="C1245"/>
      <c r="D1245" s="6"/>
      <c r="E1245" s="6"/>
      <c r="F1245" s="6"/>
      <c r="G1245" s="7"/>
      <c r="H1245" s="7"/>
      <c r="I1245"/>
      <c r="J1245" s="64"/>
      <c r="K1245" s="64"/>
      <c r="L1245" s="64"/>
      <c r="M1245" s="64"/>
      <c r="N1245" s="64"/>
      <c r="O1245" s="64"/>
      <c r="P1245" s="64"/>
      <c r="Q1245" s="11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AB1245" s="64"/>
      <c r="AC1245" s="64"/>
      <c r="AD1245" s="64"/>
      <c r="AE1245" s="64"/>
      <c r="AF1245" s="64"/>
      <c r="AG1245" s="64"/>
      <c r="AH1245" s="55"/>
      <c r="AI1245" s="55"/>
      <c r="AJ1245" s="55"/>
      <c r="AK1245" s="55"/>
      <c r="AL1245" s="64"/>
      <c r="AM1245"/>
      <c r="AN1245" s="64"/>
      <c r="AO1245" s="64"/>
      <c r="AP1245" s="64"/>
      <c r="AQ1245" s="64"/>
      <c r="AR1245" s="64"/>
      <c r="AS1245" s="64"/>
      <c r="AT1245" s="64"/>
      <c r="AU1245" s="64"/>
      <c r="AV1245" s="64"/>
      <c r="AW1245" s="64"/>
      <c r="AX1245" s="64"/>
      <c r="AY1245" s="64"/>
      <c r="AZ1245" s="64"/>
      <c r="BA1245" s="64"/>
      <c r="BB1245" s="64"/>
      <c r="BC1245" s="64"/>
    </row>
    <row r="1246" spans="1:55" s="8" customFormat="1">
      <c r="A1246"/>
      <c r="B1246"/>
      <c r="C1246"/>
      <c r="D1246" s="6"/>
      <c r="E1246" s="6"/>
      <c r="F1246" s="6"/>
      <c r="G1246" s="7"/>
      <c r="H1246" s="7"/>
      <c r="I1246"/>
      <c r="J1246" s="64"/>
      <c r="K1246" s="64"/>
      <c r="L1246" s="64"/>
      <c r="M1246" s="64"/>
      <c r="N1246" s="64"/>
      <c r="O1246" s="64"/>
      <c r="P1246" s="64"/>
      <c r="Q1246" s="11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AB1246" s="64"/>
      <c r="AC1246" s="64"/>
      <c r="AD1246" s="64"/>
      <c r="AE1246" s="64"/>
      <c r="AF1246" s="64"/>
      <c r="AG1246" s="64"/>
      <c r="AH1246" s="55"/>
      <c r="AI1246" s="55"/>
      <c r="AJ1246" s="55"/>
      <c r="AK1246" s="55"/>
      <c r="AL1246" s="64"/>
      <c r="AM1246"/>
      <c r="AN1246" s="64"/>
      <c r="AO1246" s="64"/>
      <c r="AP1246" s="64"/>
      <c r="AQ1246" s="64"/>
      <c r="AR1246" s="64"/>
      <c r="AS1246" s="64"/>
      <c r="AT1246" s="64"/>
      <c r="AU1246" s="64"/>
      <c r="AV1246" s="64"/>
      <c r="AW1246" s="64"/>
      <c r="AX1246" s="64"/>
      <c r="AY1246" s="64"/>
      <c r="AZ1246" s="64"/>
      <c r="BA1246" s="64"/>
      <c r="BB1246" s="64"/>
      <c r="BC1246" s="64"/>
    </row>
    <row r="1247" spans="1:55" s="8" customFormat="1">
      <c r="A1247"/>
      <c r="B1247"/>
      <c r="C1247"/>
      <c r="D1247" s="6"/>
      <c r="E1247" s="6"/>
      <c r="F1247" s="6"/>
      <c r="G1247" s="7"/>
      <c r="H1247" s="7"/>
      <c r="I1247"/>
      <c r="J1247" s="64"/>
      <c r="K1247" s="64"/>
      <c r="L1247" s="64"/>
      <c r="M1247" s="64"/>
      <c r="N1247" s="64"/>
      <c r="O1247" s="64"/>
      <c r="P1247" s="64"/>
      <c r="Q1247" s="11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AB1247" s="64"/>
      <c r="AC1247" s="64"/>
      <c r="AD1247" s="64"/>
      <c r="AE1247" s="64"/>
      <c r="AF1247" s="64"/>
      <c r="AG1247" s="64"/>
      <c r="AH1247" s="55"/>
      <c r="AI1247" s="55"/>
      <c r="AJ1247" s="55"/>
      <c r="AK1247" s="55"/>
      <c r="AL1247" s="64"/>
      <c r="AM1247"/>
      <c r="AN1247" s="64"/>
      <c r="AO1247" s="64"/>
      <c r="AP1247" s="64"/>
      <c r="AQ1247" s="64"/>
      <c r="AR1247" s="64"/>
      <c r="AS1247" s="64"/>
      <c r="AT1247" s="64"/>
      <c r="AU1247" s="64"/>
      <c r="AV1247" s="64"/>
      <c r="AW1247" s="64"/>
      <c r="AX1247" s="64"/>
      <c r="AY1247" s="64"/>
      <c r="AZ1247" s="64"/>
      <c r="BA1247" s="64"/>
      <c r="BB1247" s="64"/>
      <c r="BC1247" s="64"/>
    </row>
    <row r="1248" spans="1:55" s="8" customFormat="1">
      <c r="A1248"/>
      <c r="B1248"/>
      <c r="C1248"/>
      <c r="D1248" s="6"/>
      <c r="E1248" s="6"/>
      <c r="F1248" s="6"/>
      <c r="G1248" s="7"/>
      <c r="H1248" s="7"/>
      <c r="I1248"/>
      <c r="J1248" s="64"/>
      <c r="K1248" s="64"/>
      <c r="L1248" s="64"/>
      <c r="M1248" s="64"/>
      <c r="N1248" s="64"/>
      <c r="O1248" s="64"/>
      <c r="P1248" s="64"/>
      <c r="Q1248" s="11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AB1248" s="64"/>
      <c r="AC1248" s="64"/>
      <c r="AD1248" s="64"/>
      <c r="AE1248" s="64"/>
      <c r="AF1248" s="64"/>
      <c r="AG1248" s="64"/>
      <c r="AH1248" s="55"/>
      <c r="AI1248" s="55"/>
      <c r="AJ1248" s="55"/>
      <c r="AK1248" s="55"/>
      <c r="AL1248" s="64"/>
      <c r="AM1248"/>
      <c r="AN1248" s="64"/>
      <c r="AO1248" s="64"/>
      <c r="AP1248" s="64"/>
      <c r="AQ1248" s="64"/>
      <c r="AR1248" s="64"/>
      <c r="AS1248" s="64"/>
      <c r="AT1248" s="64"/>
      <c r="AU1248" s="64"/>
      <c r="AV1248" s="64"/>
      <c r="AW1248" s="64"/>
      <c r="AX1248" s="64"/>
      <c r="AY1248" s="64"/>
      <c r="AZ1248" s="64"/>
      <c r="BA1248" s="64"/>
      <c r="BB1248" s="64"/>
      <c r="BC1248" s="64"/>
    </row>
    <row r="1249" spans="1:55" s="8" customFormat="1">
      <c r="A1249"/>
      <c r="B1249"/>
      <c r="C1249"/>
      <c r="D1249" s="6"/>
      <c r="E1249" s="6"/>
      <c r="F1249" s="6"/>
      <c r="G1249" s="7"/>
      <c r="H1249" s="7"/>
      <c r="I1249"/>
      <c r="J1249" s="64"/>
      <c r="K1249" s="64"/>
      <c r="L1249" s="64"/>
      <c r="M1249" s="64"/>
      <c r="N1249" s="64"/>
      <c r="O1249" s="64"/>
      <c r="P1249" s="64"/>
      <c r="Q1249" s="11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AB1249" s="64"/>
      <c r="AC1249" s="64"/>
      <c r="AD1249" s="64"/>
      <c r="AE1249" s="64"/>
      <c r="AF1249" s="64"/>
      <c r="AG1249" s="64"/>
      <c r="AH1249" s="55"/>
      <c r="AI1249" s="55"/>
      <c r="AJ1249" s="55"/>
      <c r="AK1249" s="55"/>
      <c r="AL1249" s="64"/>
      <c r="AM1249"/>
      <c r="AN1249" s="64"/>
      <c r="AO1249" s="64"/>
      <c r="AP1249" s="64"/>
      <c r="AQ1249" s="64"/>
      <c r="AR1249" s="64"/>
      <c r="AS1249" s="64"/>
      <c r="AT1249" s="64"/>
      <c r="AU1249" s="64"/>
      <c r="AV1249" s="64"/>
      <c r="AW1249" s="64"/>
      <c r="AX1249" s="64"/>
      <c r="AY1249" s="64"/>
      <c r="AZ1249" s="64"/>
      <c r="BA1249" s="64"/>
      <c r="BB1249" s="64"/>
      <c r="BC1249" s="64"/>
    </row>
    <row r="1250" spans="1:55" s="8" customFormat="1">
      <c r="A1250"/>
      <c r="B1250"/>
      <c r="C1250"/>
      <c r="D1250" s="6"/>
      <c r="E1250" s="6"/>
      <c r="F1250" s="6"/>
      <c r="G1250" s="7"/>
      <c r="H1250" s="7"/>
      <c r="I1250"/>
      <c r="J1250" s="64"/>
      <c r="K1250" s="64"/>
      <c r="L1250" s="64"/>
      <c r="M1250" s="64"/>
      <c r="N1250" s="64"/>
      <c r="O1250" s="64"/>
      <c r="P1250" s="64"/>
      <c r="Q1250" s="11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AB1250" s="64"/>
      <c r="AC1250" s="64"/>
      <c r="AD1250" s="64"/>
      <c r="AE1250" s="64"/>
      <c r="AF1250" s="64"/>
      <c r="AG1250" s="64"/>
      <c r="AH1250" s="55"/>
      <c r="AI1250" s="55"/>
      <c r="AJ1250" s="55"/>
      <c r="AK1250" s="55"/>
      <c r="AL1250" s="64"/>
      <c r="AM1250"/>
      <c r="AN1250" s="64"/>
      <c r="AO1250" s="64"/>
      <c r="AP1250" s="64"/>
      <c r="AQ1250" s="64"/>
      <c r="AR1250" s="64"/>
      <c r="AS1250" s="64"/>
      <c r="AT1250" s="64"/>
      <c r="AU1250" s="64"/>
      <c r="AV1250" s="64"/>
      <c r="AW1250" s="64"/>
      <c r="AX1250" s="64"/>
      <c r="AY1250" s="64"/>
      <c r="AZ1250" s="64"/>
      <c r="BA1250" s="64"/>
      <c r="BB1250" s="64"/>
      <c r="BC1250" s="64"/>
    </row>
    <row r="1251" spans="1:55" s="8" customFormat="1">
      <c r="A1251"/>
      <c r="B1251"/>
      <c r="C1251"/>
      <c r="D1251" s="6"/>
      <c r="E1251" s="6"/>
      <c r="F1251" s="6"/>
      <c r="G1251" s="7"/>
      <c r="H1251" s="7"/>
      <c r="I1251"/>
      <c r="J1251" s="64"/>
      <c r="K1251" s="64"/>
      <c r="L1251" s="64"/>
      <c r="M1251" s="64"/>
      <c r="N1251" s="64"/>
      <c r="O1251" s="64"/>
      <c r="P1251" s="64"/>
      <c r="Q1251" s="11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AB1251" s="64"/>
      <c r="AC1251" s="64"/>
      <c r="AD1251" s="64"/>
      <c r="AE1251" s="64"/>
      <c r="AF1251" s="64"/>
      <c r="AG1251" s="64"/>
      <c r="AH1251" s="55"/>
      <c r="AI1251" s="55"/>
      <c r="AJ1251" s="55"/>
      <c r="AK1251" s="55"/>
      <c r="AL1251" s="64"/>
      <c r="AM1251"/>
      <c r="AN1251" s="64"/>
      <c r="AO1251" s="64"/>
      <c r="AP1251" s="64"/>
      <c r="AQ1251" s="64"/>
      <c r="AR1251" s="64"/>
      <c r="AS1251" s="64"/>
      <c r="AT1251" s="64"/>
      <c r="AU1251" s="64"/>
      <c r="AV1251" s="64"/>
      <c r="AW1251" s="64"/>
      <c r="AX1251" s="64"/>
      <c r="AY1251" s="64"/>
      <c r="AZ1251" s="64"/>
      <c r="BA1251" s="64"/>
      <c r="BB1251" s="64"/>
      <c r="BC1251" s="64"/>
    </row>
    <row r="1252" spans="1:55" s="8" customFormat="1">
      <c r="A1252"/>
      <c r="B1252"/>
      <c r="C1252"/>
      <c r="D1252" s="6"/>
      <c r="E1252" s="6"/>
      <c r="F1252" s="6"/>
      <c r="G1252" s="7"/>
      <c r="H1252" s="7"/>
      <c r="I1252"/>
      <c r="J1252" s="64"/>
      <c r="K1252" s="64"/>
      <c r="L1252" s="64"/>
      <c r="M1252" s="64"/>
      <c r="N1252" s="64"/>
      <c r="O1252" s="64"/>
      <c r="P1252" s="64"/>
      <c r="Q1252" s="11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AB1252" s="64"/>
      <c r="AC1252" s="64"/>
      <c r="AD1252" s="64"/>
      <c r="AE1252" s="64"/>
      <c r="AF1252" s="64"/>
      <c r="AG1252" s="64"/>
      <c r="AH1252" s="55"/>
      <c r="AI1252" s="55"/>
      <c r="AJ1252" s="55"/>
      <c r="AK1252" s="55"/>
      <c r="AL1252" s="64"/>
      <c r="AM1252"/>
      <c r="AN1252" s="64"/>
      <c r="AO1252" s="64"/>
      <c r="AP1252" s="64"/>
      <c r="AQ1252" s="64"/>
      <c r="AR1252" s="64"/>
      <c r="AS1252" s="64"/>
      <c r="AT1252" s="64"/>
      <c r="AU1252" s="64"/>
      <c r="AV1252" s="64"/>
      <c r="AW1252" s="64"/>
      <c r="AX1252" s="64"/>
      <c r="AY1252" s="64"/>
      <c r="AZ1252" s="64"/>
      <c r="BA1252" s="64"/>
      <c r="BB1252" s="64"/>
      <c r="BC1252" s="64"/>
    </row>
    <row r="1253" spans="1:55" s="8" customFormat="1">
      <c r="A1253"/>
      <c r="B1253"/>
      <c r="C1253"/>
      <c r="D1253" s="6"/>
      <c r="E1253" s="6"/>
      <c r="F1253" s="6"/>
      <c r="G1253" s="7"/>
      <c r="H1253" s="7"/>
      <c r="I1253"/>
      <c r="J1253" s="64"/>
      <c r="K1253" s="64"/>
      <c r="L1253" s="64"/>
      <c r="M1253" s="64"/>
      <c r="N1253" s="64"/>
      <c r="O1253" s="64"/>
      <c r="P1253" s="64"/>
      <c r="Q1253" s="11"/>
      <c r="R1253" s="64"/>
      <c r="S1253" s="64"/>
      <c r="T1253" s="64"/>
      <c r="U1253" s="64"/>
      <c r="V1253" s="64"/>
      <c r="W1253" s="64"/>
      <c r="X1253" s="64"/>
      <c r="Y1253" s="64"/>
      <c r="Z1253" s="64"/>
      <c r="AA1253" s="64"/>
      <c r="AB1253" s="64"/>
      <c r="AC1253" s="64"/>
      <c r="AD1253" s="64"/>
      <c r="AE1253" s="64"/>
      <c r="AF1253" s="64"/>
      <c r="AG1253" s="64"/>
      <c r="AH1253" s="55"/>
      <c r="AI1253" s="55"/>
      <c r="AJ1253" s="55"/>
      <c r="AK1253" s="55"/>
      <c r="AL1253" s="64"/>
      <c r="AM1253"/>
      <c r="AN1253" s="64"/>
      <c r="AO1253" s="64"/>
      <c r="AP1253" s="64"/>
      <c r="AQ1253" s="64"/>
      <c r="AR1253" s="64"/>
      <c r="AS1253" s="64"/>
      <c r="AT1253" s="64"/>
      <c r="AU1253" s="64"/>
      <c r="AV1253" s="64"/>
      <c r="AW1253" s="64"/>
      <c r="AX1253" s="64"/>
      <c r="AY1253" s="64"/>
      <c r="AZ1253" s="64"/>
      <c r="BA1253" s="64"/>
      <c r="BB1253" s="64"/>
      <c r="BC1253" s="64"/>
    </row>
    <row r="1254" spans="1:55" s="8" customFormat="1">
      <c r="A1254"/>
      <c r="B1254"/>
      <c r="C1254"/>
      <c r="D1254" s="6"/>
      <c r="E1254" s="6"/>
      <c r="F1254" s="6"/>
      <c r="G1254" s="7"/>
      <c r="H1254" s="7"/>
      <c r="I1254"/>
      <c r="J1254" s="64"/>
      <c r="K1254" s="64"/>
      <c r="L1254" s="64"/>
      <c r="M1254" s="64"/>
      <c r="N1254" s="64"/>
      <c r="O1254" s="64"/>
      <c r="P1254" s="64"/>
      <c r="Q1254" s="11"/>
      <c r="R1254" s="64"/>
      <c r="S1254" s="64"/>
      <c r="T1254" s="64"/>
      <c r="U1254" s="64"/>
      <c r="V1254" s="64"/>
      <c r="W1254" s="64"/>
      <c r="X1254" s="64"/>
      <c r="Y1254" s="64"/>
      <c r="Z1254" s="64"/>
      <c r="AA1254" s="64"/>
      <c r="AB1254" s="64"/>
      <c r="AC1254" s="64"/>
      <c r="AD1254" s="64"/>
      <c r="AE1254" s="64"/>
      <c r="AF1254" s="64"/>
      <c r="AG1254" s="64"/>
      <c r="AH1254" s="55"/>
      <c r="AI1254" s="55"/>
      <c r="AJ1254" s="55"/>
      <c r="AK1254" s="55"/>
      <c r="AL1254" s="64"/>
      <c r="AM1254"/>
      <c r="AN1254" s="64"/>
      <c r="AO1254" s="64"/>
      <c r="AP1254" s="64"/>
      <c r="AQ1254" s="64"/>
      <c r="AR1254" s="64"/>
      <c r="AS1254" s="64"/>
      <c r="AT1254" s="64"/>
      <c r="AU1254" s="64"/>
      <c r="AV1254" s="64"/>
      <c r="AW1254" s="64"/>
      <c r="AX1254" s="64"/>
      <c r="AY1254" s="64"/>
      <c r="AZ1254" s="64"/>
      <c r="BA1254" s="64"/>
      <c r="BB1254" s="64"/>
      <c r="BC1254" s="64"/>
    </row>
    <row r="1255" spans="1:55" s="8" customFormat="1">
      <c r="A1255"/>
      <c r="B1255"/>
      <c r="C1255"/>
      <c r="D1255" s="6"/>
      <c r="E1255" s="6"/>
      <c r="F1255" s="6"/>
      <c r="G1255" s="7"/>
      <c r="H1255" s="7"/>
      <c r="I1255"/>
      <c r="J1255" s="64"/>
      <c r="K1255" s="64"/>
      <c r="L1255" s="64"/>
      <c r="M1255" s="64"/>
      <c r="N1255" s="64"/>
      <c r="O1255" s="64"/>
      <c r="P1255" s="64"/>
      <c r="Q1255" s="11"/>
      <c r="R1255" s="64"/>
      <c r="S1255" s="64"/>
      <c r="T1255" s="64"/>
      <c r="U1255" s="64"/>
      <c r="V1255" s="64"/>
      <c r="W1255" s="64"/>
      <c r="X1255" s="64"/>
      <c r="Y1255" s="64"/>
      <c r="Z1255" s="64"/>
      <c r="AA1255" s="64"/>
      <c r="AB1255" s="64"/>
      <c r="AC1255" s="64"/>
      <c r="AD1255" s="64"/>
      <c r="AE1255" s="64"/>
      <c r="AF1255" s="64"/>
      <c r="AG1255" s="64"/>
      <c r="AH1255" s="55"/>
      <c r="AI1255" s="55"/>
      <c r="AJ1255" s="55"/>
      <c r="AK1255" s="55"/>
      <c r="AL1255" s="64"/>
      <c r="AM1255"/>
      <c r="AN1255" s="64"/>
      <c r="AO1255" s="64"/>
      <c r="AP1255" s="64"/>
      <c r="AQ1255" s="64"/>
      <c r="AR1255" s="64"/>
      <c r="AS1255" s="64"/>
      <c r="AT1255" s="64"/>
      <c r="AU1255" s="64"/>
      <c r="AV1255" s="64"/>
      <c r="AW1255" s="64"/>
      <c r="AX1255" s="64"/>
      <c r="AY1255" s="64"/>
      <c r="AZ1255" s="64"/>
      <c r="BA1255" s="64"/>
      <c r="BB1255" s="64"/>
      <c r="BC1255" s="64"/>
    </row>
    <row r="1256" spans="1:55" s="8" customFormat="1">
      <c r="A1256"/>
      <c r="B1256"/>
      <c r="C1256"/>
      <c r="D1256" s="6"/>
      <c r="E1256" s="6"/>
      <c r="F1256" s="6"/>
      <c r="G1256" s="7"/>
      <c r="H1256" s="7"/>
      <c r="I1256"/>
      <c r="J1256" s="64"/>
      <c r="K1256" s="64"/>
      <c r="L1256" s="64"/>
      <c r="M1256" s="64"/>
      <c r="N1256" s="64"/>
      <c r="O1256" s="64"/>
      <c r="P1256" s="64"/>
      <c r="Q1256" s="11"/>
      <c r="R1256" s="64"/>
      <c r="S1256" s="64"/>
      <c r="T1256" s="64"/>
      <c r="U1256" s="64"/>
      <c r="V1256" s="64"/>
      <c r="W1256" s="64"/>
      <c r="X1256" s="64"/>
      <c r="Y1256" s="64"/>
      <c r="Z1256" s="64"/>
      <c r="AA1256" s="64"/>
      <c r="AB1256" s="64"/>
      <c r="AC1256" s="64"/>
      <c r="AD1256" s="64"/>
      <c r="AE1256" s="64"/>
      <c r="AF1256" s="64"/>
      <c r="AG1256" s="64"/>
      <c r="AH1256" s="55"/>
      <c r="AI1256" s="55"/>
      <c r="AJ1256" s="55"/>
      <c r="AK1256" s="55"/>
      <c r="AL1256" s="64"/>
      <c r="AM1256"/>
      <c r="AN1256" s="64"/>
      <c r="AO1256" s="64"/>
      <c r="AP1256" s="64"/>
      <c r="AQ1256" s="64"/>
      <c r="AR1256" s="64"/>
      <c r="AS1256" s="64"/>
      <c r="AT1256" s="64"/>
      <c r="AU1256" s="64"/>
      <c r="AV1256" s="64"/>
      <c r="AW1256" s="64"/>
      <c r="AX1256" s="64"/>
      <c r="AY1256" s="64"/>
      <c r="AZ1256" s="64"/>
      <c r="BA1256" s="64"/>
      <c r="BB1256" s="64"/>
      <c r="BC1256" s="64"/>
    </row>
    <row r="1257" spans="1:55" s="8" customFormat="1">
      <c r="A1257"/>
      <c r="B1257"/>
      <c r="C1257"/>
      <c r="D1257" s="6"/>
      <c r="E1257" s="6"/>
      <c r="F1257" s="6"/>
      <c r="G1257" s="7"/>
      <c r="H1257" s="7"/>
      <c r="I1257"/>
      <c r="J1257" s="64"/>
      <c r="K1257" s="64"/>
      <c r="L1257" s="64"/>
      <c r="M1257" s="64"/>
      <c r="N1257" s="64"/>
      <c r="O1257" s="64"/>
      <c r="P1257" s="64"/>
      <c r="Q1257" s="11"/>
      <c r="R1257" s="64"/>
      <c r="S1257" s="64"/>
      <c r="T1257" s="64"/>
      <c r="U1257" s="64"/>
      <c r="V1257" s="64"/>
      <c r="W1257" s="64"/>
      <c r="X1257" s="64"/>
      <c r="Y1257" s="64"/>
      <c r="Z1257" s="64"/>
      <c r="AA1257" s="64"/>
      <c r="AB1257" s="64"/>
      <c r="AC1257" s="64"/>
      <c r="AD1257" s="64"/>
      <c r="AE1257" s="64"/>
      <c r="AF1257" s="64"/>
      <c r="AG1257" s="64"/>
      <c r="AH1257" s="55"/>
      <c r="AI1257" s="55"/>
      <c r="AJ1257" s="55"/>
      <c r="AK1257" s="55"/>
      <c r="AL1257" s="64"/>
      <c r="AM1257"/>
      <c r="AN1257" s="64"/>
      <c r="AO1257" s="64"/>
      <c r="AP1257" s="64"/>
      <c r="AQ1257" s="64"/>
      <c r="AR1257" s="64"/>
      <c r="AS1257" s="64"/>
      <c r="AT1257" s="64"/>
      <c r="AU1257" s="64"/>
      <c r="AV1257" s="64"/>
      <c r="AW1257" s="64"/>
      <c r="AX1257" s="64"/>
      <c r="AY1257" s="64"/>
      <c r="AZ1257" s="64"/>
      <c r="BA1257" s="64"/>
      <c r="BB1257" s="64"/>
      <c r="BC1257" s="64"/>
    </row>
    <row r="1258" spans="1:55" s="8" customFormat="1">
      <c r="A1258"/>
      <c r="B1258"/>
      <c r="C1258"/>
      <c r="D1258" s="6"/>
      <c r="E1258" s="6"/>
      <c r="F1258" s="6"/>
      <c r="G1258" s="7"/>
      <c r="H1258" s="7"/>
      <c r="I1258"/>
      <c r="J1258" s="64"/>
      <c r="K1258" s="64"/>
      <c r="L1258" s="64"/>
      <c r="M1258" s="64"/>
      <c r="N1258" s="64"/>
      <c r="O1258" s="64"/>
      <c r="P1258" s="64"/>
      <c r="Q1258" s="11"/>
      <c r="R1258" s="64"/>
      <c r="S1258" s="64"/>
      <c r="T1258" s="64"/>
      <c r="U1258" s="64"/>
      <c r="V1258" s="64"/>
      <c r="W1258" s="64"/>
      <c r="X1258" s="64"/>
      <c r="Y1258" s="64"/>
      <c r="Z1258" s="64"/>
      <c r="AA1258" s="64"/>
      <c r="AB1258" s="64"/>
      <c r="AC1258" s="64"/>
      <c r="AD1258" s="64"/>
      <c r="AE1258" s="64"/>
      <c r="AF1258" s="64"/>
      <c r="AG1258" s="64"/>
      <c r="AH1258" s="55"/>
      <c r="AI1258" s="55"/>
      <c r="AJ1258" s="55"/>
      <c r="AK1258" s="55"/>
      <c r="AL1258" s="64"/>
      <c r="AM1258"/>
      <c r="AN1258" s="64"/>
      <c r="AO1258" s="64"/>
      <c r="AP1258" s="64"/>
      <c r="AQ1258" s="64"/>
      <c r="AR1258" s="64"/>
      <c r="AS1258" s="64"/>
      <c r="AT1258" s="64"/>
      <c r="AU1258" s="64"/>
      <c r="AV1258" s="64"/>
      <c r="AW1258" s="64"/>
      <c r="AX1258" s="64"/>
      <c r="AY1258" s="64"/>
      <c r="AZ1258" s="64"/>
      <c r="BA1258" s="64"/>
      <c r="BB1258" s="64"/>
      <c r="BC1258" s="64"/>
    </row>
    <row r="1259" spans="1:55" s="8" customFormat="1">
      <c r="A1259"/>
      <c r="B1259"/>
      <c r="C1259"/>
      <c r="D1259" s="6"/>
      <c r="E1259" s="6"/>
      <c r="F1259" s="6"/>
      <c r="G1259" s="7"/>
      <c r="H1259" s="7"/>
      <c r="I1259"/>
      <c r="J1259" s="64"/>
      <c r="K1259" s="64"/>
      <c r="L1259" s="64"/>
      <c r="M1259" s="64"/>
      <c r="N1259" s="64"/>
      <c r="O1259" s="64"/>
      <c r="P1259" s="64"/>
      <c r="Q1259" s="11"/>
      <c r="R1259" s="64"/>
      <c r="S1259" s="64"/>
      <c r="T1259" s="64"/>
      <c r="U1259" s="64"/>
      <c r="V1259" s="64"/>
      <c r="W1259" s="64"/>
      <c r="X1259" s="64"/>
      <c r="Y1259" s="64"/>
      <c r="Z1259" s="64"/>
      <c r="AA1259" s="64"/>
      <c r="AB1259" s="64"/>
      <c r="AC1259" s="64"/>
      <c r="AD1259" s="64"/>
      <c r="AE1259" s="64"/>
      <c r="AF1259" s="64"/>
      <c r="AG1259" s="64"/>
      <c r="AH1259" s="55"/>
      <c r="AI1259" s="55"/>
      <c r="AJ1259" s="55"/>
      <c r="AK1259" s="55"/>
      <c r="AL1259" s="64"/>
      <c r="AM1259"/>
      <c r="AN1259" s="64"/>
      <c r="AO1259" s="64"/>
      <c r="AP1259" s="64"/>
      <c r="AQ1259" s="64"/>
      <c r="AR1259" s="64"/>
      <c r="AS1259" s="64"/>
      <c r="AT1259" s="64"/>
      <c r="AU1259" s="64"/>
      <c r="AV1259" s="64"/>
      <c r="AW1259" s="64"/>
      <c r="AX1259" s="64"/>
      <c r="AY1259" s="64"/>
      <c r="AZ1259" s="64"/>
      <c r="BA1259" s="64"/>
      <c r="BB1259" s="64"/>
      <c r="BC1259" s="64"/>
    </row>
    <row r="1260" spans="1:55" s="8" customFormat="1">
      <c r="A1260"/>
      <c r="B1260"/>
      <c r="C1260"/>
      <c r="D1260" s="6"/>
      <c r="E1260" s="6"/>
      <c r="F1260" s="6"/>
      <c r="G1260" s="7"/>
      <c r="H1260" s="7"/>
      <c r="I1260"/>
      <c r="J1260" s="64"/>
      <c r="K1260" s="64"/>
      <c r="L1260" s="64"/>
      <c r="M1260" s="64"/>
      <c r="N1260" s="64"/>
      <c r="O1260" s="64"/>
      <c r="P1260" s="64"/>
      <c r="Q1260" s="11"/>
      <c r="R1260" s="64"/>
      <c r="S1260" s="64"/>
      <c r="T1260" s="64"/>
      <c r="U1260" s="64"/>
      <c r="V1260" s="64"/>
      <c r="W1260" s="64"/>
      <c r="X1260" s="64"/>
      <c r="Y1260" s="64"/>
      <c r="Z1260" s="64"/>
      <c r="AA1260" s="64"/>
      <c r="AB1260" s="64"/>
      <c r="AC1260" s="64"/>
      <c r="AD1260" s="64"/>
      <c r="AE1260" s="64"/>
      <c r="AF1260" s="64"/>
      <c r="AG1260" s="64"/>
      <c r="AH1260" s="55"/>
      <c r="AI1260" s="55"/>
      <c r="AJ1260" s="55"/>
      <c r="AK1260" s="55"/>
      <c r="AL1260" s="64"/>
      <c r="AM1260"/>
      <c r="AN1260" s="64"/>
      <c r="AO1260" s="64"/>
      <c r="AP1260" s="64"/>
      <c r="AQ1260" s="64"/>
      <c r="AR1260" s="64"/>
      <c r="AS1260" s="64"/>
      <c r="AT1260" s="64"/>
      <c r="AU1260" s="64"/>
      <c r="AV1260" s="64"/>
      <c r="AW1260" s="64"/>
      <c r="AX1260" s="64"/>
      <c r="AY1260" s="64"/>
      <c r="AZ1260" s="64"/>
      <c r="BA1260" s="64"/>
      <c r="BB1260" s="64"/>
      <c r="BC1260" s="64"/>
    </row>
    <row r="1261" spans="1:55" s="8" customFormat="1">
      <c r="A1261"/>
      <c r="B1261"/>
      <c r="C1261"/>
      <c r="D1261" s="6"/>
      <c r="E1261" s="6"/>
      <c r="F1261" s="6"/>
      <c r="G1261" s="7"/>
      <c r="H1261" s="7"/>
      <c r="I1261"/>
      <c r="J1261" s="64"/>
      <c r="K1261" s="64"/>
      <c r="L1261" s="64"/>
      <c r="M1261" s="64"/>
      <c r="N1261" s="64"/>
      <c r="O1261" s="64"/>
      <c r="P1261" s="64"/>
      <c r="Q1261" s="11"/>
      <c r="R1261" s="64"/>
      <c r="S1261" s="64"/>
      <c r="T1261" s="64"/>
      <c r="U1261" s="64"/>
      <c r="V1261" s="64"/>
      <c r="W1261" s="64"/>
      <c r="X1261" s="64"/>
      <c r="Y1261" s="64"/>
      <c r="Z1261" s="64"/>
      <c r="AA1261" s="64"/>
      <c r="AB1261" s="64"/>
      <c r="AC1261" s="64"/>
      <c r="AD1261" s="64"/>
      <c r="AE1261" s="64"/>
      <c r="AF1261" s="64"/>
      <c r="AG1261" s="64"/>
      <c r="AH1261" s="55"/>
      <c r="AI1261" s="55"/>
      <c r="AJ1261" s="55"/>
      <c r="AK1261" s="55"/>
      <c r="AL1261" s="64"/>
      <c r="AM1261"/>
      <c r="AN1261" s="64"/>
      <c r="AO1261" s="64"/>
      <c r="AP1261" s="64"/>
      <c r="AQ1261" s="64"/>
      <c r="AR1261" s="64"/>
      <c r="AS1261" s="64"/>
      <c r="AT1261" s="64"/>
      <c r="AU1261" s="64"/>
      <c r="AV1261" s="64"/>
      <c r="AW1261" s="64"/>
      <c r="AX1261" s="64"/>
      <c r="AY1261" s="64"/>
      <c r="AZ1261" s="64"/>
      <c r="BA1261" s="64"/>
      <c r="BB1261" s="64"/>
      <c r="BC1261" s="64"/>
    </row>
    <row r="1262" spans="1:55" s="8" customFormat="1">
      <c r="A1262"/>
      <c r="B1262"/>
      <c r="C1262"/>
      <c r="D1262" s="6"/>
      <c r="E1262" s="6"/>
      <c r="F1262" s="6"/>
      <c r="G1262" s="7"/>
      <c r="H1262" s="7"/>
      <c r="I1262"/>
      <c r="J1262" s="64"/>
      <c r="K1262" s="64"/>
      <c r="L1262" s="64"/>
      <c r="M1262" s="64"/>
      <c r="N1262" s="64"/>
      <c r="O1262" s="64"/>
      <c r="P1262" s="64"/>
      <c r="Q1262" s="11"/>
      <c r="R1262" s="64"/>
      <c r="S1262" s="64"/>
      <c r="T1262" s="64"/>
      <c r="U1262" s="64"/>
      <c r="V1262" s="64"/>
      <c r="W1262" s="64"/>
      <c r="X1262" s="64"/>
      <c r="Y1262" s="64"/>
      <c r="Z1262" s="64"/>
      <c r="AA1262" s="64"/>
      <c r="AB1262" s="64"/>
      <c r="AC1262" s="64"/>
      <c r="AD1262" s="64"/>
      <c r="AE1262" s="64"/>
      <c r="AF1262" s="64"/>
      <c r="AG1262" s="64"/>
      <c r="AH1262" s="55"/>
      <c r="AI1262" s="55"/>
      <c r="AJ1262" s="55"/>
      <c r="AK1262" s="55"/>
      <c r="AL1262" s="64"/>
      <c r="AM1262"/>
      <c r="AN1262" s="64"/>
      <c r="AO1262" s="64"/>
      <c r="AP1262" s="64"/>
      <c r="AQ1262" s="64"/>
      <c r="AR1262" s="64"/>
      <c r="AS1262" s="64"/>
      <c r="AT1262" s="64"/>
      <c r="AU1262" s="64"/>
      <c r="AV1262" s="64"/>
      <c r="AW1262" s="64"/>
      <c r="AX1262" s="64"/>
      <c r="AY1262" s="64"/>
      <c r="AZ1262" s="64"/>
      <c r="BA1262" s="64"/>
      <c r="BB1262" s="64"/>
      <c r="BC1262" s="64"/>
    </row>
    <row r="1263" spans="1:55" s="8" customFormat="1">
      <c r="A1263"/>
      <c r="B1263"/>
      <c r="C1263"/>
      <c r="D1263" s="6"/>
      <c r="E1263" s="6"/>
      <c r="F1263" s="6"/>
      <c r="G1263" s="7"/>
      <c r="H1263" s="7"/>
      <c r="I1263"/>
      <c r="J1263" s="64"/>
      <c r="K1263" s="64"/>
      <c r="L1263" s="64"/>
      <c r="M1263" s="64"/>
      <c r="N1263" s="64"/>
      <c r="O1263" s="64"/>
      <c r="P1263" s="64"/>
      <c r="Q1263" s="11"/>
      <c r="R1263" s="64"/>
      <c r="S1263" s="64"/>
      <c r="T1263" s="64"/>
      <c r="U1263" s="64"/>
      <c r="V1263" s="64"/>
      <c r="W1263" s="64"/>
      <c r="X1263" s="64"/>
      <c r="Y1263" s="64"/>
      <c r="Z1263" s="64"/>
      <c r="AA1263" s="64"/>
      <c r="AB1263" s="64"/>
      <c r="AC1263" s="64"/>
      <c r="AD1263" s="64"/>
      <c r="AE1263" s="64"/>
      <c r="AF1263" s="64"/>
      <c r="AG1263" s="64"/>
      <c r="AH1263" s="55"/>
      <c r="AI1263" s="55"/>
      <c r="AJ1263" s="55"/>
      <c r="AK1263" s="55"/>
      <c r="AL1263" s="64"/>
      <c r="AM1263"/>
      <c r="AN1263" s="64"/>
      <c r="AO1263" s="64"/>
      <c r="AP1263" s="64"/>
      <c r="AQ1263" s="64"/>
      <c r="AR1263" s="64"/>
      <c r="AS1263" s="64"/>
      <c r="AT1263" s="64"/>
      <c r="AU1263" s="64"/>
      <c r="AV1263" s="64"/>
      <c r="AW1263" s="64"/>
      <c r="AX1263" s="64"/>
      <c r="AY1263" s="64"/>
      <c r="AZ1263" s="64"/>
      <c r="BA1263" s="64"/>
      <c r="BB1263" s="64"/>
      <c r="BC1263" s="64"/>
    </row>
  </sheetData>
  <protectedRanges>
    <protectedRange password="CF7A" sqref="E42:F43 G46:H47 N25 AL54 E54:F54 G49:H54 D10:D11 C10 D30 E11:F11 AN20 G10:H11 G31:H31 I10 D48:D51 AL19:AL20 G33:H42 D13:D15" name="Intervalo2"/>
    <protectedRange password="CF7A" sqref="AR25 BC25 AX42 AX52:AX54 N36 AH54:AK56 AV30:AV31 BA46:BC47 AT27:AU28 AV33:AV41 P30:U30 N16 X52:AA56 AL36 AX14:AX16 AT46:AU47 AD30 AN51:AP51 O14:O16 AN52:AO52 BA25 AT25:AU25 AD22 AT42:AU43 O38:U38 P40:U40 AN36:AP36 O25:O28 AT33:AT41 AL23:AP23 AT23:AX23 AN27:AP28 G10:I10 AN53:AP53 O11:S11 AH31:AL31 N52:N53 AV25:AX28 N23:Z23 AA22:AC23 AJ10:AR10 AO38:AO39 N10:S10 AV20:AW20 AR46:AR47 AO34:AP35 AO49:AP49 AN33:AO33 AL22:AO22 AM26:AP26 AM25:AO25 AF55:AF56 AN40:AO41 AX11 AX40 AC55:AC56 AS54:AS56 AN37:AO37 T10:W11 AR31 AT30:AT31 AN31:AP31 P53:U53 AQ11:AV11 L54:L56 AQ20:AS20 X10:AG10 AZ10:BC11 L11:M11 AT54 AM54:AO54 P49:U49 AT55:AU56 V25:AC28 P14:AD14 AD40 V49:W56 N14 AF22 L34:L43 M49:M56 AF19 L14:M16 Q26:U26 AZ14:BC16 X11:AD11 AQ19:AW19 M19:M20 AO19:AO20 AM19:AM20 O19:AC20 BA19:BC20 M22:M23 AT22:AW22 AQ22:AQ23 AS22:AS23 AH22:AK23 V22:Z22 L25:M28 AQ25:AQ28 AS25:AS28 AH25:AL28 O30:O31 V30:AC31 L30:M31 AQ30:AQ31 AH33:AL35 AR33:AR35 O33:O36 AF35 V33:AC41 M33:M43 AQ33:AQ43 AX30:AX36 AS30:AS43 AH32:AI32 AK32:AN32 AP32:AQ32 L32:AC32 AH45:AO47 V46:AC47 L46:M48 AX44 AF44 L44:M44 V44:AD44 O40:O44 AK44:AQ44 V42:Y42 AB42:AC42 AS44:AU45 AQ45:AQ47 M45:AC45 BA49:BC49 L49:L52 AT49:AU53 AR49 AH48:AM53 X49:AC51 AQ49:AQ56 O46:O56 C10:D10 AX46:AX49 AS46:AS52 AO48:AQ48 Q48:AA48 V43:AC43 AH44:AI44 AH36:AI36 AF11 AF14 AH30:AP30 AH19:AK20 AH14:AV15 AH11:AO11 P16:AC16 AB52:AC54 AF37 AD35 J35 AP46 AD19 J19 AF40 J40 AN50:AO50 AF30 J30 V15:AC15 AH39:AL39 AH38:AI38 AL38 AH43:AP43 AH42:AI42 AL42:AO42 AL16:AV16 AH16:AI16 AH41:AL41 AH40:AI40 AL40 AH37:AL37 AL55:AO56" name="Campos editáveis"/>
    <protectedRange password="CF7A" sqref="P25 P41 P46:P47 P31 P50:P51 P27:P28 P52:U52 P54:U54 P42:U42 P33:P35 AR41" name="Intervalo2_8"/>
    <protectedRange password="CF7A" sqref="AR36:AR37 AR30 P36:U36" name="Intervalo2_10"/>
    <protectedRange password="CF7A" sqref="C11 C45:C54 C14:C42 C13 I11:I13 I14:I56" name="Intervalo2_9"/>
    <protectedRange password="CF7A" sqref="C11 C48:C51 C13:C18" name="Campos editáveis_1"/>
    <protectedRange password="CF7A" sqref="J10:M10 AH10:AI10 AS10:AY10" name="Campos editáveis_2"/>
    <protectedRange password="CF7A" sqref="AZ26:BC26" name="Campos editáveis_1_1"/>
    <protectedRange password="CF7A" sqref="AZ19" name="Intervalo2_8_1"/>
    <protectedRange password="CF7A" sqref="AZ23:BC23 AZ53:BC53" name="Campos editáveis_2_1"/>
    <protectedRange password="CF7A" sqref="AZ34:AZ35" name="Campos editáveis_3_1"/>
    <protectedRange password="CF7A" sqref="AZ38 AZ40" name="Campos editáveis_4"/>
    <protectedRange password="CF7A" sqref="AZ41" name="Intervalo2_10_1_1"/>
    <protectedRange password="CF7A" sqref="AZ49" name="Intervalo2_10_2"/>
    <protectedRange password="CF7A" sqref="AZ52" name="Intervalo2_10_3"/>
    <protectedRange password="CF7A" sqref="AZ36:BC36" name="Intervalo2_10_8"/>
    <protectedRange password="CF7A" sqref="AZ54:BC54 AZ42:BC42" name="Intervalo2_8_2"/>
    <protectedRange password="CF7A" sqref="E10:F10" name="Intervalo2_1"/>
    <protectedRange password="CF7A" sqref="E10:F10" name="Campos editáveis_3"/>
    <protectedRange password="CF7A" sqref="AZ22:BC22" name="Campos editáveis_6"/>
    <protectedRange password="CF7A" sqref="AZ37:BC37" name="Campos editáveis_8"/>
    <protectedRange password="CF7A" sqref="AZ39:BC39" name="Campos editáveis_9"/>
    <protectedRange password="CF7A" sqref="P22:U22" name="Campos editáveis_16"/>
    <protectedRange password="CF7A" sqref="O22" name="Campos editáveis_7_1"/>
    <protectedRange password="CF7A" sqref="P37:U37" name="Campos editáveis_17"/>
    <protectedRange password="CF7A" sqref="O37" name="Campos editáveis_7_2"/>
    <protectedRange password="CF7A" sqref="P39:U39" name="Campos editáveis_18"/>
    <protectedRange password="CF7A" sqref="O39" name="Campos editáveis_7_3"/>
    <protectedRange password="CF7A" sqref="AX22" name="Campos editáveis_24"/>
    <protectedRange password="CF7A" sqref="AX37" name="Campos editáveis_25"/>
    <protectedRange password="CF7A" sqref="AX38:AX39" name="Campos editáveis_26"/>
    <protectedRange password="CF7A" sqref="AD26 AF26" name="Campos editáveis_36"/>
    <protectedRange password="CF7A" sqref="AD41:AD42 AD47 AF41 J41 AF47 J47" name="Campos editáveis_42"/>
    <protectedRange password="CF7A" sqref="AF42:AF43 AD43 J43" name="Campos editáveis_44"/>
    <protectedRange password="CF7A" sqref="AD51 AF51" name="Campos editáveis_50"/>
    <protectedRange password="CF7A" sqref="AD52 AF54 AF52" name="Campos editáveis_52"/>
    <protectedRange password="CF7A" sqref="AD49 AF49 J49" name="Campos editáveis_67"/>
    <protectedRange password="CF7A" sqref="AD55:AD56" name="Campos editáveis_69"/>
    <protectedRange password="CF7A" sqref="D12" name="Intervalo2_4"/>
    <protectedRange password="CF7A" sqref="C12" name="Intervalo2_9_4"/>
    <protectedRange password="CF7A" sqref="C12" name="Campos editáveis_1_4"/>
    <protectedRange password="CF7A" sqref="P15" name="Campos editáveis_34_3"/>
    <protectedRange password="CF7A" sqref="Q15" name="Campos editáveis_34_4"/>
    <protectedRange password="CF7A" sqref="R15" name="Campos editáveis_34_5"/>
    <protectedRange password="CF7A" sqref="S15:U15" name="Campos editáveis_34_6"/>
    <protectedRange password="CF7A" sqref="E12:F12" name="Intervalo2_3"/>
    <protectedRange password="CF7A" sqref="O12 L12:M12" name="Campos editáveis_12"/>
    <protectedRange password="CF7A" sqref="K11:K16" name="Intervalo2_9_1"/>
    <protectedRange password="CF7A" sqref="K11:K16" name="Campos editáveis_1_2"/>
    <protectedRange password="CF7A" sqref="P12" name="Campos editáveis_34_3_1"/>
    <protectedRange password="CF7A" sqref="Q12" name="Campos editáveis_34_4_1"/>
    <protectedRange password="CF7A" sqref="R12" name="Campos editáveis_34_5_1"/>
    <protectedRange password="CF7A" sqref="S12:U12" name="Campos editáveis_34_6_1"/>
    <protectedRange password="CF7A" sqref="AX12 AZ12:BC12 AH12:AI12 AK12:AV12 V12:AD12 AF12" name="Campos editáveis_45"/>
    <protectedRange password="CF7A" sqref="AE11:AE12" name="Campos editáveis_32_3"/>
    <protectedRange password="CF7A" sqref="AJ12" name="Campos editáveis_49_4"/>
    <protectedRange password="CF7A" sqref="O13:U13 M13" name="Campos editáveis_47"/>
    <protectedRange password="CF7A" sqref="AL13 AN13" name="Intervalo2_7"/>
    <protectedRange password="CF7A" sqref="AM13 BA13:BC13 AO13 AV13:AW13 V13:AC13 AH13:AK13 AQ13:AS13 AE13:AE57 AG11:AG57" name="Campos editáveis_51"/>
    <protectedRange password="CF7A" sqref="G17:H18" name="Intervalo2_11"/>
    <protectedRange password="CF7A" sqref="L17:M18 O17:O18" name="Campos editáveis_53"/>
    <protectedRange password="CF7A" sqref="P17:P18" name="Intervalo2_8_4"/>
    <protectedRange password="CF7A" sqref="K17:K20" name="Intervalo2_9_3"/>
    <protectedRange password="CF7A" sqref="K17:K20" name="Campos editáveis_1_5"/>
    <protectedRange password="CF7A" sqref="BA17:BC18 V17:AC18 AX17:AX18 AH17:AO18 AQ17:AU18" name="Campos editáveis_62"/>
    <protectedRange password="CF7A" sqref="AD17:AD18" name="Campos editáveis_42_1"/>
    <protectedRange password="CF7A" sqref="AF17:AF18" name="Campos editáveis_46_1"/>
    <protectedRange password="CF7A" sqref="E21:G21" name="Intervalo2_12"/>
    <protectedRange password="CF7A" sqref="M21:U21" name="Campos editáveis_80"/>
    <protectedRange password="CF7A" sqref="K21:K23" name="Intervalo2_9_9"/>
    <protectedRange password="CF7A" sqref="K21:K23" name="Campos editáveis_1_10"/>
    <protectedRange password="CF7A" sqref="AV21 AK21:AO21 AH21:AI21 AQ21 AS21 V21:AC21" name="Campos editáveis_82"/>
    <protectedRange password="CF7A" sqref="AJ21" name="Campos editáveis_49_5"/>
    <protectedRange password="CF7A" sqref="H24" name="Intervalo2_2_2_18_1_1"/>
    <protectedRange password="CF7A" sqref="AX24 AS24:AV24 O24 AQ24 L24:M24 V24:AD24 AF24 AH24:AO24" name="Campos editáveis_86"/>
    <protectedRange password="CF7A" sqref="P24:U24" name="Intervalo2_10_1"/>
    <protectedRange password="CF7A" sqref="K24:K28" name="Intervalo2_9_10"/>
    <protectedRange password="CF7A" sqref="K24:K28" name="Campos editáveis_1_11"/>
    <protectedRange password="CF7A" sqref="AO29" name="Intervalo2_13"/>
    <protectedRange password="CF7A" sqref="AX29 AS29 AH29:AI29 AK29:AN29 Q29:AC29 AP29:AQ29 M29:O29" name="Campos editáveis_98"/>
    <protectedRange password="CF7A" sqref="K29:K31" name="Intervalo2_9_12"/>
    <protectedRange password="CF7A" sqref="K29:K31" name="Campos editáveis_1_13"/>
    <protectedRange password="CF7A" sqref="AZ29:BC29" name="Campos editáveis_1_1_1"/>
    <protectedRange password="CF7A" sqref="AD29 AF29" name="Campos editáveis_63_1"/>
    <protectedRange password="CF7A" sqref="AJ29" name="Campos editáveis_49_6"/>
    <protectedRange password="CF7A" sqref="AO32" name="Intervalo2_14"/>
    <protectedRange password="CF7A" sqref="K32:K43" name="Intervalo2_9_13"/>
    <protectedRange password="CF7A" sqref="K32:K43" name="Campos editáveis_1_14"/>
    <protectedRange password="CF7A" sqref="AZ32:BC32" name="Campos editáveis_1_1_2"/>
    <protectedRange password="CF7A" sqref="AD32 AF32" name="Campos editáveis_64_1"/>
    <protectedRange password="CF7A" sqref="AJ32" name="Campos editáveis_49_7"/>
    <protectedRange password="CF7A" sqref="P44" name="Intervalo2_8_6"/>
    <protectedRange password="CF7A" sqref="K44" name="Intervalo2_9_14"/>
    <protectedRange password="CF7A" sqref="K44" name="Campos editáveis_1_15"/>
    <protectedRange password="CF7A" sqref="AJ44" name="Campos editáveis_49_8"/>
    <protectedRange password="CF7A" sqref="K45:K47" name="Intervalo2_9_16"/>
    <protectedRange password="CF7A" sqref="K45:K47" name="Campos editáveis_1_17"/>
    <protectedRange password="CF7A" sqref="K48:K56" name="Intervalo2_9_17"/>
    <protectedRange password="CF7A" sqref="K48:K56" name="Campos editáveis_1_18"/>
    <protectedRange password="CF7A" sqref="AZ48:BC48" name="Campos editáveis_1_1_3"/>
    <protectedRange password="CF7A" sqref="AD48 AF48" name="Campos editáveis_88_1"/>
    <protectedRange password="CF7A" sqref="Z42:AA42" name="Campos editáveis_7"/>
    <protectedRange password="CF7A" sqref="I57" name="Intervalo2_9_5"/>
    <protectedRange password="CF7A" sqref="O57 L57:M57 AS57:AU57 V57:AD57 AF57 AH57:AQ57" name="Campos editáveis_12_1"/>
    <protectedRange password="CF7A" sqref="C57" name="Intervalo2_9_2_1"/>
    <protectedRange password="CF7A" sqref="G57:H57" name="Intervalo2_30_1_1_1"/>
    <protectedRange password="CF7A" sqref="P57" name="Intervalo2_8_7_1"/>
    <protectedRange password="CF7A" sqref="K57" name="Intervalo2_9_18_1"/>
    <protectedRange password="CF7A" sqref="K57" name="Campos editáveis_1_19_1"/>
    <protectedRange password="CF7A" sqref="AJ38:AK38" name="Campos editáveis_12_2"/>
    <protectedRange password="CF7A" sqref="AJ42:AK42" name="Campos editáveis_12_3"/>
    <protectedRange password="CF7A" sqref="AJ16:AK16" name="Campos editáveis_12_4"/>
    <protectedRange password="CF7A" sqref="AJ40:AK40" name="Campos editáveis_12_6"/>
    <protectedRange password="CF7A" sqref="AJ36:AK36" name="Campos editáveis_12_7"/>
  </protectedRanges>
  <autoFilter ref="C10:BC57"/>
  <mergeCells count="98">
    <mergeCell ref="A52:B52"/>
    <mergeCell ref="A54:B54"/>
    <mergeCell ref="A55:B55"/>
    <mergeCell ref="A57:B57"/>
    <mergeCell ref="A41:B41"/>
    <mergeCell ref="A42:B42"/>
    <mergeCell ref="A43:B43"/>
    <mergeCell ref="A44:B44"/>
    <mergeCell ref="A50:B50"/>
    <mergeCell ref="A46:B46"/>
    <mergeCell ref="A48:B48"/>
    <mergeCell ref="A45:B45"/>
    <mergeCell ref="A32:B32"/>
    <mergeCell ref="A33:B33"/>
    <mergeCell ref="A34:B34"/>
    <mergeCell ref="A36:B36"/>
    <mergeCell ref="A38:B38"/>
    <mergeCell ref="A24:B24"/>
    <mergeCell ref="A25:B25"/>
    <mergeCell ref="A26:B26"/>
    <mergeCell ref="A11:B11"/>
    <mergeCell ref="A13:B13"/>
    <mergeCell ref="A14:B14"/>
    <mergeCell ref="A19:B19"/>
    <mergeCell ref="A20:B20"/>
    <mergeCell ref="A29:B29"/>
    <mergeCell ref="A31:B31"/>
    <mergeCell ref="AX9:AY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27:B27"/>
    <mergeCell ref="A21:B21"/>
    <mergeCell ref="A23:B23"/>
    <mergeCell ref="AV8:AW8"/>
    <mergeCell ref="AX8:AY8"/>
    <mergeCell ref="J9:K9"/>
    <mergeCell ref="L9:M9"/>
    <mergeCell ref="N9:O9"/>
    <mergeCell ref="V9:W9"/>
    <mergeCell ref="X9:Y9"/>
    <mergeCell ref="Z9:AA9"/>
    <mergeCell ref="AB9:AC9"/>
    <mergeCell ref="AJ8:AK8"/>
    <mergeCell ref="AL8:AM8"/>
    <mergeCell ref="AN8:AO8"/>
    <mergeCell ref="AP8:AQ8"/>
    <mergeCell ref="AR8:AS8"/>
    <mergeCell ref="AT8:AU8"/>
    <mergeCell ref="Z8:AA8"/>
    <mergeCell ref="AB8:AC8"/>
    <mergeCell ref="AD8:AE8"/>
    <mergeCell ref="AF8:AG8"/>
    <mergeCell ref="AH8:AI8"/>
    <mergeCell ref="J8:K8"/>
    <mergeCell ref="L8:M8"/>
    <mergeCell ref="N8:O8"/>
    <mergeCell ref="V8:W8"/>
    <mergeCell ref="X8:Y8"/>
    <mergeCell ref="AB4:AC7"/>
    <mergeCell ref="AD4:AE7"/>
    <mergeCell ref="AF4:AG7"/>
    <mergeCell ref="AH4:AI7"/>
    <mergeCell ref="BC4:BC7"/>
    <mergeCell ref="AJ4:AK7"/>
    <mergeCell ref="AL4:AM7"/>
    <mergeCell ref="AN4:AO7"/>
    <mergeCell ref="AP4:AQ7"/>
    <mergeCell ref="AR4:AS7"/>
    <mergeCell ref="AT4:AU7"/>
    <mergeCell ref="AV4:AW7"/>
    <mergeCell ref="AX4:AY7"/>
    <mergeCell ref="AZ4:AZ7"/>
    <mergeCell ref="BA4:BA7"/>
    <mergeCell ref="BB4:BB7"/>
    <mergeCell ref="L2:BC2"/>
    <mergeCell ref="I3:I9"/>
    <mergeCell ref="J3:S3"/>
    <mergeCell ref="AZ3:BC3"/>
    <mergeCell ref="J4:K7"/>
    <mergeCell ref="L4:M7"/>
    <mergeCell ref="N4:O7"/>
    <mergeCell ref="P4:P7"/>
    <mergeCell ref="Q4:Q7"/>
    <mergeCell ref="R4:R7"/>
    <mergeCell ref="S4:S7"/>
    <mergeCell ref="T4:T7"/>
    <mergeCell ref="U4:U7"/>
    <mergeCell ref="V4:W7"/>
    <mergeCell ref="X4:Y7"/>
    <mergeCell ref="Z4:AA7"/>
  </mergeCells>
  <conditionalFormatting sqref="AH22:AM23 AL25:AL26 AL34:AL40 AJ43:AM43 L54:L56 AK54:AK56 L11:M11 O11 AD30 AO33 AO39 AO36:AO37 AO41:AO43 O38 AD40 AF22 AO20 Z55:AC56 Z54:AA54 AM25:AM28 V25:Y28 O23 AJ33:AK35 AB22:AD22 AB23:AC23 AS54:AS56 AM54:AM56 AO54:AO56 AO49:AO52 Z26:AC28 O40:O43 V22:AA23 V14:AD14 AH25:AK28 V11:AD11 O19:O20 L19:M20 AS19:AS20 L22:M23 AS22:AS23 AO22:AO23 AO25:AO28 AS25:AS28 L25:M28 AB25:AC25 O25:O28 O30:O31 L30:M31 AS30:AS31 AO30:AO31 V30:AC31 AH30:AM31 AM33:AM41 V33:AC41 AH33:AI43 AS33:AS43 L33:M43 O33:O36 L46:M47 AS46:AS47 AH46:AI47 V46:AC47 O46:O47 AO46:AO47 AK46:AM47 AJ49:AM53 O49:O56 V49:Y56 Z49:AC53 AH49:AI56 AS49:AS51 M49:M56 L49:L52 V43:AC43 V42:Y42 AB42:AC42 AF11 AF14 AF19:AF20 AF35 AH19:AI20 AH11:AO11 AC54 AD37 AF37 AD35 V19:AD20 AF40 AF30 V15:AC16 AK39 AL42:AM42 AK41 AJ37:AK37 AH14:AI16 AL14:AM16 O14:O16 L14:M16 AO14:AO16 AJ14:AK15 K13:K16 AE14:AE57 AG11:AG57">
    <cfRule type="colorScale" priority="6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4:L56 L11:M11 L19:M20 L22:M23 L25:M28 L30:M31 L33:M43 L46:M47 M49:M56 L49:L52 L14:M16 K13:K16 AG11:AG57">
    <cfRule type="colorScale" priority="65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11 AW11 M11 AW14:AW16 AM14:AM16 M19:M20 AW19:AW20 AM19:AM20 M22:M23 AM22:AM23 AW22:AW23 AW25:AW28 AM25:AM28 M25:M28 M30:M31 AM30:AM31 AW30:AW31 AW33:AW43 AM33:AM43 M33:M43 M46:M47 AM46:AM47 AW46:AW47 AW49:AW56 AM49:AM56 M49:M56 M14:M16 K11:K16 AY13:AY16 AY49:AY57">
    <cfRule type="colorScale" priority="65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25">
    <cfRule type="colorScale" priority="6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54">
    <cfRule type="colorScale" priority="64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46:AJ47 AJ39 AJ54:AJ56 AJ41">
    <cfRule type="colorScale" priority="6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4:AS16 AS11">
    <cfRule type="colorScale" priority="6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52">
    <cfRule type="colorScale" priority="6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53">
    <cfRule type="colorScale" priority="6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9:AM20 AK20">
    <cfRule type="colorScale" priority="6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20">
    <cfRule type="colorScale" priority="6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9">
    <cfRule type="colorScale" priority="6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20">
    <cfRule type="colorScale" priority="6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9">
    <cfRule type="colorScale" priority="5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9">
    <cfRule type="colorScale" priority="5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3">
    <cfRule type="colorScale" priority="5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3">
    <cfRule type="colorScale" priority="58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53:S53">
    <cfRule type="colorScale" priority="5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8">
    <cfRule type="colorScale" priority="5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9">
    <cfRule type="colorScale" priority="5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4:AO35">
    <cfRule type="colorScale" priority="5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40">
    <cfRule type="colorScale" priority="5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2">
    <cfRule type="colorScale" priority="5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39 O37">
    <cfRule type="colorScale" priority="5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26 AF26">
    <cfRule type="colorScale" priority="5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1:AD42">
    <cfRule type="colorScale" priority="4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2:AF43">
    <cfRule type="colorScale" priority="4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1 AF51">
    <cfRule type="colorScale" priority="4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2 AD54 AF54 AF52">
    <cfRule type="colorScale" priority="4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54">
    <cfRule type="colorScale" priority="3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25">
    <cfRule type="colorScale" priority="3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9">
    <cfRule type="colorScale" priority="3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7">
    <cfRule type="colorScale" priority="3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5:AD56">
    <cfRule type="colorScale" priority="2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5:AF56">
    <cfRule type="colorScale" priority="2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53">
    <cfRule type="colorScale" priority="2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53">
    <cfRule type="colorScale" priority="2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2:M12 O12 K11">
    <cfRule type="colorScale" priority="2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2:M12 K11">
    <cfRule type="colorScale" priority="2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2">
    <cfRule type="colorScale" priority="1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H12:AI12 AL12:AM12 AS12 AD12 AO12 V12:AA12">
    <cfRule type="colorScale" priority="1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2 AW12 AY11:AY12">
    <cfRule type="colorScale" priority="19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F12">
    <cfRule type="colorScale" priority="1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2">
    <cfRule type="colorScale" priority="1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1:AE12">
    <cfRule type="colorScale" priority="1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2">
    <cfRule type="colorScale" priority="1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2:AC12">
    <cfRule type="colorScale" priority="1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:M13 O13">
    <cfRule type="colorScale" priority="1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3:M13">
    <cfRule type="colorScale" priority="18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3">
    <cfRule type="colorScale" priority="1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O13 AS13 V13:AF13 AH13:AI13">
    <cfRule type="colorScale" priority="1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3 AW13">
    <cfRule type="colorScale" priority="17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M13 AK13">
    <cfRule type="colorScale" priority="1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3">
    <cfRule type="colorScale" priority="1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3">
    <cfRule type="colorScale" priority="1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7:M17 O17:O18 L18:M18 K18:K20">
    <cfRule type="colorScale" priority="1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7:M17 L18:M18 K18:K20">
    <cfRule type="colorScale" priority="1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17:M18 K17:K20">
    <cfRule type="colorScale" priority="17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K17:AM18 AO17:AO18 V17:AC18 AH17:AI18 AS17:AS18">
    <cfRule type="colorScale" priority="1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7:AM18 AY17 AW17:AW18">
    <cfRule type="colorScale" priority="17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17:AJ18">
    <cfRule type="colorScale" priority="1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7:AF18">
    <cfRule type="colorScale" priority="1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7:AD18">
    <cfRule type="colorScale" priority="1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21">
    <cfRule type="colorScale" priority="1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1:K23 O21">
    <cfRule type="colorScale" priority="1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1:K23">
    <cfRule type="colorScale" priority="15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21:K23">
    <cfRule type="colorScale" priority="15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21:S21">
    <cfRule type="colorScale" priority="1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1:M21">
    <cfRule type="colorScale" priority="1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1:M21">
    <cfRule type="colorScale" priority="15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21">
    <cfRule type="colorScale" priority="14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T21">
    <cfRule type="colorScale" priority="1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21">
    <cfRule type="colorScale" priority="1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1:AA21 AD21 AS21 AL21:AM21 AO21 AH21:AI21">
    <cfRule type="colorScale" priority="1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21 AW21 AY18:AY21">
    <cfRule type="colorScale" priority="14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F21">
    <cfRule type="colorScale" priority="1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21:AC21">
    <cfRule type="colorScale" priority="1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21">
    <cfRule type="colorScale" priority="1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24 AO24 AH24:AM24 V24:AC24 O24 K24:M24 K25:K28">
    <cfRule type="colorScale" priority="1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4:M24 K25:K28">
    <cfRule type="colorScale" priority="13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24 AM24 AW24 K24:K28 AY22:AY24">
    <cfRule type="colorScale" priority="13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24 AF24">
    <cfRule type="colorScale" priority="1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29 AS29 Y29:AA29 AL29:AM29 AH29:AI29 V29:W29 O29 K29:K31">
    <cfRule type="colorScale" priority="1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9:K31">
    <cfRule type="colorScale" priority="12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M29 AW29 K29:K31 AY25:AY29">
    <cfRule type="colorScale" priority="12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29 AF29">
    <cfRule type="colorScale" priority="1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29:AC29">
    <cfRule type="colorScale" priority="1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29">
    <cfRule type="colorScale" priority="1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29">
    <cfRule type="colorScale" priority="1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9:M29">
    <cfRule type="colorScale" priority="1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9:M29">
    <cfRule type="colorScale" priority="11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29">
    <cfRule type="colorScale" priority="11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O32 AS32 Y32:AA32 AL32:AM32 AH32:AI32 V32:W32 O32 K32:M32 K33:K43">
    <cfRule type="colorScale" priority="1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32:M32 K33:K43">
    <cfRule type="colorScale" priority="11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32 AW32 AM32 K32:K43 AY30:AY32">
    <cfRule type="colorScale" priority="11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32 AF32">
    <cfRule type="colorScale" priority="1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32:AC32">
    <cfRule type="colorScale" priority="1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32">
    <cfRule type="colorScale" priority="1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32">
    <cfRule type="colorScale" priority="1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4 AF44 AO44 AL44:AM44 O44 AS44 V44:W44 Y44:AA44 K44:M44 AH44:AI44">
    <cfRule type="colorScale" priority="1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44:M44">
    <cfRule type="colorScale" priority="10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44 AM44 AW44 K44 AY33:AY44">
    <cfRule type="colorScale" priority="10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B44:AC44">
    <cfRule type="colorScale" priority="1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44">
    <cfRule type="colorScale" priority="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4">
    <cfRule type="colorScale" priority="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5 AO45 AS45 M45 AL45:AM45 V45:W45 Y45:AC45 AH45:AI45 K45:K47">
    <cfRule type="colorScale" priority="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45:K47 M45">
    <cfRule type="colorScale" priority="8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45 AM45 AW45 AY45 K45:K47">
    <cfRule type="colorScale" priority="8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Q45:S45">
    <cfRule type="colorScale" priority="8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45">
    <cfRule type="colorScale" priority="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45">
    <cfRule type="colorScale" priority="8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45">
    <cfRule type="colorScale" priority="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45">
    <cfRule type="colorScale" priority="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5">
    <cfRule type="colorScale" priority="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5">
    <cfRule type="colorScale" priority="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5">
    <cfRule type="colorScale" priority="7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45">
    <cfRule type="colorScale" priority="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45">
    <cfRule type="colorScale" priority="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8 AO48 AS48 V48:W48 Y48:AC48 K48:M48 AH48:AM48 K49:K56">
    <cfRule type="colorScale" priority="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48:M48 K49:K56">
    <cfRule type="colorScale" priority="6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48 AM48 AW48 K48:K56 AY46:AY48">
    <cfRule type="colorScale" priority="6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48 AF48">
    <cfRule type="colorScale" priority="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42">
    <cfRule type="colorScale" priority="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42">
    <cfRule type="colorScale" priority="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57 AS57 AO57 K57:M57 AM57 V57:AD57 AF57 AH57:AI57">
    <cfRule type="colorScale" priority="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57:M57">
    <cfRule type="colorScale" priority="3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57 M57 AW57 AM57">
    <cfRule type="colorScale" priority="3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K57">
    <cfRule type="colorScale" priority="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57">
    <cfRule type="colorScale" priority="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54">
    <cfRule type="duplicateValues" dxfId="42" priority="25"/>
  </conditionalFormatting>
  <conditionalFormatting sqref="AF41">
    <cfRule type="colorScale" priority="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41">
    <cfRule type="colorScale" priority="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7">
    <cfRule type="colorScale" priority="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47">
    <cfRule type="colorScale" priority="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3">
    <cfRule type="colorScale" priority="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43">
    <cfRule type="colorScale" priority="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9">
    <cfRule type="colorScale" priority="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49">
    <cfRule type="colorScale" priority="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35">
    <cfRule type="colorScale" priority="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19">
    <cfRule type="colorScale" priority="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40">
    <cfRule type="colorScale" priority="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20">
    <cfRule type="colorScale" priority="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J30">
    <cfRule type="colorScale" priority="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38">
    <cfRule type="colorScale" priority="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38">
    <cfRule type="colorScale" priority="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42">
    <cfRule type="colorScale" priority="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2">
    <cfRule type="colorScale" priority="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6">
    <cfRule type="colorScale" priority="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6">
    <cfRule type="colorScale" priority="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40">
    <cfRule type="colorScale" priority="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0">
    <cfRule type="colorScale" priority="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36">
    <cfRule type="colorScale" priority="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36">
    <cfRule type="colorScale" priority="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54:D54">
    <cfRule type="duplicateValues" dxfId="41" priority="98587"/>
  </conditionalFormatting>
  <conditionalFormatting sqref="D11:D54">
    <cfRule type="duplicateValues" dxfId="40" priority="98594"/>
  </conditionalFormatting>
  <conditionalFormatting sqref="D38">
    <cfRule type="duplicateValues" dxfId="39" priority="98595"/>
  </conditionalFormatting>
  <conditionalFormatting sqref="C55:C57 C11:C53">
    <cfRule type="duplicateValues" dxfId="38" priority="98604"/>
  </conditionalFormatting>
  <conditionalFormatting sqref="C37:D37 C38 C11:D35 C41:D53 C55:D57">
    <cfRule type="duplicateValues" dxfId="37" priority="98607"/>
  </conditionalFormatting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10" orientation="landscape" horizontalDpi="300" verticalDpi="300" r:id="rId1"/>
  <headerFooter alignWithMargins="0"/>
  <colBreaks count="3" manualBreakCount="3">
    <brk id="23" max="1435" man="1"/>
    <brk id="80" max="1048575" man="1"/>
    <brk id="8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>
    <tabColor theme="0"/>
    <pageSetUpPr fitToPage="1"/>
  </sheetPr>
  <dimension ref="A2:GF1404"/>
  <sheetViews>
    <sheetView showGridLines="0" tabSelected="1" topLeftCell="C1" zoomScale="80" zoomScaleNormal="80" zoomScaleSheetLayoutView="10" workbookViewId="0">
      <selection activeCell="L8" sqref="L8:M8"/>
    </sheetView>
  </sheetViews>
  <sheetFormatPr defaultRowHeight="12.75"/>
  <cols>
    <col min="1" max="1" width="8.42578125" hidden="1" customWidth="1"/>
    <col min="2" max="2" width="7" hidden="1" customWidth="1"/>
    <col min="3" max="3" width="13.5703125" customWidth="1"/>
    <col min="4" max="4" width="38.85546875" style="6" bestFit="1" customWidth="1"/>
    <col min="5" max="5" width="38.85546875" style="6" customWidth="1"/>
    <col min="6" max="6" width="20.5703125" style="64" hidden="1" customWidth="1"/>
    <col min="7" max="9" width="20.5703125" style="64" customWidth="1"/>
    <col min="10" max="11" width="20.5703125" customWidth="1"/>
    <col min="12" max="13" width="17.5703125" style="64" customWidth="1"/>
    <col min="14" max="17" width="20.5703125" style="64" customWidth="1"/>
    <col min="18" max="19" width="20.5703125" customWidth="1"/>
    <col min="20" max="20" width="20.7109375" customWidth="1"/>
    <col min="21" max="21" width="20.5703125" customWidth="1"/>
    <col min="22" max="23" width="20.5703125" style="64" customWidth="1"/>
    <col min="24" max="24" width="0.140625" customWidth="1"/>
    <col min="25" max="28" width="20.5703125" style="55" customWidth="1"/>
    <col min="29" max="29" width="20.5703125" style="64" customWidth="1"/>
    <col min="30" max="36" width="20.5703125" customWidth="1"/>
    <col min="37" max="39" width="20.5703125" style="64" customWidth="1"/>
    <col min="40" max="40" width="20.7109375" style="64" customWidth="1"/>
    <col min="41" max="42" width="20.5703125" style="64" customWidth="1"/>
    <col min="43" max="188" width="8.7109375" style="8"/>
  </cols>
  <sheetData>
    <row r="2" spans="1:188" ht="18.75" customHeight="1" thickBot="1">
      <c r="C2" s="16"/>
      <c r="D2" s="17"/>
      <c r="E2" s="17"/>
      <c r="F2" s="521"/>
      <c r="G2" s="521"/>
      <c r="H2" s="598"/>
      <c r="I2" s="598"/>
      <c r="J2" s="598"/>
      <c r="K2" s="598"/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</row>
    <row r="3" spans="1:188" ht="15" customHeight="1" thickBot="1">
      <c r="C3" s="19"/>
      <c r="D3" s="413"/>
      <c r="E3" s="413"/>
      <c r="F3" s="580" t="s">
        <v>340</v>
      </c>
      <c r="G3" s="580"/>
      <c r="H3" s="580"/>
      <c r="I3" s="580"/>
      <c r="J3" s="580"/>
      <c r="K3" s="580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2"/>
      <c r="Z3" s="282"/>
      <c r="AA3" s="282"/>
      <c r="AB3" s="282"/>
      <c r="AC3" s="282"/>
      <c r="AD3" s="282"/>
      <c r="AE3" s="282"/>
      <c r="AF3" s="282"/>
      <c r="AG3" s="282"/>
      <c r="AH3" s="282"/>
      <c r="AI3" s="282"/>
      <c r="AJ3" s="282"/>
      <c r="AK3" s="283"/>
      <c r="AL3" s="283"/>
      <c r="AM3" s="281"/>
      <c r="AN3" s="281"/>
      <c r="AO3" s="283"/>
      <c r="AP3" s="284"/>
    </row>
    <row r="4" spans="1:188" ht="24" customHeight="1">
      <c r="C4" s="352"/>
      <c r="D4" s="345" t="s">
        <v>296</v>
      </c>
      <c r="E4" s="345"/>
      <c r="F4" s="585" t="s">
        <v>656</v>
      </c>
      <c r="G4" s="585"/>
      <c r="H4" s="585" t="s">
        <v>657</v>
      </c>
      <c r="I4" s="593"/>
      <c r="J4" s="585" t="s">
        <v>267</v>
      </c>
      <c r="K4" s="593"/>
      <c r="L4" s="585" t="s">
        <v>504</v>
      </c>
      <c r="M4" s="604"/>
      <c r="N4" s="585" t="s">
        <v>651</v>
      </c>
      <c r="O4" s="604"/>
      <c r="P4" s="585" t="s">
        <v>650</v>
      </c>
      <c r="Q4" s="604"/>
      <c r="R4" s="585" t="s">
        <v>649</v>
      </c>
      <c r="S4" s="604"/>
      <c r="T4" s="585" t="s">
        <v>648</v>
      </c>
      <c r="U4" s="599"/>
      <c r="V4" s="585" t="s">
        <v>341</v>
      </c>
      <c r="W4" s="599"/>
      <c r="X4" s="593"/>
      <c r="Y4" s="585" t="s">
        <v>694</v>
      </c>
      <c r="Z4" s="612"/>
      <c r="AA4" s="585" t="s">
        <v>647</v>
      </c>
      <c r="AB4" s="612"/>
      <c r="AC4" s="585" t="s">
        <v>316</v>
      </c>
      <c r="AD4" s="612"/>
      <c r="AE4" s="585" t="s">
        <v>646</v>
      </c>
      <c r="AF4" s="612"/>
      <c r="AG4" s="585" t="s">
        <v>645</v>
      </c>
      <c r="AH4" s="593"/>
      <c r="AI4" s="585" t="s">
        <v>644</v>
      </c>
      <c r="AJ4" s="593"/>
      <c r="AK4" s="585" t="s">
        <v>643</v>
      </c>
      <c r="AL4" s="612"/>
      <c r="AM4" s="585" t="s">
        <v>642</v>
      </c>
      <c r="AN4" s="612"/>
      <c r="AO4" s="585" t="s">
        <v>641</v>
      </c>
      <c r="AP4" s="612"/>
    </row>
    <row r="5" spans="1:188" ht="23.25" customHeight="1">
      <c r="B5" s="214"/>
      <c r="C5" s="346"/>
      <c r="D5" s="345" t="s">
        <v>6</v>
      </c>
      <c r="E5" s="345"/>
      <c r="F5" s="586"/>
      <c r="G5" s="586"/>
      <c r="H5" s="594"/>
      <c r="I5" s="595"/>
      <c r="J5" s="594"/>
      <c r="K5" s="595"/>
      <c r="L5" s="586"/>
      <c r="M5" s="605"/>
      <c r="N5" s="586"/>
      <c r="O5" s="605"/>
      <c r="P5" s="586"/>
      <c r="Q5" s="605"/>
      <c r="R5" s="586"/>
      <c r="S5" s="605"/>
      <c r="T5" s="600"/>
      <c r="U5" s="601"/>
      <c r="V5" s="600"/>
      <c r="W5" s="601"/>
      <c r="X5" s="595"/>
      <c r="Y5" s="594"/>
      <c r="Z5" s="613"/>
      <c r="AA5" s="594"/>
      <c r="AB5" s="613"/>
      <c r="AC5" s="594"/>
      <c r="AD5" s="613"/>
      <c r="AE5" s="594"/>
      <c r="AF5" s="613"/>
      <c r="AG5" s="594"/>
      <c r="AH5" s="595"/>
      <c r="AI5" s="594"/>
      <c r="AJ5" s="595"/>
      <c r="AK5" s="594"/>
      <c r="AL5" s="613"/>
      <c r="AM5" s="594"/>
      <c r="AN5" s="613"/>
      <c r="AO5" s="594"/>
      <c r="AP5" s="613"/>
    </row>
    <row r="6" spans="1:188" ht="23.25" customHeight="1">
      <c r="B6" s="214"/>
      <c r="C6" s="347"/>
      <c r="D6" s="345" t="s">
        <v>8</v>
      </c>
      <c r="E6" s="345"/>
      <c r="F6" s="586"/>
      <c r="G6" s="586"/>
      <c r="H6" s="594"/>
      <c r="I6" s="595"/>
      <c r="J6" s="594"/>
      <c r="K6" s="595"/>
      <c r="L6" s="586"/>
      <c r="M6" s="605"/>
      <c r="N6" s="586"/>
      <c r="O6" s="605"/>
      <c r="P6" s="586"/>
      <c r="Q6" s="605"/>
      <c r="R6" s="586"/>
      <c r="S6" s="605"/>
      <c r="T6" s="600"/>
      <c r="U6" s="601"/>
      <c r="V6" s="600"/>
      <c r="W6" s="601"/>
      <c r="X6" s="595"/>
      <c r="Y6" s="594"/>
      <c r="Z6" s="613"/>
      <c r="AA6" s="594"/>
      <c r="AB6" s="613"/>
      <c r="AC6" s="594"/>
      <c r="AD6" s="613"/>
      <c r="AE6" s="594"/>
      <c r="AF6" s="613"/>
      <c r="AG6" s="594"/>
      <c r="AH6" s="595"/>
      <c r="AI6" s="594"/>
      <c r="AJ6" s="595"/>
      <c r="AK6" s="594"/>
      <c r="AL6" s="613"/>
      <c r="AM6" s="594"/>
      <c r="AN6" s="613"/>
      <c r="AO6" s="594"/>
      <c r="AP6" s="613"/>
    </row>
    <row r="7" spans="1:188" ht="23.25" customHeight="1">
      <c r="B7" s="214"/>
      <c r="C7" s="348"/>
      <c r="D7" s="349" t="s">
        <v>7</v>
      </c>
      <c r="E7" s="349"/>
      <c r="F7" s="587"/>
      <c r="G7" s="587"/>
      <c r="H7" s="596"/>
      <c r="I7" s="597"/>
      <c r="J7" s="596"/>
      <c r="K7" s="597"/>
      <c r="L7" s="587"/>
      <c r="M7" s="606"/>
      <c r="N7" s="587"/>
      <c r="O7" s="606"/>
      <c r="P7" s="587"/>
      <c r="Q7" s="606"/>
      <c r="R7" s="587"/>
      <c r="S7" s="606"/>
      <c r="T7" s="602"/>
      <c r="U7" s="603"/>
      <c r="V7" s="602"/>
      <c r="W7" s="603"/>
      <c r="X7" s="597"/>
      <c r="Y7" s="596"/>
      <c r="Z7" s="614"/>
      <c r="AA7" s="596"/>
      <c r="AB7" s="614"/>
      <c r="AC7" s="596"/>
      <c r="AD7" s="614"/>
      <c r="AE7" s="596"/>
      <c r="AF7" s="614"/>
      <c r="AG7" s="596"/>
      <c r="AH7" s="597"/>
      <c r="AI7" s="596"/>
      <c r="AJ7" s="597"/>
      <c r="AK7" s="596"/>
      <c r="AL7" s="614"/>
      <c r="AM7" s="596"/>
      <c r="AN7" s="614"/>
      <c r="AO7" s="596"/>
      <c r="AP7" s="614"/>
    </row>
    <row r="8" spans="1:188" ht="23.45" customHeight="1">
      <c r="B8" s="214"/>
      <c r="C8" s="351"/>
      <c r="D8" s="350" t="s">
        <v>489</v>
      </c>
      <c r="E8" s="350"/>
      <c r="F8" s="581" t="s">
        <v>631</v>
      </c>
      <c r="G8" s="582"/>
      <c r="H8" s="611" t="s">
        <v>491</v>
      </c>
      <c r="I8" s="582"/>
      <c r="J8" s="611" t="s">
        <v>22</v>
      </c>
      <c r="K8" s="582"/>
      <c r="L8" s="617" t="s">
        <v>22</v>
      </c>
      <c r="M8" s="618"/>
      <c r="N8" s="588" t="s">
        <v>22</v>
      </c>
      <c r="O8" s="589"/>
      <c r="P8" s="588" t="s">
        <v>631</v>
      </c>
      <c r="Q8" s="589"/>
      <c r="R8" s="588" t="s">
        <v>631</v>
      </c>
      <c r="S8" s="589"/>
      <c r="T8" s="588" t="s">
        <v>631</v>
      </c>
      <c r="U8" s="589"/>
      <c r="V8" s="588" t="s">
        <v>20</v>
      </c>
      <c r="W8" s="589"/>
      <c r="X8" s="576"/>
      <c r="Y8" s="611" t="s">
        <v>631</v>
      </c>
      <c r="Z8" s="582"/>
      <c r="AA8" s="611" t="s">
        <v>631</v>
      </c>
      <c r="AB8" s="582"/>
      <c r="AC8" s="611" t="s">
        <v>20</v>
      </c>
      <c r="AD8" s="582"/>
      <c r="AE8" s="611" t="s">
        <v>631</v>
      </c>
      <c r="AF8" s="582"/>
      <c r="AG8" s="611" t="s">
        <v>311</v>
      </c>
      <c r="AH8" s="582"/>
      <c r="AI8" s="611" t="s">
        <v>631</v>
      </c>
      <c r="AJ8" s="582"/>
      <c r="AK8" s="611" t="s">
        <v>491</v>
      </c>
      <c r="AL8" s="582"/>
      <c r="AM8" s="611" t="s">
        <v>491</v>
      </c>
      <c r="AN8" s="582"/>
      <c r="AO8" s="611" t="s">
        <v>20</v>
      </c>
      <c r="AP8" s="582"/>
    </row>
    <row r="9" spans="1:188" ht="15.75" customHeight="1" thickBot="1">
      <c r="B9" s="214"/>
      <c r="C9" s="6"/>
      <c r="D9" s="7"/>
      <c r="E9" s="7"/>
      <c r="F9" s="583" t="s">
        <v>496</v>
      </c>
      <c r="G9" s="584"/>
      <c r="H9" s="619" t="s">
        <v>490</v>
      </c>
      <c r="I9" s="620"/>
      <c r="J9" s="619" t="s">
        <v>632</v>
      </c>
      <c r="K9" s="620"/>
      <c r="L9" s="621" t="s">
        <v>321</v>
      </c>
      <c r="M9" s="622"/>
      <c r="N9" s="583" t="s">
        <v>494</v>
      </c>
      <c r="O9" s="584"/>
      <c r="P9" s="583" t="s">
        <v>637</v>
      </c>
      <c r="Q9" s="584"/>
      <c r="R9" s="583" t="s">
        <v>495</v>
      </c>
      <c r="S9" s="584"/>
      <c r="T9" s="583" t="s">
        <v>496</v>
      </c>
      <c r="U9" s="584"/>
      <c r="V9" s="583" t="s">
        <v>490</v>
      </c>
      <c r="W9" s="584"/>
      <c r="X9" s="575"/>
      <c r="Y9" s="615" t="s">
        <v>638</v>
      </c>
      <c r="Z9" s="616"/>
      <c r="AA9" s="615" t="s">
        <v>495</v>
      </c>
      <c r="AB9" s="616"/>
      <c r="AC9" s="615" t="s">
        <v>639</v>
      </c>
      <c r="AD9" s="616"/>
      <c r="AE9" s="615" t="s">
        <v>639</v>
      </c>
      <c r="AF9" s="616"/>
      <c r="AG9" s="615" t="s">
        <v>698</v>
      </c>
      <c r="AH9" s="616"/>
      <c r="AI9" s="615" t="s">
        <v>496</v>
      </c>
      <c r="AJ9" s="616"/>
      <c r="AK9" s="615" t="s">
        <v>494</v>
      </c>
      <c r="AL9" s="616"/>
      <c r="AM9" s="615" t="s">
        <v>495</v>
      </c>
      <c r="AN9" s="616"/>
      <c r="AO9" s="615" t="s">
        <v>640</v>
      </c>
      <c r="AP9" s="616"/>
    </row>
    <row r="10" spans="1:188" s="64" customFormat="1" ht="23.25" customHeight="1">
      <c r="B10" s="214"/>
      <c r="C10" s="412" t="s">
        <v>12</v>
      </c>
      <c r="D10" s="412" t="s">
        <v>2</v>
      </c>
      <c r="E10" s="412" t="s">
        <v>1</v>
      </c>
      <c r="F10" s="353" t="s">
        <v>3</v>
      </c>
      <c r="G10" s="354" t="s">
        <v>4</v>
      </c>
      <c r="H10" s="353" t="s">
        <v>3</v>
      </c>
      <c r="I10" s="354" t="s">
        <v>4</v>
      </c>
      <c r="J10" s="355" t="s">
        <v>3</v>
      </c>
      <c r="K10" s="354" t="s">
        <v>4</v>
      </c>
      <c r="L10" s="355" t="s">
        <v>3</v>
      </c>
      <c r="M10" s="354" t="s">
        <v>4</v>
      </c>
      <c r="N10" s="355" t="s">
        <v>3</v>
      </c>
      <c r="O10" s="354" t="s">
        <v>4</v>
      </c>
      <c r="P10" s="355" t="s">
        <v>3</v>
      </c>
      <c r="Q10" s="354" t="s">
        <v>4</v>
      </c>
      <c r="R10" s="355" t="s">
        <v>3</v>
      </c>
      <c r="S10" s="354" t="s">
        <v>4</v>
      </c>
      <c r="T10" s="355" t="s">
        <v>3</v>
      </c>
      <c r="U10" s="354" t="s">
        <v>4</v>
      </c>
      <c r="V10" s="355" t="s">
        <v>3</v>
      </c>
      <c r="W10" s="354" t="s">
        <v>4</v>
      </c>
      <c r="X10" s="358" t="s">
        <v>4</v>
      </c>
      <c r="Y10" s="357" t="s">
        <v>3</v>
      </c>
      <c r="Z10" s="358" t="s">
        <v>4</v>
      </c>
      <c r="AA10" s="353" t="s">
        <v>3</v>
      </c>
      <c r="AB10" s="354" t="s">
        <v>4</v>
      </c>
      <c r="AC10" s="353" t="s">
        <v>3</v>
      </c>
      <c r="AD10" s="354" t="s">
        <v>4</v>
      </c>
      <c r="AE10" s="355" t="s">
        <v>3</v>
      </c>
      <c r="AF10" s="354" t="s">
        <v>4</v>
      </c>
      <c r="AG10" s="355" t="s">
        <v>3</v>
      </c>
      <c r="AH10" s="354" t="s">
        <v>4</v>
      </c>
      <c r="AI10" s="355" t="s">
        <v>3</v>
      </c>
      <c r="AJ10" s="358" t="s">
        <v>4</v>
      </c>
      <c r="AK10" s="357" t="s">
        <v>3</v>
      </c>
      <c r="AL10" s="358" t="s">
        <v>4</v>
      </c>
      <c r="AM10" s="353" t="s">
        <v>3</v>
      </c>
      <c r="AN10" s="354" t="s">
        <v>4</v>
      </c>
      <c r="AO10" s="353" t="s">
        <v>3</v>
      </c>
      <c r="AP10" s="354" t="s">
        <v>4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</row>
    <row r="11" spans="1:188" s="24" customFormat="1" ht="17.25" customHeight="1">
      <c r="A11" s="577"/>
      <c r="B11" s="578"/>
      <c r="C11" s="572">
        <v>133241</v>
      </c>
      <c r="D11" s="410" t="s">
        <v>1148</v>
      </c>
      <c r="E11" s="571" t="s">
        <v>42</v>
      </c>
      <c r="F11" s="326"/>
      <c r="G11" s="72"/>
      <c r="H11" s="407"/>
      <c r="I11" s="100"/>
      <c r="J11" s="367"/>
      <c r="K11" s="394"/>
      <c r="L11" s="361"/>
      <c r="M11" s="361"/>
      <c r="N11" s="418"/>
      <c r="O11" s="267"/>
      <c r="P11" s="267"/>
      <c r="Q11" s="267"/>
      <c r="R11" s="361"/>
      <c r="S11" s="267"/>
      <c r="T11" s="67"/>
      <c r="U11" s="264"/>
      <c r="V11" s="67"/>
      <c r="W11" s="264"/>
      <c r="X11" s="267"/>
      <c r="Y11" s="366"/>
      <c r="Z11" s="267"/>
      <c r="AA11" s="366"/>
      <c r="AB11" s="363"/>
      <c r="AC11" s="267"/>
      <c r="AD11" s="267"/>
      <c r="AE11" s="267"/>
      <c r="AF11" s="363"/>
      <c r="AG11" s="67"/>
      <c r="AH11" s="370"/>
      <c r="AI11" s="361"/>
      <c r="AJ11" s="267"/>
      <c r="AK11" s="370"/>
      <c r="AL11" s="370"/>
      <c r="AM11" s="366"/>
      <c r="AN11" s="362"/>
      <c r="AO11" s="67"/>
      <c r="AP11" s="72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</row>
    <row r="12" spans="1:188" s="24" customFormat="1" ht="17.25" customHeight="1">
      <c r="A12" s="577"/>
      <c r="B12" s="578"/>
      <c r="C12" s="572">
        <v>132804</v>
      </c>
      <c r="D12" s="410" t="s">
        <v>918</v>
      </c>
      <c r="E12" s="571" t="s">
        <v>508</v>
      </c>
      <c r="F12" s="326"/>
      <c r="G12" s="72">
        <f t="shared" ref="G12:G76" ca="1" si="0">F12+(1095)-TODAY()</f>
        <v>-44297</v>
      </c>
      <c r="H12" s="407"/>
      <c r="I12" s="100"/>
      <c r="J12" s="367"/>
      <c r="K12" s="394"/>
      <c r="L12" s="361"/>
      <c r="M12" s="361"/>
      <c r="N12" s="326">
        <v>45310</v>
      </c>
      <c r="O12" s="264">
        <f ca="1">N12+(365*2)-TODAY()</f>
        <v>648</v>
      </c>
      <c r="P12" s="267"/>
      <c r="Q12" s="267"/>
      <c r="R12" s="361"/>
      <c r="S12" s="267"/>
      <c r="T12" s="67"/>
      <c r="U12" s="264">
        <f t="shared" ref="U12:U76" ca="1" si="1">T12+(365*3)-TODAY()</f>
        <v>-44297</v>
      </c>
      <c r="V12" s="67"/>
      <c r="W12" s="264">
        <f t="shared" ref="W12:W76" ca="1" si="2">V12+(365*2)-TODAY()</f>
        <v>-44662</v>
      </c>
      <c r="X12" s="267"/>
      <c r="Y12" s="366"/>
      <c r="Z12" s="267"/>
      <c r="AA12" s="366"/>
      <c r="AB12" s="363"/>
      <c r="AC12" s="267"/>
      <c r="AD12" s="267"/>
      <c r="AE12" s="267"/>
      <c r="AF12" s="363"/>
      <c r="AG12" s="67"/>
      <c r="AH12" s="370"/>
      <c r="AI12" s="361"/>
      <c r="AJ12" s="267"/>
      <c r="AK12" s="370"/>
      <c r="AL12" s="370"/>
      <c r="AM12" s="366"/>
      <c r="AN12" s="362"/>
      <c r="AO12" s="67"/>
      <c r="AP12" s="72">
        <f t="shared" ref="AP12:AP76" ca="1" si="3">AO12+(365*2)-TODAY()</f>
        <v>-44662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</row>
    <row r="13" spans="1:188" s="24" customFormat="1" ht="17.25" customHeight="1">
      <c r="A13" s="564"/>
      <c r="B13" s="565"/>
      <c r="C13" s="572">
        <v>133055</v>
      </c>
      <c r="D13" s="573" t="s">
        <v>1149</v>
      </c>
      <c r="E13" s="571" t="s">
        <v>42</v>
      </c>
      <c r="F13" s="326"/>
      <c r="G13" s="72"/>
      <c r="H13" s="407"/>
      <c r="I13" s="100"/>
      <c r="J13" s="367"/>
      <c r="K13" s="394"/>
      <c r="L13" s="361"/>
      <c r="M13" s="361"/>
      <c r="N13" s="418"/>
      <c r="O13" s="267"/>
      <c r="P13" s="267"/>
      <c r="Q13" s="267"/>
      <c r="R13" s="361"/>
      <c r="S13" s="267"/>
      <c r="T13" s="67"/>
      <c r="U13" s="264"/>
      <c r="V13" s="67"/>
      <c r="W13" s="264"/>
      <c r="X13" s="267"/>
      <c r="Y13" s="366"/>
      <c r="Z13" s="267"/>
      <c r="AA13" s="366"/>
      <c r="AB13" s="363"/>
      <c r="AC13" s="267"/>
      <c r="AD13" s="267"/>
      <c r="AE13" s="267"/>
      <c r="AF13" s="363"/>
      <c r="AG13" s="67"/>
      <c r="AH13" s="370"/>
      <c r="AI13" s="361"/>
      <c r="AJ13" s="267"/>
      <c r="AK13" s="370"/>
      <c r="AL13" s="370"/>
      <c r="AM13" s="366"/>
      <c r="AN13" s="362"/>
      <c r="AO13" s="67"/>
      <c r="AP13" s="72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</row>
    <row r="14" spans="1:188" s="24" customFormat="1" ht="17.25" customHeight="1">
      <c r="A14" s="517"/>
      <c r="B14" s="518"/>
      <c r="C14" s="572">
        <v>132792</v>
      </c>
      <c r="D14" s="410" t="s">
        <v>919</v>
      </c>
      <c r="E14" s="571" t="s">
        <v>42</v>
      </c>
      <c r="F14" s="326">
        <v>45301</v>
      </c>
      <c r="G14" s="72">
        <f t="shared" ca="1" si="0"/>
        <v>1004</v>
      </c>
      <c r="H14" s="407"/>
      <c r="I14" s="100"/>
      <c r="J14" s="367"/>
      <c r="K14" s="394"/>
      <c r="L14" s="361"/>
      <c r="M14" s="267"/>
      <c r="N14" s="367"/>
      <c r="O14" s="362"/>
      <c r="P14" s="267"/>
      <c r="Q14" s="267"/>
      <c r="R14" s="361"/>
      <c r="S14" s="267"/>
      <c r="T14" s="326">
        <v>45301</v>
      </c>
      <c r="U14" s="264">
        <f t="shared" ca="1" si="1"/>
        <v>1004</v>
      </c>
      <c r="V14" s="326">
        <v>45301</v>
      </c>
      <c r="W14" s="264">
        <f t="shared" ca="1" si="2"/>
        <v>639</v>
      </c>
      <c r="X14" s="361"/>
      <c r="Y14" s="361"/>
      <c r="Z14" s="363"/>
      <c r="AA14" s="270">
        <v>45315</v>
      </c>
      <c r="AB14" s="288">
        <f ca="1">AA14+(365*3)-TODAY()</f>
        <v>1018</v>
      </c>
      <c r="AC14" s="361"/>
      <c r="AD14" s="363"/>
      <c r="AE14" s="267"/>
      <c r="AF14" s="370"/>
      <c r="AG14" s="67">
        <v>45303</v>
      </c>
      <c r="AH14" s="368"/>
      <c r="AI14" s="370"/>
      <c r="AJ14" s="370"/>
      <c r="AK14" s="366"/>
      <c r="AL14" s="362"/>
      <c r="AM14" s="361"/>
      <c r="AN14" s="362"/>
      <c r="AO14" s="67">
        <v>45302</v>
      </c>
      <c r="AP14" s="72">
        <f t="shared" ca="1" si="3"/>
        <v>640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</row>
    <row r="15" spans="1:188" s="24" customFormat="1" ht="17.25" customHeight="1">
      <c r="A15" s="577"/>
      <c r="B15" s="578"/>
      <c r="C15" s="572">
        <v>132555</v>
      </c>
      <c r="D15" s="410" t="s">
        <v>920</v>
      </c>
      <c r="E15" s="571" t="s">
        <v>41</v>
      </c>
      <c r="F15" s="326">
        <v>45301</v>
      </c>
      <c r="G15" s="72">
        <f t="shared" ca="1" si="0"/>
        <v>1004</v>
      </c>
      <c r="H15" s="407"/>
      <c r="I15" s="100"/>
      <c r="J15" s="367"/>
      <c r="K15" s="394"/>
      <c r="L15" s="361"/>
      <c r="M15" s="361"/>
      <c r="N15" s="367"/>
      <c r="O15" s="361"/>
      <c r="P15" s="267"/>
      <c r="Q15" s="267"/>
      <c r="R15" s="364"/>
      <c r="S15" s="267"/>
      <c r="T15" s="326">
        <v>45301</v>
      </c>
      <c r="U15" s="264">
        <f t="shared" ca="1" si="1"/>
        <v>1004</v>
      </c>
      <c r="V15" s="326">
        <v>45301</v>
      </c>
      <c r="W15" s="264">
        <f t="shared" ca="1" si="2"/>
        <v>639</v>
      </c>
      <c r="X15" s="404"/>
      <c r="Y15" s="366"/>
      <c r="Z15" s="267"/>
      <c r="AA15" s="366"/>
      <c r="AB15" s="363"/>
      <c r="AC15" s="267"/>
      <c r="AD15" s="267"/>
      <c r="AE15" s="67">
        <v>45304</v>
      </c>
      <c r="AF15" s="363">
        <f ca="1">AE15+(365*3)-TODAY()</f>
        <v>1007</v>
      </c>
      <c r="AG15" s="67">
        <v>45303</v>
      </c>
      <c r="AH15" s="370"/>
      <c r="AI15" s="361"/>
      <c r="AJ15" s="267"/>
      <c r="AK15" s="370"/>
      <c r="AL15" s="370"/>
      <c r="AM15" s="366"/>
      <c r="AN15" s="362"/>
      <c r="AO15" s="67">
        <v>45302</v>
      </c>
      <c r="AP15" s="72">
        <f t="shared" ca="1" si="3"/>
        <v>640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</row>
    <row r="16" spans="1:188" s="24" customFormat="1" ht="17.25" customHeight="1">
      <c r="A16" s="517"/>
      <c r="B16" s="518"/>
      <c r="C16" s="572">
        <v>132665</v>
      </c>
      <c r="D16" s="410" t="s">
        <v>921</v>
      </c>
      <c r="E16" s="571" t="s">
        <v>1040</v>
      </c>
      <c r="F16" s="326">
        <v>45301</v>
      </c>
      <c r="G16" s="72">
        <f t="shared" ca="1" si="0"/>
        <v>1004</v>
      </c>
      <c r="H16" s="407"/>
      <c r="I16" s="100"/>
      <c r="J16" s="367"/>
      <c r="K16" s="394"/>
      <c r="L16" s="361"/>
      <c r="M16" s="361"/>
      <c r="N16" s="367"/>
      <c r="O16" s="361"/>
      <c r="P16" s="267"/>
      <c r="Q16" s="267"/>
      <c r="R16" s="361"/>
      <c r="S16" s="267"/>
      <c r="T16" s="326">
        <v>45301</v>
      </c>
      <c r="U16" s="264">
        <f t="shared" ca="1" si="1"/>
        <v>1004</v>
      </c>
      <c r="V16" s="326">
        <v>45301</v>
      </c>
      <c r="W16" s="264">
        <f t="shared" ca="1" si="2"/>
        <v>639</v>
      </c>
      <c r="X16" s="404"/>
      <c r="Y16" s="366"/>
      <c r="Z16" s="267"/>
      <c r="AA16" s="361"/>
      <c r="AB16" s="363"/>
      <c r="AC16" s="267"/>
      <c r="AD16" s="267"/>
      <c r="AE16" s="267"/>
      <c r="AF16" s="363"/>
      <c r="AG16" s="67">
        <v>45303</v>
      </c>
      <c r="AH16" s="370"/>
      <c r="AI16" s="361"/>
      <c r="AJ16" s="267"/>
      <c r="AK16" s="370"/>
      <c r="AL16" s="370"/>
      <c r="AM16" s="366"/>
      <c r="AN16" s="362"/>
      <c r="AO16" s="67">
        <v>45302</v>
      </c>
      <c r="AP16" s="72">
        <f t="shared" ca="1" si="3"/>
        <v>640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</row>
    <row r="17" spans="1:188" s="24" customFormat="1" ht="17.25" customHeight="1">
      <c r="A17" s="564"/>
      <c r="B17" s="565"/>
      <c r="C17" s="572">
        <v>133113</v>
      </c>
      <c r="D17" s="573" t="s">
        <v>1150</v>
      </c>
      <c r="E17" s="571" t="s">
        <v>609</v>
      </c>
      <c r="F17" s="326"/>
      <c r="G17" s="72"/>
      <c r="H17" s="407"/>
      <c r="I17" s="100"/>
      <c r="J17" s="367"/>
      <c r="K17" s="394"/>
      <c r="L17" s="361"/>
      <c r="M17" s="361"/>
      <c r="N17" s="367"/>
      <c r="O17" s="361"/>
      <c r="P17" s="267"/>
      <c r="Q17" s="267"/>
      <c r="R17" s="361"/>
      <c r="S17" s="267"/>
      <c r="T17" s="326"/>
      <c r="U17" s="264"/>
      <c r="V17" s="326"/>
      <c r="W17" s="264"/>
      <c r="X17" s="404"/>
      <c r="Y17" s="366"/>
      <c r="Z17" s="267"/>
      <c r="AA17" s="361"/>
      <c r="AB17" s="363"/>
      <c r="AC17" s="267"/>
      <c r="AD17" s="267"/>
      <c r="AE17" s="267"/>
      <c r="AF17" s="363"/>
      <c r="AG17" s="67"/>
      <c r="AH17" s="370"/>
      <c r="AI17" s="361"/>
      <c r="AJ17" s="267"/>
      <c r="AK17" s="370"/>
      <c r="AL17" s="370"/>
      <c r="AM17" s="366"/>
      <c r="AN17" s="362"/>
      <c r="AO17" s="67"/>
      <c r="AP17" s="72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</row>
    <row r="18" spans="1:188" s="24" customFormat="1" ht="17.25" customHeight="1">
      <c r="A18" s="577"/>
      <c r="B18" s="578"/>
      <c r="C18" s="572">
        <v>132681</v>
      </c>
      <c r="D18" s="410" t="s">
        <v>797</v>
      </c>
      <c r="E18" s="571" t="s">
        <v>42</v>
      </c>
      <c r="F18" s="326"/>
      <c r="G18" s="72">
        <f t="shared" ca="1" si="0"/>
        <v>-44297</v>
      </c>
      <c r="H18" s="407"/>
      <c r="I18" s="100"/>
      <c r="J18" s="367"/>
      <c r="K18" s="394"/>
      <c r="L18" s="361"/>
      <c r="M18" s="361"/>
      <c r="N18" s="394"/>
      <c r="O18" s="267"/>
      <c r="P18" s="267"/>
      <c r="Q18" s="267"/>
      <c r="R18" s="361"/>
      <c r="S18" s="267"/>
      <c r="T18" s="67"/>
      <c r="U18" s="264">
        <f t="shared" ca="1" si="1"/>
        <v>-44297</v>
      </c>
      <c r="V18" s="67"/>
      <c r="W18" s="264">
        <f t="shared" ca="1" si="2"/>
        <v>-44662</v>
      </c>
      <c r="X18" s="404"/>
      <c r="Y18" s="366"/>
      <c r="Z18" s="267"/>
      <c r="AA18" s="270">
        <v>45349</v>
      </c>
      <c r="AB18" s="288">
        <f ca="1">AA18+(365*3)-TODAY()</f>
        <v>1052</v>
      </c>
      <c r="AC18" s="267"/>
      <c r="AD18" s="267"/>
      <c r="AE18" s="267"/>
      <c r="AF18" s="363"/>
      <c r="AG18" s="67"/>
      <c r="AH18" s="370"/>
      <c r="AI18" s="361"/>
      <c r="AJ18" s="267"/>
      <c r="AK18" s="370"/>
      <c r="AL18" s="370"/>
      <c r="AM18" s="366"/>
      <c r="AN18" s="362"/>
      <c r="AO18" s="67"/>
      <c r="AP18" s="72">
        <f t="shared" ca="1" si="3"/>
        <v>-44662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</row>
    <row r="19" spans="1:188" s="24" customFormat="1" ht="17.25" customHeight="1">
      <c r="A19" s="564"/>
      <c r="B19" s="565"/>
      <c r="C19" s="572">
        <v>133048</v>
      </c>
      <c r="D19" s="573" t="s">
        <v>1151</v>
      </c>
      <c r="E19" s="571" t="s">
        <v>41</v>
      </c>
      <c r="F19" s="326"/>
      <c r="G19" s="72"/>
      <c r="H19" s="407"/>
      <c r="I19" s="100"/>
      <c r="J19" s="367"/>
      <c r="K19" s="394"/>
      <c r="L19" s="361"/>
      <c r="M19" s="361"/>
      <c r="N19" s="394"/>
      <c r="O19" s="267"/>
      <c r="P19" s="267"/>
      <c r="Q19" s="267"/>
      <c r="R19" s="361"/>
      <c r="S19" s="267"/>
      <c r="T19" s="67"/>
      <c r="U19" s="264"/>
      <c r="V19" s="67"/>
      <c r="W19" s="264"/>
      <c r="X19" s="404"/>
      <c r="Y19" s="366"/>
      <c r="Z19" s="267"/>
      <c r="AA19" s="270">
        <v>45349</v>
      </c>
      <c r="AB19" s="288">
        <f ca="1">AA19+(365*3)-TODAY()</f>
        <v>1052</v>
      </c>
      <c r="AC19" s="267"/>
      <c r="AD19" s="267"/>
      <c r="AE19" s="361"/>
      <c r="AF19" s="363"/>
      <c r="AG19" s="67"/>
      <c r="AH19" s="370"/>
      <c r="AI19" s="361"/>
      <c r="AJ19" s="267"/>
      <c r="AK19" s="370"/>
      <c r="AL19" s="370"/>
      <c r="AM19" s="366"/>
      <c r="AN19" s="362"/>
      <c r="AO19" s="67"/>
      <c r="AP19" s="72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</row>
    <row r="20" spans="1:188" s="24" customFormat="1" ht="17.25" customHeight="1">
      <c r="A20" s="564"/>
      <c r="B20" s="565"/>
      <c r="C20" s="572">
        <v>131918</v>
      </c>
      <c r="D20" s="573" t="s">
        <v>1066</v>
      </c>
      <c r="E20" s="571" t="s">
        <v>760</v>
      </c>
      <c r="F20" s="326"/>
      <c r="G20" s="72"/>
      <c r="H20" s="407"/>
      <c r="I20" s="100"/>
      <c r="J20" s="367"/>
      <c r="K20" s="394"/>
      <c r="L20" s="361"/>
      <c r="M20" s="361"/>
      <c r="N20" s="394"/>
      <c r="O20" s="267"/>
      <c r="P20" s="267"/>
      <c r="Q20" s="267"/>
      <c r="R20" s="361"/>
      <c r="S20" s="267"/>
      <c r="T20" s="67"/>
      <c r="U20" s="264"/>
      <c r="V20" s="67"/>
      <c r="W20" s="264"/>
      <c r="X20" s="404"/>
      <c r="Y20" s="366"/>
      <c r="Z20" s="267"/>
      <c r="AA20" s="363"/>
      <c r="AB20" s="363"/>
      <c r="AC20" s="267"/>
      <c r="AD20" s="267"/>
      <c r="AE20" s="267"/>
      <c r="AF20" s="363"/>
      <c r="AG20" s="67"/>
      <c r="AH20" s="370"/>
      <c r="AI20" s="361"/>
      <c r="AJ20" s="267"/>
      <c r="AK20" s="370"/>
      <c r="AL20" s="370"/>
      <c r="AM20" s="366"/>
      <c r="AN20" s="362"/>
      <c r="AO20" s="67"/>
      <c r="AP20" s="72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</row>
    <row r="21" spans="1:188" s="24" customFormat="1" ht="17.25" customHeight="1">
      <c r="A21" s="517"/>
      <c r="B21" s="518"/>
      <c r="C21" s="572">
        <v>132477</v>
      </c>
      <c r="D21" s="410" t="s">
        <v>922</v>
      </c>
      <c r="E21" s="571" t="s">
        <v>1041</v>
      </c>
      <c r="F21" s="326">
        <v>45303</v>
      </c>
      <c r="G21" s="72">
        <f t="shared" ca="1" si="0"/>
        <v>1006</v>
      </c>
      <c r="H21" s="497"/>
      <c r="I21" s="498"/>
      <c r="J21" s="367"/>
      <c r="K21" s="394"/>
      <c r="L21" s="361"/>
      <c r="M21" s="361"/>
      <c r="N21" s="394"/>
      <c r="O21" s="267"/>
      <c r="P21" s="267"/>
      <c r="Q21" s="267"/>
      <c r="R21" s="361"/>
      <c r="S21" s="267"/>
      <c r="T21" s="67">
        <v>45303</v>
      </c>
      <c r="U21" s="264">
        <f t="shared" ca="1" si="1"/>
        <v>1006</v>
      </c>
      <c r="V21" s="326">
        <v>45303</v>
      </c>
      <c r="W21" s="264">
        <f t="shared" ca="1" si="2"/>
        <v>641</v>
      </c>
      <c r="X21" s="404"/>
      <c r="Y21" s="366"/>
      <c r="Z21" s="267"/>
      <c r="AA21" s="363"/>
      <c r="AB21" s="363"/>
      <c r="AC21" s="267"/>
      <c r="AD21" s="267"/>
      <c r="AE21" s="267"/>
      <c r="AF21" s="363"/>
      <c r="AG21" s="67">
        <v>45301</v>
      </c>
      <c r="AH21" s="370"/>
      <c r="AI21" s="361"/>
      <c r="AJ21" s="267"/>
      <c r="AK21" s="370"/>
      <c r="AL21" s="370"/>
      <c r="AM21" s="366"/>
      <c r="AN21" s="362"/>
      <c r="AO21" s="67">
        <v>45302</v>
      </c>
      <c r="AP21" s="72">
        <f t="shared" ca="1" si="3"/>
        <v>640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</row>
    <row r="22" spans="1:188" s="24" customFormat="1" ht="17.25" customHeight="1">
      <c r="A22" s="564"/>
      <c r="B22" s="565"/>
      <c r="C22" s="572">
        <v>133072</v>
      </c>
      <c r="D22" s="573" t="s">
        <v>1152</v>
      </c>
      <c r="E22" s="571" t="s">
        <v>375</v>
      </c>
      <c r="F22" s="326"/>
      <c r="G22" s="72"/>
      <c r="H22" s="497"/>
      <c r="I22" s="498"/>
      <c r="J22" s="367"/>
      <c r="K22" s="394"/>
      <c r="L22" s="361"/>
      <c r="M22" s="361"/>
      <c r="N22" s="394"/>
      <c r="O22" s="267"/>
      <c r="P22" s="267"/>
      <c r="Q22" s="267"/>
      <c r="R22" s="361"/>
      <c r="S22" s="267"/>
      <c r="T22" s="67"/>
      <c r="U22" s="264"/>
      <c r="V22" s="326"/>
      <c r="W22" s="264"/>
      <c r="X22" s="404"/>
      <c r="Y22" s="366"/>
      <c r="Z22" s="267"/>
      <c r="AA22" s="363"/>
      <c r="AB22" s="363"/>
      <c r="AC22" s="267"/>
      <c r="AD22" s="267"/>
      <c r="AE22" s="361"/>
      <c r="AF22" s="363"/>
      <c r="AG22" s="67"/>
      <c r="AH22" s="370"/>
      <c r="AI22" s="361"/>
      <c r="AJ22" s="267"/>
      <c r="AK22" s="370"/>
      <c r="AL22" s="370"/>
      <c r="AM22" s="366"/>
      <c r="AN22" s="362"/>
      <c r="AO22" s="67"/>
      <c r="AP22" s="72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</row>
    <row r="23" spans="1:188" s="24" customFormat="1" ht="17.25" customHeight="1">
      <c r="A23" s="517"/>
      <c r="B23" s="518"/>
      <c r="C23" s="572">
        <v>132606</v>
      </c>
      <c r="D23" s="410" t="s">
        <v>923</v>
      </c>
      <c r="E23" s="571" t="s">
        <v>1042</v>
      </c>
      <c r="F23" s="326">
        <v>45303</v>
      </c>
      <c r="G23" s="72">
        <f t="shared" ca="1" si="0"/>
        <v>1006</v>
      </c>
      <c r="H23" s="407"/>
      <c r="I23" s="100"/>
      <c r="J23" s="367"/>
      <c r="K23" s="394"/>
      <c r="L23" s="361"/>
      <c r="M23" s="361"/>
      <c r="N23" s="394"/>
      <c r="O23" s="267"/>
      <c r="P23" s="267"/>
      <c r="Q23" s="267"/>
      <c r="R23" s="361"/>
      <c r="S23" s="267"/>
      <c r="T23" s="67">
        <v>45303</v>
      </c>
      <c r="U23" s="264">
        <f t="shared" ca="1" si="1"/>
        <v>1006</v>
      </c>
      <c r="V23" s="326">
        <v>45303</v>
      </c>
      <c r="W23" s="264">
        <f t="shared" ca="1" si="2"/>
        <v>641</v>
      </c>
      <c r="X23" s="404"/>
      <c r="Y23" s="366"/>
      <c r="Z23" s="267"/>
      <c r="AA23" s="363"/>
      <c r="AB23" s="363"/>
      <c r="AC23" s="267"/>
      <c r="AD23" s="267"/>
      <c r="AE23" s="267"/>
      <c r="AF23" s="363"/>
      <c r="AG23" s="67">
        <v>45301</v>
      </c>
      <c r="AH23" s="370"/>
      <c r="AI23" s="361"/>
      <c r="AJ23" s="267"/>
      <c r="AK23" s="370"/>
      <c r="AL23" s="370"/>
      <c r="AM23" s="366"/>
      <c r="AN23" s="362"/>
      <c r="AO23" s="67">
        <v>45302</v>
      </c>
      <c r="AP23" s="72">
        <f t="shared" ca="1" si="3"/>
        <v>640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</row>
    <row r="24" spans="1:188" s="24" customFormat="1" ht="17.25" customHeight="1">
      <c r="A24" s="517"/>
      <c r="B24" s="518"/>
      <c r="C24" s="572">
        <v>132674</v>
      </c>
      <c r="D24" s="410" t="s">
        <v>924</v>
      </c>
      <c r="E24" s="571" t="s">
        <v>1043</v>
      </c>
      <c r="F24" s="326">
        <v>45301</v>
      </c>
      <c r="G24" s="72">
        <f t="shared" ca="1" si="0"/>
        <v>1004</v>
      </c>
      <c r="H24" s="407"/>
      <c r="I24" s="100"/>
      <c r="J24" s="367"/>
      <c r="K24" s="394"/>
      <c r="L24" s="361"/>
      <c r="M24" s="361"/>
      <c r="N24" s="394"/>
      <c r="O24" s="267"/>
      <c r="P24" s="267"/>
      <c r="Q24" s="267"/>
      <c r="R24" s="361"/>
      <c r="S24" s="267"/>
      <c r="T24" s="326">
        <v>45301</v>
      </c>
      <c r="U24" s="264">
        <f t="shared" ca="1" si="1"/>
        <v>1004</v>
      </c>
      <c r="V24" s="326">
        <v>45301</v>
      </c>
      <c r="W24" s="264">
        <f t="shared" ca="1" si="2"/>
        <v>639</v>
      </c>
      <c r="X24" s="404"/>
      <c r="Y24" s="366"/>
      <c r="Z24" s="267"/>
      <c r="AA24" s="363"/>
      <c r="AB24" s="363"/>
      <c r="AC24" s="267"/>
      <c r="AD24" s="267"/>
      <c r="AE24" s="267"/>
      <c r="AF24" s="363"/>
      <c r="AG24" s="67">
        <v>45303</v>
      </c>
      <c r="AH24" s="370"/>
      <c r="AI24" s="361"/>
      <c r="AJ24" s="267"/>
      <c r="AK24" s="370"/>
      <c r="AL24" s="370"/>
      <c r="AM24" s="366"/>
      <c r="AN24" s="362"/>
      <c r="AO24" s="67">
        <v>45302</v>
      </c>
      <c r="AP24" s="72">
        <f t="shared" ca="1" si="3"/>
        <v>640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</row>
    <row r="25" spans="1:188" s="24" customFormat="1" ht="17.25" customHeight="1">
      <c r="A25" s="517"/>
      <c r="B25" s="518"/>
      <c r="C25" s="572">
        <v>132591</v>
      </c>
      <c r="D25" s="410" t="s">
        <v>925</v>
      </c>
      <c r="E25" s="571" t="s">
        <v>375</v>
      </c>
      <c r="F25" s="326">
        <v>45301</v>
      </c>
      <c r="G25" s="72">
        <f t="shared" ca="1" si="0"/>
        <v>1004</v>
      </c>
      <c r="H25" s="497"/>
      <c r="I25" s="498"/>
      <c r="J25" s="367"/>
      <c r="K25" s="394"/>
      <c r="L25" s="361"/>
      <c r="M25" s="361"/>
      <c r="N25" s="394"/>
      <c r="O25" s="267"/>
      <c r="P25" s="267"/>
      <c r="Q25" s="267"/>
      <c r="R25" s="361"/>
      <c r="S25" s="267"/>
      <c r="T25" s="326">
        <v>45301</v>
      </c>
      <c r="U25" s="264">
        <f t="shared" ca="1" si="1"/>
        <v>1004</v>
      </c>
      <c r="V25" s="326">
        <v>45301</v>
      </c>
      <c r="W25" s="264">
        <f t="shared" ca="1" si="2"/>
        <v>639</v>
      </c>
      <c r="X25" s="404"/>
      <c r="Y25" s="366"/>
      <c r="Z25" s="267"/>
      <c r="AA25" s="366"/>
      <c r="AB25" s="363"/>
      <c r="AC25" s="366"/>
      <c r="AD25" s="267"/>
      <c r="AE25" s="67">
        <v>45304</v>
      </c>
      <c r="AF25" s="363">
        <f ca="1">AE25+(365*3)-TODAY()</f>
        <v>1007</v>
      </c>
      <c r="AG25" s="67">
        <v>45303</v>
      </c>
      <c r="AH25" s="370"/>
      <c r="AI25" s="361"/>
      <c r="AJ25" s="267"/>
      <c r="AK25" s="370"/>
      <c r="AL25" s="370"/>
      <c r="AM25" s="366"/>
      <c r="AN25" s="362"/>
      <c r="AO25" s="67">
        <v>45302</v>
      </c>
      <c r="AP25" s="72">
        <f t="shared" ca="1" si="3"/>
        <v>640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</row>
    <row r="26" spans="1:188" s="24" customFormat="1" ht="17.25" customHeight="1">
      <c r="A26" s="564"/>
      <c r="B26" s="565"/>
      <c r="C26" s="572">
        <v>133056</v>
      </c>
      <c r="D26" s="573" t="s">
        <v>1153</v>
      </c>
      <c r="E26" s="571" t="s">
        <v>42</v>
      </c>
      <c r="F26" s="326"/>
      <c r="G26" s="72"/>
      <c r="H26" s="497"/>
      <c r="I26" s="498"/>
      <c r="J26" s="367"/>
      <c r="K26" s="394"/>
      <c r="L26" s="361"/>
      <c r="M26" s="361"/>
      <c r="N26" s="394"/>
      <c r="O26" s="267"/>
      <c r="P26" s="267"/>
      <c r="Q26" s="267"/>
      <c r="R26" s="361"/>
      <c r="S26" s="267"/>
      <c r="T26" s="326"/>
      <c r="U26" s="264"/>
      <c r="V26" s="326"/>
      <c r="W26" s="264"/>
      <c r="X26" s="404"/>
      <c r="Y26" s="366"/>
      <c r="Z26" s="267"/>
      <c r="AA26" s="366"/>
      <c r="AB26" s="363"/>
      <c r="AC26" s="366"/>
      <c r="AD26" s="267"/>
      <c r="AE26" s="267"/>
      <c r="AF26" s="363"/>
      <c r="AG26" s="67"/>
      <c r="AH26" s="370"/>
      <c r="AI26" s="361"/>
      <c r="AJ26" s="267"/>
      <c r="AK26" s="370"/>
      <c r="AL26" s="370"/>
      <c r="AM26" s="366"/>
      <c r="AN26" s="362"/>
      <c r="AO26" s="67"/>
      <c r="AP26" s="72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</row>
    <row r="27" spans="1:188" s="24" customFormat="1" ht="17.25" customHeight="1">
      <c r="A27" s="577"/>
      <c r="B27" s="578"/>
      <c r="C27" s="572">
        <v>132693</v>
      </c>
      <c r="D27" s="410" t="s">
        <v>926</v>
      </c>
      <c r="E27" s="571" t="s">
        <v>375</v>
      </c>
      <c r="F27" s="326"/>
      <c r="G27" s="72">
        <f t="shared" ca="1" si="0"/>
        <v>-44297</v>
      </c>
      <c r="H27" s="407"/>
      <c r="I27" s="100"/>
      <c r="J27" s="367"/>
      <c r="K27" s="394"/>
      <c r="L27" s="361"/>
      <c r="M27" s="361"/>
      <c r="N27" s="394"/>
      <c r="O27" s="267"/>
      <c r="P27" s="361"/>
      <c r="Q27" s="267"/>
      <c r="R27" s="361"/>
      <c r="S27" s="267"/>
      <c r="T27" s="67"/>
      <c r="U27" s="264">
        <f t="shared" ca="1" si="1"/>
        <v>-44297</v>
      </c>
      <c r="V27" s="67"/>
      <c r="W27" s="264">
        <f t="shared" ca="1" si="2"/>
        <v>-44662</v>
      </c>
      <c r="X27" s="405"/>
      <c r="Y27" s="366"/>
      <c r="Z27" s="267"/>
      <c r="AA27" s="363"/>
      <c r="AB27" s="363"/>
      <c r="AC27" s="267"/>
      <c r="AD27" s="267"/>
      <c r="AE27" s="361"/>
      <c r="AF27" s="363"/>
      <c r="AG27" s="67"/>
      <c r="AH27" s="370"/>
      <c r="AI27" s="361"/>
      <c r="AJ27" s="267"/>
      <c r="AK27" s="370"/>
      <c r="AL27" s="370"/>
      <c r="AM27" s="366"/>
      <c r="AN27" s="362"/>
      <c r="AO27" s="67"/>
      <c r="AP27" s="72">
        <f t="shared" ca="1" si="3"/>
        <v>-44662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</row>
    <row r="28" spans="1:188" s="24" customFormat="1" ht="17.25" customHeight="1">
      <c r="A28" s="517"/>
      <c r="B28" s="518"/>
      <c r="C28" s="572">
        <v>121105</v>
      </c>
      <c r="D28" s="410" t="s">
        <v>927</v>
      </c>
      <c r="E28" s="571" t="s">
        <v>1044</v>
      </c>
      <c r="F28" s="326">
        <v>45301</v>
      </c>
      <c r="G28" s="72">
        <f t="shared" ca="1" si="0"/>
        <v>1004</v>
      </c>
      <c r="H28" s="497"/>
      <c r="I28" s="498"/>
      <c r="J28" s="367"/>
      <c r="K28" s="394"/>
      <c r="L28" s="361"/>
      <c r="M28" s="361"/>
      <c r="N28" s="394"/>
      <c r="O28" s="267"/>
      <c r="P28" s="267"/>
      <c r="Q28" s="267"/>
      <c r="R28" s="361"/>
      <c r="S28" s="267"/>
      <c r="T28" s="326">
        <v>45301</v>
      </c>
      <c r="U28" s="264">
        <f t="shared" ca="1" si="1"/>
        <v>1004</v>
      </c>
      <c r="V28" s="326">
        <v>45301</v>
      </c>
      <c r="W28" s="264">
        <f t="shared" ca="1" si="2"/>
        <v>639</v>
      </c>
      <c r="X28" s="405"/>
      <c r="Y28" s="366"/>
      <c r="Z28" s="267"/>
      <c r="AA28" s="363"/>
      <c r="AB28" s="363"/>
      <c r="AC28" s="267"/>
      <c r="AD28" s="267"/>
      <c r="AE28" s="267"/>
      <c r="AF28" s="363"/>
      <c r="AG28" s="67">
        <v>45303</v>
      </c>
      <c r="AH28" s="370"/>
      <c r="AI28" s="361"/>
      <c r="AJ28" s="267"/>
      <c r="AK28" s="370"/>
      <c r="AL28" s="370"/>
      <c r="AM28" s="366"/>
      <c r="AN28" s="362"/>
      <c r="AO28" s="67">
        <v>45302</v>
      </c>
      <c r="AP28" s="72">
        <f t="shared" ca="1" si="3"/>
        <v>640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</row>
    <row r="29" spans="1:188" s="24" customFormat="1" ht="17.25" customHeight="1">
      <c r="A29" s="577"/>
      <c r="B29" s="578"/>
      <c r="C29" s="572">
        <v>132512</v>
      </c>
      <c r="D29" s="410" t="s">
        <v>928</v>
      </c>
      <c r="E29" s="571" t="s">
        <v>1040</v>
      </c>
      <c r="F29" s="326">
        <v>45303</v>
      </c>
      <c r="G29" s="72">
        <f t="shared" ca="1" si="0"/>
        <v>1006</v>
      </c>
      <c r="H29" s="407"/>
      <c r="I29" s="100"/>
      <c r="J29" s="367"/>
      <c r="K29" s="394"/>
      <c r="L29" s="361"/>
      <c r="M29" s="361"/>
      <c r="N29" s="394"/>
      <c r="O29" s="267"/>
      <c r="P29" s="267"/>
      <c r="Q29" s="267"/>
      <c r="R29" s="361"/>
      <c r="S29" s="267"/>
      <c r="T29" s="326">
        <v>45303</v>
      </c>
      <c r="U29" s="264">
        <f t="shared" ca="1" si="1"/>
        <v>1006</v>
      </c>
      <c r="V29" s="326">
        <v>45303</v>
      </c>
      <c r="W29" s="264">
        <f t="shared" ca="1" si="2"/>
        <v>641</v>
      </c>
      <c r="X29" s="404"/>
      <c r="Y29" s="366"/>
      <c r="Z29" s="267"/>
      <c r="AA29" s="270">
        <v>45315</v>
      </c>
      <c r="AB29" s="288">
        <f ca="1">AA29+(365*3)-TODAY()</f>
        <v>1018</v>
      </c>
      <c r="AC29" s="267"/>
      <c r="AD29" s="267"/>
      <c r="AE29" s="267"/>
      <c r="AF29" s="363"/>
      <c r="AG29" s="67">
        <v>45301</v>
      </c>
      <c r="AH29" s="370"/>
      <c r="AI29" s="361"/>
      <c r="AJ29" s="267"/>
      <c r="AK29" s="370"/>
      <c r="AL29" s="370"/>
      <c r="AM29" s="366"/>
      <c r="AN29" s="362"/>
      <c r="AO29" s="67">
        <v>45302</v>
      </c>
      <c r="AP29" s="72">
        <f t="shared" ca="1" si="3"/>
        <v>640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</row>
    <row r="30" spans="1:188" s="24" customFormat="1" ht="17.25" customHeight="1">
      <c r="A30" s="564"/>
      <c r="B30" s="565"/>
      <c r="C30" s="572">
        <v>133104</v>
      </c>
      <c r="D30" s="573" t="s">
        <v>1154</v>
      </c>
      <c r="E30" s="571" t="s">
        <v>601</v>
      </c>
      <c r="F30" s="326"/>
      <c r="G30" s="72"/>
      <c r="H30" s="407"/>
      <c r="I30" s="100"/>
      <c r="J30" s="367"/>
      <c r="K30" s="394"/>
      <c r="L30" s="361"/>
      <c r="M30" s="361"/>
      <c r="N30" s="394"/>
      <c r="O30" s="267"/>
      <c r="P30" s="267"/>
      <c r="Q30" s="267"/>
      <c r="R30" s="361"/>
      <c r="S30" s="267"/>
      <c r="T30" s="326"/>
      <c r="U30" s="264"/>
      <c r="V30" s="326"/>
      <c r="W30" s="264"/>
      <c r="X30" s="404"/>
      <c r="Y30" s="366"/>
      <c r="Z30" s="267"/>
      <c r="AA30" s="270"/>
      <c r="AB30" s="288"/>
      <c r="AC30" s="267"/>
      <c r="AD30" s="267"/>
      <c r="AE30" s="267"/>
      <c r="AF30" s="363"/>
      <c r="AG30" s="67"/>
      <c r="AH30" s="370"/>
      <c r="AI30" s="361"/>
      <c r="AJ30" s="267"/>
      <c r="AK30" s="370"/>
      <c r="AL30" s="370"/>
      <c r="AM30" s="366"/>
      <c r="AN30" s="362"/>
      <c r="AO30" s="67"/>
      <c r="AP30" s="72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</row>
    <row r="31" spans="1:188" s="24" customFormat="1" ht="17.25" customHeight="1">
      <c r="A31" s="577"/>
      <c r="B31" s="578"/>
      <c r="C31" s="572">
        <v>132595</v>
      </c>
      <c r="D31" s="410" t="s">
        <v>929</v>
      </c>
      <c r="E31" s="571" t="s">
        <v>375</v>
      </c>
      <c r="F31" s="326">
        <v>45301</v>
      </c>
      <c r="G31" s="72">
        <f t="shared" ca="1" si="0"/>
        <v>1004</v>
      </c>
      <c r="H31" s="407"/>
      <c r="I31" s="100"/>
      <c r="J31" s="367"/>
      <c r="K31" s="394"/>
      <c r="L31" s="361"/>
      <c r="M31" s="361"/>
      <c r="N31" s="367"/>
      <c r="O31" s="361"/>
      <c r="P31" s="267"/>
      <c r="Q31" s="267"/>
      <c r="R31" s="361"/>
      <c r="S31" s="267"/>
      <c r="T31" s="326">
        <v>45301</v>
      </c>
      <c r="U31" s="264">
        <f t="shared" ca="1" si="1"/>
        <v>1004</v>
      </c>
      <c r="V31" s="326">
        <v>45301</v>
      </c>
      <c r="W31" s="264">
        <f t="shared" ca="1" si="2"/>
        <v>639</v>
      </c>
      <c r="X31" s="405"/>
      <c r="Y31" s="366"/>
      <c r="Z31" s="267"/>
      <c r="AA31" s="363"/>
      <c r="AB31" s="363"/>
      <c r="AC31" s="267"/>
      <c r="AD31" s="267"/>
      <c r="AE31" s="67">
        <v>45304</v>
      </c>
      <c r="AF31" s="363">
        <f ca="1">AE31+(365*3)-TODAY()</f>
        <v>1007</v>
      </c>
      <c r="AG31" s="67">
        <v>45303</v>
      </c>
      <c r="AH31" s="370"/>
      <c r="AI31" s="361"/>
      <c r="AJ31" s="267"/>
      <c r="AK31" s="370"/>
      <c r="AL31" s="370"/>
      <c r="AM31" s="366"/>
      <c r="AN31" s="362"/>
      <c r="AO31" s="67">
        <v>45302</v>
      </c>
      <c r="AP31" s="72">
        <f t="shared" ca="1" si="3"/>
        <v>640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</row>
    <row r="32" spans="1:188" s="24" customFormat="1" ht="17.25" customHeight="1">
      <c r="A32" s="577"/>
      <c r="B32" s="578"/>
      <c r="C32" s="572">
        <v>132588</v>
      </c>
      <c r="D32" s="410" t="s">
        <v>930</v>
      </c>
      <c r="E32" s="571" t="s">
        <v>538</v>
      </c>
      <c r="F32" s="326">
        <v>45301</v>
      </c>
      <c r="G32" s="72">
        <f t="shared" ca="1" si="0"/>
        <v>1004</v>
      </c>
      <c r="H32" s="407"/>
      <c r="I32" s="100"/>
      <c r="J32" s="367"/>
      <c r="K32" s="394"/>
      <c r="L32" s="361"/>
      <c r="M32" s="361"/>
      <c r="N32" s="367"/>
      <c r="O32" s="361"/>
      <c r="P32" s="361"/>
      <c r="Q32" s="267"/>
      <c r="R32" s="361"/>
      <c r="S32" s="267"/>
      <c r="T32" s="326">
        <v>45301</v>
      </c>
      <c r="U32" s="264">
        <f t="shared" ca="1" si="1"/>
        <v>1004</v>
      </c>
      <c r="V32" s="326">
        <v>45301</v>
      </c>
      <c r="W32" s="264">
        <f t="shared" ca="1" si="2"/>
        <v>639</v>
      </c>
      <c r="X32" s="405"/>
      <c r="Y32" s="366"/>
      <c r="Z32" s="267"/>
      <c r="AA32" s="363"/>
      <c r="AB32" s="363"/>
      <c r="AC32" s="267"/>
      <c r="AD32" s="267"/>
      <c r="AE32" s="267"/>
      <c r="AF32" s="363"/>
      <c r="AG32" s="67">
        <v>45303</v>
      </c>
      <c r="AH32" s="370"/>
      <c r="AI32" s="361"/>
      <c r="AJ32" s="267"/>
      <c r="AK32" s="370"/>
      <c r="AL32" s="370"/>
      <c r="AM32" s="366"/>
      <c r="AN32" s="362"/>
      <c r="AO32" s="67">
        <v>45302</v>
      </c>
      <c r="AP32" s="72">
        <f t="shared" ca="1" si="3"/>
        <v>640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</row>
    <row r="33" spans="1:188" s="24" customFormat="1" ht="17.25" customHeight="1">
      <c r="A33" s="564"/>
      <c r="B33" s="565"/>
      <c r="C33" s="572">
        <v>133105</v>
      </c>
      <c r="D33" s="573" t="s">
        <v>1155</v>
      </c>
      <c r="E33" s="571" t="s">
        <v>606</v>
      </c>
      <c r="F33" s="326"/>
      <c r="G33" s="72"/>
      <c r="H33" s="407"/>
      <c r="I33" s="100"/>
      <c r="J33" s="367"/>
      <c r="K33" s="394"/>
      <c r="L33" s="361"/>
      <c r="M33" s="361"/>
      <c r="N33" s="367"/>
      <c r="O33" s="361"/>
      <c r="P33" s="361"/>
      <c r="Q33" s="267"/>
      <c r="R33" s="361"/>
      <c r="S33" s="267"/>
      <c r="T33" s="326"/>
      <c r="U33" s="264"/>
      <c r="V33" s="326"/>
      <c r="W33" s="264"/>
      <c r="X33" s="405"/>
      <c r="Y33" s="366"/>
      <c r="Z33" s="267"/>
      <c r="AA33" s="363"/>
      <c r="AB33" s="363"/>
      <c r="AC33" s="267"/>
      <c r="AD33" s="267"/>
      <c r="AE33" s="267"/>
      <c r="AF33" s="363"/>
      <c r="AG33" s="67"/>
      <c r="AH33" s="370"/>
      <c r="AI33" s="361"/>
      <c r="AJ33" s="267"/>
      <c r="AK33" s="370"/>
      <c r="AL33" s="370"/>
      <c r="AM33" s="366"/>
      <c r="AN33" s="362"/>
      <c r="AO33" s="67"/>
      <c r="AP33" s="72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</row>
    <row r="34" spans="1:188" s="24" customFormat="1" ht="17.25" customHeight="1">
      <c r="A34" s="577"/>
      <c r="B34" s="578"/>
      <c r="C34" s="572">
        <v>132717</v>
      </c>
      <c r="D34" s="410" t="s">
        <v>931</v>
      </c>
      <c r="E34" s="571" t="s">
        <v>1045</v>
      </c>
      <c r="F34" s="326"/>
      <c r="G34" s="72">
        <f t="shared" ca="1" si="0"/>
        <v>-44297</v>
      </c>
      <c r="H34" s="407"/>
      <c r="I34" s="100"/>
      <c r="J34" s="367"/>
      <c r="K34" s="394"/>
      <c r="L34" s="361"/>
      <c r="M34" s="361"/>
      <c r="N34" s="367"/>
      <c r="O34" s="361"/>
      <c r="P34" s="267"/>
      <c r="Q34" s="267"/>
      <c r="R34" s="267"/>
      <c r="S34" s="267"/>
      <c r="T34" s="67"/>
      <c r="U34" s="264">
        <f t="shared" ca="1" si="1"/>
        <v>-44297</v>
      </c>
      <c r="V34" s="67"/>
      <c r="W34" s="264">
        <f t="shared" ca="1" si="2"/>
        <v>-44662</v>
      </c>
      <c r="X34" s="405"/>
      <c r="Y34" s="366"/>
      <c r="Z34" s="267"/>
      <c r="AA34" s="363"/>
      <c r="AB34" s="363"/>
      <c r="AC34" s="267"/>
      <c r="AD34" s="267"/>
      <c r="AE34" s="267"/>
      <c r="AF34" s="363"/>
      <c r="AG34" s="67"/>
      <c r="AH34" s="370"/>
      <c r="AI34" s="361"/>
      <c r="AJ34" s="267"/>
      <c r="AK34" s="370"/>
      <c r="AL34" s="370"/>
      <c r="AM34" s="366"/>
      <c r="AN34" s="362"/>
      <c r="AO34" s="67"/>
      <c r="AP34" s="72">
        <f t="shared" ca="1" si="3"/>
        <v>-44662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</row>
    <row r="35" spans="1:188" s="24" customFormat="1" ht="17.25" customHeight="1">
      <c r="A35" s="577"/>
      <c r="B35" s="578"/>
      <c r="C35" s="572">
        <v>132585</v>
      </c>
      <c r="D35" s="410" t="s">
        <v>932</v>
      </c>
      <c r="E35" s="571" t="s">
        <v>760</v>
      </c>
      <c r="F35" s="326">
        <v>45301</v>
      </c>
      <c r="G35" s="72">
        <f t="shared" ca="1" si="0"/>
        <v>1004</v>
      </c>
      <c r="H35" s="407"/>
      <c r="I35" s="100"/>
      <c r="J35" s="367"/>
      <c r="K35" s="394"/>
      <c r="L35" s="361"/>
      <c r="M35" s="267"/>
      <c r="N35" s="367"/>
      <c r="O35" s="361"/>
      <c r="P35" s="267"/>
      <c r="Q35" s="267"/>
      <c r="R35" s="267"/>
      <c r="S35" s="267"/>
      <c r="T35" s="326">
        <v>45301</v>
      </c>
      <c r="U35" s="264">
        <f t="shared" ca="1" si="1"/>
        <v>1004</v>
      </c>
      <c r="V35" s="326">
        <v>45301</v>
      </c>
      <c r="W35" s="264">
        <f t="shared" ca="1" si="2"/>
        <v>639</v>
      </c>
      <c r="X35" s="404"/>
      <c r="Y35" s="366"/>
      <c r="Z35" s="267"/>
      <c r="AA35" s="366"/>
      <c r="AB35" s="363"/>
      <c r="AC35" s="361"/>
      <c r="AD35" s="267"/>
      <c r="AE35" s="267"/>
      <c r="AF35" s="363"/>
      <c r="AG35" s="67">
        <v>45303</v>
      </c>
      <c r="AH35" s="370"/>
      <c r="AI35" s="361"/>
      <c r="AJ35" s="267"/>
      <c r="AK35" s="370"/>
      <c r="AL35" s="370"/>
      <c r="AM35" s="366"/>
      <c r="AN35" s="362"/>
      <c r="AO35" s="67">
        <v>45302</v>
      </c>
      <c r="AP35" s="72">
        <f t="shared" ca="1" si="3"/>
        <v>640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</row>
    <row r="36" spans="1:188" s="24" customFormat="1" ht="17.45" customHeight="1">
      <c r="A36" s="577"/>
      <c r="B36" s="578"/>
      <c r="C36" s="572">
        <v>132554</v>
      </c>
      <c r="D36" s="410" t="s">
        <v>933</v>
      </c>
      <c r="E36" s="571" t="s">
        <v>1042</v>
      </c>
      <c r="F36" s="326">
        <v>45303</v>
      </c>
      <c r="G36" s="72">
        <f t="shared" ca="1" si="0"/>
        <v>1006</v>
      </c>
      <c r="H36" s="407"/>
      <c r="I36" s="100"/>
      <c r="J36" s="367"/>
      <c r="K36" s="394"/>
      <c r="L36" s="361"/>
      <c r="M36" s="361"/>
      <c r="N36" s="367"/>
      <c r="O36" s="361"/>
      <c r="P36" s="267"/>
      <c r="Q36" s="267"/>
      <c r="R36" s="267"/>
      <c r="S36" s="267"/>
      <c r="T36" s="67">
        <v>45303</v>
      </c>
      <c r="U36" s="264">
        <f t="shared" ca="1" si="1"/>
        <v>1006</v>
      </c>
      <c r="V36" s="326">
        <v>45303</v>
      </c>
      <c r="W36" s="264">
        <f t="shared" ca="1" si="2"/>
        <v>641</v>
      </c>
      <c r="X36" s="405"/>
      <c r="Y36" s="366"/>
      <c r="Z36" s="267"/>
      <c r="AA36" s="363"/>
      <c r="AB36" s="363"/>
      <c r="AC36" s="267"/>
      <c r="AD36" s="267"/>
      <c r="AE36" s="267"/>
      <c r="AF36" s="363"/>
      <c r="AG36" s="67">
        <v>45301</v>
      </c>
      <c r="AH36" s="370"/>
      <c r="AI36" s="361"/>
      <c r="AJ36" s="267"/>
      <c r="AK36" s="370"/>
      <c r="AL36" s="370"/>
      <c r="AM36" s="366"/>
      <c r="AN36" s="362"/>
      <c r="AO36" s="67">
        <v>45302</v>
      </c>
      <c r="AP36" s="72">
        <f t="shared" ca="1" si="3"/>
        <v>640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</row>
    <row r="37" spans="1:188" s="403" customFormat="1" ht="17.25" customHeight="1">
      <c r="A37" s="388"/>
      <c r="B37" s="389"/>
      <c r="C37" s="572">
        <v>132565</v>
      </c>
      <c r="D37" s="410" t="s">
        <v>934</v>
      </c>
      <c r="E37" s="571" t="s">
        <v>42</v>
      </c>
      <c r="F37" s="326">
        <v>45301</v>
      </c>
      <c r="G37" s="72">
        <f t="shared" ca="1" si="0"/>
        <v>1004</v>
      </c>
      <c r="H37" s="407"/>
      <c r="I37" s="100"/>
      <c r="J37" s="367"/>
      <c r="K37" s="394"/>
      <c r="L37" s="361"/>
      <c r="M37" s="361"/>
      <c r="N37" s="367"/>
      <c r="O37" s="361"/>
      <c r="P37" s="267"/>
      <c r="Q37" s="267"/>
      <c r="R37" s="267"/>
      <c r="S37" s="267"/>
      <c r="T37" s="326">
        <v>45301</v>
      </c>
      <c r="U37" s="264">
        <f t="shared" ca="1" si="1"/>
        <v>1004</v>
      </c>
      <c r="V37" s="326">
        <v>45301</v>
      </c>
      <c r="W37" s="264">
        <f t="shared" ca="1" si="2"/>
        <v>639</v>
      </c>
      <c r="X37" s="405"/>
      <c r="Y37" s="366"/>
      <c r="Z37" s="267"/>
      <c r="AA37" s="363"/>
      <c r="AB37" s="363"/>
      <c r="AC37" s="267"/>
      <c r="AD37" s="267"/>
      <c r="AE37" s="267"/>
      <c r="AF37" s="363"/>
      <c r="AG37" s="67">
        <v>45303</v>
      </c>
      <c r="AH37" s="370"/>
      <c r="AI37" s="361"/>
      <c r="AJ37" s="267"/>
      <c r="AK37" s="370"/>
      <c r="AL37" s="370"/>
      <c r="AM37" s="366"/>
      <c r="AN37" s="362"/>
      <c r="AO37" s="67">
        <v>45302</v>
      </c>
      <c r="AP37" s="72">
        <f t="shared" ca="1" si="3"/>
        <v>640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</row>
    <row r="38" spans="1:188" s="24" customFormat="1" ht="17.25" customHeight="1">
      <c r="A38" s="577"/>
      <c r="B38" s="578"/>
      <c r="C38" s="572">
        <v>132794</v>
      </c>
      <c r="D38" s="410" t="s">
        <v>935</v>
      </c>
      <c r="E38" s="571" t="s">
        <v>600</v>
      </c>
      <c r="F38" s="326"/>
      <c r="G38" s="72">
        <f t="shared" ca="1" si="0"/>
        <v>-44297</v>
      </c>
      <c r="H38" s="407"/>
      <c r="I38" s="100"/>
      <c r="J38" s="367"/>
      <c r="K38" s="394"/>
      <c r="L38" s="361"/>
      <c r="M38" s="361"/>
      <c r="N38" s="367"/>
      <c r="O38" s="361"/>
      <c r="P38" s="267"/>
      <c r="Q38" s="267"/>
      <c r="R38" s="267"/>
      <c r="S38" s="267"/>
      <c r="T38" s="67"/>
      <c r="U38" s="264">
        <f t="shared" ca="1" si="1"/>
        <v>-44297</v>
      </c>
      <c r="V38" s="67"/>
      <c r="W38" s="264">
        <f t="shared" ca="1" si="2"/>
        <v>-44662</v>
      </c>
      <c r="X38" s="405"/>
      <c r="Y38" s="366"/>
      <c r="Z38" s="267"/>
      <c r="AA38" s="363"/>
      <c r="AB38" s="363"/>
      <c r="AC38" s="267"/>
      <c r="AD38" s="267"/>
      <c r="AE38" s="267"/>
      <c r="AF38" s="363"/>
      <c r="AG38" s="67"/>
      <c r="AH38" s="370"/>
      <c r="AI38" s="361"/>
      <c r="AJ38" s="267"/>
      <c r="AK38" s="370"/>
      <c r="AL38" s="370"/>
      <c r="AM38" s="366"/>
      <c r="AN38" s="362"/>
      <c r="AO38" s="67"/>
      <c r="AP38" s="72">
        <f t="shared" ca="1" si="3"/>
        <v>-44662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</row>
    <row r="39" spans="1:188" s="24" customFormat="1" ht="17.25" customHeight="1">
      <c r="A39" s="564"/>
      <c r="B39" s="565"/>
      <c r="C39" s="572">
        <v>133058</v>
      </c>
      <c r="D39" s="573" t="s">
        <v>1156</v>
      </c>
      <c r="E39" s="571" t="s">
        <v>42</v>
      </c>
      <c r="F39" s="326"/>
      <c r="G39" s="72"/>
      <c r="H39" s="407"/>
      <c r="I39" s="100"/>
      <c r="J39" s="367"/>
      <c r="K39" s="394"/>
      <c r="L39" s="361"/>
      <c r="M39" s="361"/>
      <c r="N39" s="367"/>
      <c r="O39" s="361"/>
      <c r="P39" s="267"/>
      <c r="Q39" s="267"/>
      <c r="R39" s="267"/>
      <c r="S39" s="267"/>
      <c r="T39" s="67"/>
      <c r="U39" s="264"/>
      <c r="V39" s="67"/>
      <c r="W39" s="264"/>
      <c r="X39" s="405"/>
      <c r="Y39" s="366"/>
      <c r="Z39" s="267"/>
      <c r="AA39" s="363"/>
      <c r="AB39" s="363"/>
      <c r="AC39" s="267"/>
      <c r="AD39" s="267"/>
      <c r="AE39" s="267"/>
      <c r="AF39" s="363"/>
      <c r="AG39" s="67"/>
      <c r="AH39" s="370"/>
      <c r="AI39" s="361"/>
      <c r="AJ39" s="267"/>
      <c r="AK39" s="370"/>
      <c r="AL39" s="370"/>
      <c r="AM39" s="366"/>
      <c r="AN39" s="362"/>
      <c r="AO39" s="67"/>
      <c r="AP39" s="72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</row>
    <row r="40" spans="1:188" s="24" customFormat="1" ht="17.25" customHeight="1">
      <c r="A40" s="577"/>
      <c r="B40" s="578"/>
      <c r="C40" s="572">
        <v>132513</v>
      </c>
      <c r="D40" s="410" t="s">
        <v>936</v>
      </c>
      <c r="E40" s="571" t="s">
        <v>1040</v>
      </c>
      <c r="F40" s="326">
        <v>45301</v>
      </c>
      <c r="G40" s="72">
        <f t="shared" ca="1" si="0"/>
        <v>1004</v>
      </c>
      <c r="H40" s="407"/>
      <c r="I40" s="100"/>
      <c r="J40" s="367"/>
      <c r="K40" s="394"/>
      <c r="L40" s="361"/>
      <c r="M40" s="361"/>
      <c r="N40" s="367"/>
      <c r="O40" s="361"/>
      <c r="P40" s="267"/>
      <c r="Q40" s="267"/>
      <c r="R40" s="267"/>
      <c r="S40" s="267"/>
      <c r="T40" s="326">
        <v>45301</v>
      </c>
      <c r="U40" s="264">
        <f t="shared" ca="1" si="1"/>
        <v>1004</v>
      </c>
      <c r="V40" s="326">
        <v>45301</v>
      </c>
      <c r="W40" s="264">
        <f t="shared" ca="1" si="2"/>
        <v>639</v>
      </c>
      <c r="X40" s="405"/>
      <c r="Y40" s="366"/>
      <c r="Z40" s="267"/>
      <c r="AA40" s="366"/>
      <c r="AB40" s="363"/>
      <c r="AC40" s="267"/>
      <c r="AD40" s="267"/>
      <c r="AE40" s="267"/>
      <c r="AF40" s="363"/>
      <c r="AG40" s="67">
        <v>45303</v>
      </c>
      <c r="AH40" s="370"/>
      <c r="AI40" s="361"/>
      <c r="AJ40" s="267"/>
      <c r="AK40" s="370"/>
      <c r="AL40" s="370"/>
      <c r="AM40" s="366"/>
      <c r="AN40" s="362"/>
      <c r="AO40" s="67">
        <v>45302</v>
      </c>
      <c r="AP40" s="72">
        <f t="shared" ca="1" si="3"/>
        <v>640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</row>
    <row r="41" spans="1:188" s="24" customFormat="1" ht="17.25" customHeight="1">
      <c r="A41" s="577"/>
      <c r="B41" s="578"/>
      <c r="C41" s="572">
        <v>132576</v>
      </c>
      <c r="D41" s="410" t="s">
        <v>937</v>
      </c>
      <c r="E41" s="571" t="s">
        <v>508</v>
      </c>
      <c r="F41" s="326">
        <v>45301</v>
      </c>
      <c r="G41" s="72">
        <f t="shared" ca="1" si="0"/>
        <v>1004</v>
      </c>
      <c r="H41" s="407"/>
      <c r="I41" s="100"/>
      <c r="J41" s="367"/>
      <c r="K41" s="394"/>
      <c r="L41" s="361"/>
      <c r="M41" s="267"/>
      <c r="N41" s="326">
        <v>45310</v>
      </c>
      <c r="O41" s="264">
        <f ca="1">N41+(365*2)-TODAY()</f>
        <v>648</v>
      </c>
      <c r="P41" s="267"/>
      <c r="Q41" s="267"/>
      <c r="R41" s="267"/>
      <c r="S41" s="267"/>
      <c r="T41" s="326">
        <v>45301</v>
      </c>
      <c r="U41" s="264">
        <f t="shared" ca="1" si="1"/>
        <v>1004</v>
      </c>
      <c r="V41" s="326">
        <v>45301</v>
      </c>
      <c r="W41" s="264">
        <f t="shared" ca="1" si="2"/>
        <v>639</v>
      </c>
      <c r="X41" s="405"/>
      <c r="Y41" s="366"/>
      <c r="Z41" s="267"/>
      <c r="AA41" s="366"/>
      <c r="AB41" s="363"/>
      <c r="AC41" s="361"/>
      <c r="AD41" s="267"/>
      <c r="AE41" s="267"/>
      <c r="AF41" s="363"/>
      <c r="AG41" s="67">
        <v>45303</v>
      </c>
      <c r="AH41" s="370"/>
      <c r="AI41" s="361"/>
      <c r="AJ41" s="267"/>
      <c r="AK41" s="370"/>
      <c r="AL41" s="370"/>
      <c r="AM41" s="366"/>
      <c r="AN41" s="362"/>
      <c r="AO41" s="67">
        <v>45302</v>
      </c>
      <c r="AP41" s="72">
        <f t="shared" ca="1" si="3"/>
        <v>640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</row>
    <row r="42" spans="1:188" s="24" customFormat="1" ht="17.25" customHeight="1">
      <c r="A42" s="577"/>
      <c r="B42" s="578"/>
      <c r="C42" s="572">
        <v>132557</v>
      </c>
      <c r="D42" s="410" t="s">
        <v>938</v>
      </c>
      <c r="E42" s="571" t="s">
        <v>41</v>
      </c>
      <c r="F42" s="326">
        <v>45301</v>
      </c>
      <c r="G42" s="72">
        <f t="shared" ca="1" si="0"/>
        <v>1004</v>
      </c>
      <c r="H42" s="407"/>
      <c r="I42" s="100"/>
      <c r="J42" s="367"/>
      <c r="K42" s="394"/>
      <c r="L42" s="361"/>
      <c r="M42" s="361"/>
      <c r="N42" s="367"/>
      <c r="O42" s="361"/>
      <c r="P42" s="267"/>
      <c r="Q42" s="267"/>
      <c r="R42" s="267"/>
      <c r="S42" s="267"/>
      <c r="T42" s="326">
        <v>45301</v>
      </c>
      <c r="U42" s="264">
        <f t="shared" ca="1" si="1"/>
        <v>1004</v>
      </c>
      <c r="V42" s="326">
        <v>45301</v>
      </c>
      <c r="W42" s="264">
        <f t="shared" ca="1" si="2"/>
        <v>639</v>
      </c>
      <c r="X42" s="405"/>
      <c r="Y42" s="366"/>
      <c r="Z42" s="267"/>
      <c r="AA42" s="267"/>
      <c r="AB42" s="363"/>
      <c r="AC42" s="267"/>
      <c r="AD42" s="267"/>
      <c r="AE42" s="67">
        <v>45304</v>
      </c>
      <c r="AF42" s="363">
        <f ca="1">AE42+(365*3)-TODAY()</f>
        <v>1007</v>
      </c>
      <c r="AG42" s="67">
        <v>45303</v>
      </c>
      <c r="AH42" s="370"/>
      <c r="AI42" s="361"/>
      <c r="AJ42" s="267"/>
      <c r="AK42" s="370"/>
      <c r="AL42" s="370"/>
      <c r="AM42" s="366"/>
      <c r="AN42" s="362"/>
      <c r="AO42" s="67">
        <v>45302</v>
      </c>
      <c r="AP42" s="72">
        <f t="shared" ca="1" si="3"/>
        <v>640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</row>
    <row r="43" spans="1:188" s="24" customFormat="1" ht="17.25" customHeight="1">
      <c r="A43" s="564"/>
      <c r="B43" s="565"/>
      <c r="C43" s="572">
        <v>133059</v>
      </c>
      <c r="D43" s="573" t="s">
        <v>1157</v>
      </c>
      <c r="E43" s="571" t="s">
        <v>42</v>
      </c>
      <c r="F43" s="326"/>
      <c r="G43" s="72"/>
      <c r="H43" s="407"/>
      <c r="I43" s="100"/>
      <c r="J43" s="367"/>
      <c r="K43" s="394"/>
      <c r="L43" s="361"/>
      <c r="M43" s="361"/>
      <c r="N43" s="367"/>
      <c r="O43" s="361"/>
      <c r="P43" s="267"/>
      <c r="Q43" s="267"/>
      <c r="R43" s="267"/>
      <c r="S43" s="267"/>
      <c r="T43" s="326"/>
      <c r="U43" s="264"/>
      <c r="V43" s="326"/>
      <c r="W43" s="264"/>
      <c r="X43" s="405"/>
      <c r="Y43" s="366"/>
      <c r="Z43" s="267"/>
      <c r="AA43" s="267"/>
      <c r="AB43" s="363"/>
      <c r="AC43" s="267"/>
      <c r="AD43" s="267"/>
      <c r="AE43" s="267"/>
      <c r="AF43" s="363"/>
      <c r="AG43" s="67"/>
      <c r="AH43" s="370"/>
      <c r="AI43" s="361"/>
      <c r="AJ43" s="267"/>
      <c r="AK43" s="370"/>
      <c r="AL43" s="370"/>
      <c r="AM43" s="366"/>
      <c r="AN43" s="362"/>
      <c r="AO43" s="67"/>
      <c r="AP43" s="72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</row>
    <row r="44" spans="1:188" s="24" customFormat="1" ht="17.25" customHeight="1">
      <c r="A44" s="564"/>
      <c r="B44" s="565"/>
      <c r="C44" s="572">
        <v>133067</v>
      </c>
      <c r="D44" s="573" t="s">
        <v>1158</v>
      </c>
      <c r="E44" s="571" t="s">
        <v>600</v>
      </c>
      <c r="F44" s="326"/>
      <c r="G44" s="72"/>
      <c r="H44" s="407"/>
      <c r="I44" s="100"/>
      <c r="J44" s="367"/>
      <c r="K44" s="394"/>
      <c r="L44" s="361"/>
      <c r="M44" s="361"/>
      <c r="N44" s="367"/>
      <c r="O44" s="361"/>
      <c r="P44" s="267"/>
      <c r="Q44" s="267"/>
      <c r="R44" s="267"/>
      <c r="S44" s="267"/>
      <c r="T44" s="326"/>
      <c r="U44" s="264"/>
      <c r="V44" s="326"/>
      <c r="W44" s="264"/>
      <c r="X44" s="405"/>
      <c r="Y44" s="366"/>
      <c r="Z44" s="267"/>
      <c r="AA44" s="267"/>
      <c r="AB44" s="363"/>
      <c r="AC44" s="267"/>
      <c r="AD44" s="267"/>
      <c r="AE44" s="267"/>
      <c r="AF44" s="363"/>
      <c r="AG44" s="67"/>
      <c r="AH44" s="370"/>
      <c r="AI44" s="361"/>
      <c r="AJ44" s="267"/>
      <c r="AK44" s="370"/>
      <c r="AL44" s="370"/>
      <c r="AM44" s="366"/>
      <c r="AN44" s="362"/>
      <c r="AO44" s="67"/>
      <c r="AP44" s="72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</row>
    <row r="45" spans="1:188" s="24" customFormat="1" ht="17.25" customHeight="1">
      <c r="A45" s="577"/>
      <c r="B45" s="578"/>
      <c r="C45" s="572">
        <v>132577</v>
      </c>
      <c r="D45" s="410" t="s">
        <v>939</v>
      </c>
      <c r="E45" s="571" t="s">
        <v>395</v>
      </c>
      <c r="F45" s="326">
        <v>45301</v>
      </c>
      <c r="G45" s="72">
        <f t="shared" ca="1" si="0"/>
        <v>1004</v>
      </c>
      <c r="H45" s="407"/>
      <c r="I45" s="100"/>
      <c r="J45" s="367"/>
      <c r="K45" s="394"/>
      <c r="L45" s="361"/>
      <c r="M45" s="361"/>
      <c r="N45" s="367"/>
      <c r="O45" s="361"/>
      <c r="P45" s="267"/>
      <c r="Q45" s="267"/>
      <c r="R45" s="267"/>
      <c r="S45" s="267"/>
      <c r="T45" s="326">
        <v>45301</v>
      </c>
      <c r="U45" s="264">
        <f t="shared" ca="1" si="1"/>
        <v>1004</v>
      </c>
      <c r="V45" s="326">
        <v>45301</v>
      </c>
      <c r="W45" s="264">
        <f t="shared" ca="1" si="2"/>
        <v>639</v>
      </c>
      <c r="X45" s="404"/>
      <c r="Y45" s="366"/>
      <c r="Z45" s="267"/>
      <c r="AA45" s="267"/>
      <c r="AB45" s="363"/>
      <c r="AC45" s="267"/>
      <c r="AD45" s="267"/>
      <c r="AE45" s="267"/>
      <c r="AF45" s="363"/>
      <c r="AG45" s="67">
        <v>45303</v>
      </c>
      <c r="AH45" s="370"/>
      <c r="AI45" s="361"/>
      <c r="AJ45" s="267"/>
      <c r="AK45" s="370"/>
      <c r="AL45" s="370"/>
      <c r="AM45" s="366"/>
      <c r="AN45" s="362"/>
      <c r="AO45" s="67">
        <v>45302</v>
      </c>
      <c r="AP45" s="72">
        <f t="shared" ca="1" si="3"/>
        <v>640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</row>
    <row r="46" spans="1:188" s="24" customFormat="1" ht="17.25" customHeight="1">
      <c r="A46" s="517"/>
      <c r="B46" s="518"/>
      <c r="C46" s="572">
        <v>132836</v>
      </c>
      <c r="D46" s="410" t="s">
        <v>940</v>
      </c>
      <c r="E46" s="571" t="s">
        <v>42</v>
      </c>
      <c r="F46" s="326"/>
      <c r="G46" s="72">
        <f t="shared" ca="1" si="0"/>
        <v>-44297</v>
      </c>
      <c r="H46" s="497"/>
      <c r="I46" s="498"/>
      <c r="J46" s="367"/>
      <c r="K46" s="394"/>
      <c r="L46" s="361"/>
      <c r="M46" s="361"/>
      <c r="N46" s="367"/>
      <c r="O46" s="361"/>
      <c r="P46" s="267"/>
      <c r="Q46" s="267"/>
      <c r="R46" s="267"/>
      <c r="S46" s="267"/>
      <c r="T46" s="67"/>
      <c r="U46" s="264">
        <f t="shared" ca="1" si="1"/>
        <v>-44297</v>
      </c>
      <c r="V46" s="67"/>
      <c r="W46" s="264">
        <f t="shared" ca="1" si="2"/>
        <v>-44662</v>
      </c>
      <c r="X46" s="404"/>
      <c r="Y46" s="366"/>
      <c r="Z46" s="267"/>
      <c r="AA46" s="267"/>
      <c r="AB46" s="363"/>
      <c r="AC46" s="267"/>
      <c r="AD46" s="267"/>
      <c r="AE46" s="267"/>
      <c r="AF46" s="363"/>
      <c r="AG46" s="67"/>
      <c r="AH46" s="370"/>
      <c r="AI46" s="361"/>
      <c r="AJ46" s="267"/>
      <c r="AK46" s="370"/>
      <c r="AL46" s="370"/>
      <c r="AM46" s="366"/>
      <c r="AN46" s="362"/>
      <c r="AO46" s="67"/>
      <c r="AP46" s="72">
        <f t="shared" ca="1" si="3"/>
        <v>-44662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</row>
    <row r="47" spans="1:188" s="24" customFormat="1" ht="17.25" customHeight="1">
      <c r="A47" s="577"/>
      <c r="B47" s="578"/>
      <c r="C47" s="572">
        <v>132701</v>
      </c>
      <c r="D47" s="410" t="s">
        <v>941</v>
      </c>
      <c r="E47" s="571" t="s">
        <v>42</v>
      </c>
      <c r="F47" s="326">
        <v>45301</v>
      </c>
      <c r="G47" s="72">
        <f t="shared" ca="1" si="0"/>
        <v>1004</v>
      </c>
      <c r="H47" s="407"/>
      <c r="I47" s="100"/>
      <c r="J47" s="367"/>
      <c r="K47" s="394"/>
      <c r="L47" s="361"/>
      <c r="M47" s="361"/>
      <c r="N47" s="367"/>
      <c r="O47" s="361"/>
      <c r="P47" s="267"/>
      <c r="Q47" s="267"/>
      <c r="R47" s="267"/>
      <c r="S47" s="267"/>
      <c r="T47" s="326">
        <v>45301</v>
      </c>
      <c r="U47" s="264">
        <f t="shared" ca="1" si="1"/>
        <v>1004</v>
      </c>
      <c r="V47" s="326">
        <v>45301</v>
      </c>
      <c r="W47" s="264">
        <f t="shared" ca="1" si="2"/>
        <v>639</v>
      </c>
      <c r="X47" s="404"/>
      <c r="Y47" s="366"/>
      <c r="Z47" s="267"/>
      <c r="AA47" s="366"/>
      <c r="AB47" s="363"/>
      <c r="AC47" s="267"/>
      <c r="AD47" s="267"/>
      <c r="AE47" s="267"/>
      <c r="AF47" s="363"/>
      <c r="AG47" s="67">
        <v>45303</v>
      </c>
      <c r="AH47" s="370"/>
      <c r="AI47" s="361"/>
      <c r="AJ47" s="267"/>
      <c r="AK47" s="370"/>
      <c r="AL47" s="370"/>
      <c r="AM47" s="366"/>
      <c r="AN47" s="362"/>
      <c r="AO47" s="67">
        <v>45302</v>
      </c>
      <c r="AP47" s="72">
        <f t="shared" ca="1" si="3"/>
        <v>640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</row>
    <row r="48" spans="1:188" s="24" customFormat="1" ht="17.25" customHeight="1">
      <c r="A48" s="517"/>
      <c r="B48" s="518"/>
      <c r="C48" s="572">
        <v>132625</v>
      </c>
      <c r="D48" s="410" t="s">
        <v>942</v>
      </c>
      <c r="E48" s="571" t="s">
        <v>1046</v>
      </c>
      <c r="F48" s="326">
        <v>45303</v>
      </c>
      <c r="G48" s="72">
        <f t="shared" ca="1" si="0"/>
        <v>1006</v>
      </c>
      <c r="H48" s="497"/>
      <c r="I48" s="498"/>
      <c r="J48" s="367"/>
      <c r="K48" s="394"/>
      <c r="L48" s="361"/>
      <c r="M48" s="361"/>
      <c r="N48" s="367"/>
      <c r="O48" s="361"/>
      <c r="P48" s="267"/>
      <c r="Q48" s="267"/>
      <c r="R48" s="267"/>
      <c r="S48" s="267"/>
      <c r="T48" s="67">
        <v>45303</v>
      </c>
      <c r="U48" s="264">
        <f t="shared" ca="1" si="1"/>
        <v>1006</v>
      </c>
      <c r="V48" s="326">
        <v>45303</v>
      </c>
      <c r="W48" s="264">
        <f t="shared" ca="1" si="2"/>
        <v>641</v>
      </c>
      <c r="X48" s="404"/>
      <c r="Y48" s="366"/>
      <c r="Z48" s="267"/>
      <c r="AA48" s="366"/>
      <c r="AB48" s="363"/>
      <c r="AC48" s="267"/>
      <c r="AD48" s="267"/>
      <c r="AE48" s="267"/>
      <c r="AF48" s="363"/>
      <c r="AG48" s="67">
        <v>45301</v>
      </c>
      <c r="AH48" s="370"/>
      <c r="AI48" s="361"/>
      <c r="AJ48" s="267"/>
      <c r="AK48" s="370"/>
      <c r="AL48" s="370"/>
      <c r="AM48" s="366"/>
      <c r="AN48" s="362"/>
      <c r="AO48" s="67">
        <v>45302</v>
      </c>
      <c r="AP48" s="72">
        <f t="shared" ca="1" si="3"/>
        <v>640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</row>
    <row r="49" spans="1:188" s="24" customFormat="1" ht="17.25" customHeight="1">
      <c r="A49" s="577"/>
      <c r="B49" s="578"/>
      <c r="C49" s="572">
        <v>132850</v>
      </c>
      <c r="D49" s="410" t="s">
        <v>943</v>
      </c>
      <c r="E49" s="571" t="s">
        <v>760</v>
      </c>
      <c r="F49" s="326"/>
      <c r="G49" s="72">
        <f t="shared" ca="1" si="0"/>
        <v>-44297</v>
      </c>
      <c r="H49" s="407"/>
      <c r="I49" s="100"/>
      <c r="J49" s="367"/>
      <c r="K49" s="394"/>
      <c r="L49" s="361"/>
      <c r="M49" s="267"/>
      <c r="N49" s="367"/>
      <c r="O49" s="361"/>
      <c r="P49" s="267"/>
      <c r="Q49" s="267"/>
      <c r="R49" s="267"/>
      <c r="S49" s="267"/>
      <c r="T49" s="67"/>
      <c r="U49" s="264">
        <f t="shared" ca="1" si="1"/>
        <v>-44297</v>
      </c>
      <c r="V49" s="67"/>
      <c r="W49" s="264">
        <f t="shared" ca="1" si="2"/>
        <v>-44662</v>
      </c>
      <c r="X49" s="405"/>
      <c r="Y49" s="366"/>
      <c r="Z49" s="267"/>
      <c r="AA49" s="366"/>
      <c r="AB49" s="363"/>
      <c r="AC49" s="361"/>
      <c r="AD49" s="267"/>
      <c r="AE49" s="267"/>
      <c r="AF49" s="363"/>
      <c r="AG49" s="67"/>
      <c r="AH49" s="370"/>
      <c r="AI49" s="361"/>
      <c r="AJ49" s="267"/>
      <c r="AK49" s="370"/>
      <c r="AL49" s="370"/>
      <c r="AM49" s="366"/>
      <c r="AN49" s="362"/>
      <c r="AO49" s="67"/>
      <c r="AP49" s="72">
        <f t="shared" ca="1" si="3"/>
        <v>-44662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</row>
    <row r="50" spans="1:188" s="24" customFormat="1" ht="17.25" customHeight="1">
      <c r="A50" s="577"/>
      <c r="B50" s="578"/>
      <c r="C50" s="572">
        <v>132597</v>
      </c>
      <c r="D50" s="410" t="s">
        <v>944</v>
      </c>
      <c r="E50" s="571" t="s">
        <v>375</v>
      </c>
      <c r="F50" s="326">
        <v>45301</v>
      </c>
      <c r="G50" s="72">
        <f t="shared" ca="1" si="0"/>
        <v>1004</v>
      </c>
      <c r="H50" s="407"/>
      <c r="I50" s="100"/>
      <c r="J50" s="367"/>
      <c r="K50" s="394"/>
      <c r="L50" s="361"/>
      <c r="M50" s="361"/>
      <c r="N50" s="367"/>
      <c r="O50" s="361"/>
      <c r="P50" s="267"/>
      <c r="Q50" s="267"/>
      <c r="R50" s="267"/>
      <c r="S50" s="267"/>
      <c r="T50" s="326">
        <v>45301</v>
      </c>
      <c r="U50" s="264">
        <f t="shared" ca="1" si="1"/>
        <v>1004</v>
      </c>
      <c r="V50" s="326">
        <v>45301</v>
      </c>
      <c r="W50" s="264">
        <f t="shared" ca="1" si="2"/>
        <v>639</v>
      </c>
      <c r="X50" s="404"/>
      <c r="Y50" s="366"/>
      <c r="Z50" s="267"/>
      <c r="AA50" s="267"/>
      <c r="AB50" s="363"/>
      <c r="AC50" s="267"/>
      <c r="AD50" s="267"/>
      <c r="AE50" s="67">
        <v>45304</v>
      </c>
      <c r="AF50" s="363">
        <f ca="1">AE50+(365*3)-TODAY()</f>
        <v>1007</v>
      </c>
      <c r="AG50" s="67">
        <v>45303</v>
      </c>
      <c r="AH50" s="370"/>
      <c r="AI50" s="361"/>
      <c r="AJ50" s="267"/>
      <c r="AK50" s="370"/>
      <c r="AL50" s="370"/>
      <c r="AM50" s="366"/>
      <c r="AN50" s="362"/>
      <c r="AO50" s="67">
        <v>45302</v>
      </c>
      <c r="AP50" s="72">
        <f t="shared" ca="1" si="3"/>
        <v>640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</row>
    <row r="51" spans="1:188" s="24" customFormat="1" ht="17.25" customHeight="1">
      <c r="A51" s="564"/>
      <c r="B51" s="565"/>
      <c r="C51" s="572">
        <v>133078</v>
      </c>
      <c r="D51" s="573" t="s">
        <v>1159</v>
      </c>
      <c r="E51" s="571" t="s">
        <v>601</v>
      </c>
      <c r="F51" s="326"/>
      <c r="G51" s="72"/>
      <c r="H51" s="407"/>
      <c r="I51" s="100"/>
      <c r="J51" s="367"/>
      <c r="K51" s="394"/>
      <c r="L51" s="361"/>
      <c r="M51" s="361"/>
      <c r="N51" s="367"/>
      <c r="O51" s="361"/>
      <c r="P51" s="267"/>
      <c r="Q51" s="267"/>
      <c r="R51" s="267"/>
      <c r="S51" s="267"/>
      <c r="T51" s="326"/>
      <c r="U51" s="264"/>
      <c r="V51" s="326"/>
      <c r="W51" s="264"/>
      <c r="X51" s="404"/>
      <c r="Y51" s="366"/>
      <c r="Z51" s="267"/>
      <c r="AA51" s="267"/>
      <c r="AB51" s="363"/>
      <c r="AC51" s="267"/>
      <c r="AD51" s="267"/>
      <c r="AE51" s="267"/>
      <c r="AF51" s="363"/>
      <c r="AG51" s="67"/>
      <c r="AH51" s="370"/>
      <c r="AI51" s="361"/>
      <c r="AJ51" s="267"/>
      <c r="AK51" s="370"/>
      <c r="AL51" s="370"/>
      <c r="AM51" s="366"/>
      <c r="AN51" s="362"/>
      <c r="AO51" s="67"/>
      <c r="AP51" s="72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</row>
    <row r="52" spans="1:188" s="24" customFormat="1" ht="17.25" customHeight="1">
      <c r="A52" s="577"/>
      <c r="B52" s="578"/>
      <c r="C52" s="572">
        <v>132702</v>
      </c>
      <c r="D52" s="410" t="s">
        <v>945</v>
      </c>
      <c r="E52" s="571" t="s">
        <v>42</v>
      </c>
      <c r="F52" s="326"/>
      <c r="G52" s="72">
        <f t="shared" ca="1" si="0"/>
        <v>-44297</v>
      </c>
      <c r="H52" s="407"/>
      <c r="I52" s="100"/>
      <c r="J52" s="367"/>
      <c r="K52" s="394"/>
      <c r="L52" s="361"/>
      <c r="M52" s="361"/>
      <c r="N52" s="367"/>
      <c r="O52" s="361"/>
      <c r="P52" s="267"/>
      <c r="Q52" s="267"/>
      <c r="R52" s="267"/>
      <c r="S52" s="267"/>
      <c r="T52" s="67"/>
      <c r="U52" s="264">
        <f t="shared" ca="1" si="1"/>
        <v>-44297</v>
      </c>
      <c r="V52" s="67"/>
      <c r="W52" s="264">
        <f t="shared" ca="1" si="2"/>
        <v>-44662</v>
      </c>
      <c r="X52" s="405"/>
      <c r="Y52" s="366"/>
      <c r="Z52" s="267"/>
      <c r="AA52" s="267"/>
      <c r="AB52" s="363"/>
      <c r="AC52" s="267"/>
      <c r="AD52" s="267"/>
      <c r="AE52" s="267"/>
      <c r="AF52" s="363"/>
      <c r="AG52" s="67"/>
      <c r="AH52" s="370"/>
      <c r="AI52" s="361"/>
      <c r="AJ52" s="267"/>
      <c r="AK52" s="370"/>
      <c r="AL52" s="370"/>
      <c r="AM52" s="366"/>
      <c r="AN52" s="362"/>
      <c r="AO52" s="67"/>
      <c r="AP52" s="72">
        <f t="shared" ca="1" si="3"/>
        <v>-44662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</row>
    <row r="53" spans="1:188" s="24" customFormat="1" ht="17.25" customHeight="1">
      <c r="A53" s="577"/>
      <c r="B53" s="578"/>
      <c r="C53" s="572">
        <v>132837</v>
      </c>
      <c r="D53" s="410" t="s">
        <v>946</v>
      </c>
      <c r="E53" s="571" t="s">
        <v>42</v>
      </c>
      <c r="F53" s="326"/>
      <c r="G53" s="72">
        <f t="shared" ca="1" si="0"/>
        <v>-44297</v>
      </c>
      <c r="H53" s="407"/>
      <c r="I53" s="100"/>
      <c r="J53" s="367"/>
      <c r="K53" s="394"/>
      <c r="L53" s="361"/>
      <c r="M53" s="361"/>
      <c r="N53" s="394"/>
      <c r="O53" s="267"/>
      <c r="P53" s="267"/>
      <c r="Q53" s="267"/>
      <c r="R53" s="267"/>
      <c r="S53" s="267"/>
      <c r="T53" s="67"/>
      <c r="U53" s="264">
        <f t="shared" ca="1" si="1"/>
        <v>-44297</v>
      </c>
      <c r="V53" s="67"/>
      <c r="W53" s="264">
        <f t="shared" ca="1" si="2"/>
        <v>-44662</v>
      </c>
      <c r="X53" s="405"/>
      <c r="Y53" s="366"/>
      <c r="Z53" s="267"/>
      <c r="AA53" s="267"/>
      <c r="AB53" s="363"/>
      <c r="AC53" s="267"/>
      <c r="AD53" s="267"/>
      <c r="AE53" s="267"/>
      <c r="AF53" s="363"/>
      <c r="AG53" s="67"/>
      <c r="AH53" s="370"/>
      <c r="AI53" s="361"/>
      <c r="AJ53" s="267"/>
      <c r="AK53" s="370"/>
      <c r="AL53" s="370"/>
      <c r="AM53" s="366"/>
      <c r="AN53" s="362"/>
      <c r="AO53" s="67"/>
      <c r="AP53" s="72">
        <f t="shared" ca="1" si="3"/>
        <v>-44662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</row>
    <row r="54" spans="1:188" s="24" customFormat="1" ht="17.25" customHeight="1">
      <c r="A54" s="517"/>
      <c r="B54" s="518"/>
      <c r="C54" s="572">
        <v>132669</v>
      </c>
      <c r="D54" s="410" t="s">
        <v>947</v>
      </c>
      <c r="E54" s="571" t="s">
        <v>1040</v>
      </c>
      <c r="F54" s="326"/>
      <c r="G54" s="72">
        <f t="shared" ca="1" si="0"/>
        <v>-44297</v>
      </c>
      <c r="H54" s="407"/>
      <c r="I54" s="100"/>
      <c r="J54" s="367"/>
      <c r="K54" s="394"/>
      <c r="L54" s="361"/>
      <c r="M54" s="361"/>
      <c r="N54" s="394"/>
      <c r="O54" s="267"/>
      <c r="P54" s="267"/>
      <c r="Q54" s="267"/>
      <c r="R54" s="267"/>
      <c r="S54" s="267"/>
      <c r="T54" s="67"/>
      <c r="U54" s="264">
        <f t="shared" ca="1" si="1"/>
        <v>-44297</v>
      </c>
      <c r="V54" s="67"/>
      <c r="W54" s="264">
        <f t="shared" ca="1" si="2"/>
        <v>-44662</v>
      </c>
      <c r="X54" s="405"/>
      <c r="Y54" s="366"/>
      <c r="Z54" s="267"/>
      <c r="AA54" s="270">
        <v>45349</v>
      </c>
      <c r="AB54" s="288">
        <f ca="1">AA54+(365*3)-TODAY()</f>
        <v>1052</v>
      </c>
      <c r="AC54" s="267"/>
      <c r="AD54" s="267"/>
      <c r="AE54" s="267"/>
      <c r="AF54" s="363"/>
      <c r="AG54" s="67"/>
      <c r="AH54" s="370"/>
      <c r="AI54" s="361"/>
      <c r="AJ54" s="267"/>
      <c r="AK54" s="370"/>
      <c r="AL54" s="370"/>
      <c r="AM54" s="366"/>
      <c r="AN54" s="362"/>
      <c r="AO54" s="67"/>
      <c r="AP54" s="72">
        <f t="shared" ca="1" si="3"/>
        <v>-44662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</row>
    <row r="55" spans="1:188" s="24" customFormat="1" ht="17.25" customHeight="1">
      <c r="A55" s="577"/>
      <c r="B55" s="578"/>
      <c r="C55" s="572">
        <v>132682</v>
      </c>
      <c r="D55" s="410" t="s">
        <v>948</v>
      </c>
      <c r="E55" s="571" t="s">
        <v>42</v>
      </c>
      <c r="F55" s="326">
        <v>45301</v>
      </c>
      <c r="G55" s="72">
        <f t="shared" ca="1" si="0"/>
        <v>1004</v>
      </c>
      <c r="H55" s="407"/>
      <c r="I55" s="100"/>
      <c r="J55" s="367"/>
      <c r="K55" s="394"/>
      <c r="L55" s="361"/>
      <c r="M55" s="361"/>
      <c r="N55" s="367"/>
      <c r="O55" s="361"/>
      <c r="P55" s="267"/>
      <c r="Q55" s="267"/>
      <c r="R55" s="267"/>
      <c r="S55" s="267"/>
      <c r="T55" s="326">
        <v>45301</v>
      </c>
      <c r="U55" s="264">
        <f t="shared" ca="1" si="1"/>
        <v>1004</v>
      </c>
      <c r="V55" s="326">
        <v>45301</v>
      </c>
      <c r="W55" s="264">
        <f t="shared" ca="1" si="2"/>
        <v>639</v>
      </c>
      <c r="X55" s="405"/>
      <c r="Y55" s="366"/>
      <c r="Z55" s="267"/>
      <c r="AA55" s="267"/>
      <c r="AB55" s="363"/>
      <c r="AC55" s="267"/>
      <c r="AD55" s="267"/>
      <c r="AE55" s="267"/>
      <c r="AF55" s="363"/>
      <c r="AG55" s="67">
        <v>45303</v>
      </c>
      <c r="AH55" s="370"/>
      <c r="AI55" s="361"/>
      <c r="AJ55" s="267"/>
      <c r="AK55" s="370"/>
      <c r="AL55" s="370"/>
      <c r="AM55" s="366"/>
      <c r="AN55" s="362"/>
      <c r="AO55" s="67">
        <v>45302</v>
      </c>
      <c r="AP55" s="72">
        <f t="shared" ca="1" si="3"/>
        <v>640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</row>
    <row r="56" spans="1:188" s="24" customFormat="1" ht="17.25" customHeight="1">
      <c r="A56" s="577"/>
      <c r="B56" s="578"/>
      <c r="C56" s="572">
        <v>132579</v>
      </c>
      <c r="D56" s="410" t="s">
        <v>949</v>
      </c>
      <c r="E56" s="571" t="s">
        <v>508</v>
      </c>
      <c r="F56" s="326">
        <v>45301</v>
      </c>
      <c r="G56" s="72">
        <f t="shared" ca="1" si="0"/>
        <v>1004</v>
      </c>
      <c r="H56" s="407"/>
      <c r="I56" s="100"/>
      <c r="J56" s="367"/>
      <c r="K56" s="394"/>
      <c r="L56" s="361"/>
      <c r="M56" s="361"/>
      <c r="N56" s="326">
        <v>45310</v>
      </c>
      <c r="O56" s="264">
        <f ca="1">N56+(365*2)-TODAY()</f>
        <v>648</v>
      </c>
      <c r="P56" s="267"/>
      <c r="Q56" s="267"/>
      <c r="R56" s="267"/>
      <c r="S56" s="267"/>
      <c r="T56" s="326">
        <v>45301</v>
      </c>
      <c r="U56" s="264">
        <f t="shared" ca="1" si="1"/>
        <v>1004</v>
      </c>
      <c r="V56" s="326">
        <v>45301</v>
      </c>
      <c r="W56" s="264">
        <f t="shared" ca="1" si="2"/>
        <v>639</v>
      </c>
      <c r="X56" s="405"/>
      <c r="Y56" s="366"/>
      <c r="Z56" s="267"/>
      <c r="AA56" s="366"/>
      <c r="AB56" s="363"/>
      <c r="AC56" s="267"/>
      <c r="AD56" s="267"/>
      <c r="AE56" s="267"/>
      <c r="AF56" s="363"/>
      <c r="AG56" s="67">
        <v>45303</v>
      </c>
      <c r="AH56" s="370"/>
      <c r="AI56" s="361"/>
      <c r="AJ56" s="267"/>
      <c r="AK56" s="370"/>
      <c r="AL56" s="370"/>
      <c r="AM56" s="366"/>
      <c r="AN56" s="362"/>
      <c r="AO56" s="67"/>
      <c r="AP56" s="72">
        <f t="shared" ca="1" si="3"/>
        <v>-44662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</row>
    <row r="57" spans="1:188" s="24" customFormat="1" ht="17.25" customHeight="1">
      <c r="A57" s="577"/>
      <c r="B57" s="578"/>
      <c r="C57" s="572">
        <v>132675</v>
      </c>
      <c r="D57" s="410" t="s">
        <v>950</v>
      </c>
      <c r="E57" s="571" t="s">
        <v>613</v>
      </c>
      <c r="F57" s="326">
        <v>45301</v>
      </c>
      <c r="G57" s="72">
        <f t="shared" ca="1" si="0"/>
        <v>1004</v>
      </c>
      <c r="H57" s="407"/>
      <c r="I57" s="100"/>
      <c r="J57" s="367"/>
      <c r="K57" s="394"/>
      <c r="L57" s="361"/>
      <c r="M57" s="361"/>
      <c r="N57" s="367"/>
      <c r="O57" s="361"/>
      <c r="P57" s="267"/>
      <c r="Q57" s="267"/>
      <c r="R57" s="267"/>
      <c r="S57" s="267"/>
      <c r="T57" s="326">
        <v>45301</v>
      </c>
      <c r="U57" s="264">
        <f t="shared" ca="1" si="1"/>
        <v>1004</v>
      </c>
      <c r="V57" s="326">
        <v>45301</v>
      </c>
      <c r="W57" s="264">
        <f t="shared" ca="1" si="2"/>
        <v>639</v>
      </c>
      <c r="X57" s="405"/>
      <c r="Y57" s="366"/>
      <c r="Z57" s="267"/>
      <c r="AA57" s="267"/>
      <c r="AB57" s="363"/>
      <c r="AC57" s="267"/>
      <c r="AD57" s="267"/>
      <c r="AE57" s="267"/>
      <c r="AF57" s="363"/>
      <c r="AG57" s="67">
        <v>45303</v>
      </c>
      <c r="AH57" s="370"/>
      <c r="AI57" s="361"/>
      <c r="AJ57" s="267"/>
      <c r="AK57" s="370"/>
      <c r="AL57" s="370"/>
      <c r="AM57" s="366"/>
      <c r="AN57" s="362"/>
      <c r="AO57" s="67">
        <v>45302</v>
      </c>
      <c r="AP57" s="72">
        <f t="shared" ca="1" si="3"/>
        <v>640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</row>
    <row r="58" spans="1:188" s="24" customFormat="1" ht="17.25" customHeight="1">
      <c r="A58" s="517"/>
      <c r="B58" s="518"/>
      <c r="C58" s="572">
        <v>132685</v>
      </c>
      <c r="D58" s="410" t="s">
        <v>951</v>
      </c>
      <c r="E58" s="571" t="s">
        <v>42</v>
      </c>
      <c r="F58" s="326">
        <v>45301</v>
      </c>
      <c r="G58" s="72">
        <f t="shared" ca="1" si="0"/>
        <v>1004</v>
      </c>
      <c r="H58" s="407"/>
      <c r="I58" s="100"/>
      <c r="J58" s="367"/>
      <c r="K58" s="394"/>
      <c r="L58" s="361"/>
      <c r="M58" s="361"/>
      <c r="N58" s="367"/>
      <c r="O58" s="361"/>
      <c r="P58" s="267"/>
      <c r="Q58" s="267"/>
      <c r="R58" s="267"/>
      <c r="S58" s="267"/>
      <c r="T58" s="326">
        <v>45301</v>
      </c>
      <c r="U58" s="264">
        <f t="shared" ca="1" si="1"/>
        <v>1004</v>
      </c>
      <c r="V58" s="326">
        <v>45301</v>
      </c>
      <c r="W58" s="264">
        <f t="shared" ca="1" si="2"/>
        <v>639</v>
      </c>
      <c r="X58" s="405"/>
      <c r="Y58" s="366"/>
      <c r="Z58" s="267"/>
      <c r="AA58" s="267"/>
      <c r="AB58" s="363"/>
      <c r="AC58" s="267"/>
      <c r="AD58" s="267"/>
      <c r="AE58" s="267"/>
      <c r="AF58" s="363"/>
      <c r="AG58" s="67">
        <v>45303</v>
      </c>
      <c r="AH58" s="370"/>
      <c r="AI58" s="361"/>
      <c r="AJ58" s="267"/>
      <c r="AK58" s="370"/>
      <c r="AL58" s="370"/>
      <c r="AM58" s="366"/>
      <c r="AN58" s="362"/>
      <c r="AO58" s="67">
        <v>45302</v>
      </c>
      <c r="AP58" s="72">
        <f t="shared" ca="1" si="3"/>
        <v>640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</row>
    <row r="59" spans="1:188" s="24" customFormat="1" ht="17.25" customHeight="1">
      <c r="A59" s="564"/>
      <c r="B59" s="565"/>
      <c r="C59" s="572">
        <v>132996</v>
      </c>
      <c r="D59" s="573" t="s">
        <v>1160</v>
      </c>
      <c r="E59" s="571" t="s">
        <v>1043</v>
      </c>
      <c r="F59" s="326"/>
      <c r="G59" s="72"/>
      <c r="H59" s="407"/>
      <c r="I59" s="100"/>
      <c r="J59" s="367"/>
      <c r="K59" s="394"/>
      <c r="L59" s="361"/>
      <c r="M59" s="361"/>
      <c r="N59" s="367"/>
      <c r="O59" s="361"/>
      <c r="P59" s="267"/>
      <c r="Q59" s="267"/>
      <c r="R59" s="267"/>
      <c r="S59" s="267"/>
      <c r="T59" s="326"/>
      <c r="U59" s="264"/>
      <c r="V59" s="326"/>
      <c r="W59" s="264"/>
      <c r="X59" s="405"/>
      <c r="Y59" s="366"/>
      <c r="Z59" s="267"/>
      <c r="AA59" s="267"/>
      <c r="AB59" s="363"/>
      <c r="AC59" s="267"/>
      <c r="AD59" s="267"/>
      <c r="AE59" s="267"/>
      <c r="AF59" s="363"/>
      <c r="AG59" s="67"/>
      <c r="AH59" s="370"/>
      <c r="AI59" s="361"/>
      <c r="AJ59" s="267"/>
      <c r="AK59" s="370"/>
      <c r="AL59" s="370"/>
      <c r="AM59" s="366"/>
      <c r="AN59" s="362"/>
      <c r="AO59" s="67"/>
      <c r="AP59" s="72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</row>
    <row r="60" spans="1:188" s="24" customFormat="1" ht="17.25" customHeight="1">
      <c r="A60" s="577"/>
      <c r="B60" s="578"/>
      <c r="C60" s="572">
        <v>132686</v>
      </c>
      <c r="D60" s="410" t="s">
        <v>952</v>
      </c>
      <c r="E60" s="571" t="s">
        <v>395</v>
      </c>
      <c r="F60" s="326"/>
      <c r="G60" s="72">
        <f t="shared" ca="1" si="0"/>
        <v>-44297</v>
      </c>
      <c r="H60" s="407"/>
      <c r="I60" s="100"/>
      <c r="J60" s="367"/>
      <c r="K60" s="394"/>
      <c r="L60" s="361"/>
      <c r="M60" s="361"/>
      <c r="N60" s="367"/>
      <c r="O60" s="361"/>
      <c r="P60" s="267"/>
      <c r="Q60" s="267"/>
      <c r="R60" s="267"/>
      <c r="S60" s="267"/>
      <c r="T60" s="67"/>
      <c r="U60" s="264">
        <f t="shared" ca="1" si="1"/>
        <v>-44297</v>
      </c>
      <c r="V60" s="67"/>
      <c r="W60" s="264">
        <f t="shared" ca="1" si="2"/>
        <v>-44662</v>
      </c>
      <c r="X60" s="405"/>
      <c r="Y60" s="366"/>
      <c r="Z60" s="267"/>
      <c r="AA60" s="267"/>
      <c r="AB60" s="363"/>
      <c r="AC60" s="267"/>
      <c r="AD60" s="267"/>
      <c r="AE60" s="267"/>
      <c r="AF60" s="363"/>
      <c r="AG60" s="67">
        <v>45303</v>
      </c>
      <c r="AH60" s="370"/>
      <c r="AI60" s="361"/>
      <c r="AJ60" s="267"/>
      <c r="AK60" s="370"/>
      <c r="AL60" s="370"/>
      <c r="AM60" s="366"/>
      <c r="AN60" s="362"/>
      <c r="AO60" s="67">
        <v>45302</v>
      </c>
      <c r="AP60" s="72">
        <f t="shared" ca="1" si="3"/>
        <v>640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</row>
    <row r="61" spans="1:188" s="24" customFormat="1" ht="17.25" customHeight="1">
      <c r="A61" s="517"/>
      <c r="B61" s="518"/>
      <c r="C61" s="572">
        <v>132598</v>
      </c>
      <c r="D61" s="410" t="s">
        <v>953</v>
      </c>
      <c r="E61" s="571" t="s">
        <v>375</v>
      </c>
      <c r="F61" s="326">
        <v>45301</v>
      </c>
      <c r="G61" s="72">
        <f t="shared" ca="1" si="0"/>
        <v>1004</v>
      </c>
      <c r="H61" s="504"/>
      <c r="I61" s="512"/>
      <c r="J61" s="367"/>
      <c r="K61" s="394"/>
      <c r="L61" s="361"/>
      <c r="M61" s="361"/>
      <c r="N61" s="367"/>
      <c r="O61" s="361"/>
      <c r="P61" s="267"/>
      <c r="Q61" s="267"/>
      <c r="R61" s="267"/>
      <c r="S61" s="267"/>
      <c r="T61" s="326">
        <v>45301</v>
      </c>
      <c r="U61" s="264">
        <f t="shared" ca="1" si="1"/>
        <v>1004</v>
      </c>
      <c r="V61" s="326">
        <v>45301</v>
      </c>
      <c r="W61" s="264">
        <f t="shared" ca="1" si="2"/>
        <v>639</v>
      </c>
      <c r="X61" s="405"/>
      <c r="Y61" s="366"/>
      <c r="Z61" s="267"/>
      <c r="AA61" s="267"/>
      <c r="AB61" s="363"/>
      <c r="AC61" s="267"/>
      <c r="AD61" s="267"/>
      <c r="AE61" s="67">
        <v>45304</v>
      </c>
      <c r="AF61" s="363">
        <f ca="1">AE61+(365*3)-TODAY()</f>
        <v>1007</v>
      </c>
      <c r="AG61" s="67">
        <v>45303</v>
      </c>
      <c r="AH61" s="370"/>
      <c r="AI61" s="501"/>
      <c r="AJ61" s="503"/>
      <c r="AK61" s="370"/>
      <c r="AL61" s="370"/>
      <c r="AM61" s="366"/>
      <c r="AN61" s="362"/>
      <c r="AO61" s="67">
        <v>45302</v>
      </c>
      <c r="AP61" s="72">
        <f t="shared" ca="1" si="3"/>
        <v>640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</row>
    <row r="62" spans="1:188" s="24" customFormat="1" ht="17.25" customHeight="1">
      <c r="A62" s="564"/>
      <c r="B62" s="565"/>
      <c r="C62" s="572">
        <v>133049</v>
      </c>
      <c r="D62" s="573" t="s">
        <v>1161</v>
      </c>
      <c r="E62" s="571" t="s">
        <v>41</v>
      </c>
      <c r="F62" s="326"/>
      <c r="G62" s="72"/>
      <c r="H62" s="504"/>
      <c r="I62" s="512"/>
      <c r="J62" s="367"/>
      <c r="K62" s="394"/>
      <c r="L62" s="361"/>
      <c r="M62" s="361"/>
      <c r="N62" s="367"/>
      <c r="O62" s="361"/>
      <c r="P62" s="267"/>
      <c r="Q62" s="267"/>
      <c r="R62" s="267"/>
      <c r="S62" s="267"/>
      <c r="T62" s="326"/>
      <c r="U62" s="264"/>
      <c r="V62" s="326"/>
      <c r="W62" s="264"/>
      <c r="X62" s="405"/>
      <c r="Y62" s="366"/>
      <c r="Z62" s="267"/>
      <c r="AA62" s="270">
        <v>45349</v>
      </c>
      <c r="AB62" s="288">
        <f ca="1">AA62+(365*3)-TODAY()</f>
        <v>1052</v>
      </c>
      <c r="AC62" s="267"/>
      <c r="AD62" s="267"/>
      <c r="AE62" s="67"/>
      <c r="AF62" s="363"/>
      <c r="AG62" s="67"/>
      <c r="AH62" s="370"/>
      <c r="AI62" s="501"/>
      <c r="AJ62" s="503"/>
      <c r="AK62" s="370"/>
      <c r="AL62" s="370"/>
      <c r="AM62" s="366"/>
      <c r="AN62" s="362"/>
      <c r="AO62" s="67"/>
      <c r="AP62" s="72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</row>
    <row r="63" spans="1:188" s="24" customFormat="1" ht="17.25" customHeight="1">
      <c r="A63" s="577"/>
      <c r="B63" s="578"/>
      <c r="C63" s="572">
        <v>132599</v>
      </c>
      <c r="D63" s="410" t="s">
        <v>954</v>
      </c>
      <c r="E63" s="571" t="s">
        <v>375</v>
      </c>
      <c r="F63" s="326">
        <v>45301</v>
      </c>
      <c r="G63" s="72">
        <f t="shared" ca="1" si="0"/>
        <v>1004</v>
      </c>
      <c r="H63" s="407"/>
      <c r="I63" s="100"/>
      <c r="J63" s="367"/>
      <c r="K63" s="394"/>
      <c r="L63" s="361"/>
      <c r="M63" s="361"/>
      <c r="N63" s="367"/>
      <c r="O63" s="361"/>
      <c r="P63" s="267"/>
      <c r="Q63" s="267"/>
      <c r="R63" s="267"/>
      <c r="S63" s="267"/>
      <c r="T63" s="326">
        <v>45301</v>
      </c>
      <c r="U63" s="264">
        <f t="shared" ca="1" si="1"/>
        <v>1004</v>
      </c>
      <c r="V63" s="326">
        <v>45301</v>
      </c>
      <c r="W63" s="264">
        <f t="shared" ca="1" si="2"/>
        <v>639</v>
      </c>
      <c r="X63" s="404"/>
      <c r="Y63" s="366"/>
      <c r="Z63" s="267"/>
      <c r="AA63" s="267"/>
      <c r="AB63" s="363"/>
      <c r="AC63" s="267"/>
      <c r="AD63" s="267"/>
      <c r="AE63" s="67">
        <v>45304</v>
      </c>
      <c r="AF63" s="363">
        <f ca="1">AE63+(365*3)-TODAY()</f>
        <v>1007</v>
      </c>
      <c r="AG63" s="67">
        <v>45303</v>
      </c>
      <c r="AH63" s="370"/>
      <c r="AI63" s="501"/>
      <c r="AJ63" s="503"/>
      <c r="AK63" s="370"/>
      <c r="AL63" s="370"/>
      <c r="AM63" s="366"/>
      <c r="AN63" s="362"/>
      <c r="AO63" s="67">
        <v>45302</v>
      </c>
      <c r="AP63" s="72">
        <f t="shared" ca="1" si="3"/>
        <v>640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</row>
    <row r="64" spans="1:188" s="24" customFormat="1" ht="17.25" customHeight="1">
      <c r="A64" s="517"/>
      <c r="B64" s="518"/>
      <c r="C64" s="572">
        <v>132855</v>
      </c>
      <c r="D64" s="410" t="s">
        <v>955</v>
      </c>
      <c r="E64" s="571" t="s">
        <v>41</v>
      </c>
      <c r="F64" s="326"/>
      <c r="G64" s="72">
        <f t="shared" ca="1" si="0"/>
        <v>-44297</v>
      </c>
      <c r="H64" s="407"/>
      <c r="I64" s="100"/>
      <c r="J64" s="367"/>
      <c r="K64" s="394"/>
      <c r="L64" s="361"/>
      <c r="M64" s="361"/>
      <c r="N64" s="367"/>
      <c r="O64" s="361"/>
      <c r="P64" s="267"/>
      <c r="Q64" s="267"/>
      <c r="R64" s="267"/>
      <c r="S64" s="267"/>
      <c r="T64" s="326"/>
      <c r="U64" s="264">
        <f t="shared" ca="1" si="1"/>
        <v>-44297</v>
      </c>
      <c r="V64" s="326"/>
      <c r="W64" s="264">
        <f t="shared" ca="1" si="2"/>
        <v>-44662</v>
      </c>
      <c r="X64" s="405"/>
      <c r="Y64" s="366"/>
      <c r="Z64" s="267"/>
      <c r="AA64" s="363"/>
      <c r="AB64" s="363"/>
      <c r="AC64" s="267"/>
      <c r="AD64" s="267"/>
      <c r="AE64" s="67">
        <v>45318</v>
      </c>
      <c r="AF64" s="363">
        <f ca="1">AE64+(365*3)-TODAY()</f>
        <v>1021</v>
      </c>
      <c r="AG64" s="67"/>
      <c r="AH64" s="370"/>
      <c r="AI64" s="361"/>
      <c r="AJ64" s="361"/>
      <c r="AK64" s="370"/>
      <c r="AL64" s="370"/>
      <c r="AM64" s="366"/>
      <c r="AN64" s="362"/>
      <c r="AO64" s="67"/>
      <c r="AP64" s="72">
        <f t="shared" ca="1" si="3"/>
        <v>-44662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</row>
    <row r="65" spans="1:188" s="24" customFormat="1" ht="17.25" customHeight="1">
      <c r="A65" s="577"/>
      <c r="B65" s="578"/>
      <c r="C65" s="572">
        <v>132589</v>
      </c>
      <c r="D65" s="410" t="s">
        <v>956</v>
      </c>
      <c r="E65" s="571" t="s">
        <v>601</v>
      </c>
      <c r="F65" s="67">
        <v>45295</v>
      </c>
      <c r="G65" s="72">
        <f t="shared" ca="1" si="0"/>
        <v>998</v>
      </c>
      <c r="H65" s="407"/>
      <c r="I65" s="100"/>
      <c r="J65" s="367"/>
      <c r="K65" s="394"/>
      <c r="L65" s="361"/>
      <c r="M65" s="361"/>
      <c r="N65" s="367"/>
      <c r="O65" s="361"/>
      <c r="P65" s="267"/>
      <c r="Q65" s="267"/>
      <c r="R65" s="361"/>
      <c r="S65" s="267"/>
      <c r="T65" s="67">
        <v>45295</v>
      </c>
      <c r="U65" s="264">
        <f t="shared" ca="1" si="1"/>
        <v>998</v>
      </c>
      <c r="V65" s="67">
        <v>45295</v>
      </c>
      <c r="W65" s="264">
        <f t="shared" ca="1" si="2"/>
        <v>633</v>
      </c>
      <c r="X65" s="404"/>
      <c r="Y65" s="366"/>
      <c r="Z65" s="267"/>
      <c r="AA65" s="366"/>
      <c r="AB65" s="363"/>
      <c r="AC65" s="361"/>
      <c r="AD65" s="267"/>
      <c r="AE65" s="267"/>
      <c r="AF65" s="363"/>
      <c r="AG65" s="67">
        <v>45294</v>
      </c>
      <c r="AH65" s="370"/>
      <c r="AI65" s="361"/>
      <c r="AJ65" s="267"/>
      <c r="AK65" s="366"/>
      <c r="AL65" s="362"/>
      <c r="AM65" s="366"/>
      <c r="AN65" s="362"/>
      <c r="AO65" s="67">
        <v>45293</v>
      </c>
      <c r="AP65" s="72">
        <f t="shared" ca="1" si="3"/>
        <v>631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</row>
    <row r="66" spans="1:188" s="24" customFormat="1" ht="17.25" customHeight="1">
      <c r="A66" s="577"/>
      <c r="B66" s="578"/>
      <c r="C66" s="572">
        <v>132838</v>
      </c>
      <c r="D66" s="410" t="s">
        <v>957</v>
      </c>
      <c r="E66" s="571" t="s">
        <v>42</v>
      </c>
      <c r="F66" s="326"/>
      <c r="G66" s="72">
        <f t="shared" ca="1" si="0"/>
        <v>-44297</v>
      </c>
      <c r="H66" s="407"/>
      <c r="I66" s="100"/>
      <c r="J66" s="367"/>
      <c r="K66" s="394"/>
      <c r="L66" s="361"/>
      <c r="M66" s="267"/>
      <c r="N66" s="367"/>
      <c r="O66" s="361"/>
      <c r="P66" s="267"/>
      <c r="Q66" s="267"/>
      <c r="R66" s="267"/>
      <c r="S66" s="267"/>
      <c r="T66" s="67"/>
      <c r="U66" s="264">
        <f t="shared" ca="1" si="1"/>
        <v>-44297</v>
      </c>
      <c r="V66" s="67"/>
      <c r="W66" s="264">
        <f t="shared" ca="1" si="2"/>
        <v>-44662</v>
      </c>
      <c r="X66" s="405"/>
      <c r="Y66" s="366"/>
      <c r="Z66" s="267"/>
      <c r="AA66" s="366"/>
      <c r="AB66" s="363"/>
      <c r="AC66" s="361"/>
      <c r="AD66" s="267"/>
      <c r="AE66" s="267"/>
      <c r="AF66" s="363"/>
      <c r="AG66" s="67"/>
      <c r="AH66" s="370"/>
      <c r="AI66" s="361"/>
      <c r="AJ66" s="267"/>
      <c r="AK66" s="370"/>
      <c r="AL66" s="370"/>
      <c r="AM66" s="366"/>
      <c r="AN66" s="362"/>
      <c r="AO66" s="67"/>
      <c r="AP66" s="72">
        <f t="shared" ca="1" si="3"/>
        <v>-44662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</row>
    <row r="67" spans="1:188" s="24" customFormat="1" ht="17.25" customHeight="1">
      <c r="A67" s="564"/>
      <c r="B67" s="565"/>
      <c r="C67" s="572">
        <v>133060</v>
      </c>
      <c r="D67" s="573" t="s">
        <v>1162</v>
      </c>
      <c r="E67" s="571" t="s">
        <v>42</v>
      </c>
      <c r="F67" s="326"/>
      <c r="G67" s="72"/>
      <c r="H67" s="407"/>
      <c r="I67" s="100"/>
      <c r="J67" s="367"/>
      <c r="K67" s="394"/>
      <c r="L67" s="361"/>
      <c r="M67" s="267"/>
      <c r="N67" s="367"/>
      <c r="O67" s="361"/>
      <c r="P67" s="267"/>
      <c r="Q67" s="267"/>
      <c r="R67" s="267"/>
      <c r="S67" s="267"/>
      <c r="T67" s="67"/>
      <c r="U67" s="264"/>
      <c r="V67" s="67"/>
      <c r="W67" s="264"/>
      <c r="X67" s="405"/>
      <c r="Y67" s="366"/>
      <c r="Z67" s="267"/>
      <c r="AA67" s="366"/>
      <c r="AB67" s="363"/>
      <c r="AC67" s="361"/>
      <c r="AD67" s="267"/>
      <c r="AE67" s="267"/>
      <c r="AF67" s="363"/>
      <c r="AG67" s="67"/>
      <c r="AH67" s="370"/>
      <c r="AI67" s="361"/>
      <c r="AJ67" s="267"/>
      <c r="AK67" s="370"/>
      <c r="AL67" s="370"/>
      <c r="AM67" s="366"/>
      <c r="AN67" s="362"/>
      <c r="AO67" s="67"/>
      <c r="AP67" s="72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</row>
    <row r="68" spans="1:188" s="24" customFormat="1" ht="17.25" customHeight="1">
      <c r="A68" s="564"/>
      <c r="B68" s="565"/>
      <c r="C68" s="572">
        <v>133061</v>
      </c>
      <c r="D68" s="573" t="s">
        <v>1163</v>
      </c>
      <c r="E68" s="571" t="s">
        <v>42</v>
      </c>
      <c r="F68" s="326"/>
      <c r="G68" s="72"/>
      <c r="H68" s="407"/>
      <c r="I68" s="100"/>
      <c r="J68" s="367"/>
      <c r="K68" s="394"/>
      <c r="L68" s="361"/>
      <c r="M68" s="267"/>
      <c r="N68" s="367"/>
      <c r="O68" s="361"/>
      <c r="P68" s="267"/>
      <c r="Q68" s="267"/>
      <c r="R68" s="267"/>
      <c r="S68" s="267"/>
      <c r="T68" s="67"/>
      <c r="U68" s="264"/>
      <c r="V68" s="67"/>
      <c r="W68" s="264"/>
      <c r="X68" s="405"/>
      <c r="Y68" s="366"/>
      <c r="Z68" s="267"/>
      <c r="AA68" s="366"/>
      <c r="AB68" s="363"/>
      <c r="AC68" s="361"/>
      <c r="AD68" s="267"/>
      <c r="AE68" s="267"/>
      <c r="AF68" s="363"/>
      <c r="AG68" s="67"/>
      <c r="AH68" s="370"/>
      <c r="AI68" s="361"/>
      <c r="AJ68" s="267"/>
      <c r="AK68" s="370"/>
      <c r="AL68" s="370"/>
      <c r="AM68" s="366"/>
      <c r="AN68" s="362"/>
      <c r="AO68" s="67"/>
      <c r="AP68" s="72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</row>
    <row r="69" spans="1:188" s="24" customFormat="1" ht="17.25" customHeight="1">
      <c r="A69" s="517"/>
      <c r="B69" s="518"/>
      <c r="C69" s="572">
        <v>132499</v>
      </c>
      <c r="D69" s="410" t="s">
        <v>958</v>
      </c>
      <c r="E69" s="571" t="s">
        <v>1048</v>
      </c>
      <c r="F69" s="326">
        <v>45303</v>
      </c>
      <c r="G69" s="72">
        <f t="shared" ca="1" si="0"/>
        <v>1006</v>
      </c>
      <c r="H69" s="407"/>
      <c r="I69" s="100"/>
      <c r="J69" s="367"/>
      <c r="K69" s="394"/>
      <c r="L69" s="361"/>
      <c r="M69" s="267"/>
      <c r="N69" s="367"/>
      <c r="O69" s="361"/>
      <c r="P69" s="267"/>
      <c r="Q69" s="267"/>
      <c r="R69" s="267"/>
      <c r="S69" s="267"/>
      <c r="T69" s="67">
        <v>45303</v>
      </c>
      <c r="U69" s="264">
        <f t="shared" ca="1" si="1"/>
        <v>1006</v>
      </c>
      <c r="V69" s="326">
        <v>45303</v>
      </c>
      <c r="W69" s="264">
        <f t="shared" ca="1" si="2"/>
        <v>641</v>
      </c>
      <c r="X69" s="405"/>
      <c r="Y69" s="366"/>
      <c r="Z69" s="267"/>
      <c r="AA69" s="366"/>
      <c r="AB69" s="363"/>
      <c r="AC69" s="361"/>
      <c r="AD69" s="267"/>
      <c r="AE69" s="267"/>
      <c r="AF69" s="363"/>
      <c r="AG69" s="67">
        <v>45301</v>
      </c>
      <c r="AH69" s="370"/>
      <c r="AI69" s="361"/>
      <c r="AJ69" s="267"/>
      <c r="AK69" s="370"/>
      <c r="AL69" s="370"/>
      <c r="AM69" s="366"/>
      <c r="AN69" s="362"/>
      <c r="AO69" s="67">
        <v>45302</v>
      </c>
      <c r="AP69" s="72">
        <f t="shared" ca="1" si="3"/>
        <v>640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</row>
    <row r="70" spans="1:188" s="24" customFormat="1" ht="17.25" customHeight="1">
      <c r="A70" s="517"/>
      <c r="B70" s="518"/>
      <c r="C70" s="572">
        <v>132795</v>
      </c>
      <c r="D70" s="410" t="s">
        <v>959</v>
      </c>
      <c r="E70" s="571" t="s">
        <v>42</v>
      </c>
      <c r="F70" s="326"/>
      <c r="G70" s="72">
        <f t="shared" ca="1" si="0"/>
        <v>-44297</v>
      </c>
      <c r="H70" s="407"/>
      <c r="I70" s="100"/>
      <c r="J70" s="367"/>
      <c r="K70" s="394"/>
      <c r="L70" s="361"/>
      <c r="M70" s="267"/>
      <c r="N70" s="367"/>
      <c r="O70" s="361"/>
      <c r="P70" s="267"/>
      <c r="Q70" s="267"/>
      <c r="R70" s="267"/>
      <c r="S70" s="267"/>
      <c r="T70" s="326"/>
      <c r="U70" s="264">
        <f t="shared" ca="1" si="1"/>
        <v>-44297</v>
      </c>
      <c r="V70" s="326"/>
      <c r="W70" s="264">
        <f t="shared" ca="1" si="2"/>
        <v>-44662</v>
      </c>
      <c r="X70" s="405"/>
      <c r="Y70" s="366"/>
      <c r="Z70" s="267"/>
      <c r="AA70" s="366"/>
      <c r="AB70" s="363"/>
      <c r="AC70" s="361"/>
      <c r="AD70" s="267"/>
      <c r="AE70" s="267"/>
      <c r="AF70" s="363"/>
      <c r="AG70" s="67"/>
      <c r="AH70" s="370"/>
      <c r="AI70" s="361"/>
      <c r="AJ70" s="267"/>
      <c r="AK70" s="370"/>
      <c r="AL70" s="370"/>
      <c r="AM70" s="366"/>
      <c r="AN70" s="362"/>
      <c r="AO70" s="67"/>
      <c r="AP70" s="72">
        <f t="shared" ca="1" si="3"/>
        <v>-44662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</row>
    <row r="71" spans="1:188" s="24" customFormat="1" ht="17.25" customHeight="1">
      <c r="A71" s="564"/>
      <c r="B71" s="565"/>
      <c r="C71" s="572">
        <v>133244</v>
      </c>
      <c r="D71" s="573" t="s">
        <v>1164</v>
      </c>
      <c r="E71" s="571" t="s">
        <v>375</v>
      </c>
      <c r="F71" s="326"/>
      <c r="G71" s="72"/>
      <c r="H71" s="407"/>
      <c r="I71" s="100"/>
      <c r="J71" s="367"/>
      <c r="K71" s="394"/>
      <c r="L71" s="361"/>
      <c r="M71" s="267"/>
      <c r="N71" s="367"/>
      <c r="O71" s="361"/>
      <c r="P71" s="267"/>
      <c r="Q71" s="267"/>
      <c r="R71" s="267"/>
      <c r="S71" s="267"/>
      <c r="T71" s="326"/>
      <c r="U71" s="264"/>
      <c r="V71" s="326"/>
      <c r="W71" s="264"/>
      <c r="X71" s="405"/>
      <c r="Y71" s="366"/>
      <c r="Z71" s="267"/>
      <c r="AA71" s="366"/>
      <c r="AB71" s="363"/>
      <c r="AC71" s="361"/>
      <c r="AD71" s="267"/>
      <c r="AE71" s="361"/>
      <c r="AF71" s="363"/>
      <c r="AG71" s="67"/>
      <c r="AH71" s="370"/>
      <c r="AI71" s="361"/>
      <c r="AJ71" s="267"/>
      <c r="AK71" s="370"/>
      <c r="AL71" s="370"/>
      <c r="AM71" s="366"/>
      <c r="AN71" s="362"/>
      <c r="AO71" s="67"/>
      <c r="AP71" s="72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</row>
    <row r="72" spans="1:188" s="24" customFormat="1" ht="17.25" customHeight="1">
      <c r="A72" s="564"/>
      <c r="B72" s="565"/>
      <c r="C72" s="572">
        <v>133245</v>
      </c>
      <c r="D72" s="573" t="s">
        <v>1165</v>
      </c>
      <c r="E72" s="571" t="s">
        <v>1196</v>
      </c>
      <c r="F72" s="326"/>
      <c r="G72" s="72"/>
      <c r="H72" s="407"/>
      <c r="I72" s="100"/>
      <c r="J72" s="367"/>
      <c r="K72" s="394"/>
      <c r="L72" s="361"/>
      <c r="M72" s="267"/>
      <c r="N72" s="367"/>
      <c r="O72" s="361"/>
      <c r="P72" s="267"/>
      <c r="Q72" s="267"/>
      <c r="R72" s="267"/>
      <c r="S72" s="267"/>
      <c r="T72" s="326"/>
      <c r="U72" s="264"/>
      <c r="V72" s="326"/>
      <c r="W72" s="264"/>
      <c r="X72" s="405"/>
      <c r="Y72" s="366"/>
      <c r="Z72" s="267"/>
      <c r="AA72" s="366"/>
      <c r="AB72" s="363"/>
      <c r="AC72" s="361"/>
      <c r="AD72" s="267"/>
      <c r="AE72" s="267"/>
      <c r="AF72" s="363"/>
      <c r="AG72" s="67"/>
      <c r="AH72" s="370"/>
      <c r="AI72" s="361"/>
      <c r="AJ72" s="267"/>
      <c r="AK72" s="370"/>
      <c r="AL72" s="370"/>
      <c r="AM72" s="366"/>
      <c r="AN72" s="362"/>
      <c r="AO72" s="67"/>
      <c r="AP72" s="72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</row>
    <row r="73" spans="1:188" s="24" customFormat="1" ht="17.25" customHeight="1">
      <c r="A73" s="577"/>
      <c r="B73" s="578"/>
      <c r="C73" s="572">
        <v>132600</v>
      </c>
      <c r="D73" s="410" t="s">
        <v>960</v>
      </c>
      <c r="E73" s="571" t="s">
        <v>375</v>
      </c>
      <c r="F73" s="326">
        <v>45301</v>
      </c>
      <c r="G73" s="72">
        <f t="shared" ca="1" si="0"/>
        <v>1004</v>
      </c>
      <c r="H73" s="407"/>
      <c r="I73" s="100"/>
      <c r="J73" s="367"/>
      <c r="K73" s="394"/>
      <c r="L73" s="361"/>
      <c r="M73" s="361"/>
      <c r="N73" s="367"/>
      <c r="O73" s="361"/>
      <c r="P73" s="267"/>
      <c r="Q73" s="267"/>
      <c r="R73" s="267"/>
      <c r="S73" s="267"/>
      <c r="T73" s="326">
        <v>45301</v>
      </c>
      <c r="U73" s="264">
        <f t="shared" ca="1" si="1"/>
        <v>1004</v>
      </c>
      <c r="V73" s="326">
        <v>45301</v>
      </c>
      <c r="W73" s="264">
        <f t="shared" ca="1" si="2"/>
        <v>639</v>
      </c>
      <c r="X73" s="405"/>
      <c r="Y73" s="366"/>
      <c r="Z73" s="267"/>
      <c r="AA73" s="267"/>
      <c r="AB73" s="363"/>
      <c r="AC73" s="267"/>
      <c r="AD73" s="267"/>
      <c r="AE73" s="67">
        <v>45304</v>
      </c>
      <c r="AF73" s="363">
        <f ca="1">AE73+(365*3)-TODAY()</f>
        <v>1007</v>
      </c>
      <c r="AG73" s="67">
        <v>45303</v>
      </c>
      <c r="AH73" s="370"/>
      <c r="AI73" s="361"/>
      <c r="AJ73" s="267"/>
      <c r="AK73" s="370"/>
      <c r="AL73" s="370"/>
      <c r="AM73" s="366"/>
      <c r="AN73" s="362"/>
      <c r="AO73" s="67">
        <v>45302</v>
      </c>
      <c r="AP73" s="72">
        <f t="shared" ca="1" si="3"/>
        <v>640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</row>
    <row r="74" spans="1:188" s="24" customFormat="1" ht="17.25" customHeight="1">
      <c r="A74" s="564"/>
      <c r="B74" s="565"/>
      <c r="C74" s="572">
        <v>133266</v>
      </c>
      <c r="D74" s="573" t="s">
        <v>1166</v>
      </c>
      <c r="E74" s="571" t="s">
        <v>1197</v>
      </c>
      <c r="F74" s="326"/>
      <c r="G74" s="72"/>
      <c r="H74" s="407"/>
      <c r="I74" s="100"/>
      <c r="J74" s="367"/>
      <c r="K74" s="394"/>
      <c r="L74" s="361"/>
      <c r="M74" s="361"/>
      <c r="N74" s="367"/>
      <c r="O74" s="361"/>
      <c r="P74" s="267"/>
      <c r="Q74" s="267"/>
      <c r="R74" s="267"/>
      <c r="S74" s="267"/>
      <c r="T74" s="326"/>
      <c r="U74" s="264"/>
      <c r="V74" s="326"/>
      <c r="W74" s="264"/>
      <c r="X74" s="405"/>
      <c r="Y74" s="366"/>
      <c r="Z74" s="267"/>
      <c r="AA74" s="267"/>
      <c r="AB74" s="363"/>
      <c r="AC74" s="267"/>
      <c r="AD74" s="267"/>
      <c r="AE74" s="267"/>
      <c r="AF74" s="363"/>
      <c r="AG74" s="67"/>
      <c r="AH74" s="370"/>
      <c r="AI74" s="361"/>
      <c r="AJ74" s="267"/>
      <c r="AK74" s="370"/>
      <c r="AL74" s="370"/>
      <c r="AM74" s="366"/>
      <c r="AN74" s="362"/>
      <c r="AO74" s="67"/>
      <c r="AP74" s="72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</row>
    <row r="75" spans="1:188" s="24" customFormat="1" ht="17.25" customHeight="1">
      <c r="A75" s="564"/>
      <c r="B75" s="565"/>
      <c r="C75" s="572">
        <v>133246</v>
      </c>
      <c r="D75" s="573" t="s">
        <v>1167</v>
      </c>
      <c r="E75" s="571" t="s">
        <v>375</v>
      </c>
      <c r="F75" s="326"/>
      <c r="G75" s="72"/>
      <c r="H75" s="407"/>
      <c r="I75" s="100"/>
      <c r="J75" s="367"/>
      <c r="K75" s="394"/>
      <c r="L75" s="361"/>
      <c r="M75" s="361"/>
      <c r="N75" s="367"/>
      <c r="O75" s="361"/>
      <c r="P75" s="267"/>
      <c r="Q75" s="267"/>
      <c r="R75" s="267"/>
      <c r="S75" s="267"/>
      <c r="T75" s="326"/>
      <c r="U75" s="264"/>
      <c r="V75" s="326"/>
      <c r="W75" s="264"/>
      <c r="X75" s="405"/>
      <c r="Y75" s="366"/>
      <c r="Z75" s="267"/>
      <c r="AA75" s="267"/>
      <c r="AB75" s="363"/>
      <c r="AC75" s="267"/>
      <c r="AD75" s="267"/>
      <c r="AE75" s="67"/>
      <c r="AF75" s="363"/>
      <c r="AG75" s="67"/>
      <c r="AH75" s="370"/>
      <c r="AI75" s="361"/>
      <c r="AJ75" s="267"/>
      <c r="AK75" s="370"/>
      <c r="AL75" s="370"/>
      <c r="AM75" s="366"/>
      <c r="AN75" s="362"/>
      <c r="AO75" s="67"/>
      <c r="AP75" s="72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</row>
    <row r="76" spans="1:188" s="403" customFormat="1" ht="17.25" customHeight="1">
      <c r="A76" s="388"/>
      <c r="B76" s="389"/>
      <c r="C76" s="572">
        <v>132703</v>
      </c>
      <c r="D76" s="410" t="s">
        <v>961</v>
      </c>
      <c r="E76" s="571" t="s">
        <v>42</v>
      </c>
      <c r="F76" s="326">
        <v>45303</v>
      </c>
      <c r="G76" s="72">
        <f t="shared" ca="1" si="0"/>
        <v>1006</v>
      </c>
      <c r="H76" s="407"/>
      <c r="I76" s="100"/>
      <c r="J76" s="367"/>
      <c r="K76" s="394"/>
      <c r="L76" s="361"/>
      <c r="M76" s="361"/>
      <c r="N76" s="394"/>
      <c r="O76" s="267"/>
      <c r="P76" s="267"/>
      <c r="Q76" s="267"/>
      <c r="R76" s="361"/>
      <c r="S76" s="267"/>
      <c r="T76" s="326">
        <v>45303</v>
      </c>
      <c r="U76" s="264">
        <f t="shared" ca="1" si="1"/>
        <v>1006</v>
      </c>
      <c r="V76" s="326">
        <v>45303</v>
      </c>
      <c r="W76" s="264">
        <f t="shared" ca="1" si="2"/>
        <v>641</v>
      </c>
      <c r="X76" s="405"/>
      <c r="Y76" s="366"/>
      <c r="Z76" s="267"/>
      <c r="AA76" s="270">
        <v>45315</v>
      </c>
      <c r="AB76" s="288">
        <f ca="1">AA76+(365*3)-TODAY()</f>
        <v>1018</v>
      </c>
      <c r="AC76" s="267"/>
      <c r="AD76" s="267"/>
      <c r="AE76" s="267"/>
      <c r="AF76" s="363"/>
      <c r="AG76" s="67">
        <v>45301</v>
      </c>
      <c r="AH76" s="370"/>
      <c r="AI76" s="326">
        <v>45306</v>
      </c>
      <c r="AJ76" s="264">
        <f ca="1">AI76+(365*3)-TODAY()</f>
        <v>1009</v>
      </c>
      <c r="AK76" s="370"/>
      <c r="AL76" s="370"/>
      <c r="AM76" s="366"/>
      <c r="AN76" s="362"/>
      <c r="AO76" s="67">
        <v>45302</v>
      </c>
      <c r="AP76" s="72">
        <f t="shared" ca="1" si="3"/>
        <v>640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</row>
    <row r="77" spans="1:188" s="24" customFormat="1" ht="17.25" customHeight="1">
      <c r="A77" s="577"/>
      <c r="B77" s="578"/>
      <c r="C77" s="572">
        <v>132708</v>
      </c>
      <c r="D77" s="410" t="s">
        <v>962</v>
      </c>
      <c r="E77" s="571" t="s">
        <v>508</v>
      </c>
      <c r="F77" s="326">
        <v>45303</v>
      </c>
      <c r="G77" s="72">
        <f t="shared" ref="G77:G152" ca="1" si="4">F77+(1095)-TODAY()</f>
        <v>1006</v>
      </c>
      <c r="H77" s="407"/>
      <c r="I77" s="100"/>
      <c r="J77" s="367"/>
      <c r="K77" s="394"/>
      <c r="L77" s="361"/>
      <c r="M77" s="361"/>
      <c r="N77" s="326">
        <v>45310</v>
      </c>
      <c r="O77" s="264">
        <f ca="1">N77+(365*2)-TODAY()</f>
        <v>648</v>
      </c>
      <c r="P77" s="267"/>
      <c r="Q77" s="267"/>
      <c r="R77" s="267"/>
      <c r="S77" s="267"/>
      <c r="T77" s="67">
        <v>45303</v>
      </c>
      <c r="U77" s="264">
        <f t="shared" ref="U77:U152" ca="1" si="5">T77+(365*3)-TODAY()</f>
        <v>1006</v>
      </c>
      <c r="V77" s="112">
        <v>45304</v>
      </c>
      <c r="W77" s="264">
        <f t="shared" ref="W77:W152" ca="1" si="6">V77+(365*2)-TODAY()</f>
        <v>642</v>
      </c>
      <c r="X77" s="404"/>
      <c r="Y77" s="366"/>
      <c r="Z77" s="267"/>
      <c r="AA77" s="267"/>
      <c r="AB77" s="363"/>
      <c r="AC77" s="267"/>
      <c r="AD77" s="267"/>
      <c r="AE77" s="267"/>
      <c r="AF77" s="363"/>
      <c r="AG77" s="67">
        <v>45302</v>
      </c>
      <c r="AH77" s="370"/>
      <c r="AI77" s="361"/>
      <c r="AJ77" s="267"/>
      <c r="AK77" s="370"/>
      <c r="AL77" s="370"/>
      <c r="AM77" s="366"/>
      <c r="AN77" s="362"/>
      <c r="AO77" s="67">
        <v>45302</v>
      </c>
      <c r="AP77" s="72">
        <f t="shared" ref="AP77:AP148" ca="1" si="7">AO77+(365*2)-TODAY()</f>
        <v>640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</row>
    <row r="78" spans="1:188" s="24" customFormat="1" ht="17.25" customHeight="1">
      <c r="A78" s="564"/>
      <c r="B78" s="565"/>
      <c r="C78" s="572">
        <v>133096</v>
      </c>
      <c r="D78" s="573" t="s">
        <v>1168</v>
      </c>
      <c r="E78" s="571" t="s">
        <v>1198</v>
      </c>
      <c r="F78" s="326"/>
      <c r="G78" s="72"/>
      <c r="H78" s="407"/>
      <c r="I78" s="100"/>
      <c r="J78" s="367"/>
      <c r="K78" s="394"/>
      <c r="L78" s="361"/>
      <c r="M78" s="361"/>
      <c r="N78" s="418"/>
      <c r="O78" s="267"/>
      <c r="P78" s="267"/>
      <c r="Q78" s="267"/>
      <c r="R78" s="267"/>
      <c r="S78" s="267"/>
      <c r="T78" s="67"/>
      <c r="U78" s="264"/>
      <c r="V78" s="112"/>
      <c r="W78" s="264"/>
      <c r="X78" s="404"/>
      <c r="Y78" s="366"/>
      <c r="Z78" s="267"/>
      <c r="AA78" s="267"/>
      <c r="AB78" s="363"/>
      <c r="AC78" s="267"/>
      <c r="AD78" s="267"/>
      <c r="AE78" s="267"/>
      <c r="AF78" s="363"/>
      <c r="AG78" s="67"/>
      <c r="AH78" s="370"/>
      <c r="AI78" s="361"/>
      <c r="AJ78" s="267"/>
      <c r="AK78" s="370"/>
      <c r="AL78" s="370"/>
      <c r="AM78" s="366"/>
      <c r="AN78" s="362"/>
      <c r="AO78" s="67"/>
      <c r="AP78" s="72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</row>
    <row r="79" spans="1:188" s="24" customFormat="1" ht="17.25" customHeight="1">
      <c r="A79" s="577"/>
      <c r="B79" s="578"/>
      <c r="C79" s="572">
        <v>132856</v>
      </c>
      <c r="D79" s="410" t="s">
        <v>963</v>
      </c>
      <c r="E79" s="571" t="s">
        <v>41</v>
      </c>
      <c r="F79" s="326"/>
      <c r="G79" s="72">
        <f t="shared" ca="1" si="4"/>
        <v>-44297</v>
      </c>
      <c r="H79" s="407"/>
      <c r="I79" s="100"/>
      <c r="J79" s="367"/>
      <c r="K79" s="394"/>
      <c r="L79" s="361"/>
      <c r="M79" s="361"/>
      <c r="N79" s="367"/>
      <c r="O79" s="361"/>
      <c r="P79" s="267"/>
      <c r="Q79" s="267"/>
      <c r="R79" s="267"/>
      <c r="S79" s="267"/>
      <c r="T79" s="67"/>
      <c r="U79" s="264">
        <f t="shared" ca="1" si="5"/>
        <v>-44297</v>
      </c>
      <c r="V79" s="67"/>
      <c r="W79" s="264">
        <f t="shared" ca="1" si="6"/>
        <v>-44662</v>
      </c>
      <c r="X79" s="405"/>
      <c r="Y79" s="366"/>
      <c r="Z79" s="267"/>
      <c r="AA79" s="366"/>
      <c r="AB79" s="363"/>
      <c r="AC79" s="361"/>
      <c r="AD79" s="267"/>
      <c r="AE79" s="67">
        <v>45318</v>
      </c>
      <c r="AF79" s="363">
        <f ca="1">AE79+(365*3)-TODAY()</f>
        <v>1021</v>
      </c>
      <c r="AG79" s="67"/>
      <c r="AH79" s="370"/>
      <c r="AI79" s="361"/>
      <c r="AJ79" s="267"/>
      <c r="AK79" s="370"/>
      <c r="AL79" s="370"/>
      <c r="AM79" s="366"/>
      <c r="AN79" s="362"/>
      <c r="AO79" s="67"/>
      <c r="AP79" s="72">
        <f t="shared" ca="1" si="7"/>
        <v>-44662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</row>
    <row r="80" spans="1:188" s="24" customFormat="1" ht="17.25" customHeight="1">
      <c r="A80" s="577"/>
      <c r="B80" s="578"/>
      <c r="C80" s="572">
        <v>132601</v>
      </c>
      <c r="D80" s="410" t="s">
        <v>964</v>
      </c>
      <c r="E80" s="571" t="s">
        <v>375</v>
      </c>
      <c r="F80" s="326">
        <v>45301</v>
      </c>
      <c r="G80" s="72">
        <f t="shared" ca="1" si="4"/>
        <v>1004</v>
      </c>
      <c r="H80" s="407"/>
      <c r="I80" s="100"/>
      <c r="J80" s="367"/>
      <c r="K80" s="394"/>
      <c r="L80" s="361"/>
      <c r="M80" s="361"/>
      <c r="N80" s="367"/>
      <c r="O80" s="361"/>
      <c r="P80" s="267"/>
      <c r="Q80" s="267"/>
      <c r="R80" s="267"/>
      <c r="S80" s="267"/>
      <c r="T80" s="326">
        <v>45301</v>
      </c>
      <c r="U80" s="264">
        <f t="shared" ca="1" si="5"/>
        <v>1004</v>
      </c>
      <c r="V80" s="326">
        <v>45301</v>
      </c>
      <c r="W80" s="264">
        <f t="shared" ca="1" si="6"/>
        <v>639</v>
      </c>
      <c r="X80" s="405"/>
      <c r="Y80" s="366"/>
      <c r="Z80" s="267"/>
      <c r="AA80" s="267"/>
      <c r="AB80" s="363"/>
      <c r="AC80" s="267"/>
      <c r="AD80" s="267"/>
      <c r="AE80" s="67">
        <v>45304</v>
      </c>
      <c r="AF80" s="363">
        <f ca="1">AE80+(365*3)-TODAY()</f>
        <v>1007</v>
      </c>
      <c r="AG80" s="67">
        <v>45303</v>
      </c>
      <c r="AH80" s="370"/>
      <c r="AI80" s="361"/>
      <c r="AJ80" s="267"/>
      <c r="AK80" s="370"/>
      <c r="AL80" s="370"/>
      <c r="AM80" s="366"/>
      <c r="AN80" s="362"/>
      <c r="AO80" s="67">
        <v>45302</v>
      </c>
      <c r="AP80" s="72">
        <f t="shared" ca="1" si="7"/>
        <v>640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</row>
    <row r="81" spans="1:188" s="24" customFormat="1" ht="17.25" customHeight="1">
      <c r="A81" s="517" t="s">
        <v>503</v>
      </c>
      <c r="B81" s="518"/>
      <c r="C81" s="572">
        <v>132687</v>
      </c>
      <c r="D81" s="410" t="s">
        <v>965</v>
      </c>
      <c r="E81" s="571" t="s">
        <v>41</v>
      </c>
      <c r="F81" s="326"/>
      <c r="G81" s="72">
        <f t="shared" ca="1" si="4"/>
        <v>-44297</v>
      </c>
      <c r="H81" s="407"/>
      <c r="I81" s="100"/>
      <c r="J81" s="367"/>
      <c r="K81" s="394"/>
      <c r="L81" s="361"/>
      <c r="M81" s="361"/>
      <c r="N81" s="367"/>
      <c r="O81" s="361"/>
      <c r="P81" s="267"/>
      <c r="Q81" s="267"/>
      <c r="R81" s="267"/>
      <c r="S81" s="267"/>
      <c r="T81" s="67"/>
      <c r="U81" s="264">
        <f t="shared" ca="1" si="5"/>
        <v>-44297</v>
      </c>
      <c r="V81" s="67"/>
      <c r="W81" s="264">
        <f t="shared" ca="1" si="6"/>
        <v>-44662</v>
      </c>
      <c r="X81" s="405"/>
      <c r="Y81" s="366"/>
      <c r="Z81" s="267"/>
      <c r="AA81" s="363"/>
      <c r="AB81" s="363"/>
      <c r="AC81" s="267"/>
      <c r="AD81" s="267"/>
      <c r="AE81" s="361"/>
      <c r="AF81" s="361"/>
      <c r="AG81" s="67"/>
      <c r="AH81" s="370"/>
      <c r="AI81" s="361"/>
      <c r="AJ81" s="361"/>
      <c r="AK81" s="370"/>
      <c r="AL81" s="370"/>
      <c r="AM81" s="366"/>
      <c r="AN81" s="362"/>
      <c r="AO81" s="67"/>
      <c r="AP81" s="72">
        <f t="shared" ca="1" si="7"/>
        <v>-44662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</row>
    <row r="82" spans="1:188" s="24" customFormat="1" ht="17.25" customHeight="1">
      <c r="A82" s="577"/>
      <c r="B82" s="578"/>
      <c r="C82" s="572">
        <v>132559</v>
      </c>
      <c r="D82" s="410" t="s">
        <v>966</v>
      </c>
      <c r="E82" s="571" t="s">
        <v>41</v>
      </c>
      <c r="F82" s="326">
        <v>45301</v>
      </c>
      <c r="G82" s="72">
        <f t="shared" ca="1" si="4"/>
        <v>1004</v>
      </c>
      <c r="H82" s="407"/>
      <c r="I82" s="100"/>
      <c r="J82" s="367"/>
      <c r="K82" s="394"/>
      <c r="L82" s="361"/>
      <c r="M82" s="361"/>
      <c r="N82" s="367"/>
      <c r="O82" s="361"/>
      <c r="P82" s="267"/>
      <c r="Q82" s="267"/>
      <c r="R82" s="267"/>
      <c r="S82" s="267"/>
      <c r="T82" s="326">
        <v>45301</v>
      </c>
      <c r="U82" s="264">
        <f t="shared" ca="1" si="5"/>
        <v>1004</v>
      </c>
      <c r="V82" s="326">
        <v>45301</v>
      </c>
      <c r="W82" s="264">
        <f t="shared" ca="1" si="6"/>
        <v>639</v>
      </c>
      <c r="X82" s="404"/>
      <c r="Y82" s="366"/>
      <c r="Z82" s="267"/>
      <c r="AA82" s="267"/>
      <c r="AB82" s="363"/>
      <c r="AC82" s="267"/>
      <c r="AD82" s="267"/>
      <c r="AE82" s="67">
        <v>45304</v>
      </c>
      <c r="AF82" s="363">
        <f ca="1">AE82+(365*3)-TODAY()</f>
        <v>1007</v>
      </c>
      <c r="AG82" s="67">
        <v>45303</v>
      </c>
      <c r="AH82" s="370"/>
      <c r="AI82" s="361"/>
      <c r="AJ82" s="267"/>
      <c r="AK82" s="370"/>
      <c r="AL82" s="370"/>
      <c r="AM82" s="366"/>
      <c r="AN82" s="362"/>
      <c r="AO82" s="67">
        <v>45302</v>
      </c>
      <c r="AP82" s="72">
        <f t="shared" ca="1" si="7"/>
        <v>640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</row>
    <row r="83" spans="1:188" s="24" customFormat="1" ht="17.25" customHeight="1">
      <c r="A83" s="564"/>
      <c r="B83" s="565"/>
      <c r="C83" s="572">
        <v>133074</v>
      </c>
      <c r="D83" s="573" t="s">
        <v>1169</v>
      </c>
      <c r="E83" s="571" t="s">
        <v>375</v>
      </c>
      <c r="F83" s="326"/>
      <c r="G83" s="72"/>
      <c r="H83" s="407"/>
      <c r="I83" s="100"/>
      <c r="J83" s="367"/>
      <c r="K83" s="394"/>
      <c r="L83" s="361"/>
      <c r="M83" s="361"/>
      <c r="N83" s="367"/>
      <c r="O83" s="361"/>
      <c r="P83" s="267"/>
      <c r="Q83" s="267"/>
      <c r="R83" s="267"/>
      <c r="S83" s="267"/>
      <c r="T83" s="326"/>
      <c r="U83" s="264"/>
      <c r="V83" s="326"/>
      <c r="W83" s="264"/>
      <c r="X83" s="404"/>
      <c r="Y83" s="366"/>
      <c r="Z83" s="267"/>
      <c r="AA83" s="270">
        <v>45349</v>
      </c>
      <c r="AB83" s="288">
        <f ca="1">AA83+(365*3)-TODAY()</f>
        <v>1052</v>
      </c>
      <c r="AC83" s="267"/>
      <c r="AD83" s="267"/>
      <c r="AE83" s="67"/>
      <c r="AF83" s="363"/>
      <c r="AG83" s="67"/>
      <c r="AH83" s="370"/>
      <c r="AI83" s="361"/>
      <c r="AJ83" s="267"/>
      <c r="AK83" s="370"/>
      <c r="AL83" s="370"/>
      <c r="AM83" s="366"/>
      <c r="AN83" s="362"/>
      <c r="AO83" s="67"/>
      <c r="AP83" s="72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</row>
    <row r="84" spans="1:188" s="24" customFormat="1" ht="17.25" customHeight="1">
      <c r="A84" s="517"/>
      <c r="B84" s="518"/>
      <c r="C84" s="572">
        <v>132839</v>
      </c>
      <c r="D84" s="410" t="s">
        <v>967</v>
      </c>
      <c r="E84" s="571" t="s">
        <v>42</v>
      </c>
      <c r="F84" s="326"/>
      <c r="G84" s="72">
        <f t="shared" ca="1" si="4"/>
        <v>-44297</v>
      </c>
      <c r="H84" s="407"/>
      <c r="I84" s="100"/>
      <c r="J84" s="367"/>
      <c r="K84" s="394"/>
      <c r="L84" s="361"/>
      <c r="M84" s="361"/>
      <c r="N84" s="367"/>
      <c r="O84" s="361"/>
      <c r="P84" s="267"/>
      <c r="Q84" s="267"/>
      <c r="R84" s="267"/>
      <c r="S84" s="267"/>
      <c r="T84" s="67"/>
      <c r="U84" s="264">
        <f t="shared" ca="1" si="5"/>
        <v>-44297</v>
      </c>
      <c r="V84" s="67"/>
      <c r="W84" s="264">
        <f t="shared" ca="1" si="6"/>
        <v>-44662</v>
      </c>
      <c r="X84" s="404"/>
      <c r="Y84" s="366"/>
      <c r="Z84" s="267"/>
      <c r="AA84" s="267"/>
      <c r="AB84" s="363"/>
      <c r="AC84" s="267"/>
      <c r="AD84" s="267"/>
      <c r="AE84" s="267"/>
      <c r="AF84" s="363"/>
      <c r="AG84" s="67"/>
      <c r="AH84" s="370"/>
      <c r="AI84" s="361"/>
      <c r="AJ84" s="267"/>
      <c r="AK84" s="370"/>
      <c r="AL84" s="370"/>
      <c r="AM84" s="366"/>
      <c r="AN84" s="362"/>
      <c r="AO84" s="67"/>
      <c r="AP84" s="72">
        <f t="shared" ca="1" si="7"/>
        <v>-44662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</row>
    <row r="85" spans="1:188" s="24" customFormat="1" ht="17.25" customHeight="1">
      <c r="A85" s="517"/>
      <c r="B85" s="518"/>
      <c r="C85" s="572">
        <v>132536</v>
      </c>
      <c r="D85" s="410" t="s">
        <v>968</v>
      </c>
      <c r="E85" s="571" t="s">
        <v>1045</v>
      </c>
      <c r="F85" s="326">
        <v>45301</v>
      </c>
      <c r="G85" s="72">
        <f t="shared" ca="1" si="4"/>
        <v>1004</v>
      </c>
      <c r="H85" s="497"/>
      <c r="I85" s="498"/>
      <c r="J85" s="367"/>
      <c r="K85" s="394"/>
      <c r="L85" s="361"/>
      <c r="M85" s="361"/>
      <c r="N85" s="367"/>
      <c r="O85" s="361"/>
      <c r="P85" s="267"/>
      <c r="Q85" s="267"/>
      <c r="R85" s="267"/>
      <c r="S85" s="267"/>
      <c r="T85" s="326">
        <v>45301</v>
      </c>
      <c r="U85" s="264">
        <f t="shared" ca="1" si="5"/>
        <v>1004</v>
      </c>
      <c r="V85" s="326">
        <v>45301</v>
      </c>
      <c r="W85" s="264">
        <f t="shared" ca="1" si="6"/>
        <v>639</v>
      </c>
      <c r="X85" s="404"/>
      <c r="Y85" s="366"/>
      <c r="Z85" s="267"/>
      <c r="AA85" s="267"/>
      <c r="AB85" s="363"/>
      <c r="AC85" s="267"/>
      <c r="AD85" s="267"/>
      <c r="AE85" s="267"/>
      <c r="AF85" s="363"/>
      <c r="AG85" s="67">
        <v>45303</v>
      </c>
      <c r="AH85" s="370"/>
      <c r="AI85" s="361"/>
      <c r="AJ85" s="267"/>
      <c r="AK85" s="370"/>
      <c r="AL85" s="370"/>
      <c r="AM85" s="366"/>
      <c r="AN85" s="362"/>
      <c r="AO85" s="67">
        <v>45302</v>
      </c>
      <c r="AP85" s="72">
        <f t="shared" ca="1" si="7"/>
        <v>640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</row>
    <row r="86" spans="1:188" s="24" customFormat="1" ht="17.25" customHeight="1">
      <c r="A86" s="577"/>
      <c r="B86" s="578"/>
      <c r="C86" s="572">
        <v>132694</v>
      </c>
      <c r="D86" s="410" t="s">
        <v>969</v>
      </c>
      <c r="E86" s="571" t="s">
        <v>41</v>
      </c>
      <c r="F86" s="326"/>
      <c r="G86" s="72">
        <f t="shared" ca="1" si="4"/>
        <v>-44297</v>
      </c>
      <c r="H86" s="407"/>
      <c r="I86" s="100"/>
      <c r="J86" s="367"/>
      <c r="K86" s="394"/>
      <c r="L86" s="361"/>
      <c r="M86" s="361"/>
      <c r="N86" s="367"/>
      <c r="O86" s="361"/>
      <c r="P86" s="267"/>
      <c r="Q86" s="267"/>
      <c r="R86" s="267"/>
      <c r="S86" s="267"/>
      <c r="T86" s="67"/>
      <c r="U86" s="264">
        <f t="shared" ca="1" si="5"/>
        <v>-44297</v>
      </c>
      <c r="V86" s="67"/>
      <c r="W86" s="264">
        <f t="shared" ca="1" si="6"/>
        <v>-44662</v>
      </c>
      <c r="X86" s="405"/>
      <c r="Y86" s="366"/>
      <c r="Z86" s="267"/>
      <c r="AA86" s="267"/>
      <c r="AB86" s="363"/>
      <c r="AC86" s="267"/>
      <c r="AD86" s="267"/>
      <c r="AE86" s="361"/>
      <c r="AF86" s="363"/>
      <c r="AG86" s="67"/>
      <c r="AH86" s="370"/>
      <c r="AI86" s="361"/>
      <c r="AJ86" s="267"/>
      <c r="AK86" s="370"/>
      <c r="AL86" s="370"/>
      <c r="AM86" s="366"/>
      <c r="AN86" s="362"/>
      <c r="AO86" s="67"/>
      <c r="AP86" s="72">
        <f t="shared" ca="1" si="7"/>
        <v>-44662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</row>
    <row r="87" spans="1:188" s="24" customFormat="1" ht="17.25" customHeight="1">
      <c r="A87" s="577"/>
      <c r="B87" s="578"/>
      <c r="C87" s="572">
        <v>132422</v>
      </c>
      <c r="D87" s="410" t="s">
        <v>970</v>
      </c>
      <c r="E87" s="571" t="s">
        <v>1047</v>
      </c>
      <c r="F87" s="326">
        <v>45295</v>
      </c>
      <c r="G87" s="72">
        <f t="shared" ca="1" si="4"/>
        <v>998</v>
      </c>
      <c r="H87" s="407"/>
      <c r="I87" s="100"/>
      <c r="J87" s="367"/>
      <c r="K87" s="394"/>
      <c r="L87" s="361"/>
      <c r="M87" s="361"/>
      <c r="N87" s="394"/>
      <c r="O87" s="267"/>
      <c r="P87" s="267"/>
      <c r="Q87" s="267"/>
      <c r="R87" s="267"/>
      <c r="S87" s="267"/>
      <c r="T87" s="67">
        <v>45295</v>
      </c>
      <c r="U87" s="264">
        <f t="shared" ca="1" si="5"/>
        <v>998</v>
      </c>
      <c r="V87" s="67">
        <v>45295</v>
      </c>
      <c r="W87" s="264">
        <f t="shared" ca="1" si="6"/>
        <v>633</v>
      </c>
      <c r="X87" s="404"/>
      <c r="Y87" s="366"/>
      <c r="Z87" s="267"/>
      <c r="AA87" s="267"/>
      <c r="AB87" s="363"/>
      <c r="AC87" s="267"/>
      <c r="AD87" s="267"/>
      <c r="AE87" s="67">
        <v>45304</v>
      </c>
      <c r="AF87" s="363">
        <f ca="1">AE87+(365*3)-TODAY()</f>
        <v>1007</v>
      </c>
      <c r="AG87" s="67">
        <v>45303</v>
      </c>
      <c r="AH87" s="370"/>
      <c r="AI87" s="361"/>
      <c r="AJ87" s="267"/>
      <c r="AK87" s="370"/>
      <c r="AL87" s="370"/>
      <c r="AM87" s="366"/>
      <c r="AN87" s="362"/>
      <c r="AO87" s="67">
        <v>45302</v>
      </c>
      <c r="AP87" s="72">
        <f t="shared" ca="1" si="7"/>
        <v>640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</row>
    <row r="88" spans="1:188" s="24" customFormat="1" ht="17.25" customHeight="1">
      <c r="A88" s="564"/>
      <c r="B88" s="565"/>
      <c r="C88" s="572">
        <v>133106</v>
      </c>
      <c r="D88" s="573" t="s">
        <v>1170</v>
      </c>
      <c r="E88" s="571" t="s">
        <v>601</v>
      </c>
      <c r="F88" s="326"/>
      <c r="G88" s="72"/>
      <c r="H88" s="407"/>
      <c r="I88" s="100"/>
      <c r="J88" s="367"/>
      <c r="K88" s="394"/>
      <c r="L88" s="361"/>
      <c r="M88" s="361"/>
      <c r="N88" s="394"/>
      <c r="O88" s="267"/>
      <c r="P88" s="267"/>
      <c r="Q88" s="267"/>
      <c r="R88" s="267"/>
      <c r="S88" s="267"/>
      <c r="T88" s="67"/>
      <c r="U88" s="264"/>
      <c r="V88" s="67"/>
      <c r="W88" s="264"/>
      <c r="X88" s="404"/>
      <c r="Y88" s="366"/>
      <c r="Z88" s="267"/>
      <c r="AA88" s="267"/>
      <c r="AB88" s="363"/>
      <c r="AC88" s="267"/>
      <c r="AD88" s="267"/>
      <c r="AE88" s="267"/>
      <c r="AF88" s="363"/>
      <c r="AG88" s="67"/>
      <c r="AH88" s="370"/>
      <c r="AI88" s="361"/>
      <c r="AJ88" s="267"/>
      <c r="AK88" s="370"/>
      <c r="AL88" s="370"/>
      <c r="AM88" s="366"/>
      <c r="AN88" s="362"/>
      <c r="AO88" s="67"/>
      <c r="AP88" s="72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</row>
    <row r="89" spans="1:188" s="24" customFormat="1" ht="17.25" customHeight="1">
      <c r="A89" s="577"/>
      <c r="B89" s="578"/>
      <c r="C89" s="572">
        <v>132688</v>
      </c>
      <c r="D89" s="410" t="s">
        <v>971</v>
      </c>
      <c r="E89" s="571" t="s">
        <v>42</v>
      </c>
      <c r="F89" s="326">
        <v>45301</v>
      </c>
      <c r="G89" s="72">
        <f t="shared" ca="1" si="4"/>
        <v>1004</v>
      </c>
      <c r="H89" s="407"/>
      <c r="I89" s="100"/>
      <c r="J89" s="367"/>
      <c r="K89" s="394"/>
      <c r="L89" s="361"/>
      <c r="M89" s="361"/>
      <c r="N89" s="367"/>
      <c r="O89" s="361"/>
      <c r="P89" s="267"/>
      <c r="Q89" s="267"/>
      <c r="R89" s="267"/>
      <c r="S89" s="267"/>
      <c r="T89" s="326">
        <v>45301</v>
      </c>
      <c r="U89" s="264">
        <f t="shared" ca="1" si="5"/>
        <v>1004</v>
      </c>
      <c r="V89" s="326">
        <v>45301</v>
      </c>
      <c r="W89" s="264">
        <f t="shared" ca="1" si="6"/>
        <v>639</v>
      </c>
      <c r="X89" s="405"/>
      <c r="Y89" s="366"/>
      <c r="Z89" s="267"/>
      <c r="AA89" s="270">
        <v>45315</v>
      </c>
      <c r="AB89" s="288">
        <f ca="1">AA89+(365*3)-TODAY()</f>
        <v>1018</v>
      </c>
      <c r="AC89" s="267"/>
      <c r="AD89" s="267"/>
      <c r="AE89" s="267"/>
      <c r="AF89" s="363"/>
      <c r="AG89" s="67">
        <v>45303</v>
      </c>
      <c r="AH89" s="370"/>
      <c r="AI89" s="361"/>
      <c r="AJ89" s="267"/>
      <c r="AK89" s="370"/>
      <c r="AL89" s="370"/>
      <c r="AM89" s="366"/>
      <c r="AN89" s="362"/>
      <c r="AO89" s="67">
        <v>45302</v>
      </c>
      <c r="AP89" s="72">
        <f t="shared" ca="1" si="7"/>
        <v>640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</row>
    <row r="90" spans="1:188" s="24" customFormat="1" ht="17.25" customHeight="1">
      <c r="A90" s="577"/>
      <c r="B90" s="578"/>
      <c r="C90" s="572">
        <v>132840</v>
      </c>
      <c r="D90" s="410" t="s">
        <v>972</v>
      </c>
      <c r="E90" s="571" t="s">
        <v>42</v>
      </c>
      <c r="F90" s="326"/>
      <c r="G90" s="72">
        <f t="shared" ca="1" si="4"/>
        <v>-44297</v>
      </c>
      <c r="H90" s="407"/>
      <c r="I90" s="100"/>
      <c r="J90" s="367"/>
      <c r="K90" s="394"/>
      <c r="L90" s="361"/>
      <c r="M90" s="361"/>
      <c r="N90" s="367"/>
      <c r="O90" s="361"/>
      <c r="P90" s="267"/>
      <c r="Q90" s="267"/>
      <c r="R90" s="267"/>
      <c r="S90" s="267"/>
      <c r="T90" s="67"/>
      <c r="U90" s="264">
        <f t="shared" ca="1" si="5"/>
        <v>-44297</v>
      </c>
      <c r="V90" s="67"/>
      <c r="W90" s="264">
        <f t="shared" ca="1" si="6"/>
        <v>-44662</v>
      </c>
      <c r="X90" s="404"/>
      <c r="Y90" s="366"/>
      <c r="Z90" s="267"/>
      <c r="AA90" s="267"/>
      <c r="AB90" s="363"/>
      <c r="AC90" s="267"/>
      <c r="AD90" s="267"/>
      <c r="AE90" s="267"/>
      <c r="AF90" s="363"/>
      <c r="AG90" s="67"/>
      <c r="AH90" s="370"/>
      <c r="AI90" s="361"/>
      <c r="AJ90" s="267"/>
      <c r="AK90" s="370"/>
      <c r="AL90" s="370"/>
      <c r="AM90" s="366"/>
      <c r="AN90" s="362"/>
      <c r="AO90" s="67"/>
      <c r="AP90" s="72">
        <f t="shared" ca="1" si="7"/>
        <v>-44662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</row>
    <row r="91" spans="1:188" s="24" customFormat="1" ht="17.25" customHeight="1">
      <c r="A91" s="517"/>
      <c r="B91" s="518"/>
      <c r="C91" s="572">
        <v>132813</v>
      </c>
      <c r="D91" s="410" t="s">
        <v>973</v>
      </c>
      <c r="E91" s="571" t="s">
        <v>1049</v>
      </c>
      <c r="F91" s="326"/>
      <c r="G91" s="72">
        <f t="shared" ca="1" si="4"/>
        <v>-44297</v>
      </c>
      <c r="H91" s="407"/>
      <c r="I91" s="100"/>
      <c r="J91" s="367"/>
      <c r="K91" s="394"/>
      <c r="L91" s="361"/>
      <c r="M91" s="361"/>
      <c r="N91" s="367"/>
      <c r="O91" s="361"/>
      <c r="P91" s="267"/>
      <c r="Q91" s="267"/>
      <c r="R91" s="267"/>
      <c r="S91" s="267"/>
      <c r="T91" s="326"/>
      <c r="U91" s="264">
        <f t="shared" ca="1" si="5"/>
        <v>-44297</v>
      </c>
      <c r="V91" s="326"/>
      <c r="W91" s="264">
        <f t="shared" ca="1" si="6"/>
        <v>-44662</v>
      </c>
      <c r="X91" s="405"/>
      <c r="Y91" s="366"/>
      <c r="Z91" s="267"/>
      <c r="AA91" s="363"/>
      <c r="AB91" s="363"/>
      <c r="AC91" s="267"/>
      <c r="AD91" s="267"/>
      <c r="AE91" s="267"/>
      <c r="AF91" s="361"/>
      <c r="AG91" s="67"/>
      <c r="AH91" s="370"/>
      <c r="AI91" s="361"/>
      <c r="AJ91" s="361"/>
      <c r="AK91" s="370"/>
      <c r="AL91" s="370"/>
      <c r="AM91" s="366"/>
      <c r="AN91" s="362"/>
      <c r="AO91" s="67"/>
      <c r="AP91" s="72">
        <f t="shared" ca="1" si="7"/>
        <v>-44662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</row>
    <row r="92" spans="1:188" s="24" customFormat="1" ht="17.25" customHeight="1">
      <c r="A92" s="577"/>
      <c r="B92" s="578"/>
      <c r="C92" s="572">
        <v>132552</v>
      </c>
      <c r="D92" s="410" t="s">
        <v>974</v>
      </c>
      <c r="E92" s="571" t="s">
        <v>1050</v>
      </c>
      <c r="F92" s="326"/>
      <c r="G92" s="72">
        <f t="shared" ca="1" si="4"/>
        <v>-44297</v>
      </c>
      <c r="H92" s="407"/>
      <c r="I92" s="100"/>
      <c r="J92" s="367"/>
      <c r="K92" s="394"/>
      <c r="L92" s="361"/>
      <c r="M92" s="361"/>
      <c r="N92" s="394"/>
      <c r="O92" s="267"/>
      <c r="P92" s="267"/>
      <c r="Q92" s="267"/>
      <c r="R92" s="267"/>
      <c r="S92" s="267"/>
      <c r="T92" s="67"/>
      <c r="U92" s="264">
        <f t="shared" ca="1" si="5"/>
        <v>-44297</v>
      </c>
      <c r="V92" s="67"/>
      <c r="W92" s="264">
        <f t="shared" ca="1" si="6"/>
        <v>-44662</v>
      </c>
      <c r="X92" s="405"/>
      <c r="Y92" s="366"/>
      <c r="Z92" s="267"/>
      <c r="AA92" s="366"/>
      <c r="AB92" s="363"/>
      <c r="AC92" s="361"/>
      <c r="AD92" s="267"/>
      <c r="AE92" s="267"/>
      <c r="AF92" s="363"/>
      <c r="AG92" s="67"/>
      <c r="AH92" s="370"/>
      <c r="AI92" s="361"/>
      <c r="AJ92" s="267"/>
      <c r="AK92" s="370"/>
      <c r="AL92" s="370"/>
      <c r="AM92" s="366"/>
      <c r="AN92" s="362"/>
      <c r="AO92" s="67"/>
      <c r="AP92" s="72">
        <f t="shared" ca="1" si="7"/>
        <v>-44662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</row>
    <row r="93" spans="1:188" s="24" customFormat="1" ht="17.25" customHeight="1">
      <c r="A93" s="577"/>
      <c r="B93" s="578"/>
      <c r="C93" s="572">
        <v>132679</v>
      </c>
      <c r="D93" s="410" t="s">
        <v>975</v>
      </c>
      <c r="E93" s="571" t="s">
        <v>42</v>
      </c>
      <c r="F93" s="326">
        <v>45301</v>
      </c>
      <c r="G93" s="72">
        <f t="shared" ca="1" si="4"/>
        <v>1004</v>
      </c>
      <c r="H93" s="407"/>
      <c r="I93" s="100"/>
      <c r="J93" s="367"/>
      <c r="K93" s="394"/>
      <c r="L93" s="361"/>
      <c r="M93" s="267"/>
      <c r="N93" s="367"/>
      <c r="O93" s="361"/>
      <c r="P93" s="267"/>
      <c r="Q93" s="267"/>
      <c r="R93" s="267"/>
      <c r="S93" s="267"/>
      <c r="T93" s="326">
        <v>45301</v>
      </c>
      <c r="U93" s="264">
        <f t="shared" ca="1" si="5"/>
        <v>1004</v>
      </c>
      <c r="V93" s="326">
        <v>45301</v>
      </c>
      <c r="W93" s="264">
        <f t="shared" ca="1" si="6"/>
        <v>639</v>
      </c>
      <c r="X93" s="404"/>
      <c r="Y93" s="366"/>
      <c r="Z93" s="267"/>
      <c r="AA93" s="366"/>
      <c r="AB93" s="363"/>
      <c r="AC93" s="361"/>
      <c r="AD93" s="267"/>
      <c r="AE93" s="267"/>
      <c r="AF93" s="363"/>
      <c r="AG93" s="67">
        <v>45303</v>
      </c>
      <c r="AH93" s="370"/>
      <c r="AI93" s="361"/>
      <c r="AJ93" s="267"/>
      <c r="AK93" s="370"/>
      <c r="AL93" s="370"/>
      <c r="AM93" s="366"/>
      <c r="AN93" s="362"/>
      <c r="AO93" s="67"/>
      <c r="AP93" s="72">
        <f t="shared" ca="1" si="7"/>
        <v>-44662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</row>
    <row r="94" spans="1:188" s="24" customFormat="1" ht="17.25" customHeight="1">
      <c r="A94" s="577"/>
      <c r="B94" s="578"/>
      <c r="C94" s="572">
        <v>132689</v>
      </c>
      <c r="D94" s="410" t="s">
        <v>976</v>
      </c>
      <c r="E94" s="571" t="s">
        <v>41</v>
      </c>
      <c r="F94" s="326"/>
      <c r="G94" s="72">
        <f t="shared" ca="1" si="4"/>
        <v>-44297</v>
      </c>
      <c r="H94" s="407"/>
      <c r="I94" s="100"/>
      <c r="J94" s="367"/>
      <c r="K94" s="394"/>
      <c r="L94" s="361"/>
      <c r="M94" s="361"/>
      <c r="N94" s="367"/>
      <c r="O94" s="267"/>
      <c r="P94" s="267"/>
      <c r="Q94" s="267"/>
      <c r="R94" s="267"/>
      <c r="S94" s="267"/>
      <c r="T94" s="67"/>
      <c r="U94" s="264">
        <f t="shared" ca="1" si="5"/>
        <v>-44297</v>
      </c>
      <c r="V94" s="67"/>
      <c r="W94" s="264">
        <f t="shared" ca="1" si="6"/>
        <v>-44662</v>
      </c>
      <c r="X94" s="405"/>
      <c r="Y94" s="366"/>
      <c r="Z94" s="267"/>
      <c r="AA94" s="267"/>
      <c r="AB94" s="363"/>
      <c r="AC94" s="267"/>
      <c r="AD94" s="267"/>
      <c r="AE94" s="361"/>
      <c r="AF94" s="363"/>
      <c r="AG94" s="67"/>
      <c r="AH94" s="370"/>
      <c r="AI94" s="361"/>
      <c r="AJ94" s="267"/>
      <c r="AK94" s="370"/>
      <c r="AL94" s="370"/>
      <c r="AM94" s="366"/>
      <c r="AN94" s="362"/>
      <c r="AO94" s="67"/>
      <c r="AP94" s="72">
        <f t="shared" ca="1" si="7"/>
        <v>-44662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</row>
    <row r="95" spans="1:188" s="24" customFormat="1" ht="17.25" customHeight="1">
      <c r="A95" s="577"/>
      <c r="B95" s="578"/>
      <c r="C95" s="572">
        <v>132568</v>
      </c>
      <c r="D95" s="410" t="s">
        <v>977</v>
      </c>
      <c r="E95" s="571" t="s">
        <v>42</v>
      </c>
      <c r="F95" s="326">
        <v>45301</v>
      </c>
      <c r="G95" s="72">
        <f t="shared" ca="1" si="4"/>
        <v>1004</v>
      </c>
      <c r="H95" s="407"/>
      <c r="I95" s="100"/>
      <c r="J95" s="367"/>
      <c r="K95" s="394"/>
      <c r="L95" s="361"/>
      <c r="M95" s="361"/>
      <c r="N95" s="367"/>
      <c r="O95" s="361"/>
      <c r="P95" s="267"/>
      <c r="Q95" s="267"/>
      <c r="R95" s="267"/>
      <c r="S95" s="267"/>
      <c r="T95" s="326">
        <v>45301</v>
      </c>
      <c r="U95" s="264">
        <f t="shared" ca="1" si="5"/>
        <v>1004</v>
      </c>
      <c r="V95" s="326">
        <v>45301</v>
      </c>
      <c r="W95" s="264">
        <f t="shared" ca="1" si="6"/>
        <v>639</v>
      </c>
      <c r="X95" s="405"/>
      <c r="Y95" s="366"/>
      <c r="Z95" s="267"/>
      <c r="AA95" s="366"/>
      <c r="AB95" s="363"/>
      <c r="AC95" s="267"/>
      <c r="AD95" s="267"/>
      <c r="AE95" s="267"/>
      <c r="AF95" s="363"/>
      <c r="AG95" s="67">
        <v>45303</v>
      </c>
      <c r="AH95" s="370"/>
      <c r="AI95" s="361"/>
      <c r="AJ95" s="267"/>
      <c r="AK95" s="370"/>
      <c r="AL95" s="370"/>
      <c r="AM95" s="366"/>
      <c r="AN95" s="362"/>
      <c r="AO95" s="67">
        <v>45302</v>
      </c>
      <c r="AP95" s="72">
        <f t="shared" ca="1" si="7"/>
        <v>640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</row>
    <row r="96" spans="1:188" s="403" customFormat="1" ht="17.25" customHeight="1">
      <c r="A96" s="388"/>
      <c r="B96" s="389"/>
      <c r="C96" s="572">
        <v>132560</v>
      </c>
      <c r="D96" s="410" t="s">
        <v>978</v>
      </c>
      <c r="E96" s="571" t="s">
        <v>41</v>
      </c>
      <c r="F96" s="326">
        <v>45301</v>
      </c>
      <c r="G96" s="72">
        <f t="shared" ca="1" si="4"/>
        <v>1004</v>
      </c>
      <c r="H96" s="407"/>
      <c r="I96" s="100"/>
      <c r="J96" s="367"/>
      <c r="K96" s="394"/>
      <c r="L96" s="361"/>
      <c r="M96" s="361"/>
      <c r="N96" s="367"/>
      <c r="O96" s="361"/>
      <c r="P96" s="267"/>
      <c r="Q96" s="267"/>
      <c r="R96" s="267"/>
      <c r="S96" s="267"/>
      <c r="T96" s="326">
        <v>45301</v>
      </c>
      <c r="U96" s="264">
        <f t="shared" ca="1" si="5"/>
        <v>1004</v>
      </c>
      <c r="V96" s="326">
        <v>45301</v>
      </c>
      <c r="W96" s="264">
        <f t="shared" ca="1" si="6"/>
        <v>639</v>
      </c>
      <c r="X96" s="405"/>
      <c r="Y96" s="366"/>
      <c r="Z96" s="267"/>
      <c r="AA96" s="366"/>
      <c r="AB96" s="363"/>
      <c r="AC96" s="267"/>
      <c r="AD96" s="267"/>
      <c r="AE96" s="67">
        <v>45304</v>
      </c>
      <c r="AF96" s="363">
        <f ca="1">AE96+(365*3)-TODAY()</f>
        <v>1007</v>
      </c>
      <c r="AG96" s="67">
        <v>45303</v>
      </c>
      <c r="AH96" s="370"/>
      <c r="AI96" s="361"/>
      <c r="AJ96" s="267"/>
      <c r="AK96" s="370"/>
      <c r="AL96" s="370"/>
      <c r="AM96" s="366"/>
      <c r="AN96" s="362"/>
      <c r="AO96" s="67">
        <v>45302</v>
      </c>
      <c r="AP96" s="72">
        <f t="shared" ca="1" si="7"/>
        <v>640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</row>
    <row r="97" spans="1:188" s="24" customFormat="1" ht="17.25" customHeight="1">
      <c r="A97" s="577"/>
      <c r="B97" s="578"/>
      <c r="C97" s="572">
        <v>132586</v>
      </c>
      <c r="D97" s="410" t="s">
        <v>979</v>
      </c>
      <c r="E97" s="571" t="s">
        <v>607</v>
      </c>
      <c r="F97" s="326">
        <v>45301</v>
      </c>
      <c r="G97" s="72">
        <f t="shared" ca="1" si="4"/>
        <v>1004</v>
      </c>
      <c r="H97" s="407"/>
      <c r="I97" s="100"/>
      <c r="J97" s="367"/>
      <c r="K97" s="394"/>
      <c r="L97" s="361"/>
      <c r="M97" s="361"/>
      <c r="N97" s="367"/>
      <c r="O97" s="361"/>
      <c r="P97" s="267"/>
      <c r="Q97" s="267"/>
      <c r="R97" s="267"/>
      <c r="S97" s="267"/>
      <c r="T97" s="326">
        <v>45301</v>
      </c>
      <c r="U97" s="264">
        <f t="shared" ca="1" si="5"/>
        <v>1004</v>
      </c>
      <c r="V97" s="326">
        <v>45301</v>
      </c>
      <c r="W97" s="264">
        <f t="shared" ca="1" si="6"/>
        <v>639</v>
      </c>
      <c r="X97" s="405"/>
      <c r="Y97" s="366"/>
      <c r="Z97" s="267"/>
      <c r="AA97" s="267"/>
      <c r="AB97" s="363"/>
      <c r="AC97" s="267"/>
      <c r="AD97" s="267"/>
      <c r="AE97" s="267"/>
      <c r="AF97" s="363"/>
      <c r="AG97" s="67">
        <v>45303</v>
      </c>
      <c r="AH97" s="370"/>
      <c r="AI97" s="361"/>
      <c r="AJ97" s="363"/>
      <c r="AK97" s="370"/>
      <c r="AL97" s="370"/>
      <c r="AM97" s="366"/>
      <c r="AN97" s="362"/>
      <c r="AO97" s="67">
        <v>45302</v>
      </c>
      <c r="AP97" s="72">
        <f t="shared" ca="1" si="7"/>
        <v>640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</row>
    <row r="98" spans="1:188" s="24" customFormat="1" ht="17.100000000000001" customHeight="1">
      <c r="A98" s="517"/>
      <c r="B98" s="518"/>
      <c r="C98" s="572">
        <v>132518</v>
      </c>
      <c r="D98" s="410" t="s">
        <v>980</v>
      </c>
      <c r="E98" s="571" t="s">
        <v>1052</v>
      </c>
      <c r="F98" s="326">
        <v>45303</v>
      </c>
      <c r="G98" s="72">
        <f t="shared" ca="1" si="4"/>
        <v>1006</v>
      </c>
      <c r="H98" s="407"/>
      <c r="I98" s="100"/>
      <c r="J98" s="367"/>
      <c r="K98" s="394"/>
      <c r="L98" s="361"/>
      <c r="M98" s="361"/>
      <c r="N98" s="367"/>
      <c r="O98" s="361"/>
      <c r="P98" s="361"/>
      <c r="Q98" s="267"/>
      <c r="R98" s="267"/>
      <c r="S98" s="267"/>
      <c r="T98" s="67">
        <v>45303</v>
      </c>
      <c r="U98" s="264">
        <f t="shared" ca="1" si="5"/>
        <v>1006</v>
      </c>
      <c r="V98" s="326">
        <v>45303</v>
      </c>
      <c r="W98" s="264">
        <f t="shared" ca="1" si="6"/>
        <v>641</v>
      </c>
      <c r="X98" s="404"/>
      <c r="Y98" s="366"/>
      <c r="Z98" s="267"/>
      <c r="AA98" s="366"/>
      <c r="AB98" s="363"/>
      <c r="AC98" s="267"/>
      <c r="AD98" s="267"/>
      <c r="AE98" s="267"/>
      <c r="AF98" s="363"/>
      <c r="AG98" s="67">
        <v>45301</v>
      </c>
      <c r="AH98" s="370"/>
      <c r="AI98" s="361"/>
      <c r="AJ98" s="267"/>
      <c r="AK98" s="370"/>
      <c r="AL98" s="370"/>
      <c r="AM98" s="366"/>
      <c r="AN98" s="362"/>
      <c r="AO98" s="67">
        <v>45302</v>
      </c>
      <c r="AP98" s="72">
        <f t="shared" ca="1" si="7"/>
        <v>640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</row>
    <row r="99" spans="1:188" s="24" customFormat="1" ht="17.100000000000001" customHeight="1">
      <c r="A99" s="564"/>
      <c r="B99" s="565"/>
      <c r="C99" s="572">
        <v>103459</v>
      </c>
      <c r="D99" s="573" t="s">
        <v>1171</v>
      </c>
      <c r="E99" s="571" t="s">
        <v>1199</v>
      </c>
      <c r="F99" s="326"/>
      <c r="G99" s="72"/>
      <c r="H99" s="407"/>
      <c r="I99" s="100"/>
      <c r="J99" s="367"/>
      <c r="K99" s="394"/>
      <c r="L99" s="361"/>
      <c r="M99" s="361"/>
      <c r="N99" s="367"/>
      <c r="O99" s="361"/>
      <c r="P99" s="361"/>
      <c r="Q99" s="267"/>
      <c r="R99" s="267"/>
      <c r="S99" s="267"/>
      <c r="T99" s="67"/>
      <c r="U99" s="264"/>
      <c r="V99" s="326"/>
      <c r="W99" s="264"/>
      <c r="X99" s="404"/>
      <c r="Y99" s="366"/>
      <c r="Z99" s="267"/>
      <c r="AA99" s="366"/>
      <c r="AB99" s="363"/>
      <c r="AC99" s="267"/>
      <c r="AD99" s="267"/>
      <c r="AE99" s="267"/>
      <c r="AF99" s="363"/>
      <c r="AG99" s="67"/>
      <c r="AH99" s="370"/>
      <c r="AI99" s="361"/>
      <c r="AJ99" s="267"/>
      <c r="AK99" s="370"/>
      <c r="AL99" s="370"/>
      <c r="AM99" s="366"/>
      <c r="AN99" s="362"/>
      <c r="AO99" s="67"/>
      <c r="AP99" s="72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</row>
    <row r="100" spans="1:188" s="24" customFormat="1" ht="17.25" customHeight="1">
      <c r="A100" s="517"/>
      <c r="B100" s="518"/>
      <c r="C100" s="572">
        <v>132569</v>
      </c>
      <c r="D100" s="410" t="s">
        <v>981</v>
      </c>
      <c r="E100" s="571" t="s">
        <v>600</v>
      </c>
      <c r="F100" s="326">
        <v>45301</v>
      </c>
      <c r="G100" s="72">
        <f t="shared" ca="1" si="4"/>
        <v>1004</v>
      </c>
      <c r="H100" s="407"/>
      <c r="I100" s="100"/>
      <c r="J100" s="367"/>
      <c r="K100" s="394"/>
      <c r="L100" s="361"/>
      <c r="M100" s="361"/>
      <c r="N100" s="367"/>
      <c r="O100" s="361"/>
      <c r="P100" s="267"/>
      <c r="Q100" s="267"/>
      <c r="R100" s="267"/>
      <c r="S100" s="267"/>
      <c r="T100" s="326">
        <v>45301</v>
      </c>
      <c r="U100" s="264">
        <f t="shared" ca="1" si="5"/>
        <v>1004</v>
      </c>
      <c r="V100" s="326">
        <v>45301</v>
      </c>
      <c r="W100" s="264">
        <f t="shared" ca="1" si="6"/>
        <v>639</v>
      </c>
      <c r="X100" s="405"/>
      <c r="Y100" s="366"/>
      <c r="Z100" s="267"/>
      <c r="AA100" s="267"/>
      <c r="AB100" s="363"/>
      <c r="AC100" s="267"/>
      <c r="AD100" s="267"/>
      <c r="AE100" s="267"/>
      <c r="AF100" s="363"/>
      <c r="AG100" s="67">
        <v>45303</v>
      </c>
      <c r="AH100" s="370"/>
      <c r="AI100" s="361"/>
      <c r="AJ100" s="267"/>
      <c r="AK100" s="370"/>
      <c r="AL100" s="370"/>
      <c r="AM100" s="366"/>
      <c r="AN100" s="366"/>
      <c r="AO100" s="67">
        <v>45302</v>
      </c>
      <c r="AP100" s="72">
        <f t="shared" ca="1" si="7"/>
        <v>640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</row>
    <row r="101" spans="1:188" s="24" customFormat="1" ht="17.25" customHeight="1">
      <c r="A101" s="577"/>
      <c r="B101" s="578"/>
      <c r="C101" s="572">
        <v>132570</v>
      </c>
      <c r="D101" s="410" t="s">
        <v>982</v>
      </c>
      <c r="E101" s="571" t="s">
        <v>42</v>
      </c>
      <c r="F101" s="326">
        <v>45301</v>
      </c>
      <c r="G101" s="72">
        <f t="shared" ca="1" si="4"/>
        <v>1004</v>
      </c>
      <c r="H101" s="407"/>
      <c r="I101" s="100"/>
      <c r="J101" s="367"/>
      <c r="K101" s="394"/>
      <c r="L101" s="361"/>
      <c r="M101" s="361"/>
      <c r="N101" s="367"/>
      <c r="O101" s="361"/>
      <c r="P101" s="361"/>
      <c r="Q101" s="267"/>
      <c r="R101" s="267"/>
      <c r="S101" s="267"/>
      <c r="T101" s="326">
        <v>45301</v>
      </c>
      <c r="U101" s="264">
        <f t="shared" ca="1" si="5"/>
        <v>1004</v>
      </c>
      <c r="V101" s="326">
        <v>45301</v>
      </c>
      <c r="W101" s="264">
        <f t="shared" ca="1" si="6"/>
        <v>639</v>
      </c>
      <c r="X101" s="405"/>
      <c r="Y101" s="366"/>
      <c r="Z101" s="267"/>
      <c r="AA101" s="366"/>
      <c r="AB101" s="363"/>
      <c r="AC101" s="267"/>
      <c r="AD101" s="267"/>
      <c r="AE101" s="267"/>
      <c r="AF101" s="363"/>
      <c r="AG101" s="67"/>
      <c r="AH101" s="370"/>
      <c r="AI101" s="361"/>
      <c r="AJ101" s="267"/>
      <c r="AK101" s="370"/>
      <c r="AL101" s="370"/>
      <c r="AM101" s="366"/>
      <c r="AN101" s="362"/>
      <c r="AO101" s="67">
        <v>45302</v>
      </c>
      <c r="AP101" s="72">
        <f t="shared" ca="1" si="7"/>
        <v>640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</row>
    <row r="102" spans="1:188" s="403" customFormat="1" ht="17.25" customHeight="1">
      <c r="A102" s="388"/>
      <c r="B102" s="389"/>
      <c r="C102" s="572">
        <v>132522</v>
      </c>
      <c r="D102" s="410" t="s">
        <v>983</v>
      </c>
      <c r="E102" s="571" t="s">
        <v>1053</v>
      </c>
      <c r="F102" s="326">
        <v>45301</v>
      </c>
      <c r="G102" s="72">
        <f t="shared" ca="1" si="4"/>
        <v>1004</v>
      </c>
      <c r="H102" s="407"/>
      <c r="I102" s="100"/>
      <c r="J102" s="367"/>
      <c r="K102" s="394"/>
      <c r="L102" s="361"/>
      <c r="M102" s="361"/>
      <c r="N102" s="367"/>
      <c r="O102" s="361"/>
      <c r="P102" s="267"/>
      <c r="Q102" s="267"/>
      <c r="R102" s="267"/>
      <c r="S102" s="267"/>
      <c r="T102" s="326">
        <v>45301</v>
      </c>
      <c r="U102" s="264">
        <f t="shared" ca="1" si="5"/>
        <v>1004</v>
      </c>
      <c r="V102" s="326">
        <v>45301</v>
      </c>
      <c r="W102" s="264">
        <f t="shared" ca="1" si="6"/>
        <v>639</v>
      </c>
      <c r="X102" s="405"/>
      <c r="Y102" s="366"/>
      <c r="Z102" s="267"/>
      <c r="AA102" s="267"/>
      <c r="AB102" s="363"/>
      <c r="AC102" s="267"/>
      <c r="AD102" s="267"/>
      <c r="AE102" s="267"/>
      <c r="AF102" s="363"/>
      <c r="AG102" s="67">
        <v>45303</v>
      </c>
      <c r="AH102" s="370"/>
      <c r="AI102" s="361"/>
      <c r="AJ102" s="267"/>
      <c r="AK102" s="370"/>
      <c r="AL102" s="370"/>
      <c r="AM102" s="366"/>
      <c r="AN102" s="362"/>
      <c r="AO102" s="67">
        <v>45302</v>
      </c>
      <c r="AP102" s="72">
        <f t="shared" ca="1" si="7"/>
        <v>640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</row>
    <row r="103" spans="1:188" s="24" customFormat="1" ht="17.25" customHeight="1">
      <c r="A103" s="577"/>
      <c r="B103" s="578"/>
      <c r="C103" s="572">
        <v>132571</v>
      </c>
      <c r="D103" s="410" t="s">
        <v>984</v>
      </c>
      <c r="E103" s="571" t="s">
        <v>42</v>
      </c>
      <c r="F103" s="326">
        <v>45301</v>
      </c>
      <c r="G103" s="72">
        <f t="shared" ca="1" si="4"/>
        <v>1004</v>
      </c>
      <c r="H103" s="407"/>
      <c r="I103" s="100"/>
      <c r="J103" s="367"/>
      <c r="K103" s="394"/>
      <c r="L103" s="361"/>
      <c r="M103" s="361"/>
      <c r="N103" s="367"/>
      <c r="O103" s="361"/>
      <c r="P103" s="267"/>
      <c r="Q103" s="267"/>
      <c r="R103" s="361"/>
      <c r="S103" s="267"/>
      <c r="T103" s="326">
        <v>45301</v>
      </c>
      <c r="U103" s="264">
        <f t="shared" ca="1" si="5"/>
        <v>1004</v>
      </c>
      <c r="V103" s="326">
        <v>45301</v>
      </c>
      <c r="W103" s="264">
        <f t="shared" ca="1" si="6"/>
        <v>639</v>
      </c>
      <c r="X103" s="405"/>
      <c r="Y103" s="366"/>
      <c r="Z103" s="267"/>
      <c r="AA103" s="361"/>
      <c r="AB103" s="363"/>
      <c r="AC103" s="267"/>
      <c r="AD103" s="267"/>
      <c r="AE103" s="267"/>
      <c r="AF103" s="363"/>
      <c r="AG103" s="67">
        <v>45303</v>
      </c>
      <c r="AH103" s="370"/>
      <c r="AI103" s="361"/>
      <c r="AJ103" s="267"/>
      <c r="AK103" s="370"/>
      <c r="AL103" s="370"/>
      <c r="AM103" s="366"/>
      <c r="AN103" s="362"/>
      <c r="AO103" s="67">
        <v>45302</v>
      </c>
      <c r="AP103" s="72">
        <f t="shared" ca="1" si="7"/>
        <v>640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</row>
    <row r="104" spans="1:188" s="24" customFormat="1" ht="16.5" customHeight="1">
      <c r="A104" s="577"/>
      <c r="B104" s="578"/>
      <c r="C104" s="572">
        <v>132520</v>
      </c>
      <c r="D104" s="410" t="s">
        <v>985</v>
      </c>
      <c r="E104" s="571" t="s">
        <v>1051</v>
      </c>
      <c r="F104" s="326">
        <v>45301</v>
      </c>
      <c r="G104" s="72">
        <f t="shared" ca="1" si="4"/>
        <v>1004</v>
      </c>
      <c r="H104" s="407"/>
      <c r="I104" s="100"/>
      <c r="J104" s="367"/>
      <c r="K104" s="394"/>
      <c r="L104" s="361"/>
      <c r="M104" s="361"/>
      <c r="N104" s="367"/>
      <c r="O104" s="267"/>
      <c r="P104" s="267"/>
      <c r="Q104" s="267"/>
      <c r="R104" s="267"/>
      <c r="S104" s="267"/>
      <c r="T104" s="326">
        <v>45301</v>
      </c>
      <c r="U104" s="264">
        <f t="shared" ca="1" si="5"/>
        <v>1004</v>
      </c>
      <c r="V104" s="326">
        <v>45301</v>
      </c>
      <c r="W104" s="264">
        <f t="shared" ca="1" si="6"/>
        <v>639</v>
      </c>
      <c r="X104" s="404"/>
      <c r="Y104" s="366"/>
      <c r="Z104" s="267"/>
      <c r="AA104" s="267"/>
      <c r="AB104" s="363"/>
      <c r="AC104" s="267"/>
      <c r="AD104" s="267"/>
      <c r="AE104" s="267"/>
      <c r="AF104" s="363"/>
      <c r="AG104" s="67">
        <v>45303</v>
      </c>
      <c r="AH104" s="370"/>
      <c r="AI104" s="361"/>
      <c r="AJ104" s="267"/>
      <c r="AK104" s="370"/>
      <c r="AL104" s="370"/>
      <c r="AM104" s="366"/>
      <c r="AN104" s="362"/>
      <c r="AO104" s="67">
        <v>45302</v>
      </c>
      <c r="AP104" s="72">
        <f t="shared" ca="1" si="7"/>
        <v>640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</row>
    <row r="105" spans="1:188" s="24" customFormat="1" ht="16.5" customHeight="1">
      <c r="A105" s="517"/>
      <c r="B105" s="518"/>
      <c r="C105" s="572">
        <v>132590</v>
      </c>
      <c r="D105" s="410" t="s">
        <v>986</v>
      </c>
      <c r="E105" s="571" t="s">
        <v>600</v>
      </c>
      <c r="F105" s="326">
        <v>45301</v>
      </c>
      <c r="G105" s="72">
        <f t="shared" ca="1" si="4"/>
        <v>1004</v>
      </c>
      <c r="H105" s="407"/>
      <c r="I105" s="100"/>
      <c r="J105" s="367"/>
      <c r="K105" s="394"/>
      <c r="L105" s="361"/>
      <c r="M105" s="361"/>
      <c r="N105" s="367"/>
      <c r="O105" s="267"/>
      <c r="P105" s="267"/>
      <c r="Q105" s="267"/>
      <c r="R105" s="267"/>
      <c r="S105" s="267"/>
      <c r="T105" s="326">
        <v>45301</v>
      </c>
      <c r="U105" s="264">
        <f t="shared" ca="1" si="5"/>
        <v>1004</v>
      </c>
      <c r="V105" s="326">
        <v>45301</v>
      </c>
      <c r="W105" s="264">
        <f t="shared" ca="1" si="6"/>
        <v>639</v>
      </c>
      <c r="X105" s="404"/>
      <c r="Y105" s="366"/>
      <c r="Z105" s="267"/>
      <c r="AA105" s="267"/>
      <c r="AB105" s="363"/>
      <c r="AC105" s="267"/>
      <c r="AD105" s="267"/>
      <c r="AE105" s="267"/>
      <c r="AF105" s="363"/>
      <c r="AG105" s="67">
        <v>45303</v>
      </c>
      <c r="AH105" s="370"/>
      <c r="AI105" s="361"/>
      <c r="AJ105" s="267"/>
      <c r="AK105" s="370"/>
      <c r="AL105" s="370"/>
      <c r="AM105" s="366"/>
      <c r="AN105" s="362"/>
      <c r="AO105" s="67">
        <v>45302</v>
      </c>
      <c r="AP105" s="72">
        <f t="shared" ca="1" si="7"/>
        <v>640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</row>
    <row r="106" spans="1:188" s="24" customFormat="1" ht="16.5" customHeight="1">
      <c r="A106" s="564"/>
      <c r="B106" s="565"/>
      <c r="C106" s="572">
        <v>133107</v>
      </c>
      <c r="D106" s="573" t="s">
        <v>1172</v>
      </c>
      <c r="E106" s="571" t="s">
        <v>601</v>
      </c>
      <c r="F106" s="326"/>
      <c r="G106" s="72"/>
      <c r="H106" s="407"/>
      <c r="I106" s="100"/>
      <c r="J106" s="367"/>
      <c r="K106" s="394"/>
      <c r="L106" s="361"/>
      <c r="M106" s="361"/>
      <c r="N106" s="367"/>
      <c r="O106" s="267"/>
      <c r="P106" s="267"/>
      <c r="Q106" s="267"/>
      <c r="R106" s="267"/>
      <c r="S106" s="267"/>
      <c r="T106" s="326"/>
      <c r="U106" s="264"/>
      <c r="V106" s="326"/>
      <c r="W106" s="264"/>
      <c r="X106" s="404"/>
      <c r="Y106" s="366"/>
      <c r="Z106" s="267"/>
      <c r="AA106" s="267"/>
      <c r="AB106" s="363"/>
      <c r="AC106" s="267"/>
      <c r="AD106" s="267"/>
      <c r="AE106" s="267"/>
      <c r="AF106" s="363"/>
      <c r="AG106" s="67"/>
      <c r="AH106" s="370"/>
      <c r="AI106" s="361"/>
      <c r="AJ106" s="267"/>
      <c r="AK106" s="370"/>
      <c r="AL106" s="370"/>
      <c r="AM106" s="366"/>
      <c r="AN106" s="362"/>
      <c r="AO106" s="67"/>
      <c r="AP106" s="72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</row>
    <row r="107" spans="1:188" s="24" customFormat="1" ht="16.5" customHeight="1">
      <c r="A107" s="564"/>
      <c r="B107" s="565"/>
      <c r="C107" s="572">
        <v>133247</v>
      </c>
      <c r="D107" s="573" t="s">
        <v>1173</v>
      </c>
      <c r="E107" s="571" t="s">
        <v>375</v>
      </c>
      <c r="F107" s="326"/>
      <c r="G107" s="72"/>
      <c r="H107" s="407"/>
      <c r="I107" s="100"/>
      <c r="J107" s="367"/>
      <c r="K107" s="394"/>
      <c r="L107" s="361"/>
      <c r="M107" s="361"/>
      <c r="N107" s="367"/>
      <c r="O107" s="267"/>
      <c r="P107" s="267"/>
      <c r="Q107" s="267"/>
      <c r="R107" s="267"/>
      <c r="S107" s="267"/>
      <c r="T107" s="326"/>
      <c r="U107" s="264"/>
      <c r="V107" s="326"/>
      <c r="W107" s="264"/>
      <c r="X107" s="404"/>
      <c r="Y107" s="366"/>
      <c r="Z107" s="267"/>
      <c r="AA107" s="267"/>
      <c r="AB107" s="363"/>
      <c r="AC107" s="267"/>
      <c r="AD107" s="267"/>
      <c r="AE107" s="361"/>
      <c r="AF107" s="363"/>
      <c r="AG107" s="67"/>
      <c r="AH107" s="370"/>
      <c r="AI107" s="361"/>
      <c r="AJ107" s="267"/>
      <c r="AK107" s="370"/>
      <c r="AL107" s="370"/>
      <c r="AM107" s="366"/>
      <c r="AN107" s="362"/>
      <c r="AO107" s="67"/>
      <c r="AP107" s="72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</row>
    <row r="108" spans="1:188" s="24" customFormat="1" ht="16.5" customHeight="1">
      <c r="A108" s="564"/>
      <c r="B108" s="565"/>
      <c r="C108" s="572">
        <v>133063</v>
      </c>
      <c r="D108" s="573" t="s">
        <v>1174</v>
      </c>
      <c r="E108" s="571" t="s">
        <v>395</v>
      </c>
      <c r="F108" s="326"/>
      <c r="G108" s="72"/>
      <c r="H108" s="407"/>
      <c r="I108" s="100"/>
      <c r="J108" s="367"/>
      <c r="K108" s="394"/>
      <c r="L108" s="361"/>
      <c r="M108" s="361"/>
      <c r="N108" s="367"/>
      <c r="O108" s="267"/>
      <c r="P108" s="267"/>
      <c r="Q108" s="267"/>
      <c r="R108" s="267"/>
      <c r="S108" s="267"/>
      <c r="T108" s="326"/>
      <c r="U108" s="264"/>
      <c r="V108" s="326"/>
      <c r="W108" s="264"/>
      <c r="X108" s="404"/>
      <c r="Y108" s="366"/>
      <c r="Z108" s="267"/>
      <c r="AA108" s="267"/>
      <c r="AB108" s="363"/>
      <c r="AC108" s="267"/>
      <c r="AD108" s="267"/>
      <c r="AE108" s="267"/>
      <c r="AF108" s="363"/>
      <c r="AG108" s="67"/>
      <c r="AH108" s="370"/>
      <c r="AI108" s="361"/>
      <c r="AJ108" s="267"/>
      <c r="AK108" s="370"/>
      <c r="AL108" s="370"/>
      <c r="AM108" s="366"/>
      <c r="AN108" s="362"/>
      <c r="AO108" s="67"/>
      <c r="AP108" s="72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</row>
    <row r="109" spans="1:188" s="24" customFormat="1" ht="17.25" customHeight="1">
      <c r="A109" s="517"/>
      <c r="B109" s="518"/>
      <c r="C109" s="572">
        <v>132851</v>
      </c>
      <c r="D109" s="410" t="s">
        <v>987</v>
      </c>
      <c r="E109" s="571" t="s">
        <v>375</v>
      </c>
      <c r="F109" s="326"/>
      <c r="G109" s="72">
        <f t="shared" ca="1" si="4"/>
        <v>-44297</v>
      </c>
      <c r="H109" s="504"/>
      <c r="I109" s="100"/>
      <c r="J109" s="367"/>
      <c r="K109" s="394"/>
      <c r="L109" s="361"/>
      <c r="M109" s="361"/>
      <c r="N109" s="367"/>
      <c r="O109" s="267"/>
      <c r="P109" s="361"/>
      <c r="Q109" s="267"/>
      <c r="R109" s="361"/>
      <c r="S109" s="267"/>
      <c r="T109" s="67"/>
      <c r="U109" s="264">
        <f t="shared" ca="1" si="5"/>
        <v>-44297</v>
      </c>
      <c r="V109" s="326"/>
      <c r="W109" s="264">
        <f t="shared" ca="1" si="6"/>
        <v>-44662</v>
      </c>
      <c r="X109" s="404"/>
      <c r="Y109" s="366"/>
      <c r="Z109" s="267"/>
      <c r="AA109" s="267"/>
      <c r="AB109" s="363"/>
      <c r="AC109" s="267"/>
      <c r="AD109" s="267"/>
      <c r="AE109" s="361"/>
      <c r="AF109" s="363"/>
      <c r="AG109" s="67"/>
      <c r="AH109" s="370"/>
      <c r="AI109" s="361"/>
      <c r="AJ109" s="267"/>
      <c r="AK109" s="370"/>
      <c r="AL109" s="370"/>
      <c r="AM109" s="366"/>
      <c r="AN109" s="362"/>
      <c r="AO109" s="67"/>
      <c r="AP109" s="72">
        <f t="shared" ca="1" si="7"/>
        <v>-44662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</row>
    <row r="110" spans="1:188" s="24" customFormat="1" ht="17.25" customHeight="1">
      <c r="A110" s="564"/>
      <c r="B110" s="565"/>
      <c r="C110" s="572">
        <v>133045</v>
      </c>
      <c r="D110" s="573" t="s">
        <v>1175</v>
      </c>
      <c r="E110" s="571" t="s">
        <v>601</v>
      </c>
      <c r="F110" s="326"/>
      <c r="G110" s="72"/>
      <c r="H110" s="504"/>
      <c r="I110" s="100"/>
      <c r="J110" s="367"/>
      <c r="K110" s="394"/>
      <c r="L110" s="361"/>
      <c r="M110" s="361"/>
      <c r="N110" s="367"/>
      <c r="O110" s="267"/>
      <c r="P110" s="361"/>
      <c r="Q110" s="267"/>
      <c r="R110" s="361"/>
      <c r="S110" s="267"/>
      <c r="T110" s="67"/>
      <c r="U110" s="264"/>
      <c r="V110" s="326"/>
      <c r="W110" s="264"/>
      <c r="X110" s="404"/>
      <c r="Y110" s="366"/>
      <c r="Z110" s="267"/>
      <c r="AA110" s="267"/>
      <c r="AB110" s="363"/>
      <c r="AC110" s="267"/>
      <c r="AD110" s="267"/>
      <c r="AE110" s="267"/>
      <c r="AF110" s="363"/>
      <c r="AG110" s="67"/>
      <c r="AH110" s="370"/>
      <c r="AI110" s="361"/>
      <c r="AJ110" s="267"/>
      <c r="AK110" s="370"/>
      <c r="AL110" s="370"/>
      <c r="AM110" s="366"/>
      <c r="AN110" s="362"/>
      <c r="AO110" s="67"/>
      <c r="AP110" s="72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</row>
    <row r="111" spans="1:188" s="24" customFormat="1" ht="17.25" customHeight="1">
      <c r="A111" s="564"/>
      <c r="B111" s="565"/>
      <c r="C111" s="572">
        <v>131610</v>
      </c>
      <c r="D111" s="573" t="s">
        <v>874</v>
      </c>
      <c r="E111" s="571" t="s">
        <v>600</v>
      </c>
      <c r="F111" s="326"/>
      <c r="G111" s="72"/>
      <c r="H111" s="504"/>
      <c r="I111" s="100"/>
      <c r="J111" s="367"/>
      <c r="K111" s="394"/>
      <c r="L111" s="361"/>
      <c r="M111" s="361"/>
      <c r="N111" s="367"/>
      <c r="O111" s="267"/>
      <c r="P111" s="361"/>
      <c r="Q111" s="267"/>
      <c r="R111" s="361"/>
      <c r="S111" s="267"/>
      <c r="T111" s="67"/>
      <c r="U111" s="264"/>
      <c r="V111" s="326"/>
      <c r="W111" s="264"/>
      <c r="X111" s="404"/>
      <c r="Y111" s="366"/>
      <c r="Z111" s="267"/>
      <c r="AA111" s="267"/>
      <c r="AB111" s="363"/>
      <c r="AC111" s="267"/>
      <c r="AD111" s="267"/>
      <c r="AE111" s="267"/>
      <c r="AF111" s="363"/>
      <c r="AG111" s="67"/>
      <c r="AH111" s="370"/>
      <c r="AI111" s="361"/>
      <c r="AJ111" s="267"/>
      <c r="AK111" s="370"/>
      <c r="AL111" s="370"/>
      <c r="AM111" s="366"/>
      <c r="AN111" s="362"/>
      <c r="AO111" s="67"/>
      <c r="AP111" s="72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</row>
    <row r="112" spans="1:188" s="24" customFormat="1" ht="17.25" customHeight="1">
      <c r="A112" s="577"/>
      <c r="B112" s="578"/>
      <c r="C112" s="572">
        <v>132550</v>
      </c>
      <c r="D112" s="410" t="s">
        <v>988</v>
      </c>
      <c r="E112" s="571" t="s">
        <v>1040</v>
      </c>
      <c r="F112" s="326"/>
      <c r="G112" s="72">
        <f t="shared" ca="1" si="4"/>
        <v>-44297</v>
      </c>
      <c r="H112" s="407"/>
      <c r="I112" s="100"/>
      <c r="J112" s="367"/>
      <c r="K112" s="394"/>
      <c r="L112" s="361"/>
      <c r="M112" s="361"/>
      <c r="N112" s="367"/>
      <c r="O112" s="361"/>
      <c r="P112" s="267"/>
      <c r="Q112" s="267"/>
      <c r="R112" s="267"/>
      <c r="S112" s="267"/>
      <c r="T112" s="67"/>
      <c r="U112" s="264">
        <f t="shared" ca="1" si="5"/>
        <v>-44297</v>
      </c>
      <c r="V112" s="67"/>
      <c r="W112" s="264">
        <f t="shared" ca="1" si="6"/>
        <v>-44662</v>
      </c>
      <c r="X112" s="404"/>
      <c r="Y112" s="366"/>
      <c r="Z112" s="267"/>
      <c r="AA112" s="267"/>
      <c r="AB112" s="363"/>
      <c r="AC112" s="267"/>
      <c r="AD112" s="267"/>
      <c r="AE112" s="267"/>
      <c r="AF112" s="363"/>
      <c r="AG112" s="67"/>
      <c r="AH112" s="370"/>
      <c r="AI112" s="361"/>
      <c r="AJ112" s="267"/>
      <c r="AK112" s="370"/>
      <c r="AL112" s="370"/>
      <c r="AM112" s="366"/>
      <c r="AN112" s="362"/>
      <c r="AO112" s="67"/>
      <c r="AP112" s="72">
        <f t="shared" ca="1" si="7"/>
        <v>-44662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</row>
    <row r="113" spans="1:188" s="24" customFormat="1" ht="17.25" customHeight="1">
      <c r="A113" s="517"/>
      <c r="B113" s="518"/>
      <c r="C113" s="572">
        <v>132827</v>
      </c>
      <c r="D113" s="410" t="s">
        <v>989</v>
      </c>
      <c r="E113" s="571" t="s">
        <v>606</v>
      </c>
      <c r="F113" s="326"/>
      <c r="G113" s="72">
        <f t="shared" ca="1" si="4"/>
        <v>-44297</v>
      </c>
      <c r="H113" s="407"/>
      <c r="I113" s="100"/>
      <c r="J113" s="367"/>
      <c r="K113" s="394"/>
      <c r="L113" s="361"/>
      <c r="M113" s="361"/>
      <c r="N113" s="367"/>
      <c r="O113" s="361"/>
      <c r="P113" s="267"/>
      <c r="Q113" s="267"/>
      <c r="R113" s="267"/>
      <c r="S113" s="267"/>
      <c r="T113" s="67"/>
      <c r="U113" s="264">
        <f t="shared" ca="1" si="5"/>
        <v>-44297</v>
      </c>
      <c r="V113" s="67"/>
      <c r="W113" s="264">
        <f t="shared" ca="1" si="6"/>
        <v>-44662</v>
      </c>
      <c r="X113" s="404"/>
      <c r="Y113" s="366"/>
      <c r="Z113" s="267"/>
      <c r="AA113" s="267"/>
      <c r="AB113" s="363"/>
      <c r="AC113" s="267"/>
      <c r="AD113" s="267"/>
      <c r="AE113" s="267"/>
      <c r="AF113" s="363"/>
      <c r="AG113" s="67"/>
      <c r="AH113" s="370"/>
      <c r="AI113" s="361"/>
      <c r="AJ113" s="267"/>
      <c r="AK113" s="370"/>
      <c r="AL113" s="370"/>
      <c r="AM113" s="366"/>
      <c r="AN113" s="362"/>
      <c r="AO113" s="67"/>
      <c r="AP113" s="72">
        <f t="shared" ca="1" si="7"/>
        <v>-44662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</row>
    <row r="114" spans="1:188" s="24" customFormat="1" ht="17.25" customHeight="1">
      <c r="A114" s="564"/>
      <c r="B114" s="565"/>
      <c r="C114" s="572">
        <v>133248</v>
      </c>
      <c r="D114" s="573" t="s">
        <v>1176</v>
      </c>
      <c r="E114" s="571" t="s">
        <v>41</v>
      </c>
      <c r="F114" s="326"/>
      <c r="G114" s="72"/>
      <c r="H114" s="407"/>
      <c r="I114" s="100"/>
      <c r="J114" s="367"/>
      <c r="K114" s="394"/>
      <c r="L114" s="361"/>
      <c r="M114" s="361"/>
      <c r="N114" s="367"/>
      <c r="O114" s="361"/>
      <c r="P114" s="267"/>
      <c r="Q114" s="267"/>
      <c r="R114" s="267"/>
      <c r="S114" s="267"/>
      <c r="T114" s="67"/>
      <c r="U114" s="264"/>
      <c r="V114" s="67"/>
      <c r="W114" s="264"/>
      <c r="X114" s="404"/>
      <c r="Y114" s="366"/>
      <c r="Z114" s="267"/>
      <c r="AA114" s="267"/>
      <c r="AB114" s="363"/>
      <c r="AC114" s="267"/>
      <c r="AD114" s="267"/>
      <c r="AE114" s="361"/>
      <c r="AF114" s="363"/>
      <c r="AG114" s="67"/>
      <c r="AH114" s="370"/>
      <c r="AI114" s="361"/>
      <c r="AJ114" s="267"/>
      <c r="AK114" s="370"/>
      <c r="AL114" s="370"/>
      <c r="AM114" s="366"/>
      <c r="AN114" s="362"/>
      <c r="AO114" s="67"/>
      <c r="AP114" s="72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</row>
    <row r="115" spans="1:188" s="24" customFormat="1" ht="17.25" customHeight="1">
      <c r="A115" s="517"/>
      <c r="B115" s="518"/>
      <c r="C115" s="572">
        <v>132709</v>
      </c>
      <c r="D115" s="410" t="s">
        <v>990</v>
      </c>
      <c r="E115" s="571" t="s">
        <v>375</v>
      </c>
      <c r="F115" s="326">
        <v>45301</v>
      </c>
      <c r="G115" s="72">
        <f t="shared" ca="1" si="4"/>
        <v>1004</v>
      </c>
      <c r="H115" s="407"/>
      <c r="I115" s="100"/>
      <c r="J115" s="367"/>
      <c r="K115" s="394"/>
      <c r="L115" s="361"/>
      <c r="M115" s="361"/>
      <c r="N115" s="367"/>
      <c r="O115" s="361"/>
      <c r="P115" s="267"/>
      <c r="Q115" s="267"/>
      <c r="R115" s="267"/>
      <c r="S115" s="267"/>
      <c r="T115" s="326">
        <v>45301</v>
      </c>
      <c r="U115" s="264">
        <f t="shared" ca="1" si="5"/>
        <v>1004</v>
      </c>
      <c r="V115" s="326">
        <v>45301</v>
      </c>
      <c r="W115" s="264">
        <f t="shared" ca="1" si="6"/>
        <v>639</v>
      </c>
      <c r="X115" s="404"/>
      <c r="Y115" s="366"/>
      <c r="Z115" s="267"/>
      <c r="AA115" s="270">
        <v>45315</v>
      </c>
      <c r="AB115" s="288">
        <f ca="1">AA115+(365*3)-TODAY()</f>
        <v>1018</v>
      </c>
      <c r="AC115" s="267"/>
      <c r="AD115" s="267"/>
      <c r="AE115" s="361"/>
      <c r="AF115" s="363"/>
      <c r="AG115" s="67">
        <v>45301</v>
      </c>
      <c r="AH115" s="370"/>
      <c r="AI115" s="361"/>
      <c r="AJ115" s="267"/>
      <c r="AK115" s="370"/>
      <c r="AL115" s="370"/>
      <c r="AM115" s="366"/>
      <c r="AN115" s="362"/>
      <c r="AO115" s="67">
        <v>45302</v>
      </c>
      <c r="AP115" s="72">
        <f t="shared" ca="1" si="7"/>
        <v>640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</row>
    <row r="116" spans="1:188" s="24" customFormat="1" ht="17.25" customHeight="1">
      <c r="A116" s="517"/>
      <c r="B116" s="518"/>
      <c r="C116" s="572">
        <v>132710</v>
      </c>
      <c r="D116" s="410" t="s">
        <v>991</v>
      </c>
      <c r="E116" s="571" t="s">
        <v>606</v>
      </c>
      <c r="F116" s="326"/>
      <c r="G116" s="72">
        <f t="shared" ca="1" si="4"/>
        <v>-44297</v>
      </c>
      <c r="H116" s="407"/>
      <c r="I116" s="100"/>
      <c r="J116" s="367"/>
      <c r="K116" s="394"/>
      <c r="L116" s="361"/>
      <c r="M116" s="361"/>
      <c r="N116" s="367"/>
      <c r="O116" s="361"/>
      <c r="P116" s="267"/>
      <c r="Q116" s="267"/>
      <c r="R116" s="267"/>
      <c r="S116" s="267"/>
      <c r="T116" s="67"/>
      <c r="U116" s="264">
        <f t="shared" ca="1" si="5"/>
        <v>-44297</v>
      </c>
      <c r="V116" s="67"/>
      <c r="W116" s="264">
        <f t="shared" ca="1" si="6"/>
        <v>-44662</v>
      </c>
      <c r="X116" s="404"/>
      <c r="Y116" s="366"/>
      <c r="Z116" s="267"/>
      <c r="AA116" s="267"/>
      <c r="AB116" s="363"/>
      <c r="AC116" s="267"/>
      <c r="AD116" s="267"/>
      <c r="AE116" s="267"/>
      <c r="AF116" s="363"/>
      <c r="AG116" s="67"/>
      <c r="AH116" s="370"/>
      <c r="AI116" s="361"/>
      <c r="AJ116" s="267"/>
      <c r="AK116" s="370"/>
      <c r="AL116" s="370"/>
      <c r="AM116" s="366"/>
      <c r="AN116" s="362"/>
      <c r="AO116" s="67"/>
      <c r="AP116" s="72">
        <f t="shared" ca="1" si="7"/>
        <v>-44662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</row>
    <row r="117" spans="1:188" s="403" customFormat="1" ht="17.25" customHeight="1">
      <c r="A117" s="388"/>
      <c r="B117" s="389"/>
      <c r="C117" s="572">
        <v>132695</v>
      </c>
      <c r="D117" s="410" t="s">
        <v>992</v>
      </c>
      <c r="E117" s="571" t="s">
        <v>42</v>
      </c>
      <c r="F117" s="326">
        <v>45301</v>
      </c>
      <c r="G117" s="72">
        <f t="shared" ca="1" si="4"/>
        <v>1004</v>
      </c>
      <c r="H117" s="407"/>
      <c r="I117" s="100"/>
      <c r="J117" s="367"/>
      <c r="K117" s="394"/>
      <c r="L117" s="361"/>
      <c r="M117" s="361"/>
      <c r="N117" s="367"/>
      <c r="O117" s="361"/>
      <c r="P117" s="267"/>
      <c r="Q117" s="267"/>
      <c r="R117" s="361"/>
      <c r="S117" s="267"/>
      <c r="T117" s="326">
        <v>45301</v>
      </c>
      <c r="U117" s="264">
        <f t="shared" ca="1" si="5"/>
        <v>1004</v>
      </c>
      <c r="V117" s="326">
        <v>45301</v>
      </c>
      <c r="W117" s="264">
        <f t="shared" ca="1" si="6"/>
        <v>639</v>
      </c>
      <c r="X117" s="405"/>
      <c r="Y117" s="366"/>
      <c r="Z117" s="267"/>
      <c r="AA117" s="361"/>
      <c r="AB117" s="363"/>
      <c r="AC117" s="361"/>
      <c r="AD117" s="267"/>
      <c r="AE117" s="267"/>
      <c r="AF117" s="363"/>
      <c r="AG117" s="67">
        <v>45303</v>
      </c>
      <c r="AH117" s="370"/>
      <c r="AI117" s="361"/>
      <c r="AJ117" s="267"/>
      <c r="AK117" s="370"/>
      <c r="AL117" s="370"/>
      <c r="AM117" s="366"/>
      <c r="AN117" s="362"/>
      <c r="AO117" s="67">
        <v>45302</v>
      </c>
      <c r="AP117" s="72">
        <f t="shared" ca="1" si="7"/>
        <v>640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</row>
    <row r="118" spans="1:188" s="24" customFormat="1" ht="15.95" customHeight="1">
      <c r="A118" s="577"/>
      <c r="B118" s="578"/>
      <c r="C118" s="572">
        <v>132711</v>
      </c>
      <c r="D118" s="410" t="s">
        <v>993</v>
      </c>
      <c r="E118" s="571" t="s">
        <v>375</v>
      </c>
      <c r="F118" s="67">
        <v>45303</v>
      </c>
      <c r="G118" s="72">
        <f t="shared" ca="1" si="4"/>
        <v>1006</v>
      </c>
      <c r="H118" s="407"/>
      <c r="I118" s="100"/>
      <c r="J118" s="367"/>
      <c r="K118" s="394"/>
      <c r="L118" s="361"/>
      <c r="M118" s="361"/>
      <c r="N118" s="367"/>
      <c r="O118" s="361"/>
      <c r="P118" s="267"/>
      <c r="Q118" s="267"/>
      <c r="R118" s="267"/>
      <c r="S118" s="267"/>
      <c r="T118" s="67">
        <v>45303</v>
      </c>
      <c r="U118" s="264">
        <f t="shared" ca="1" si="5"/>
        <v>1006</v>
      </c>
      <c r="V118" s="67">
        <v>45303</v>
      </c>
      <c r="W118" s="264">
        <f t="shared" ca="1" si="6"/>
        <v>641</v>
      </c>
      <c r="X118" s="405"/>
      <c r="Y118" s="366"/>
      <c r="Z118" s="267"/>
      <c r="AA118" s="267"/>
      <c r="AB118" s="363"/>
      <c r="AC118" s="267"/>
      <c r="AD118" s="267"/>
      <c r="AE118" s="361"/>
      <c r="AF118" s="363"/>
      <c r="AG118" s="67">
        <v>45301</v>
      </c>
      <c r="AH118" s="370"/>
      <c r="AI118" s="361"/>
      <c r="AJ118" s="267"/>
      <c r="AK118" s="370"/>
      <c r="AL118" s="370"/>
      <c r="AM118" s="366"/>
      <c r="AN118" s="362"/>
      <c r="AO118" s="112">
        <v>45302</v>
      </c>
      <c r="AP118" s="72">
        <f t="shared" ca="1" si="7"/>
        <v>640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</row>
    <row r="119" spans="1:188" s="24" customFormat="1" ht="17.25" customHeight="1">
      <c r="A119" s="577"/>
      <c r="B119" s="578"/>
      <c r="C119" s="572">
        <v>132806</v>
      </c>
      <c r="D119" s="410" t="s">
        <v>994</v>
      </c>
      <c r="E119" s="571" t="s">
        <v>375</v>
      </c>
      <c r="F119" s="326"/>
      <c r="G119" s="72">
        <f t="shared" ca="1" si="4"/>
        <v>-44297</v>
      </c>
      <c r="H119" s="407"/>
      <c r="I119" s="100"/>
      <c r="J119" s="367"/>
      <c r="K119" s="394"/>
      <c r="L119" s="361"/>
      <c r="M119" s="361"/>
      <c r="N119" s="367"/>
      <c r="O119" s="361"/>
      <c r="P119" s="267"/>
      <c r="Q119" s="267"/>
      <c r="R119" s="267"/>
      <c r="S119" s="267"/>
      <c r="T119" s="67"/>
      <c r="U119" s="264">
        <f t="shared" ca="1" si="5"/>
        <v>-44297</v>
      </c>
      <c r="V119" s="67"/>
      <c r="W119" s="264">
        <f t="shared" ca="1" si="6"/>
        <v>-44662</v>
      </c>
      <c r="X119" s="405"/>
      <c r="Y119" s="366"/>
      <c r="Z119" s="267"/>
      <c r="AA119" s="267"/>
      <c r="AB119" s="363"/>
      <c r="AC119" s="267"/>
      <c r="AD119" s="267"/>
      <c r="AE119" s="361"/>
      <c r="AF119" s="363"/>
      <c r="AG119" s="67"/>
      <c r="AH119" s="370"/>
      <c r="AI119" s="361"/>
      <c r="AJ119" s="267"/>
      <c r="AK119" s="370"/>
      <c r="AL119" s="370"/>
      <c r="AM119" s="366"/>
      <c r="AN119" s="362"/>
      <c r="AO119" s="67">
        <v>45302</v>
      </c>
      <c r="AP119" s="72">
        <f t="shared" ca="1" si="7"/>
        <v>640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</row>
    <row r="120" spans="1:188" s="24" customFormat="1" ht="17.25" customHeight="1">
      <c r="A120" s="577"/>
      <c r="B120" s="578"/>
      <c r="C120" s="572">
        <v>132572</v>
      </c>
      <c r="D120" s="410" t="s">
        <v>995</v>
      </c>
      <c r="E120" s="571" t="s">
        <v>42</v>
      </c>
      <c r="F120" s="326">
        <v>45301</v>
      </c>
      <c r="G120" s="72">
        <f t="shared" ca="1" si="4"/>
        <v>1004</v>
      </c>
      <c r="H120" s="407"/>
      <c r="I120" s="100"/>
      <c r="J120" s="367"/>
      <c r="K120" s="394"/>
      <c r="L120" s="361"/>
      <c r="M120" s="361"/>
      <c r="N120" s="367"/>
      <c r="O120" s="361"/>
      <c r="P120" s="267"/>
      <c r="Q120" s="267"/>
      <c r="R120" s="267"/>
      <c r="S120" s="267"/>
      <c r="T120" s="326">
        <v>45301</v>
      </c>
      <c r="U120" s="264">
        <f t="shared" ca="1" si="5"/>
        <v>1004</v>
      </c>
      <c r="V120" s="326">
        <v>45301</v>
      </c>
      <c r="W120" s="264">
        <f t="shared" ca="1" si="6"/>
        <v>639</v>
      </c>
      <c r="X120" s="405"/>
      <c r="Y120" s="366"/>
      <c r="Z120" s="267"/>
      <c r="AA120" s="267"/>
      <c r="AB120" s="363"/>
      <c r="AC120" s="267"/>
      <c r="AD120" s="267"/>
      <c r="AE120" s="267"/>
      <c r="AF120" s="363"/>
      <c r="AG120" s="67">
        <v>45303</v>
      </c>
      <c r="AH120" s="370"/>
      <c r="AI120" s="361"/>
      <c r="AJ120" s="267"/>
      <c r="AK120" s="370"/>
      <c r="AL120" s="370"/>
      <c r="AM120" s="366"/>
      <c r="AN120" s="362"/>
      <c r="AO120" s="67"/>
      <c r="AP120" s="72">
        <f t="shared" ca="1" si="7"/>
        <v>-44662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</row>
    <row r="121" spans="1:188" s="24" customFormat="1" ht="17.25" customHeight="1">
      <c r="A121" s="577"/>
      <c r="B121" s="578"/>
      <c r="C121" s="572">
        <v>132805</v>
      </c>
      <c r="D121" s="410" t="s">
        <v>996</v>
      </c>
      <c r="E121" s="571" t="s">
        <v>508</v>
      </c>
      <c r="F121" s="326"/>
      <c r="G121" s="72">
        <f t="shared" ca="1" si="4"/>
        <v>-44297</v>
      </c>
      <c r="H121" s="407"/>
      <c r="I121" s="100"/>
      <c r="J121" s="367"/>
      <c r="K121" s="394"/>
      <c r="L121" s="361"/>
      <c r="M121" s="361"/>
      <c r="N121" s="326">
        <v>45310</v>
      </c>
      <c r="O121" s="264">
        <f ca="1">N121+(365*2)-TODAY()</f>
        <v>648</v>
      </c>
      <c r="P121" s="267"/>
      <c r="Q121" s="267"/>
      <c r="R121" s="267"/>
      <c r="S121" s="267"/>
      <c r="T121" s="67"/>
      <c r="U121" s="264">
        <f t="shared" ca="1" si="5"/>
        <v>-44297</v>
      </c>
      <c r="V121" s="67"/>
      <c r="W121" s="264">
        <f t="shared" ca="1" si="6"/>
        <v>-44662</v>
      </c>
      <c r="X121" s="405"/>
      <c r="Y121" s="366"/>
      <c r="Z121" s="267"/>
      <c r="AA121" s="267"/>
      <c r="AB121" s="363"/>
      <c r="AC121" s="267"/>
      <c r="AD121" s="267"/>
      <c r="AE121" s="267"/>
      <c r="AF121" s="363"/>
      <c r="AG121" s="67"/>
      <c r="AH121" s="370"/>
      <c r="AI121" s="361"/>
      <c r="AJ121" s="267"/>
      <c r="AK121" s="370"/>
      <c r="AL121" s="370"/>
      <c r="AM121" s="366"/>
      <c r="AN121" s="362"/>
      <c r="AO121" s="67"/>
      <c r="AP121" s="72">
        <f t="shared" ca="1" si="7"/>
        <v>-44662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</row>
    <row r="122" spans="1:188" s="24" customFormat="1" ht="17.25" customHeight="1">
      <c r="A122" s="517"/>
      <c r="B122" s="518"/>
      <c r="C122" s="572">
        <v>132802</v>
      </c>
      <c r="D122" s="410" t="s">
        <v>997</v>
      </c>
      <c r="E122" s="571" t="s">
        <v>1054</v>
      </c>
      <c r="F122" s="326"/>
      <c r="G122" s="72">
        <f t="shared" ca="1" si="4"/>
        <v>-44297</v>
      </c>
      <c r="H122" s="407"/>
      <c r="I122" s="100"/>
      <c r="J122" s="367"/>
      <c r="K122" s="394"/>
      <c r="L122" s="361"/>
      <c r="M122" s="361"/>
      <c r="N122" s="367"/>
      <c r="O122" s="361"/>
      <c r="P122" s="267"/>
      <c r="Q122" s="267"/>
      <c r="R122" s="267"/>
      <c r="S122" s="267"/>
      <c r="T122" s="67"/>
      <c r="U122" s="264">
        <f t="shared" ca="1" si="5"/>
        <v>-44297</v>
      </c>
      <c r="V122" s="67"/>
      <c r="W122" s="264">
        <f t="shared" ca="1" si="6"/>
        <v>-44662</v>
      </c>
      <c r="X122" s="405"/>
      <c r="Y122" s="366"/>
      <c r="Z122" s="267"/>
      <c r="AA122" s="267"/>
      <c r="AB122" s="363"/>
      <c r="AC122" s="267"/>
      <c r="AD122" s="267"/>
      <c r="AE122" s="267"/>
      <c r="AF122" s="363"/>
      <c r="AG122" s="67"/>
      <c r="AH122" s="370"/>
      <c r="AI122" s="361"/>
      <c r="AJ122" s="267"/>
      <c r="AK122" s="370"/>
      <c r="AL122" s="370"/>
      <c r="AM122" s="366"/>
      <c r="AN122" s="362"/>
      <c r="AO122" s="67"/>
      <c r="AP122" s="72">
        <f t="shared" ca="1" si="7"/>
        <v>-44662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</row>
    <row r="123" spans="1:188" s="24" customFormat="1" ht="17.25" customHeight="1">
      <c r="A123" s="564"/>
      <c r="B123" s="565"/>
      <c r="C123" s="572">
        <v>133086</v>
      </c>
      <c r="D123" s="573" t="s">
        <v>1177</v>
      </c>
      <c r="E123" s="571" t="s">
        <v>601</v>
      </c>
      <c r="F123" s="326"/>
      <c r="G123" s="72"/>
      <c r="H123" s="407"/>
      <c r="I123" s="100"/>
      <c r="J123" s="367"/>
      <c r="K123" s="394"/>
      <c r="L123" s="361"/>
      <c r="M123" s="361"/>
      <c r="N123" s="367"/>
      <c r="O123" s="361"/>
      <c r="P123" s="267"/>
      <c r="Q123" s="267"/>
      <c r="R123" s="267"/>
      <c r="S123" s="267"/>
      <c r="T123" s="67"/>
      <c r="U123" s="264"/>
      <c r="V123" s="67"/>
      <c r="W123" s="264"/>
      <c r="X123" s="405"/>
      <c r="Y123" s="366"/>
      <c r="Z123" s="267"/>
      <c r="AA123" s="267"/>
      <c r="AB123" s="363"/>
      <c r="AC123" s="267"/>
      <c r="AD123" s="267"/>
      <c r="AE123" s="267"/>
      <c r="AF123" s="363"/>
      <c r="AG123" s="67"/>
      <c r="AH123" s="370"/>
      <c r="AI123" s="361"/>
      <c r="AJ123" s="267"/>
      <c r="AK123" s="370"/>
      <c r="AL123" s="370"/>
      <c r="AM123" s="366"/>
      <c r="AN123" s="362"/>
      <c r="AO123" s="67"/>
      <c r="AP123" s="72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</row>
    <row r="124" spans="1:188" s="24" customFormat="1" ht="17.25" customHeight="1">
      <c r="A124" s="564"/>
      <c r="B124" s="565"/>
      <c r="C124" s="572">
        <v>133046</v>
      </c>
      <c r="D124" s="573" t="s">
        <v>1178</v>
      </c>
      <c r="E124" s="571" t="s">
        <v>601</v>
      </c>
      <c r="F124" s="326"/>
      <c r="G124" s="72"/>
      <c r="H124" s="407"/>
      <c r="I124" s="100"/>
      <c r="J124" s="367"/>
      <c r="K124" s="394"/>
      <c r="L124" s="361"/>
      <c r="M124" s="361"/>
      <c r="N124" s="367"/>
      <c r="O124" s="361"/>
      <c r="P124" s="267"/>
      <c r="Q124" s="267"/>
      <c r="R124" s="267"/>
      <c r="S124" s="267"/>
      <c r="T124" s="67"/>
      <c r="U124" s="264"/>
      <c r="V124" s="67"/>
      <c r="W124" s="264"/>
      <c r="X124" s="405"/>
      <c r="Y124" s="366"/>
      <c r="Z124" s="267"/>
      <c r="AA124" s="267"/>
      <c r="AB124" s="363"/>
      <c r="AC124" s="267"/>
      <c r="AD124" s="267"/>
      <c r="AE124" s="267"/>
      <c r="AF124" s="363"/>
      <c r="AG124" s="67"/>
      <c r="AH124" s="370"/>
      <c r="AI124" s="361"/>
      <c r="AJ124" s="267"/>
      <c r="AK124" s="370"/>
      <c r="AL124" s="370"/>
      <c r="AM124" s="366"/>
      <c r="AN124" s="362"/>
      <c r="AO124" s="67"/>
      <c r="AP124" s="72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</row>
    <row r="125" spans="1:188" s="24" customFormat="1" ht="17.25" customHeight="1">
      <c r="A125" s="517"/>
      <c r="B125" s="518"/>
      <c r="C125" s="572">
        <v>132796</v>
      </c>
      <c r="D125" s="410" t="s">
        <v>998</v>
      </c>
      <c r="E125" s="571" t="s">
        <v>42</v>
      </c>
      <c r="F125" s="326"/>
      <c r="G125" s="72">
        <f t="shared" ca="1" si="4"/>
        <v>-44297</v>
      </c>
      <c r="H125" s="407"/>
      <c r="I125" s="100"/>
      <c r="J125" s="367"/>
      <c r="K125" s="394"/>
      <c r="L125" s="361"/>
      <c r="M125" s="361"/>
      <c r="N125" s="367"/>
      <c r="O125" s="361"/>
      <c r="P125" s="267"/>
      <c r="Q125" s="267"/>
      <c r="R125" s="267"/>
      <c r="S125" s="267"/>
      <c r="T125" s="67"/>
      <c r="U125" s="264">
        <f t="shared" ca="1" si="5"/>
        <v>-44297</v>
      </c>
      <c r="V125" s="67"/>
      <c r="W125" s="264">
        <f t="shared" ca="1" si="6"/>
        <v>-44662</v>
      </c>
      <c r="X125" s="405"/>
      <c r="Y125" s="366"/>
      <c r="Z125" s="267"/>
      <c r="AA125" s="267"/>
      <c r="AB125" s="363"/>
      <c r="AC125" s="267"/>
      <c r="AD125" s="267"/>
      <c r="AE125" s="267"/>
      <c r="AF125" s="363"/>
      <c r="AG125" s="67"/>
      <c r="AH125" s="370"/>
      <c r="AI125" s="361"/>
      <c r="AJ125" s="267"/>
      <c r="AK125" s="370"/>
      <c r="AL125" s="370"/>
      <c r="AM125" s="366"/>
      <c r="AN125" s="362"/>
      <c r="AO125" s="67"/>
      <c r="AP125" s="72">
        <f t="shared" ca="1" si="7"/>
        <v>-44662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</row>
    <row r="126" spans="1:188" s="24" customFormat="1" ht="17.25" customHeight="1">
      <c r="A126" s="577"/>
      <c r="B126" s="578"/>
      <c r="C126" s="572">
        <v>132690</v>
      </c>
      <c r="D126" s="410" t="s">
        <v>999</v>
      </c>
      <c r="E126" s="571" t="s">
        <v>42</v>
      </c>
      <c r="F126" s="326">
        <v>45301</v>
      </c>
      <c r="G126" s="72">
        <f t="shared" ca="1" si="4"/>
        <v>1004</v>
      </c>
      <c r="H126" s="407"/>
      <c r="I126" s="100"/>
      <c r="J126" s="367"/>
      <c r="K126" s="394"/>
      <c r="L126" s="361"/>
      <c r="M126" s="361"/>
      <c r="N126" s="367"/>
      <c r="O126" s="361"/>
      <c r="P126" s="267"/>
      <c r="Q126" s="267"/>
      <c r="R126" s="267"/>
      <c r="S126" s="267"/>
      <c r="T126" s="326">
        <v>45301</v>
      </c>
      <c r="U126" s="264">
        <f t="shared" ca="1" si="5"/>
        <v>1004</v>
      </c>
      <c r="V126" s="326">
        <v>45301</v>
      </c>
      <c r="W126" s="264">
        <f t="shared" ca="1" si="6"/>
        <v>639</v>
      </c>
      <c r="X126" s="404"/>
      <c r="Y126" s="366"/>
      <c r="Z126" s="267"/>
      <c r="AA126" s="267"/>
      <c r="AB126" s="363"/>
      <c r="AC126" s="267"/>
      <c r="AD126" s="267"/>
      <c r="AE126" s="267"/>
      <c r="AF126" s="363"/>
      <c r="AG126" s="67">
        <v>45303</v>
      </c>
      <c r="AH126" s="370"/>
      <c r="AI126" s="361"/>
      <c r="AJ126" s="267"/>
      <c r="AK126" s="370"/>
      <c r="AL126" s="370"/>
      <c r="AM126" s="366"/>
      <c r="AN126" s="362"/>
      <c r="AO126" s="67">
        <v>45302</v>
      </c>
      <c r="AP126" s="72">
        <f t="shared" ca="1" si="7"/>
        <v>640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</row>
    <row r="127" spans="1:188" s="24" customFormat="1" ht="17.25" customHeight="1">
      <c r="A127" s="577"/>
      <c r="B127" s="578"/>
      <c r="C127" s="572">
        <v>132842</v>
      </c>
      <c r="D127" s="410" t="s">
        <v>1000</v>
      </c>
      <c r="E127" s="571" t="s">
        <v>42</v>
      </c>
      <c r="F127" s="326"/>
      <c r="G127" s="72">
        <f t="shared" ca="1" si="4"/>
        <v>-44297</v>
      </c>
      <c r="H127" s="407"/>
      <c r="I127" s="100"/>
      <c r="J127" s="367"/>
      <c r="K127" s="394"/>
      <c r="L127" s="361"/>
      <c r="M127" s="361"/>
      <c r="N127" s="367"/>
      <c r="O127" s="361"/>
      <c r="P127" s="267"/>
      <c r="Q127" s="267"/>
      <c r="R127" s="267"/>
      <c r="S127" s="267"/>
      <c r="T127" s="67"/>
      <c r="U127" s="264">
        <f t="shared" ca="1" si="5"/>
        <v>-44297</v>
      </c>
      <c r="V127" s="67"/>
      <c r="W127" s="264">
        <f t="shared" ca="1" si="6"/>
        <v>-44662</v>
      </c>
      <c r="X127" s="405"/>
      <c r="Y127" s="366"/>
      <c r="Z127" s="267"/>
      <c r="AA127" s="267"/>
      <c r="AB127" s="363"/>
      <c r="AC127" s="267"/>
      <c r="AD127" s="267"/>
      <c r="AE127" s="267"/>
      <c r="AF127" s="363"/>
      <c r="AG127" s="67"/>
      <c r="AH127" s="370"/>
      <c r="AI127" s="361"/>
      <c r="AJ127" s="267"/>
      <c r="AK127" s="370"/>
      <c r="AL127" s="370"/>
      <c r="AM127" s="366"/>
      <c r="AN127" s="362"/>
      <c r="AO127" s="67"/>
      <c r="AP127" s="72">
        <f t="shared" ca="1" si="7"/>
        <v>-44662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</row>
    <row r="128" spans="1:188" s="24" customFormat="1" ht="17.25" customHeight="1">
      <c r="A128" s="577"/>
      <c r="B128" s="578"/>
      <c r="C128" s="572">
        <v>132704</v>
      </c>
      <c r="D128" s="410" t="s">
        <v>1001</v>
      </c>
      <c r="E128" s="571" t="s">
        <v>42</v>
      </c>
      <c r="F128" s="326">
        <v>45303</v>
      </c>
      <c r="G128" s="72">
        <f t="shared" ca="1" si="4"/>
        <v>1006</v>
      </c>
      <c r="H128" s="407"/>
      <c r="I128" s="100"/>
      <c r="J128" s="367"/>
      <c r="K128" s="394"/>
      <c r="L128" s="361"/>
      <c r="M128" s="267"/>
      <c r="N128" s="367"/>
      <c r="O128" s="361"/>
      <c r="P128" s="267"/>
      <c r="Q128" s="267"/>
      <c r="R128" s="267"/>
      <c r="S128" s="267"/>
      <c r="T128" s="326">
        <v>45303</v>
      </c>
      <c r="U128" s="264">
        <f t="shared" ca="1" si="5"/>
        <v>1006</v>
      </c>
      <c r="V128" s="326">
        <v>45303</v>
      </c>
      <c r="W128" s="264">
        <f t="shared" ca="1" si="6"/>
        <v>641</v>
      </c>
      <c r="X128" s="405"/>
      <c r="Y128" s="366"/>
      <c r="Z128" s="267"/>
      <c r="AA128" s="366"/>
      <c r="AB128" s="363"/>
      <c r="AC128" s="361"/>
      <c r="AD128" s="267"/>
      <c r="AE128" s="267"/>
      <c r="AF128" s="363"/>
      <c r="AG128" s="67">
        <v>45301</v>
      </c>
      <c r="AH128" s="370"/>
      <c r="AI128" s="361"/>
      <c r="AJ128" s="267"/>
      <c r="AK128" s="370"/>
      <c r="AL128" s="370"/>
      <c r="AM128" s="366"/>
      <c r="AN128" s="362"/>
      <c r="AO128" s="67">
        <v>45302</v>
      </c>
      <c r="AP128" s="72">
        <f t="shared" ca="1" si="7"/>
        <v>640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</row>
    <row r="129" spans="1:188" s="24" customFormat="1" ht="17.25" customHeight="1">
      <c r="A129" s="564"/>
      <c r="B129" s="565"/>
      <c r="C129" s="572">
        <v>133062</v>
      </c>
      <c r="D129" s="573" t="s">
        <v>1179</v>
      </c>
      <c r="E129" s="571" t="s">
        <v>42</v>
      </c>
      <c r="F129" s="326"/>
      <c r="G129" s="72"/>
      <c r="H129" s="407"/>
      <c r="I129" s="100"/>
      <c r="J129" s="367"/>
      <c r="K129" s="394"/>
      <c r="L129" s="361"/>
      <c r="M129" s="267"/>
      <c r="N129" s="367"/>
      <c r="O129" s="361"/>
      <c r="P129" s="267"/>
      <c r="Q129" s="267"/>
      <c r="R129" s="267"/>
      <c r="S129" s="267"/>
      <c r="T129" s="326"/>
      <c r="U129" s="264"/>
      <c r="V129" s="326"/>
      <c r="W129" s="264"/>
      <c r="X129" s="405"/>
      <c r="Y129" s="366"/>
      <c r="Z129" s="267"/>
      <c r="AA129" s="366"/>
      <c r="AB129" s="363"/>
      <c r="AC129" s="361"/>
      <c r="AD129" s="267"/>
      <c r="AE129" s="267"/>
      <c r="AF129" s="363"/>
      <c r="AG129" s="67"/>
      <c r="AH129" s="370"/>
      <c r="AI129" s="361"/>
      <c r="AJ129" s="267"/>
      <c r="AK129" s="370"/>
      <c r="AL129" s="370"/>
      <c r="AM129" s="366"/>
      <c r="AN129" s="362"/>
      <c r="AO129" s="67"/>
      <c r="AP129" s="72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</row>
    <row r="130" spans="1:188" s="24" customFormat="1" ht="17.25" customHeight="1">
      <c r="A130" s="564"/>
      <c r="B130" s="565"/>
      <c r="C130" s="572">
        <v>133085</v>
      </c>
      <c r="D130" s="573" t="s">
        <v>1180</v>
      </c>
      <c r="E130" s="571" t="s">
        <v>601</v>
      </c>
      <c r="F130" s="326"/>
      <c r="G130" s="72"/>
      <c r="H130" s="407"/>
      <c r="I130" s="100"/>
      <c r="J130" s="367"/>
      <c r="K130" s="394"/>
      <c r="L130" s="361"/>
      <c r="M130" s="267"/>
      <c r="N130" s="367"/>
      <c r="O130" s="361"/>
      <c r="P130" s="267"/>
      <c r="Q130" s="267"/>
      <c r="R130" s="267"/>
      <c r="S130" s="267"/>
      <c r="T130" s="326"/>
      <c r="U130" s="264"/>
      <c r="V130" s="326"/>
      <c r="W130" s="264"/>
      <c r="X130" s="405"/>
      <c r="Y130" s="366"/>
      <c r="Z130" s="267"/>
      <c r="AA130" s="366"/>
      <c r="AB130" s="363"/>
      <c r="AC130" s="361"/>
      <c r="AD130" s="267"/>
      <c r="AE130" s="267"/>
      <c r="AF130" s="363"/>
      <c r="AG130" s="67"/>
      <c r="AH130" s="370"/>
      <c r="AI130" s="361"/>
      <c r="AJ130" s="267"/>
      <c r="AK130" s="370"/>
      <c r="AL130" s="370"/>
      <c r="AM130" s="366"/>
      <c r="AN130" s="362"/>
      <c r="AO130" s="67"/>
      <c r="AP130" s="72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</row>
    <row r="131" spans="1:188" s="24" customFormat="1" ht="17.25" customHeight="1">
      <c r="A131" s="517"/>
      <c r="B131" s="518"/>
      <c r="C131" s="572">
        <v>132803</v>
      </c>
      <c r="D131" s="410" t="s">
        <v>1002</v>
      </c>
      <c r="E131" s="571" t="s">
        <v>42</v>
      </c>
      <c r="F131" s="326"/>
      <c r="G131" s="72">
        <f t="shared" ca="1" si="4"/>
        <v>-44297</v>
      </c>
      <c r="H131" s="407"/>
      <c r="I131" s="100"/>
      <c r="J131" s="367"/>
      <c r="K131" s="394"/>
      <c r="L131" s="361"/>
      <c r="M131" s="267"/>
      <c r="N131" s="367"/>
      <c r="O131" s="361"/>
      <c r="P131" s="267"/>
      <c r="Q131" s="267"/>
      <c r="R131" s="267"/>
      <c r="S131" s="267"/>
      <c r="T131" s="526"/>
      <c r="U131" s="264">
        <f t="shared" ca="1" si="5"/>
        <v>-44297</v>
      </c>
      <c r="V131" s="526"/>
      <c r="W131" s="264">
        <f t="shared" ca="1" si="6"/>
        <v>-44662</v>
      </c>
      <c r="X131" s="405"/>
      <c r="Y131" s="366"/>
      <c r="Z131" s="267"/>
      <c r="AA131" s="366"/>
      <c r="AB131" s="363"/>
      <c r="AC131" s="361"/>
      <c r="AD131" s="267"/>
      <c r="AE131" s="267"/>
      <c r="AF131" s="363"/>
      <c r="AG131" s="67"/>
      <c r="AH131" s="370"/>
      <c r="AI131" s="361"/>
      <c r="AJ131" s="267"/>
      <c r="AK131" s="370"/>
      <c r="AL131" s="370"/>
      <c r="AM131" s="366"/>
      <c r="AN131" s="362"/>
      <c r="AO131" s="67"/>
      <c r="AP131" s="72">
        <f t="shared" ca="1" si="7"/>
        <v>-44662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</row>
    <row r="132" spans="1:188" s="24" customFormat="1" ht="17.25" customHeight="1">
      <c r="A132" s="577"/>
      <c r="B132" s="578"/>
      <c r="C132" s="572">
        <v>132797</v>
      </c>
      <c r="D132" s="410" t="s">
        <v>1003</v>
      </c>
      <c r="E132" s="571" t="s">
        <v>42</v>
      </c>
      <c r="F132" s="326">
        <v>45303</v>
      </c>
      <c r="G132" s="72">
        <f t="shared" ca="1" si="4"/>
        <v>1006</v>
      </c>
      <c r="H132" s="407"/>
      <c r="I132" s="100"/>
      <c r="J132" s="367"/>
      <c r="K132" s="394"/>
      <c r="L132" s="361"/>
      <c r="M132" s="361"/>
      <c r="N132" s="367"/>
      <c r="O132" s="361"/>
      <c r="P132" s="267"/>
      <c r="Q132" s="267"/>
      <c r="R132" s="267"/>
      <c r="S132" s="267"/>
      <c r="T132" s="67">
        <v>45303</v>
      </c>
      <c r="U132" s="264">
        <f t="shared" ca="1" si="5"/>
        <v>1006</v>
      </c>
      <c r="V132" s="67">
        <v>45303</v>
      </c>
      <c r="W132" s="264">
        <f t="shared" ca="1" si="6"/>
        <v>641</v>
      </c>
      <c r="X132" s="404"/>
      <c r="Y132" s="366"/>
      <c r="Z132" s="267"/>
      <c r="AA132" s="267"/>
      <c r="AB132" s="363"/>
      <c r="AC132" s="267"/>
      <c r="AD132" s="267"/>
      <c r="AE132" s="267"/>
      <c r="AF132" s="363"/>
      <c r="AG132" s="67">
        <v>45301</v>
      </c>
      <c r="AH132" s="370"/>
      <c r="AI132" s="361"/>
      <c r="AJ132" s="267"/>
      <c r="AK132" s="370"/>
      <c r="AL132" s="370"/>
      <c r="AM132" s="366"/>
      <c r="AN132" s="362"/>
      <c r="AO132" s="67">
        <v>45302</v>
      </c>
      <c r="AP132" s="72">
        <f t="shared" ca="1" si="7"/>
        <v>640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</row>
    <row r="133" spans="1:188" s="24" customFormat="1" ht="17.100000000000001" customHeight="1">
      <c r="A133" s="577"/>
      <c r="B133" s="578"/>
      <c r="C133" s="572">
        <v>132808</v>
      </c>
      <c r="D133" s="410" t="s">
        <v>1004</v>
      </c>
      <c r="E133" s="571" t="s">
        <v>395</v>
      </c>
      <c r="F133" s="326"/>
      <c r="G133" s="72">
        <f t="shared" ca="1" si="4"/>
        <v>-44297</v>
      </c>
      <c r="H133" s="407"/>
      <c r="I133" s="100"/>
      <c r="J133" s="367"/>
      <c r="K133" s="394"/>
      <c r="L133" s="361"/>
      <c r="M133" s="361"/>
      <c r="N133" s="367"/>
      <c r="O133" s="267"/>
      <c r="P133" s="267"/>
      <c r="Q133" s="267"/>
      <c r="R133" s="267"/>
      <c r="S133" s="267"/>
      <c r="T133" s="67"/>
      <c r="U133" s="264">
        <f t="shared" ca="1" si="5"/>
        <v>-44297</v>
      </c>
      <c r="V133" s="67"/>
      <c r="W133" s="264">
        <f t="shared" ca="1" si="6"/>
        <v>-44662</v>
      </c>
      <c r="X133" s="405"/>
      <c r="Y133" s="366"/>
      <c r="Z133" s="267"/>
      <c r="AA133" s="267"/>
      <c r="AB133" s="363"/>
      <c r="AC133" s="267"/>
      <c r="AD133" s="267"/>
      <c r="AE133" s="267"/>
      <c r="AF133" s="363"/>
      <c r="AG133" s="67"/>
      <c r="AH133" s="370"/>
      <c r="AI133" s="361"/>
      <c r="AJ133" s="267"/>
      <c r="AK133" s="370"/>
      <c r="AL133" s="370"/>
      <c r="AM133" s="366"/>
      <c r="AN133" s="362"/>
      <c r="AO133" s="67">
        <v>45302</v>
      </c>
      <c r="AP133" s="72">
        <f t="shared" ca="1" si="7"/>
        <v>640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</row>
    <row r="134" spans="1:188" s="24" customFormat="1" ht="17.100000000000001" customHeight="1">
      <c r="A134" s="564"/>
      <c r="B134" s="565"/>
      <c r="C134" s="572">
        <v>133083</v>
      </c>
      <c r="D134" s="573" t="s">
        <v>1181</v>
      </c>
      <c r="E134" s="571" t="s">
        <v>55</v>
      </c>
      <c r="F134" s="326"/>
      <c r="G134" s="72"/>
      <c r="H134" s="407"/>
      <c r="I134" s="100"/>
      <c r="J134" s="367"/>
      <c r="K134" s="394"/>
      <c r="L134" s="361"/>
      <c r="M134" s="361"/>
      <c r="N134" s="367"/>
      <c r="O134" s="267"/>
      <c r="P134" s="267"/>
      <c r="Q134" s="267"/>
      <c r="R134" s="267"/>
      <c r="S134" s="267"/>
      <c r="T134" s="326"/>
      <c r="U134" s="264"/>
      <c r="V134" s="326"/>
      <c r="W134" s="264"/>
      <c r="X134" s="405"/>
      <c r="Y134" s="366"/>
      <c r="Z134" s="267"/>
      <c r="AA134" s="267"/>
      <c r="AB134" s="363"/>
      <c r="AC134" s="267"/>
      <c r="AD134" s="267"/>
      <c r="AE134" s="267"/>
      <c r="AF134" s="363"/>
      <c r="AG134" s="67"/>
      <c r="AH134" s="370"/>
      <c r="AI134" s="361"/>
      <c r="AJ134" s="267"/>
      <c r="AK134" s="370"/>
      <c r="AL134" s="370"/>
      <c r="AM134" s="366"/>
      <c r="AN134" s="362"/>
      <c r="AO134" s="67"/>
      <c r="AP134" s="72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</row>
    <row r="135" spans="1:188" s="24" customFormat="1" ht="17.25" customHeight="1">
      <c r="A135" s="517"/>
      <c r="B135" s="518"/>
      <c r="C135" s="572">
        <v>132563</v>
      </c>
      <c r="D135" s="410" t="s">
        <v>1005</v>
      </c>
      <c r="E135" s="571" t="s">
        <v>41</v>
      </c>
      <c r="F135" s="326">
        <v>45301</v>
      </c>
      <c r="G135" s="72">
        <f t="shared" ca="1" si="4"/>
        <v>1004</v>
      </c>
      <c r="H135" s="407"/>
      <c r="I135" s="100"/>
      <c r="J135" s="367"/>
      <c r="K135" s="394"/>
      <c r="L135" s="361"/>
      <c r="M135" s="361"/>
      <c r="N135" s="367"/>
      <c r="O135" s="361"/>
      <c r="P135" s="267"/>
      <c r="Q135" s="267"/>
      <c r="R135" s="267"/>
      <c r="S135" s="267"/>
      <c r="T135" s="326">
        <v>45301</v>
      </c>
      <c r="U135" s="264">
        <f t="shared" ca="1" si="5"/>
        <v>1004</v>
      </c>
      <c r="V135" s="326">
        <v>45301</v>
      </c>
      <c r="W135" s="264">
        <f t="shared" ca="1" si="6"/>
        <v>639</v>
      </c>
      <c r="X135" s="404"/>
      <c r="Y135" s="366"/>
      <c r="Z135" s="267"/>
      <c r="AA135" s="267"/>
      <c r="AB135" s="363"/>
      <c r="AC135" s="267"/>
      <c r="AD135" s="267"/>
      <c r="AE135" s="67">
        <v>45299</v>
      </c>
      <c r="AF135" s="363">
        <f ca="1">AE135+(365*3)-TODAY()</f>
        <v>1002</v>
      </c>
      <c r="AG135" s="67">
        <v>45303</v>
      </c>
      <c r="AH135" s="370"/>
      <c r="AI135" s="361"/>
      <c r="AJ135" s="267"/>
      <c r="AK135" s="370"/>
      <c r="AL135" s="370"/>
      <c r="AM135" s="366"/>
      <c r="AN135" s="362"/>
      <c r="AO135" s="67">
        <v>45302</v>
      </c>
      <c r="AP135" s="72">
        <f t="shared" ca="1" si="7"/>
        <v>640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</row>
    <row r="136" spans="1:188" s="24" customFormat="1" ht="17.25" customHeight="1">
      <c r="A136" s="577"/>
      <c r="B136" s="578"/>
      <c r="C136" s="572">
        <v>132835</v>
      </c>
      <c r="D136" s="410" t="s">
        <v>1006</v>
      </c>
      <c r="E136" s="571" t="s">
        <v>1055</v>
      </c>
      <c r="F136" s="326"/>
      <c r="G136" s="72">
        <f t="shared" ca="1" si="4"/>
        <v>-44297</v>
      </c>
      <c r="H136" s="407"/>
      <c r="I136" s="100"/>
      <c r="J136" s="367"/>
      <c r="K136" s="394"/>
      <c r="L136" s="361"/>
      <c r="M136" s="361"/>
      <c r="N136" s="367"/>
      <c r="O136" s="361"/>
      <c r="P136" s="267"/>
      <c r="Q136" s="267"/>
      <c r="R136" s="267"/>
      <c r="S136" s="267"/>
      <c r="T136" s="67"/>
      <c r="U136" s="264">
        <f t="shared" ca="1" si="5"/>
        <v>-44297</v>
      </c>
      <c r="V136" s="67"/>
      <c r="W136" s="264">
        <f t="shared" ca="1" si="6"/>
        <v>-44662</v>
      </c>
      <c r="X136" s="405"/>
      <c r="Y136" s="366"/>
      <c r="Z136" s="267"/>
      <c r="AA136" s="267"/>
      <c r="AB136" s="363"/>
      <c r="AC136" s="267"/>
      <c r="AD136" s="267"/>
      <c r="AE136" s="267"/>
      <c r="AF136" s="363"/>
      <c r="AG136" s="67"/>
      <c r="AH136" s="370"/>
      <c r="AI136" s="361"/>
      <c r="AJ136" s="267"/>
      <c r="AK136" s="370"/>
      <c r="AL136" s="370"/>
      <c r="AM136" s="366"/>
      <c r="AN136" s="362"/>
      <c r="AO136" s="67"/>
      <c r="AP136" s="72">
        <f t="shared" ca="1" si="7"/>
        <v>-44662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</row>
    <row r="137" spans="1:188" s="24" customFormat="1" ht="17.25" customHeight="1">
      <c r="A137" s="517"/>
      <c r="B137" s="518"/>
      <c r="C137" s="572">
        <v>132705</v>
      </c>
      <c r="D137" s="410" t="s">
        <v>1007</v>
      </c>
      <c r="E137" s="571" t="s">
        <v>42</v>
      </c>
      <c r="F137" s="326">
        <v>45303</v>
      </c>
      <c r="G137" s="72">
        <f t="shared" ca="1" si="4"/>
        <v>1006</v>
      </c>
      <c r="H137" s="407"/>
      <c r="I137" s="100"/>
      <c r="J137" s="367"/>
      <c r="K137" s="394"/>
      <c r="L137" s="361"/>
      <c r="M137" s="361"/>
      <c r="N137" s="367"/>
      <c r="O137" s="361"/>
      <c r="P137" s="267"/>
      <c r="Q137" s="267"/>
      <c r="R137" s="267"/>
      <c r="S137" s="267"/>
      <c r="T137" s="67">
        <v>45303</v>
      </c>
      <c r="U137" s="264">
        <f t="shared" ca="1" si="5"/>
        <v>1006</v>
      </c>
      <c r="V137" s="67">
        <v>45303</v>
      </c>
      <c r="W137" s="264">
        <f t="shared" ca="1" si="6"/>
        <v>641</v>
      </c>
      <c r="X137" s="404"/>
      <c r="Y137" s="366"/>
      <c r="Z137" s="267"/>
      <c r="AA137" s="267"/>
      <c r="AB137" s="363"/>
      <c r="AC137" s="267"/>
      <c r="AD137" s="267"/>
      <c r="AE137" s="267"/>
      <c r="AF137" s="363"/>
      <c r="AG137" s="67">
        <v>45301</v>
      </c>
      <c r="AH137" s="370"/>
      <c r="AI137" s="361"/>
      <c r="AJ137" s="267"/>
      <c r="AK137" s="370"/>
      <c r="AL137" s="370"/>
      <c r="AM137" s="366"/>
      <c r="AN137" s="362"/>
      <c r="AO137" s="67">
        <v>45302</v>
      </c>
      <c r="AP137" s="72">
        <f t="shared" ca="1" si="7"/>
        <v>640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</row>
    <row r="138" spans="1:188" s="24" customFormat="1" ht="17.25" customHeight="1">
      <c r="A138" s="564"/>
      <c r="B138" s="565"/>
      <c r="C138" s="572">
        <v>133044</v>
      </c>
      <c r="D138" s="573" t="s">
        <v>1182</v>
      </c>
      <c r="E138" s="571" t="s">
        <v>601</v>
      </c>
      <c r="F138" s="326"/>
      <c r="G138" s="72"/>
      <c r="H138" s="407"/>
      <c r="I138" s="100"/>
      <c r="J138" s="367"/>
      <c r="K138" s="394"/>
      <c r="L138" s="361"/>
      <c r="M138" s="361"/>
      <c r="N138" s="367"/>
      <c r="O138" s="361"/>
      <c r="P138" s="267"/>
      <c r="Q138" s="267"/>
      <c r="R138" s="267"/>
      <c r="S138" s="267"/>
      <c r="T138" s="67"/>
      <c r="U138" s="264"/>
      <c r="V138" s="67"/>
      <c r="W138" s="264"/>
      <c r="X138" s="404"/>
      <c r="Y138" s="366"/>
      <c r="Z138" s="267"/>
      <c r="AA138" s="267"/>
      <c r="AB138" s="363"/>
      <c r="AC138" s="267"/>
      <c r="AD138" s="267"/>
      <c r="AE138" s="267"/>
      <c r="AF138" s="363"/>
      <c r="AG138" s="67"/>
      <c r="AH138" s="370"/>
      <c r="AI138" s="361"/>
      <c r="AJ138" s="267"/>
      <c r="AK138" s="370"/>
      <c r="AL138" s="370"/>
      <c r="AM138" s="366"/>
      <c r="AN138" s="362"/>
      <c r="AO138" s="67"/>
      <c r="AP138" s="72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</row>
    <row r="139" spans="1:188" s="24" customFormat="1" ht="17.25" customHeight="1">
      <c r="A139" s="577"/>
      <c r="B139" s="578"/>
      <c r="C139" s="572">
        <v>132843</v>
      </c>
      <c r="D139" s="410" t="s">
        <v>1008</v>
      </c>
      <c r="E139" s="571" t="s">
        <v>42</v>
      </c>
      <c r="F139" s="326"/>
      <c r="G139" s="72">
        <f t="shared" ca="1" si="4"/>
        <v>-44297</v>
      </c>
      <c r="H139" s="407"/>
      <c r="I139" s="100"/>
      <c r="J139" s="367"/>
      <c r="K139" s="394"/>
      <c r="L139" s="361"/>
      <c r="M139" s="361"/>
      <c r="N139" s="367"/>
      <c r="O139" s="361"/>
      <c r="P139" s="267"/>
      <c r="Q139" s="267"/>
      <c r="R139" s="267"/>
      <c r="S139" s="267"/>
      <c r="T139" s="67"/>
      <c r="U139" s="264">
        <f t="shared" ca="1" si="5"/>
        <v>-44297</v>
      </c>
      <c r="V139" s="67"/>
      <c r="W139" s="264">
        <f t="shared" ca="1" si="6"/>
        <v>-44662</v>
      </c>
      <c r="X139" s="404"/>
      <c r="Y139" s="366"/>
      <c r="Z139" s="267"/>
      <c r="AA139" s="267"/>
      <c r="AB139" s="363"/>
      <c r="AC139" s="267"/>
      <c r="AD139" s="267"/>
      <c r="AE139" s="267"/>
      <c r="AF139" s="363"/>
      <c r="AG139" s="67"/>
      <c r="AH139" s="370"/>
      <c r="AI139" s="361"/>
      <c r="AJ139" s="267"/>
      <c r="AK139" s="370"/>
      <c r="AL139" s="370"/>
      <c r="AM139" s="366"/>
      <c r="AN139" s="362"/>
      <c r="AO139" s="67"/>
      <c r="AP139" s="72">
        <f t="shared" ca="1" si="7"/>
        <v>-44662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</row>
    <row r="140" spans="1:188" s="24" customFormat="1" ht="17.25" customHeight="1">
      <c r="A140" s="564"/>
      <c r="B140" s="565"/>
      <c r="C140" s="572">
        <v>133249</v>
      </c>
      <c r="D140" s="573" t="s">
        <v>1183</v>
      </c>
      <c r="E140" s="571" t="s">
        <v>1196</v>
      </c>
      <c r="F140" s="326"/>
      <c r="G140" s="72"/>
      <c r="H140" s="407"/>
      <c r="I140" s="100"/>
      <c r="J140" s="367"/>
      <c r="K140" s="394"/>
      <c r="L140" s="361"/>
      <c r="M140" s="361"/>
      <c r="N140" s="367"/>
      <c r="O140" s="361"/>
      <c r="P140" s="267"/>
      <c r="Q140" s="267"/>
      <c r="R140" s="267"/>
      <c r="S140" s="267"/>
      <c r="T140" s="67"/>
      <c r="U140" s="264"/>
      <c r="V140" s="67"/>
      <c r="W140" s="264"/>
      <c r="X140" s="404"/>
      <c r="Y140" s="366"/>
      <c r="Z140" s="267"/>
      <c r="AA140" s="267"/>
      <c r="AB140" s="363"/>
      <c r="AC140" s="267"/>
      <c r="AD140" s="267"/>
      <c r="AE140" s="267"/>
      <c r="AF140" s="363"/>
      <c r="AG140" s="67"/>
      <c r="AH140" s="370"/>
      <c r="AI140" s="361"/>
      <c r="AJ140" s="267"/>
      <c r="AK140" s="370"/>
      <c r="AL140" s="370"/>
      <c r="AM140" s="366"/>
      <c r="AN140" s="362"/>
      <c r="AO140" s="67"/>
      <c r="AP140" s="72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</row>
    <row r="141" spans="1:188" s="24" customFormat="1" ht="17.25" customHeight="1">
      <c r="A141" s="517"/>
      <c r="B141" s="518"/>
      <c r="C141" s="572">
        <v>132713</v>
      </c>
      <c r="D141" s="410" t="s">
        <v>1009</v>
      </c>
      <c r="E141" s="571" t="s">
        <v>375</v>
      </c>
      <c r="F141" s="326">
        <v>45303</v>
      </c>
      <c r="G141" s="72">
        <f t="shared" ca="1" si="4"/>
        <v>1006</v>
      </c>
      <c r="H141" s="407"/>
      <c r="I141" s="100"/>
      <c r="J141" s="367"/>
      <c r="K141" s="394"/>
      <c r="L141" s="361"/>
      <c r="M141" s="361"/>
      <c r="N141" s="367"/>
      <c r="O141" s="361"/>
      <c r="P141" s="267"/>
      <c r="Q141" s="267"/>
      <c r="R141" s="267"/>
      <c r="S141" s="267"/>
      <c r="T141" s="67">
        <v>45303</v>
      </c>
      <c r="U141" s="264">
        <f t="shared" ca="1" si="5"/>
        <v>1006</v>
      </c>
      <c r="V141" s="67">
        <v>45303</v>
      </c>
      <c r="W141" s="264">
        <f t="shared" ca="1" si="6"/>
        <v>641</v>
      </c>
      <c r="X141" s="404"/>
      <c r="Y141" s="366"/>
      <c r="Z141" s="267"/>
      <c r="AA141" s="267"/>
      <c r="AB141" s="363"/>
      <c r="AC141" s="267"/>
      <c r="AD141" s="267"/>
      <c r="AE141" s="361"/>
      <c r="AF141" s="363"/>
      <c r="AG141" s="67">
        <v>45301</v>
      </c>
      <c r="AH141" s="370"/>
      <c r="AI141" s="361"/>
      <c r="AJ141" s="267"/>
      <c r="AK141" s="370"/>
      <c r="AL141" s="370"/>
      <c r="AM141" s="366"/>
      <c r="AN141" s="362"/>
      <c r="AO141" s="67">
        <v>45302</v>
      </c>
      <c r="AP141" s="72">
        <f t="shared" ca="1" si="7"/>
        <v>640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</row>
    <row r="142" spans="1:188" s="403" customFormat="1" ht="17.25" customHeight="1">
      <c r="A142" s="388"/>
      <c r="B142" s="389"/>
      <c r="C142" s="572">
        <v>132593</v>
      </c>
      <c r="D142" s="410" t="s">
        <v>1010</v>
      </c>
      <c r="E142" s="571" t="s">
        <v>375</v>
      </c>
      <c r="F142" s="326">
        <v>45301</v>
      </c>
      <c r="G142" s="72">
        <f t="shared" ca="1" si="4"/>
        <v>1004</v>
      </c>
      <c r="H142" s="407"/>
      <c r="I142" s="100"/>
      <c r="J142" s="367"/>
      <c r="K142" s="394"/>
      <c r="L142" s="361"/>
      <c r="M142" s="361"/>
      <c r="N142" s="367"/>
      <c r="O142" s="267"/>
      <c r="P142" s="267"/>
      <c r="Q142" s="267"/>
      <c r="R142" s="267"/>
      <c r="S142" s="267"/>
      <c r="T142" s="326">
        <v>45301</v>
      </c>
      <c r="U142" s="264">
        <f t="shared" ca="1" si="5"/>
        <v>1004</v>
      </c>
      <c r="V142" s="326">
        <v>45301</v>
      </c>
      <c r="W142" s="264">
        <f t="shared" ca="1" si="6"/>
        <v>639</v>
      </c>
      <c r="X142" s="405"/>
      <c r="Y142" s="366"/>
      <c r="Z142" s="267"/>
      <c r="AA142" s="267"/>
      <c r="AB142" s="363"/>
      <c r="AC142" s="267"/>
      <c r="AD142" s="267"/>
      <c r="AE142" s="67">
        <v>45299</v>
      </c>
      <c r="AF142" s="363">
        <f ca="1">AE142+(365*3)-TODAY()</f>
        <v>1002</v>
      </c>
      <c r="AG142" s="67">
        <v>45303</v>
      </c>
      <c r="AH142" s="370"/>
      <c r="AI142" s="361"/>
      <c r="AJ142" s="267"/>
      <c r="AK142" s="370"/>
      <c r="AL142" s="370"/>
      <c r="AM142" s="366"/>
      <c r="AN142" s="362"/>
      <c r="AO142" s="67">
        <v>45302</v>
      </c>
      <c r="AP142" s="72">
        <f t="shared" ca="1" si="7"/>
        <v>640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</row>
    <row r="143" spans="1:188" s="403" customFormat="1" ht="17.25" customHeight="1">
      <c r="A143" s="388"/>
      <c r="B143" s="389"/>
      <c r="C143" s="572">
        <v>132574</v>
      </c>
      <c r="D143" s="410" t="s">
        <v>1011</v>
      </c>
      <c r="E143" s="571" t="s">
        <v>42</v>
      </c>
      <c r="F143" s="326">
        <v>45301</v>
      </c>
      <c r="G143" s="72">
        <f t="shared" ca="1" si="4"/>
        <v>1004</v>
      </c>
      <c r="H143" s="407"/>
      <c r="I143" s="100"/>
      <c r="J143" s="367"/>
      <c r="K143" s="394"/>
      <c r="L143" s="361"/>
      <c r="M143" s="361"/>
      <c r="N143" s="367"/>
      <c r="O143" s="267"/>
      <c r="P143" s="267"/>
      <c r="Q143" s="267"/>
      <c r="R143" s="267"/>
      <c r="S143" s="267"/>
      <c r="T143" s="326">
        <v>45301</v>
      </c>
      <c r="U143" s="264">
        <f t="shared" ca="1" si="5"/>
        <v>1004</v>
      </c>
      <c r="V143" s="326">
        <v>45301</v>
      </c>
      <c r="W143" s="264">
        <f t="shared" ca="1" si="6"/>
        <v>639</v>
      </c>
      <c r="X143" s="405"/>
      <c r="Y143" s="366"/>
      <c r="Z143" s="267"/>
      <c r="AA143" s="267"/>
      <c r="AB143" s="363"/>
      <c r="AC143" s="267"/>
      <c r="AD143" s="267"/>
      <c r="AE143" s="267"/>
      <c r="AF143" s="363"/>
      <c r="AG143" s="67">
        <v>45303</v>
      </c>
      <c r="AH143" s="370"/>
      <c r="AI143" s="361"/>
      <c r="AJ143" s="267"/>
      <c r="AK143" s="370"/>
      <c r="AL143" s="370"/>
      <c r="AM143" s="366"/>
      <c r="AN143" s="362"/>
      <c r="AO143" s="67">
        <v>45302</v>
      </c>
      <c r="AP143" s="72">
        <f t="shared" ca="1" si="7"/>
        <v>640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</row>
    <row r="144" spans="1:188" s="403" customFormat="1" ht="17.25" customHeight="1">
      <c r="A144" s="388"/>
      <c r="B144" s="389"/>
      <c r="C144" s="572">
        <v>132483</v>
      </c>
      <c r="D144" s="410" t="s">
        <v>1012</v>
      </c>
      <c r="E144" s="571" t="s">
        <v>1056</v>
      </c>
      <c r="F144" s="326">
        <v>45301</v>
      </c>
      <c r="G144" s="72">
        <f t="shared" ca="1" si="4"/>
        <v>1004</v>
      </c>
      <c r="H144" s="407"/>
      <c r="I144" s="100"/>
      <c r="J144" s="367"/>
      <c r="K144" s="394"/>
      <c r="L144" s="361"/>
      <c r="M144" s="361"/>
      <c r="N144" s="367"/>
      <c r="O144" s="267"/>
      <c r="P144" s="267"/>
      <c r="Q144" s="267"/>
      <c r="R144" s="267"/>
      <c r="S144" s="267"/>
      <c r="T144" s="326">
        <v>45301</v>
      </c>
      <c r="U144" s="264">
        <f t="shared" ca="1" si="5"/>
        <v>1004</v>
      </c>
      <c r="V144" s="326">
        <v>45301</v>
      </c>
      <c r="W144" s="264">
        <f t="shared" ca="1" si="6"/>
        <v>639</v>
      </c>
      <c r="X144" s="405"/>
      <c r="Y144" s="366"/>
      <c r="Z144" s="267"/>
      <c r="AA144" s="267"/>
      <c r="AB144" s="363"/>
      <c r="AC144" s="267"/>
      <c r="AD144" s="267"/>
      <c r="AE144" s="267"/>
      <c r="AF144" s="363"/>
      <c r="AG144" s="67">
        <v>45303</v>
      </c>
      <c r="AH144" s="370"/>
      <c r="AI144" s="361"/>
      <c r="AJ144" s="267"/>
      <c r="AK144" s="370"/>
      <c r="AL144" s="370"/>
      <c r="AM144" s="366"/>
      <c r="AN144" s="362"/>
      <c r="AO144" s="67">
        <v>45302</v>
      </c>
      <c r="AP144" s="72">
        <f t="shared" ca="1" si="7"/>
        <v>640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</row>
    <row r="145" spans="1:188" s="403" customFormat="1" ht="17.25" customHeight="1">
      <c r="A145" s="388"/>
      <c r="B145" s="389"/>
      <c r="C145" s="572">
        <v>133108</v>
      </c>
      <c r="D145" s="573" t="s">
        <v>1184</v>
      </c>
      <c r="E145" s="571" t="s">
        <v>55</v>
      </c>
      <c r="F145" s="326"/>
      <c r="G145" s="72"/>
      <c r="H145" s="407"/>
      <c r="I145" s="100"/>
      <c r="J145" s="367"/>
      <c r="K145" s="394"/>
      <c r="L145" s="361"/>
      <c r="M145" s="361"/>
      <c r="N145" s="367"/>
      <c r="O145" s="267"/>
      <c r="P145" s="267"/>
      <c r="Q145" s="267"/>
      <c r="R145" s="267"/>
      <c r="S145" s="267"/>
      <c r="T145" s="326"/>
      <c r="U145" s="264"/>
      <c r="V145" s="326"/>
      <c r="W145" s="264"/>
      <c r="X145" s="405"/>
      <c r="Y145" s="366"/>
      <c r="Z145" s="267"/>
      <c r="AA145" s="267"/>
      <c r="AB145" s="363"/>
      <c r="AC145" s="267"/>
      <c r="AD145" s="267"/>
      <c r="AE145" s="267"/>
      <c r="AF145" s="363"/>
      <c r="AG145" s="67"/>
      <c r="AH145" s="370"/>
      <c r="AI145" s="361"/>
      <c r="AJ145" s="267"/>
      <c r="AK145" s="370"/>
      <c r="AL145" s="370"/>
      <c r="AM145" s="366"/>
      <c r="AN145" s="362"/>
      <c r="AO145" s="67"/>
      <c r="AP145" s="72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</row>
    <row r="146" spans="1:188" s="24" customFormat="1" ht="17.25" customHeight="1">
      <c r="A146" s="577"/>
      <c r="B146" s="578"/>
      <c r="C146" s="572">
        <v>132798</v>
      </c>
      <c r="D146" s="410" t="s">
        <v>1013</v>
      </c>
      <c r="E146" s="571" t="s">
        <v>42</v>
      </c>
      <c r="F146" s="326"/>
      <c r="G146" s="72">
        <f t="shared" ca="1" si="4"/>
        <v>-44297</v>
      </c>
      <c r="H146" s="407"/>
      <c r="I146" s="100"/>
      <c r="J146" s="367"/>
      <c r="K146" s="394"/>
      <c r="L146" s="361"/>
      <c r="M146" s="361"/>
      <c r="N146" s="367"/>
      <c r="O146" s="361"/>
      <c r="P146" s="267"/>
      <c r="Q146" s="267"/>
      <c r="R146" s="267"/>
      <c r="S146" s="267"/>
      <c r="T146" s="67"/>
      <c r="U146" s="264">
        <f t="shared" ca="1" si="5"/>
        <v>-44297</v>
      </c>
      <c r="V146" s="67"/>
      <c r="W146" s="264">
        <f t="shared" ca="1" si="6"/>
        <v>-44662</v>
      </c>
      <c r="X146" s="404"/>
      <c r="Y146" s="366"/>
      <c r="Z146" s="267"/>
      <c r="AA146" s="267"/>
      <c r="AB146" s="363"/>
      <c r="AC146" s="267"/>
      <c r="AD146" s="267"/>
      <c r="AE146" s="267"/>
      <c r="AF146" s="363"/>
      <c r="AG146" s="67"/>
      <c r="AH146" s="370"/>
      <c r="AI146" s="361"/>
      <c r="AJ146" s="267"/>
      <c r="AK146" s="370"/>
      <c r="AL146" s="370"/>
      <c r="AM146" s="366"/>
      <c r="AN146" s="362"/>
      <c r="AO146" s="67"/>
      <c r="AP146" s="72">
        <f t="shared" ca="1" si="7"/>
        <v>-44662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</row>
    <row r="147" spans="1:188" s="403" customFormat="1" ht="17.25" customHeight="1">
      <c r="A147" s="388"/>
      <c r="B147" s="389"/>
      <c r="C147" s="572">
        <v>132691</v>
      </c>
      <c r="D147" s="410" t="s">
        <v>1014</v>
      </c>
      <c r="E147" s="571" t="s">
        <v>42</v>
      </c>
      <c r="F147" s="326">
        <v>45301</v>
      </c>
      <c r="G147" s="72">
        <f t="shared" ca="1" si="4"/>
        <v>1004</v>
      </c>
      <c r="H147" s="407"/>
      <c r="I147" s="100"/>
      <c r="J147" s="367"/>
      <c r="K147" s="394"/>
      <c r="L147" s="361"/>
      <c r="M147" s="361"/>
      <c r="N147" s="367"/>
      <c r="O147" s="361"/>
      <c r="P147" s="267"/>
      <c r="Q147" s="267"/>
      <c r="R147" s="267"/>
      <c r="S147" s="267"/>
      <c r="T147" s="326">
        <v>45301</v>
      </c>
      <c r="U147" s="264">
        <f t="shared" ca="1" si="5"/>
        <v>1004</v>
      </c>
      <c r="V147" s="326">
        <v>45301</v>
      </c>
      <c r="W147" s="264">
        <f t="shared" ca="1" si="6"/>
        <v>639</v>
      </c>
      <c r="X147" s="405"/>
      <c r="Y147" s="366"/>
      <c r="Z147" s="267"/>
      <c r="AA147" s="267"/>
      <c r="AB147" s="363"/>
      <c r="AC147" s="267"/>
      <c r="AD147" s="267"/>
      <c r="AE147" s="267"/>
      <c r="AF147" s="363"/>
      <c r="AG147" s="67">
        <v>45303</v>
      </c>
      <c r="AH147" s="370"/>
      <c r="AI147" s="361"/>
      <c r="AJ147" s="267"/>
      <c r="AK147" s="370"/>
      <c r="AL147" s="370"/>
      <c r="AM147" s="366"/>
      <c r="AN147" s="362"/>
      <c r="AO147" s="67">
        <v>45302</v>
      </c>
      <c r="AP147" s="72">
        <f t="shared" ca="1" si="7"/>
        <v>640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</row>
    <row r="148" spans="1:188" s="403" customFormat="1" ht="17.25" customHeight="1">
      <c r="A148" s="388"/>
      <c r="B148" s="389"/>
      <c r="C148" s="572">
        <v>132807</v>
      </c>
      <c r="D148" s="410" t="s">
        <v>1015</v>
      </c>
      <c r="E148" s="571" t="s">
        <v>375</v>
      </c>
      <c r="F148" s="326"/>
      <c r="G148" s="72">
        <f t="shared" ca="1" si="4"/>
        <v>-44297</v>
      </c>
      <c r="H148" s="407"/>
      <c r="I148" s="100"/>
      <c r="J148" s="367"/>
      <c r="K148" s="394"/>
      <c r="L148" s="361"/>
      <c r="M148" s="361"/>
      <c r="N148" s="367"/>
      <c r="O148" s="361"/>
      <c r="P148" s="267"/>
      <c r="Q148" s="267"/>
      <c r="R148" s="267"/>
      <c r="S148" s="267"/>
      <c r="T148" s="67"/>
      <c r="U148" s="264">
        <f t="shared" ca="1" si="5"/>
        <v>-44297</v>
      </c>
      <c r="V148" s="67"/>
      <c r="W148" s="264">
        <f t="shared" ca="1" si="6"/>
        <v>-44662</v>
      </c>
      <c r="X148" s="405"/>
      <c r="Y148" s="366"/>
      <c r="Z148" s="267"/>
      <c r="AA148" s="267"/>
      <c r="AB148" s="363"/>
      <c r="AC148" s="267"/>
      <c r="AD148" s="267"/>
      <c r="AE148" s="361"/>
      <c r="AF148" s="363"/>
      <c r="AG148" s="67"/>
      <c r="AH148" s="370"/>
      <c r="AI148" s="361"/>
      <c r="AJ148" s="267"/>
      <c r="AK148" s="370"/>
      <c r="AL148" s="370"/>
      <c r="AM148" s="366"/>
      <c r="AN148" s="362"/>
      <c r="AO148" s="67"/>
      <c r="AP148" s="72">
        <f t="shared" ca="1" si="7"/>
        <v>-44662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</row>
    <row r="149" spans="1:188" s="403" customFormat="1" ht="17.25" customHeight="1">
      <c r="A149" s="388"/>
      <c r="B149" s="389"/>
      <c r="C149" s="572">
        <v>133075</v>
      </c>
      <c r="D149" s="573" t="s">
        <v>1185</v>
      </c>
      <c r="E149" s="571" t="s">
        <v>375</v>
      </c>
      <c r="F149" s="326"/>
      <c r="G149" s="72"/>
      <c r="H149" s="407"/>
      <c r="I149" s="100"/>
      <c r="J149" s="367"/>
      <c r="K149" s="394"/>
      <c r="L149" s="361"/>
      <c r="M149" s="361"/>
      <c r="N149" s="367"/>
      <c r="O149" s="361"/>
      <c r="P149" s="267"/>
      <c r="Q149" s="267"/>
      <c r="R149" s="267"/>
      <c r="S149" s="267"/>
      <c r="T149" s="67"/>
      <c r="U149" s="264"/>
      <c r="V149" s="67"/>
      <c r="W149" s="264"/>
      <c r="X149" s="405"/>
      <c r="Y149" s="366"/>
      <c r="Z149" s="267"/>
      <c r="AA149" s="267"/>
      <c r="AB149" s="363"/>
      <c r="AC149" s="267"/>
      <c r="AD149" s="267"/>
      <c r="AE149" s="361"/>
      <c r="AF149" s="363"/>
      <c r="AG149" s="67"/>
      <c r="AH149" s="370"/>
      <c r="AI149" s="361"/>
      <c r="AJ149" s="267"/>
      <c r="AK149" s="370"/>
      <c r="AL149" s="370"/>
      <c r="AM149" s="366"/>
      <c r="AN149" s="362"/>
      <c r="AO149" s="67"/>
      <c r="AP149" s="72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</row>
    <row r="150" spans="1:188" s="403" customFormat="1" ht="17.25" customHeight="1">
      <c r="A150" s="388"/>
      <c r="B150" s="389"/>
      <c r="C150" s="572">
        <v>133051</v>
      </c>
      <c r="D150" s="573" t="s">
        <v>1186</v>
      </c>
      <c r="E150" s="571" t="s">
        <v>41</v>
      </c>
      <c r="F150" s="326"/>
      <c r="G150" s="72"/>
      <c r="H150" s="407"/>
      <c r="I150" s="100"/>
      <c r="J150" s="367"/>
      <c r="K150" s="394"/>
      <c r="L150" s="361"/>
      <c r="M150" s="361"/>
      <c r="N150" s="367"/>
      <c r="O150" s="361"/>
      <c r="P150" s="267"/>
      <c r="Q150" s="267"/>
      <c r="R150" s="267"/>
      <c r="S150" s="267"/>
      <c r="T150" s="67"/>
      <c r="U150" s="264"/>
      <c r="V150" s="67"/>
      <c r="W150" s="264"/>
      <c r="X150" s="405"/>
      <c r="Y150" s="366"/>
      <c r="Z150" s="267"/>
      <c r="AA150" s="270">
        <v>45349</v>
      </c>
      <c r="AB150" s="288">
        <f ca="1">AA150+(365*3)-TODAY()</f>
        <v>1052</v>
      </c>
      <c r="AC150" s="267"/>
      <c r="AD150" s="267"/>
      <c r="AE150" s="361"/>
      <c r="AF150" s="363"/>
      <c r="AG150" s="67"/>
      <c r="AH150" s="370"/>
      <c r="AI150" s="361"/>
      <c r="AJ150" s="267"/>
      <c r="AK150" s="370"/>
      <c r="AL150" s="370"/>
      <c r="AM150" s="366"/>
      <c r="AN150" s="362"/>
      <c r="AO150" s="67"/>
      <c r="AP150" s="72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</row>
    <row r="151" spans="1:188" s="403" customFormat="1" ht="17.25" customHeight="1">
      <c r="A151" s="388"/>
      <c r="B151" s="389"/>
      <c r="C151" s="572">
        <v>133250</v>
      </c>
      <c r="D151" s="573" t="s">
        <v>1187</v>
      </c>
      <c r="E151" s="571" t="s">
        <v>42</v>
      </c>
      <c r="F151" s="326"/>
      <c r="G151" s="72"/>
      <c r="H151" s="407"/>
      <c r="I151" s="100"/>
      <c r="J151" s="367"/>
      <c r="K151" s="394"/>
      <c r="L151" s="361"/>
      <c r="M151" s="361"/>
      <c r="N151" s="367"/>
      <c r="O151" s="361"/>
      <c r="P151" s="267"/>
      <c r="Q151" s="267"/>
      <c r="R151" s="267"/>
      <c r="S151" s="267"/>
      <c r="T151" s="67"/>
      <c r="U151" s="264"/>
      <c r="V151" s="67"/>
      <c r="W151" s="264"/>
      <c r="X151" s="405"/>
      <c r="Y151" s="366"/>
      <c r="Z151" s="267"/>
      <c r="AA151" s="267"/>
      <c r="AB151" s="363"/>
      <c r="AC151" s="267"/>
      <c r="AD151" s="267"/>
      <c r="AE151" s="267"/>
      <c r="AF151" s="363"/>
      <c r="AG151" s="67"/>
      <c r="AH151" s="370"/>
      <c r="AI151" s="361"/>
      <c r="AJ151" s="267"/>
      <c r="AK151" s="370"/>
      <c r="AL151" s="370"/>
      <c r="AM151" s="366"/>
      <c r="AN151" s="362"/>
      <c r="AO151" s="67"/>
      <c r="AP151" s="72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</row>
    <row r="152" spans="1:188" s="24" customFormat="1" ht="17.25" customHeight="1">
      <c r="A152" s="577"/>
      <c r="B152" s="578"/>
      <c r="C152" s="572">
        <v>132692</v>
      </c>
      <c r="D152" s="410" t="s">
        <v>1016</v>
      </c>
      <c r="E152" s="571" t="s">
        <v>42</v>
      </c>
      <c r="F152" s="326">
        <v>45301</v>
      </c>
      <c r="G152" s="72">
        <f t="shared" ca="1" si="4"/>
        <v>1004</v>
      </c>
      <c r="H152" s="407"/>
      <c r="I152" s="100"/>
      <c r="J152" s="367"/>
      <c r="K152" s="394"/>
      <c r="L152" s="361"/>
      <c r="M152" s="361"/>
      <c r="N152" s="367"/>
      <c r="O152" s="361"/>
      <c r="P152" s="267"/>
      <c r="Q152" s="267"/>
      <c r="R152" s="267"/>
      <c r="S152" s="267"/>
      <c r="T152" s="326">
        <v>45301</v>
      </c>
      <c r="U152" s="264">
        <f t="shared" ca="1" si="5"/>
        <v>1004</v>
      </c>
      <c r="V152" s="326">
        <v>45301</v>
      </c>
      <c r="W152" s="264">
        <f t="shared" ca="1" si="6"/>
        <v>639</v>
      </c>
      <c r="X152" s="405"/>
      <c r="Y152" s="366"/>
      <c r="Z152" s="267"/>
      <c r="AA152" s="267"/>
      <c r="AB152" s="363"/>
      <c r="AC152" s="267"/>
      <c r="AD152" s="267"/>
      <c r="AE152" s="267"/>
      <c r="AF152" s="363"/>
      <c r="AG152" s="67">
        <v>45303</v>
      </c>
      <c r="AH152" s="370"/>
      <c r="AI152" s="361"/>
      <c r="AJ152" s="267"/>
      <c r="AK152" s="370"/>
      <c r="AL152" s="370"/>
      <c r="AM152" s="366"/>
      <c r="AN152" s="362"/>
      <c r="AO152" s="67"/>
      <c r="AP152" s="72">
        <f t="shared" ref="AP152:AP183" ca="1" si="8">AO152+(365*2)-TODAY()</f>
        <v>-44662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</row>
    <row r="153" spans="1:188" s="24" customFormat="1" ht="17.25" customHeight="1">
      <c r="A153" s="577"/>
      <c r="B153" s="578"/>
      <c r="C153" s="572">
        <v>132852</v>
      </c>
      <c r="D153" s="410" t="s">
        <v>1017</v>
      </c>
      <c r="E153" s="571" t="s">
        <v>395</v>
      </c>
      <c r="F153" s="326"/>
      <c r="G153" s="72">
        <f t="shared" ref="G153:G183" ca="1" si="9">F153+(1095)-TODAY()</f>
        <v>-44297</v>
      </c>
      <c r="H153" s="407"/>
      <c r="I153" s="100"/>
      <c r="J153" s="367"/>
      <c r="K153" s="394"/>
      <c r="L153" s="361"/>
      <c r="M153" s="361"/>
      <c r="N153" s="367"/>
      <c r="O153" s="361"/>
      <c r="P153" s="267"/>
      <c r="Q153" s="267"/>
      <c r="R153" s="267"/>
      <c r="S153" s="267"/>
      <c r="T153" s="67"/>
      <c r="U153" s="264">
        <f t="shared" ref="U153:U183" ca="1" si="10">T153+(365*3)-TODAY()</f>
        <v>-44297</v>
      </c>
      <c r="V153" s="67"/>
      <c r="W153" s="264">
        <f t="shared" ref="W153:W183" ca="1" si="11">V153+(365*2)-TODAY()</f>
        <v>-44662</v>
      </c>
      <c r="X153" s="405"/>
      <c r="Y153" s="366"/>
      <c r="Z153" s="267"/>
      <c r="AA153" s="267"/>
      <c r="AB153" s="363"/>
      <c r="AC153" s="267"/>
      <c r="AD153" s="267"/>
      <c r="AE153" s="267"/>
      <c r="AF153" s="363"/>
      <c r="AG153" s="67"/>
      <c r="AH153" s="370"/>
      <c r="AI153" s="361"/>
      <c r="AJ153" s="267"/>
      <c r="AK153" s="370"/>
      <c r="AL153" s="370"/>
      <c r="AM153" s="366"/>
      <c r="AN153" s="362"/>
      <c r="AO153" s="67"/>
      <c r="AP153" s="72">
        <f t="shared" ca="1" si="8"/>
        <v>-44662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</row>
    <row r="154" spans="1:188" s="24" customFormat="1" ht="17.25" customHeight="1">
      <c r="A154" s="517"/>
      <c r="B154" s="518"/>
      <c r="C154" s="572">
        <v>132697</v>
      </c>
      <c r="D154" s="410" t="s">
        <v>1018</v>
      </c>
      <c r="E154" s="571" t="s">
        <v>42</v>
      </c>
      <c r="F154" s="326"/>
      <c r="G154" s="72">
        <f t="shared" ca="1" si="9"/>
        <v>-44297</v>
      </c>
      <c r="H154" s="407"/>
      <c r="I154" s="100"/>
      <c r="J154" s="367"/>
      <c r="K154" s="394"/>
      <c r="L154" s="361"/>
      <c r="M154" s="361"/>
      <c r="N154" s="367"/>
      <c r="O154" s="361"/>
      <c r="P154" s="267"/>
      <c r="Q154" s="267"/>
      <c r="R154" s="267"/>
      <c r="S154" s="267"/>
      <c r="T154" s="67"/>
      <c r="U154" s="264">
        <f t="shared" ca="1" si="10"/>
        <v>-44297</v>
      </c>
      <c r="V154" s="67"/>
      <c r="W154" s="264">
        <f t="shared" ca="1" si="11"/>
        <v>-44662</v>
      </c>
      <c r="X154" s="405"/>
      <c r="Y154" s="366"/>
      <c r="Z154" s="267"/>
      <c r="AA154" s="267"/>
      <c r="AB154" s="363"/>
      <c r="AC154" s="267"/>
      <c r="AD154" s="267"/>
      <c r="AE154" s="267"/>
      <c r="AF154" s="363"/>
      <c r="AG154" s="67">
        <v>45303</v>
      </c>
      <c r="AH154" s="370"/>
      <c r="AI154" s="361"/>
      <c r="AJ154" s="267"/>
      <c r="AK154" s="370"/>
      <c r="AL154" s="370"/>
      <c r="AM154" s="366"/>
      <c r="AN154" s="362"/>
      <c r="AO154" s="67">
        <v>45302</v>
      </c>
      <c r="AP154" s="72">
        <f t="shared" ca="1" si="8"/>
        <v>640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</row>
    <row r="155" spans="1:188" s="24" customFormat="1" ht="17.25" customHeight="1">
      <c r="A155" s="577"/>
      <c r="B155" s="578"/>
      <c r="C155" s="572">
        <v>132832</v>
      </c>
      <c r="D155" s="410" t="s">
        <v>1019</v>
      </c>
      <c r="E155" s="571" t="s">
        <v>42</v>
      </c>
      <c r="F155" s="326"/>
      <c r="G155" s="72">
        <f t="shared" ca="1" si="9"/>
        <v>-44297</v>
      </c>
      <c r="H155" s="407"/>
      <c r="I155" s="100"/>
      <c r="J155" s="367"/>
      <c r="K155" s="394"/>
      <c r="L155" s="361"/>
      <c r="M155" s="361"/>
      <c r="N155" s="367"/>
      <c r="O155" s="361"/>
      <c r="P155" s="267"/>
      <c r="Q155" s="267"/>
      <c r="R155" s="267"/>
      <c r="S155" s="267"/>
      <c r="T155" s="67"/>
      <c r="U155" s="264">
        <f t="shared" ca="1" si="10"/>
        <v>-44297</v>
      </c>
      <c r="V155" s="67"/>
      <c r="W155" s="264">
        <f t="shared" ca="1" si="11"/>
        <v>-44662</v>
      </c>
      <c r="X155" s="405"/>
      <c r="Y155" s="366"/>
      <c r="Z155" s="267"/>
      <c r="AA155" s="267"/>
      <c r="AB155" s="363"/>
      <c r="AC155" s="267"/>
      <c r="AD155" s="267"/>
      <c r="AE155" s="267"/>
      <c r="AF155" s="363"/>
      <c r="AG155" s="67"/>
      <c r="AH155" s="370"/>
      <c r="AI155" s="361"/>
      <c r="AJ155" s="267"/>
      <c r="AK155" s="370"/>
      <c r="AL155" s="370"/>
      <c r="AM155" s="366"/>
      <c r="AN155" s="362"/>
      <c r="AO155" s="67"/>
      <c r="AP155" s="72">
        <f t="shared" ca="1" si="8"/>
        <v>-44662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</row>
    <row r="156" spans="1:188" s="24" customFormat="1" ht="17.25" customHeight="1">
      <c r="A156" s="564"/>
      <c r="B156" s="565"/>
      <c r="C156" s="572">
        <v>133124</v>
      </c>
      <c r="D156" s="573" t="s">
        <v>1188</v>
      </c>
      <c r="E156" s="571" t="s">
        <v>1054</v>
      </c>
      <c r="F156" s="326"/>
      <c r="G156" s="72"/>
      <c r="H156" s="407"/>
      <c r="I156" s="100"/>
      <c r="J156" s="367"/>
      <c r="K156" s="394"/>
      <c r="L156" s="361"/>
      <c r="M156" s="361"/>
      <c r="N156" s="367"/>
      <c r="O156" s="361"/>
      <c r="P156" s="267"/>
      <c r="Q156" s="267"/>
      <c r="R156" s="267"/>
      <c r="S156" s="267"/>
      <c r="T156" s="67"/>
      <c r="U156" s="264"/>
      <c r="V156" s="67"/>
      <c r="W156" s="264"/>
      <c r="X156" s="405"/>
      <c r="Y156" s="366"/>
      <c r="Z156" s="267"/>
      <c r="AA156" s="267"/>
      <c r="AB156" s="363"/>
      <c r="AC156" s="267"/>
      <c r="AD156" s="267"/>
      <c r="AE156" s="267"/>
      <c r="AF156" s="363"/>
      <c r="AG156" s="67"/>
      <c r="AH156" s="370"/>
      <c r="AI156" s="361"/>
      <c r="AJ156" s="267"/>
      <c r="AK156" s="370"/>
      <c r="AL156" s="370"/>
      <c r="AM156" s="366"/>
      <c r="AN156" s="362"/>
      <c r="AO156" s="67"/>
      <c r="AP156" s="72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</row>
    <row r="157" spans="1:188" s="24" customFormat="1" ht="17.25" customHeight="1">
      <c r="A157" s="517"/>
      <c r="B157" s="518"/>
      <c r="C157" s="572">
        <v>132582</v>
      </c>
      <c r="D157" s="410" t="s">
        <v>1020</v>
      </c>
      <c r="E157" s="571" t="s">
        <v>395</v>
      </c>
      <c r="F157" s="326">
        <v>45301</v>
      </c>
      <c r="G157" s="72">
        <f t="shared" ca="1" si="9"/>
        <v>1004</v>
      </c>
      <c r="H157" s="407"/>
      <c r="I157" s="100"/>
      <c r="J157" s="367"/>
      <c r="K157" s="394"/>
      <c r="L157" s="361"/>
      <c r="M157" s="361"/>
      <c r="N157" s="367"/>
      <c r="O157" s="361"/>
      <c r="P157" s="267"/>
      <c r="Q157" s="267"/>
      <c r="R157" s="267"/>
      <c r="S157" s="267"/>
      <c r="T157" s="326">
        <v>45301</v>
      </c>
      <c r="U157" s="264">
        <f t="shared" ca="1" si="10"/>
        <v>1004</v>
      </c>
      <c r="V157" s="326">
        <v>45301</v>
      </c>
      <c r="W157" s="264">
        <f t="shared" ca="1" si="11"/>
        <v>639</v>
      </c>
      <c r="X157" s="405"/>
      <c r="Y157" s="366"/>
      <c r="Z157" s="267"/>
      <c r="AA157" s="267"/>
      <c r="AB157" s="363"/>
      <c r="AC157" s="267"/>
      <c r="AD157" s="267"/>
      <c r="AE157" s="267"/>
      <c r="AF157" s="363"/>
      <c r="AG157" s="67">
        <v>45303</v>
      </c>
      <c r="AH157" s="370"/>
      <c r="AI157" s="361"/>
      <c r="AJ157" s="267"/>
      <c r="AK157" s="370"/>
      <c r="AL157" s="370"/>
      <c r="AM157" s="366"/>
      <c r="AN157" s="362"/>
      <c r="AO157" s="67">
        <v>45302</v>
      </c>
      <c r="AP157" s="72">
        <f t="shared" ca="1" si="8"/>
        <v>640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</row>
    <row r="158" spans="1:188" s="24" customFormat="1" ht="17.25" customHeight="1">
      <c r="A158" s="564"/>
      <c r="B158" s="565"/>
      <c r="C158" s="572">
        <v>133251</v>
      </c>
      <c r="D158" s="573" t="s">
        <v>1189</v>
      </c>
      <c r="E158" s="571" t="s">
        <v>375</v>
      </c>
      <c r="F158" s="326"/>
      <c r="G158" s="72"/>
      <c r="H158" s="407"/>
      <c r="I158" s="100"/>
      <c r="J158" s="367"/>
      <c r="K158" s="394"/>
      <c r="L158" s="361"/>
      <c r="M158" s="361"/>
      <c r="N158" s="367"/>
      <c r="O158" s="361"/>
      <c r="P158" s="267"/>
      <c r="Q158" s="267"/>
      <c r="R158" s="267"/>
      <c r="S158" s="267"/>
      <c r="T158" s="326"/>
      <c r="U158" s="264"/>
      <c r="V158" s="326"/>
      <c r="W158" s="264"/>
      <c r="X158" s="405"/>
      <c r="Y158" s="366"/>
      <c r="Z158" s="267"/>
      <c r="AA158" s="267"/>
      <c r="AB158" s="363"/>
      <c r="AC158" s="267"/>
      <c r="AD158" s="267"/>
      <c r="AE158" s="361"/>
      <c r="AF158" s="363"/>
      <c r="AG158" s="67"/>
      <c r="AH158" s="370"/>
      <c r="AI158" s="361"/>
      <c r="AJ158" s="267"/>
      <c r="AK158" s="370"/>
      <c r="AL158" s="370"/>
      <c r="AM158" s="366"/>
      <c r="AN158" s="362"/>
      <c r="AO158" s="67"/>
      <c r="AP158" s="72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</row>
    <row r="159" spans="1:188" s="24" customFormat="1" ht="17.25" customHeight="1">
      <c r="A159" s="577"/>
      <c r="B159" s="578"/>
      <c r="C159" s="572">
        <v>130563</v>
      </c>
      <c r="D159" s="410" t="s">
        <v>1021</v>
      </c>
      <c r="E159" s="571" t="s">
        <v>1045</v>
      </c>
      <c r="F159" s="326"/>
      <c r="G159" s="72">
        <f t="shared" ca="1" si="9"/>
        <v>-44297</v>
      </c>
      <c r="H159" s="407"/>
      <c r="I159" s="100"/>
      <c r="J159" s="367"/>
      <c r="K159" s="394"/>
      <c r="L159" s="361"/>
      <c r="M159" s="361"/>
      <c r="N159" s="367"/>
      <c r="O159" s="361"/>
      <c r="P159" s="267"/>
      <c r="Q159" s="267"/>
      <c r="R159" s="267"/>
      <c r="S159" s="267"/>
      <c r="T159" s="67"/>
      <c r="U159" s="264">
        <f t="shared" ca="1" si="10"/>
        <v>-44297</v>
      </c>
      <c r="V159" s="67"/>
      <c r="W159" s="264">
        <f t="shared" ca="1" si="11"/>
        <v>-44662</v>
      </c>
      <c r="X159" s="405"/>
      <c r="Y159" s="366"/>
      <c r="Z159" s="267"/>
      <c r="AA159" s="270">
        <v>45315</v>
      </c>
      <c r="AB159" s="288">
        <f ca="1">AA159+(365*3)-TODAY()</f>
        <v>1018</v>
      </c>
      <c r="AC159" s="267"/>
      <c r="AD159" s="267"/>
      <c r="AE159" s="267"/>
      <c r="AF159" s="363"/>
      <c r="AG159" s="67"/>
      <c r="AH159" s="370"/>
      <c r="AI159" s="361"/>
      <c r="AJ159" s="267"/>
      <c r="AK159" s="370"/>
      <c r="AL159" s="370"/>
      <c r="AM159" s="366"/>
      <c r="AN159" s="362"/>
      <c r="AO159" s="67"/>
      <c r="AP159" s="72">
        <f t="shared" ca="1" si="8"/>
        <v>-44662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</row>
    <row r="160" spans="1:188" s="24" customFormat="1" ht="17.25" customHeight="1">
      <c r="A160" s="577"/>
      <c r="B160" s="578"/>
      <c r="C160" s="572">
        <v>132706</v>
      </c>
      <c r="D160" s="410" t="s">
        <v>1022</v>
      </c>
      <c r="E160" s="571" t="s">
        <v>42</v>
      </c>
      <c r="F160" s="326"/>
      <c r="G160" s="72">
        <f t="shared" ca="1" si="9"/>
        <v>-44297</v>
      </c>
      <c r="H160" s="407"/>
      <c r="I160" s="100"/>
      <c r="J160" s="367"/>
      <c r="K160" s="394"/>
      <c r="L160" s="361"/>
      <c r="M160" s="361"/>
      <c r="N160" s="367"/>
      <c r="O160" s="361"/>
      <c r="P160" s="267"/>
      <c r="Q160" s="267"/>
      <c r="R160" s="267"/>
      <c r="S160" s="267"/>
      <c r="T160" s="67"/>
      <c r="U160" s="264">
        <f t="shared" ca="1" si="10"/>
        <v>-44297</v>
      </c>
      <c r="V160" s="67"/>
      <c r="W160" s="264">
        <f t="shared" ca="1" si="11"/>
        <v>-44662</v>
      </c>
      <c r="X160" s="405"/>
      <c r="Y160" s="366"/>
      <c r="Z160" s="267"/>
      <c r="AA160" s="267"/>
      <c r="AB160" s="363"/>
      <c r="AC160" s="267"/>
      <c r="AD160" s="267"/>
      <c r="AE160" s="267"/>
      <c r="AF160" s="363"/>
      <c r="AG160" s="67"/>
      <c r="AH160" s="370"/>
      <c r="AI160" s="361"/>
      <c r="AJ160" s="267"/>
      <c r="AK160" s="370"/>
      <c r="AL160" s="370"/>
      <c r="AM160" s="366"/>
      <c r="AN160" s="362"/>
      <c r="AO160" s="67"/>
      <c r="AP160" s="72">
        <f t="shared" ca="1" si="8"/>
        <v>-44662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</row>
    <row r="161" spans="1:188" s="403" customFormat="1" ht="17.25" customHeight="1">
      <c r="A161" s="388"/>
      <c r="B161" s="389"/>
      <c r="C161" s="572">
        <v>132564</v>
      </c>
      <c r="D161" s="410" t="s">
        <v>1023</v>
      </c>
      <c r="E161" s="571" t="s">
        <v>41</v>
      </c>
      <c r="F161" s="326">
        <v>45301</v>
      </c>
      <c r="G161" s="72">
        <f t="shared" ca="1" si="9"/>
        <v>1004</v>
      </c>
      <c r="H161" s="407"/>
      <c r="I161" s="100"/>
      <c r="J161" s="367"/>
      <c r="K161" s="394"/>
      <c r="L161" s="361"/>
      <c r="M161" s="361"/>
      <c r="N161" s="367"/>
      <c r="O161" s="361"/>
      <c r="P161" s="267"/>
      <c r="Q161" s="267"/>
      <c r="R161" s="267"/>
      <c r="S161" s="267"/>
      <c r="T161" s="326">
        <v>45301</v>
      </c>
      <c r="U161" s="264">
        <f t="shared" ca="1" si="10"/>
        <v>1004</v>
      </c>
      <c r="V161" s="326">
        <v>45301</v>
      </c>
      <c r="W161" s="264">
        <f t="shared" ca="1" si="11"/>
        <v>639</v>
      </c>
      <c r="X161" s="405"/>
      <c r="Y161" s="366"/>
      <c r="Z161" s="267"/>
      <c r="AA161" s="267"/>
      <c r="AB161" s="363"/>
      <c r="AC161" s="267"/>
      <c r="AD161" s="267"/>
      <c r="AE161" s="67">
        <v>45299</v>
      </c>
      <c r="AF161" s="363">
        <f ca="1">AE161+(365*3)-TODAY()</f>
        <v>1002</v>
      </c>
      <c r="AG161" s="67">
        <v>45303</v>
      </c>
      <c r="AH161" s="370"/>
      <c r="AI161" s="361"/>
      <c r="AJ161" s="267"/>
      <c r="AK161" s="370"/>
      <c r="AL161" s="370"/>
      <c r="AM161" s="366"/>
      <c r="AN161" s="362"/>
      <c r="AO161" s="67">
        <v>45302</v>
      </c>
      <c r="AP161" s="72">
        <f t="shared" ca="1" si="8"/>
        <v>640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</row>
    <row r="162" spans="1:188" s="24" customFormat="1" ht="17.25" customHeight="1">
      <c r="A162" s="577"/>
      <c r="B162" s="578"/>
      <c r="C162" s="572">
        <v>132680</v>
      </c>
      <c r="D162" s="410" t="s">
        <v>791</v>
      </c>
      <c r="E162" s="571" t="s">
        <v>42</v>
      </c>
      <c r="F162" s="326">
        <v>45301</v>
      </c>
      <c r="G162" s="72">
        <f t="shared" ca="1" si="9"/>
        <v>1004</v>
      </c>
      <c r="H162" s="407"/>
      <c r="I162" s="100"/>
      <c r="J162" s="367"/>
      <c r="K162" s="394"/>
      <c r="L162" s="361"/>
      <c r="M162" s="361"/>
      <c r="N162" s="367"/>
      <c r="O162" s="361"/>
      <c r="P162" s="267"/>
      <c r="Q162" s="267"/>
      <c r="R162" s="267"/>
      <c r="S162" s="267"/>
      <c r="T162" s="326">
        <v>45301</v>
      </c>
      <c r="U162" s="264">
        <f t="shared" ca="1" si="10"/>
        <v>1004</v>
      </c>
      <c r="V162" s="326">
        <v>45301</v>
      </c>
      <c r="W162" s="264">
        <f t="shared" ca="1" si="11"/>
        <v>639</v>
      </c>
      <c r="X162" s="405"/>
      <c r="Y162" s="366"/>
      <c r="Z162" s="267"/>
      <c r="AA162" s="270">
        <v>45315</v>
      </c>
      <c r="AB162" s="288">
        <f ca="1">AA162+(365*3)-TODAY()</f>
        <v>1018</v>
      </c>
      <c r="AC162" s="361"/>
      <c r="AD162" s="267"/>
      <c r="AE162" s="267"/>
      <c r="AF162" s="363"/>
      <c r="AG162" s="67">
        <v>45303</v>
      </c>
      <c r="AH162" s="370"/>
      <c r="AI162" s="361"/>
      <c r="AJ162" s="267"/>
      <c r="AK162" s="370"/>
      <c r="AL162" s="370"/>
      <c r="AM162" s="366"/>
      <c r="AN162" s="362"/>
      <c r="AO162" s="67">
        <v>45302</v>
      </c>
      <c r="AP162" s="72">
        <f t="shared" ca="1" si="8"/>
        <v>640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</row>
    <row r="163" spans="1:188" s="24" customFormat="1" ht="17.25" customHeight="1">
      <c r="A163" s="577"/>
      <c r="B163" s="578"/>
      <c r="C163" s="572">
        <v>132801</v>
      </c>
      <c r="D163" s="410" t="s">
        <v>1024</v>
      </c>
      <c r="E163" s="571" t="s">
        <v>601</v>
      </c>
      <c r="F163" s="326"/>
      <c r="G163" s="72">
        <f t="shared" ca="1" si="9"/>
        <v>-44297</v>
      </c>
      <c r="H163" s="407"/>
      <c r="I163" s="100"/>
      <c r="J163" s="367"/>
      <c r="K163" s="394"/>
      <c r="L163" s="361"/>
      <c r="M163" s="361"/>
      <c r="N163" s="367"/>
      <c r="O163" s="267"/>
      <c r="P163" s="267"/>
      <c r="Q163" s="267"/>
      <c r="R163" s="267"/>
      <c r="S163" s="267"/>
      <c r="T163" s="67"/>
      <c r="U163" s="264">
        <f t="shared" ca="1" si="10"/>
        <v>-44297</v>
      </c>
      <c r="V163" s="67"/>
      <c r="W163" s="264">
        <f t="shared" ca="1" si="11"/>
        <v>-44662</v>
      </c>
      <c r="X163" s="405"/>
      <c r="Y163" s="366"/>
      <c r="Z163" s="267"/>
      <c r="AA163" s="267"/>
      <c r="AB163" s="363"/>
      <c r="AC163" s="267"/>
      <c r="AD163" s="267"/>
      <c r="AE163" s="267"/>
      <c r="AF163" s="363"/>
      <c r="AG163" s="67"/>
      <c r="AH163" s="370"/>
      <c r="AI163" s="361"/>
      <c r="AJ163" s="267"/>
      <c r="AK163" s="370"/>
      <c r="AL163" s="370"/>
      <c r="AM163" s="366"/>
      <c r="AN163" s="362"/>
      <c r="AO163" s="67"/>
      <c r="AP163" s="72">
        <f t="shared" ca="1" si="8"/>
        <v>-44662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</row>
    <row r="164" spans="1:188" s="24" customFormat="1" ht="17.25" customHeight="1">
      <c r="A164" s="564"/>
      <c r="B164" s="565"/>
      <c r="C164" s="572">
        <v>131263</v>
      </c>
      <c r="D164" s="573" t="s">
        <v>775</v>
      </c>
      <c r="E164" s="571" t="s">
        <v>42</v>
      </c>
      <c r="F164" s="326"/>
      <c r="G164" s="72"/>
      <c r="H164" s="407"/>
      <c r="I164" s="100"/>
      <c r="J164" s="367"/>
      <c r="K164" s="394"/>
      <c r="L164" s="361"/>
      <c r="M164" s="361"/>
      <c r="N164" s="367"/>
      <c r="O164" s="267"/>
      <c r="P164" s="267"/>
      <c r="Q164" s="267"/>
      <c r="R164" s="267"/>
      <c r="S164" s="267"/>
      <c r="T164" s="67"/>
      <c r="U164" s="264"/>
      <c r="V164" s="67"/>
      <c r="W164" s="264"/>
      <c r="X164" s="405"/>
      <c r="Y164" s="366"/>
      <c r="Z164" s="267"/>
      <c r="AA164" s="267"/>
      <c r="AB164" s="363"/>
      <c r="AC164" s="267"/>
      <c r="AD164" s="267"/>
      <c r="AE164" s="361"/>
      <c r="AF164" s="363"/>
      <c r="AG164" s="67"/>
      <c r="AH164" s="370"/>
      <c r="AI164" s="361"/>
      <c r="AJ164" s="267"/>
      <c r="AK164" s="370"/>
      <c r="AL164" s="370"/>
      <c r="AM164" s="366"/>
      <c r="AN164" s="362"/>
      <c r="AO164" s="67"/>
      <c r="AP164" s="72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</row>
    <row r="165" spans="1:188" s="24" customFormat="1" ht="17.25" customHeight="1">
      <c r="A165" s="517"/>
      <c r="B165" s="518"/>
      <c r="C165" s="572">
        <v>132510</v>
      </c>
      <c r="D165" s="410" t="s">
        <v>1025</v>
      </c>
      <c r="E165" s="571" t="s">
        <v>1057</v>
      </c>
      <c r="F165" s="326"/>
      <c r="G165" s="72">
        <f t="shared" ca="1" si="9"/>
        <v>-44297</v>
      </c>
      <c r="H165" s="407"/>
      <c r="I165" s="100"/>
      <c r="J165" s="367"/>
      <c r="K165" s="394"/>
      <c r="L165" s="361"/>
      <c r="M165" s="361"/>
      <c r="N165" s="367"/>
      <c r="O165" s="267"/>
      <c r="P165" s="267"/>
      <c r="Q165" s="267"/>
      <c r="R165" s="267"/>
      <c r="S165" s="267"/>
      <c r="T165" s="367"/>
      <c r="U165" s="394"/>
      <c r="V165" s="367"/>
      <c r="W165" s="394"/>
      <c r="X165" s="404"/>
      <c r="Y165" s="366"/>
      <c r="Z165" s="267"/>
      <c r="AA165" s="267"/>
      <c r="AB165" s="363"/>
      <c r="AC165" s="267"/>
      <c r="AD165" s="267"/>
      <c r="AE165" s="361"/>
      <c r="AF165" s="363"/>
      <c r="AG165" s="67"/>
      <c r="AH165" s="370"/>
      <c r="AI165" s="361"/>
      <c r="AJ165" s="267"/>
      <c r="AK165" s="370"/>
      <c r="AL165" s="370"/>
      <c r="AM165" s="366"/>
      <c r="AN165" s="362"/>
      <c r="AO165" s="67"/>
      <c r="AP165" s="72">
        <f t="shared" ca="1" si="8"/>
        <v>-44662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</row>
    <row r="166" spans="1:188" s="24" customFormat="1" ht="17.25" customHeight="1">
      <c r="A166" s="517"/>
      <c r="B166" s="518"/>
      <c r="C166" s="572">
        <v>132809</v>
      </c>
      <c r="D166" s="410" t="s">
        <v>1026</v>
      </c>
      <c r="E166" s="571" t="s">
        <v>395</v>
      </c>
      <c r="F166" s="326">
        <v>45303</v>
      </c>
      <c r="G166" s="72">
        <f t="shared" ca="1" si="9"/>
        <v>1006</v>
      </c>
      <c r="H166" s="407"/>
      <c r="I166" s="100"/>
      <c r="J166" s="367"/>
      <c r="K166" s="394"/>
      <c r="L166" s="361"/>
      <c r="M166" s="361"/>
      <c r="N166" s="367"/>
      <c r="O166" s="267"/>
      <c r="P166" s="267"/>
      <c r="Q166" s="267"/>
      <c r="R166" s="267"/>
      <c r="S166" s="267"/>
      <c r="T166" s="67">
        <v>45303</v>
      </c>
      <c r="U166" s="264">
        <f t="shared" ca="1" si="10"/>
        <v>1006</v>
      </c>
      <c r="V166" s="326">
        <v>45303</v>
      </c>
      <c r="W166" s="264">
        <f t="shared" ca="1" si="11"/>
        <v>641</v>
      </c>
      <c r="X166" s="404"/>
      <c r="Y166" s="366"/>
      <c r="Z166" s="267"/>
      <c r="AA166" s="267"/>
      <c r="AB166" s="363"/>
      <c r="AC166" s="267"/>
      <c r="AD166" s="267"/>
      <c r="AE166" s="361"/>
      <c r="AF166" s="363"/>
      <c r="AG166" s="67">
        <v>45301</v>
      </c>
      <c r="AH166" s="370"/>
      <c r="AI166" s="361"/>
      <c r="AJ166" s="267"/>
      <c r="AK166" s="370"/>
      <c r="AL166" s="370"/>
      <c r="AM166" s="366"/>
      <c r="AN166" s="362"/>
      <c r="AO166" s="67">
        <v>45302</v>
      </c>
      <c r="AP166" s="72">
        <f t="shared" ca="1" si="8"/>
        <v>640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</row>
    <row r="167" spans="1:188" s="24" customFormat="1" ht="17.25" customHeight="1">
      <c r="A167" s="564"/>
      <c r="B167" s="565"/>
      <c r="C167" s="572">
        <v>131890</v>
      </c>
      <c r="D167" s="573" t="s">
        <v>1190</v>
      </c>
      <c r="E167" s="571" t="s">
        <v>66</v>
      </c>
      <c r="F167" s="326"/>
      <c r="G167" s="72"/>
      <c r="H167" s="407"/>
      <c r="I167" s="100"/>
      <c r="J167" s="367"/>
      <c r="K167" s="394"/>
      <c r="L167" s="361"/>
      <c r="M167" s="361"/>
      <c r="N167" s="367"/>
      <c r="O167" s="267"/>
      <c r="P167" s="267"/>
      <c r="Q167" s="267"/>
      <c r="R167" s="267"/>
      <c r="S167" s="267"/>
      <c r="T167" s="67"/>
      <c r="U167" s="264"/>
      <c r="V167" s="326"/>
      <c r="W167" s="264"/>
      <c r="X167" s="404"/>
      <c r="Y167" s="366"/>
      <c r="Z167" s="267"/>
      <c r="AA167" s="267"/>
      <c r="AB167" s="363"/>
      <c r="AC167" s="267"/>
      <c r="AD167" s="267"/>
      <c r="AE167" s="361"/>
      <c r="AF167" s="363"/>
      <c r="AG167" s="67"/>
      <c r="AH167" s="370"/>
      <c r="AI167" s="361"/>
      <c r="AJ167" s="267"/>
      <c r="AK167" s="370"/>
      <c r="AL167" s="370"/>
      <c r="AM167" s="366"/>
      <c r="AN167" s="362"/>
      <c r="AO167" s="67"/>
      <c r="AP167" s="72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</row>
    <row r="168" spans="1:188" s="24" customFormat="1" ht="17.25" customHeight="1">
      <c r="A168" s="517"/>
      <c r="B168" s="518"/>
      <c r="C168" s="572">
        <v>132551</v>
      </c>
      <c r="D168" s="410" t="s">
        <v>1027</v>
      </c>
      <c r="E168" s="571" t="s">
        <v>1040</v>
      </c>
      <c r="F168" s="326"/>
      <c r="G168" s="72">
        <f t="shared" ca="1" si="9"/>
        <v>-44297</v>
      </c>
      <c r="H168" s="407"/>
      <c r="I168" s="100"/>
      <c r="J168" s="367"/>
      <c r="K168" s="394"/>
      <c r="L168" s="361"/>
      <c r="M168" s="361"/>
      <c r="N168" s="367"/>
      <c r="O168" s="267"/>
      <c r="P168" s="267"/>
      <c r="Q168" s="267"/>
      <c r="R168" s="267"/>
      <c r="S168" s="267"/>
      <c r="T168" s="67"/>
      <c r="U168" s="264">
        <f t="shared" ca="1" si="10"/>
        <v>-44297</v>
      </c>
      <c r="V168" s="67"/>
      <c r="W168" s="264">
        <f t="shared" ca="1" si="11"/>
        <v>-44662</v>
      </c>
      <c r="X168" s="404"/>
      <c r="Y168" s="366"/>
      <c r="Z168" s="267"/>
      <c r="AA168" s="267"/>
      <c r="AB168" s="363"/>
      <c r="AC168" s="267"/>
      <c r="AD168" s="267"/>
      <c r="AE168" s="361"/>
      <c r="AF168" s="363"/>
      <c r="AG168" s="67"/>
      <c r="AH168" s="370"/>
      <c r="AI168" s="361"/>
      <c r="AJ168" s="267"/>
      <c r="AK168" s="370"/>
      <c r="AL168" s="370"/>
      <c r="AM168" s="366"/>
      <c r="AN168" s="362"/>
      <c r="AO168" s="67"/>
      <c r="AP168" s="72">
        <f t="shared" ca="1" si="8"/>
        <v>-44662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</row>
    <row r="169" spans="1:188" s="24" customFormat="1" ht="17.25" customHeight="1">
      <c r="A169" s="577"/>
      <c r="B169" s="578"/>
      <c r="C169" s="572">
        <v>132833</v>
      </c>
      <c r="D169" s="410" t="s">
        <v>1028</v>
      </c>
      <c r="E169" s="571" t="s">
        <v>42</v>
      </c>
      <c r="F169" s="326"/>
      <c r="G169" s="72">
        <f t="shared" ca="1" si="9"/>
        <v>-44297</v>
      </c>
      <c r="H169" s="407"/>
      <c r="I169" s="100"/>
      <c r="J169" s="367"/>
      <c r="K169" s="394"/>
      <c r="L169" s="361"/>
      <c r="M169" s="361"/>
      <c r="N169" s="367"/>
      <c r="O169" s="361"/>
      <c r="P169" s="361"/>
      <c r="Q169" s="267"/>
      <c r="R169" s="267"/>
      <c r="S169" s="267"/>
      <c r="T169" s="67"/>
      <c r="U169" s="264">
        <f t="shared" ca="1" si="10"/>
        <v>-44297</v>
      </c>
      <c r="V169" s="67"/>
      <c r="W169" s="264">
        <f t="shared" ca="1" si="11"/>
        <v>-44662</v>
      </c>
      <c r="X169" s="404"/>
      <c r="Y169" s="366"/>
      <c r="Z169" s="267"/>
      <c r="AA169" s="366"/>
      <c r="AB169" s="363"/>
      <c r="AC169" s="267"/>
      <c r="AD169" s="267"/>
      <c r="AE169" s="361"/>
      <c r="AF169" s="363"/>
      <c r="AG169" s="67"/>
      <c r="AH169" s="370"/>
      <c r="AI169" s="361"/>
      <c r="AJ169" s="267"/>
      <c r="AK169" s="370"/>
      <c r="AL169" s="370"/>
      <c r="AM169" s="366"/>
      <c r="AN169" s="362"/>
      <c r="AO169" s="67"/>
      <c r="AP169" s="72">
        <f t="shared" ca="1" si="8"/>
        <v>-44662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</row>
    <row r="170" spans="1:188" s="24" customFormat="1" ht="17.25" customHeight="1">
      <c r="A170" s="577"/>
      <c r="B170" s="578"/>
      <c r="C170" s="572">
        <v>132698</v>
      </c>
      <c r="D170" s="410" t="s">
        <v>1029</v>
      </c>
      <c r="E170" s="571" t="s">
        <v>375</v>
      </c>
      <c r="F170" s="326"/>
      <c r="G170" s="72">
        <f t="shared" ca="1" si="9"/>
        <v>-44297</v>
      </c>
      <c r="H170" s="407"/>
      <c r="I170" s="100"/>
      <c r="J170" s="367"/>
      <c r="K170" s="394"/>
      <c r="L170" s="361"/>
      <c r="M170" s="361"/>
      <c r="N170" s="367"/>
      <c r="O170" s="361"/>
      <c r="P170" s="267"/>
      <c r="Q170" s="267"/>
      <c r="R170" s="267"/>
      <c r="S170" s="267"/>
      <c r="T170" s="67"/>
      <c r="U170" s="264">
        <f t="shared" ca="1" si="10"/>
        <v>-44297</v>
      </c>
      <c r="V170" s="67"/>
      <c r="W170" s="264">
        <f t="shared" ca="1" si="11"/>
        <v>-44662</v>
      </c>
      <c r="X170" s="405"/>
      <c r="Y170" s="366"/>
      <c r="Z170" s="267"/>
      <c r="AA170" s="267"/>
      <c r="AB170" s="363"/>
      <c r="AC170" s="267"/>
      <c r="AD170" s="267"/>
      <c r="AE170" s="361"/>
      <c r="AF170" s="363"/>
      <c r="AG170" s="67"/>
      <c r="AH170" s="370"/>
      <c r="AI170" s="361"/>
      <c r="AJ170" s="267"/>
      <c r="AK170" s="370"/>
      <c r="AL170" s="370"/>
      <c r="AM170" s="366"/>
      <c r="AN170" s="362"/>
      <c r="AO170" s="67"/>
      <c r="AP170" s="72">
        <f t="shared" ca="1" si="8"/>
        <v>-44662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</row>
    <row r="171" spans="1:188" s="24" customFormat="1" ht="17.25" customHeight="1">
      <c r="A171" s="517"/>
      <c r="B171" s="518"/>
      <c r="C171" s="572">
        <v>132799</v>
      </c>
      <c r="D171" s="410" t="s">
        <v>1030</v>
      </c>
      <c r="E171" s="571" t="s">
        <v>42</v>
      </c>
      <c r="F171" s="326">
        <v>45303</v>
      </c>
      <c r="G171" s="72">
        <f t="shared" ca="1" si="9"/>
        <v>1006</v>
      </c>
      <c r="H171" s="407"/>
      <c r="I171" s="100"/>
      <c r="J171" s="367"/>
      <c r="K171" s="394"/>
      <c r="L171" s="361"/>
      <c r="M171" s="361"/>
      <c r="N171" s="367"/>
      <c r="O171" s="361"/>
      <c r="P171" s="267"/>
      <c r="Q171" s="267"/>
      <c r="R171" s="267"/>
      <c r="S171" s="267"/>
      <c r="T171" s="67">
        <v>45303</v>
      </c>
      <c r="U171" s="264">
        <f t="shared" ca="1" si="10"/>
        <v>1006</v>
      </c>
      <c r="V171" s="326">
        <v>45303</v>
      </c>
      <c r="W171" s="264">
        <f t="shared" ca="1" si="11"/>
        <v>641</v>
      </c>
      <c r="X171" s="405"/>
      <c r="Y171" s="366"/>
      <c r="Z171" s="267"/>
      <c r="AA171" s="267"/>
      <c r="AB171" s="363"/>
      <c r="AC171" s="267"/>
      <c r="AD171" s="267"/>
      <c r="AE171" s="361"/>
      <c r="AF171" s="363"/>
      <c r="AG171" s="67">
        <v>45301</v>
      </c>
      <c r="AH171" s="370"/>
      <c r="AI171" s="361"/>
      <c r="AJ171" s="267"/>
      <c r="AK171" s="370"/>
      <c r="AL171" s="370"/>
      <c r="AM171" s="366"/>
      <c r="AN171" s="362"/>
      <c r="AO171" s="67">
        <v>45302</v>
      </c>
      <c r="AP171" s="72">
        <f t="shared" ca="1" si="8"/>
        <v>640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</row>
    <row r="172" spans="1:188" s="24" customFormat="1" ht="17.25" customHeight="1">
      <c r="A172" s="577"/>
      <c r="B172" s="578"/>
      <c r="C172" s="572">
        <v>132603</v>
      </c>
      <c r="D172" s="410" t="s">
        <v>1031</v>
      </c>
      <c r="E172" s="571" t="s">
        <v>611</v>
      </c>
      <c r="F172" s="326"/>
      <c r="G172" s="72">
        <f t="shared" ca="1" si="9"/>
        <v>-44297</v>
      </c>
      <c r="H172" s="407"/>
      <c r="I172" s="100"/>
      <c r="J172" s="367"/>
      <c r="K172" s="394"/>
      <c r="L172" s="361"/>
      <c r="M172" s="361"/>
      <c r="N172" s="367"/>
      <c r="O172" s="361"/>
      <c r="P172" s="267"/>
      <c r="Q172" s="267"/>
      <c r="R172" s="267"/>
      <c r="S172" s="267"/>
      <c r="T172" s="361"/>
      <c r="U172" s="267"/>
      <c r="V172" s="361"/>
      <c r="W172" s="267"/>
      <c r="X172" s="405"/>
      <c r="Y172" s="366"/>
      <c r="Z172" s="267"/>
      <c r="AA172" s="267"/>
      <c r="AB172" s="363"/>
      <c r="AC172" s="267"/>
      <c r="AD172" s="267"/>
      <c r="AE172" s="361"/>
      <c r="AF172" s="363"/>
      <c r="AG172" s="67"/>
      <c r="AH172" s="370"/>
      <c r="AI172" s="361"/>
      <c r="AJ172" s="267"/>
      <c r="AK172" s="370"/>
      <c r="AL172" s="370"/>
      <c r="AM172" s="366"/>
      <c r="AN172" s="362"/>
      <c r="AO172" s="361"/>
      <c r="AP172" s="362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</row>
    <row r="173" spans="1:188" s="24" customFormat="1" ht="17.25" customHeight="1">
      <c r="A173" s="517"/>
      <c r="B173" s="518"/>
      <c r="C173" s="572">
        <v>132834</v>
      </c>
      <c r="D173" s="410" t="s">
        <v>1032</v>
      </c>
      <c r="E173" s="571" t="s">
        <v>42</v>
      </c>
      <c r="F173" s="326"/>
      <c r="G173" s="72">
        <f t="shared" ca="1" si="9"/>
        <v>-44297</v>
      </c>
      <c r="H173" s="407"/>
      <c r="I173" s="100"/>
      <c r="J173" s="367"/>
      <c r="K173" s="394"/>
      <c r="L173" s="361"/>
      <c r="M173" s="361"/>
      <c r="N173" s="367"/>
      <c r="O173" s="361"/>
      <c r="P173" s="267"/>
      <c r="Q173" s="267"/>
      <c r="R173" s="361"/>
      <c r="S173" s="267"/>
      <c r="T173" s="67"/>
      <c r="U173" s="264">
        <f t="shared" ca="1" si="10"/>
        <v>-44297</v>
      </c>
      <c r="V173" s="67"/>
      <c r="W173" s="264">
        <f t="shared" ca="1" si="11"/>
        <v>-44662</v>
      </c>
      <c r="X173" s="405"/>
      <c r="Y173" s="366"/>
      <c r="Z173" s="267"/>
      <c r="AA173" s="361"/>
      <c r="AB173" s="363"/>
      <c r="AC173" s="267"/>
      <c r="AD173" s="267"/>
      <c r="AE173" s="361"/>
      <c r="AF173" s="363"/>
      <c r="AG173" s="67"/>
      <c r="AH173" s="370"/>
      <c r="AI173" s="361"/>
      <c r="AJ173" s="267"/>
      <c r="AK173" s="370"/>
      <c r="AL173" s="370"/>
      <c r="AM173" s="366"/>
      <c r="AN173" s="362"/>
      <c r="AO173" s="67"/>
      <c r="AP173" s="72">
        <f t="shared" ca="1" si="8"/>
        <v>-44662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</row>
    <row r="174" spans="1:188" s="24" customFormat="1" ht="17.25" customHeight="1">
      <c r="A174" s="564"/>
      <c r="B174" s="565"/>
      <c r="C174" s="572">
        <v>130573</v>
      </c>
      <c r="D174" s="573" t="s">
        <v>1191</v>
      </c>
      <c r="E174" s="571" t="s">
        <v>607</v>
      </c>
      <c r="F174" s="326"/>
      <c r="G174" s="72"/>
      <c r="H174" s="407"/>
      <c r="I174" s="100"/>
      <c r="J174" s="367"/>
      <c r="K174" s="394"/>
      <c r="L174" s="361"/>
      <c r="M174" s="361"/>
      <c r="N174" s="367"/>
      <c r="O174" s="361"/>
      <c r="P174" s="267"/>
      <c r="Q174" s="267"/>
      <c r="R174" s="361"/>
      <c r="S174" s="267"/>
      <c r="T174" s="67"/>
      <c r="U174" s="264"/>
      <c r="V174" s="67"/>
      <c r="W174" s="264"/>
      <c r="X174" s="405"/>
      <c r="Y174" s="366"/>
      <c r="Z174" s="267"/>
      <c r="AA174" s="361"/>
      <c r="AB174" s="363"/>
      <c r="AC174" s="267"/>
      <c r="AD174" s="267"/>
      <c r="AE174" s="361"/>
      <c r="AF174" s="363"/>
      <c r="AG174" s="67"/>
      <c r="AH174" s="370"/>
      <c r="AI174" s="361"/>
      <c r="AJ174" s="267"/>
      <c r="AK174" s="370"/>
      <c r="AL174" s="370"/>
      <c r="AM174" s="366"/>
      <c r="AN174" s="362"/>
      <c r="AO174" s="67"/>
      <c r="AP174" s="72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</row>
    <row r="175" spans="1:188" s="24" customFormat="1" ht="17.25" customHeight="1">
      <c r="A175" s="564"/>
      <c r="B175" s="565"/>
      <c r="C175" s="572">
        <v>131922</v>
      </c>
      <c r="D175" s="573" t="s">
        <v>1062</v>
      </c>
      <c r="E175" s="571" t="s">
        <v>42</v>
      </c>
      <c r="F175" s="326"/>
      <c r="G175" s="72"/>
      <c r="H175" s="407"/>
      <c r="I175" s="100"/>
      <c r="J175" s="367"/>
      <c r="K175" s="394"/>
      <c r="L175" s="361"/>
      <c r="M175" s="361"/>
      <c r="N175" s="367"/>
      <c r="O175" s="361"/>
      <c r="P175" s="267"/>
      <c r="Q175" s="267"/>
      <c r="R175" s="361"/>
      <c r="S175" s="267"/>
      <c r="T175" s="67"/>
      <c r="U175" s="264"/>
      <c r="V175" s="67"/>
      <c r="W175" s="264"/>
      <c r="X175" s="405"/>
      <c r="Y175" s="366"/>
      <c r="Z175" s="267"/>
      <c r="AA175" s="361"/>
      <c r="AB175" s="363"/>
      <c r="AC175" s="267"/>
      <c r="AD175" s="267"/>
      <c r="AE175" s="361"/>
      <c r="AF175" s="363"/>
      <c r="AG175" s="67"/>
      <c r="AH175" s="370"/>
      <c r="AI175" s="361"/>
      <c r="AJ175" s="267"/>
      <c r="AK175" s="370"/>
      <c r="AL175" s="370"/>
      <c r="AM175" s="366"/>
      <c r="AN175" s="362"/>
      <c r="AO175" s="67"/>
      <c r="AP175" s="72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</row>
    <row r="176" spans="1:188" s="403" customFormat="1" ht="17.25" customHeight="1">
      <c r="A176" s="388"/>
      <c r="B176" s="389"/>
      <c r="C176" s="572">
        <v>132575</v>
      </c>
      <c r="D176" s="410" t="s">
        <v>1033</v>
      </c>
      <c r="E176" s="571" t="s">
        <v>42</v>
      </c>
      <c r="F176" s="326">
        <v>45301</v>
      </c>
      <c r="G176" s="72">
        <f t="shared" ca="1" si="9"/>
        <v>1004</v>
      </c>
      <c r="H176" s="407"/>
      <c r="I176" s="100"/>
      <c r="J176" s="367"/>
      <c r="K176" s="394"/>
      <c r="L176" s="361"/>
      <c r="M176" s="361"/>
      <c r="N176" s="367"/>
      <c r="O176" s="361"/>
      <c r="P176" s="267"/>
      <c r="Q176" s="267"/>
      <c r="R176" s="267"/>
      <c r="S176" s="267"/>
      <c r="T176" s="326">
        <v>45301</v>
      </c>
      <c r="U176" s="264">
        <f t="shared" ca="1" si="10"/>
        <v>1004</v>
      </c>
      <c r="V176" s="326">
        <v>45301</v>
      </c>
      <c r="W176" s="264">
        <f t="shared" ca="1" si="11"/>
        <v>639</v>
      </c>
      <c r="X176" s="404"/>
      <c r="Y176" s="366"/>
      <c r="Z176" s="267"/>
      <c r="AA176" s="267"/>
      <c r="AB176" s="363"/>
      <c r="AC176" s="267"/>
      <c r="AD176" s="267"/>
      <c r="AE176" s="361"/>
      <c r="AF176" s="363"/>
      <c r="AG176" s="67">
        <v>45303</v>
      </c>
      <c r="AH176" s="370"/>
      <c r="AI176" s="361"/>
      <c r="AJ176" s="363"/>
      <c r="AK176" s="370"/>
      <c r="AL176" s="370"/>
      <c r="AM176" s="366"/>
      <c r="AN176" s="362"/>
      <c r="AO176" s="67">
        <v>45302</v>
      </c>
      <c r="AP176" s="72">
        <f t="shared" ca="1" si="8"/>
        <v>640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</row>
    <row r="177" spans="1:188" s="24" customFormat="1" ht="17.25" customHeight="1">
      <c r="A177" s="577"/>
      <c r="B177" s="578"/>
      <c r="C177" s="572">
        <v>132857</v>
      </c>
      <c r="D177" s="410" t="s">
        <v>1034</v>
      </c>
      <c r="E177" s="571" t="s">
        <v>41</v>
      </c>
      <c r="F177" s="326"/>
      <c r="G177" s="72">
        <f t="shared" ca="1" si="9"/>
        <v>-44297</v>
      </c>
      <c r="H177" s="407"/>
      <c r="I177" s="100"/>
      <c r="J177" s="367"/>
      <c r="K177" s="394"/>
      <c r="L177" s="361"/>
      <c r="M177" s="361"/>
      <c r="N177" s="367"/>
      <c r="O177" s="267"/>
      <c r="P177" s="267"/>
      <c r="Q177" s="267"/>
      <c r="R177" s="267"/>
      <c r="S177" s="267"/>
      <c r="T177" s="67"/>
      <c r="U177" s="264">
        <f t="shared" ca="1" si="10"/>
        <v>-44297</v>
      </c>
      <c r="V177" s="67"/>
      <c r="W177" s="264">
        <f t="shared" ca="1" si="11"/>
        <v>-44662</v>
      </c>
      <c r="X177" s="405"/>
      <c r="Y177" s="366"/>
      <c r="Z177" s="267"/>
      <c r="AA177" s="267"/>
      <c r="AB177" s="363"/>
      <c r="AC177" s="267"/>
      <c r="AD177" s="267"/>
      <c r="AE177" s="67">
        <v>45318</v>
      </c>
      <c r="AF177" s="363">
        <f ca="1">AE177+(365*3)-TODAY()</f>
        <v>1021</v>
      </c>
      <c r="AG177" s="67"/>
      <c r="AH177" s="370"/>
      <c r="AI177" s="361"/>
      <c r="AJ177" s="267"/>
      <c r="AK177" s="370"/>
      <c r="AL177" s="370"/>
      <c r="AM177" s="366"/>
      <c r="AN177" s="362"/>
      <c r="AO177" s="67"/>
      <c r="AP177" s="72">
        <f t="shared" ca="1" si="8"/>
        <v>-44662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</row>
    <row r="178" spans="1:188" s="403" customFormat="1" ht="17.25" customHeight="1">
      <c r="A178" s="388"/>
      <c r="B178" s="389"/>
      <c r="C178" s="572">
        <v>132684</v>
      </c>
      <c r="D178" s="410" t="s">
        <v>1035</v>
      </c>
      <c r="E178" s="571" t="s">
        <v>41</v>
      </c>
      <c r="F178" s="326">
        <v>45301</v>
      </c>
      <c r="G178" s="72">
        <f t="shared" ca="1" si="9"/>
        <v>1004</v>
      </c>
      <c r="H178" s="407"/>
      <c r="I178" s="100"/>
      <c r="J178" s="367"/>
      <c r="K178" s="394"/>
      <c r="L178" s="361"/>
      <c r="M178" s="361"/>
      <c r="N178" s="367"/>
      <c r="O178" s="267"/>
      <c r="P178" s="267"/>
      <c r="Q178" s="267"/>
      <c r="R178" s="267"/>
      <c r="S178" s="267"/>
      <c r="T178" s="326">
        <v>45301</v>
      </c>
      <c r="U178" s="264">
        <f t="shared" ca="1" si="10"/>
        <v>1004</v>
      </c>
      <c r="V178" s="326">
        <v>45301</v>
      </c>
      <c r="W178" s="264">
        <f t="shared" ca="1" si="11"/>
        <v>639</v>
      </c>
      <c r="X178" s="405"/>
      <c r="Y178" s="366"/>
      <c r="Z178" s="267"/>
      <c r="AA178" s="267"/>
      <c r="AB178" s="363"/>
      <c r="AC178" s="267"/>
      <c r="AD178" s="267"/>
      <c r="AE178" s="361"/>
      <c r="AF178" s="363"/>
      <c r="AG178" s="67"/>
      <c r="AH178" s="370"/>
      <c r="AI178" s="361"/>
      <c r="AJ178" s="267"/>
      <c r="AK178" s="370"/>
      <c r="AL178" s="370"/>
      <c r="AM178" s="366"/>
      <c r="AN178" s="362"/>
      <c r="AO178" s="67"/>
      <c r="AP178" s="72">
        <f t="shared" ca="1" si="8"/>
        <v>-44662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</row>
    <row r="179" spans="1:188" s="24" customFormat="1" ht="17.25" customHeight="1">
      <c r="A179" s="577"/>
      <c r="B179" s="578"/>
      <c r="C179" s="572">
        <v>132566</v>
      </c>
      <c r="D179" s="410" t="s">
        <v>1036</v>
      </c>
      <c r="E179" s="571" t="s">
        <v>42</v>
      </c>
      <c r="F179" s="326">
        <v>45301</v>
      </c>
      <c r="G179" s="72">
        <f t="shared" ca="1" si="9"/>
        <v>1004</v>
      </c>
      <c r="H179" s="407"/>
      <c r="I179" s="100"/>
      <c r="J179" s="367"/>
      <c r="K179" s="394"/>
      <c r="L179" s="361"/>
      <c r="M179" s="361"/>
      <c r="N179" s="367"/>
      <c r="O179" s="361"/>
      <c r="P179" s="267"/>
      <c r="Q179" s="267"/>
      <c r="R179" s="267"/>
      <c r="S179" s="267"/>
      <c r="T179" s="326">
        <v>45301</v>
      </c>
      <c r="U179" s="264">
        <f t="shared" ca="1" si="10"/>
        <v>1004</v>
      </c>
      <c r="V179" s="326">
        <v>45301</v>
      </c>
      <c r="W179" s="264">
        <f t="shared" ca="1" si="11"/>
        <v>639</v>
      </c>
      <c r="X179" s="405"/>
      <c r="Y179" s="366"/>
      <c r="Z179" s="267"/>
      <c r="AA179" s="366"/>
      <c r="AB179" s="363"/>
      <c r="AC179" s="267"/>
      <c r="AD179" s="267"/>
      <c r="AE179" s="361"/>
      <c r="AF179" s="363"/>
      <c r="AG179" s="67">
        <v>45303</v>
      </c>
      <c r="AH179" s="370"/>
      <c r="AI179" s="361"/>
      <c r="AJ179" s="267"/>
      <c r="AK179" s="370"/>
      <c r="AL179" s="370"/>
      <c r="AM179" s="366"/>
      <c r="AN179" s="362"/>
      <c r="AO179" s="67">
        <v>45302</v>
      </c>
      <c r="AP179" s="72">
        <f t="shared" ca="1" si="8"/>
        <v>640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</row>
    <row r="180" spans="1:188" s="24" customFormat="1" ht="17.25" customHeight="1">
      <c r="A180" s="517"/>
      <c r="B180" s="518"/>
      <c r="C180" s="572">
        <v>132793</v>
      </c>
      <c r="D180" s="410" t="s">
        <v>1037</v>
      </c>
      <c r="E180" s="571" t="s">
        <v>42</v>
      </c>
      <c r="F180" s="326"/>
      <c r="G180" s="72">
        <f t="shared" ca="1" si="9"/>
        <v>-44297</v>
      </c>
      <c r="H180" s="407"/>
      <c r="I180" s="100"/>
      <c r="J180" s="367"/>
      <c r="K180" s="394"/>
      <c r="L180" s="361"/>
      <c r="M180" s="361"/>
      <c r="N180" s="367"/>
      <c r="O180" s="361"/>
      <c r="P180" s="267"/>
      <c r="Q180" s="267"/>
      <c r="R180" s="267"/>
      <c r="S180" s="267"/>
      <c r="T180" s="67"/>
      <c r="U180" s="264">
        <f t="shared" ca="1" si="10"/>
        <v>-44297</v>
      </c>
      <c r="V180" s="67"/>
      <c r="W180" s="264">
        <f t="shared" ca="1" si="11"/>
        <v>-44662</v>
      </c>
      <c r="X180" s="405"/>
      <c r="Y180" s="366"/>
      <c r="Z180" s="267"/>
      <c r="AA180" s="366"/>
      <c r="AB180" s="363"/>
      <c r="AC180" s="267"/>
      <c r="AD180" s="267"/>
      <c r="AE180" s="361"/>
      <c r="AF180" s="363"/>
      <c r="AG180" s="67"/>
      <c r="AH180" s="370"/>
      <c r="AI180" s="361"/>
      <c r="AJ180" s="267"/>
      <c r="AK180" s="370"/>
      <c r="AL180" s="370"/>
      <c r="AM180" s="366"/>
      <c r="AN180" s="362"/>
      <c r="AO180" s="67"/>
      <c r="AP180" s="72">
        <f t="shared" ca="1" si="8"/>
        <v>-44662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</row>
    <row r="181" spans="1:188" s="24" customFormat="1" ht="17.25" customHeight="1">
      <c r="A181" s="564"/>
      <c r="B181" s="565"/>
      <c r="C181" s="572">
        <v>133109</v>
      </c>
      <c r="D181" s="573" t="s">
        <v>1192</v>
      </c>
      <c r="E181" s="571" t="s">
        <v>601</v>
      </c>
      <c r="F181" s="326"/>
      <c r="G181" s="72"/>
      <c r="H181" s="407"/>
      <c r="I181" s="100"/>
      <c r="J181" s="367"/>
      <c r="K181" s="394"/>
      <c r="L181" s="361"/>
      <c r="M181" s="361"/>
      <c r="N181" s="367"/>
      <c r="O181" s="361"/>
      <c r="P181" s="267"/>
      <c r="Q181" s="267"/>
      <c r="R181" s="267"/>
      <c r="S181" s="267"/>
      <c r="T181" s="67"/>
      <c r="U181" s="264"/>
      <c r="V181" s="67"/>
      <c r="W181" s="264"/>
      <c r="X181" s="405"/>
      <c r="Y181" s="366"/>
      <c r="Z181" s="267"/>
      <c r="AA181" s="366"/>
      <c r="AB181" s="363"/>
      <c r="AC181" s="267"/>
      <c r="AD181" s="267"/>
      <c r="AE181" s="361"/>
      <c r="AF181" s="363"/>
      <c r="AG181" s="67"/>
      <c r="AH181" s="370"/>
      <c r="AI181" s="361"/>
      <c r="AJ181" s="267"/>
      <c r="AK181" s="370"/>
      <c r="AL181" s="370"/>
      <c r="AM181" s="366"/>
      <c r="AN181" s="362"/>
      <c r="AO181" s="67"/>
      <c r="AP181" s="72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</row>
    <row r="182" spans="1:188" s="403" customFormat="1" ht="17.25" customHeight="1">
      <c r="A182" s="388"/>
      <c r="B182" s="389"/>
      <c r="C182" s="572">
        <v>132567</v>
      </c>
      <c r="D182" s="410" t="s">
        <v>1038</v>
      </c>
      <c r="E182" s="571" t="s">
        <v>42</v>
      </c>
      <c r="F182" s="326">
        <v>45301</v>
      </c>
      <c r="G182" s="72">
        <f t="shared" ca="1" si="9"/>
        <v>1004</v>
      </c>
      <c r="H182" s="407"/>
      <c r="I182" s="100"/>
      <c r="J182" s="367"/>
      <c r="K182" s="394"/>
      <c r="L182" s="361"/>
      <c r="M182" s="361"/>
      <c r="N182" s="367"/>
      <c r="O182" s="361"/>
      <c r="P182" s="267"/>
      <c r="Q182" s="267"/>
      <c r="R182" s="267"/>
      <c r="S182" s="267"/>
      <c r="T182" s="326">
        <v>45301</v>
      </c>
      <c r="U182" s="264">
        <f t="shared" ca="1" si="10"/>
        <v>1004</v>
      </c>
      <c r="V182" s="326">
        <v>45301</v>
      </c>
      <c r="W182" s="264">
        <f t="shared" ca="1" si="11"/>
        <v>639</v>
      </c>
      <c r="X182" s="405"/>
      <c r="Y182" s="366"/>
      <c r="Z182" s="267"/>
      <c r="AA182" s="267"/>
      <c r="AB182" s="363"/>
      <c r="AC182" s="267"/>
      <c r="AD182" s="267"/>
      <c r="AE182" s="361"/>
      <c r="AF182" s="363"/>
      <c r="AG182" s="67">
        <v>45303</v>
      </c>
      <c r="AH182" s="370"/>
      <c r="AI182" s="361"/>
      <c r="AJ182" s="267"/>
      <c r="AK182" s="370"/>
      <c r="AL182" s="370"/>
      <c r="AM182" s="366"/>
      <c r="AN182" s="362"/>
      <c r="AO182" s="67">
        <v>45302</v>
      </c>
      <c r="AP182" s="72">
        <f t="shared" ca="1" si="8"/>
        <v>640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</row>
    <row r="183" spans="1:188" s="24" customFormat="1" ht="17.25" customHeight="1">
      <c r="A183" s="577"/>
      <c r="B183" s="578"/>
      <c r="C183" s="572">
        <v>132854</v>
      </c>
      <c r="D183" s="410" t="s">
        <v>1039</v>
      </c>
      <c r="E183" s="571" t="s">
        <v>395</v>
      </c>
      <c r="F183" s="326"/>
      <c r="G183" s="72">
        <f t="shared" ca="1" si="9"/>
        <v>-44297</v>
      </c>
      <c r="H183" s="407"/>
      <c r="I183" s="100"/>
      <c r="J183" s="367"/>
      <c r="K183" s="394"/>
      <c r="L183" s="361"/>
      <c r="M183" s="361"/>
      <c r="N183" s="367"/>
      <c r="O183" s="267"/>
      <c r="P183" s="267"/>
      <c r="Q183" s="267"/>
      <c r="R183" s="267"/>
      <c r="S183" s="267"/>
      <c r="T183" s="67"/>
      <c r="U183" s="264">
        <f t="shared" ca="1" si="10"/>
        <v>-44297</v>
      </c>
      <c r="V183" s="67"/>
      <c r="W183" s="264">
        <f t="shared" ca="1" si="11"/>
        <v>-44662</v>
      </c>
      <c r="X183" s="404"/>
      <c r="Y183" s="366"/>
      <c r="Z183" s="267"/>
      <c r="AA183" s="267"/>
      <c r="AB183" s="363"/>
      <c r="AC183" s="267"/>
      <c r="AD183" s="267"/>
      <c r="AE183" s="361"/>
      <c r="AF183" s="363"/>
      <c r="AG183" s="67"/>
      <c r="AH183" s="370"/>
      <c r="AI183" s="361"/>
      <c r="AJ183" s="267"/>
      <c r="AK183" s="370"/>
      <c r="AL183" s="370"/>
      <c r="AM183" s="366"/>
      <c r="AN183" s="362"/>
      <c r="AO183" s="67"/>
      <c r="AP183" s="72">
        <f t="shared" ca="1" si="8"/>
        <v>-44662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</row>
    <row r="184" spans="1:188" s="24" customFormat="1" ht="17.25" customHeight="1">
      <c r="A184" s="564"/>
      <c r="B184" s="565"/>
      <c r="C184" s="572">
        <v>131556</v>
      </c>
      <c r="D184" s="573" t="s">
        <v>895</v>
      </c>
      <c r="E184" s="571" t="s">
        <v>55</v>
      </c>
      <c r="F184" s="326"/>
      <c r="G184" s="72"/>
      <c r="H184" s="407"/>
      <c r="I184" s="100"/>
      <c r="J184" s="367"/>
      <c r="K184" s="394"/>
      <c r="L184" s="361"/>
      <c r="M184" s="361"/>
      <c r="N184" s="367"/>
      <c r="O184" s="267"/>
      <c r="P184" s="267"/>
      <c r="Q184" s="267"/>
      <c r="R184" s="267"/>
      <c r="S184" s="267"/>
      <c r="T184" s="67"/>
      <c r="U184" s="264"/>
      <c r="V184" s="67"/>
      <c r="W184" s="264"/>
      <c r="X184" s="404"/>
      <c r="Y184" s="366"/>
      <c r="Z184" s="267"/>
      <c r="AA184" s="267"/>
      <c r="AB184" s="363"/>
      <c r="AC184" s="267"/>
      <c r="AD184" s="267"/>
      <c r="AE184" s="361"/>
      <c r="AF184" s="363"/>
      <c r="AG184" s="67"/>
      <c r="AH184" s="370"/>
      <c r="AI184" s="361"/>
      <c r="AJ184" s="267"/>
      <c r="AK184" s="370"/>
      <c r="AL184" s="370"/>
      <c r="AM184" s="366"/>
      <c r="AN184" s="362"/>
      <c r="AO184" s="67"/>
      <c r="AP184" s="72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</row>
    <row r="185" spans="1:188" s="24" customFormat="1" ht="17.25" customHeight="1">
      <c r="A185" s="564"/>
      <c r="B185" s="565"/>
      <c r="C185" s="572">
        <v>133064</v>
      </c>
      <c r="D185" s="573" t="s">
        <v>1193</v>
      </c>
      <c r="E185" s="571" t="s">
        <v>760</v>
      </c>
      <c r="F185" s="326"/>
      <c r="G185" s="72"/>
      <c r="H185" s="407"/>
      <c r="I185" s="100"/>
      <c r="J185" s="367"/>
      <c r="K185" s="394"/>
      <c r="L185" s="361"/>
      <c r="M185" s="361"/>
      <c r="N185" s="367"/>
      <c r="O185" s="267"/>
      <c r="P185" s="267"/>
      <c r="Q185" s="267"/>
      <c r="R185" s="267"/>
      <c r="S185" s="267"/>
      <c r="T185" s="67"/>
      <c r="U185" s="264"/>
      <c r="V185" s="67"/>
      <c r="W185" s="264"/>
      <c r="X185" s="404"/>
      <c r="Y185" s="366"/>
      <c r="Z185" s="267"/>
      <c r="AA185" s="267"/>
      <c r="AB185" s="363"/>
      <c r="AC185" s="267"/>
      <c r="AD185" s="267"/>
      <c r="AE185" s="361"/>
      <c r="AF185" s="363"/>
      <c r="AG185" s="67"/>
      <c r="AH185" s="370"/>
      <c r="AI185" s="361"/>
      <c r="AJ185" s="267"/>
      <c r="AK185" s="370"/>
      <c r="AL185" s="370"/>
      <c r="AM185" s="366"/>
      <c r="AN185" s="362"/>
      <c r="AO185" s="67"/>
      <c r="AP185" s="72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</row>
    <row r="186" spans="1:188" s="24" customFormat="1" ht="17.25" customHeight="1">
      <c r="A186" s="564"/>
      <c r="B186" s="565"/>
      <c r="C186" s="572">
        <v>133242</v>
      </c>
      <c r="D186" s="573" t="s">
        <v>1194</v>
      </c>
      <c r="E186" s="571" t="s">
        <v>42</v>
      </c>
      <c r="F186" s="326"/>
      <c r="G186" s="72"/>
      <c r="H186" s="407"/>
      <c r="I186" s="100"/>
      <c r="J186" s="367"/>
      <c r="K186" s="394"/>
      <c r="L186" s="361"/>
      <c r="M186" s="361"/>
      <c r="N186" s="367"/>
      <c r="O186" s="267"/>
      <c r="P186" s="267"/>
      <c r="Q186" s="267"/>
      <c r="R186" s="267"/>
      <c r="S186" s="267"/>
      <c r="T186" s="67"/>
      <c r="U186" s="264"/>
      <c r="V186" s="67"/>
      <c r="W186" s="264"/>
      <c r="X186" s="404"/>
      <c r="Y186" s="366"/>
      <c r="Z186" s="267"/>
      <c r="AA186" s="267"/>
      <c r="AB186" s="363"/>
      <c r="AC186" s="267"/>
      <c r="AD186" s="267"/>
      <c r="AE186" s="361"/>
      <c r="AF186" s="363"/>
      <c r="AG186" s="67"/>
      <c r="AH186" s="370"/>
      <c r="AI186" s="361"/>
      <c r="AJ186" s="267"/>
      <c r="AK186" s="370"/>
      <c r="AL186" s="370"/>
      <c r="AM186" s="366"/>
      <c r="AN186" s="362"/>
      <c r="AO186" s="67"/>
      <c r="AP186" s="72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</row>
    <row r="187" spans="1:188" s="24" customFormat="1" ht="17.25" customHeight="1">
      <c r="A187" s="564"/>
      <c r="B187" s="565"/>
      <c r="C187" s="572">
        <v>133243</v>
      </c>
      <c r="D187" s="573" t="s">
        <v>1195</v>
      </c>
      <c r="E187" s="571" t="s">
        <v>42</v>
      </c>
      <c r="F187" s="326"/>
      <c r="G187" s="72"/>
      <c r="H187" s="407"/>
      <c r="I187" s="100"/>
      <c r="J187" s="367"/>
      <c r="K187" s="394"/>
      <c r="L187" s="361"/>
      <c r="M187" s="361"/>
      <c r="N187" s="367"/>
      <c r="O187" s="267"/>
      <c r="P187" s="267"/>
      <c r="Q187" s="267"/>
      <c r="R187" s="267"/>
      <c r="S187" s="267"/>
      <c r="T187" s="67"/>
      <c r="U187" s="264"/>
      <c r="V187" s="67"/>
      <c r="W187" s="264"/>
      <c r="X187" s="404"/>
      <c r="Y187" s="366"/>
      <c r="Z187" s="267"/>
      <c r="AA187" s="267"/>
      <c r="AB187" s="363"/>
      <c r="AC187" s="267"/>
      <c r="AD187" s="267"/>
      <c r="AE187" s="361"/>
      <c r="AF187" s="363"/>
      <c r="AG187" s="67"/>
      <c r="AH187" s="370"/>
      <c r="AI187" s="361"/>
      <c r="AJ187" s="267"/>
      <c r="AK187" s="370"/>
      <c r="AL187" s="370"/>
      <c r="AM187" s="366"/>
      <c r="AN187" s="362"/>
      <c r="AO187" s="67"/>
      <c r="AP187" s="72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</row>
    <row r="269" spans="4:188" s="25" customFormat="1">
      <c r="D269" s="26"/>
      <c r="E269" s="26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55"/>
      <c r="Z269" s="55"/>
      <c r="AA269" s="55"/>
      <c r="AB269" s="55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</row>
    <row r="270" spans="4:188" s="25" customFormat="1">
      <c r="D270" s="26"/>
      <c r="E270" s="26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55"/>
      <c r="Z270" s="55"/>
      <c r="AA270" s="55"/>
      <c r="AB270" s="55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</row>
    <row r="271" spans="4:188" s="25" customFormat="1">
      <c r="D271" s="26"/>
      <c r="E271" s="26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55"/>
      <c r="Z271" s="55"/>
      <c r="AA271" s="55"/>
      <c r="AB271" s="55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</row>
    <row r="272" spans="4:188" s="25" customFormat="1">
      <c r="D272" s="26"/>
      <c r="E272" s="26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55"/>
      <c r="Z272" s="55"/>
      <c r="AA272" s="55"/>
      <c r="AB272" s="55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</row>
    <row r="273" spans="4:188" s="25" customFormat="1">
      <c r="D273" s="26"/>
      <c r="E273" s="26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55"/>
      <c r="Z273" s="55"/>
      <c r="AA273" s="55"/>
      <c r="AB273" s="55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</row>
    <row r="274" spans="4:188" s="25" customFormat="1">
      <c r="D274" s="26"/>
      <c r="E274" s="26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55"/>
      <c r="Z274" s="55"/>
      <c r="AA274" s="55"/>
      <c r="AB274" s="55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</row>
    <row r="275" spans="4:188" s="25" customFormat="1">
      <c r="D275" s="26"/>
      <c r="E275" s="26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55"/>
      <c r="Z275" s="55"/>
      <c r="AA275" s="55"/>
      <c r="AB275" s="55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</row>
    <row r="276" spans="4:188" s="25" customFormat="1">
      <c r="D276" s="26"/>
      <c r="E276" s="26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55"/>
      <c r="Z276" s="55"/>
      <c r="AA276" s="55"/>
      <c r="AB276" s="55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</row>
    <row r="277" spans="4:188" s="25" customFormat="1">
      <c r="D277" s="26"/>
      <c r="E277" s="26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55"/>
      <c r="Z277" s="55"/>
      <c r="AA277" s="55"/>
      <c r="AB277" s="55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</row>
    <row r="278" spans="4:188" s="25" customFormat="1">
      <c r="D278" s="26"/>
      <c r="E278" s="26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55"/>
      <c r="Z278" s="55"/>
      <c r="AA278" s="55"/>
      <c r="AB278" s="55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</row>
    <row r="279" spans="4:188">
      <c r="D279" s="26"/>
      <c r="E279" s="26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</row>
    <row r="280" spans="4:188">
      <c r="D280" s="10"/>
      <c r="E280" s="10"/>
      <c r="J280" s="64"/>
      <c r="K280" s="64"/>
      <c r="R280" s="64"/>
      <c r="S280" s="64"/>
      <c r="T280" s="64"/>
      <c r="U280" s="64"/>
      <c r="X280" s="64"/>
      <c r="AD280" s="64"/>
      <c r="AE280" s="64"/>
      <c r="AF280" s="64"/>
      <c r="AG280" s="64"/>
      <c r="AH280" s="64"/>
      <c r="AI280" s="64"/>
      <c r="AJ280" s="64"/>
    </row>
    <row r="281" spans="4:188">
      <c r="D281" s="10"/>
      <c r="E281" s="10"/>
      <c r="J281" s="64"/>
      <c r="K281" s="64"/>
      <c r="R281" s="64"/>
      <c r="S281" s="64"/>
      <c r="T281" s="64"/>
      <c r="U281" s="64"/>
      <c r="X281" s="64"/>
      <c r="AD281" s="64"/>
      <c r="AE281" s="64"/>
      <c r="AF281" s="64"/>
      <c r="AG281" s="64"/>
      <c r="AH281" s="64"/>
      <c r="AI281" s="64"/>
      <c r="AJ281" s="64"/>
    </row>
    <row r="282" spans="4:188">
      <c r="D282" s="10"/>
      <c r="E282" s="10"/>
      <c r="J282" s="64"/>
      <c r="K282" s="64"/>
      <c r="R282" s="64"/>
      <c r="S282" s="64"/>
      <c r="T282" s="64"/>
      <c r="U282" s="64"/>
      <c r="X282" s="64"/>
      <c r="AD282" s="64"/>
      <c r="AE282" s="64"/>
      <c r="AF282" s="64"/>
      <c r="AG282" s="64"/>
      <c r="AH282" s="64"/>
      <c r="AI282" s="64"/>
      <c r="AJ282" s="64"/>
    </row>
    <row r="283" spans="4:188">
      <c r="D283" s="10"/>
      <c r="E283" s="10"/>
      <c r="J283" s="64"/>
      <c r="K283" s="64"/>
      <c r="R283" s="64"/>
      <c r="S283" s="64"/>
      <c r="T283" s="64"/>
      <c r="U283" s="64"/>
      <c r="X283" s="64"/>
      <c r="AD283" s="64"/>
      <c r="AE283" s="64"/>
      <c r="AF283" s="64"/>
      <c r="AG283" s="64"/>
      <c r="AH283" s="64"/>
      <c r="AI283" s="64"/>
      <c r="AJ283" s="64"/>
    </row>
    <row r="284" spans="4:188">
      <c r="D284" s="10"/>
      <c r="E284" s="10"/>
      <c r="J284" s="64"/>
      <c r="K284" s="64"/>
      <c r="R284" s="64"/>
      <c r="S284" s="64"/>
      <c r="T284" s="64"/>
      <c r="U284" s="64"/>
      <c r="X284" s="64"/>
      <c r="AD284" s="64"/>
      <c r="AE284" s="64"/>
      <c r="AF284" s="64"/>
      <c r="AG284" s="64"/>
      <c r="AH284" s="64"/>
      <c r="AI284" s="64"/>
      <c r="AJ284" s="64"/>
    </row>
    <row r="285" spans="4:188">
      <c r="D285" s="10"/>
      <c r="E285" s="10"/>
      <c r="J285" s="64"/>
      <c r="K285" s="64"/>
      <c r="R285" s="64"/>
      <c r="S285" s="64"/>
      <c r="T285" s="64"/>
      <c r="U285" s="64"/>
      <c r="X285" s="64"/>
      <c r="AD285" s="64"/>
      <c r="AE285" s="64"/>
      <c r="AF285" s="64"/>
      <c r="AG285" s="64"/>
      <c r="AH285" s="64"/>
      <c r="AI285" s="64"/>
      <c r="AJ285" s="64"/>
    </row>
    <row r="286" spans="4:188">
      <c r="D286" s="10"/>
      <c r="E286" s="10"/>
      <c r="J286" s="64"/>
      <c r="K286" s="64"/>
      <c r="R286" s="64"/>
      <c r="S286" s="64"/>
      <c r="T286" s="64"/>
      <c r="U286" s="64"/>
      <c r="X286" s="64"/>
      <c r="AD286" s="64"/>
      <c r="AE286" s="64"/>
      <c r="AF286" s="64"/>
      <c r="AG286" s="64"/>
      <c r="AH286" s="64"/>
      <c r="AI286" s="64"/>
      <c r="AJ286" s="64"/>
    </row>
    <row r="287" spans="4:188">
      <c r="D287" s="10"/>
      <c r="E287" s="10"/>
      <c r="J287" s="64"/>
      <c r="K287" s="64"/>
      <c r="R287" s="64"/>
      <c r="S287" s="64"/>
      <c r="T287" s="64"/>
      <c r="U287" s="64"/>
      <c r="X287" s="64"/>
      <c r="AD287" s="64"/>
      <c r="AE287" s="64"/>
      <c r="AF287" s="64"/>
      <c r="AG287" s="64"/>
      <c r="AH287" s="64"/>
      <c r="AI287" s="64"/>
      <c r="AJ287" s="64"/>
    </row>
    <row r="288" spans="4:188">
      <c r="D288" s="10"/>
      <c r="E288" s="10"/>
      <c r="J288" s="64"/>
      <c r="K288" s="64"/>
      <c r="R288" s="64"/>
      <c r="S288" s="64"/>
      <c r="T288" s="64"/>
      <c r="U288" s="64"/>
      <c r="X288" s="64"/>
      <c r="AD288" s="64"/>
      <c r="AE288" s="64"/>
      <c r="AF288" s="64"/>
      <c r="AG288" s="64"/>
      <c r="AH288" s="64"/>
      <c r="AI288" s="64"/>
      <c r="AJ288" s="64"/>
    </row>
    <row r="289" spans="1:42">
      <c r="D289" s="10"/>
      <c r="E289" s="10"/>
      <c r="J289" s="64"/>
      <c r="K289" s="64"/>
      <c r="R289" s="64"/>
      <c r="S289" s="64"/>
      <c r="T289" s="64"/>
      <c r="U289" s="64"/>
      <c r="X289" s="64"/>
      <c r="AD289" s="64"/>
      <c r="AE289" s="64"/>
      <c r="AF289" s="64"/>
      <c r="AG289" s="64"/>
      <c r="AH289" s="64"/>
      <c r="AI289" s="64"/>
      <c r="AJ289" s="64"/>
    </row>
    <row r="290" spans="1:42">
      <c r="D290" s="10"/>
      <c r="E290" s="10"/>
      <c r="J290" s="64"/>
      <c r="K290" s="64"/>
      <c r="R290" s="64"/>
      <c r="S290" s="64"/>
      <c r="T290" s="64"/>
      <c r="U290" s="64"/>
      <c r="X290" s="64"/>
      <c r="AD290" s="64"/>
      <c r="AE290" s="64"/>
      <c r="AF290" s="64"/>
      <c r="AG290" s="64"/>
      <c r="AH290" s="64"/>
      <c r="AI290" s="64"/>
      <c r="AJ290" s="64"/>
    </row>
    <row r="291" spans="1:42">
      <c r="D291" s="10"/>
      <c r="E291" s="10"/>
      <c r="J291" s="64"/>
      <c r="K291" s="64"/>
      <c r="R291" s="64"/>
      <c r="S291" s="64"/>
      <c r="T291" s="64"/>
      <c r="U291" s="64"/>
      <c r="X291" s="64"/>
      <c r="AD291" s="64"/>
      <c r="AE291" s="64"/>
      <c r="AF291" s="64"/>
      <c r="AG291" s="64"/>
      <c r="AH291" s="64"/>
      <c r="AI291" s="64"/>
      <c r="AJ291" s="64"/>
    </row>
    <row r="292" spans="1:42" s="8" customFormat="1">
      <c r="A292"/>
      <c r="B292"/>
      <c r="C292"/>
      <c r="D292" s="10"/>
      <c r="E292" s="10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55"/>
      <c r="Z292" s="55"/>
      <c r="AA292" s="55"/>
      <c r="AB292" s="55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</row>
    <row r="293" spans="1:42" s="8" customFormat="1">
      <c r="A293"/>
      <c r="B293"/>
      <c r="C293"/>
      <c r="D293" s="10"/>
      <c r="E293" s="10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55"/>
      <c r="Z293" s="55"/>
      <c r="AA293" s="55"/>
      <c r="AB293" s="55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</row>
    <row r="294" spans="1:42" s="8" customFormat="1">
      <c r="A294"/>
      <c r="B294"/>
      <c r="C294"/>
      <c r="D294" s="10"/>
      <c r="E294" s="10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55"/>
      <c r="Z294" s="55"/>
      <c r="AA294" s="55"/>
      <c r="AB294" s="55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</row>
    <row r="295" spans="1:42" s="8" customFormat="1">
      <c r="A295"/>
      <c r="B295"/>
      <c r="C295"/>
      <c r="D295" s="10"/>
      <c r="E295" s="10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55"/>
      <c r="Z295" s="55"/>
      <c r="AA295" s="55"/>
      <c r="AB295" s="55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</row>
    <row r="296" spans="1:42" s="8" customFormat="1">
      <c r="A296"/>
      <c r="B296"/>
      <c r="C296"/>
      <c r="D296" s="10"/>
      <c r="E296" s="10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55"/>
      <c r="Z296" s="55"/>
      <c r="AA296" s="55"/>
      <c r="AB296" s="55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</row>
    <row r="297" spans="1:42" s="8" customFormat="1">
      <c r="A297"/>
      <c r="B297"/>
      <c r="C297"/>
      <c r="D297" s="10"/>
      <c r="E297" s="10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55"/>
      <c r="Z297" s="55"/>
      <c r="AA297" s="55"/>
      <c r="AB297" s="55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</row>
    <row r="298" spans="1:42" s="8" customFormat="1">
      <c r="A298"/>
      <c r="B298"/>
      <c r="C298"/>
      <c r="D298" s="10"/>
      <c r="E298" s="10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55"/>
      <c r="Z298" s="55"/>
      <c r="AA298" s="55"/>
      <c r="AB298" s="55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</row>
    <row r="299" spans="1:42" s="8" customFormat="1">
      <c r="A299"/>
      <c r="B299"/>
      <c r="C299"/>
      <c r="D299" s="10"/>
      <c r="E299" s="10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55"/>
      <c r="Z299" s="55"/>
      <c r="AA299" s="55"/>
      <c r="AB299" s="55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</row>
    <row r="300" spans="1:42" s="8" customFormat="1">
      <c r="A300"/>
      <c r="B300"/>
      <c r="C300"/>
      <c r="D300" s="10"/>
      <c r="E300" s="10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55"/>
      <c r="Z300" s="55"/>
      <c r="AA300" s="55"/>
      <c r="AB300" s="55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</row>
    <row r="301" spans="1:42" s="8" customFormat="1">
      <c r="A301"/>
      <c r="B301"/>
      <c r="C301"/>
      <c r="D301" s="10"/>
      <c r="E301" s="10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55"/>
      <c r="Z301" s="55"/>
      <c r="AA301" s="55"/>
      <c r="AB301" s="55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</row>
    <row r="302" spans="1:42" s="8" customFormat="1">
      <c r="A302"/>
      <c r="B302"/>
      <c r="C302"/>
      <c r="D302" s="10"/>
      <c r="E302" s="10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55"/>
      <c r="Z302" s="55"/>
      <c r="AA302" s="55"/>
      <c r="AB302" s="55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</row>
    <row r="303" spans="1:42" s="8" customFormat="1">
      <c r="A303"/>
      <c r="B303"/>
      <c r="C303"/>
      <c r="D303" s="10"/>
      <c r="E303" s="10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55"/>
      <c r="Z303" s="55"/>
      <c r="AA303" s="55"/>
      <c r="AB303" s="55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</row>
    <row r="304" spans="1:42" s="8" customFormat="1">
      <c r="A304"/>
      <c r="B304"/>
      <c r="C304"/>
      <c r="D304" s="10"/>
      <c r="E304" s="10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55"/>
      <c r="Z304" s="55"/>
      <c r="AA304" s="55"/>
      <c r="AB304" s="55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</row>
    <row r="305" spans="1:42" s="8" customFormat="1">
      <c r="A305"/>
      <c r="B305"/>
      <c r="C305"/>
      <c r="D305" s="10"/>
      <c r="E305" s="10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55"/>
      <c r="Z305" s="55"/>
      <c r="AA305" s="55"/>
      <c r="AB305" s="55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</row>
    <row r="306" spans="1:42" s="8" customFormat="1">
      <c r="A306"/>
      <c r="B306"/>
      <c r="C306"/>
      <c r="D306" s="10"/>
      <c r="E306" s="10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55"/>
      <c r="Z306" s="55"/>
      <c r="AA306" s="55"/>
      <c r="AB306" s="55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</row>
    <row r="307" spans="1:42" s="8" customFormat="1">
      <c r="A307"/>
      <c r="B307"/>
      <c r="C307"/>
      <c r="D307" s="10"/>
      <c r="E307" s="10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55"/>
      <c r="Z307" s="55"/>
      <c r="AA307" s="55"/>
      <c r="AB307" s="55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</row>
    <row r="308" spans="1:42" s="8" customFormat="1">
      <c r="A308"/>
      <c r="B308"/>
      <c r="C308"/>
      <c r="D308" s="10"/>
      <c r="E308" s="10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55"/>
      <c r="Z308" s="55"/>
      <c r="AA308" s="55"/>
      <c r="AB308" s="55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</row>
    <row r="309" spans="1:42" s="8" customFormat="1">
      <c r="A309"/>
      <c r="B309"/>
      <c r="C309"/>
      <c r="D309" s="10"/>
      <c r="E309" s="10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55"/>
      <c r="Z309" s="55"/>
      <c r="AA309" s="55"/>
      <c r="AB309" s="55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</row>
    <row r="310" spans="1:42" s="8" customFormat="1">
      <c r="A310"/>
      <c r="B310"/>
      <c r="C310"/>
      <c r="D310" s="10"/>
      <c r="E310" s="10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55"/>
      <c r="Z310" s="55"/>
      <c r="AA310" s="55"/>
      <c r="AB310" s="55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</row>
    <row r="311" spans="1:42" s="8" customFormat="1">
      <c r="A311"/>
      <c r="B311"/>
      <c r="C311"/>
      <c r="D311" s="10"/>
      <c r="E311" s="10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55"/>
      <c r="Z311" s="55"/>
      <c r="AA311" s="55"/>
      <c r="AB311" s="55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</row>
    <row r="312" spans="1:42" s="8" customFormat="1">
      <c r="A312"/>
      <c r="B312"/>
      <c r="C312"/>
      <c r="D312" s="10"/>
      <c r="E312" s="10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55"/>
      <c r="Z312" s="55"/>
      <c r="AA312" s="55"/>
      <c r="AB312" s="55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</row>
    <row r="313" spans="1:42" s="8" customFormat="1">
      <c r="A313"/>
      <c r="B313"/>
      <c r="C313"/>
      <c r="D313" s="10"/>
      <c r="E313" s="10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55"/>
      <c r="Z313" s="55"/>
      <c r="AA313" s="55"/>
      <c r="AB313" s="55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</row>
    <row r="314" spans="1:42" s="8" customFormat="1">
      <c r="A314"/>
      <c r="B314"/>
      <c r="C314"/>
      <c r="D314" s="10"/>
      <c r="E314" s="10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55"/>
      <c r="Z314" s="55"/>
      <c r="AA314" s="55"/>
      <c r="AB314" s="55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</row>
    <row r="315" spans="1:42" s="8" customFormat="1">
      <c r="A315"/>
      <c r="B315"/>
      <c r="C315"/>
      <c r="D315" s="10"/>
      <c r="E315" s="10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55"/>
      <c r="Z315" s="55"/>
      <c r="AA315" s="55"/>
      <c r="AB315" s="55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</row>
    <row r="316" spans="1:42" s="8" customFormat="1">
      <c r="A316"/>
      <c r="B316"/>
      <c r="C316"/>
      <c r="D316" s="10"/>
      <c r="E316" s="10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55"/>
      <c r="Z316" s="55"/>
      <c r="AA316" s="55"/>
      <c r="AB316" s="55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</row>
    <row r="317" spans="1:42" s="8" customFormat="1">
      <c r="A317"/>
      <c r="B317"/>
      <c r="C317"/>
      <c r="D317" s="10"/>
      <c r="E317" s="10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55"/>
      <c r="Z317" s="55"/>
      <c r="AA317" s="55"/>
      <c r="AB317" s="55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</row>
    <row r="318" spans="1:42" s="8" customFormat="1">
      <c r="A318"/>
      <c r="B318"/>
      <c r="C318"/>
      <c r="D318" s="10"/>
      <c r="E318" s="10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55"/>
      <c r="Z318" s="55"/>
      <c r="AA318" s="55"/>
      <c r="AB318" s="55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</row>
    <row r="319" spans="1:42" s="8" customFormat="1">
      <c r="A319"/>
      <c r="B319"/>
      <c r="C319"/>
      <c r="D319" s="10"/>
      <c r="E319" s="10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55"/>
      <c r="Z319" s="55"/>
      <c r="AA319" s="55"/>
      <c r="AB319" s="55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</row>
    <row r="320" spans="1:42" s="8" customFormat="1">
      <c r="A320"/>
      <c r="B320"/>
      <c r="C320"/>
      <c r="D320" s="10"/>
      <c r="E320" s="10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55"/>
      <c r="Z320" s="55"/>
      <c r="AA320" s="55"/>
      <c r="AB320" s="55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</row>
    <row r="321" spans="1:42" s="8" customFormat="1">
      <c r="A321"/>
      <c r="B321"/>
      <c r="C321"/>
      <c r="D321" s="10"/>
      <c r="E321" s="10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55"/>
      <c r="Z321" s="55"/>
      <c r="AA321" s="55"/>
      <c r="AB321" s="55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</row>
    <row r="322" spans="1:42" s="8" customFormat="1">
      <c r="A322"/>
      <c r="B322"/>
      <c r="C322"/>
      <c r="D322" s="10"/>
      <c r="E322" s="10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55"/>
      <c r="Z322" s="55"/>
      <c r="AA322" s="55"/>
      <c r="AB322" s="55"/>
      <c r="AC322" s="64"/>
      <c r="AD322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</row>
    <row r="323" spans="1:42" s="8" customFormat="1">
      <c r="A323"/>
      <c r="B323"/>
      <c r="C323"/>
      <c r="D323" s="10"/>
      <c r="E323" s="10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55"/>
      <c r="Z323" s="55"/>
      <c r="AA323" s="55"/>
      <c r="AB323" s="55"/>
      <c r="AC323" s="64"/>
      <c r="AD323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</row>
    <row r="324" spans="1:42" s="8" customFormat="1">
      <c r="A324"/>
      <c r="B324"/>
      <c r="C324"/>
      <c r="D324" s="10"/>
      <c r="E324" s="10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55"/>
      <c r="Z324" s="55"/>
      <c r="AA324" s="55"/>
      <c r="AB324" s="55"/>
      <c r="AC324" s="64"/>
      <c r="AD32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</row>
    <row r="325" spans="1:42" s="8" customFormat="1">
      <c r="A325"/>
      <c r="B325"/>
      <c r="C325"/>
      <c r="D325" s="10"/>
      <c r="E325" s="10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55"/>
      <c r="Z325" s="55"/>
      <c r="AA325" s="55"/>
      <c r="AB325" s="55"/>
      <c r="AC325" s="64"/>
      <c r="AD325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</row>
    <row r="326" spans="1:42" s="8" customFormat="1">
      <c r="A326"/>
      <c r="B326"/>
      <c r="C326"/>
      <c r="D326" s="10"/>
      <c r="E326" s="10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55"/>
      <c r="Z326" s="55"/>
      <c r="AA326" s="55"/>
      <c r="AB326" s="55"/>
      <c r="AC326" s="64"/>
      <c r="AD326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</row>
    <row r="327" spans="1:42" s="8" customFormat="1">
      <c r="A327"/>
      <c r="B327"/>
      <c r="C327"/>
      <c r="D327" s="10"/>
      <c r="E327" s="10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55"/>
      <c r="Z327" s="55"/>
      <c r="AA327" s="55"/>
      <c r="AB327" s="55"/>
      <c r="AC327" s="64"/>
      <c r="AD327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</row>
    <row r="328" spans="1:42" s="8" customFormat="1">
      <c r="A328"/>
      <c r="B328"/>
      <c r="C328"/>
      <c r="D328" s="10"/>
      <c r="E328" s="10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55"/>
      <c r="Z328" s="55"/>
      <c r="AA328" s="55"/>
      <c r="AB328" s="55"/>
      <c r="AC328" s="64"/>
      <c r="AD328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</row>
    <row r="329" spans="1:42" s="8" customFormat="1">
      <c r="A329"/>
      <c r="B329"/>
      <c r="C329"/>
      <c r="D329" s="10"/>
      <c r="E329" s="10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55"/>
      <c r="Z329" s="55"/>
      <c r="AA329" s="55"/>
      <c r="AB329" s="55"/>
      <c r="AC329" s="64"/>
      <c r="AD329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</row>
    <row r="330" spans="1:42" s="8" customFormat="1">
      <c r="A330"/>
      <c r="B330"/>
      <c r="C330"/>
      <c r="D330" s="10"/>
      <c r="E330" s="10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55"/>
      <c r="Z330" s="55"/>
      <c r="AA330" s="55"/>
      <c r="AB330" s="55"/>
      <c r="AC330" s="64"/>
      <c r="AD330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</row>
    <row r="331" spans="1:42" s="8" customFormat="1">
      <c r="A331"/>
      <c r="B331"/>
      <c r="C331"/>
      <c r="D331" s="10"/>
      <c r="E331" s="10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55"/>
      <c r="Z331" s="55"/>
      <c r="AA331" s="55"/>
      <c r="AB331" s="55"/>
      <c r="AC331" s="64"/>
      <c r="AD331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</row>
    <row r="332" spans="1:42" s="8" customFormat="1">
      <c r="A332"/>
      <c r="B332"/>
      <c r="C332"/>
      <c r="D332" s="10"/>
      <c r="E332" s="10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55"/>
      <c r="Z332" s="55"/>
      <c r="AA332" s="55"/>
      <c r="AB332" s="55"/>
      <c r="AC332" s="64"/>
      <c r="AD332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</row>
    <row r="333" spans="1:42" s="8" customFormat="1">
      <c r="A333"/>
      <c r="B333"/>
      <c r="C333"/>
      <c r="D333" s="10"/>
      <c r="E333" s="10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55"/>
      <c r="Z333" s="55"/>
      <c r="AA333" s="55"/>
      <c r="AB333" s="55"/>
      <c r="AC333" s="64"/>
      <c r="AD333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</row>
    <row r="334" spans="1:42" s="8" customFormat="1">
      <c r="A334"/>
      <c r="B334"/>
      <c r="C334"/>
      <c r="D334" s="10"/>
      <c r="E334" s="10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55"/>
      <c r="Z334" s="55"/>
      <c r="AA334" s="55"/>
      <c r="AB334" s="55"/>
      <c r="AC334" s="64"/>
      <c r="AD33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</row>
    <row r="335" spans="1:42" s="8" customFormat="1">
      <c r="A335"/>
      <c r="B335"/>
      <c r="C335"/>
      <c r="D335" s="10"/>
      <c r="E335" s="10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55"/>
      <c r="Z335" s="55"/>
      <c r="AA335" s="55"/>
      <c r="AB335" s="55"/>
      <c r="AC335" s="64"/>
      <c r="AD335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</row>
    <row r="336" spans="1:42" s="8" customFormat="1">
      <c r="A336"/>
      <c r="B336"/>
      <c r="C336"/>
      <c r="D336" s="10"/>
      <c r="E336" s="10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55"/>
      <c r="Z336" s="55"/>
      <c r="AA336" s="55"/>
      <c r="AB336" s="55"/>
      <c r="AC336" s="64"/>
      <c r="AD336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</row>
    <row r="337" spans="1:42" s="8" customFormat="1">
      <c r="A337"/>
      <c r="B337"/>
      <c r="C337"/>
      <c r="D337" s="10"/>
      <c r="E337" s="10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55"/>
      <c r="Z337" s="55"/>
      <c r="AA337" s="55"/>
      <c r="AB337" s="55"/>
      <c r="AC337" s="64"/>
      <c r="AD337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</row>
    <row r="338" spans="1:42" s="8" customFormat="1">
      <c r="A338"/>
      <c r="B338"/>
      <c r="C338"/>
      <c r="D338" s="10"/>
      <c r="E338" s="10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55"/>
      <c r="Z338" s="55"/>
      <c r="AA338" s="55"/>
      <c r="AB338" s="55"/>
      <c r="AC338" s="64"/>
      <c r="AD338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</row>
    <row r="339" spans="1:42" s="8" customFormat="1">
      <c r="A339"/>
      <c r="B339"/>
      <c r="C339"/>
      <c r="D339" s="10"/>
      <c r="E339" s="10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55"/>
      <c r="Z339" s="55"/>
      <c r="AA339" s="55"/>
      <c r="AB339" s="55"/>
      <c r="AC339" s="64"/>
      <c r="AD339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</row>
    <row r="340" spans="1:42" s="8" customFormat="1">
      <c r="A340"/>
      <c r="B340"/>
      <c r="C340"/>
      <c r="D340" s="10"/>
      <c r="E340" s="10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55"/>
      <c r="Z340" s="55"/>
      <c r="AA340" s="55"/>
      <c r="AB340" s="55"/>
      <c r="AC340" s="64"/>
      <c r="AD340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</row>
    <row r="341" spans="1:42" s="8" customFormat="1">
      <c r="A341"/>
      <c r="B341"/>
      <c r="C341"/>
      <c r="D341" s="10"/>
      <c r="E341" s="10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55"/>
      <c r="Z341" s="55"/>
      <c r="AA341" s="55"/>
      <c r="AB341" s="55"/>
      <c r="AC341" s="64"/>
      <c r="AD341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</row>
    <row r="342" spans="1:42" s="8" customFormat="1">
      <c r="A342"/>
      <c r="B342"/>
      <c r="C342"/>
      <c r="D342" s="10"/>
      <c r="E342" s="10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55"/>
      <c r="Z342" s="55"/>
      <c r="AA342" s="55"/>
      <c r="AB342" s="55"/>
      <c r="AC342" s="64"/>
      <c r="AD342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</row>
    <row r="343" spans="1:42" s="8" customFormat="1">
      <c r="A343"/>
      <c r="B343"/>
      <c r="C343"/>
      <c r="D343" s="10"/>
      <c r="E343" s="10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55"/>
      <c r="Z343" s="55"/>
      <c r="AA343" s="55"/>
      <c r="AB343" s="55"/>
      <c r="AC343" s="64"/>
      <c r="AD343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</row>
    <row r="344" spans="1:42" s="8" customFormat="1">
      <c r="A344"/>
      <c r="B344"/>
      <c r="C344"/>
      <c r="D344" s="10"/>
      <c r="E344" s="10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55"/>
      <c r="Z344" s="55"/>
      <c r="AA344" s="55"/>
      <c r="AB344" s="55"/>
      <c r="AC344" s="64"/>
      <c r="AD34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</row>
    <row r="345" spans="1:42" s="8" customFormat="1">
      <c r="A345"/>
      <c r="B345"/>
      <c r="C345"/>
      <c r="D345" s="10"/>
      <c r="E345" s="10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55"/>
      <c r="Z345" s="55"/>
      <c r="AA345" s="55"/>
      <c r="AB345" s="55"/>
      <c r="AC345" s="64"/>
      <c r="AD345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</row>
    <row r="346" spans="1:42" s="8" customFormat="1">
      <c r="A346"/>
      <c r="B346"/>
      <c r="C346"/>
      <c r="D346" s="10"/>
      <c r="E346" s="10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55"/>
      <c r="Z346" s="55"/>
      <c r="AA346" s="55"/>
      <c r="AB346" s="55"/>
      <c r="AC346" s="64"/>
      <c r="AD346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</row>
    <row r="347" spans="1:42" s="8" customFormat="1">
      <c r="A347"/>
      <c r="B347"/>
      <c r="C347"/>
      <c r="D347" s="10"/>
      <c r="E347" s="10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55"/>
      <c r="Z347" s="55"/>
      <c r="AA347" s="55"/>
      <c r="AB347" s="55"/>
      <c r="AC347" s="64"/>
      <c r="AD347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</row>
    <row r="348" spans="1:42" s="8" customFormat="1">
      <c r="A348"/>
      <c r="B348"/>
      <c r="C348"/>
      <c r="D348" s="10"/>
      <c r="E348" s="10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55"/>
      <c r="Z348" s="55"/>
      <c r="AA348" s="55"/>
      <c r="AB348" s="55"/>
      <c r="AC348" s="64"/>
      <c r="AD348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</row>
    <row r="349" spans="1:42" s="8" customFormat="1">
      <c r="A349"/>
      <c r="B349"/>
      <c r="C349"/>
      <c r="D349" s="10"/>
      <c r="E349" s="10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55"/>
      <c r="Z349" s="55"/>
      <c r="AA349" s="55"/>
      <c r="AB349" s="55"/>
      <c r="AC349" s="64"/>
      <c r="AD349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</row>
    <row r="350" spans="1:42" s="8" customFormat="1">
      <c r="A350"/>
      <c r="B350"/>
      <c r="C350"/>
      <c r="D350" s="10"/>
      <c r="E350" s="10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55"/>
      <c r="Z350" s="55"/>
      <c r="AA350" s="55"/>
      <c r="AB350" s="55"/>
      <c r="AC350" s="64"/>
      <c r="AD350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</row>
    <row r="351" spans="1:42" s="8" customFormat="1">
      <c r="A351"/>
      <c r="B351"/>
      <c r="C351"/>
      <c r="D351" s="10"/>
      <c r="E351" s="10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55"/>
      <c r="Z351" s="55"/>
      <c r="AA351" s="55"/>
      <c r="AB351" s="55"/>
      <c r="AC351" s="64"/>
      <c r="AD351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</row>
    <row r="352" spans="1:42" s="8" customFormat="1">
      <c r="A352"/>
      <c r="B352"/>
      <c r="C352"/>
      <c r="D352" s="10"/>
      <c r="E352" s="10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55"/>
      <c r="Z352" s="55"/>
      <c r="AA352" s="55"/>
      <c r="AB352" s="55"/>
      <c r="AC352" s="64"/>
      <c r="AD352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</row>
    <row r="353" spans="1:42" s="8" customFormat="1">
      <c r="A353"/>
      <c r="B353"/>
      <c r="C353"/>
      <c r="D353" s="10"/>
      <c r="E353" s="10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55"/>
      <c r="Z353" s="55"/>
      <c r="AA353" s="55"/>
      <c r="AB353" s="55"/>
      <c r="AC353" s="64"/>
      <c r="AD353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</row>
    <row r="354" spans="1:42" s="8" customFormat="1">
      <c r="A354"/>
      <c r="B354"/>
      <c r="C354"/>
      <c r="D354" s="10"/>
      <c r="E354" s="10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55"/>
      <c r="Z354" s="55"/>
      <c r="AA354" s="55"/>
      <c r="AB354" s="55"/>
      <c r="AC354" s="64"/>
      <c r="AD35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</row>
    <row r="355" spans="1:42" s="8" customFormat="1">
      <c r="A355"/>
      <c r="B355"/>
      <c r="C355"/>
      <c r="D355" s="10"/>
      <c r="E355" s="10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55"/>
      <c r="Z355" s="55"/>
      <c r="AA355" s="55"/>
      <c r="AB355" s="55"/>
      <c r="AC355" s="64"/>
      <c r="AD355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</row>
    <row r="356" spans="1:42" s="8" customFormat="1">
      <c r="A356"/>
      <c r="B356"/>
      <c r="C356"/>
      <c r="D356" s="10"/>
      <c r="E356" s="10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55"/>
      <c r="Z356" s="55"/>
      <c r="AA356" s="55"/>
      <c r="AB356" s="55"/>
      <c r="AC356" s="64"/>
      <c r="AD356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</row>
    <row r="357" spans="1:42" s="8" customFormat="1">
      <c r="A357"/>
      <c r="B357"/>
      <c r="C357"/>
      <c r="D357" s="10"/>
      <c r="E357" s="10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55"/>
      <c r="Z357" s="55"/>
      <c r="AA357" s="55"/>
      <c r="AB357" s="55"/>
      <c r="AC357" s="64"/>
      <c r="AD357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</row>
    <row r="358" spans="1:42" s="8" customFormat="1">
      <c r="A358"/>
      <c r="B358"/>
      <c r="C358"/>
      <c r="D358" s="10"/>
      <c r="E358" s="10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55"/>
      <c r="Z358" s="55"/>
      <c r="AA358" s="55"/>
      <c r="AB358" s="55"/>
      <c r="AC358" s="64"/>
      <c r="AD358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</row>
    <row r="359" spans="1:42" s="8" customFormat="1">
      <c r="A359"/>
      <c r="B359"/>
      <c r="C359"/>
      <c r="D359" s="10"/>
      <c r="E359" s="10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55"/>
      <c r="Z359" s="55"/>
      <c r="AA359" s="55"/>
      <c r="AB359" s="55"/>
      <c r="AC359" s="64"/>
      <c r="AD359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</row>
    <row r="360" spans="1:42" s="8" customFormat="1">
      <c r="A360"/>
      <c r="B360"/>
      <c r="C360"/>
      <c r="D360" s="10"/>
      <c r="E360" s="10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55"/>
      <c r="Z360" s="55"/>
      <c r="AA360" s="55"/>
      <c r="AB360" s="55"/>
      <c r="AC360" s="64"/>
      <c r="AD360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</row>
    <row r="361" spans="1:42" s="8" customFormat="1">
      <c r="A361"/>
      <c r="B361"/>
      <c r="C361"/>
      <c r="D361" s="10"/>
      <c r="E361" s="10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55"/>
      <c r="Z361" s="55"/>
      <c r="AA361" s="55"/>
      <c r="AB361" s="55"/>
      <c r="AC361" s="64"/>
      <c r="AD361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</row>
    <row r="362" spans="1:42" s="8" customFormat="1">
      <c r="A362"/>
      <c r="B362"/>
      <c r="C362"/>
      <c r="D362" s="10"/>
      <c r="E362" s="10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55"/>
      <c r="Z362" s="55"/>
      <c r="AA362" s="55"/>
      <c r="AB362" s="55"/>
      <c r="AC362" s="64"/>
      <c r="AD362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</row>
    <row r="363" spans="1:42" s="8" customFormat="1">
      <c r="A363"/>
      <c r="B363"/>
      <c r="C363"/>
      <c r="D363" s="10"/>
      <c r="E363" s="10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55"/>
      <c r="Z363" s="55"/>
      <c r="AA363" s="55"/>
      <c r="AB363" s="55"/>
      <c r="AC363" s="64"/>
      <c r="AD363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</row>
    <row r="364" spans="1:42" s="8" customFormat="1">
      <c r="A364"/>
      <c r="B364"/>
      <c r="C364"/>
      <c r="D364" s="10"/>
      <c r="E364" s="10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55"/>
      <c r="Z364" s="55"/>
      <c r="AA364" s="55"/>
      <c r="AB364" s="55"/>
      <c r="AC364" s="64"/>
      <c r="AD3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</row>
    <row r="365" spans="1:42" s="8" customFormat="1">
      <c r="A365"/>
      <c r="B365"/>
      <c r="C365"/>
      <c r="D365" s="10"/>
      <c r="E365" s="10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55"/>
      <c r="Z365" s="55"/>
      <c r="AA365" s="55"/>
      <c r="AB365" s="55"/>
      <c r="AC365" s="64"/>
      <c r="AD365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</row>
    <row r="366" spans="1:42" s="8" customFormat="1">
      <c r="A366"/>
      <c r="B366"/>
      <c r="C366"/>
      <c r="D366" s="10"/>
      <c r="E366" s="10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55"/>
      <c r="Z366" s="55"/>
      <c r="AA366" s="55"/>
      <c r="AB366" s="55"/>
      <c r="AC366" s="64"/>
      <c r="AD366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</row>
    <row r="367" spans="1:42" s="8" customFormat="1">
      <c r="A367"/>
      <c r="B367"/>
      <c r="C367"/>
      <c r="D367" s="10"/>
      <c r="E367" s="10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55"/>
      <c r="Z367" s="55"/>
      <c r="AA367" s="55"/>
      <c r="AB367" s="55"/>
      <c r="AC367" s="64"/>
      <c r="AD367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</row>
    <row r="368" spans="1:42" s="8" customFormat="1">
      <c r="A368"/>
      <c r="B368"/>
      <c r="C368"/>
      <c r="D368" s="10"/>
      <c r="E368" s="10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55"/>
      <c r="Z368" s="55"/>
      <c r="AA368" s="55"/>
      <c r="AB368" s="55"/>
      <c r="AC368" s="64"/>
      <c r="AD368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</row>
    <row r="369" spans="1:42" s="8" customFormat="1">
      <c r="A369"/>
      <c r="B369"/>
      <c r="C369"/>
      <c r="D369" s="10"/>
      <c r="E369" s="10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55"/>
      <c r="Z369" s="55"/>
      <c r="AA369" s="55"/>
      <c r="AB369" s="55"/>
      <c r="AC369" s="64"/>
      <c r="AD369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</row>
    <row r="370" spans="1:42" s="8" customFormat="1">
      <c r="A370"/>
      <c r="B370"/>
      <c r="C370"/>
      <c r="D370" s="10"/>
      <c r="E370" s="10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55"/>
      <c r="Z370" s="55"/>
      <c r="AA370" s="55"/>
      <c r="AB370" s="55"/>
      <c r="AC370" s="64"/>
      <c r="AD370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</row>
    <row r="371" spans="1:42" s="8" customFormat="1">
      <c r="A371"/>
      <c r="B371"/>
      <c r="C371"/>
      <c r="D371" s="10"/>
      <c r="E371" s="10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55"/>
      <c r="Z371" s="55"/>
      <c r="AA371" s="55"/>
      <c r="AB371" s="55"/>
      <c r="AC371" s="64"/>
      <c r="AD371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</row>
    <row r="372" spans="1:42" s="8" customFormat="1">
      <c r="A372"/>
      <c r="B372"/>
      <c r="C372"/>
      <c r="D372" s="10"/>
      <c r="E372" s="10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55"/>
      <c r="Z372" s="55"/>
      <c r="AA372" s="55"/>
      <c r="AB372" s="55"/>
      <c r="AC372" s="64"/>
      <c r="AD372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</row>
    <row r="373" spans="1:42" s="8" customFormat="1">
      <c r="A373"/>
      <c r="B373"/>
      <c r="C373"/>
      <c r="D373" s="10"/>
      <c r="E373" s="10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55"/>
      <c r="Z373" s="55"/>
      <c r="AA373" s="55"/>
      <c r="AB373" s="55"/>
      <c r="AC373" s="64"/>
      <c r="AD373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</row>
    <row r="374" spans="1:42" s="8" customFormat="1">
      <c r="A374"/>
      <c r="B374"/>
      <c r="C374"/>
      <c r="D374" s="10"/>
      <c r="E374" s="10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55"/>
      <c r="Z374" s="55"/>
      <c r="AA374" s="55"/>
      <c r="AB374" s="55"/>
      <c r="AC374" s="64"/>
      <c r="AD37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</row>
    <row r="375" spans="1:42" s="8" customFormat="1">
      <c r="A375"/>
      <c r="B375"/>
      <c r="C375"/>
      <c r="D375" s="10"/>
      <c r="E375" s="10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55"/>
      <c r="Z375" s="55"/>
      <c r="AA375" s="55"/>
      <c r="AB375" s="55"/>
      <c r="AC375" s="64"/>
      <c r="AD375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</row>
    <row r="376" spans="1:42" s="8" customFormat="1">
      <c r="A376"/>
      <c r="B376"/>
      <c r="C376"/>
      <c r="D376" s="10"/>
      <c r="E376" s="10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55"/>
      <c r="Z376" s="55"/>
      <c r="AA376" s="55"/>
      <c r="AB376" s="55"/>
      <c r="AC376" s="64"/>
      <c r="AD376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</row>
    <row r="377" spans="1:42" s="8" customFormat="1">
      <c r="A377"/>
      <c r="B377"/>
      <c r="C377"/>
      <c r="D377" s="10"/>
      <c r="E377" s="10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55"/>
      <c r="Z377" s="55"/>
      <c r="AA377" s="55"/>
      <c r="AB377" s="55"/>
      <c r="AC377" s="64"/>
      <c r="AD377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</row>
    <row r="378" spans="1:42" s="8" customFormat="1">
      <c r="A378"/>
      <c r="B378"/>
      <c r="C378"/>
      <c r="D378" s="10"/>
      <c r="E378" s="10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55"/>
      <c r="Z378" s="55"/>
      <c r="AA378" s="55"/>
      <c r="AB378" s="55"/>
      <c r="AC378" s="64"/>
      <c r="AD378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</row>
    <row r="379" spans="1:42" s="8" customFormat="1">
      <c r="A379"/>
      <c r="B379"/>
      <c r="C379"/>
      <c r="D379" s="10"/>
      <c r="E379" s="10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55"/>
      <c r="Z379" s="55"/>
      <c r="AA379" s="55"/>
      <c r="AB379" s="55"/>
      <c r="AC379" s="64"/>
      <c r="AD379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</row>
    <row r="380" spans="1:42" s="8" customFormat="1">
      <c r="A380"/>
      <c r="B380"/>
      <c r="C380"/>
      <c r="D380" s="10"/>
      <c r="E380" s="10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55"/>
      <c r="Z380" s="55"/>
      <c r="AA380" s="55"/>
      <c r="AB380" s="55"/>
      <c r="AC380" s="64"/>
      <c r="AD380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</row>
    <row r="381" spans="1:42" s="8" customFormat="1">
      <c r="A381"/>
      <c r="B381"/>
      <c r="C381"/>
      <c r="D381" s="10"/>
      <c r="E381" s="10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55"/>
      <c r="Z381" s="55"/>
      <c r="AA381" s="55"/>
      <c r="AB381" s="55"/>
      <c r="AC381" s="64"/>
      <c r="AD381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</row>
    <row r="382" spans="1:42" s="8" customFormat="1">
      <c r="A382"/>
      <c r="B382"/>
      <c r="C382"/>
      <c r="D382" s="10"/>
      <c r="E382" s="10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55"/>
      <c r="Z382" s="55"/>
      <c r="AA382" s="55"/>
      <c r="AB382" s="55"/>
      <c r="AC382" s="64"/>
      <c r="AD382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</row>
    <row r="383" spans="1:42" s="8" customFormat="1">
      <c r="A383"/>
      <c r="B383"/>
      <c r="C383"/>
      <c r="D383" s="10"/>
      <c r="E383" s="10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55"/>
      <c r="Z383" s="55"/>
      <c r="AA383" s="55"/>
      <c r="AB383" s="55"/>
      <c r="AC383" s="64"/>
      <c r="AD383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</row>
    <row r="384" spans="1:42" s="8" customFormat="1">
      <c r="A384"/>
      <c r="B384"/>
      <c r="C384"/>
      <c r="D384" s="10"/>
      <c r="E384" s="10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55"/>
      <c r="Z384" s="55"/>
      <c r="AA384" s="55"/>
      <c r="AB384" s="55"/>
      <c r="AC384" s="64"/>
      <c r="AD38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</row>
    <row r="385" spans="1:42" s="8" customFormat="1">
      <c r="A385"/>
      <c r="B385"/>
      <c r="C385"/>
      <c r="D385" s="10"/>
      <c r="E385" s="10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55"/>
      <c r="Z385" s="55"/>
      <c r="AA385" s="55"/>
      <c r="AB385" s="55"/>
      <c r="AC385" s="64"/>
      <c r="AD385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</row>
    <row r="386" spans="1:42" s="8" customFormat="1">
      <c r="A386"/>
      <c r="B386"/>
      <c r="C386"/>
      <c r="D386" s="10"/>
      <c r="E386" s="10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55"/>
      <c r="Z386" s="55"/>
      <c r="AA386" s="55"/>
      <c r="AB386" s="55"/>
      <c r="AC386" s="64"/>
      <c r="AD386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</row>
    <row r="387" spans="1:42" s="8" customFormat="1">
      <c r="A387"/>
      <c r="B387"/>
      <c r="C387"/>
      <c r="D387" s="10"/>
      <c r="E387" s="10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55"/>
      <c r="Z387" s="55"/>
      <c r="AA387" s="55"/>
      <c r="AB387" s="55"/>
      <c r="AC387" s="64"/>
      <c r="AD387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</row>
    <row r="388" spans="1:42" s="8" customFormat="1">
      <c r="A388"/>
      <c r="B388"/>
      <c r="C388"/>
      <c r="D388" s="10"/>
      <c r="E388" s="10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55"/>
      <c r="Z388" s="55"/>
      <c r="AA388" s="55"/>
      <c r="AB388" s="55"/>
      <c r="AC388" s="64"/>
      <c r="AD388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</row>
    <row r="389" spans="1:42" s="8" customFormat="1">
      <c r="A389"/>
      <c r="B389"/>
      <c r="C389"/>
      <c r="D389" s="10"/>
      <c r="E389" s="10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55"/>
      <c r="Z389" s="55"/>
      <c r="AA389" s="55"/>
      <c r="AB389" s="55"/>
      <c r="AC389" s="64"/>
      <c r="AD389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</row>
    <row r="390" spans="1:42" s="8" customFormat="1">
      <c r="A390"/>
      <c r="B390"/>
      <c r="C390"/>
      <c r="D390" s="10"/>
      <c r="E390" s="10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55"/>
      <c r="Z390" s="55"/>
      <c r="AA390" s="55"/>
      <c r="AB390" s="55"/>
      <c r="AC390" s="64"/>
      <c r="AD390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</row>
    <row r="391" spans="1:42" s="8" customFormat="1">
      <c r="A391"/>
      <c r="B391"/>
      <c r="C391"/>
      <c r="D391" s="10"/>
      <c r="E391" s="10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55"/>
      <c r="Z391" s="55"/>
      <c r="AA391" s="55"/>
      <c r="AB391" s="55"/>
      <c r="AC391" s="64"/>
      <c r="AD391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</row>
    <row r="392" spans="1:42" s="8" customFormat="1">
      <c r="A392"/>
      <c r="B392"/>
      <c r="C392"/>
      <c r="D392" s="10"/>
      <c r="E392" s="10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55"/>
      <c r="Z392" s="55"/>
      <c r="AA392" s="55"/>
      <c r="AB392" s="55"/>
      <c r="AC392" s="64"/>
      <c r="AD392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</row>
    <row r="393" spans="1:42" s="8" customFormat="1">
      <c r="A393"/>
      <c r="B393"/>
      <c r="C393"/>
      <c r="D393" s="10"/>
      <c r="E393" s="10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55"/>
      <c r="Z393" s="55"/>
      <c r="AA393" s="55"/>
      <c r="AB393" s="55"/>
      <c r="AC393" s="64"/>
      <c r="AD393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</row>
    <row r="394" spans="1:42" s="8" customFormat="1">
      <c r="A394"/>
      <c r="B394"/>
      <c r="C394"/>
      <c r="D394" s="10"/>
      <c r="E394" s="10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55"/>
      <c r="Z394" s="55"/>
      <c r="AA394" s="55"/>
      <c r="AB394" s="55"/>
      <c r="AC394" s="64"/>
      <c r="AD39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</row>
    <row r="395" spans="1:42" s="8" customFormat="1">
      <c r="A395"/>
      <c r="B395"/>
      <c r="C395"/>
      <c r="D395" s="10"/>
      <c r="E395" s="10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55"/>
      <c r="Z395" s="55"/>
      <c r="AA395" s="55"/>
      <c r="AB395" s="55"/>
      <c r="AC395" s="64"/>
      <c r="AD395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</row>
    <row r="396" spans="1:42" s="8" customFormat="1">
      <c r="A396"/>
      <c r="B396"/>
      <c r="C396"/>
      <c r="D396" s="10"/>
      <c r="E396" s="10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55"/>
      <c r="Z396" s="55"/>
      <c r="AA396" s="55"/>
      <c r="AB396" s="55"/>
      <c r="AC396" s="64"/>
      <c r="AD396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</row>
    <row r="397" spans="1:42" s="8" customFormat="1">
      <c r="A397"/>
      <c r="B397"/>
      <c r="C397"/>
      <c r="D397" s="10"/>
      <c r="E397" s="10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55"/>
      <c r="Z397" s="55"/>
      <c r="AA397" s="55"/>
      <c r="AB397" s="55"/>
      <c r="AC397" s="64"/>
      <c r="AD397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</row>
    <row r="398" spans="1:42" s="8" customFormat="1">
      <c r="A398"/>
      <c r="B398"/>
      <c r="C398"/>
      <c r="D398" s="10"/>
      <c r="E398" s="10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55"/>
      <c r="Z398" s="55"/>
      <c r="AA398" s="55"/>
      <c r="AB398" s="55"/>
      <c r="AC398" s="64"/>
      <c r="AD398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</row>
    <row r="399" spans="1:42" s="8" customFormat="1">
      <c r="A399"/>
      <c r="B399"/>
      <c r="C399"/>
      <c r="D399" s="10"/>
      <c r="E399" s="10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55"/>
      <c r="Z399" s="55"/>
      <c r="AA399" s="55"/>
      <c r="AB399" s="55"/>
      <c r="AC399" s="64"/>
      <c r="AD399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</row>
    <row r="400" spans="1:42" s="8" customFormat="1">
      <c r="A400"/>
      <c r="B400"/>
      <c r="C400"/>
      <c r="D400" s="10"/>
      <c r="E400" s="10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55"/>
      <c r="Z400" s="55"/>
      <c r="AA400" s="55"/>
      <c r="AB400" s="55"/>
      <c r="AC400" s="64"/>
      <c r="AD400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</row>
    <row r="401" spans="1:42" s="8" customFormat="1">
      <c r="A401"/>
      <c r="B401"/>
      <c r="C401"/>
      <c r="D401" s="10"/>
      <c r="E401" s="10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55"/>
      <c r="Z401" s="55"/>
      <c r="AA401" s="55"/>
      <c r="AB401" s="55"/>
      <c r="AC401" s="64"/>
      <c r="AD401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</row>
    <row r="402" spans="1:42" s="8" customFormat="1">
      <c r="A402"/>
      <c r="B402"/>
      <c r="C402"/>
      <c r="D402" s="10"/>
      <c r="E402" s="10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55"/>
      <c r="Z402" s="55"/>
      <c r="AA402" s="55"/>
      <c r="AB402" s="55"/>
      <c r="AC402" s="64"/>
      <c r="AD402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</row>
    <row r="403" spans="1:42" s="8" customFormat="1">
      <c r="A403"/>
      <c r="B403"/>
      <c r="C403"/>
      <c r="D403" s="10"/>
      <c r="E403" s="10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55"/>
      <c r="Z403" s="55"/>
      <c r="AA403" s="55"/>
      <c r="AB403" s="55"/>
      <c r="AC403" s="64"/>
      <c r="AD403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</row>
    <row r="404" spans="1:42" s="8" customFormat="1">
      <c r="A404"/>
      <c r="B404"/>
      <c r="C404"/>
      <c r="D404" s="10"/>
      <c r="E404" s="10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55"/>
      <c r="Z404" s="55"/>
      <c r="AA404" s="55"/>
      <c r="AB404" s="55"/>
      <c r="AC404" s="64"/>
      <c r="AD40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</row>
    <row r="405" spans="1:42" s="8" customFormat="1">
      <c r="A405"/>
      <c r="B405"/>
      <c r="C405"/>
      <c r="D405" s="10"/>
      <c r="E405" s="10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55"/>
      <c r="Z405" s="55"/>
      <c r="AA405" s="55"/>
      <c r="AB405" s="55"/>
      <c r="AC405" s="64"/>
      <c r="AD405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</row>
    <row r="406" spans="1:42" s="8" customFormat="1">
      <c r="A406"/>
      <c r="B406"/>
      <c r="C406"/>
      <c r="D406" s="10"/>
      <c r="E406" s="10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55"/>
      <c r="Z406" s="55"/>
      <c r="AA406" s="55"/>
      <c r="AB406" s="55"/>
      <c r="AC406" s="64"/>
      <c r="AD406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</row>
    <row r="407" spans="1:42" s="8" customFormat="1">
      <c r="A407"/>
      <c r="B407"/>
      <c r="C407"/>
      <c r="D407" s="10"/>
      <c r="E407" s="10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55"/>
      <c r="Z407" s="55"/>
      <c r="AA407" s="55"/>
      <c r="AB407" s="55"/>
      <c r="AC407" s="64"/>
      <c r="AD407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</row>
    <row r="408" spans="1:42" s="8" customFormat="1">
      <c r="A408"/>
      <c r="B408"/>
      <c r="C408"/>
      <c r="D408" s="10"/>
      <c r="E408" s="10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55"/>
      <c r="Z408" s="55"/>
      <c r="AA408" s="55"/>
      <c r="AB408" s="55"/>
      <c r="AC408" s="64"/>
      <c r="AD408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</row>
    <row r="409" spans="1:42" s="8" customFormat="1">
      <c r="A409"/>
      <c r="B409"/>
      <c r="C409"/>
      <c r="D409" s="10"/>
      <c r="E409" s="10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55"/>
      <c r="Z409" s="55"/>
      <c r="AA409" s="55"/>
      <c r="AB409" s="55"/>
      <c r="AC409" s="64"/>
      <c r="AD409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</row>
    <row r="410" spans="1:42" s="8" customFormat="1">
      <c r="A410"/>
      <c r="B410"/>
      <c r="C410"/>
      <c r="D410" s="10"/>
      <c r="E410" s="10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55"/>
      <c r="Z410" s="55"/>
      <c r="AA410" s="55"/>
      <c r="AB410" s="55"/>
      <c r="AC410" s="64"/>
      <c r="AD410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</row>
    <row r="411" spans="1:42" s="8" customFormat="1">
      <c r="A411"/>
      <c r="B411"/>
      <c r="C411"/>
      <c r="D411" s="10"/>
      <c r="E411" s="10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55"/>
      <c r="Z411" s="55"/>
      <c r="AA411" s="55"/>
      <c r="AB411" s="55"/>
      <c r="AC411" s="64"/>
      <c r="AD411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</row>
    <row r="412" spans="1:42" s="8" customFormat="1">
      <c r="A412"/>
      <c r="B412"/>
      <c r="C412"/>
      <c r="D412" s="10"/>
      <c r="E412" s="10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55"/>
      <c r="Z412" s="55"/>
      <c r="AA412" s="55"/>
      <c r="AB412" s="55"/>
      <c r="AC412" s="64"/>
      <c r="AD412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</row>
    <row r="413" spans="1:42" s="8" customFormat="1">
      <c r="A413"/>
      <c r="B413"/>
      <c r="C413"/>
      <c r="D413" s="10"/>
      <c r="E413" s="10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55"/>
      <c r="Z413" s="55"/>
      <c r="AA413" s="55"/>
      <c r="AB413" s="55"/>
      <c r="AC413" s="64"/>
      <c r="AD413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</row>
    <row r="414" spans="1:42" s="8" customFormat="1">
      <c r="A414"/>
      <c r="B414"/>
      <c r="C414"/>
      <c r="D414" s="10"/>
      <c r="E414" s="10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55"/>
      <c r="Z414" s="55"/>
      <c r="AA414" s="55"/>
      <c r="AB414" s="55"/>
      <c r="AC414" s="64"/>
      <c r="AD41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</row>
    <row r="415" spans="1:42" s="8" customFormat="1">
      <c r="A415"/>
      <c r="B415"/>
      <c r="C415"/>
      <c r="D415" s="10"/>
      <c r="E415" s="10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55"/>
      <c r="Z415" s="55"/>
      <c r="AA415" s="55"/>
      <c r="AB415" s="55"/>
      <c r="AC415" s="64"/>
      <c r="AD415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</row>
    <row r="416" spans="1:42" s="8" customFormat="1">
      <c r="A416"/>
      <c r="B416"/>
      <c r="C416"/>
      <c r="D416" s="10"/>
      <c r="E416" s="10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55"/>
      <c r="Z416" s="55"/>
      <c r="AA416" s="55"/>
      <c r="AB416" s="55"/>
      <c r="AC416" s="64"/>
      <c r="AD416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</row>
    <row r="417" spans="1:42" s="8" customFormat="1">
      <c r="A417"/>
      <c r="B417"/>
      <c r="C417"/>
      <c r="D417" s="10"/>
      <c r="E417" s="10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55"/>
      <c r="Z417" s="55"/>
      <c r="AA417" s="55"/>
      <c r="AB417" s="55"/>
      <c r="AC417" s="64"/>
      <c r="AD417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</row>
    <row r="418" spans="1:42" s="8" customFormat="1">
      <c r="A418"/>
      <c r="B418"/>
      <c r="C418"/>
      <c r="D418" s="10"/>
      <c r="E418" s="10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55"/>
      <c r="Z418" s="55"/>
      <c r="AA418" s="55"/>
      <c r="AB418" s="55"/>
      <c r="AC418" s="64"/>
      <c r="AD418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</row>
    <row r="419" spans="1:42" s="8" customFormat="1">
      <c r="A419"/>
      <c r="B419"/>
      <c r="C419"/>
      <c r="D419" s="10"/>
      <c r="E419" s="10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55"/>
      <c r="Z419" s="55"/>
      <c r="AA419" s="55"/>
      <c r="AB419" s="55"/>
      <c r="AC419" s="64"/>
      <c r="AD419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</row>
    <row r="420" spans="1:42" s="8" customFormat="1">
      <c r="A420"/>
      <c r="B420"/>
      <c r="C420"/>
      <c r="D420" s="10"/>
      <c r="E420" s="10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55"/>
      <c r="Z420" s="55"/>
      <c r="AA420" s="55"/>
      <c r="AB420" s="55"/>
      <c r="AC420" s="64"/>
      <c r="AD420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</row>
    <row r="421" spans="1:42" s="8" customFormat="1">
      <c r="A421"/>
      <c r="B421"/>
      <c r="C421"/>
      <c r="D421" s="10"/>
      <c r="E421" s="10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55"/>
      <c r="Z421" s="55"/>
      <c r="AA421" s="55"/>
      <c r="AB421" s="55"/>
      <c r="AC421" s="64"/>
      <c r="AD421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</row>
    <row r="422" spans="1:42" s="8" customFormat="1">
      <c r="A422"/>
      <c r="B422"/>
      <c r="C422"/>
      <c r="D422" s="10"/>
      <c r="E422" s="10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55"/>
      <c r="Z422" s="55"/>
      <c r="AA422" s="55"/>
      <c r="AB422" s="55"/>
      <c r="AC422" s="64"/>
      <c r="AD422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</row>
    <row r="423" spans="1:42" s="8" customFormat="1">
      <c r="A423"/>
      <c r="B423"/>
      <c r="C423"/>
      <c r="D423" s="10"/>
      <c r="E423" s="10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55"/>
      <c r="Z423" s="55"/>
      <c r="AA423" s="55"/>
      <c r="AB423" s="55"/>
      <c r="AC423" s="64"/>
      <c r="AD423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</row>
    <row r="424" spans="1:42" s="8" customFormat="1">
      <c r="A424"/>
      <c r="B424"/>
      <c r="C424"/>
      <c r="D424" s="10"/>
      <c r="E424" s="10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55"/>
      <c r="Z424" s="55"/>
      <c r="AA424" s="55"/>
      <c r="AB424" s="55"/>
      <c r="AC424" s="64"/>
      <c r="AD42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</row>
    <row r="425" spans="1:42" s="8" customFormat="1">
      <c r="A425"/>
      <c r="B425"/>
      <c r="C425"/>
      <c r="D425" s="10"/>
      <c r="E425" s="10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55"/>
      <c r="Z425" s="55"/>
      <c r="AA425" s="55"/>
      <c r="AB425" s="55"/>
      <c r="AC425" s="64"/>
      <c r="AD425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</row>
    <row r="426" spans="1:42" s="8" customFormat="1">
      <c r="A426"/>
      <c r="B426"/>
      <c r="C426"/>
      <c r="D426" s="10"/>
      <c r="E426" s="10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55"/>
      <c r="Z426" s="55"/>
      <c r="AA426" s="55"/>
      <c r="AB426" s="55"/>
      <c r="AC426" s="64"/>
      <c r="AD426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</row>
    <row r="427" spans="1:42" s="8" customFormat="1">
      <c r="A427"/>
      <c r="B427"/>
      <c r="C427"/>
      <c r="D427" s="10"/>
      <c r="E427" s="10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55"/>
      <c r="Z427" s="55"/>
      <c r="AA427" s="55"/>
      <c r="AB427" s="55"/>
      <c r="AC427" s="64"/>
      <c r="AD427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</row>
    <row r="428" spans="1:42" s="8" customFormat="1">
      <c r="A428"/>
      <c r="B428"/>
      <c r="C428"/>
      <c r="D428" s="10"/>
      <c r="E428" s="10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55"/>
      <c r="Z428" s="55"/>
      <c r="AA428" s="55"/>
      <c r="AB428" s="55"/>
      <c r="AC428" s="64"/>
      <c r="AD428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</row>
    <row r="429" spans="1:42" s="8" customFormat="1">
      <c r="A429"/>
      <c r="B429"/>
      <c r="C429"/>
      <c r="D429" s="10"/>
      <c r="E429" s="10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55"/>
      <c r="Z429" s="55"/>
      <c r="AA429" s="55"/>
      <c r="AB429" s="55"/>
      <c r="AC429" s="64"/>
      <c r="AD429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</row>
    <row r="430" spans="1:42" s="8" customFormat="1">
      <c r="A430"/>
      <c r="B430"/>
      <c r="C430"/>
      <c r="D430" s="10"/>
      <c r="E430" s="10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55"/>
      <c r="Z430" s="55"/>
      <c r="AA430" s="55"/>
      <c r="AB430" s="55"/>
      <c r="AC430" s="64"/>
      <c r="AD430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</row>
    <row r="431" spans="1:42" s="8" customFormat="1">
      <c r="A431"/>
      <c r="B431"/>
      <c r="C431"/>
      <c r="D431" s="10"/>
      <c r="E431" s="10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55"/>
      <c r="Z431" s="55"/>
      <c r="AA431" s="55"/>
      <c r="AB431" s="55"/>
      <c r="AC431" s="64"/>
      <c r="AD431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</row>
    <row r="432" spans="1:42" s="8" customFormat="1">
      <c r="A432"/>
      <c r="B432"/>
      <c r="C432"/>
      <c r="D432" s="10"/>
      <c r="E432" s="10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55"/>
      <c r="Z432" s="55"/>
      <c r="AA432" s="55"/>
      <c r="AB432" s="55"/>
      <c r="AC432" s="64"/>
      <c r="AD432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</row>
    <row r="433" spans="1:42" s="8" customFormat="1">
      <c r="A433"/>
      <c r="B433"/>
      <c r="C433"/>
      <c r="D433" s="10"/>
      <c r="E433" s="10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55"/>
      <c r="Z433" s="55"/>
      <c r="AA433" s="55"/>
      <c r="AB433" s="55"/>
      <c r="AC433" s="64"/>
      <c r="AD433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</row>
    <row r="434" spans="1:42" s="8" customFormat="1">
      <c r="A434"/>
      <c r="B434"/>
      <c r="C434"/>
      <c r="D434" s="10"/>
      <c r="E434" s="10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55"/>
      <c r="Z434" s="55"/>
      <c r="AA434" s="55"/>
      <c r="AB434" s="55"/>
      <c r="AC434" s="64"/>
      <c r="AD43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</row>
    <row r="435" spans="1:42" s="8" customFormat="1">
      <c r="A435"/>
      <c r="B435"/>
      <c r="C435"/>
      <c r="D435" s="10"/>
      <c r="E435" s="10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55"/>
      <c r="Z435" s="55"/>
      <c r="AA435" s="55"/>
      <c r="AB435" s="55"/>
      <c r="AC435" s="64"/>
      <c r="AD435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</row>
    <row r="436" spans="1:42" s="8" customFormat="1">
      <c r="A436"/>
      <c r="B436"/>
      <c r="C436"/>
      <c r="D436" s="10"/>
      <c r="E436" s="10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55"/>
      <c r="Z436" s="55"/>
      <c r="AA436" s="55"/>
      <c r="AB436" s="55"/>
      <c r="AC436" s="64"/>
      <c r="AD436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</row>
    <row r="437" spans="1:42" s="8" customFormat="1">
      <c r="A437"/>
      <c r="B437"/>
      <c r="C437"/>
      <c r="D437" s="10"/>
      <c r="E437" s="10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55"/>
      <c r="Z437" s="55"/>
      <c r="AA437" s="55"/>
      <c r="AB437" s="55"/>
      <c r="AC437" s="64"/>
      <c r="AD437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</row>
    <row r="438" spans="1:42" s="8" customFormat="1">
      <c r="A438"/>
      <c r="B438"/>
      <c r="C438"/>
      <c r="D438" s="10"/>
      <c r="E438" s="10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55"/>
      <c r="Z438" s="55"/>
      <c r="AA438" s="55"/>
      <c r="AB438" s="55"/>
      <c r="AC438" s="64"/>
      <c r="AD438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</row>
    <row r="439" spans="1:42" s="8" customFormat="1">
      <c r="A439"/>
      <c r="B439"/>
      <c r="C439"/>
      <c r="D439" s="10"/>
      <c r="E439" s="10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55"/>
      <c r="Z439" s="55"/>
      <c r="AA439" s="55"/>
      <c r="AB439" s="55"/>
      <c r="AC439" s="64"/>
      <c r="AD439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</row>
    <row r="440" spans="1:42" s="8" customFormat="1">
      <c r="A440"/>
      <c r="B440"/>
      <c r="C440"/>
      <c r="D440" s="10"/>
      <c r="E440" s="10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55"/>
      <c r="Z440" s="55"/>
      <c r="AA440" s="55"/>
      <c r="AB440" s="55"/>
      <c r="AC440" s="64"/>
      <c r="AD440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</row>
    <row r="441" spans="1:42" s="8" customFormat="1">
      <c r="A441"/>
      <c r="B441"/>
      <c r="C441"/>
      <c r="D441" s="10"/>
      <c r="E441" s="10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55"/>
      <c r="Z441" s="55"/>
      <c r="AA441" s="55"/>
      <c r="AB441" s="55"/>
      <c r="AC441" s="64"/>
      <c r="AD441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</row>
    <row r="442" spans="1:42" s="8" customFormat="1">
      <c r="A442"/>
      <c r="B442"/>
      <c r="C442"/>
      <c r="D442" s="10"/>
      <c r="E442" s="10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55"/>
      <c r="Z442" s="55"/>
      <c r="AA442" s="55"/>
      <c r="AB442" s="55"/>
      <c r="AC442" s="64"/>
      <c r="AD442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</row>
    <row r="443" spans="1:42" s="8" customFormat="1">
      <c r="A443"/>
      <c r="B443"/>
      <c r="C443"/>
      <c r="D443" s="10"/>
      <c r="E443" s="10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55"/>
      <c r="Z443" s="55"/>
      <c r="AA443" s="55"/>
      <c r="AB443" s="55"/>
      <c r="AC443" s="64"/>
      <c r="AD443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</row>
    <row r="444" spans="1:42" s="8" customFormat="1">
      <c r="A444"/>
      <c r="B444"/>
      <c r="C444"/>
      <c r="D444" s="10"/>
      <c r="E444" s="10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55"/>
      <c r="Z444" s="55"/>
      <c r="AA444" s="55"/>
      <c r="AB444" s="55"/>
      <c r="AC444" s="64"/>
      <c r="AD44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</row>
    <row r="445" spans="1:42" s="8" customFormat="1">
      <c r="A445"/>
      <c r="B445"/>
      <c r="C445"/>
      <c r="D445" s="10"/>
      <c r="E445" s="10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55"/>
      <c r="Z445" s="55"/>
      <c r="AA445" s="55"/>
      <c r="AB445" s="55"/>
      <c r="AC445" s="64"/>
      <c r="AD445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</row>
    <row r="446" spans="1:42" s="8" customFormat="1">
      <c r="A446"/>
      <c r="B446"/>
      <c r="C446"/>
      <c r="D446" s="10"/>
      <c r="E446" s="10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55"/>
      <c r="Z446" s="55"/>
      <c r="AA446" s="55"/>
      <c r="AB446" s="55"/>
      <c r="AC446" s="64"/>
      <c r="AD446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</row>
    <row r="447" spans="1:42" s="8" customFormat="1">
      <c r="A447"/>
      <c r="B447"/>
      <c r="C447"/>
      <c r="D447" s="10"/>
      <c r="E447" s="10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55"/>
      <c r="Z447" s="55"/>
      <c r="AA447" s="55"/>
      <c r="AB447" s="55"/>
      <c r="AC447" s="64"/>
      <c r="AD447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</row>
    <row r="448" spans="1:42" s="8" customFormat="1">
      <c r="A448"/>
      <c r="B448"/>
      <c r="C448"/>
      <c r="D448" s="10"/>
      <c r="E448" s="10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55"/>
      <c r="Z448" s="55"/>
      <c r="AA448" s="55"/>
      <c r="AB448" s="55"/>
      <c r="AC448" s="64"/>
      <c r="AD448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</row>
    <row r="449" spans="1:42" s="8" customFormat="1">
      <c r="A449"/>
      <c r="B449"/>
      <c r="C449"/>
      <c r="D449" s="10"/>
      <c r="E449" s="10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55"/>
      <c r="Z449" s="55"/>
      <c r="AA449" s="55"/>
      <c r="AB449" s="55"/>
      <c r="AC449" s="64"/>
      <c r="AD449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</row>
    <row r="450" spans="1:42" s="8" customFormat="1">
      <c r="A450"/>
      <c r="B450"/>
      <c r="C450"/>
      <c r="D450" s="10"/>
      <c r="E450" s="10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55"/>
      <c r="Z450" s="55"/>
      <c r="AA450" s="55"/>
      <c r="AB450" s="55"/>
      <c r="AC450" s="64"/>
      <c r="AD450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</row>
    <row r="451" spans="1:42" s="8" customFormat="1">
      <c r="A451"/>
      <c r="B451"/>
      <c r="C451"/>
      <c r="D451" s="10"/>
      <c r="E451" s="10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55"/>
      <c r="Z451" s="55"/>
      <c r="AA451" s="55"/>
      <c r="AB451" s="55"/>
      <c r="AC451" s="64"/>
      <c r="AD451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</row>
    <row r="452" spans="1:42" s="8" customFormat="1">
      <c r="A452"/>
      <c r="B452"/>
      <c r="C452"/>
      <c r="D452" s="10"/>
      <c r="E452" s="10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55"/>
      <c r="Z452" s="55"/>
      <c r="AA452" s="55"/>
      <c r="AB452" s="55"/>
      <c r="AC452" s="64"/>
      <c r="AD452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</row>
    <row r="453" spans="1:42" s="8" customFormat="1">
      <c r="A453"/>
      <c r="B453"/>
      <c r="C453"/>
      <c r="D453" s="10"/>
      <c r="E453" s="10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55"/>
      <c r="Z453" s="55"/>
      <c r="AA453" s="55"/>
      <c r="AB453" s="55"/>
      <c r="AC453" s="64"/>
      <c r="AD453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</row>
    <row r="454" spans="1:42" s="8" customFormat="1">
      <c r="A454"/>
      <c r="B454"/>
      <c r="C454"/>
      <c r="D454" s="10"/>
      <c r="E454" s="10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55"/>
      <c r="Z454" s="55"/>
      <c r="AA454" s="55"/>
      <c r="AB454" s="55"/>
      <c r="AC454" s="64"/>
      <c r="AD45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</row>
    <row r="455" spans="1:42" s="8" customFormat="1">
      <c r="A455"/>
      <c r="B455"/>
      <c r="C455"/>
      <c r="D455" s="10"/>
      <c r="E455" s="10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55"/>
      <c r="Z455" s="55"/>
      <c r="AA455" s="55"/>
      <c r="AB455" s="55"/>
      <c r="AC455" s="64"/>
      <c r="AD455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</row>
    <row r="456" spans="1:42" s="8" customFormat="1">
      <c r="A456"/>
      <c r="B456"/>
      <c r="C456"/>
      <c r="D456" s="10"/>
      <c r="E456" s="10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55"/>
      <c r="Z456" s="55"/>
      <c r="AA456" s="55"/>
      <c r="AB456" s="55"/>
      <c r="AC456" s="64"/>
      <c r="AD456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</row>
    <row r="457" spans="1:42" s="8" customFormat="1">
      <c r="A457"/>
      <c r="B457"/>
      <c r="C457"/>
      <c r="D457" s="10"/>
      <c r="E457" s="10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55"/>
      <c r="Z457" s="55"/>
      <c r="AA457" s="55"/>
      <c r="AB457" s="55"/>
      <c r="AC457" s="64"/>
      <c r="AD457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</row>
    <row r="458" spans="1:42" s="8" customFormat="1">
      <c r="A458"/>
      <c r="B458"/>
      <c r="C458"/>
      <c r="D458" s="10"/>
      <c r="E458" s="10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55"/>
      <c r="Z458" s="55"/>
      <c r="AA458" s="55"/>
      <c r="AB458" s="55"/>
      <c r="AC458" s="64"/>
      <c r="AD458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</row>
    <row r="459" spans="1:42" s="8" customFormat="1">
      <c r="A459"/>
      <c r="B459"/>
      <c r="C459"/>
      <c r="D459" s="10"/>
      <c r="E459" s="10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55"/>
      <c r="Z459" s="55"/>
      <c r="AA459" s="55"/>
      <c r="AB459" s="55"/>
      <c r="AC459" s="64"/>
      <c r="AD459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</row>
    <row r="460" spans="1:42" s="8" customFormat="1">
      <c r="A460"/>
      <c r="B460"/>
      <c r="C460"/>
      <c r="D460" s="10"/>
      <c r="E460" s="10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55"/>
      <c r="Z460" s="55"/>
      <c r="AA460" s="55"/>
      <c r="AB460" s="55"/>
      <c r="AC460" s="64"/>
      <c r="AD460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</row>
    <row r="461" spans="1:42" s="8" customFormat="1">
      <c r="A461"/>
      <c r="B461"/>
      <c r="C461"/>
      <c r="D461" s="10"/>
      <c r="E461" s="10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55"/>
      <c r="Z461" s="55"/>
      <c r="AA461" s="55"/>
      <c r="AB461" s="55"/>
      <c r="AC461" s="64"/>
      <c r="AD461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</row>
    <row r="462" spans="1:42" s="8" customFormat="1">
      <c r="A462"/>
      <c r="B462"/>
      <c r="C462"/>
      <c r="D462" s="10"/>
      <c r="E462" s="10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55"/>
      <c r="Z462" s="55"/>
      <c r="AA462" s="55"/>
      <c r="AB462" s="55"/>
      <c r="AC462" s="64"/>
      <c r="AD462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</row>
    <row r="463" spans="1:42" s="8" customFormat="1">
      <c r="A463"/>
      <c r="B463"/>
      <c r="C463"/>
      <c r="D463" s="10"/>
      <c r="E463" s="10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55"/>
      <c r="Z463" s="55"/>
      <c r="AA463" s="55"/>
      <c r="AB463" s="55"/>
      <c r="AC463" s="64"/>
      <c r="AD463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</row>
    <row r="464" spans="1:42" s="8" customFormat="1">
      <c r="A464"/>
      <c r="B464"/>
      <c r="C464"/>
      <c r="D464" s="10"/>
      <c r="E464" s="10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55"/>
      <c r="Z464" s="55"/>
      <c r="AA464" s="55"/>
      <c r="AB464" s="55"/>
      <c r="AC464" s="64"/>
      <c r="AD4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</row>
    <row r="465" spans="1:42" s="8" customFormat="1">
      <c r="A465"/>
      <c r="B465"/>
      <c r="C465"/>
      <c r="D465" s="10"/>
      <c r="E465" s="10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55"/>
      <c r="Z465" s="55"/>
      <c r="AA465" s="55"/>
      <c r="AB465" s="55"/>
      <c r="AC465" s="64"/>
      <c r="AD465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</row>
    <row r="466" spans="1:42" s="8" customFormat="1">
      <c r="A466"/>
      <c r="B466"/>
      <c r="C466"/>
      <c r="D466" s="10"/>
      <c r="E466" s="10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55"/>
      <c r="Z466" s="55"/>
      <c r="AA466" s="55"/>
      <c r="AB466" s="55"/>
      <c r="AC466" s="64"/>
      <c r="AD466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</row>
    <row r="467" spans="1:42" s="8" customFormat="1">
      <c r="A467"/>
      <c r="B467"/>
      <c r="C467"/>
      <c r="D467" s="10"/>
      <c r="E467" s="10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55"/>
      <c r="Z467" s="55"/>
      <c r="AA467" s="55"/>
      <c r="AB467" s="55"/>
      <c r="AC467" s="64"/>
      <c r="AD467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</row>
    <row r="468" spans="1:42" s="8" customFormat="1">
      <c r="A468"/>
      <c r="B468"/>
      <c r="C468"/>
      <c r="D468" s="10"/>
      <c r="E468" s="10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55"/>
      <c r="Z468" s="55"/>
      <c r="AA468" s="55"/>
      <c r="AB468" s="55"/>
      <c r="AC468" s="64"/>
      <c r="AD468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</row>
    <row r="469" spans="1:42" s="8" customFormat="1">
      <c r="A469"/>
      <c r="B469"/>
      <c r="C469"/>
      <c r="D469" s="10"/>
      <c r="E469" s="10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55"/>
      <c r="Z469" s="55"/>
      <c r="AA469" s="55"/>
      <c r="AB469" s="55"/>
      <c r="AC469" s="64"/>
      <c r="AD469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</row>
    <row r="470" spans="1:42" s="8" customFormat="1">
      <c r="A470"/>
      <c r="B470"/>
      <c r="C470"/>
      <c r="D470" s="10"/>
      <c r="E470" s="10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55"/>
      <c r="Z470" s="55"/>
      <c r="AA470" s="55"/>
      <c r="AB470" s="55"/>
      <c r="AC470" s="64"/>
      <c r="AD470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</row>
    <row r="471" spans="1:42" s="8" customFormat="1">
      <c r="A471"/>
      <c r="B471"/>
      <c r="C471"/>
      <c r="D471" s="10"/>
      <c r="E471" s="10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55"/>
      <c r="Z471" s="55"/>
      <c r="AA471" s="55"/>
      <c r="AB471" s="55"/>
      <c r="AC471" s="64"/>
      <c r="AD471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</row>
    <row r="472" spans="1:42" s="8" customFormat="1">
      <c r="A472"/>
      <c r="B472"/>
      <c r="C472"/>
      <c r="D472" s="10"/>
      <c r="E472" s="10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55"/>
      <c r="Z472" s="55"/>
      <c r="AA472" s="55"/>
      <c r="AB472" s="55"/>
      <c r="AC472" s="64"/>
      <c r="AD472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</row>
    <row r="473" spans="1:42" s="8" customFormat="1">
      <c r="A473"/>
      <c r="B473"/>
      <c r="C473"/>
      <c r="D473" s="10"/>
      <c r="E473" s="10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55"/>
      <c r="Z473" s="55"/>
      <c r="AA473" s="55"/>
      <c r="AB473" s="55"/>
      <c r="AC473" s="64"/>
      <c r="AD473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</row>
    <row r="474" spans="1:42" s="8" customFormat="1">
      <c r="A474"/>
      <c r="B474"/>
      <c r="C474"/>
      <c r="D474" s="10"/>
      <c r="E474" s="10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55"/>
      <c r="Z474" s="55"/>
      <c r="AA474" s="55"/>
      <c r="AB474" s="55"/>
      <c r="AC474" s="64"/>
      <c r="AD47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</row>
    <row r="475" spans="1:42" s="8" customFormat="1">
      <c r="A475"/>
      <c r="B475"/>
      <c r="C475"/>
      <c r="D475" s="10"/>
      <c r="E475" s="10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55"/>
      <c r="Z475" s="55"/>
      <c r="AA475" s="55"/>
      <c r="AB475" s="55"/>
      <c r="AC475" s="64"/>
      <c r="AD475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</row>
    <row r="476" spans="1:42" s="8" customFormat="1">
      <c r="A476"/>
      <c r="B476"/>
      <c r="C476"/>
      <c r="D476" s="10"/>
      <c r="E476" s="10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55"/>
      <c r="Z476" s="55"/>
      <c r="AA476" s="55"/>
      <c r="AB476" s="55"/>
      <c r="AC476" s="64"/>
      <c r="AD476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</row>
    <row r="477" spans="1:42" s="8" customFormat="1">
      <c r="A477"/>
      <c r="B477"/>
      <c r="C477"/>
      <c r="D477" s="10"/>
      <c r="E477" s="10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55"/>
      <c r="Z477" s="55"/>
      <c r="AA477" s="55"/>
      <c r="AB477" s="55"/>
      <c r="AC477" s="64"/>
      <c r="AD477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</row>
    <row r="478" spans="1:42" s="8" customFormat="1">
      <c r="A478"/>
      <c r="B478"/>
      <c r="C478"/>
      <c r="D478" s="10"/>
      <c r="E478" s="10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55"/>
      <c r="Z478" s="55"/>
      <c r="AA478" s="55"/>
      <c r="AB478" s="55"/>
      <c r="AC478" s="64"/>
      <c r="AD478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</row>
    <row r="479" spans="1:42" s="8" customFormat="1">
      <c r="A479"/>
      <c r="B479"/>
      <c r="C479"/>
      <c r="D479" s="10"/>
      <c r="E479" s="10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55"/>
      <c r="Z479" s="55"/>
      <c r="AA479" s="55"/>
      <c r="AB479" s="55"/>
      <c r="AC479" s="64"/>
      <c r="AD479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</row>
    <row r="480" spans="1:42" s="8" customFormat="1">
      <c r="A480"/>
      <c r="B480"/>
      <c r="C480"/>
      <c r="D480" s="10"/>
      <c r="E480" s="10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55"/>
      <c r="Z480" s="55"/>
      <c r="AA480" s="55"/>
      <c r="AB480" s="55"/>
      <c r="AC480" s="64"/>
      <c r="AD480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</row>
    <row r="481" spans="1:42" s="8" customFormat="1">
      <c r="A481"/>
      <c r="B481"/>
      <c r="C481"/>
      <c r="D481" s="10"/>
      <c r="E481" s="10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55"/>
      <c r="Z481" s="55"/>
      <c r="AA481" s="55"/>
      <c r="AB481" s="55"/>
      <c r="AC481" s="64"/>
      <c r="AD481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</row>
    <row r="482" spans="1:42" s="8" customFormat="1">
      <c r="A482"/>
      <c r="B482"/>
      <c r="C482"/>
      <c r="D482" s="10"/>
      <c r="E482" s="10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55"/>
      <c r="Z482" s="55"/>
      <c r="AA482" s="55"/>
      <c r="AB482" s="55"/>
      <c r="AC482" s="64"/>
      <c r="AD482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</row>
    <row r="483" spans="1:42" s="8" customFormat="1">
      <c r="A483"/>
      <c r="B483"/>
      <c r="C483"/>
      <c r="D483" s="10"/>
      <c r="E483" s="10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55"/>
      <c r="Z483" s="55"/>
      <c r="AA483" s="55"/>
      <c r="AB483" s="55"/>
      <c r="AC483" s="64"/>
      <c r="AD483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</row>
    <row r="484" spans="1:42" s="8" customFormat="1">
      <c r="A484"/>
      <c r="B484"/>
      <c r="C484"/>
      <c r="D484" s="10"/>
      <c r="E484" s="10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55"/>
      <c r="Z484" s="55"/>
      <c r="AA484" s="55"/>
      <c r="AB484" s="55"/>
      <c r="AC484" s="64"/>
      <c r="AD48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</row>
    <row r="485" spans="1:42" s="8" customFormat="1">
      <c r="A485"/>
      <c r="B485"/>
      <c r="C485"/>
      <c r="D485" s="10"/>
      <c r="E485" s="10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55"/>
      <c r="Z485" s="55"/>
      <c r="AA485" s="55"/>
      <c r="AB485" s="55"/>
      <c r="AC485" s="64"/>
      <c r="AD485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</row>
    <row r="486" spans="1:42" s="8" customFormat="1">
      <c r="A486"/>
      <c r="B486"/>
      <c r="C486"/>
      <c r="D486" s="10"/>
      <c r="E486" s="10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55"/>
      <c r="Z486" s="55"/>
      <c r="AA486" s="55"/>
      <c r="AB486" s="55"/>
      <c r="AC486" s="64"/>
      <c r="AD486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</row>
    <row r="487" spans="1:42" s="8" customFormat="1">
      <c r="A487"/>
      <c r="B487"/>
      <c r="C487"/>
      <c r="D487" s="10"/>
      <c r="E487" s="10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55"/>
      <c r="Z487" s="55"/>
      <c r="AA487" s="55"/>
      <c r="AB487" s="55"/>
      <c r="AC487" s="64"/>
      <c r="AD487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</row>
    <row r="488" spans="1:42" s="8" customFormat="1">
      <c r="A488"/>
      <c r="B488"/>
      <c r="C488"/>
      <c r="D488" s="10"/>
      <c r="E488" s="10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55"/>
      <c r="Z488" s="55"/>
      <c r="AA488" s="55"/>
      <c r="AB488" s="55"/>
      <c r="AC488" s="64"/>
      <c r="AD488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</row>
    <row r="489" spans="1:42" s="8" customFormat="1">
      <c r="A489"/>
      <c r="B489"/>
      <c r="C489"/>
      <c r="D489" s="10"/>
      <c r="E489" s="10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55"/>
      <c r="Z489" s="55"/>
      <c r="AA489" s="55"/>
      <c r="AB489" s="55"/>
      <c r="AC489" s="64"/>
      <c r="AD489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</row>
    <row r="490" spans="1:42" s="8" customFormat="1">
      <c r="A490"/>
      <c r="B490"/>
      <c r="C490"/>
      <c r="D490" s="10"/>
      <c r="E490" s="10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55"/>
      <c r="Z490" s="55"/>
      <c r="AA490" s="55"/>
      <c r="AB490" s="55"/>
      <c r="AC490" s="64"/>
      <c r="AD490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</row>
    <row r="491" spans="1:42" s="8" customFormat="1">
      <c r="A491"/>
      <c r="B491"/>
      <c r="C491"/>
      <c r="D491" s="10"/>
      <c r="E491" s="10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55"/>
      <c r="Z491" s="55"/>
      <c r="AA491" s="55"/>
      <c r="AB491" s="55"/>
      <c r="AC491" s="64"/>
      <c r="AD491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</row>
    <row r="492" spans="1:42" s="8" customFormat="1">
      <c r="A492"/>
      <c r="B492"/>
      <c r="C492"/>
      <c r="D492" s="10"/>
      <c r="E492" s="10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55"/>
      <c r="Z492" s="55"/>
      <c r="AA492" s="55"/>
      <c r="AB492" s="55"/>
      <c r="AC492" s="64"/>
      <c r="AD492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</row>
    <row r="493" spans="1:42" s="8" customFormat="1">
      <c r="A493"/>
      <c r="B493"/>
      <c r="C493"/>
      <c r="D493" s="10"/>
      <c r="E493" s="10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55"/>
      <c r="Z493" s="55"/>
      <c r="AA493" s="55"/>
      <c r="AB493" s="55"/>
      <c r="AC493" s="64"/>
      <c r="AD493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</row>
    <row r="494" spans="1:42" s="8" customFormat="1">
      <c r="A494"/>
      <c r="B494"/>
      <c r="C494"/>
      <c r="D494" s="10"/>
      <c r="E494" s="10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55"/>
      <c r="Z494" s="55"/>
      <c r="AA494" s="55"/>
      <c r="AB494" s="55"/>
      <c r="AC494" s="64"/>
      <c r="AD49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</row>
    <row r="495" spans="1:42" s="8" customFormat="1">
      <c r="A495"/>
      <c r="B495"/>
      <c r="C495"/>
      <c r="D495" s="10"/>
      <c r="E495" s="10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55"/>
      <c r="Z495" s="55"/>
      <c r="AA495" s="55"/>
      <c r="AB495" s="55"/>
      <c r="AC495" s="64"/>
      <c r="AD495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</row>
    <row r="496" spans="1:42" s="8" customFormat="1">
      <c r="A496"/>
      <c r="B496"/>
      <c r="C496"/>
      <c r="D496" s="10"/>
      <c r="E496" s="10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55"/>
      <c r="Z496" s="55"/>
      <c r="AA496" s="55"/>
      <c r="AB496" s="55"/>
      <c r="AC496" s="64"/>
      <c r="AD496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</row>
    <row r="497" spans="1:42" s="8" customFormat="1">
      <c r="A497"/>
      <c r="B497"/>
      <c r="C497"/>
      <c r="D497" s="10"/>
      <c r="E497" s="10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55"/>
      <c r="Z497" s="55"/>
      <c r="AA497" s="55"/>
      <c r="AB497" s="55"/>
      <c r="AC497" s="64"/>
      <c r="AD497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</row>
    <row r="498" spans="1:42" s="8" customFormat="1">
      <c r="A498"/>
      <c r="B498"/>
      <c r="C498"/>
      <c r="D498" s="10"/>
      <c r="E498" s="10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55"/>
      <c r="Z498" s="55"/>
      <c r="AA498" s="55"/>
      <c r="AB498" s="55"/>
      <c r="AC498" s="64"/>
      <c r="AD498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</row>
    <row r="499" spans="1:42" s="8" customFormat="1">
      <c r="A499"/>
      <c r="B499"/>
      <c r="C499"/>
      <c r="D499" s="10"/>
      <c r="E499" s="10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55"/>
      <c r="Z499" s="55"/>
      <c r="AA499" s="55"/>
      <c r="AB499" s="55"/>
      <c r="AC499" s="64"/>
      <c r="AD499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</row>
    <row r="500" spans="1:42" s="8" customFormat="1">
      <c r="A500"/>
      <c r="B500"/>
      <c r="C500"/>
      <c r="D500" s="10"/>
      <c r="E500" s="10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55"/>
      <c r="Z500" s="55"/>
      <c r="AA500" s="55"/>
      <c r="AB500" s="55"/>
      <c r="AC500" s="64"/>
      <c r="AD500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</row>
    <row r="501" spans="1:42" s="8" customFormat="1">
      <c r="A501"/>
      <c r="B501"/>
      <c r="C501"/>
      <c r="D501" s="10"/>
      <c r="E501" s="10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55"/>
      <c r="Z501" s="55"/>
      <c r="AA501" s="55"/>
      <c r="AB501" s="55"/>
      <c r="AC501" s="64"/>
      <c r="AD501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</row>
    <row r="502" spans="1:42" s="8" customFormat="1">
      <c r="A502"/>
      <c r="B502"/>
      <c r="C502"/>
      <c r="D502" s="10"/>
      <c r="E502" s="10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55"/>
      <c r="Z502" s="55"/>
      <c r="AA502" s="55"/>
      <c r="AB502" s="55"/>
      <c r="AC502" s="64"/>
      <c r="AD502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</row>
    <row r="503" spans="1:42" s="8" customFormat="1">
      <c r="A503"/>
      <c r="B503"/>
      <c r="C503"/>
      <c r="D503" s="10"/>
      <c r="E503" s="10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55"/>
      <c r="Z503" s="55"/>
      <c r="AA503" s="55"/>
      <c r="AB503" s="55"/>
      <c r="AC503" s="64"/>
      <c r="AD503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</row>
    <row r="504" spans="1:42" s="8" customFormat="1">
      <c r="A504"/>
      <c r="B504"/>
      <c r="C504"/>
      <c r="D504" s="10"/>
      <c r="E504" s="10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55"/>
      <c r="Z504" s="55"/>
      <c r="AA504" s="55"/>
      <c r="AB504" s="55"/>
      <c r="AC504" s="64"/>
      <c r="AD50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</row>
    <row r="505" spans="1:42" s="8" customFormat="1">
      <c r="A505"/>
      <c r="B505"/>
      <c r="C505"/>
      <c r="D505" s="10"/>
      <c r="E505" s="10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55"/>
      <c r="Z505" s="55"/>
      <c r="AA505" s="55"/>
      <c r="AB505" s="55"/>
      <c r="AC505" s="64"/>
      <c r="AD505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</row>
    <row r="506" spans="1:42" s="8" customFormat="1">
      <c r="A506"/>
      <c r="B506"/>
      <c r="C506"/>
      <c r="D506" s="10"/>
      <c r="E506" s="10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55"/>
      <c r="Z506" s="55"/>
      <c r="AA506" s="55"/>
      <c r="AB506" s="55"/>
      <c r="AC506" s="64"/>
      <c r="AD506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</row>
    <row r="507" spans="1:42" s="8" customFormat="1">
      <c r="A507"/>
      <c r="B507"/>
      <c r="C507"/>
      <c r="D507" s="10"/>
      <c r="E507" s="10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55"/>
      <c r="Z507" s="55"/>
      <c r="AA507" s="55"/>
      <c r="AB507" s="55"/>
      <c r="AC507" s="64"/>
      <c r="AD507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</row>
    <row r="508" spans="1:42" s="8" customFormat="1">
      <c r="A508"/>
      <c r="B508"/>
      <c r="C508"/>
      <c r="D508" s="10"/>
      <c r="E508" s="10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55"/>
      <c r="Z508" s="55"/>
      <c r="AA508" s="55"/>
      <c r="AB508" s="55"/>
      <c r="AC508" s="64"/>
      <c r="AD508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</row>
    <row r="509" spans="1:42" s="8" customFormat="1">
      <c r="A509"/>
      <c r="B509"/>
      <c r="C509"/>
      <c r="D509" s="10"/>
      <c r="E509" s="10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55"/>
      <c r="Z509" s="55"/>
      <c r="AA509" s="55"/>
      <c r="AB509" s="55"/>
      <c r="AC509" s="64"/>
      <c r="AD509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</row>
    <row r="510" spans="1:42" s="8" customFormat="1">
      <c r="A510"/>
      <c r="B510"/>
      <c r="C510"/>
      <c r="D510" s="10"/>
      <c r="E510" s="10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55"/>
      <c r="Z510" s="55"/>
      <c r="AA510" s="55"/>
      <c r="AB510" s="55"/>
      <c r="AC510" s="64"/>
      <c r="AD510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</row>
    <row r="511" spans="1:42" s="8" customFormat="1">
      <c r="A511"/>
      <c r="B511"/>
      <c r="C511"/>
      <c r="D511" s="10"/>
      <c r="E511" s="10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55"/>
      <c r="Z511" s="55"/>
      <c r="AA511" s="55"/>
      <c r="AB511" s="55"/>
      <c r="AC511" s="64"/>
      <c r="AD511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</row>
    <row r="512" spans="1:42" s="8" customFormat="1">
      <c r="A512"/>
      <c r="B512"/>
      <c r="C512"/>
      <c r="D512" s="10"/>
      <c r="E512" s="10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55"/>
      <c r="Z512" s="55"/>
      <c r="AA512" s="55"/>
      <c r="AB512" s="55"/>
      <c r="AC512" s="64"/>
      <c r="AD512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</row>
    <row r="513" spans="1:42" s="8" customFormat="1">
      <c r="A513"/>
      <c r="B513"/>
      <c r="C513"/>
      <c r="D513" s="10"/>
      <c r="E513" s="10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55"/>
      <c r="Z513" s="55"/>
      <c r="AA513" s="55"/>
      <c r="AB513" s="55"/>
      <c r="AC513" s="64"/>
      <c r="AD513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</row>
    <row r="514" spans="1:42" s="8" customFormat="1">
      <c r="A514"/>
      <c r="B514"/>
      <c r="C514"/>
      <c r="D514" s="10"/>
      <c r="E514" s="10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55"/>
      <c r="Z514" s="55"/>
      <c r="AA514" s="55"/>
      <c r="AB514" s="55"/>
      <c r="AC514" s="64"/>
      <c r="AD51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</row>
    <row r="515" spans="1:42" s="8" customFormat="1">
      <c r="A515"/>
      <c r="B515"/>
      <c r="C515"/>
      <c r="D515" s="10"/>
      <c r="E515" s="10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55"/>
      <c r="Z515" s="55"/>
      <c r="AA515" s="55"/>
      <c r="AB515" s="55"/>
      <c r="AC515" s="64"/>
      <c r="AD515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</row>
    <row r="516" spans="1:42" s="8" customFormat="1">
      <c r="A516"/>
      <c r="B516"/>
      <c r="C516"/>
      <c r="D516" s="10"/>
      <c r="E516" s="10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55"/>
      <c r="Z516" s="55"/>
      <c r="AA516" s="55"/>
      <c r="AB516" s="55"/>
      <c r="AC516" s="64"/>
      <c r="AD516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</row>
    <row r="517" spans="1:42" s="8" customFormat="1">
      <c r="A517"/>
      <c r="B517"/>
      <c r="C517"/>
      <c r="D517" s="10"/>
      <c r="E517" s="10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55"/>
      <c r="Z517" s="55"/>
      <c r="AA517" s="55"/>
      <c r="AB517" s="55"/>
      <c r="AC517" s="64"/>
      <c r="AD517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</row>
    <row r="518" spans="1:42" s="8" customFormat="1">
      <c r="A518"/>
      <c r="B518"/>
      <c r="C518"/>
      <c r="D518" s="10"/>
      <c r="E518" s="10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55"/>
      <c r="Z518" s="55"/>
      <c r="AA518" s="55"/>
      <c r="AB518" s="55"/>
      <c r="AC518" s="64"/>
      <c r="AD518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</row>
    <row r="519" spans="1:42" s="8" customFormat="1">
      <c r="A519"/>
      <c r="B519"/>
      <c r="C519"/>
      <c r="D519" s="10"/>
      <c r="E519" s="10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55"/>
      <c r="Z519" s="55"/>
      <c r="AA519" s="55"/>
      <c r="AB519" s="55"/>
      <c r="AC519" s="64"/>
      <c r="AD519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</row>
    <row r="520" spans="1:42" s="8" customFormat="1">
      <c r="A520"/>
      <c r="B520"/>
      <c r="C520"/>
      <c r="D520" s="10"/>
      <c r="E520" s="10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55"/>
      <c r="Z520" s="55"/>
      <c r="AA520" s="55"/>
      <c r="AB520" s="55"/>
      <c r="AC520" s="64"/>
      <c r="AD520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</row>
    <row r="521" spans="1:42" s="8" customFormat="1">
      <c r="A521"/>
      <c r="B521"/>
      <c r="C521"/>
      <c r="D521" s="10"/>
      <c r="E521" s="10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55"/>
      <c r="Z521" s="55"/>
      <c r="AA521" s="55"/>
      <c r="AB521" s="55"/>
      <c r="AC521" s="64"/>
      <c r="AD521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</row>
    <row r="522" spans="1:42" s="8" customFormat="1">
      <c r="A522"/>
      <c r="B522"/>
      <c r="C522"/>
      <c r="D522" s="10"/>
      <c r="E522" s="10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55"/>
      <c r="Z522" s="55"/>
      <c r="AA522" s="55"/>
      <c r="AB522" s="55"/>
      <c r="AC522" s="64"/>
      <c r="AD522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</row>
    <row r="523" spans="1:42" s="8" customFormat="1">
      <c r="A523"/>
      <c r="B523"/>
      <c r="C523"/>
      <c r="D523" s="10"/>
      <c r="E523" s="10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55"/>
      <c r="Z523" s="55"/>
      <c r="AA523" s="55"/>
      <c r="AB523" s="55"/>
      <c r="AC523" s="64"/>
      <c r="AD523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</row>
    <row r="524" spans="1:42" s="8" customFormat="1">
      <c r="A524"/>
      <c r="B524"/>
      <c r="C524"/>
      <c r="D524" s="10"/>
      <c r="E524" s="10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55"/>
      <c r="Z524" s="55"/>
      <c r="AA524" s="55"/>
      <c r="AB524" s="55"/>
      <c r="AC524" s="64"/>
      <c r="AD52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</row>
    <row r="525" spans="1:42" s="8" customFormat="1">
      <c r="A525"/>
      <c r="B525"/>
      <c r="C525"/>
      <c r="D525" s="10"/>
      <c r="E525" s="10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55"/>
      <c r="Z525" s="55"/>
      <c r="AA525" s="55"/>
      <c r="AB525" s="55"/>
      <c r="AC525" s="64"/>
      <c r="AD525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</row>
    <row r="526" spans="1:42" s="8" customFormat="1">
      <c r="A526"/>
      <c r="B526"/>
      <c r="C526"/>
      <c r="D526" s="10"/>
      <c r="E526" s="10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55"/>
      <c r="Z526" s="55"/>
      <c r="AA526" s="55"/>
      <c r="AB526" s="55"/>
      <c r="AC526" s="64"/>
      <c r="AD526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</row>
    <row r="527" spans="1:42" s="8" customFormat="1">
      <c r="A527"/>
      <c r="B527"/>
      <c r="C527"/>
      <c r="D527" s="10"/>
      <c r="E527" s="10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55"/>
      <c r="Z527" s="55"/>
      <c r="AA527" s="55"/>
      <c r="AB527" s="55"/>
      <c r="AC527" s="64"/>
      <c r="AD527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</row>
    <row r="528" spans="1:42" s="8" customFormat="1">
      <c r="A528"/>
      <c r="B528"/>
      <c r="C528"/>
      <c r="D528" s="10"/>
      <c r="E528" s="10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55"/>
      <c r="Z528" s="55"/>
      <c r="AA528" s="55"/>
      <c r="AB528" s="55"/>
      <c r="AC528" s="64"/>
      <c r="AD528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</row>
    <row r="529" spans="1:42" s="8" customFormat="1">
      <c r="A529"/>
      <c r="B529"/>
      <c r="C529"/>
      <c r="D529" s="10"/>
      <c r="E529" s="10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55"/>
      <c r="Z529" s="55"/>
      <c r="AA529" s="55"/>
      <c r="AB529" s="55"/>
      <c r="AC529" s="64"/>
      <c r="AD529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</row>
    <row r="530" spans="1:42" s="8" customFormat="1">
      <c r="A530"/>
      <c r="B530"/>
      <c r="C530"/>
      <c r="D530" s="10"/>
      <c r="E530" s="10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55"/>
      <c r="Z530" s="55"/>
      <c r="AA530" s="55"/>
      <c r="AB530" s="55"/>
      <c r="AC530" s="64"/>
      <c r="AD530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</row>
    <row r="531" spans="1:42" s="8" customFormat="1">
      <c r="A531"/>
      <c r="B531"/>
      <c r="C531"/>
      <c r="D531" s="10"/>
      <c r="E531" s="10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55"/>
      <c r="Z531" s="55"/>
      <c r="AA531" s="55"/>
      <c r="AB531" s="55"/>
      <c r="AC531" s="64"/>
      <c r="AD531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</row>
    <row r="532" spans="1:42" s="8" customFormat="1">
      <c r="A532"/>
      <c r="B532"/>
      <c r="C532"/>
      <c r="D532" s="10"/>
      <c r="E532" s="10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55"/>
      <c r="Z532" s="55"/>
      <c r="AA532" s="55"/>
      <c r="AB532" s="55"/>
      <c r="AC532" s="64"/>
      <c r="AD532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</row>
    <row r="533" spans="1:42" s="8" customFormat="1">
      <c r="A533"/>
      <c r="B533"/>
      <c r="C533"/>
      <c r="D533" s="10"/>
      <c r="E533" s="10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55"/>
      <c r="Z533" s="55"/>
      <c r="AA533" s="55"/>
      <c r="AB533" s="55"/>
      <c r="AC533" s="64"/>
      <c r="AD533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</row>
    <row r="534" spans="1:42" s="8" customFormat="1">
      <c r="A534"/>
      <c r="B534"/>
      <c r="C534"/>
      <c r="D534" s="10"/>
      <c r="E534" s="10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55"/>
      <c r="Z534" s="55"/>
      <c r="AA534" s="55"/>
      <c r="AB534" s="55"/>
      <c r="AC534" s="64"/>
      <c r="AD53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</row>
    <row r="535" spans="1:42" s="8" customFormat="1">
      <c r="A535"/>
      <c r="B535"/>
      <c r="C535"/>
      <c r="D535" s="10"/>
      <c r="E535" s="10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55"/>
      <c r="Z535" s="55"/>
      <c r="AA535" s="55"/>
      <c r="AB535" s="55"/>
      <c r="AC535" s="64"/>
      <c r="AD535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</row>
    <row r="536" spans="1:42" s="8" customFormat="1">
      <c r="A536"/>
      <c r="B536"/>
      <c r="C536"/>
      <c r="D536" s="10"/>
      <c r="E536" s="10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55"/>
      <c r="Z536" s="55"/>
      <c r="AA536" s="55"/>
      <c r="AB536" s="55"/>
      <c r="AC536" s="64"/>
      <c r="AD536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</row>
    <row r="537" spans="1:42" s="8" customFormat="1">
      <c r="A537"/>
      <c r="B537"/>
      <c r="C537"/>
      <c r="D537" s="10"/>
      <c r="E537" s="10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55"/>
      <c r="Z537" s="55"/>
      <c r="AA537" s="55"/>
      <c r="AB537" s="55"/>
      <c r="AC537" s="64"/>
      <c r="AD537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</row>
    <row r="538" spans="1:42" s="8" customFormat="1">
      <c r="A538"/>
      <c r="B538"/>
      <c r="C538"/>
      <c r="D538" s="10"/>
      <c r="E538" s="10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55"/>
      <c r="Z538" s="55"/>
      <c r="AA538" s="55"/>
      <c r="AB538" s="55"/>
      <c r="AC538" s="64"/>
      <c r="AD538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</row>
    <row r="539" spans="1:42" s="8" customFormat="1">
      <c r="A539"/>
      <c r="B539"/>
      <c r="C539"/>
      <c r="D539" s="10"/>
      <c r="E539" s="10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55"/>
      <c r="Z539" s="55"/>
      <c r="AA539" s="55"/>
      <c r="AB539" s="55"/>
      <c r="AC539" s="64"/>
      <c r="AD539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</row>
    <row r="540" spans="1:42" s="8" customFormat="1">
      <c r="A540"/>
      <c r="B540"/>
      <c r="C540"/>
      <c r="D540" s="10"/>
      <c r="E540" s="10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55"/>
      <c r="Z540" s="55"/>
      <c r="AA540" s="55"/>
      <c r="AB540" s="55"/>
      <c r="AC540" s="64"/>
      <c r="AD540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</row>
    <row r="541" spans="1:42" s="8" customFormat="1">
      <c r="A541"/>
      <c r="B541"/>
      <c r="C541"/>
      <c r="D541" s="10"/>
      <c r="E541" s="10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55"/>
      <c r="Z541" s="55"/>
      <c r="AA541" s="55"/>
      <c r="AB541" s="55"/>
      <c r="AC541" s="64"/>
      <c r="AD541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</row>
    <row r="542" spans="1:42" s="8" customFormat="1">
      <c r="A542"/>
      <c r="B542"/>
      <c r="C542"/>
      <c r="D542" s="10"/>
      <c r="E542" s="10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55"/>
      <c r="Z542" s="55"/>
      <c r="AA542" s="55"/>
      <c r="AB542" s="55"/>
      <c r="AC542" s="64"/>
      <c r="AD542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</row>
    <row r="543" spans="1:42" s="8" customFormat="1">
      <c r="A543"/>
      <c r="B543"/>
      <c r="C543"/>
      <c r="D543" s="10"/>
      <c r="E543" s="10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55"/>
      <c r="Z543" s="55"/>
      <c r="AA543" s="55"/>
      <c r="AB543" s="55"/>
      <c r="AC543" s="64"/>
      <c r="AD543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</row>
    <row r="544" spans="1:42" s="8" customFormat="1">
      <c r="A544"/>
      <c r="B544"/>
      <c r="C544"/>
      <c r="D544" s="10"/>
      <c r="E544" s="10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55"/>
      <c r="Z544" s="55"/>
      <c r="AA544" s="55"/>
      <c r="AB544" s="55"/>
      <c r="AC544" s="64"/>
      <c r="AD54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</row>
    <row r="545" spans="1:42" s="8" customFormat="1">
      <c r="A545"/>
      <c r="B545"/>
      <c r="C545"/>
      <c r="D545" s="10"/>
      <c r="E545" s="10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55"/>
      <c r="Z545" s="55"/>
      <c r="AA545" s="55"/>
      <c r="AB545" s="55"/>
      <c r="AC545" s="64"/>
      <c r="AD545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</row>
    <row r="546" spans="1:42" s="8" customFormat="1">
      <c r="A546"/>
      <c r="B546"/>
      <c r="C546"/>
      <c r="D546" s="10"/>
      <c r="E546" s="10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55"/>
      <c r="Z546" s="55"/>
      <c r="AA546" s="55"/>
      <c r="AB546" s="55"/>
      <c r="AC546" s="64"/>
      <c r="AD546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</row>
    <row r="547" spans="1:42" s="8" customFormat="1">
      <c r="A547"/>
      <c r="B547"/>
      <c r="C547"/>
      <c r="D547" s="10"/>
      <c r="E547" s="10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55"/>
      <c r="Z547" s="55"/>
      <c r="AA547" s="55"/>
      <c r="AB547" s="55"/>
      <c r="AC547" s="64"/>
      <c r="AD547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</row>
    <row r="548" spans="1:42" s="8" customFormat="1">
      <c r="A548"/>
      <c r="B548"/>
      <c r="C548"/>
      <c r="D548" s="10"/>
      <c r="E548" s="10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55"/>
      <c r="Z548" s="55"/>
      <c r="AA548" s="55"/>
      <c r="AB548" s="55"/>
      <c r="AC548" s="64"/>
      <c r="AD548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</row>
    <row r="549" spans="1:42" s="8" customFormat="1">
      <c r="A549"/>
      <c r="B549"/>
      <c r="C549"/>
      <c r="D549" s="10"/>
      <c r="E549" s="10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55"/>
      <c r="Z549" s="55"/>
      <c r="AA549" s="55"/>
      <c r="AB549" s="55"/>
      <c r="AC549" s="64"/>
      <c r="AD549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</row>
    <row r="550" spans="1:42" s="8" customFormat="1">
      <c r="A550"/>
      <c r="B550"/>
      <c r="C550"/>
      <c r="D550" s="10"/>
      <c r="E550" s="10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55"/>
      <c r="Z550" s="55"/>
      <c r="AA550" s="55"/>
      <c r="AB550" s="55"/>
      <c r="AC550" s="64"/>
      <c r="AD550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</row>
    <row r="551" spans="1:42" s="8" customFormat="1">
      <c r="A551"/>
      <c r="B551"/>
      <c r="C551"/>
      <c r="D551" s="10"/>
      <c r="E551" s="10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55"/>
      <c r="Z551" s="55"/>
      <c r="AA551" s="55"/>
      <c r="AB551" s="55"/>
      <c r="AC551" s="64"/>
      <c r="AD551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</row>
    <row r="552" spans="1:42" s="8" customFormat="1">
      <c r="A552"/>
      <c r="B552"/>
      <c r="C552"/>
      <c r="D552" s="10"/>
      <c r="E552" s="10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55"/>
      <c r="Z552" s="55"/>
      <c r="AA552" s="55"/>
      <c r="AB552" s="55"/>
      <c r="AC552" s="64"/>
      <c r="AD552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</row>
    <row r="553" spans="1:42" s="8" customFormat="1">
      <c r="A553"/>
      <c r="B553"/>
      <c r="C553"/>
      <c r="D553" s="10"/>
      <c r="E553" s="10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55"/>
      <c r="Z553" s="55"/>
      <c r="AA553" s="55"/>
      <c r="AB553" s="55"/>
      <c r="AC553" s="64"/>
      <c r="AD553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</row>
    <row r="554" spans="1:42" s="8" customFormat="1">
      <c r="A554"/>
      <c r="B554"/>
      <c r="C554"/>
      <c r="D554" s="10"/>
      <c r="E554" s="10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55"/>
      <c r="Z554" s="55"/>
      <c r="AA554" s="55"/>
      <c r="AB554" s="55"/>
      <c r="AC554" s="64"/>
      <c r="AD55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</row>
    <row r="555" spans="1:42" s="8" customFormat="1">
      <c r="A555"/>
      <c r="B555"/>
      <c r="C555"/>
      <c r="D555" s="10"/>
      <c r="E555" s="10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55"/>
      <c r="Z555" s="55"/>
      <c r="AA555" s="55"/>
      <c r="AB555" s="55"/>
      <c r="AC555" s="64"/>
      <c r="AD555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</row>
    <row r="556" spans="1:42" s="8" customFormat="1">
      <c r="A556"/>
      <c r="B556"/>
      <c r="C556"/>
      <c r="D556" s="10"/>
      <c r="E556" s="10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55"/>
      <c r="Z556" s="55"/>
      <c r="AA556" s="55"/>
      <c r="AB556" s="55"/>
      <c r="AC556" s="64"/>
      <c r="AD556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</row>
    <row r="557" spans="1:42" s="8" customFormat="1">
      <c r="A557"/>
      <c r="B557"/>
      <c r="C557"/>
      <c r="D557" s="10"/>
      <c r="E557" s="10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55"/>
      <c r="Z557" s="55"/>
      <c r="AA557" s="55"/>
      <c r="AB557" s="55"/>
      <c r="AC557" s="64"/>
      <c r="AD557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</row>
    <row r="558" spans="1:42" s="8" customFormat="1">
      <c r="A558"/>
      <c r="B558"/>
      <c r="C558"/>
      <c r="D558" s="10"/>
      <c r="E558" s="10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55"/>
      <c r="Z558" s="55"/>
      <c r="AA558" s="55"/>
      <c r="AB558" s="55"/>
      <c r="AC558" s="64"/>
      <c r="AD558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</row>
    <row r="559" spans="1:42" s="8" customFormat="1">
      <c r="A559"/>
      <c r="B559"/>
      <c r="C559"/>
      <c r="D559" s="10"/>
      <c r="E559" s="10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55"/>
      <c r="Z559" s="55"/>
      <c r="AA559" s="55"/>
      <c r="AB559" s="55"/>
      <c r="AC559" s="64"/>
      <c r="AD559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</row>
    <row r="560" spans="1:42" s="8" customFormat="1">
      <c r="A560"/>
      <c r="B560"/>
      <c r="C560"/>
      <c r="D560" s="10"/>
      <c r="E560" s="10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55"/>
      <c r="Z560" s="55"/>
      <c r="AA560" s="55"/>
      <c r="AB560" s="55"/>
      <c r="AC560" s="64"/>
      <c r="AD560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</row>
    <row r="561" spans="1:42" s="8" customFormat="1">
      <c r="A561"/>
      <c r="B561"/>
      <c r="C561"/>
      <c r="D561" s="10"/>
      <c r="E561" s="10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55"/>
      <c r="Z561" s="55"/>
      <c r="AA561" s="55"/>
      <c r="AB561" s="55"/>
      <c r="AC561" s="64"/>
      <c r="AD561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</row>
    <row r="562" spans="1:42" s="8" customFormat="1">
      <c r="A562"/>
      <c r="B562"/>
      <c r="C562"/>
      <c r="D562" s="10"/>
      <c r="E562" s="10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55"/>
      <c r="Z562" s="55"/>
      <c r="AA562" s="55"/>
      <c r="AB562" s="55"/>
      <c r="AC562" s="64"/>
      <c r="AD562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</row>
    <row r="563" spans="1:42" s="8" customFormat="1">
      <c r="A563"/>
      <c r="B563"/>
      <c r="C563"/>
      <c r="D563" s="10"/>
      <c r="E563" s="10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55"/>
      <c r="Z563" s="55"/>
      <c r="AA563" s="55"/>
      <c r="AB563" s="55"/>
      <c r="AC563" s="64"/>
      <c r="AD563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</row>
    <row r="564" spans="1:42" s="8" customFormat="1">
      <c r="A564"/>
      <c r="B564"/>
      <c r="C564"/>
      <c r="D564" s="10"/>
      <c r="E564" s="10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55"/>
      <c r="Z564" s="55"/>
      <c r="AA564" s="55"/>
      <c r="AB564" s="55"/>
      <c r="AC564" s="64"/>
      <c r="AD5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</row>
    <row r="565" spans="1:42" s="8" customFormat="1">
      <c r="A565"/>
      <c r="B565"/>
      <c r="C565"/>
      <c r="D565" s="10"/>
      <c r="E565" s="10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55"/>
      <c r="Z565" s="55"/>
      <c r="AA565" s="55"/>
      <c r="AB565" s="55"/>
      <c r="AC565" s="64"/>
      <c r="AD565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</row>
    <row r="566" spans="1:42" s="8" customFormat="1">
      <c r="A566"/>
      <c r="B566"/>
      <c r="C566"/>
      <c r="D566" s="10"/>
      <c r="E566" s="10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55"/>
      <c r="Z566" s="55"/>
      <c r="AA566" s="55"/>
      <c r="AB566" s="55"/>
      <c r="AC566" s="64"/>
      <c r="AD566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</row>
    <row r="567" spans="1:42" s="8" customFormat="1">
      <c r="A567"/>
      <c r="B567"/>
      <c r="C567"/>
      <c r="D567" s="10"/>
      <c r="E567" s="10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55"/>
      <c r="Z567" s="55"/>
      <c r="AA567" s="55"/>
      <c r="AB567" s="55"/>
      <c r="AC567" s="64"/>
      <c r="AD567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</row>
    <row r="568" spans="1:42" s="8" customFormat="1">
      <c r="A568"/>
      <c r="B568"/>
      <c r="C568"/>
      <c r="D568" s="10"/>
      <c r="E568" s="10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55"/>
      <c r="Z568" s="55"/>
      <c r="AA568" s="55"/>
      <c r="AB568" s="55"/>
      <c r="AC568" s="64"/>
      <c r="AD568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</row>
    <row r="569" spans="1:42" s="8" customFormat="1">
      <c r="A569"/>
      <c r="B569"/>
      <c r="C569"/>
      <c r="D569" s="10"/>
      <c r="E569" s="10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55"/>
      <c r="Z569" s="55"/>
      <c r="AA569" s="55"/>
      <c r="AB569" s="55"/>
      <c r="AC569" s="64"/>
      <c r="AD569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</row>
    <row r="570" spans="1:42" s="8" customFormat="1">
      <c r="A570"/>
      <c r="B570"/>
      <c r="C570"/>
      <c r="D570" s="10"/>
      <c r="E570" s="10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55"/>
      <c r="Z570" s="55"/>
      <c r="AA570" s="55"/>
      <c r="AB570" s="55"/>
      <c r="AC570" s="64"/>
      <c r="AD570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</row>
    <row r="571" spans="1:42" s="8" customFormat="1">
      <c r="A571"/>
      <c r="B571"/>
      <c r="C571"/>
      <c r="D571" s="10"/>
      <c r="E571" s="10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55"/>
      <c r="Z571" s="55"/>
      <c r="AA571" s="55"/>
      <c r="AB571" s="55"/>
      <c r="AC571" s="64"/>
      <c r="AD571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</row>
    <row r="572" spans="1:42" s="8" customFormat="1">
      <c r="A572"/>
      <c r="B572"/>
      <c r="C572"/>
      <c r="D572" s="10"/>
      <c r="E572" s="10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55"/>
      <c r="Z572" s="55"/>
      <c r="AA572" s="55"/>
      <c r="AB572" s="55"/>
      <c r="AC572" s="64"/>
      <c r="AD572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</row>
    <row r="573" spans="1:42" s="8" customFormat="1">
      <c r="A573"/>
      <c r="B573"/>
      <c r="C573"/>
      <c r="D573" s="10"/>
      <c r="E573" s="10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55"/>
      <c r="Z573" s="55"/>
      <c r="AA573" s="55"/>
      <c r="AB573" s="55"/>
      <c r="AC573" s="64"/>
      <c r="AD573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</row>
    <row r="574" spans="1:42" s="8" customFormat="1">
      <c r="A574"/>
      <c r="B574"/>
      <c r="C574"/>
      <c r="D574" s="10"/>
      <c r="E574" s="10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55"/>
      <c r="Z574" s="55"/>
      <c r="AA574" s="55"/>
      <c r="AB574" s="55"/>
      <c r="AC574" s="64"/>
      <c r="AD57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</row>
    <row r="575" spans="1:42" s="8" customFormat="1">
      <c r="A575"/>
      <c r="B575"/>
      <c r="C575"/>
      <c r="D575" s="10"/>
      <c r="E575" s="10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55"/>
      <c r="Z575" s="55"/>
      <c r="AA575" s="55"/>
      <c r="AB575" s="55"/>
      <c r="AC575" s="64"/>
      <c r="AD575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</row>
    <row r="576" spans="1:42" s="8" customFormat="1">
      <c r="A576"/>
      <c r="B576"/>
      <c r="C576"/>
      <c r="D576" s="10"/>
      <c r="E576" s="10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55"/>
      <c r="Z576" s="55"/>
      <c r="AA576" s="55"/>
      <c r="AB576" s="55"/>
      <c r="AC576" s="64"/>
      <c r="AD576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</row>
    <row r="577" spans="1:42" s="8" customFormat="1">
      <c r="A577"/>
      <c r="B577"/>
      <c r="C577"/>
      <c r="D577" s="10"/>
      <c r="E577" s="10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55"/>
      <c r="Z577" s="55"/>
      <c r="AA577" s="55"/>
      <c r="AB577" s="55"/>
      <c r="AC577" s="64"/>
      <c r="AD577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</row>
    <row r="578" spans="1:42" s="8" customFormat="1">
      <c r="A578"/>
      <c r="B578"/>
      <c r="C578"/>
      <c r="D578" s="10"/>
      <c r="E578" s="10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55"/>
      <c r="Z578" s="55"/>
      <c r="AA578" s="55"/>
      <c r="AB578" s="55"/>
      <c r="AC578" s="64"/>
      <c r="AD578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</row>
    <row r="579" spans="1:42" s="8" customFormat="1">
      <c r="A579"/>
      <c r="B579"/>
      <c r="C579"/>
      <c r="D579" s="10"/>
      <c r="E579" s="10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55"/>
      <c r="Z579" s="55"/>
      <c r="AA579" s="55"/>
      <c r="AB579" s="55"/>
      <c r="AC579" s="64"/>
      <c r="AD579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</row>
    <row r="580" spans="1:42" s="8" customFormat="1">
      <c r="A580"/>
      <c r="B580"/>
      <c r="C580"/>
      <c r="D580" s="10"/>
      <c r="E580" s="10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55"/>
      <c r="Z580" s="55"/>
      <c r="AA580" s="55"/>
      <c r="AB580" s="55"/>
      <c r="AC580" s="64"/>
      <c r="AD580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</row>
    <row r="581" spans="1:42" s="8" customFormat="1">
      <c r="A581"/>
      <c r="B581"/>
      <c r="C581"/>
      <c r="D581" s="10"/>
      <c r="E581" s="10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55"/>
      <c r="Z581" s="55"/>
      <c r="AA581" s="55"/>
      <c r="AB581" s="55"/>
      <c r="AC581" s="64"/>
      <c r="AD581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</row>
    <row r="582" spans="1:42" s="8" customFormat="1">
      <c r="A582"/>
      <c r="B582"/>
      <c r="C582"/>
      <c r="D582" s="10"/>
      <c r="E582" s="10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55"/>
      <c r="Z582" s="55"/>
      <c r="AA582" s="55"/>
      <c r="AB582" s="55"/>
      <c r="AC582" s="64"/>
      <c r="AD582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</row>
    <row r="583" spans="1:42" s="8" customFormat="1">
      <c r="A583"/>
      <c r="B583"/>
      <c r="C583"/>
      <c r="D583" s="10"/>
      <c r="E583" s="10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55"/>
      <c r="Z583" s="55"/>
      <c r="AA583" s="55"/>
      <c r="AB583" s="55"/>
      <c r="AC583" s="64"/>
      <c r="AD583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</row>
    <row r="584" spans="1:42" s="8" customFormat="1">
      <c r="A584"/>
      <c r="B584"/>
      <c r="C584"/>
      <c r="D584" s="10"/>
      <c r="E584" s="10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55"/>
      <c r="Z584" s="55"/>
      <c r="AA584" s="55"/>
      <c r="AB584" s="55"/>
      <c r="AC584" s="64"/>
      <c r="AD58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</row>
    <row r="585" spans="1:42" s="8" customFormat="1">
      <c r="A585"/>
      <c r="B585"/>
      <c r="C585"/>
      <c r="D585" s="10"/>
      <c r="E585" s="10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55"/>
      <c r="Z585" s="55"/>
      <c r="AA585" s="55"/>
      <c r="AB585" s="55"/>
      <c r="AC585" s="64"/>
      <c r="AD585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</row>
    <row r="586" spans="1:42" s="8" customFormat="1">
      <c r="A586"/>
      <c r="B586"/>
      <c r="C586"/>
      <c r="D586" s="10"/>
      <c r="E586" s="10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55"/>
      <c r="Z586" s="55"/>
      <c r="AA586" s="55"/>
      <c r="AB586" s="55"/>
      <c r="AC586" s="64"/>
      <c r="AD586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</row>
    <row r="587" spans="1:42" s="8" customFormat="1">
      <c r="A587"/>
      <c r="B587"/>
      <c r="C587"/>
      <c r="D587" s="10"/>
      <c r="E587" s="10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55"/>
      <c r="Z587" s="55"/>
      <c r="AA587" s="55"/>
      <c r="AB587" s="55"/>
      <c r="AC587" s="64"/>
      <c r="AD587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</row>
    <row r="588" spans="1:42" s="8" customFormat="1">
      <c r="A588"/>
      <c r="B588"/>
      <c r="C588"/>
      <c r="D588" s="10"/>
      <c r="E588" s="10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55"/>
      <c r="Z588" s="55"/>
      <c r="AA588" s="55"/>
      <c r="AB588" s="55"/>
      <c r="AC588" s="64"/>
      <c r="AD588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</row>
    <row r="589" spans="1:42" s="8" customFormat="1">
      <c r="A589"/>
      <c r="B589"/>
      <c r="C589"/>
      <c r="D589" s="10"/>
      <c r="E589" s="10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55"/>
      <c r="Z589" s="55"/>
      <c r="AA589" s="55"/>
      <c r="AB589" s="55"/>
      <c r="AC589" s="64"/>
      <c r="AD589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</row>
    <row r="590" spans="1:42" s="8" customFormat="1">
      <c r="A590"/>
      <c r="B590"/>
      <c r="C590"/>
      <c r="D590" s="10"/>
      <c r="E590" s="10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55"/>
      <c r="Z590" s="55"/>
      <c r="AA590" s="55"/>
      <c r="AB590" s="55"/>
      <c r="AC590" s="64"/>
      <c r="AD590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</row>
    <row r="591" spans="1:42" s="8" customFormat="1">
      <c r="A591"/>
      <c r="B591"/>
      <c r="C591"/>
      <c r="D591" s="10"/>
      <c r="E591" s="10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55"/>
      <c r="Z591" s="55"/>
      <c r="AA591" s="55"/>
      <c r="AB591" s="55"/>
      <c r="AC591" s="64"/>
      <c r="AD591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</row>
    <row r="592" spans="1:42" s="8" customFormat="1">
      <c r="A592"/>
      <c r="B592"/>
      <c r="C592"/>
      <c r="D592" s="10"/>
      <c r="E592" s="10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55"/>
      <c r="Z592" s="55"/>
      <c r="AA592" s="55"/>
      <c r="AB592" s="55"/>
      <c r="AC592" s="64"/>
      <c r="AD592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</row>
    <row r="593" spans="1:42" s="8" customFormat="1">
      <c r="A593"/>
      <c r="B593"/>
      <c r="C593"/>
      <c r="D593" s="10"/>
      <c r="E593" s="10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55"/>
      <c r="Z593" s="55"/>
      <c r="AA593" s="55"/>
      <c r="AB593" s="55"/>
      <c r="AC593" s="64"/>
      <c r="AD593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</row>
    <row r="594" spans="1:42" s="8" customFormat="1">
      <c r="A594"/>
      <c r="B594"/>
      <c r="C594"/>
      <c r="D594" s="10"/>
      <c r="E594" s="10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55"/>
      <c r="Z594" s="55"/>
      <c r="AA594" s="55"/>
      <c r="AB594" s="55"/>
      <c r="AC594" s="64"/>
      <c r="AD59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</row>
    <row r="595" spans="1:42" s="8" customFormat="1">
      <c r="A595"/>
      <c r="B595"/>
      <c r="C595"/>
      <c r="D595" s="10"/>
      <c r="E595" s="10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55"/>
      <c r="Z595" s="55"/>
      <c r="AA595" s="55"/>
      <c r="AB595" s="55"/>
      <c r="AC595" s="64"/>
      <c r="AD595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</row>
    <row r="596" spans="1:42" s="8" customFormat="1">
      <c r="A596"/>
      <c r="B596"/>
      <c r="C596"/>
      <c r="D596" s="10"/>
      <c r="E596" s="10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55"/>
      <c r="Z596" s="55"/>
      <c r="AA596" s="55"/>
      <c r="AB596" s="55"/>
      <c r="AC596" s="64"/>
      <c r="AD596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</row>
    <row r="597" spans="1:42" s="8" customFormat="1">
      <c r="A597"/>
      <c r="B597"/>
      <c r="C597"/>
      <c r="D597" s="10"/>
      <c r="E597" s="10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55"/>
      <c r="Z597" s="55"/>
      <c r="AA597" s="55"/>
      <c r="AB597" s="55"/>
      <c r="AC597" s="64"/>
      <c r="AD597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</row>
    <row r="598" spans="1:42" s="8" customFormat="1">
      <c r="A598"/>
      <c r="B598"/>
      <c r="C598"/>
      <c r="D598" s="10"/>
      <c r="E598" s="10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55"/>
      <c r="Z598" s="55"/>
      <c r="AA598" s="55"/>
      <c r="AB598" s="55"/>
      <c r="AC598" s="64"/>
      <c r="AD598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</row>
    <row r="599" spans="1:42" s="8" customFormat="1">
      <c r="A599"/>
      <c r="B599"/>
      <c r="C599"/>
      <c r="D599" s="10"/>
      <c r="E599" s="10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55"/>
      <c r="Z599" s="55"/>
      <c r="AA599" s="55"/>
      <c r="AB599" s="55"/>
      <c r="AC599" s="64"/>
      <c r="AD599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</row>
    <row r="600" spans="1:42" s="8" customFormat="1">
      <c r="A600"/>
      <c r="B600"/>
      <c r="C600"/>
      <c r="D600" s="10"/>
      <c r="E600" s="10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55"/>
      <c r="Z600" s="55"/>
      <c r="AA600" s="55"/>
      <c r="AB600" s="55"/>
      <c r="AC600" s="64"/>
      <c r="AD600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</row>
    <row r="601" spans="1:42" s="8" customFormat="1">
      <c r="A601"/>
      <c r="B601"/>
      <c r="C601"/>
      <c r="D601" s="10"/>
      <c r="E601" s="10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55"/>
      <c r="Z601" s="55"/>
      <c r="AA601" s="55"/>
      <c r="AB601" s="55"/>
      <c r="AC601" s="64"/>
      <c r="AD601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</row>
    <row r="602" spans="1:42" s="8" customFormat="1">
      <c r="A602"/>
      <c r="B602"/>
      <c r="C602"/>
      <c r="D602" s="10"/>
      <c r="E602" s="10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55"/>
      <c r="Z602" s="55"/>
      <c r="AA602" s="55"/>
      <c r="AB602" s="55"/>
      <c r="AC602" s="64"/>
      <c r="AD602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</row>
    <row r="603" spans="1:42" s="8" customFormat="1">
      <c r="A603"/>
      <c r="B603"/>
      <c r="C603"/>
      <c r="D603" s="10"/>
      <c r="E603" s="10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55"/>
      <c r="Z603" s="55"/>
      <c r="AA603" s="55"/>
      <c r="AB603" s="55"/>
      <c r="AC603" s="64"/>
      <c r="AD603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</row>
    <row r="604" spans="1:42" s="8" customFormat="1">
      <c r="A604"/>
      <c r="B604"/>
      <c r="C604"/>
      <c r="D604" s="10"/>
      <c r="E604" s="10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55"/>
      <c r="Z604" s="55"/>
      <c r="AA604" s="55"/>
      <c r="AB604" s="55"/>
      <c r="AC604" s="64"/>
      <c r="AD60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</row>
    <row r="605" spans="1:42" s="8" customFormat="1">
      <c r="A605"/>
      <c r="B605"/>
      <c r="C605"/>
      <c r="D605" s="10"/>
      <c r="E605" s="10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55"/>
      <c r="Z605" s="55"/>
      <c r="AA605" s="55"/>
      <c r="AB605" s="55"/>
      <c r="AC605" s="64"/>
      <c r="AD605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</row>
    <row r="606" spans="1:42" s="8" customFormat="1">
      <c r="A606"/>
      <c r="B606"/>
      <c r="C606"/>
      <c r="D606" s="10"/>
      <c r="E606" s="10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55"/>
      <c r="Z606" s="55"/>
      <c r="AA606" s="55"/>
      <c r="AB606" s="55"/>
      <c r="AC606" s="64"/>
      <c r="AD606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</row>
    <row r="607" spans="1:42" s="8" customFormat="1">
      <c r="A607"/>
      <c r="B607"/>
      <c r="C607"/>
      <c r="D607" s="10"/>
      <c r="E607" s="10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55"/>
      <c r="Z607" s="55"/>
      <c r="AA607" s="55"/>
      <c r="AB607" s="55"/>
      <c r="AC607" s="64"/>
      <c r="AD607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</row>
    <row r="608" spans="1:42" s="8" customFormat="1">
      <c r="A608"/>
      <c r="B608"/>
      <c r="C608"/>
      <c r="D608" s="10"/>
      <c r="E608" s="10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55"/>
      <c r="Z608" s="55"/>
      <c r="AA608" s="55"/>
      <c r="AB608" s="55"/>
      <c r="AC608" s="64"/>
      <c r="AD608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</row>
    <row r="609" spans="1:42" s="8" customFormat="1">
      <c r="A609"/>
      <c r="B609"/>
      <c r="C609"/>
      <c r="D609" s="10"/>
      <c r="E609" s="10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55"/>
      <c r="Z609" s="55"/>
      <c r="AA609" s="55"/>
      <c r="AB609" s="55"/>
      <c r="AC609" s="64"/>
      <c r="AD609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</row>
    <row r="610" spans="1:42" s="8" customFormat="1">
      <c r="A610"/>
      <c r="B610"/>
      <c r="C610"/>
      <c r="D610" s="10"/>
      <c r="E610" s="10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55"/>
      <c r="Z610" s="55"/>
      <c r="AA610" s="55"/>
      <c r="AB610" s="55"/>
      <c r="AC610" s="64"/>
      <c r="AD610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</row>
    <row r="611" spans="1:42" s="8" customFormat="1">
      <c r="A611"/>
      <c r="B611"/>
      <c r="C611"/>
      <c r="D611" s="10"/>
      <c r="E611" s="10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55"/>
      <c r="Z611" s="55"/>
      <c r="AA611" s="55"/>
      <c r="AB611" s="55"/>
      <c r="AC611" s="64"/>
      <c r="AD611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</row>
    <row r="612" spans="1:42" s="8" customFormat="1">
      <c r="A612"/>
      <c r="B612"/>
      <c r="C612"/>
      <c r="D612" s="10"/>
      <c r="E612" s="10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55"/>
      <c r="Z612" s="55"/>
      <c r="AA612" s="55"/>
      <c r="AB612" s="55"/>
      <c r="AC612" s="64"/>
      <c r="AD612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</row>
    <row r="613" spans="1:42" s="8" customFormat="1">
      <c r="A613"/>
      <c r="B613"/>
      <c r="C613"/>
      <c r="D613" s="10"/>
      <c r="E613" s="10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55"/>
      <c r="Z613" s="55"/>
      <c r="AA613" s="55"/>
      <c r="AB613" s="55"/>
      <c r="AC613" s="64"/>
      <c r="AD613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</row>
    <row r="614" spans="1:42" s="8" customFormat="1">
      <c r="A614"/>
      <c r="B614"/>
      <c r="C614"/>
      <c r="D614" s="10"/>
      <c r="E614" s="10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55"/>
      <c r="Z614" s="55"/>
      <c r="AA614" s="55"/>
      <c r="AB614" s="55"/>
      <c r="AC614" s="64"/>
      <c r="AD61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</row>
    <row r="615" spans="1:42" s="8" customFormat="1">
      <c r="A615"/>
      <c r="B615"/>
      <c r="C615"/>
      <c r="D615" s="10"/>
      <c r="E615" s="10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55"/>
      <c r="Z615" s="55"/>
      <c r="AA615" s="55"/>
      <c r="AB615" s="55"/>
      <c r="AC615" s="64"/>
      <c r="AD615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</row>
    <row r="616" spans="1:42" s="8" customFormat="1">
      <c r="A616"/>
      <c r="B616"/>
      <c r="C616"/>
      <c r="D616" s="10"/>
      <c r="E616" s="10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55"/>
      <c r="Z616" s="55"/>
      <c r="AA616" s="55"/>
      <c r="AB616" s="55"/>
      <c r="AC616" s="64"/>
      <c r="AD616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</row>
    <row r="617" spans="1:42" s="8" customFormat="1">
      <c r="A617"/>
      <c r="B617"/>
      <c r="C617"/>
      <c r="D617" s="10"/>
      <c r="E617" s="10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55"/>
      <c r="Z617" s="55"/>
      <c r="AA617" s="55"/>
      <c r="AB617" s="55"/>
      <c r="AC617" s="64"/>
      <c r="AD617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</row>
    <row r="618" spans="1:42" s="8" customFormat="1">
      <c r="A618"/>
      <c r="B618"/>
      <c r="C618"/>
      <c r="D618" s="10"/>
      <c r="E618" s="10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55"/>
      <c r="Z618" s="55"/>
      <c r="AA618" s="55"/>
      <c r="AB618" s="55"/>
      <c r="AC618" s="64"/>
      <c r="AD618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</row>
    <row r="619" spans="1:42" s="8" customFormat="1">
      <c r="A619"/>
      <c r="B619"/>
      <c r="C619"/>
      <c r="D619" s="10"/>
      <c r="E619" s="10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55"/>
      <c r="Z619" s="55"/>
      <c r="AA619" s="55"/>
      <c r="AB619" s="55"/>
      <c r="AC619" s="64"/>
      <c r="AD619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</row>
    <row r="620" spans="1:42" s="8" customFormat="1">
      <c r="A620"/>
      <c r="B620"/>
      <c r="C620"/>
      <c r="D620" s="10"/>
      <c r="E620" s="10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55"/>
      <c r="Z620" s="55"/>
      <c r="AA620" s="55"/>
      <c r="AB620" s="55"/>
      <c r="AC620" s="64"/>
      <c r="AD620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</row>
    <row r="621" spans="1:42" s="8" customFormat="1">
      <c r="A621"/>
      <c r="B621"/>
      <c r="C621"/>
      <c r="D621" s="10"/>
      <c r="E621" s="10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55"/>
      <c r="Z621" s="55"/>
      <c r="AA621" s="55"/>
      <c r="AB621" s="55"/>
      <c r="AC621" s="64"/>
      <c r="AD621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</row>
    <row r="622" spans="1:42" s="8" customFormat="1">
      <c r="A622"/>
      <c r="B622"/>
      <c r="C622"/>
      <c r="D622" s="10"/>
      <c r="E622" s="10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55"/>
      <c r="Z622" s="55"/>
      <c r="AA622" s="55"/>
      <c r="AB622" s="55"/>
      <c r="AC622" s="64"/>
      <c r="AD622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</row>
    <row r="623" spans="1:42" s="8" customFormat="1">
      <c r="A623"/>
      <c r="B623"/>
      <c r="C623"/>
      <c r="D623" s="10"/>
      <c r="E623" s="10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55"/>
      <c r="Z623" s="55"/>
      <c r="AA623" s="55"/>
      <c r="AB623" s="55"/>
      <c r="AC623" s="64"/>
      <c r="AD623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</row>
    <row r="624" spans="1:42" s="8" customFormat="1">
      <c r="A624"/>
      <c r="B624"/>
      <c r="C624"/>
      <c r="D624" s="10"/>
      <c r="E624" s="10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55"/>
      <c r="Z624" s="55"/>
      <c r="AA624" s="55"/>
      <c r="AB624" s="55"/>
      <c r="AC624" s="64"/>
      <c r="AD62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</row>
    <row r="625" spans="1:42" s="8" customFormat="1">
      <c r="A625"/>
      <c r="B625"/>
      <c r="C625"/>
      <c r="D625" s="10"/>
      <c r="E625" s="10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55"/>
      <c r="Z625" s="55"/>
      <c r="AA625" s="55"/>
      <c r="AB625" s="55"/>
      <c r="AC625" s="64"/>
      <c r="AD625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</row>
    <row r="626" spans="1:42" s="8" customFormat="1">
      <c r="A626"/>
      <c r="B626"/>
      <c r="C626"/>
      <c r="D626" s="10"/>
      <c r="E626" s="10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55"/>
      <c r="Z626" s="55"/>
      <c r="AA626" s="55"/>
      <c r="AB626" s="55"/>
      <c r="AC626" s="64"/>
      <c r="AD626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</row>
    <row r="627" spans="1:42" s="8" customFormat="1">
      <c r="A627"/>
      <c r="B627"/>
      <c r="C627"/>
      <c r="D627" s="10"/>
      <c r="E627" s="10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55"/>
      <c r="Z627" s="55"/>
      <c r="AA627" s="55"/>
      <c r="AB627" s="55"/>
      <c r="AC627" s="64"/>
      <c r="AD627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</row>
    <row r="628" spans="1:42" s="8" customFormat="1">
      <c r="A628"/>
      <c r="B628"/>
      <c r="C628"/>
      <c r="D628" s="10"/>
      <c r="E628" s="10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55"/>
      <c r="Z628" s="55"/>
      <c r="AA628" s="55"/>
      <c r="AB628" s="55"/>
      <c r="AC628" s="64"/>
      <c r="AD628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</row>
    <row r="629" spans="1:42" s="8" customFormat="1">
      <c r="A629"/>
      <c r="B629"/>
      <c r="C629"/>
      <c r="D629" s="10"/>
      <c r="E629" s="10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55"/>
      <c r="Z629" s="55"/>
      <c r="AA629" s="55"/>
      <c r="AB629" s="55"/>
      <c r="AC629" s="64"/>
      <c r="AD629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</row>
    <row r="630" spans="1:42" s="8" customFormat="1">
      <c r="A630"/>
      <c r="B630"/>
      <c r="C630"/>
      <c r="D630" s="10"/>
      <c r="E630" s="10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55"/>
      <c r="Z630" s="55"/>
      <c r="AA630" s="55"/>
      <c r="AB630" s="55"/>
      <c r="AC630" s="64"/>
      <c r="AD630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</row>
    <row r="631" spans="1:42" s="8" customFormat="1">
      <c r="A631"/>
      <c r="B631"/>
      <c r="C631"/>
      <c r="D631" s="10"/>
      <c r="E631" s="10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55"/>
      <c r="Z631" s="55"/>
      <c r="AA631" s="55"/>
      <c r="AB631" s="55"/>
      <c r="AC631" s="64"/>
      <c r="AD631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</row>
    <row r="632" spans="1:42" s="8" customFormat="1">
      <c r="A632"/>
      <c r="B632"/>
      <c r="C632"/>
      <c r="D632" s="10"/>
      <c r="E632" s="10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55"/>
      <c r="Z632" s="55"/>
      <c r="AA632" s="55"/>
      <c r="AB632" s="55"/>
      <c r="AC632" s="64"/>
      <c r="AD632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</row>
    <row r="633" spans="1:42" s="8" customFormat="1">
      <c r="A633"/>
      <c r="B633"/>
      <c r="C633"/>
      <c r="D633" s="10"/>
      <c r="E633" s="10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55"/>
      <c r="Z633" s="55"/>
      <c r="AA633" s="55"/>
      <c r="AB633" s="55"/>
      <c r="AC633" s="64"/>
      <c r="AD633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</row>
    <row r="634" spans="1:42" s="8" customFormat="1">
      <c r="A634"/>
      <c r="B634"/>
      <c r="C634"/>
      <c r="D634" s="10"/>
      <c r="E634" s="10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55"/>
      <c r="Z634" s="55"/>
      <c r="AA634" s="55"/>
      <c r="AB634" s="55"/>
      <c r="AC634" s="64"/>
      <c r="AD63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</row>
    <row r="635" spans="1:42" s="8" customFormat="1">
      <c r="A635"/>
      <c r="B635"/>
      <c r="C635"/>
      <c r="D635" s="10"/>
      <c r="E635" s="10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55"/>
      <c r="Z635" s="55"/>
      <c r="AA635" s="55"/>
      <c r="AB635" s="55"/>
      <c r="AC635" s="64"/>
      <c r="AD635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</row>
    <row r="636" spans="1:42" s="8" customFormat="1">
      <c r="A636"/>
      <c r="B636"/>
      <c r="C636"/>
      <c r="D636" s="10"/>
      <c r="E636" s="10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55"/>
      <c r="Z636" s="55"/>
      <c r="AA636" s="55"/>
      <c r="AB636" s="55"/>
      <c r="AC636" s="64"/>
      <c r="AD636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</row>
    <row r="637" spans="1:42" s="8" customFormat="1">
      <c r="A637"/>
      <c r="B637"/>
      <c r="C637"/>
      <c r="D637" s="10"/>
      <c r="E637" s="10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55"/>
      <c r="Z637" s="55"/>
      <c r="AA637" s="55"/>
      <c r="AB637" s="55"/>
      <c r="AC637" s="64"/>
      <c r="AD637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</row>
    <row r="638" spans="1:42" s="8" customFormat="1">
      <c r="A638"/>
      <c r="B638"/>
      <c r="C638"/>
      <c r="D638" s="10"/>
      <c r="E638" s="10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55"/>
      <c r="Z638" s="55"/>
      <c r="AA638" s="55"/>
      <c r="AB638" s="55"/>
      <c r="AC638" s="64"/>
      <c r="AD638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</row>
    <row r="639" spans="1:42" s="8" customFormat="1">
      <c r="A639"/>
      <c r="B639"/>
      <c r="C639"/>
      <c r="D639" s="10"/>
      <c r="E639" s="10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55"/>
      <c r="Z639" s="55"/>
      <c r="AA639" s="55"/>
      <c r="AB639" s="55"/>
      <c r="AC639" s="64"/>
      <c r="AD639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</row>
    <row r="640" spans="1:42" s="8" customFormat="1">
      <c r="A640"/>
      <c r="B640"/>
      <c r="C640"/>
      <c r="D640" s="10"/>
      <c r="E640" s="10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55"/>
      <c r="Z640" s="55"/>
      <c r="AA640" s="55"/>
      <c r="AB640" s="55"/>
      <c r="AC640" s="64"/>
      <c r="AD640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</row>
    <row r="641" spans="1:42" s="8" customFormat="1">
      <c r="A641"/>
      <c r="B641"/>
      <c r="C641"/>
      <c r="D641" s="10"/>
      <c r="E641" s="10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55"/>
      <c r="Z641" s="55"/>
      <c r="AA641" s="55"/>
      <c r="AB641" s="55"/>
      <c r="AC641" s="64"/>
      <c r="AD641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</row>
    <row r="642" spans="1:42" s="8" customFormat="1">
      <c r="A642"/>
      <c r="B642"/>
      <c r="C642"/>
      <c r="D642" s="10"/>
      <c r="E642" s="10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55"/>
      <c r="Z642" s="55"/>
      <c r="AA642" s="55"/>
      <c r="AB642" s="55"/>
      <c r="AC642" s="64"/>
      <c r="AD642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</row>
    <row r="643" spans="1:42" s="8" customFormat="1">
      <c r="A643"/>
      <c r="B643"/>
      <c r="C643"/>
      <c r="D643" s="10"/>
      <c r="E643" s="10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55"/>
      <c r="Z643" s="55"/>
      <c r="AA643" s="55"/>
      <c r="AB643" s="55"/>
      <c r="AC643" s="64"/>
      <c r="AD643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</row>
    <row r="644" spans="1:42" s="8" customFormat="1">
      <c r="A644"/>
      <c r="B644"/>
      <c r="C644"/>
      <c r="D644" s="10"/>
      <c r="E644" s="10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55"/>
      <c r="Z644" s="55"/>
      <c r="AA644" s="55"/>
      <c r="AB644" s="55"/>
      <c r="AC644" s="64"/>
      <c r="AD64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</row>
    <row r="645" spans="1:42" s="8" customFormat="1">
      <c r="A645"/>
      <c r="B645"/>
      <c r="C645"/>
      <c r="D645" s="10"/>
      <c r="E645" s="10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55"/>
      <c r="Z645" s="55"/>
      <c r="AA645" s="55"/>
      <c r="AB645" s="55"/>
      <c r="AC645" s="64"/>
      <c r="AD645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</row>
    <row r="646" spans="1:42" s="8" customFormat="1">
      <c r="A646"/>
      <c r="B646"/>
      <c r="C646"/>
      <c r="D646" s="10"/>
      <c r="E646" s="10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55"/>
      <c r="Z646" s="55"/>
      <c r="AA646" s="55"/>
      <c r="AB646" s="55"/>
      <c r="AC646" s="64"/>
      <c r="AD646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</row>
    <row r="647" spans="1:42" s="8" customFormat="1">
      <c r="A647"/>
      <c r="B647"/>
      <c r="C647"/>
      <c r="D647" s="10"/>
      <c r="E647" s="10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55"/>
      <c r="Z647" s="55"/>
      <c r="AA647" s="55"/>
      <c r="AB647" s="55"/>
      <c r="AC647" s="64"/>
      <c r="AD647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</row>
    <row r="648" spans="1:42" s="8" customFormat="1">
      <c r="A648"/>
      <c r="B648"/>
      <c r="C648"/>
      <c r="D648" s="10"/>
      <c r="E648" s="10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55"/>
      <c r="Z648" s="55"/>
      <c r="AA648" s="55"/>
      <c r="AB648" s="55"/>
      <c r="AC648" s="64"/>
      <c r="AD648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</row>
    <row r="649" spans="1:42" s="8" customFormat="1">
      <c r="A649"/>
      <c r="B649"/>
      <c r="C649"/>
      <c r="D649" s="10"/>
      <c r="E649" s="10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55"/>
      <c r="Z649" s="55"/>
      <c r="AA649" s="55"/>
      <c r="AB649" s="55"/>
      <c r="AC649" s="64"/>
      <c r="AD649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</row>
    <row r="650" spans="1:42" s="8" customFormat="1">
      <c r="A650"/>
      <c r="B650"/>
      <c r="C650"/>
      <c r="D650" s="10"/>
      <c r="E650" s="10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55"/>
      <c r="Z650" s="55"/>
      <c r="AA650" s="55"/>
      <c r="AB650" s="55"/>
      <c r="AC650" s="64"/>
      <c r="AD650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</row>
    <row r="651" spans="1:42" s="8" customFormat="1">
      <c r="A651"/>
      <c r="B651"/>
      <c r="C651"/>
      <c r="D651" s="10"/>
      <c r="E651" s="10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55"/>
      <c r="Z651" s="55"/>
      <c r="AA651" s="55"/>
      <c r="AB651" s="55"/>
      <c r="AC651" s="64"/>
      <c r="AD651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</row>
    <row r="652" spans="1:42" s="8" customFormat="1">
      <c r="A652"/>
      <c r="B652"/>
      <c r="C652"/>
      <c r="D652" s="10"/>
      <c r="E652" s="10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55"/>
      <c r="Z652" s="55"/>
      <c r="AA652" s="55"/>
      <c r="AB652" s="55"/>
      <c r="AC652" s="64"/>
      <c r="AD652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</row>
    <row r="653" spans="1:42" s="8" customFormat="1">
      <c r="A653"/>
      <c r="B653"/>
      <c r="C653"/>
      <c r="D653" s="10"/>
      <c r="E653" s="10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55"/>
      <c r="Z653" s="55"/>
      <c r="AA653" s="55"/>
      <c r="AB653" s="55"/>
      <c r="AC653" s="64"/>
      <c r="AD653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</row>
    <row r="654" spans="1:42" s="8" customFormat="1">
      <c r="A654"/>
      <c r="B654"/>
      <c r="C654"/>
      <c r="D654" s="10"/>
      <c r="E654" s="10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55"/>
      <c r="Z654" s="55"/>
      <c r="AA654" s="55"/>
      <c r="AB654" s="55"/>
      <c r="AC654" s="64"/>
      <c r="AD65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</row>
    <row r="655" spans="1:42" s="8" customFormat="1">
      <c r="A655"/>
      <c r="B655"/>
      <c r="C655"/>
      <c r="D655" s="10"/>
      <c r="E655" s="10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55"/>
      <c r="Z655" s="55"/>
      <c r="AA655" s="55"/>
      <c r="AB655" s="55"/>
      <c r="AC655" s="64"/>
      <c r="AD655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</row>
    <row r="656" spans="1:42" s="8" customFormat="1">
      <c r="A656"/>
      <c r="B656"/>
      <c r="C656"/>
      <c r="D656" s="10"/>
      <c r="E656" s="10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55"/>
      <c r="Z656" s="55"/>
      <c r="AA656" s="55"/>
      <c r="AB656" s="55"/>
      <c r="AC656" s="64"/>
      <c r="AD656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</row>
    <row r="657" spans="1:42" s="8" customFormat="1">
      <c r="A657"/>
      <c r="B657"/>
      <c r="C657"/>
      <c r="D657" s="10"/>
      <c r="E657" s="10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55"/>
      <c r="Z657" s="55"/>
      <c r="AA657" s="55"/>
      <c r="AB657" s="55"/>
      <c r="AC657" s="64"/>
      <c r="AD657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</row>
    <row r="658" spans="1:42" s="8" customFormat="1">
      <c r="A658"/>
      <c r="B658"/>
      <c r="C658"/>
      <c r="D658" s="10"/>
      <c r="E658" s="10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55"/>
      <c r="Z658" s="55"/>
      <c r="AA658" s="55"/>
      <c r="AB658" s="55"/>
      <c r="AC658" s="64"/>
      <c r="AD658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</row>
    <row r="659" spans="1:42" s="8" customFormat="1">
      <c r="A659"/>
      <c r="B659"/>
      <c r="C659"/>
      <c r="D659" s="10"/>
      <c r="E659" s="10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55"/>
      <c r="Z659" s="55"/>
      <c r="AA659" s="55"/>
      <c r="AB659" s="55"/>
      <c r="AC659" s="64"/>
      <c r="AD659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</row>
    <row r="660" spans="1:42" s="8" customFormat="1">
      <c r="A660"/>
      <c r="B660"/>
      <c r="C660"/>
      <c r="D660" s="10"/>
      <c r="E660" s="10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55"/>
      <c r="Z660" s="55"/>
      <c r="AA660" s="55"/>
      <c r="AB660" s="55"/>
      <c r="AC660" s="64"/>
      <c r="AD660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</row>
    <row r="661" spans="1:42" s="8" customFormat="1">
      <c r="A661"/>
      <c r="B661"/>
      <c r="C661"/>
      <c r="D661" s="10"/>
      <c r="E661" s="10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55"/>
      <c r="Z661" s="55"/>
      <c r="AA661" s="55"/>
      <c r="AB661" s="55"/>
      <c r="AC661" s="64"/>
      <c r="AD661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</row>
    <row r="662" spans="1:42" s="8" customFormat="1">
      <c r="A662"/>
      <c r="B662"/>
      <c r="C662"/>
      <c r="D662" s="10"/>
      <c r="E662" s="10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55"/>
      <c r="Z662" s="55"/>
      <c r="AA662" s="55"/>
      <c r="AB662" s="55"/>
      <c r="AC662" s="64"/>
      <c r="AD662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</row>
    <row r="663" spans="1:42" s="8" customFormat="1">
      <c r="A663"/>
      <c r="B663"/>
      <c r="C663"/>
      <c r="D663" s="10"/>
      <c r="E663" s="10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55"/>
      <c r="Z663" s="55"/>
      <c r="AA663" s="55"/>
      <c r="AB663" s="55"/>
      <c r="AC663" s="64"/>
      <c r="AD663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</row>
    <row r="664" spans="1:42" s="8" customFormat="1">
      <c r="A664"/>
      <c r="B664"/>
      <c r="C664"/>
      <c r="D664" s="10"/>
      <c r="E664" s="10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55"/>
      <c r="Z664" s="55"/>
      <c r="AA664" s="55"/>
      <c r="AB664" s="55"/>
      <c r="AC664" s="64"/>
      <c r="AD6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</row>
    <row r="665" spans="1:42" s="8" customFormat="1">
      <c r="A665"/>
      <c r="B665"/>
      <c r="C665"/>
      <c r="D665" s="10"/>
      <c r="E665" s="10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55"/>
      <c r="Z665" s="55"/>
      <c r="AA665" s="55"/>
      <c r="AB665" s="55"/>
      <c r="AC665" s="64"/>
      <c r="AD665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</row>
    <row r="666" spans="1:42" s="8" customFormat="1">
      <c r="A666"/>
      <c r="B666"/>
      <c r="C666"/>
      <c r="D666" s="10"/>
      <c r="E666" s="10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55"/>
      <c r="Z666" s="55"/>
      <c r="AA666" s="55"/>
      <c r="AB666" s="55"/>
      <c r="AC666" s="64"/>
      <c r="AD666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</row>
    <row r="667" spans="1:42" s="8" customFormat="1">
      <c r="A667"/>
      <c r="B667"/>
      <c r="C667"/>
      <c r="D667" s="10"/>
      <c r="E667" s="10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55"/>
      <c r="Z667" s="55"/>
      <c r="AA667" s="55"/>
      <c r="AB667" s="55"/>
      <c r="AC667" s="64"/>
      <c r="AD667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</row>
    <row r="668" spans="1:42" s="8" customFormat="1">
      <c r="A668"/>
      <c r="B668"/>
      <c r="C668"/>
      <c r="D668" s="10"/>
      <c r="E668" s="10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55"/>
      <c r="Z668" s="55"/>
      <c r="AA668" s="55"/>
      <c r="AB668" s="55"/>
      <c r="AC668" s="64"/>
      <c r="AD668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</row>
    <row r="669" spans="1:42" s="8" customFormat="1">
      <c r="A669"/>
      <c r="B669"/>
      <c r="C669"/>
      <c r="D669" s="10"/>
      <c r="E669" s="10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55"/>
      <c r="Z669" s="55"/>
      <c r="AA669" s="55"/>
      <c r="AB669" s="55"/>
      <c r="AC669" s="64"/>
      <c r="AD669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</row>
    <row r="670" spans="1:42" s="8" customFormat="1">
      <c r="A670"/>
      <c r="B670"/>
      <c r="C670"/>
      <c r="D670" s="10"/>
      <c r="E670" s="10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55"/>
      <c r="Z670" s="55"/>
      <c r="AA670" s="55"/>
      <c r="AB670" s="55"/>
      <c r="AC670" s="64"/>
      <c r="AD670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</row>
    <row r="671" spans="1:42" s="8" customFormat="1">
      <c r="A671"/>
      <c r="B671"/>
      <c r="C671"/>
      <c r="D671" s="10"/>
      <c r="E671" s="10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55"/>
      <c r="Z671" s="55"/>
      <c r="AA671" s="55"/>
      <c r="AB671" s="55"/>
      <c r="AC671" s="64"/>
      <c r="AD671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</row>
    <row r="672" spans="1:42" s="8" customFormat="1">
      <c r="A672"/>
      <c r="B672"/>
      <c r="C672"/>
      <c r="D672" s="10"/>
      <c r="E672" s="10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55"/>
      <c r="Z672" s="55"/>
      <c r="AA672" s="55"/>
      <c r="AB672" s="55"/>
      <c r="AC672" s="64"/>
      <c r="AD672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</row>
    <row r="673" spans="1:42" s="8" customFormat="1">
      <c r="A673"/>
      <c r="B673"/>
      <c r="C673"/>
      <c r="D673" s="10"/>
      <c r="E673" s="10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55"/>
      <c r="Z673" s="55"/>
      <c r="AA673" s="55"/>
      <c r="AB673" s="55"/>
      <c r="AC673" s="64"/>
      <c r="AD673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</row>
    <row r="674" spans="1:42" s="8" customFormat="1">
      <c r="A674"/>
      <c r="B674"/>
      <c r="C674"/>
      <c r="D674" s="10"/>
      <c r="E674" s="10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55"/>
      <c r="Z674" s="55"/>
      <c r="AA674" s="55"/>
      <c r="AB674" s="55"/>
      <c r="AC674" s="64"/>
      <c r="AD67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</row>
    <row r="675" spans="1:42" s="8" customFormat="1">
      <c r="A675"/>
      <c r="B675"/>
      <c r="C675"/>
      <c r="D675" s="10"/>
      <c r="E675" s="10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55"/>
      <c r="Z675" s="55"/>
      <c r="AA675" s="55"/>
      <c r="AB675" s="55"/>
      <c r="AC675" s="64"/>
      <c r="AD675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</row>
    <row r="676" spans="1:42" s="8" customFormat="1">
      <c r="A676"/>
      <c r="B676"/>
      <c r="C676"/>
      <c r="D676" s="10"/>
      <c r="E676" s="10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55"/>
      <c r="Z676" s="55"/>
      <c r="AA676" s="55"/>
      <c r="AB676" s="55"/>
      <c r="AC676" s="64"/>
      <c r="AD676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</row>
    <row r="677" spans="1:42" s="8" customFormat="1">
      <c r="A677"/>
      <c r="B677"/>
      <c r="C677"/>
      <c r="D677" s="10"/>
      <c r="E677" s="10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55"/>
      <c r="Z677" s="55"/>
      <c r="AA677" s="55"/>
      <c r="AB677" s="55"/>
      <c r="AC677" s="64"/>
      <c r="AD677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</row>
    <row r="678" spans="1:42" s="8" customFormat="1">
      <c r="A678"/>
      <c r="B678"/>
      <c r="C678"/>
      <c r="D678" s="10"/>
      <c r="E678" s="10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55"/>
      <c r="Z678" s="55"/>
      <c r="AA678" s="55"/>
      <c r="AB678" s="55"/>
      <c r="AC678" s="64"/>
      <c r="AD678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</row>
    <row r="679" spans="1:42" s="8" customFormat="1">
      <c r="A679"/>
      <c r="B679"/>
      <c r="C679"/>
      <c r="D679" s="10"/>
      <c r="E679" s="10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55"/>
      <c r="Z679" s="55"/>
      <c r="AA679" s="55"/>
      <c r="AB679" s="55"/>
      <c r="AC679" s="64"/>
      <c r="AD679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</row>
    <row r="680" spans="1:42" s="8" customFormat="1">
      <c r="A680"/>
      <c r="B680"/>
      <c r="C680"/>
      <c r="D680" s="10"/>
      <c r="E680" s="10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55"/>
      <c r="Z680" s="55"/>
      <c r="AA680" s="55"/>
      <c r="AB680" s="55"/>
      <c r="AC680" s="64"/>
      <c r="AD680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</row>
    <row r="681" spans="1:42" s="8" customFormat="1">
      <c r="A681"/>
      <c r="B681"/>
      <c r="C681"/>
      <c r="D681" s="10"/>
      <c r="E681" s="10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55"/>
      <c r="Z681" s="55"/>
      <c r="AA681" s="55"/>
      <c r="AB681" s="55"/>
      <c r="AC681" s="64"/>
      <c r="AD681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</row>
    <row r="682" spans="1:42" s="8" customFormat="1">
      <c r="A682"/>
      <c r="B682"/>
      <c r="C682"/>
      <c r="D682" s="10"/>
      <c r="E682" s="10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55"/>
      <c r="Z682" s="55"/>
      <c r="AA682" s="55"/>
      <c r="AB682" s="55"/>
      <c r="AC682" s="64"/>
      <c r="AD682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</row>
    <row r="683" spans="1:42" s="8" customFormat="1">
      <c r="A683"/>
      <c r="B683"/>
      <c r="C683"/>
      <c r="D683" s="10"/>
      <c r="E683" s="10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55"/>
      <c r="Z683" s="55"/>
      <c r="AA683" s="55"/>
      <c r="AB683" s="55"/>
      <c r="AC683" s="64"/>
      <c r="AD683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</row>
    <row r="684" spans="1:42" s="8" customFormat="1">
      <c r="A684"/>
      <c r="B684"/>
      <c r="C684"/>
      <c r="D684" s="10"/>
      <c r="E684" s="10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55"/>
      <c r="Z684" s="55"/>
      <c r="AA684" s="55"/>
      <c r="AB684" s="55"/>
      <c r="AC684" s="64"/>
      <c r="AD68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</row>
    <row r="685" spans="1:42" s="8" customFormat="1">
      <c r="A685"/>
      <c r="B685"/>
      <c r="C685"/>
      <c r="D685" s="10"/>
      <c r="E685" s="10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55"/>
      <c r="Z685" s="55"/>
      <c r="AA685" s="55"/>
      <c r="AB685" s="55"/>
      <c r="AC685" s="64"/>
      <c r="AD685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</row>
    <row r="686" spans="1:42" s="8" customFormat="1">
      <c r="A686"/>
      <c r="B686"/>
      <c r="C686"/>
      <c r="D686" s="10"/>
      <c r="E686" s="10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55"/>
      <c r="Z686" s="55"/>
      <c r="AA686" s="55"/>
      <c r="AB686" s="55"/>
      <c r="AC686" s="64"/>
      <c r="AD686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</row>
    <row r="687" spans="1:42" s="8" customFormat="1">
      <c r="A687"/>
      <c r="B687"/>
      <c r="C687"/>
      <c r="D687" s="10"/>
      <c r="E687" s="10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55"/>
      <c r="Z687" s="55"/>
      <c r="AA687" s="55"/>
      <c r="AB687" s="55"/>
      <c r="AC687" s="64"/>
      <c r="AD687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</row>
    <row r="688" spans="1:42" s="8" customFormat="1">
      <c r="A688"/>
      <c r="B688"/>
      <c r="C688"/>
      <c r="D688" s="10"/>
      <c r="E688" s="10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55"/>
      <c r="Z688" s="55"/>
      <c r="AA688" s="55"/>
      <c r="AB688" s="55"/>
      <c r="AC688" s="64"/>
      <c r="AD688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</row>
    <row r="689" spans="1:42" s="8" customFormat="1">
      <c r="A689"/>
      <c r="B689"/>
      <c r="C689"/>
      <c r="D689" s="10"/>
      <c r="E689" s="10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55"/>
      <c r="Z689" s="55"/>
      <c r="AA689" s="55"/>
      <c r="AB689" s="55"/>
      <c r="AC689" s="64"/>
      <c r="AD689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</row>
    <row r="690" spans="1:42" s="8" customFormat="1">
      <c r="A690"/>
      <c r="B690"/>
      <c r="C690"/>
      <c r="D690" s="10"/>
      <c r="E690" s="10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55"/>
      <c r="Z690" s="55"/>
      <c r="AA690" s="55"/>
      <c r="AB690" s="55"/>
      <c r="AC690" s="64"/>
      <c r="AD690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</row>
    <row r="691" spans="1:42" s="8" customFormat="1">
      <c r="A691"/>
      <c r="B691"/>
      <c r="C691"/>
      <c r="D691" s="10"/>
      <c r="E691" s="10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55"/>
      <c r="Z691" s="55"/>
      <c r="AA691" s="55"/>
      <c r="AB691" s="55"/>
      <c r="AC691" s="64"/>
      <c r="AD691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</row>
    <row r="692" spans="1:42" s="8" customFormat="1">
      <c r="A692"/>
      <c r="B692"/>
      <c r="C692"/>
      <c r="D692" s="10"/>
      <c r="E692" s="10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55"/>
      <c r="Z692" s="55"/>
      <c r="AA692" s="55"/>
      <c r="AB692" s="55"/>
      <c r="AC692" s="64"/>
      <c r="AD692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</row>
    <row r="693" spans="1:42" s="8" customFormat="1">
      <c r="A693"/>
      <c r="B693"/>
      <c r="C693"/>
      <c r="D693" s="10"/>
      <c r="E693" s="10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55"/>
      <c r="Z693" s="55"/>
      <c r="AA693" s="55"/>
      <c r="AB693" s="55"/>
      <c r="AC693" s="64"/>
      <c r="AD693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</row>
    <row r="694" spans="1:42" s="8" customFormat="1">
      <c r="A694"/>
      <c r="B694"/>
      <c r="C694"/>
      <c r="D694" s="10"/>
      <c r="E694" s="10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55"/>
      <c r="Z694" s="55"/>
      <c r="AA694" s="55"/>
      <c r="AB694" s="55"/>
      <c r="AC694" s="64"/>
      <c r="AD69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</row>
    <row r="695" spans="1:42" s="8" customFormat="1">
      <c r="A695"/>
      <c r="B695"/>
      <c r="C695"/>
      <c r="D695" s="10"/>
      <c r="E695" s="10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55"/>
      <c r="Z695" s="55"/>
      <c r="AA695" s="55"/>
      <c r="AB695" s="55"/>
      <c r="AC695" s="64"/>
      <c r="AD695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</row>
    <row r="696" spans="1:42" s="8" customFormat="1">
      <c r="A696"/>
      <c r="B696"/>
      <c r="C696"/>
      <c r="D696" s="10"/>
      <c r="E696" s="10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55"/>
      <c r="Z696" s="55"/>
      <c r="AA696" s="55"/>
      <c r="AB696" s="55"/>
      <c r="AC696" s="64"/>
      <c r="AD696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</row>
    <row r="697" spans="1:42" s="8" customFormat="1">
      <c r="A697"/>
      <c r="B697"/>
      <c r="C697"/>
      <c r="D697" s="10"/>
      <c r="E697" s="10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55"/>
      <c r="Z697" s="55"/>
      <c r="AA697" s="55"/>
      <c r="AB697" s="55"/>
      <c r="AC697" s="64"/>
      <c r="AD697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</row>
    <row r="698" spans="1:42" s="8" customFormat="1">
      <c r="A698"/>
      <c r="B698"/>
      <c r="C698"/>
      <c r="D698" s="10"/>
      <c r="E698" s="10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55"/>
      <c r="Z698" s="55"/>
      <c r="AA698" s="55"/>
      <c r="AB698" s="55"/>
      <c r="AC698" s="64"/>
      <c r="AD698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</row>
    <row r="699" spans="1:42" s="8" customFormat="1">
      <c r="A699"/>
      <c r="B699"/>
      <c r="C699"/>
      <c r="D699" s="10"/>
      <c r="E699" s="10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55"/>
      <c r="Z699" s="55"/>
      <c r="AA699" s="55"/>
      <c r="AB699" s="55"/>
      <c r="AC699" s="64"/>
      <c r="AD699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</row>
    <row r="700" spans="1:42" s="8" customFormat="1">
      <c r="A700"/>
      <c r="B700"/>
      <c r="C700"/>
      <c r="D700" s="10"/>
      <c r="E700" s="10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55"/>
      <c r="Z700" s="55"/>
      <c r="AA700" s="55"/>
      <c r="AB700" s="55"/>
      <c r="AC700" s="64"/>
      <c r="AD700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</row>
    <row r="701" spans="1:42" s="8" customFormat="1">
      <c r="A701"/>
      <c r="B701"/>
      <c r="C701"/>
      <c r="D701" s="10"/>
      <c r="E701" s="10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55"/>
      <c r="Z701" s="55"/>
      <c r="AA701" s="55"/>
      <c r="AB701" s="55"/>
      <c r="AC701" s="64"/>
      <c r="AD701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</row>
    <row r="702" spans="1:42" s="8" customFormat="1">
      <c r="A702"/>
      <c r="B702"/>
      <c r="C702"/>
      <c r="D702" s="10"/>
      <c r="E702" s="10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55"/>
      <c r="Z702" s="55"/>
      <c r="AA702" s="55"/>
      <c r="AB702" s="55"/>
      <c r="AC702" s="64"/>
      <c r="AD702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</row>
    <row r="703" spans="1:42" s="8" customFormat="1">
      <c r="A703"/>
      <c r="B703"/>
      <c r="C703"/>
      <c r="D703" s="10"/>
      <c r="E703" s="10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55"/>
      <c r="Z703" s="55"/>
      <c r="AA703" s="55"/>
      <c r="AB703" s="55"/>
      <c r="AC703" s="64"/>
      <c r="AD703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</row>
    <row r="704" spans="1:42" s="8" customFormat="1">
      <c r="A704"/>
      <c r="B704"/>
      <c r="C704"/>
      <c r="D704" s="10"/>
      <c r="E704" s="10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55"/>
      <c r="Z704" s="55"/>
      <c r="AA704" s="55"/>
      <c r="AB704" s="55"/>
      <c r="AC704" s="64"/>
      <c r="AD70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</row>
    <row r="705" spans="1:42" s="8" customFormat="1">
      <c r="A705"/>
      <c r="B705"/>
      <c r="C705"/>
      <c r="D705" s="10"/>
      <c r="E705" s="10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55"/>
      <c r="Z705" s="55"/>
      <c r="AA705" s="55"/>
      <c r="AB705" s="55"/>
      <c r="AC705" s="64"/>
      <c r="AD705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</row>
    <row r="706" spans="1:42" s="8" customFormat="1">
      <c r="A706"/>
      <c r="B706"/>
      <c r="C706"/>
      <c r="D706" s="10"/>
      <c r="E706" s="10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55"/>
      <c r="Z706" s="55"/>
      <c r="AA706" s="55"/>
      <c r="AB706" s="55"/>
      <c r="AC706" s="64"/>
      <c r="AD706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</row>
    <row r="707" spans="1:42" s="8" customFormat="1">
      <c r="A707"/>
      <c r="B707"/>
      <c r="C707"/>
      <c r="D707" s="10"/>
      <c r="E707" s="10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55"/>
      <c r="Z707" s="55"/>
      <c r="AA707" s="55"/>
      <c r="AB707" s="55"/>
      <c r="AC707" s="64"/>
      <c r="AD707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</row>
    <row r="708" spans="1:42" s="8" customFormat="1">
      <c r="A708"/>
      <c r="B708"/>
      <c r="C708"/>
      <c r="D708" s="10"/>
      <c r="E708" s="10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55"/>
      <c r="Z708" s="55"/>
      <c r="AA708" s="55"/>
      <c r="AB708" s="55"/>
      <c r="AC708" s="64"/>
      <c r="AD708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</row>
    <row r="709" spans="1:42" s="8" customFormat="1">
      <c r="A709"/>
      <c r="B709"/>
      <c r="C709"/>
      <c r="D709" s="10"/>
      <c r="E709" s="10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55"/>
      <c r="Z709" s="55"/>
      <c r="AA709" s="55"/>
      <c r="AB709" s="55"/>
      <c r="AC709" s="64"/>
      <c r="AD709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</row>
    <row r="710" spans="1:42" s="8" customFormat="1">
      <c r="A710"/>
      <c r="B710"/>
      <c r="C710"/>
      <c r="D710" s="10"/>
      <c r="E710" s="10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55"/>
      <c r="Z710" s="55"/>
      <c r="AA710" s="55"/>
      <c r="AB710" s="55"/>
      <c r="AC710" s="64"/>
      <c r="AD710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</row>
    <row r="711" spans="1:42" s="8" customFormat="1">
      <c r="A711"/>
      <c r="B711"/>
      <c r="C711"/>
      <c r="D711" s="10"/>
      <c r="E711" s="10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55"/>
      <c r="Z711" s="55"/>
      <c r="AA711" s="55"/>
      <c r="AB711" s="55"/>
      <c r="AC711" s="64"/>
      <c r="AD711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</row>
    <row r="712" spans="1:42" s="8" customFormat="1">
      <c r="A712"/>
      <c r="B712"/>
      <c r="C712"/>
      <c r="D712" s="10"/>
      <c r="E712" s="10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55"/>
      <c r="Z712" s="55"/>
      <c r="AA712" s="55"/>
      <c r="AB712" s="55"/>
      <c r="AC712" s="64"/>
      <c r="AD712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</row>
    <row r="713" spans="1:42" s="8" customFormat="1">
      <c r="A713"/>
      <c r="B713"/>
      <c r="C713"/>
      <c r="D713" s="10"/>
      <c r="E713" s="10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55"/>
      <c r="Z713" s="55"/>
      <c r="AA713" s="55"/>
      <c r="AB713" s="55"/>
      <c r="AC713" s="64"/>
      <c r="AD713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</row>
    <row r="714" spans="1:42" s="8" customFormat="1">
      <c r="A714"/>
      <c r="B714"/>
      <c r="C714"/>
      <c r="D714" s="10"/>
      <c r="E714" s="10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55"/>
      <c r="Z714" s="55"/>
      <c r="AA714" s="55"/>
      <c r="AB714" s="55"/>
      <c r="AC714" s="64"/>
      <c r="AD71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</row>
    <row r="715" spans="1:42" s="8" customFormat="1">
      <c r="A715"/>
      <c r="B715"/>
      <c r="C715"/>
      <c r="D715" s="10"/>
      <c r="E715" s="10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55"/>
      <c r="Z715" s="55"/>
      <c r="AA715" s="55"/>
      <c r="AB715" s="55"/>
      <c r="AC715" s="64"/>
      <c r="AD715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</row>
    <row r="716" spans="1:42" s="8" customFormat="1">
      <c r="A716"/>
      <c r="B716"/>
      <c r="C716"/>
      <c r="D716" s="10"/>
      <c r="E716" s="10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55"/>
      <c r="Z716" s="55"/>
      <c r="AA716" s="55"/>
      <c r="AB716" s="55"/>
      <c r="AC716" s="64"/>
      <c r="AD716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</row>
    <row r="717" spans="1:42" s="8" customFormat="1">
      <c r="A717"/>
      <c r="B717"/>
      <c r="C717"/>
      <c r="D717" s="10"/>
      <c r="E717" s="10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55"/>
      <c r="Z717" s="55"/>
      <c r="AA717" s="55"/>
      <c r="AB717" s="55"/>
      <c r="AC717" s="64"/>
      <c r="AD717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</row>
    <row r="718" spans="1:42" s="8" customFormat="1">
      <c r="A718"/>
      <c r="B718"/>
      <c r="C718"/>
      <c r="D718" s="10"/>
      <c r="E718" s="10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55"/>
      <c r="Z718" s="55"/>
      <c r="AA718" s="55"/>
      <c r="AB718" s="55"/>
      <c r="AC718" s="64"/>
      <c r="AD718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</row>
    <row r="719" spans="1:42" s="8" customFormat="1">
      <c r="A719"/>
      <c r="B719"/>
      <c r="C719"/>
      <c r="D719" s="10"/>
      <c r="E719" s="10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55"/>
      <c r="Z719" s="55"/>
      <c r="AA719" s="55"/>
      <c r="AB719" s="55"/>
      <c r="AC719" s="64"/>
      <c r="AD719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</row>
    <row r="720" spans="1:42" s="8" customFormat="1">
      <c r="A720"/>
      <c r="B720"/>
      <c r="C720"/>
      <c r="D720" s="10"/>
      <c r="E720" s="10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55"/>
      <c r="Z720" s="55"/>
      <c r="AA720" s="55"/>
      <c r="AB720" s="55"/>
      <c r="AC720" s="64"/>
      <c r="AD720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</row>
    <row r="721" spans="1:42" s="8" customFormat="1">
      <c r="A721"/>
      <c r="B721"/>
      <c r="C721"/>
      <c r="D721" s="10"/>
      <c r="E721" s="10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55"/>
      <c r="Z721" s="55"/>
      <c r="AA721" s="55"/>
      <c r="AB721" s="55"/>
      <c r="AC721" s="64"/>
      <c r="AD721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</row>
    <row r="722" spans="1:42" s="8" customFormat="1">
      <c r="A722"/>
      <c r="B722"/>
      <c r="C722"/>
      <c r="D722" s="10"/>
      <c r="E722" s="10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55"/>
      <c r="Z722" s="55"/>
      <c r="AA722" s="55"/>
      <c r="AB722" s="55"/>
      <c r="AC722" s="64"/>
      <c r="AD722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</row>
    <row r="723" spans="1:42" s="8" customFormat="1">
      <c r="A723"/>
      <c r="B723"/>
      <c r="C723"/>
      <c r="D723" s="10"/>
      <c r="E723" s="10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55"/>
      <c r="Z723" s="55"/>
      <c r="AA723" s="55"/>
      <c r="AB723" s="55"/>
      <c r="AC723" s="64"/>
      <c r="AD723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</row>
    <row r="724" spans="1:42" s="8" customFormat="1">
      <c r="A724"/>
      <c r="B724"/>
      <c r="C724"/>
      <c r="D724" s="10"/>
      <c r="E724" s="10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55"/>
      <c r="Z724" s="55"/>
      <c r="AA724" s="55"/>
      <c r="AB724" s="55"/>
      <c r="AC724" s="64"/>
      <c r="AD72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</row>
    <row r="725" spans="1:42" s="8" customFormat="1">
      <c r="A725"/>
      <c r="B725"/>
      <c r="C725"/>
      <c r="D725" s="10"/>
      <c r="E725" s="10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55"/>
      <c r="Z725" s="55"/>
      <c r="AA725" s="55"/>
      <c r="AB725" s="55"/>
      <c r="AC725" s="64"/>
      <c r="AD725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</row>
    <row r="726" spans="1:42" s="8" customFormat="1">
      <c r="A726"/>
      <c r="B726"/>
      <c r="C726"/>
      <c r="D726" s="10"/>
      <c r="E726" s="10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55"/>
      <c r="Z726" s="55"/>
      <c r="AA726" s="55"/>
      <c r="AB726" s="55"/>
      <c r="AC726" s="64"/>
      <c r="AD726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</row>
    <row r="727" spans="1:42" s="8" customFormat="1">
      <c r="A727"/>
      <c r="B727"/>
      <c r="C727"/>
      <c r="D727" s="10"/>
      <c r="E727" s="10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55"/>
      <c r="Z727" s="55"/>
      <c r="AA727" s="55"/>
      <c r="AB727" s="55"/>
      <c r="AC727" s="64"/>
      <c r="AD727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</row>
    <row r="728" spans="1:42" s="8" customFormat="1">
      <c r="A728"/>
      <c r="B728"/>
      <c r="C728"/>
      <c r="D728" s="10"/>
      <c r="E728" s="10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55"/>
      <c r="Z728" s="55"/>
      <c r="AA728" s="55"/>
      <c r="AB728" s="55"/>
      <c r="AC728" s="64"/>
      <c r="AD728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</row>
    <row r="729" spans="1:42" s="8" customFormat="1">
      <c r="A729"/>
      <c r="B729"/>
      <c r="C729"/>
      <c r="D729" s="10"/>
      <c r="E729" s="10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55"/>
      <c r="Z729" s="55"/>
      <c r="AA729" s="55"/>
      <c r="AB729" s="55"/>
      <c r="AC729" s="64"/>
      <c r="AD729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</row>
    <row r="730" spans="1:42" s="8" customFormat="1">
      <c r="A730"/>
      <c r="B730"/>
      <c r="C730"/>
      <c r="D730" s="10"/>
      <c r="E730" s="10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55"/>
      <c r="Z730" s="55"/>
      <c r="AA730" s="55"/>
      <c r="AB730" s="55"/>
      <c r="AC730" s="64"/>
      <c r="AD730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</row>
    <row r="731" spans="1:42" s="8" customFormat="1">
      <c r="A731"/>
      <c r="B731"/>
      <c r="C731"/>
      <c r="D731" s="10"/>
      <c r="E731" s="10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55"/>
      <c r="Z731" s="55"/>
      <c r="AA731" s="55"/>
      <c r="AB731" s="55"/>
      <c r="AC731" s="64"/>
      <c r="AD731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</row>
    <row r="732" spans="1:42" s="8" customFormat="1">
      <c r="A732"/>
      <c r="B732"/>
      <c r="C732"/>
      <c r="D732" s="10"/>
      <c r="E732" s="10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55"/>
      <c r="Z732" s="55"/>
      <c r="AA732" s="55"/>
      <c r="AB732" s="55"/>
      <c r="AC732" s="64"/>
      <c r="AD732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</row>
    <row r="733" spans="1:42" s="8" customFormat="1">
      <c r="A733"/>
      <c r="B733"/>
      <c r="C733"/>
      <c r="D733" s="10"/>
      <c r="E733" s="10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55"/>
      <c r="Z733" s="55"/>
      <c r="AA733" s="55"/>
      <c r="AB733" s="55"/>
      <c r="AC733" s="64"/>
      <c r="AD733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</row>
    <row r="734" spans="1:42" s="8" customFormat="1">
      <c r="A734"/>
      <c r="B734"/>
      <c r="C734"/>
      <c r="D734" s="10"/>
      <c r="E734" s="10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55"/>
      <c r="Z734" s="55"/>
      <c r="AA734" s="55"/>
      <c r="AB734" s="55"/>
      <c r="AC734" s="64"/>
      <c r="AD73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</row>
    <row r="735" spans="1:42" s="8" customFormat="1">
      <c r="A735"/>
      <c r="B735"/>
      <c r="C735"/>
      <c r="D735" s="10"/>
      <c r="E735" s="10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55"/>
      <c r="Z735" s="55"/>
      <c r="AA735" s="55"/>
      <c r="AB735" s="55"/>
      <c r="AC735" s="64"/>
      <c r="AD735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</row>
    <row r="736" spans="1:42" s="8" customFormat="1">
      <c r="A736"/>
      <c r="B736"/>
      <c r="C736"/>
      <c r="D736" s="10"/>
      <c r="E736" s="10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55"/>
      <c r="Z736" s="55"/>
      <c r="AA736" s="55"/>
      <c r="AB736" s="55"/>
      <c r="AC736" s="64"/>
      <c r="AD736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</row>
    <row r="737" spans="1:42" s="8" customFormat="1">
      <c r="A737"/>
      <c r="B737"/>
      <c r="C737"/>
      <c r="D737" s="10"/>
      <c r="E737" s="10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55"/>
      <c r="Z737" s="55"/>
      <c r="AA737" s="55"/>
      <c r="AB737" s="55"/>
      <c r="AC737" s="64"/>
      <c r="AD737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</row>
    <row r="738" spans="1:42" s="8" customFormat="1">
      <c r="A738"/>
      <c r="B738"/>
      <c r="C738"/>
      <c r="D738" s="10"/>
      <c r="E738" s="10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55"/>
      <c r="Z738" s="55"/>
      <c r="AA738" s="55"/>
      <c r="AB738" s="55"/>
      <c r="AC738" s="64"/>
      <c r="AD738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</row>
    <row r="739" spans="1:42" s="8" customFormat="1">
      <c r="A739"/>
      <c r="B739"/>
      <c r="C739"/>
      <c r="D739" s="10"/>
      <c r="E739" s="10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55"/>
      <c r="Z739" s="55"/>
      <c r="AA739" s="55"/>
      <c r="AB739" s="55"/>
      <c r="AC739" s="64"/>
      <c r="AD739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</row>
    <row r="740" spans="1:42" s="8" customFormat="1">
      <c r="A740"/>
      <c r="B740"/>
      <c r="C740"/>
      <c r="D740" s="10"/>
      <c r="E740" s="10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55"/>
      <c r="Z740" s="55"/>
      <c r="AA740" s="55"/>
      <c r="AB740" s="55"/>
      <c r="AC740" s="64"/>
      <c r="AD740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</row>
    <row r="741" spans="1:42" s="8" customFormat="1">
      <c r="A741"/>
      <c r="B741"/>
      <c r="C741"/>
      <c r="D741" s="10"/>
      <c r="E741" s="10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55"/>
      <c r="Z741" s="55"/>
      <c r="AA741" s="55"/>
      <c r="AB741" s="55"/>
      <c r="AC741" s="64"/>
      <c r="AD741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</row>
    <row r="742" spans="1:42" s="8" customFormat="1">
      <c r="A742"/>
      <c r="B742"/>
      <c r="C742"/>
      <c r="D742" s="10"/>
      <c r="E742" s="10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55"/>
      <c r="Z742" s="55"/>
      <c r="AA742" s="55"/>
      <c r="AB742" s="55"/>
      <c r="AC742" s="64"/>
      <c r="AD742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</row>
    <row r="743" spans="1:42" s="8" customFormat="1">
      <c r="A743"/>
      <c r="B743"/>
      <c r="C743"/>
      <c r="D743" s="10"/>
      <c r="E743" s="10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55"/>
      <c r="Z743" s="55"/>
      <c r="AA743" s="55"/>
      <c r="AB743" s="55"/>
      <c r="AC743" s="64"/>
      <c r="AD743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</row>
    <row r="744" spans="1:42" s="8" customFormat="1">
      <c r="A744"/>
      <c r="B744"/>
      <c r="C744"/>
      <c r="D744" s="10"/>
      <c r="E744" s="10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55"/>
      <c r="Z744" s="55"/>
      <c r="AA744" s="55"/>
      <c r="AB744" s="55"/>
      <c r="AC744" s="64"/>
      <c r="AD74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</row>
    <row r="745" spans="1:42" s="8" customFormat="1">
      <c r="A745"/>
      <c r="B745"/>
      <c r="C745"/>
      <c r="D745" s="10"/>
      <c r="E745" s="10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55"/>
      <c r="Z745" s="55"/>
      <c r="AA745" s="55"/>
      <c r="AB745" s="55"/>
      <c r="AC745" s="64"/>
      <c r="AD745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</row>
    <row r="746" spans="1:42" s="8" customFormat="1">
      <c r="A746"/>
      <c r="B746"/>
      <c r="C746"/>
      <c r="D746" s="10"/>
      <c r="E746" s="10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55"/>
      <c r="Z746" s="55"/>
      <c r="AA746" s="55"/>
      <c r="AB746" s="55"/>
      <c r="AC746" s="64"/>
      <c r="AD746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</row>
    <row r="747" spans="1:42" s="8" customFormat="1">
      <c r="A747"/>
      <c r="B747"/>
      <c r="C747"/>
      <c r="D747" s="10"/>
      <c r="E747" s="10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55"/>
      <c r="Z747" s="55"/>
      <c r="AA747" s="55"/>
      <c r="AB747" s="55"/>
      <c r="AC747" s="64"/>
      <c r="AD747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</row>
    <row r="748" spans="1:42" s="8" customFormat="1">
      <c r="A748"/>
      <c r="B748"/>
      <c r="C748"/>
      <c r="D748" s="10"/>
      <c r="E748" s="10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55"/>
      <c r="Z748" s="55"/>
      <c r="AA748" s="55"/>
      <c r="AB748" s="55"/>
      <c r="AC748" s="64"/>
      <c r="AD748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</row>
    <row r="749" spans="1:42" s="8" customFormat="1">
      <c r="A749"/>
      <c r="B749"/>
      <c r="C749"/>
      <c r="D749" s="10"/>
      <c r="E749" s="10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55"/>
      <c r="Z749" s="55"/>
      <c r="AA749" s="55"/>
      <c r="AB749" s="55"/>
      <c r="AC749" s="64"/>
      <c r="AD749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</row>
    <row r="750" spans="1:42" s="8" customFormat="1">
      <c r="A750"/>
      <c r="B750"/>
      <c r="C750"/>
      <c r="D750" s="10"/>
      <c r="E750" s="10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55"/>
      <c r="Z750" s="55"/>
      <c r="AA750" s="55"/>
      <c r="AB750" s="55"/>
      <c r="AC750" s="64"/>
      <c r="AD750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</row>
    <row r="751" spans="1:42" s="8" customFormat="1">
      <c r="A751"/>
      <c r="B751"/>
      <c r="C751"/>
      <c r="D751" s="10"/>
      <c r="E751" s="10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55"/>
      <c r="Z751" s="55"/>
      <c r="AA751" s="55"/>
      <c r="AB751" s="55"/>
      <c r="AC751" s="64"/>
      <c r="AD751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</row>
    <row r="752" spans="1:42" s="8" customFormat="1">
      <c r="A752"/>
      <c r="B752"/>
      <c r="C752"/>
      <c r="D752" s="10"/>
      <c r="E752" s="10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55"/>
      <c r="Z752" s="55"/>
      <c r="AA752" s="55"/>
      <c r="AB752" s="55"/>
      <c r="AC752" s="64"/>
      <c r="AD752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</row>
    <row r="753" spans="1:42" s="8" customFormat="1">
      <c r="A753"/>
      <c r="B753"/>
      <c r="C753"/>
      <c r="D753" s="10"/>
      <c r="E753" s="10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55"/>
      <c r="Z753" s="55"/>
      <c r="AA753" s="55"/>
      <c r="AB753" s="55"/>
      <c r="AC753" s="64"/>
      <c r="AD753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</row>
    <row r="754" spans="1:42" s="8" customFormat="1">
      <c r="A754"/>
      <c r="B754"/>
      <c r="C754"/>
      <c r="D754" s="10"/>
      <c r="E754" s="10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55"/>
      <c r="Z754" s="55"/>
      <c r="AA754" s="55"/>
      <c r="AB754" s="55"/>
      <c r="AC754" s="64"/>
      <c r="AD75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</row>
    <row r="755" spans="1:42" s="8" customFormat="1">
      <c r="A755"/>
      <c r="B755"/>
      <c r="C755"/>
      <c r="D755" s="10"/>
      <c r="E755" s="10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55"/>
      <c r="Z755" s="55"/>
      <c r="AA755" s="55"/>
      <c r="AB755" s="55"/>
      <c r="AC755" s="64"/>
      <c r="AD755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</row>
    <row r="756" spans="1:42" s="8" customFormat="1">
      <c r="A756"/>
      <c r="B756"/>
      <c r="C756"/>
      <c r="D756" s="10"/>
      <c r="E756" s="10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55"/>
      <c r="Z756" s="55"/>
      <c r="AA756" s="55"/>
      <c r="AB756" s="55"/>
      <c r="AC756" s="64"/>
      <c r="AD756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</row>
    <row r="757" spans="1:42" s="8" customFormat="1">
      <c r="A757"/>
      <c r="B757"/>
      <c r="C757"/>
      <c r="D757" s="10"/>
      <c r="E757" s="10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55"/>
      <c r="Z757" s="55"/>
      <c r="AA757" s="55"/>
      <c r="AB757" s="55"/>
      <c r="AC757" s="64"/>
      <c r="AD757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</row>
    <row r="758" spans="1:42" s="8" customFormat="1">
      <c r="A758"/>
      <c r="B758"/>
      <c r="C758"/>
      <c r="D758" s="10"/>
      <c r="E758" s="10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55"/>
      <c r="Z758" s="55"/>
      <c r="AA758" s="55"/>
      <c r="AB758" s="55"/>
      <c r="AC758" s="64"/>
      <c r="AD758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</row>
    <row r="759" spans="1:42" s="8" customFormat="1">
      <c r="A759"/>
      <c r="B759"/>
      <c r="C759"/>
      <c r="D759" s="10"/>
      <c r="E759" s="10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55"/>
      <c r="Z759" s="55"/>
      <c r="AA759" s="55"/>
      <c r="AB759" s="55"/>
      <c r="AC759" s="64"/>
      <c r="AD759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</row>
    <row r="760" spans="1:42" s="8" customFormat="1">
      <c r="A760"/>
      <c r="B760"/>
      <c r="C760"/>
      <c r="D760" s="10"/>
      <c r="E760" s="10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55"/>
      <c r="Z760" s="55"/>
      <c r="AA760" s="55"/>
      <c r="AB760" s="55"/>
      <c r="AC760" s="64"/>
      <c r="AD760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</row>
    <row r="761" spans="1:42" s="8" customFormat="1">
      <c r="A761"/>
      <c r="B761"/>
      <c r="C761"/>
      <c r="D761" s="10"/>
      <c r="E761" s="10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55"/>
      <c r="Z761" s="55"/>
      <c r="AA761" s="55"/>
      <c r="AB761" s="55"/>
      <c r="AC761" s="64"/>
      <c r="AD761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</row>
    <row r="762" spans="1:42" s="8" customFormat="1">
      <c r="A762"/>
      <c r="B762"/>
      <c r="C762"/>
      <c r="D762" s="10"/>
      <c r="E762" s="10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55"/>
      <c r="Z762" s="55"/>
      <c r="AA762" s="55"/>
      <c r="AB762" s="55"/>
      <c r="AC762" s="64"/>
      <c r="AD762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</row>
    <row r="763" spans="1:42" s="8" customFormat="1">
      <c r="A763"/>
      <c r="B763"/>
      <c r="C763"/>
      <c r="D763" s="10"/>
      <c r="E763" s="10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55"/>
      <c r="Z763" s="55"/>
      <c r="AA763" s="55"/>
      <c r="AB763" s="55"/>
      <c r="AC763" s="64"/>
      <c r="AD763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</row>
    <row r="764" spans="1:42" s="8" customFormat="1">
      <c r="A764"/>
      <c r="B764"/>
      <c r="C764"/>
      <c r="D764" s="10"/>
      <c r="E764" s="10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55"/>
      <c r="Z764" s="55"/>
      <c r="AA764" s="55"/>
      <c r="AB764" s="55"/>
      <c r="AC764" s="64"/>
      <c r="AD7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</row>
    <row r="765" spans="1:42" s="8" customFormat="1">
      <c r="A765"/>
      <c r="B765"/>
      <c r="C765"/>
      <c r="D765" s="10"/>
      <c r="E765" s="10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55"/>
      <c r="Z765" s="55"/>
      <c r="AA765" s="55"/>
      <c r="AB765" s="55"/>
      <c r="AC765" s="64"/>
      <c r="AD765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</row>
    <row r="766" spans="1:42" s="8" customFormat="1">
      <c r="A766"/>
      <c r="B766"/>
      <c r="C766"/>
      <c r="D766" s="10"/>
      <c r="E766" s="10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55"/>
      <c r="Z766" s="55"/>
      <c r="AA766" s="55"/>
      <c r="AB766" s="55"/>
      <c r="AC766" s="64"/>
      <c r="AD766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</row>
    <row r="767" spans="1:42" s="8" customFormat="1">
      <c r="A767"/>
      <c r="B767"/>
      <c r="C767"/>
      <c r="D767" s="10"/>
      <c r="E767" s="10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55"/>
      <c r="Z767" s="55"/>
      <c r="AA767" s="55"/>
      <c r="AB767" s="55"/>
      <c r="AC767" s="64"/>
      <c r="AD767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</row>
    <row r="768" spans="1:42" s="8" customFormat="1">
      <c r="A768"/>
      <c r="B768"/>
      <c r="C768"/>
      <c r="D768" s="10"/>
      <c r="E768" s="10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55"/>
      <c r="Z768" s="55"/>
      <c r="AA768" s="55"/>
      <c r="AB768" s="55"/>
      <c r="AC768" s="64"/>
      <c r="AD768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</row>
    <row r="769" spans="1:42" s="8" customFormat="1">
      <c r="A769"/>
      <c r="B769"/>
      <c r="C769"/>
      <c r="D769" s="10"/>
      <c r="E769" s="10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55"/>
      <c r="Z769" s="55"/>
      <c r="AA769" s="55"/>
      <c r="AB769" s="55"/>
      <c r="AC769" s="64"/>
      <c r="AD769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</row>
    <row r="770" spans="1:42" s="8" customFormat="1">
      <c r="A770"/>
      <c r="B770"/>
      <c r="C770"/>
      <c r="D770" s="10"/>
      <c r="E770" s="10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55"/>
      <c r="Z770" s="55"/>
      <c r="AA770" s="55"/>
      <c r="AB770" s="55"/>
      <c r="AC770" s="64"/>
      <c r="AD770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</row>
    <row r="771" spans="1:42" s="8" customFormat="1">
      <c r="A771"/>
      <c r="B771"/>
      <c r="C771"/>
      <c r="D771" s="10"/>
      <c r="E771" s="10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55"/>
      <c r="Z771" s="55"/>
      <c r="AA771" s="55"/>
      <c r="AB771" s="55"/>
      <c r="AC771" s="64"/>
      <c r="AD771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</row>
    <row r="772" spans="1:42" s="8" customFormat="1">
      <c r="A772"/>
      <c r="B772"/>
      <c r="C772"/>
      <c r="D772" s="10"/>
      <c r="E772" s="10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55"/>
      <c r="Z772" s="55"/>
      <c r="AA772" s="55"/>
      <c r="AB772" s="55"/>
      <c r="AC772" s="64"/>
      <c r="AD772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</row>
    <row r="773" spans="1:42" s="8" customFormat="1">
      <c r="A773"/>
      <c r="B773"/>
      <c r="C773"/>
      <c r="D773" s="10"/>
      <c r="E773" s="10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55"/>
      <c r="Z773" s="55"/>
      <c r="AA773" s="55"/>
      <c r="AB773" s="55"/>
      <c r="AC773" s="64"/>
      <c r="AD773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</row>
    <row r="774" spans="1:42" s="8" customFormat="1">
      <c r="A774"/>
      <c r="B774"/>
      <c r="C774"/>
      <c r="D774" s="10"/>
      <c r="E774" s="10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55"/>
      <c r="Z774" s="55"/>
      <c r="AA774" s="55"/>
      <c r="AB774" s="55"/>
      <c r="AC774" s="64"/>
      <c r="AD77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</row>
    <row r="775" spans="1:42" s="8" customFormat="1">
      <c r="A775"/>
      <c r="B775"/>
      <c r="C775"/>
      <c r="D775" s="10"/>
      <c r="E775" s="10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55"/>
      <c r="Z775" s="55"/>
      <c r="AA775" s="55"/>
      <c r="AB775" s="55"/>
      <c r="AC775" s="64"/>
      <c r="AD775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</row>
    <row r="776" spans="1:42" s="8" customFormat="1">
      <c r="A776"/>
      <c r="B776"/>
      <c r="C776"/>
      <c r="D776" s="10"/>
      <c r="E776" s="10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55"/>
      <c r="Z776" s="55"/>
      <c r="AA776" s="55"/>
      <c r="AB776" s="55"/>
      <c r="AC776" s="64"/>
      <c r="AD776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</row>
    <row r="777" spans="1:42" s="8" customFormat="1">
      <c r="A777"/>
      <c r="B777"/>
      <c r="C777"/>
      <c r="D777" s="10"/>
      <c r="E777" s="10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55"/>
      <c r="Z777" s="55"/>
      <c r="AA777" s="55"/>
      <c r="AB777" s="55"/>
      <c r="AC777" s="64"/>
      <c r="AD777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</row>
    <row r="778" spans="1:42" s="8" customFormat="1">
      <c r="A778"/>
      <c r="B778"/>
      <c r="C778"/>
      <c r="D778" s="10"/>
      <c r="E778" s="10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55"/>
      <c r="Z778" s="55"/>
      <c r="AA778" s="55"/>
      <c r="AB778" s="55"/>
      <c r="AC778" s="64"/>
      <c r="AD778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</row>
    <row r="779" spans="1:42" s="8" customFormat="1">
      <c r="A779"/>
      <c r="B779"/>
      <c r="C779"/>
      <c r="D779" s="10"/>
      <c r="E779" s="10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55"/>
      <c r="Z779" s="55"/>
      <c r="AA779" s="55"/>
      <c r="AB779" s="55"/>
      <c r="AC779" s="64"/>
      <c r="AD779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</row>
    <row r="780" spans="1:42" s="8" customFormat="1">
      <c r="A780"/>
      <c r="B780"/>
      <c r="C780"/>
      <c r="D780" s="10"/>
      <c r="E780" s="10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55"/>
      <c r="Z780" s="55"/>
      <c r="AA780" s="55"/>
      <c r="AB780" s="55"/>
      <c r="AC780" s="64"/>
      <c r="AD780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</row>
    <row r="781" spans="1:42" s="8" customFormat="1">
      <c r="A781"/>
      <c r="B781"/>
      <c r="C781"/>
      <c r="D781" s="10"/>
      <c r="E781" s="10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55"/>
      <c r="Z781" s="55"/>
      <c r="AA781" s="55"/>
      <c r="AB781" s="55"/>
      <c r="AC781" s="64"/>
      <c r="AD781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</row>
    <row r="782" spans="1:42" s="8" customFormat="1">
      <c r="A782"/>
      <c r="B782"/>
      <c r="C782"/>
      <c r="D782" s="10"/>
      <c r="E782" s="10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55"/>
      <c r="Z782" s="55"/>
      <c r="AA782" s="55"/>
      <c r="AB782" s="55"/>
      <c r="AC782" s="64"/>
      <c r="AD782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</row>
    <row r="783" spans="1:42" s="8" customFormat="1">
      <c r="A783"/>
      <c r="B783"/>
      <c r="C783"/>
      <c r="D783" s="10"/>
      <c r="E783" s="10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55"/>
      <c r="Z783" s="55"/>
      <c r="AA783" s="55"/>
      <c r="AB783" s="55"/>
      <c r="AC783" s="64"/>
      <c r="AD783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</row>
    <row r="784" spans="1:42" s="8" customFormat="1">
      <c r="A784"/>
      <c r="B784"/>
      <c r="C784"/>
      <c r="D784" s="10"/>
      <c r="E784" s="10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55"/>
      <c r="Z784" s="55"/>
      <c r="AA784" s="55"/>
      <c r="AB784" s="55"/>
      <c r="AC784" s="64"/>
      <c r="AD78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</row>
    <row r="785" spans="1:42" s="8" customFormat="1">
      <c r="A785"/>
      <c r="B785"/>
      <c r="C785"/>
      <c r="D785" s="10"/>
      <c r="E785" s="10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55"/>
      <c r="Z785" s="55"/>
      <c r="AA785" s="55"/>
      <c r="AB785" s="55"/>
      <c r="AC785" s="64"/>
      <c r="AD785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</row>
    <row r="786" spans="1:42" s="8" customFormat="1">
      <c r="A786"/>
      <c r="B786"/>
      <c r="C786"/>
      <c r="D786" s="10"/>
      <c r="E786" s="10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55"/>
      <c r="Z786" s="55"/>
      <c r="AA786" s="55"/>
      <c r="AB786" s="55"/>
      <c r="AC786" s="64"/>
      <c r="AD786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</row>
    <row r="787" spans="1:42" s="8" customFormat="1">
      <c r="A787"/>
      <c r="B787"/>
      <c r="C787"/>
      <c r="D787" s="10"/>
      <c r="E787" s="10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55"/>
      <c r="Z787" s="55"/>
      <c r="AA787" s="55"/>
      <c r="AB787" s="55"/>
      <c r="AC787" s="64"/>
      <c r="AD787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</row>
    <row r="788" spans="1:42" s="8" customFormat="1">
      <c r="A788"/>
      <c r="B788"/>
      <c r="C788"/>
      <c r="D788" s="10"/>
      <c r="E788" s="10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55"/>
      <c r="Z788" s="55"/>
      <c r="AA788" s="55"/>
      <c r="AB788" s="55"/>
      <c r="AC788" s="64"/>
      <c r="AD788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</row>
    <row r="789" spans="1:42" s="8" customFormat="1">
      <c r="A789"/>
      <c r="B789"/>
      <c r="C789"/>
      <c r="D789" s="10"/>
      <c r="E789" s="10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55"/>
      <c r="Z789" s="55"/>
      <c r="AA789" s="55"/>
      <c r="AB789" s="55"/>
      <c r="AC789" s="64"/>
      <c r="AD789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</row>
    <row r="790" spans="1:42" s="8" customFormat="1">
      <c r="A790"/>
      <c r="B790"/>
      <c r="C790"/>
      <c r="D790" s="10"/>
      <c r="E790" s="10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55"/>
      <c r="Z790" s="55"/>
      <c r="AA790" s="55"/>
      <c r="AB790" s="55"/>
      <c r="AC790" s="64"/>
      <c r="AD790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</row>
    <row r="791" spans="1:42" s="8" customFormat="1">
      <c r="A791"/>
      <c r="B791"/>
      <c r="C791"/>
      <c r="D791" s="10"/>
      <c r="E791" s="10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55"/>
      <c r="Z791" s="55"/>
      <c r="AA791" s="55"/>
      <c r="AB791" s="55"/>
      <c r="AC791" s="64"/>
      <c r="AD791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</row>
    <row r="792" spans="1:42" s="8" customFormat="1">
      <c r="A792"/>
      <c r="B792"/>
      <c r="C792"/>
      <c r="D792" s="10"/>
      <c r="E792" s="10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55"/>
      <c r="Z792" s="55"/>
      <c r="AA792" s="55"/>
      <c r="AB792" s="55"/>
      <c r="AC792" s="64"/>
      <c r="AD792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</row>
    <row r="793" spans="1:42" s="8" customFormat="1">
      <c r="A793"/>
      <c r="B793"/>
      <c r="C793"/>
      <c r="D793" s="10"/>
      <c r="E793" s="10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55"/>
      <c r="Z793" s="55"/>
      <c r="AA793" s="55"/>
      <c r="AB793" s="55"/>
      <c r="AC793" s="64"/>
      <c r="AD793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</row>
    <row r="794" spans="1:42" s="8" customFormat="1">
      <c r="A794"/>
      <c r="B794"/>
      <c r="C794"/>
      <c r="D794" s="10"/>
      <c r="E794" s="10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55"/>
      <c r="Z794" s="55"/>
      <c r="AA794" s="55"/>
      <c r="AB794" s="55"/>
      <c r="AC794" s="64"/>
      <c r="AD79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</row>
    <row r="795" spans="1:42" s="8" customFormat="1">
      <c r="A795"/>
      <c r="B795"/>
      <c r="C795"/>
      <c r="D795" s="10"/>
      <c r="E795" s="10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55"/>
      <c r="Z795" s="55"/>
      <c r="AA795" s="55"/>
      <c r="AB795" s="55"/>
      <c r="AC795" s="64"/>
      <c r="AD795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</row>
    <row r="796" spans="1:42" s="8" customFormat="1">
      <c r="A796"/>
      <c r="B796"/>
      <c r="C796"/>
      <c r="D796" s="10"/>
      <c r="E796" s="10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55"/>
      <c r="Z796" s="55"/>
      <c r="AA796" s="55"/>
      <c r="AB796" s="55"/>
      <c r="AC796" s="64"/>
      <c r="AD796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</row>
    <row r="797" spans="1:42" s="8" customFormat="1">
      <c r="A797"/>
      <c r="B797"/>
      <c r="C797"/>
      <c r="D797" s="10"/>
      <c r="E797" s="10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55"/>
      <c r="Z797" s="55"/>
      <c r="AA797" s="55"/>
      <c r="AB797" s="55"/>
      <c r="AC797" s="64"/>
      <c r="AD797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</row>
    <row r="798" spans="1:42" s="8" customFormat="1">
      <c r="A798"/>
      <c r="B798"/>
      <c r="C798"/>
      <c r="D798" s="10"/>
      <c r="E798" s="10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55"/>
      <c r="Z798" s="55"/>
      <c r="AA798" s="55"/>
      <c r="AB798" s="55"/>
      <c r="AC798" s="64"/>
      <c r="AD798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</row>
    <row r="799" spans="1:42" s="8" customFormat="1">
      <c r="A799"/>
      <c r="B799"/>
      <c r="C799"/>
      <c r="D799" s="10"/>
      <c r="E799" s="10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55"/>
      <c r="Z799" s="55"/>
      <c r="AA799" s="55"/>
      <c r="AB799" s="55"/>
      <c r="AC799" s="64"/>
      <c r="AD799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</row>
    <row r="800" spans="1:42" s="8" customFormat="1">
      <c r="A800"/>
      <c r="B800"/>
      <c r="C800"/>
      <c r="D800" s="10"/>
      <c r="E800" s="10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55"/>
      <c r="Z800" s="55"/>
      <c r="AA800" s="55"/>
      <c r="AB800" s="55"/>
      <c r="AC800" s="64"/>
      <c r="AD800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</row>
    <row r="801" spans="1:42" s="8" customFormat="1">
      <c r="A801"/>
      <c r="B801"/>
      <c r="C801"/>
      <c r="D801" s="10"/>
      <c r="E801" s="10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55"/>
      <c r="Z801" s="55"/>
      <c r="AA801" s="55"/>
      <c r="AB801" s="55"/>
      <c r="AC801" s="64"/>
      <c r="AD801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</row>
    <row r="802" spans="1:42" s="8" customFormat="1">
      <c r="A802"/>
      <c r="B802"/>
      <c r="C802"/>
      <c r="D802" s="10"/>
      <c r="E802" s="10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55"/>
      <c r="Z802" s="55"/>
      <c r="AA802" s="55"/>
      <c r="AB802" s="55"/>
      <c r="AC802" s="64"/>
      <c r="AD802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</row>
    <row r="803" spans="1:42" s="8" customFormat="1">
      <c r="A803"/>
      <c r="B803"/>
      <c r="C803"/>
      <c r="D803" s="10"/>
      <c r="E803" s="10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55"/>
      <c r="Z803" s="55"/>
      <c r="AA803" s="55"/>
      <c r="AB803" s="55"/>
      <c r="AC803" s="64"/>
      <c r="AD803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</row>
    <row r="804" spans="1:42" s="8" customFormat="1">
      <c r="A804"/>
      <c r="B804"/>
      <c r="C804"/>
      <c r="D804" s="10"/>
      <c r="E804" s="10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55"/>
      <c r="Z804" s="55"/>
      <c r="AA804" s="55"/>
      <c r="AB804" s="55"/>
      <c r="AC804" s="64"/>
      <c r="AD80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</row>
    <row r="805" spans="1:42" s="8" customFormat="1">
      <c r="A805"/>
      <c r="B805"/>
      <c r="C805"/>
      <c r="D805" s="10"/>
      <c r="E805" s="10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55"/>
      <c r="Z805" s="55"/>
      <c r="AA805" s="55"/>
      <c r="AB805" s="55"/>
      <c r="AC805" s="64"/>
      <c r="AD805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</row>
    <row r="806" spans="1:42" s="8" customFormat="1">
      <c r="A806"/>
      <c r="B806"/>
      <c r="C806"/>
      <c r="D806" s="10"/>
      <c r="E806" s="10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55"/>
      <c r="Z806" s="55"/>
      <c r="AA806" s="55"/>
      <c r="AB806" s="55"/>
      <c r="AC806" s="64"/>
      <c r="AD806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</row>
    <row r="807" spans="1:42" s="8" customFormat="1">
      <c r="A807"/>
      <c r="B807"/>
      <c r="C807"/>
      <c r="D807" s="10"/>
      <c r="E807" s="10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55"/>
      <c r="Z807" s="55"/>
      <c r="AA807" s="55"/>
      <c r="AB807" s="55"/>
      <c r="AC807" s="64"/>
      <c r="AD807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</row>
    <row r="808" spans="1:42" s="8" customFormat="1">
      <c r="A808"/>
      <c r="B808"/>
      <c r="C808"/>
      <c r="D808" s="10"/>
      <c r="E808" s="10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55"/>
      <c r="Z808" s="55"/>
      <c r="AA808" s="55"/>
      <c r="AB808" s="55"/>
      <c r="AC808" s="64"/>
      <c r="AD808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</row>
    <row r="809" spans="1:42" s="8" customFormat="1">
      <c r="A809"/>
      <c r="B809"/>
      <c r="C809"/>
      <c r="D809" s="10"/>
      <c r="E809" s="10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55"/>
      <c r="Z809" s="55"/>
      <c r="AA809" s="55"/>
      <c r="AB809" s="55"/>
      <c r="AC809" s="64"/>
      <c r="AD809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</row>
    <row r="810" spans="1:42" s="8" customFormat="1">
      <c r="A810"/>
      <c r="B810"/>
      <c r="C810"/>
      <c r="D810" s="10"/>
      <c r="E810" s="10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55"/>
      <c r="Z810" s="55"/>
      <c r="AA810" s="55"/>
      <c r="AB810" s="55"/>
      <c r="AC810" s="64"/>
      <c r="AD810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</row>
    <row r="811" spans="1:42" s="8" customFormat="1">
      <c r="A811"/>
      <c r="B811"/>
      <c r="C811"/>
      <c r="D811" s="10"/>
      <c r="E811" s="10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55"/>
      <c r="Z811" s="55"/>
      <c r="AA811" s="55"/>
      <c r="AB811" s="55"/>
      <c r="AC811" s="64"/>
      <c r="AD811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</row>
    <row r="812" spans="1:42" s="8" customFormat="1">
      <c r="A812"/>
      <c r="B812"/>
      <c r="C812"/>
      <c r="D812" s="10"/>
      <c r="E812" s="10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55"/>
      <c r="Z812" s="55"/>
      <c r="AA812" s="55"/>
      <c r="AB812" s="55"/>
      <c r="AC812" s="64"/>
      <c r="AD812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</row>
    <row r="813" spans="1:42" s="8" customFormat="1">
      <c r="A813"/>
      <c r="B813"/>
      <c r="C813"/>
      <c r="D813" s="10"/>
      <c r="E813" s="10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55"/>
      <c r="Z813" s="55"/>
      <c r="AA813" s="55"/>
      <c r="AB813" s="55"/>
      <c r="AC813" s="64"/>
      <c r="AD813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</row>
    <row r="814" spans="1:42" s="8" customFormat="1">
      <c r="A814"/>
      <c r="B814"/>
      <c r="C814"/>
      <c r="D814" s="10"/>
      <c r="E814" s="10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55"/>
      <c r="Z814" s="55"/>
      <c r="AA814" s="55"/>
      <c r="AB814" s="55"/>
      <c r="AC814" s="64"/>
      <c r="AD81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</row>
    <row r="815" spans="1:42" s="8" customFormat="1">
      <c r="A815"/>
      <c r="B815"/>
      <c r="C815"/>
      <c r="D815" s="10"/>
      <c r="E815" s="10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55"/>
      <c r="Z815" s="55"/>
      <c r="AA815" s="55"/>
      <c r="AB815" s="55"/>
      <c r="AC815" s="64"/>
      <c r="AD815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</row>
    <row r="816" spans="1:42" s="8" customFormat="1">
      <c r="A816"/>
      <c r="B816"/>
      <c r="C816"/>
      <c r="D816" s="10"/>
      <c r="E816" s="10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55"/>
      <c r="Z816" s="55"/>
      <c r="AA816" s="55"/>
      <c r="AB816" s="55"/>
      <c r="AC816" s="64"/>
      <c r="AD816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</row>
    <row r="817" spans="1:42" s="8" customFormat="1">
      <c r="A817"/>
      <c r="B817"/>
      <c r="C817"/>
      <c r="D817" s="10"/>
      <c r="E817" s="10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55"/>
      <c r="Z817" s="55"/>
      <c r="AA817" s="55"/>
      <c r="AB817" s="55"/>
      <c r="AC817" s="64"/>
      <c r="AD817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</row>
    <row r="818" spans="1:42" s="8" customFormat="1">
      <c r="A818"/>
      <c r="B818"/>
      <c r="C818"/>
      <c r="D818" s="10"/>
      <c r="E818" s="10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55"/>
      <c r="Z818" s="55"/>
      <c r="AA818" s="55"/>
      <c r="AB818" s="55"/>
      <c r="AC818" s="64"/>
      <c r="AD818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</row>
    <row r="819" spans="1:42" s="8" customFormat="1">
      <c r="A819"/>
      <c r="B819"/>
      <c r="C819"/>
      <c r="D819" s="10"/>
      <c r="E819" s="10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55"/>
      <c r="Z819" s="55"/>
      <c r="AA819" s="55"/>
      <c r="AB819" s="55"/>
      <c r="AC819" s="64"/>
      <c r="AD819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</row>
    <row r="820" spans="1:42" s="8" customFormat="1">
      <c r="A820"/>
      <c r="B820"/>
      <c r="C820"/>
      <c r="D820" s="10"/>
      <c r="E820" s="10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55"/>
      <c r="Z820" s="55"/>
      <c r="AA820" s="55"/>
      <c r="AB820" s="55"/>
      <c r="AC820" s="64"/>
      <c r="AD820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</row>
    <row r="821" spans="1:42" s="8" customFormat="1">
      <c r="A821"/>
      <c r="B821"/>
      <c r="C821"/>
      <c r="D821" s="10"/>
      <c r="E821" s="10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55"/>
      <c r="Z821" s="55"/>
      <c r="AA821" s="55"/>
      <c r="AB821" s="55"/>
      <c r="AC821" s="64"/>
      <c r="AD821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</row>
    <row r="822" spans="1:42" s="8" customFormat="1">
      <c r="A822"/>
      <c r="B822"/>
      <c r="C822"/>
      <c r="D822" s="10"/>
      <c r="E822" s="10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55"/>
      <c r="Z822" s="55"/>
      <c r="AA822" s="55"/>
      <c r="AB822" s="55"/>
      <c r="AC822" s="64"/>
      <c r="AD822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</row>
    <row r="823" spans="1:42" s="8" customFormat="1">
      <c r="A823"/>
      <c r="B823"/>
      <c r="C823"/>
      <c r="D823" s="10"/>
      <c r="E823" s="10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55"/>
      <c r="Z823" s="55"/>
      <c r="AA823" s="55"/>
      <c r="AB823" s="55"/>
      <c r="AC823" s="64"/>
      <c r="AD823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</row>
    <row r="824" spans="1:42" s="8" customFormat="1">
      <c r="A824"/>
      <c r="B824"/>
      <c r="C824"/>
      <c r="D824" s="10"/>
      <c r="E824" s="10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55"/>
      <c r="Z824" s="55"/>
      <c r="AA824" s="55"/>
      <c r="AB824" s="55"/>
      <c r="AC824" s="64"/>
      <c r="AD82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</row>
    <row r="825" spans="1:42" s="8" customFormat="1">
      <c r="A825"/>
      <c r="B825"/>
      <c r="C825"/>
      <c r="D825" s="10"/>
      <c r="E825" s="10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55"/>
      <c r="Z825" s="55"/>
      <c r="AA825" s="55"/>
      <c r="AB825" s="55"/>
      <c r="AC825" s="64"/>
      <c r="AD825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</row>
    <row r="826" spans="1:42" s="8" customFormat="1">
      <c r="A826"/>
      <c r="B826"/>
      <c r="C826"/>
      <c r="D826" s="10"/>
      <c r="E826" s="10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55"/>
      <c r="Z826" s="55"/>
      <c r="AA826" s="55"/>
      <c r="AB826" s="55"/>
      <c r="AC826" s="64"/>
      <c r="AD826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</row>
    <row r="827" spans="1:42" s="8" customFormat="1">
      <c r="A827"/>
      <c r="B827"/>
      <c r="C827"/>
      <c r="D827" s="10"/>
      <c r="E827" s="10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55"/>
      <c r="Z827" s="55"/>
      <c r="AA827" s="55"/>
      <c r="AB827" s="55"/>
      <c r="AC827" s="64"/>
      <c r="AD827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</row>
    <row r="828" spans="1:42" s="8" customFormat="1">
      <c r="A828"/>
      <c r="B828"/>
      <c r="C828"/>
      <c r="D828" s="10"/>
      <c r="E828" s="10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55"/>
      <c r="Z828" s="55"/>
      <c r="AA828" s="55"/>
      <c r="AB828" s="55"/>
      <c r="AC828" s="64"/>
      <c r="AD828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</row>
    <row r="829" spans="1:42" s="8" customFormat="1">
      <c r="A829"/>
      <c r="B829"/>
      <c r="C829"/>
      <c r="D829" s="10"/>
      <c r="E829" s="10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55"/>
      <c r="Z829" s="55"/>
      <c r="AA829" s="55"/>
      <c r="AB829" s="55"/>
      <c r="AC829" s="64"/>
      <c r="AD829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</row>
    <row r="830" spans="1:42" s="8" customFormat="1">
      <c r="A830"/>
      <c r="B830"/>
      <c r="C830"/>
      <c r="D830" s="10"/>
      <c r="E830" s="10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55"/>
      <c r="Z830" s="55"/>
      <c r="AA830" s="55"/>
      <c r="AB830" s="55"/>
      <c r="AC830" s="64"/>
      <c r="AD830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</row>
    <row r="831" spans="1:42" s="8" customFormat="1">
      <c r="A831"/>
      <c r="B831"/>
      <c r="C831"/>
      <c r="D831" s="10"/>
      <c r="E831" s="10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55"/>
      <c r="Z831" s="55"/>
      <c r="AA831" s="55"/>
      <c r="AB831" s="55"/>
      <c r="AC831" s="64"/>
      <c r="AD831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</row>
    <row r="832" spans="1:42" s="8" customFormat="1">
      <c r="A832"/>
      <c r="B832"/>
      <c r="C832"/>
      <c r="D832" s="10"/>
      <c r="E832" s="10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55"/>
      <c r="Z832" s="55"/>
      <c r="AA832" s="55"/>
      <c r="AB832" s="55"/>
      <c r="AC832" s="64"/>
      <c r="AD832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</row>
    <row r="833" spans="1:42" s="8" customFormat="1">
      <c r="A833"/>
      <c r="B833"/>
      <c r="C833"/>
      <c r="D833" s="10"/>
      <c r="E833" s="10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55"/>
      <c r="Z833" s="55"/>
      <c r="AA833" s="55"/>
      <c r="AB833" s="55"/>
      <c r="AC833" s="64"/>
      <c r="AD833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</row>
    <row r="834" spans="1:42" s="8" customFormat="1">
      <c r="A834"/>
      <c r="B834"/>
      <c r="C834"/>
      <c r="D834" s="10"/>
      <c r="E834" s="10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55"/>
      <c r="Z834" s="55"/>
      <c r="AA834" s="55"/>
      <c r="AB834" s="55"/>
      <c r="AC834" s="64"/>
      <c r="AD83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</row>
    <row r="835" spans="1:42" s="8" customFormat="1">
      <c r="A835"/>
      <c r="B835"/>
      <c r="C835"/>
      <c r="D835" s="10"/>
      <c r="E835" s="10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55"/>
      <c r="Z835" s="55"/>
      <c r="AA835" s="55"/>
      <c r="AB835" s="55"/>
      <c r="AC835" s="64"/>
      <c r="AD835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</row>
    <row r="836" spans="1:42" s="8" customFormat="1">
      <c r="A836"/>
      <c r="B836"/>
      <c r="C836"/>
      <c r="D836" s="10"/>
      <c r="E836" s="10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55"/>
      <c r="Z836" s="55"/>
      <c r="AA836" s="55"/>
      <c r="AB836" s="55"/>
      <c r="AC836" s="64"/>
      <c r="AD836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</row>
    <row r="837" spans="1:42" s="8" customFormat="1">
      <c r="A837"/>
      <c r="B837"/>
      <c r="C837"/>
      <c r="D837" s="10"/>
      <c r="E837" s="10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55"/>
      <c r="Z837" s="55"/>
      <c r="AA837" s="55"/>
      <c r="AB837" s="55"/>
      <c r="AC837" s="64"/>
      <c r="AD837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</row>
    <row r="838" spans="1:42" s="8" customFormat="1">
      <c r="A838"/>
      <c r="B838"/>
      <c r="C838"/>
      <c r="D838" s="10"/>
      <c r="E838" s="10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55"/>
      <c r="Z838" s="55"/>
      <c r="AA838" s="55"/>
      <c r="AB838" s="55"/>
      <c r="AC838" s="64"/>
      <c r="AD838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</row>
    <row r="839" spans="1:42" s="8" customFormat="1">
      <c r="A839"/>
      <c r="B839"/>
      <c r="C839"/>
      <c r="D839" s="10"/>
      <c r="E839" s="10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55"/>
      <c r="Z839" s="55"/>
      <c r="AA839" s="55"/>
      <c r="AB839" s="55"/>
      <c r="AC839" s="64"/>
      <c r="AD839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</row>
    <row r="840" spans="1:42" s="8" customFormat="1">
      <c r="A840"/>
      <c r="B840"/>
      <c r="C840"/>
      <c r="D840" s="10"/>
      <c r="E840" s="10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55"/>
      <c r="Z840" s="55"/>
      <c r="AA840" s="55"/>
      <c r="AB840" s="55"/>
      <c r="AC840" s="64"/>
      <c r="AD840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</row>
    <row r="841" spans="1:42" s="8" customFormat="1">
      <c r="A841"/>
      <c r="B841"/>
      <c r="C841"/>
      <c r="D841" s="10"/>
      <c r="E841" s="10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55"/>
      <c r="Z841" s="55"/>
      <c r="AA841" s="55"/>
      <c r="AB841" s="55"/>
      <c r="AC841" s="64"/>
      <c r="AD841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</row>
    <row r="842" spans="1:42" s="8" customFormat="1">
      <c r="A842"/>
      <c r="B842"/>
      <c r="C842"/>
      <c r="D842" s="10"/>
      <c r="E842" s="10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55"/>
      <c r="Z842" s="55"/>
      <c r="AA842" s="55"/>
      <c r="AB842" s="55"/>
      <c r="AC842" s="64"/>
      <c r="AD842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</row>
    <row r="843" spans="1:42" s="8" customFormat="1">
      <c r="A843"/>
      <c r="B843"/>
      <c r="C843"/>
      <c r="D843" s="10"/>
      <c r="E843" s="10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55"/>
      <c r="Z843" s="55"/>
      <c r="AA843" s="55"/>
      <c r="AB843" s="55"/>
      <c r="AC843" s="64"/>
      <c r="AD843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</row>
    <row r="844" spans="1:42" s="8" customFormat="1">
      <c r="A844"/>
      <c r="B844"/>
      <c r="C844"/>
      <c r="D844" s="10"/>
      <c r="E844" s="10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55"/>
      <c r="Z844" s="55"/>
      <c r="AA844" s="55"/>
      <c r="AB844" s="55"/>
      <c r="AC844" s="64"/>
      <c r="AD84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</row>
    <row r="845" spans="1:42" s="8" customFormat="1">
      <c r="A845"/>
      <c r="B845"/>
      <c r="C845"/>
      <c r="D845" s="10"/>
      <c r="E845" s="10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55"/>
      <c r="Z845" s="55"/>
      <c r="AA845" s="55"/>
      <c r="AB845" s="55"/>
      <c r="AC845" s="64"/>
      <c r="AD845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</row>
    <row r="846" spans="1:42" s="8" customFormat="1">
      <c r="A846"/>
      <c r="B846"/>
      <c r="C846"/>
      <c r="D846" s="10"/>
      <c r="E846" s="10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55"/>
      <c r="Z846" s="55"/>
      <c r="AA846" s="55"/>
      <c r="AB846" s="55"/>
      <c r="AC846" s="64"/>
      <c r="AD846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</row>
    <row r="847" spans="1:42" s="8" customFormat="1">
      <c r="A847"/>
      <c r="B847"/>
      <c r="C847"/>
      <c r="D847" s="10"/>
      <c r="E847" s="10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55"/>
      <c r="Z847" s="55"/>
      <c r="AA847" s="55"/>
      <c r="AB847" s="55"/>
      <c r="AC847" s="64"/>
      <c r="AD847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</row>
    <row r="848" spans="1:42" s="8" customFormat="1">
      <c r="A848"/>
      <c r="B848"/>
      <c r="C848"/>
      <c r="D848" s="10"/>
      <c r="E848" s="10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55"/>
      <c r="Z848" s="55"/>
      <c r="AA848" s="55"/>
      <c r="AB848" s="55"/>
      <c r="AC848" s="64"/>
      <c r="AD848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</row>
    <row r="849" spans="1:42" s="8" customFormat="1">
      <c r="A849"/>
      <c r="B849"/>
      <c r="C849"/>
      <c r="D849" s="10"/>
      <c r="E849" s="10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55"/>
      <c r="Z849" s="55"/>
      <c r="AA849" s="55"/>
      <c r="AB849" s="55"/>
      <c r="AC849" s="64"/>
      <c r="AD849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</row>
    <row r="850" spans="1:42" s="8" customFormat="1">
      <c r="A850"/>
      <c r="B850"/>
      <c r="C850"/>
      <c r="D850" s="10"/>
      <c r="E850" s="10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55"/>
      <c r="Z850" s="55"/>
      <c r="AA850" s="55"/>
      <c r="AB850" s="55"/>
      <c r="AC850" s="64"/>
      <c r="AD850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</row>
    <row r="851" spans="1:42" s="8" customFormat="1">
      <c r="A851"/>
      <c r="B851"/>
      <c r="C851"/>
      <c r="D851" s="10"/>
      <c r="E851" s="10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55"/>
      <c r="Z851" s="55"/>
      <c r="AA851" s="55"/>
      <c r="AB851" s="55"/>
      <c r="AC851" s="64"/>
      <c r="AD851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</row>
    <row r="852" spans="1:42" s="8" customFormat="1">
      <c r="A852"/>
      <c r="B852"/>
      <c r="C852"/>
      <c r="D852" s="10"/>
      <c r="E852" s="10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55"/>
      <c r="Z852" s="55"/>
      <c r="AA852" s="55"/>
      <c r="AB852" s="55"/>
      <c r="AC852" s="64"/>
      <c r="AD852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</row>
    <row r="853" spans="1:42" s="8" customFormat="1">
      <c r="A853"/>
      <c r="B853"/>
      <c r="C853"/>
      <c r="D853" s="10"/>
      <c r="E853" s="10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55"/>
      <c r="Z853" s="55"/>
      <c r="AA853" s="55"/>
      <c r="AB853" s="55"/>
      <c r="AC853" s="64"/>
      <c r="AD853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</row>
    <row r="854" spans="1:42" s="8" customFormat="1">
      <c r="A854"/>
      <c r="B854"/>
      <c r="C854"/>
      <c r="D854" s="10"/>
      <c r="E854" s="10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55"/>
      <c r="Z854" s="55"/>
      <c r="AA854" s="55"/>
      <c r="AB854" s="55"/>
      <c r="AC854" s="64"/>
      <c r="AD85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</row>
    <row r="855" spans="1:42" s="8" customFormat="1">
      <c r="A855"/>
      <c r="B855"/>
      <c r="C855"/>
      <c r="D855" s="10"/>
      <c r="E855" s="10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55"/>
      <c r="Z855" s="55"/>
      <c r="AA855" s="55"/>
      <c r="AB855" s="55"/>
      <c r="AC855" s="64"/>
      <c r="AD855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</row>
    <row r="856" spans="1:42" s="8" customFormat="1">
      <c r="A856"/>
      <c r="B856"/>
      <c r="C856"/>
      <c r="D856" s="10"/>
      <c r="E856" s="10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55"/>
      <c r="Z856" s="55"/>
      <c r="AA856" s="55"/>
      <c r="AB856" s="55"/>
      <c r="AC856" s="64"/>
      <c r="AD856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</row>
    <row r="857" spans="1:42" s="8" customFormat="1">
      <c r="A857"/>
      <c r="B857"/>
      <c r="C857"/>
      <c r="D857" s="10"/>
      <c r="E857" s="10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55"/>
      <c r="Z857" s="55"/>
      <c r="AA857" s="55"/>
      <c r="AB857" s="55"/>
      <c r="AC857" s="64"/>
      <c r="AD857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</row>
    <row r="858" spans="1:42" s="8" customFormat="1">
      <c r="A858"/>
      <c r="B858"/>
      <c r="C858"/>
      <c r="D858" s="10"/>
      <c r="E858" s="10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55"/>
      <c r="Z858" s="55"/>
      <c r="AA858" s="55"/>
      <c r="AB858" s="55"/>
      <c r="AC858" s="64"/>
      <c r="AD858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</row>
    <row r="859" spans="1:42" s="8" customFormat="1">
      <c r="A859"/>
      <c r="B859"/>
      <c r="C859"/>
      <c r="D859" s="10"/>
      <c r="E859" s="10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55"/>
      <c r="Z859" s="55"/>
      <c r="AA859" s="55"/>
      <c r="AB859" s="55"/>
      <c r="AC859" s="64"/>
      <c r="AD859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</row>
    <row r="860" spans="1:42" s="8" customFormat="1">
      <c r="A860"/>
      <c r="B860"/>
      <c r="C860"/>
      <c r="D860" s="10"/>
      <c r="E860" s="10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55"/>
      <c r="Z860" s="55"/>
      <c r="AA860" s="55"/>
      <c r="AB860" s="55"/>
      <c r="AC860" s="64"/>
      <c r="AD860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</row>
    <row r="861" spans="1:42" s="8" customFormat="1">
      <c r="A861"/>
      <c r="B861"/>
      <c r="C861"/>
      <c r="D861" s="10"/>
      <c r="E861" s="10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55"/>
      <c r="Z861" s="55"/>
      <c r="AA861" s="55"/>
      <c r="AB861" s="55"/>
      <c r="AC861" s="64"/>
      <c r="AD861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</row>
    <row r="862" spans="1:42" s="8" customFormat="1">
      <c r="A862"/>
      <c r="B862"/>
      <c r="C862"/>
      <c r="D862" s="10"/>
      <c r="E862" s="10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55"/>
      <c r="Z862" s="55"/>
      <c r="AA862" s="55"/>
      <c r="AB862" s="55"/>
      <c r="AC862" s="64"/>
      <c r="AD862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</row>
    <row r="863" spans="1:42" s="8" customFormat="1">
      <c r="A863"/>
      <c r="B863"/>
      <c r="C863"/>
      <c r="D863" s="10"/>
      <c r="E863" s="10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55"/>
      <c r="Z863" s="55"/>
      <c r="AA863" s="55"/>
      <c r="AB863" s="55"/>
      <c r="AC863" s="64"/>
      <c r="AD863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</row>
    <row r="864" spans="1:42" s="8" customFormat="1">
      <c r="A864"/>
      <c r="B864"/>
      <c r="C864"/>
      <c r="D864" s="10"/>
      <c r="E864" s="10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55"/>
      <c r="Z864" s="55"/>
      <c r="AA864" s="55"/>
      <c r="AB864" s="55"/>
      <c r="AC864" s="64"/>
      <c r="AD8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</row>
    <row r="865" spans="1:42" s="8" customFormat="1">
      <c r="A865"/>
      <c r="B865"/>
      <c r="C865"/>
      <c r="D865" s="10"/>
      <c r="E865" s="10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55"/>
      <c r="Z865" s="55"/>
      <c r="AA865" s="55"/>
      <c r="AB865" s="55"/>
      <c r="AC865" s="64"/>
      <c r="AD865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</row>
    <row r="866" spans="1:42" s="8" customFormat="1">
      <c r="A866"/>
      <c r="B866"/>
      <c r="C866"/>
      <c r="D866" s="10"/>
      <c r="E866" s="10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55"/>
      <c r="Z866" s="55"/>
      <c r="AA866" s="55"/>
      <c r="AB866" s="55"/>
      <c r="AC866" s="64"/>
      <c r="AD866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</row>
    <row r="867" spans="1:42" s="8" customFormat="1">
      <c r="A867"/>
      <c r="B867"/>
      <c r="C867"/>
      <c r="D867" s="10"/>
      <c r="E867" s="10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55"/>
      <c r="Z867" s="55"/>
      <c r="AA867" s="55"/>
      <c r="AB867" s="55"/>
      <c r="AC867" s="64"/>
      <c r="AD867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</row>
    <row r="868" spans="1:42" s="8" customFormat="1">
      <c r="A868"/>
      <c r="B868"/>
      <c r="C868"/>
      <c r="D868" s="10"/>
      <c r="E868" s="10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55"/>
      <c r="Z868" s="55"/>
      <c r="AA868" s="55"/>
      <c r="AB868" s="55"/>
      <c r="AC868" s="64"/>
      <c r="AD868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</row>
    <row r="869" spans="1:42" s="8" customFormat="1">
      <c r="A869"/>
      <c r="B869"/>
      <c r="C869"/>
      <c r="D869" s="10"/>
      <c r="E869" s="10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55"/>
      <c r="Z869" s="55"/>
      <c r="AA869" s="55"/>
      <c r="AB869" s="55"/>
      <c r="AC869" s="64"/>
      <c r="AD869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</row>
    <row r="870" spans="1:42" s="8" customFormat="1">
      <c r="A870"/>
      <c r="B870"/>
      <c r="C870"/>
      <c r="D870" s="10"/>
      <c r="E870" s="10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55"/>
      <c r="Z870" s="55"/>
      <c r="AA870" s="55"/>
      <c r="AB870" s="55"/>
      <c r="AC870" s="64"/>
      <c r="AD870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</row>
    <row r="871" spans="1:42" s="8" customFormat="1">
      <c r="A871"/>
      <c r="B871"/>
      <c r="C871"/>
      <c r="D871" s="10"/>
      <c r="E871" s="10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55"/>
      <c r="Z871" s="55"/>
      <c r="AA871" s="55"/>
      <c r="AB871" s="55"/>
      <c r="AC871" s="64"/>
      <c r="AD871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</row>
    <row r="872" spans="1:42" s="8" customFormat="1">
      <c r="A872"/>
      <c r="B872"/>
      <c r="C872"/>
      <c r="D872" s="10"/>
      <c r="E872" s="10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55"/>
      <c r="Z872" s="55"/>
      <c r="AA872" s="55"/>
      <c r="AB872" s="55"/>
      <c r="AC872" s="64"/>
      <c r="AD872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</row>
    <row r="873" spans="1:42" s="8" customFormat="1">
      <c r="A873"/>
      <c r="B873"/>
      <c r="C873"/>
      <c r="D873" s="10"/>
      <c r="E873" s="10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55"/>
      <c r="Z873" s="55"/>
      <c r="AA873" s="55"/>
      <c r="AB873" s="55"/>
      <c r="AC873" s="64"/>
      <c r="AD873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</row>
    <row r="874" spans="1:42" s="8" customFormat="1">
      <c r="A874"/>
      <c r="B874"/>
      <c r="C874"/>
      <c r="D874" s="10"/>
      <c r="E874" s="10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55"/>
      <c r="Z874" s="55"/>
      <c r="AA874" s="55"/>
      <c r="AB874" s="55"/>
      <c r="AC874" s="64"/>
      <c r="AD87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</row>
    <row r="875" spans="1:42" s="8" customFormat="1">
      <c r="A875"/>
      <c r="B875"/>
      <c r="C875"/>
      <c r="D875" s="10"/>
      <c r="E875" s="10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55"/>
      <c r="Z875" s="55"/>
      <c r="AA875" s="55"/>
      <c r="AB875" s="55"/>
      <c r="AC875" s="64"/>
      <c r="AD875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</row>
    <row r="876" spans="1:42" s="8" customFormat="1">
      <c r="A876"/>
      <c r="B876"/>
      <c r="C876"/>
      <c r="D876" s="10"/>
      <c r="E876" s="10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55"/>
      <c r="Z876" s="55"/>
      <c r="AA876" s="55"/>
      <c r="AB876" s="55"/>
      <c r="AC876" s="64"/>
      <c r="AD876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</row>
    <row r="877" spans="1:42" s="8" customFormat="1">
      <c r="A877"/>
      <c r="B877"/>
      <c r="C877"/>
      <c r="D877" s="10"/>
      <c r="E877" s="10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55"/>
      <c r="Z877" s="55"/>
      <c r="AA877" s="55"/>
      <c r="AB877" s="55"/>
      <c r="AC877" s="64"/>
      <c r="AD877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</row>
    <row r="878" spans="1:42" s="8" customFormat="1">
      <c r="A878"/>
      <c r="B878"/>
      <c r="C878"/>
      <c r="D878" s="10"/>
      <c r="E878" s="10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55"/>
      <c r="Z878" s="55"/>
      <c r="AA878" s="55"/>
      <c r="AB878" s="55"/>
      <c r="AC878" s="64"/>
      <c r="AD878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</row>
    <row r="879" spans="1:42" s="8" customFormat="1">
      <c r="A879"/>
      <c r="B879"/>
      <c r="C879"/>
      <c r="D879" s="10"/>
      <c r="E879" s="10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55"/>
      <c r="Z879" s="55"/>
      <c r="AA879" s="55"/>
      <c r="AB879" s="55"/>
      <c r="AC879" s="64"/>
      <c r="AD879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</row>
    <row r="880" spans="1:42" s="8" customFormat="1">
      <c r="A880"/>
      <c r="B880"/>
      <c r="C880"/>
      <c r="D880" s="10"/>
      <c r="E880" s="10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55"/>
      <c r="Z880" s="55"/>
      <c r="AA880" s="55"/>
      <c r="AB880" s="55"/>
      <c r="AC880" s="64"/>
      <c r="AD880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</row>
    <row r="881" spans="1:42" s="8" customFormat="1">
      <c r="A881"/>
      <c r="B881"/>
      <c r="C881"/>
      <c r="D881" s="10"/>
      <c r="E881" s="10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55"/>
      <c r="Z881" s="55"/>
      <c r="AA881" s="55"/>
      <c r="AB881" s="55"/>
      <c r="AC881" s="64"/>
      <c r="AD881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</row>
    <row r="882" spans="1:42" s="8" customFormat="1">
      <c r="A882"/>
      <c r="B882"/>
      <c r="C882"/>
      <c r="D882" s="10"/>
      <c r="E882" s="10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55"/>
      <c r="Z882" s="55"/>
      <c r="AA882" s="55"/>
      <c r="AB882" s="55"/>
      <c r="AC882" s="64"/>
      <c r="AD882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</row>
    <row r="883" spans="1:42" s="8" customFormat="1">
      <c r="A883"/>
      <c r="B883"/>
      <c r="C883"/>
      <c r="D883" s="10"/>
      <c r="E883" s="10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55"/>
      <c r="Z883" s="55"/>
      <c r="AA883" s="55"/>
      <c r="AB883" s="55"/>
      <c r="AC883" s="64"/>
      <c r="AD883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</row>
    <row r="884" spans="1:42" s="8" customFormat="1">
      <c r="A884"/>
      <c r="B884"/>
      <c r="C884"/>
      <c r="D884" s="10"/>
      <c r="E884" s="10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55"/>
      <c r="Z884" s="55"/>
      <c r="AA884" s="55"/>
      <c r="AB884" s="55"/>
      <c r="AC884" s="64"/>
      <c r="AD88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</row>
    <row r="885" spans="1:42" s="8" customFormat="1">
      <c r="A885"/>
      <c r="B885"/>
      <c r="C885"/>
      <c r="D885" s="10"/>
      <c r="E885" s="10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55"/>
      <c r="Z885" s="55"/>
      <c r="AA885" s="55"/>
      <c r="AB885" s="55"/>
      <c r="AC885" s="64"/>
      <c r="AD885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</row>
    <row r="886" spans="1:42" s="8" customFormat="1">
      <c r="A886"/>
      <c r="B886"/>
      <c r="C886"/>
      <c r="D886" s="10"/>
      <c r="E886" s="10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55"/>
      <c r="Z886" s="55"/>
      <c r="AA886" s="55"/>
      <c r="AB886" s="55"/>
      <c r="AC886" s="64"/>
      <c r="AD886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</row>
    <row r="887" spans="1:42" s="8" customFormat="1">
      <c r="A887"/>
      <c r="B887"/>
      <c r="C887"/>
      <c r="D887" s="10"/>
      <c r="E887" s="10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55"/>
      <c r="Z887" s="55"/>
      <c r="AA887" s="55"/>
      <c r="AB887" s="55"/>
      <c r="AC887" s="64"/>
      <c r="AD887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</row>
    <row r="888" spans="1:42" s="8" customFormat="1">
      <c r="A888"/>
      <c r="B888"/>
      <c r="C888"/>
      <c r="D888" s="10"/>
      <c r="E888" s="10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55"/>
      <c r="Z888" s="55"/>
      <c r="AA888" s="55"/>
      <c r="AB888" s="55"/>
      <c r="AC888" s="64"/>
      <c r="AD888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</row>
    <row r="889" spans="1:42" s="8" customFormat="1">
      <c r="A889"/>
      <c r="B889"/>
      <c r="C889"/>
      <c r="D889" s="10"/>
      <c r="E889" s="10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55"/>
      <c r="Z889" s="55"/>
      <c r="AA889" s="55"/>
      <c r="AB889" s="55"/>
      <c r="AC889" s="64"/>
      <c r="AD889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</row>
    <row r="890" spans="1:42" s="8" customFormat="1">
      <c r="A890"/>
      <c r="B890"/>
      <c r="C890"/>
      <c r="D890" s="10"/>
      <c r="E890" s="10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55"/>
      <c r="Z890" s="55"/>
      <c r="AA890" s="55"/>
      <c r="AB890" s="55"/>
      <c r="AC890" s="64"/>
      <c r="AD890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</row>
    <row r="891" spans="1:42" s="8" customFormat="1">
      <c r="A891"/>
      <c r="B891"/>
      <c r="C891"/>
      <c r="D891" s="10"/>
      <c r="E891" s="10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55"/>
      <c r="Z891" s="55"/>
      <c r="AA891" s="55"/>
      <c r="AB891" s="55"/>
      <c r="AC891" s="64"/>
      <c r="AD891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</row>
    <row r="892" spans="1:42" s="8" customFormat="1">
      <c r="A892"/>
      <c r="B892"/>
      <c r="C892"/>
      <c r="D892" s="10"/>
      <c r="E892" s="10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55"/>
      <c r="Z892" s="55"/>
      <c r="AA892" s="55"/>
      <c r="AB892" s="55"/>
      <c r="AC892" s="64"/>
      <c r="AD892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</row>
    <row r="893" spans="1:42" s="8" customFormat="1">
      <c r="A893"/>
      <c r="B893"/>
      <c r="C893"/>
      <c r="D893" s="10"/>
      <c r="E893" s="10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55"/>
      <c r="Z893" s="55"/>
      <c r="AA893" s="55"/>
      <c r="AB893" s="55"/>
      <c r="AC893" s="64"/>
      <c r="AD893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</row>
    <row r="894" spans="1:42" s="8" customFormat="1">
      <c r="A894"/>
      <c r="B894"/>
      <c r="C894"/>
      <c r="D894" s="10"/>
      <c r="E894" s="10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55"/>
      <c r="Z894" s="55"/>
      <c r="AA894" s="55"/>
      <c r="AB894" s="55"/>
      <c r="AC894" s="64"/>
      <c r="AD89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</row>
    <row r="895" spans="1:42" s="8" customFormat="1">
      <c r="A895"/>
      <c r="B895"/>
      <c r="C895"/>
      <c r="D895" s="10"/>
      <c r="E895" s="10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55"/>
      <c r="Z895" s="55"/>
      <c r="AA895" s="55"/>
      <c r="AB895" s="55"/>
      <c r="AC895" s="64"/>
      <c r="AD895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</row>
    <row r="896" spans="1:42" s="8" customFormat="1">
      <c r="A896"/>
      <c r="B896"/>
      <c r="C896"/>
      <c r="D896" s="10"/>
      <c r="E896" s="10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55"/>
      <c r="Z896" s="55"/>
      <c r="AA896" s="55"/>
      <c r="AB896" s="55"/>
      <c r="AC896" s="64"/>
      <c r="AD896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</row>
    <row r="897" spans="1:42" s="8" customFormat="1">
      <c r="A897"/>
      <c r="B897"/>
      <c r="C897"/>
      <c r="D897" s="10"/>
      <c r="E897" s="10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55"/>
      <c r="Z897" s="55"/>
      <c r="AA897" s="55"/>
      <c r="AB897" s="55"/>
      <c r="AC897" s="64"/>
      <c r="AD897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</row>
    <row r="898" spans="1:42" s="8" customFormat="1">
      <c r="A898"/>
      <c r="B898"/>
      <c r="C898"/>
      <c r="D898" s="10"/>
      <c r="E898" s="10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55"/>
      <c r="Z898" s="55"/>
      <c r="AA898" s="55"/>
      <c r="AB898" s="55"/>
      <c r="AC898" s="64"/>
      <c r="AD898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</row>
    <row r="899" spans="1:42" s="8" customFormat="1">
      <c r="A899"/>
      <c r="B899"/>
      <c r="C899"/>
      <c r="D899" s="10"/>
      <c r="E899" s="10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55"/>
      <c r="Z899" s="55"/>
      <c r="AA899" s="55"/>
      <c r="AB899" s="55"/>
      <c r="AC899" s="64"/>
      <c r="AD899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</row>
    <row r="900" spans="1:42" s="8" customFormat="1">
      <c r="A900"/>
      <c r="B900"/>
      <c r="C900"/>
      <c r="D900" s="10"/>
      <c r="E900" s="10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55"/>
      <c r="Z900" s="55"/>
      <c r="AA900" s="55"/>
      <c r="AB900" s="55"/>
      <c r="AC900" s="64"/>
      <c r="AD900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</row>
    <row r="901" spans="1:42" s="8" customFormat="1">
      <c r="A901"/>
      <c r="B901"/>
      <c r="C901"/>
      <c r="D901" s="10"/>
      <c r="E901" s="10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55"/>
      <c r="Z901" s="55"/>
      <c r="AA901" s="55"/>
      <c r="AB901" s="55"/>
      <c r="AC901" s="64"/>
      <c r="AD901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</row>
    <row r="902" spans="1:42" s="8" customFormat="1">
      <c r="A902"/>
      <c r="B902"/>
      <c r="C902"/>
      <c r="D902" s="10"/>
      <c r="E902" s="10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55"/>
      <c r="Z902" s="55"/>
      <c r="AA902" s="55"/>
      <c r="AB902" s="55"/>
      <c r="AC902" s="64"/>
      <c r="AD902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</row>
    <row r="903" spans="1:42" s="8" customFormat="1">
      <c r="A903"/>
      <c r="B903"/>
      <c r="C903"/>
      <c r="D903" s="10"/>
      <c r="E903" s="10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55"/>
      <c r="Z903" s="55"/>
      <c r="AA903" s="55"/>
      <c r="AB903" s="55"/>
      <c r="AC903" s="64"/>
      <c r="AD903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</row>
    <row r="904" spans="1:42" s="8" customFormat="1">
      <c r="A904"/>
      <c r="B904"/>
      <c r="C904"/>
      <c r="D904" s="10"/>
      <c r="E904" s="10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55"/>
      <c r="Z904" s="55"/>
      <c r="AA904" s="55"/>
      <c r="AB904" s="55"/>
      <c r="AC904" s="64"/>
      <c r="AD90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</row>
    <row r="905" spans="1:42" s="8" customFormat="1">
      <c r="A905"/>
      <c r="B905"/>
      <c r="C905"/>
      <c r="D905" s="10"/>
      <c r="E905" s="10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55"/>
      <c r="Z905" s="55"/>
      <c r="AA905" s="55"/>
      <c r="AB905" s="55"/>
      <c r="AC905" s="64"/>
      <c r="AD905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</row>
    <row r="906" spans="1:42" s="8" customFormat="1">
      <c r="A906"/>
      <c r="B906"/>
      <c r="C906"/>
      <c r="D906" s="10"/>
      <c r="E906" s="10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55"/>
      <c r="Z906" s="55"/>
      <c r="AA906" s="55"/>
      <c r="AB906" s="55"/>
      <c r="AC906" s="64"/>
      <c r="AD906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</row>
    <row r="907" spans="1:42" s="8" customFormat="1">
      <c r="A907"/>
      <c r="B907"/>
      <c r="C907"/>
      <c r="D907" s="10"/>
      <c r="E907" s="10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55"/>
      <c r="Z907" s="55"/>
      <c r="AA907" s="55"/>
      <c r="AB907" s="55"/>
      <c r="AC907" s="64"/>
      <c r="AD907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</row>
    <row r="908" spans="1:42" s="8" customFormat="1">
      <c r="A908"/>
      <c r="B908"/>
      <c r="C908"/>
      <c r="D908" s="10"/>
      <c r="E908" s="10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55"/>
      <c r="Z908" s="55"/>
      <c r="AA908" s="55"/>
      <c r="AB908" s="55"/>
      <c r="AC908" s="64"/>
      <c r="AD908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</row>
    <row r="909" spans="1:42" s="8" customFormat="1">
      <c r="A909"/>
      <c r="B909"/>
      <c r="C909"/>
      <c r="D909" s="10"/>
      <c r="E909" s="10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55"/>
      <c r="Z909" s="55"/>
      <c r="AA909" s="55"/>
      <c r="AB909" s="55"/>
      <c r="AC909" s="64"/>
      <c r="AD909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</row>
    <row r="910" spans="1:42" s="8" customFormat="1">
      <c r="A910"/>
      <c r="B910"/>
      <c r="C910"/>
      <c r="D910" s="10"/>
      <c r="E910" s="10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55"/>
      <c r="Z910" s="55"/>
      <c r="AA910" s="55"/>
      <c r="AB910" s="55"/>
      <c r="AC910" s="64"/>
      <c r="AD910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</row>
    <row r="911" spans="1:42" s="8" customFormat="1">
      <c r="A911"/>
      <c r="B911"/>
      <c r="C911"/>
      <c r="D911" s="10"/>
      <c r="E911" s="10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55"/>
      <c r="Z911" s="55"/>
      <c r="AA911" s="55"/>
      <c r="AB911" s="55"/>
      <c r="AC911" s="64"/>
      <c r="AD911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</row>
    <row r="912" spans="1:42" s="8" customFormat="1">
      <c r="A912"/>
      <c r="B912"/>
      <c r="C912"/>
      <c r="D912" s="10"/>
      <c r="E912" s="10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55"/>
      <c r="Z912" s="55"/>
      <c r="AA912" s="55"/>
      <c r="AB912" s="55"/>
      <c r="AC912" s="64"/>
      <c r="AD912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</row>
    <row r="913" spans="1:42" s="8" customFormat="1">
      <c r="A913"/>
      <c r="B913"/>
      <c r="C913"/>
      <c r="D913" s="10"/>
      <c r="E913" s="10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55"/>
      <c r="Z913" s="55"/>
      <c r="AA913" s="55"/>
      <c r="AB913" s="55"/>
      <c r="AC913" s="64"/>
      <c r="AD913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</row>
    <row r="914" spans="1:42" s="8" customFormat="1">
      <c r="A914"/>
      <c r="B914"/>
      <c r="C914"/>
      <c r="D914" s="10"/>
      <c r="E914" s="10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55"/>
      <c r="Z914" s="55"/>
      <c r="AA914" s="55"/>
      <c r="AB914" s="55"/>
      <c r="AC914" s="64"/>
      <c r="AD91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</row>
    <row r="915" spans="1:42" s="8" customFormat="1">
      <c r="A915"/>
      <c r="B915"/>
      <c r="C915"/>
      <c r="D915" s="10"/>
      <c r="E915" s="10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55"/>
      <c r="Z915" s="55"/>
      <c r="AA915" s="55"/>
      <c r="AB915" s="55"/>
      <c r="AC915" s="64"/>
      <c r="AD915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</row>
    <row r="916" spans="1:42" s="8" customFormat="1">
      <c r="A916"/>
      <c r="B916"/>
      <c r="C916"/>
      <c r="D916" s="10"/>
      <c r="E916" s="10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55"/>
      <c r="Z916" s="55"/>
      <c r="AA916" s="55"/>
      <c r="AB916" s="55"/>
      <c r="AC916" s="64"/>
      <c r="AD916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</row>
    <row r="917" spans="1:42" s="8" customFormat="1">
      <c r="A917"/>
      <c r="B917"/>
      <c r="C917"/>
      <c r="D917" s="10"/>
      <c r="E917" s="10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55"/>
      <c r="Z917" s="55"/>
      <c r="AA917" s="55"/>
      <c r="AB917" s="55"/>
      <c r="AC917" s="64"/>
      <c r="AD917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</row>
    <row r="918" spans="1:42" s="8" customFormat="1">
      <c r="A918"/>
      <c r="B918"/>
      <c r="C918"/>
      <c r="D918" s="10"/>
      <c r="E918" s="10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55"/>
      <c r="Z918" s="55"/>
      <c r="AA918" s="55"/>
      <c r="AB918" s="55"/>
      <c r="AC918" s="64"/>
      <c r="AD918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</row>
    <row r="919" spans="1:42" s="8" customFormat="1">
      <c r="A919"/>
      <c r="B919"/>
      <c r="C919"/>
      <c r="D919" s="10"/>
      <c r="E919" s="10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55"/>
      <c r="Z919" s="55"/>
      <c r="AA919" s="55"/>
      <c r="AB919" s="55"/>
      <c r="AC919" s="64"/>
      <c r="AD919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</row>
    <row r="920" spans="1:42" s="8" customFormat="1">
      <c r="A920"/>
      <c r="B920"/>
      <c r="C920"/>
      <c r="D920" s="10"/>
      <c r="E920" s="10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55"/>
      <c r="Z920" s="55"/>
      <c r="AA920" s="55"/>
      <c r="AB920" s="55"/>
      <c r="AC920" s="64"/>
      <c r="AD920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</row>
    <row r="921" spans="1:42" s="8" customFormat="1">
      <c r="A921"/>
      <c r="B921"/>
      <c r="C921"/>
      <c r="D921" s="10"/>
      <c r="E921" s="10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55"/>
      <c r="Z921" s="55"/>
      <c r="AA921" s="55"/>
      <c r="AB921" s="55"/>
      <c r="AC921" s="64"/>
      <c r="AD921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</row>
    <row r="922" spans="1:42" s="8" customFormat="1">
      <c r="A922"/>
      <c r="B922"/>
      <c r="C922"/>
      <c r="D922" s="10"/>
      <c r="E922" s="10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55"/>
      <c r="Z922" s="55"/>
      <c r="AA922" s="55"/>
      <c r="AB922" s="55"/>
      <c r="AC922" s="64"/>
      <c r="AD922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</row>
    <row r="923" spans="1:42" s="8" customFormat="1">
      <c r="A923"/>
      <c r="B923"/>
      <c r="C923"/>
      <c r="D923" s="10"/>
      <c r="E923" s="10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55"/>
      <c r="Z923" s="55"/>
      <c r="AA923" s="55"/>
      <c r="AB923" s="55"/>
      <c r="AC923" s="64"/>
      <c r="AD923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</row>
    <row r="924" spans="1:42" s="8" customFormat="1">
      <c r="A924"/>
      <c r="B924"/>
      <c r="C924"/>
      <c r="D924" s="10"/>
      <c r="E924" s="10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55"/>
      <c r="Z924" s="55"/>
      <c r="AA924" s="55"/>
      <c r="AB924" s="55"/>
      <c r="AC924" s="64"/>
      <c r="AD92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</row>
    <row r="925" spans="1:42" s="8" customFormat="1">
      <c r="A925"/>
      <c r="B925"/>
      <c r="C925"/>
      <c r="D925" s="10"/>
      <c r="E925" s="10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55"/>
      <c r="Z925" s="55"/>
      <c r="AA925" s="55"/>
      <c r="AB925" s="55"/>
      <c r="AC925" s="64"/>
      <c r="AD925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</row>
    <row r="926" spans="1:42" s="8" customFormat="1">
      <c r="A926"/>
      <c r="B926"/>
      <c r="C926"/>
      <c r="D926" s="10"/>
      <c r="E926" s="10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55"/>
      <c r="Z926" s="55"/>
      <c r="AA926" s="55"/>
      <c r="AB926" s="55"/>
      <c r="AC926" s="64"/>
      <c r="AD926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</row>
    <row r="927" spans="1:42" s="8" customFormat="1">
      <c r="A927"/>
      <c r="B927"/>
      <c r="C927"/>
      <c r="D927" s="10"/>
      <c r="E927" s="10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55"/>
      <c r="Z927" s="55"/>
      <c r="AA927" s="55"/>
      <c r="AB927" s="55"/>
      <c r="AC927" s="64"/>
      <c r="AD927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</row>
    <row r="928" spans="1:42" s="8" customFormat="1">
      <c r="A928"/>
      <c r="B928"/>
      <c r="C928"/>
      <c r="D928" s="10"/>
      <c r="E928" s="10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55"/>
      <c r="Z928" s="55"/>
      <c r="AA928" s="55"/>
      <c r="AB928" s="55"/>
      <c r="AC928" s="64"/>
      <c r="AD928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</row>
    <row r="929" spans="1:42" s="8" customFormat="1">
      <c r="A929"/>
      <c r="B929"/>
      <c r="C929"/>
      <c r="D929" s="10"/>
      <c r="E929" s="10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55"/>
      <c r="Z929" s="55"/>
      <c r="AA929" s="55"/>
      <c r="AB929" s="55"/>
      <c r="AC929" s="64"/>
      <c r="AD929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</row>
    <row r="930" spans="1:42" s="8" customFormat="1">
      <c r="A930"/>
      <c r="B930"/>
      <c r="C930"/>
      <c r="D930" s="10"/>
      <c r="E930" s="10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55"/>
      <c r="Z930" s="55"/>
      <c r="AA930" s="55"/>
      <c r="AB930" s="55"/>
      <c r="AC930" s="64"/>
      <c r="AD930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</row>
    <row r="931" spans="1:42" s="8" customFormat="1">
      <c r="A931"/>
      <c r="B931"/>
      <c r="C931"/>
      <c r="D931" s="10"/>
      <c r="E931" s="10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55"/>
      <c r="Z931" s="55"/>
      <c r="AA931" s="55"/>
      <c r="AB931" s="55"/>
      <c r="AC931" s="64"/>
      <c r="AD931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</row>
    <row r="932" spans="1:42" s="8" customFormat="1">
      <c r="A932"/>
      <c r="B932"/>
      <c r="C932"/>
      <c r="D932" s="10"/>
      <c r="E932" s="10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55"/>
      <c r="Z932" s="55"/>
      <c r="AA932" s="55"/>
      <c r="AB932" s="55"/>
      <c r="AC932" s="64"/>
      <c r="AD932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</row>
    <row r="933" spans="1:42" s="8" customFormat="1">
      <c r="A933"/>
      <c r="B933"/>
      <c r="C933"/>
      <c r="D933" s="10"/>
      <c r="E933" s="10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55"/>
      <c r="Z933" s="55"/>
      <c r="AA933" s="55"/>
      <c r="AB933" s="55"/>
      <c r="AC933" s="64"/>
      <c r="AD933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</row>
    <row r="934" spans="1:42" s="8" customFormat="1">
      <c r="A934"/>
      <c r="B934"/>
      <c r="C934"/>
      <c r="D934" s="10"/>
      <c r="E934" s="10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55"/>
      <c r="Z934" s="55"/>
      <c r="AA934" s="55"/>
      <c r="AB934" s="55"/>
      <c r="AC934" s="64"/>
      <c r="AD93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</row>
    <row r="935" spans="1:42" s="8" customFormat="1">
      <c r="A935"/>
      <c r="B935"/>
      <c r="C935"/>
      <c r="D935" s="10"/>
      <c r="E935" s="10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55"/>
      <c r="Z935" s="55"/>
      <c r="AA935" s="55"/>
      <c r="AB935" s="55"/>
      <c r="AC935" s="64"/>
      <c r="AD935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</row>
    <row r="936" spans="1:42" s="8" customFormat="1">
      <c r="A936"/>
      <c r="B936"/>
      <c r="C936"/>
      <c r="D936" s="10"/>
      <c r="E936" s="10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55"/>
      <c r="Z936" s="55"/>
      <c r="AA936" s="55"/>
      <c r="AB936" s="55"/>
      <c r="AC936" s="64"/>
      <c r="AD936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</row>
    <row r="937" spans="1:42" s="8" customFormat="1">
      <c r="A937"/>
      <c r="B937"/>
      <c r="C937"/>
      <c r="D937" s="10"/>
      <c r="E937" s="10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55"/>
      <c r="Z937" s="55"/>
      <c r="AA937" s="55"/>
      <c r="AB937" s="55"/>
      <c r="AC937" s="64"/>
      <c r="AD937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</row>
    <row r="938" spans="1:42" s="8" customFormat="1">
      <c r="A938"/>
      <c r="B938"/>
      <c r="C938"/>
      <c r="D938" s="10"/>
      <c r="E938" s="10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55"/>
      <c r="Z938" s="55"/>
      <c r="AA938" s="55"/>
      <c r="AB938" s="55"/>
      <c r="AC938" s="64"/>
      <c r="AD938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</row>
    <row r="939" spans="1:42" s="8" customFormat="1">
      <c r="A939"/>
      <c r="B939"/>
      <c r="C939"/>
      <c r="D939" s="10"/>
      <c r="E939" s="10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55"/>
      <c r="Z939" s="55"/>
      <c r="AA939" s="55"/>
      <c r="AB939" s="55"/>
      <c r="AC939" s="64"/>
      <c r="AD939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</row>
    <row r="940" spans="1:42" s="8" customFormat="1">
      <c r="A940"/>
      <c r="B940"/>
      <c r="C940"/>
      <c r="D940" s="10"/>
      <c r="E940" s="10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55"/>
      <c r="Z940" s="55"/>
      <c r="AA940" s="55"/>
      <c r="AB940" s="55"/>
      <c r="AC940" s="64"/>
      <c r="AD940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</row>
    <row r="941" spans="1:42" s="8" customFormat="1">
      <c r="A941"/>
      <c r="B941"/>
      <c r="C941"/>
      <c r="D941" s="10"/>
      <c r="E941" s="10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55"/>
      <c r="Z941" s="55"/>
      <c r="AA941" s="55"/>
      <c r="AB941" s="55"/>
      <c r="AC941" s="64"/>
      <c r="AD941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</row>
    <row r="942" spans="1:42" s="8" customFormat="1">
      <c r="A942"/>
      <c r="B942"/>
      <c r="C942"/>
      <c r="D942" s="10"/>
      <c r="E942" s="10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55"/>
      <c r="Z942" s="55"/>
      <c r="AA942" s="55"/>
      <c r="AB942" s="55"/>
      <c r="AC942" s="64"/>
      <c r="AD942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</row>
    <row r="943" spans="1:42" s="8" customFormat="1">
      <c r="A943"/>
      <c r="B943"/>
      <c r="C943"/>
      <c r="D943" s="10"/>
      <c r="E943" s="10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55"/>
      <c r="Z943" s="55"/>
      <c r="AA943" s="55"/>
      <c r="AB943" s="55"/>
      <c r="AC943" s="64"/>
      <c r="AD943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</row>
    <row r="944" spans="1:42" s="8" customFormat="1">
      <c r="A944"/>
      <c r="B944"/>
      <c r="C944"/>
      <c r="D944" s="10"/>
      <c r="E944" s="10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55"/>
      <c r="Z944" s="55"/>
      <c r="AA944" s="55"/>
      <c r="AB944" s="55"/>
      <c r="AC944" s="64"/>
      <c r="AD94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</row>
    <row r="945" spans="1:42" s="8" customFormat="1">
      <c r="A945"/>
      <c r="B945"/>
      <c r="C945"/>
      <c r="D945" s="10"/>
      <c r="E945" s="10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55"/>
      <c r="Z945" s="55"/>
      <c r="AA945" s="55"/>
      <c r="AB945" s="55"/>
      <c r="AC945" s="64"/>
      <c r="AD945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</row>
    <row r="946" spans="1:42" s="8" customFormat="1">
      <c r="A946"/>
      <c r="B946"/>
      <c r="C946"/>
      <c r="D946" s="10"/>
      <c r="E946" s="10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55"/>
      <c r="Z946" s="55"/>
      <c r="AA946" s="55"/>
      <c r="AB946" s="55"/>
      <c r="AC946" s="64"/>
      <c r="AD946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</row>
    <row r="947" spans="1:42" s="8" customFormat="1">
      <c r="A947"/>
      <c r="B947"/>
      <c r="C947"/>
      <c r="D947" s="10"/>
      <c r="E947" s="10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55"/>
      <c r="Z947" s="55"/>
      <c r="AA947" s="55"/>
      <c r="AB947" s="55"/>
      <c r="AC947" s="64"/>
      <c r="AD947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</row>
    <row r="948" spans="1:42" s="8" customFormat="1">
      <c r="A948"/>
      <c r="B948"/>
      <c r="C948"/>
      <c r="D948" s="10"/>
      <c r="E948" s="10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55"/>
      <c r="Z948" s="55"/>
      <c r="AA948" s="55"/>
      <c r="AB948" s="55"/>
      <c r="AC948" s="64"/>
      <c r="AD948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</row>
    <row r="949" spans="1:42" s="8" customFormat="1">
      <c r="A949"/>
      <c r="B949"/>
      <c r="C949"/>
      <c r="D949" s="10"/>
      <c r="E949" s="10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55"/>
      <c r="Z949" s="55"/>
      <c r="AA949" s="55"/>
      <c r="AB949" s="55"/>
      <c r="AC949" s="64"/>
      <c r="AD949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</row>
    <row r="950" spans="1:42" s="8" customFormat="1">
      <c r="A950"/>
      <c r="B950"/>
      <c r="C950"/>
      <c r="D950" s="10"/>
      <c r="E950" s="10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55"/>
      <c r="Z950" s="55"/>
      <c r="AA950" s="55"/>
      <c r="AB950" s="55"/>
      <c r="AC950" s="64"/>
      <c r="AD950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</row>
    <row r="951" spans="1:42" s="8" customFormat="1">
      <c r="A951"/>
      <c r="B951"/>
      <c r="C951"/>
      <c r="D951" s="10"/>
      <c r="E951" s="10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55"/>
      <c r="Z951" s="55"/>
      <c r="AA951" s="55"/>
      <c r="AB951" s="55"/>
      <c r="AC951" s="64"/>
      <c r="AD951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</row>
    <row r="952" spans="1:42" s="8" customFormat="1">
      <c r="A952"/>
      <c r="B952"/>
      <c r="C952"/>
      <c r="D952" s="10"/>
      <c r="E952" s="10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55"/>
      <c r="Z952" s="55"/>
      <c r="AA952" s="55"/>
      <c r="AB952" s="55"/>
      <c r="AC952" s="64"/>
      <c r="AD952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</row>
    <row r="953" spans="1:42" s="8" customFormat="1">
      <c r="A953"/>
      <c r="B953"/>
      <c r="C953"/>
      <c r="D953" s="10"/>
      <c r="E953" s="10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55"/>
      <c r="Z953" s="55"/>
      <c r="AA953" s="55"/>
      <c r="AB953" s="55"/>
      <c r="AC953" s="64"/>
      <c r="AD953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</row>
    <row r="954" spans="1:42" s="8" customFormat="1">
      <c r="A954"/>
      <c r="B954"/>
      <c r="C954"/>
      <c r="D954" s="10"/>
      <c r="E954" s="10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55"/>
      <c r="Z954" s="55"/>
      <c r="AA954" s="55"/>
      <c r="AB954" s="55"/>
      <c r="AC954" s="64"/>
      <c r="AD95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</row>
    <row r="955" spans="1:42" s="8" customFormat="1">
      <c r="A955"/>
      <c r="B955"/>
      <c r="C955"/>
      <c r="D955" s="10"/>
      <c r="E955" s="10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55"/>
      <c r="Z955" s="55"/>
      <c r="AA955" s="55"/>
      <c r="AB955" s="55"/>
      <c r="AC955" s="64"/>
      <c r="AD955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</row>
    <row r="956" spans="1:42" s="8" customFormat="1">
      <c r="A956"/>
      <c r="B956"/>
      <c r="C956"/>
      <c r="D956" s="10"/>
      <c r="E956" s="10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55"/>
      <c r="Z956" s="55"/>
      <c r="AA956" s="55"/>
      <c r="AB956" s="55"/>
      <c r="AC956" s="64"/>
      <c r="AD956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</row>
    <row r="957" spans="1:42" s="8" customFormat="1">
      <c r="A957"/>
      <c r="B957"/>
      <c r="C957"/>
      <c r="D957" s="10"/>
      <c r="E957" s="10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55"/>
      <c r="Z957" s="55"/>
      <c r="AA957" s="55"/>
      <c r="AB957" s="55"/>
      <c r="AC957" s="64"/>
      <c r="AD957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</row>
    <row r="958" spans="1:42" s="8" customFormat="1">
      <c r="A958"/>
      <c r="B958"/>
      <c r="C958"/>
      <c r="D958" s="10"/>
      <c r="E958" s="10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55"/>
      <c r="Z958" s="55"/>
      <c r="AA958" s="55"/>
      <c r="AB958" s="55"/>
      <c r="AC958" s="64"/>
      <c r="AD958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</row>
    <row r="959" spans="1:42" s="8" customFormat="1">
      <c r="A959"/>
      <c r="B959"/>
      <c r="C959"/>
      <c r="D959" s="10"/>
      <c r="E959" s="10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55"/>
      <c r="Z959" s="55"/>
      <c r="AA959" s="55"/>
      <c r="AB959" s="55"/>
      <c r="AC959" s="64"/>
      <c r="AD959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</row>
    <row r="960" spans="1:42" s="8" customFormat="1">
      <c r="A960"/>
      <c r="B960"/>
      <c r="C960"/>
      <c r="D960" s="10"/>
      <c r="E960" s="10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55"/>
      <c r="Z960" s="55"/>
      <c r="AA960" s="55"/>
      <c r="AB960" s="55"/>
      <c r="AC960" s="64"/>
      <c r="AD960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</row>
    <row r="961" spans="1:42" s="8" customFormat="1">
      <c r="A961"/>
      <c r="B961"/>
      <c r="C961"/>
      <c r="D961" s="10"/>
      <c r="E961" s="10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55"/>
      <c r="Z961" s="55"/>
      <c r="AA961" s="55"/>
      <c r="AB961" s="55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</row>
    <row r="962" spans="1:42" s="8" customFormat="1">
      <c r="A962"/>
      <c r="B962"/>
      <c r="C962"/>
      <c r="D962" s="10"/>
      <c r="E962" s="10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55"/>
      <c r="Z962" s="55"/>
      <c r="AA962" s="55"/>
      <c r="AB962" s="55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</row>
    <row r="963" spans="1:42" s="8" customFormat="1">
      <c r="A963"/>
      <c r="B963"/>
      <c r="C963"/>
      <c r="D963" s="10"/>
      <c r="E963" s="10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55"/>
      <c r="Z963" s="55"/>
      <c r="AA963" s="55"/>
      <c r="AB963" s="55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</row>
    <row r="964" spans="1:42" s="8" customFormat="1">
      <c r="A964"/>
      <c r="B964"/>
      <c r="C964"/>
      <c r="D964" s="10"/>
      <c r="E964" s="10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55"/>
      <c r="Z964" s="55"/>
      <c r="AA964" s="55"/>
      <c r="AB964" s="55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</row>
    <row r="965" spans="1:42" s="8" customFormat="1">
      <c r="A965"/>
      <c r="B965"/>
      <c r="C965"/>
      <c r="D965" s="10"/>
      <c r="E965" s="10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55"/>
      <c r="Z965" s="55"/>
      <c r="AA965" s="55"/>
      <c r="AB965" s="55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</row>
    <row r="966" spans="1:42" s="8" customFormat="1">
      <c r="A966"/>
      <c r="B966"/>
      <c r="C966"/>
      <c r="D966" s="10"/>
      <c r="E966" s="10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55"/>
      <c r="Z966" s="55"/>
      <c r="AA966" s="55"/>
      <c r="AB966" s="55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</row>
    <row r="967" spans="1:42" s="8" customFormat="1">
      <c r="A967"/>
      <c r="B967"/>
      <c r="C967"/>
      <c r="D967" s="10"/>
      <c r="E967" s="10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55"/>
      <c r="Z967" s="55"/>
      <c r="AA967" s="55"/>
      <c r="AB967" s="55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</row>
    <row r="968" spans="1:42" s="8" customFormat="1">
      <c r="A968"/>
      <c r="B968"/>
      <c r="C968"/>
      <c r="D968" s="10"/>
      <c r="E968" s="10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55"/>
      <c r="Z968" s="55"/>
      <c r="AA968" s="55"/>
      <c r="AB968" s="55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</row>
    <row r="969" spans="1:42" s="8" customFormat="1">
      <c r="A969"/>
      <c r="B969"/>
      <c r="C969"/>
      <c r="D969" s="10"/>
      <c r="E969" s="10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55"/>
      <c r="Z969" s="55"/>
      <c r="AA969" s="55"/>
      <c r="AB969" s="55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</row>
    <row r="970" spans="1:42" s="8" customFormat="1">
      <c r="A970"/>
      <c r="B970"/>
      <c r="C970"/>
      <c r="D970" s="10"/>
      <c r="E970" s="10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55"/>
      <c r="Z970" s="55"/>
      <c r="AA970" s="55"/>
      <c r="AB970" s="55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</row>
    <row r="971" spans="1:42" s="8" customFormat="1">
      <c r="A971"/>
      <c r="B971"/>
      <c r="C971"/>
      <c r="D971" s="10"/>
      <c r="E971" s="10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55"/>
      <c r="Z971" s="55"/>
      <c r="AA971" s="55"/>
      <c r="AB971" s="55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</row>
    <row r="972" spans="1:42" s="8" customFormat="1">
      <c r="A972"/>
      <c r="B972"/>
      <c r="C972"/>
      <c r="D972" s="10"/>
      <c r="E972" s="10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55"/>
      <c r="Z972" s="55"/>
      <c r="AA972" s="55"/>
      <c r="AB972" s="55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</row>
    <row r="973" spans="1:42" s="8" customFormat="1">
      <c r="A973"/>
      <c r="B973"/>
      <c r="C973"/>
      <c r="D973" s="10"/>
      <c r="E973" s="10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55"/>
      <c r="Z973" s="55"/>
      <c r="AA973" s="55"/>
      <c r="AB973" s="55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</row>
    <row r="974" spans="1:42" s="8" customFormat="1">
      <c r="A974"/>
      <c r="B974"/>
      <c r="C974"/>
      <c r="D974" s="10"/>
      <c r="E974" s="10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55"/>
      <c r="Z974" s="55"/>
      <c r="AA974" s="55"/>
      <c r="AB974" s="55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</row>
    <row r="975" spans="1:42" s="8" customFormat="1">
      <c r="A975"/>
      <c r="B975"/>
      <c r="C975"/>
      <c r="D975" s="10"/>
      <c r="E975" s="10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55"/>
      <c r="Z975" s="55"/>
      <c r="AA975" s="55"/>
      <c r="AB975" s="55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</row>
    <row r="976" spans="1:42" s="8" customFormat="1">
      <c r="A976"/>
      <c r="B976"/>
      <c r="C976"/>
      <c r="D976" s="10"/>
      <c r="E976" s="10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55"/>
      <c r="Z976" s="55"/>
      <c r="AA976" s="55"/>
      <c r="AB976" s="55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</row>
    <row r="977" spans="1:42" s="8" customFormat="1">
      <c r="A977"/>
      <c r="B977"/>
      <c r="C977"/>
      <c r="D977" s="10"/>
      <c r="E977" s="10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55"/>
      <c r="Z977" s="55"/>
      <c r="AA977" s="55"/>
      <c r="AB977" s="55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</row>
    <row r="978" spans="1:42" s="8" customFormat="1">
      <c r="A978"/>
      <c r="B978"/>
      <c r="C978"/>
      <c r="D978" s="10"/>
      <c r="E978" s="10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55"/>
      <c r="Z978" s="55"/>
      <c r="AA978" s="55"/>
      <c r="AB978" s="55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</row>
    <row r="979" spans="1:42" s="8" customFormat="1">
      <c r="A979"/>
      <c r="B979"/>
      <c r="C979"/>
      <c r="D979" s="10"/>
      <c r="E979" s="10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55"/>
      <c r="Z979" s="55"/>
      <c r="AA979" s="55"/>
      <c r="AB979" s="55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</row>
    <row r="980" spans="1:42" s="8" customFormat="1">
      <c r="A980"/>
      <c r="B980"/>
      <c r="C980"/>
      <c r="D980" s="10"/>
      <c r="E980" s="10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55"/>
      <c r="Z980" s="55"/>
      <c r="AA980" s="55"/>
      <c r="AB980" s="55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</row>
    <row r="981" spans="1:42" s="8" customFormat="1">
      <c r="A981"/>
      <c r="B981"/>
      <c r="C981"/>
      <c r="D981" s="10"/>
      <c r="E981" s="10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55"/>
      <c r="Z981" s="55"/>
      <c r="AA981" s="55"/>
      <c r="AB981" s="55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</row>
    <row r="982" spans="1:42" s="8" customFormat="1">
      <c r="A982"/>
      <c r="B982"/>
      <c r="C982"/>
      <c r="D982" s="10"/>
      <c r="E982" s="10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55"/>
      <c r="Z982" s="55"/>
      <c r="AA982" s="55"/>
      <c r="AB982" s="55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</row>
    <row r="983" spans="1:42" s="8" customFormat="1">
      <c r="A983"/>
      <c r="B983"/>
      <c r="C983"/>
      <c r="D983" s="10"/>
      <c r="E983" s="10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55"/>
      <c r="Z983" s="55"/>
      <c r="AA983" s="55"/>
      <c r="AB983" s="55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</row>
    <row r="984" spans="1:42" s="8" customFormat="1">
      <c r="A984"/>
      <c r="B984"/>
      <c r="C984"/>
      <c r="D984" s="10"/>
      <c r="E984" s="10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55"/>
      <c r="Z984" s="55"/>
      <c r="AA984" s="55"/>
      <c r="AB984" s="55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</row>
    <row r="985" spans="1:42" s="8" customFormat="1">
      <c r="A985"/>
      <c r="B985"/>
      <c r="C985"/>
      <c r="D985" s="10"/>
      <c r="E985" s="10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55"/>
      <c r="Z985" s="55"/>
      <c r="AA985" s="55"/>
      <c r="AB985" s="55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</row>
    <row r="986" spans="1:42" s="8" customFormat="1">
      <c r="A986"/>
      <c r="B986"/>
      <c r="C986"/>
      <c r="D986" s="10"/>
      <c r="E986" s="10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55"/>
      <c r="Z986" s="55"/>
      <c r="AA986" s="55"/>
      <c r="AB986" s="55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</row>
    <row r="987" spans="1:42" s="8" customFormat="1">
      <c r="A987"/>
      <c r="B987"/>
      <c r="C987"/>
      <c r="D987" s="10"/>
      <c r="E987" s="10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55"/>
      <c r="Z987" s="55"/>
      <c r="AA987" s="55"/>
      <c r="AB987" s="55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</row>
    <row r="988" spans="1:42" s="8" customFormat="1">
      <c r="A988"/>
      <c r="B988"/>
      <c r="C988"/>
      <c r="D988" s="10"/>
      <c r="E988" s="10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55"/>
      <c r="Z988" s="55"/>
      <c r="AA988" s="55"/>
      <c r="AB988" s="55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</row>
    <row r="989" spans="1:42" s="8" customFormat="1">
      <c r="A989"/>
      <c r="B989"/>
      <c r="C989"/>
      <c r="D989" s="10"/>
      <c r="E989" s="10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55"/>
      <c r="Z989" s="55"/>
      <c r="AA989" s="55"/>
      <c r="AB989" s="55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</row>
    <row r="990" spans="1:42" s="8" customFormat="1">
      <c r="A990"/>
      <c r="B990"/>
      <c r="C990"/>
      <c r="D990" s="10"/>
      <c r="E990" s="10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55"/>
      <c r="Z990" s="55"/>
      <c r="AA990" s="55"/>
      <c r="AB990" s="55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</row>
    <row r="991" spans="1:42" s="8" customFormat="1">
      <c r="A991"/>
      <c r="B991"/>
      <c r="C991"/>
      <c r="D991" s="10"/>
      <c r="E991" s="10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55"/>
      <c r="Z991" s="55"/>
      <c r="AA991" s="55"/>
      <c r="AB991" s="55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</row>
    <row r="992" spans="1:42" s="8" customFormat="1">
      <c r="A992"/>
      <c r="B992"/>
      <c r="C992"/>
      <c r="D992" s="10"/>
      <c r="E992" s="10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55"/>
      <c r="Z992" s="55"/>
      <c r="AA992" s="55"/>
      <c r="AB992" s="55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</row>
    <row r="993" spans="1:42" s="8" customFormat="1">
      <c r="A993"/>
      <c r="B993"/>
      <c r="C993"/>
      <c r="D993" s="10"/>
      <c r="E993" s="10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55"/>
      <c r="Z993" s="55"/>
      <c r="AA993" s="55"/>
      <c r="AB993" s="55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</row>
    <row r="994" spans="1:42" s="8" customFormat="1">
      <c r="A994"/>
      <c r="B994"/>
      <c r="C994"/>
      <c r="D994" s="10"/>
      <c r="E994" s="10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55"/>
      <c r="Z994" s="55"/>
      <c r="AA994" s="55"/>
      <c r="AB994" s="55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</row>
    <row r="995" spans="1:42" s="8" customFormat="1">
      <c r="A995"/>
      <c r="B995"/>
      <c r="C995"/>
      <c r="D995" s="10"/>
      <c r="E995" s="10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55"/>
      <c r="Z995" s="55"/>
      <c r="AA995" s="55"/>
      <c r="AB995" s="55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</row>
    <row r="996" spans="1:42" s="8" customFormat="1">
      <c r="A996"/>
      <c r="B996"/>
      <c r="C996"/>
      <c r="D996" s="10"/>
      <c r="E996" s="10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55"/>
      <c r="Z996" s="55"/>
      <c r="AA996" s="55"/>
      <c r="AB996" s="55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</row>
    <row r="997" spans="1:42" s="8" customFormat="1">
      <c r="A997"/>
      <c r="B997"/>
      <c r="C997"/>
      <c r="D997" s="10"/>
      <c r="E997" s="10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55"/>
      <c r="Z997" s="55"/>
      <c r="AA997" s="55"/>
      <c r="AB997" s="55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</row>
    <row r="998" spans="1:42" s="8" customFormat="1">
      <c r="A998"/>
      <c r="B998"/>
      <c r="C998"/>
      <c r="D998" s="10"/>
      <c r="E998" s="10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55"/>
      <c r="Z998" s="55"/>
      <c r="AA998" s="55"/>
      <c r="AB998" s="55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</row>
    <row r="999" spans="1:42" s="8" customFormat="1">
      <c r="A999"/>
      <c r="B999"/>
      <c r="C999"/>
      <c r="D999" s="10"/>
      <c r="E999" s="10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55"/>
      <c r="Z999" s="55"/>
      <c r="AA999" s="55"/>
      <c r="AB999" s="55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</row>
    <row r="1000" spans="1:42" s="8" customFormat="1">
      <c r="A1000"/>
      <c r="B1000"/>
      <c r="C1000"/>
      <c r="D1000" s="10"/>
      <c r="E1000" s="10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55"/>
      <c r="Z1000" s="55"/>
      <c r="AA1000" s="55"/>
      <c r="AB1000" s="55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</row>
    <row r="1001" spans="1:42" s="8" customFormat="1">
      <c r="A1001"/>
      <c r="B1001"/>
      <c r="C1001"/>
      <c r="D1001" s="10"/>
      <c r="E1001" s="10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55"/>
      <c r="Z1001" s="55"/>
      <c r="AA1001" s="55"/>
      <c r="AB1001" s="55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</row>
    <row r="1002" spans="1:42" s="8" customFormat="1">
      <c r="A1002"/>
      <c r="B1002"/>
      <c r="C1002"/>
      <c r="D1002" s="10"/>
      <c r="E1002" s="10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55"/>
      <c r="Z1002" s="55"/>
      <c r="AA1002" s="55"/>
      <c r="AB1002" s="55"/>
      <c r="AC1002" s="64"/>
      <c r="AD1002" s="64"/>
      <c r="AE1002" s="64"/>
      <c r="AF1002" s="64"/>
      <c r="AG1002" s="64"/>
      <c r="AH1002" s="64"/>
      <c r="AI1002" s="64"/>
      <c r="AJ1002" s="64"/>
      <c r="AK1002" s="64"/>
      <c r="AL1002" s="64"/>
      <c r="AM1002" s="64"/>
      <c r="AN1002" s="64"/>
      <c r="AO1002" s="64"/>
      <c r="AP1002" s="64"/>
    </row>
    <row r="1003" spans="1:42" s="8" customFormat="1">
      <c r="A1003"/>
      <c r="B1003"/>
      <c r="C1003"/>
      <c r="D1003" s="10"/>
      <c r="E1003" s="10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55"/>
      <c r="Z1003" s="55"/>
      <c r="AA1003" s="55"/>
      <c r="AB1003" s="55"/>
      <c r="AC1003" s="64"/>
      <c r="AD1003" s="64"/>
      <c r="AE1003" s="64"/>
      <c r="AF1003" s="64"/>
      <c r="AG1003" s="64"/>
      <c r="AH1003" s="64"/>
      <c r="AI1003" s="64"/>
      <c r="AJ1003" s="64"/>
      <c r="AK1003" s="64"/>
      <c r="AL1003" s="64"/>
      <c r="AM1003" s="64"/>
      <c r="AN1003" s="64"/>
      <c r="AO1003" s="64"/>
      <c r="AP1003" s="64"/>
    </row>
    <row r="1004" spans="1:42" s="8" customFormat="1">
      <c r="A1004"/>
      <c r="B1004"/>
      <c r="C1004"/>
      <c r="D1004" s="10"/>
      <c r="E1004" s="10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55"/>
      <c r="Z1004" s="55"/>
      <c r="AA1004" s="55"/>
      <c r="AB1004" s="55"/>
      <c r="AC1004" s="64"/>
      <c r="AD1004" s="64"/>
      <c r="AE1004" s="64"/>
      <c r="AF1004" s="64"/>
      <c r="AG1004" s="64"/>
      <c r="AH1004" s="64"/>
      <c r="AI1004" s="64"/>
      <c r="AJ1004" s="64"/>
      <c r="AK1004" s="64"/>
      <c r="AL1004" s="64"/>
      <c r="AM1004" s="64"/>
      <c r="AN1004" s="64"/>
      <c r="AO1004" s="64"/>
      <c r="AP1004" s="64"/>
    </row>
    <row r="1005" spans="1:42" s="8" customFormat="1">
      <c r="A1005"/>
      <c r="B1005"/>
      <c r="C1005"/>
      <c r="D1005" s="10"/>
      <c r="E1005" s="10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55"/>
      <c r="Z1005" s="55"/>
      <c r="AA1005" s="55"/>
      <c r="AB1005" s="55"/>
      <c r="AC1005" s="64"/>
      <c r="AD1005" s="64"/>
      <c r="AE1005" s="64"/>
      <c r="AF1005" s="64"/>
      <c r="AG1005" s="64"/>
      <c r="AH1005" s="64"/>
      <c r="AI1005" s="64"/>
      <c r="AJ1005" s="64"/>
      <c r="AK1005" s="64"/>
      <c r="AL1005" s="64"/>
      <c r="AM1005" s="64"/>
      <c r="AN1005" s="64"/>
      <c r="AO1005" s="64"/>
      <c r="AP1005" s="64"/>
    </row>
    <row r="1006" spans="1:42" s="8" customFormat="1">
      <c r="A1006"/>
      <c r="B1006"/>
      <c r="C1006"/>
      <c r="D1006" s="10"/>
      <c r="E1006" s="10"/>
      <c r="F1006" s="64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55"/>
      <c r="Z1006" s="55"/>
      <c r="AA1006" s="55"/>
      <c r="AB1006" s="55"/>
      <c r="AC1006" s="64"/>
      <c r="AD1006" s="64"/>
      <c r="AE1006" s="64"/>
      <c r="AF1006" s="64"/>
      <c r="AG1006" s="64"/>
      <c r="AH1006" s="64"/>
      <c r="AI1006" s="64"/>
      <c r="AJ1006" s="64"/>
      <c r="AK1006" s="64"/>
      <c r="AL1006" s="64"/>
      <c r="AM1006" s="64"/>
      <c r="AN1006" s="64"/>
      <c r="AO1006" s="64"/>
      <c r="AP1006" s="64"/>
    </row>
    <row r="1007" spans="1:42" s="8" customFormat="1">
      <c r="A1007"/>
      <c r="B1007"/>
      <c r="C1007"/>
      <c r="D1007" s="10"/>
      <c r="E1007" s="10"/>
      <c r="F1007" s="64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55"/>
      <c r="Z1007" s="55"/>
      <c r="AA1007" s="55"/>
      <c r="AB1007" s="55"/>
      <c r="AC1007" s="64"/>
      <c r="AD1007" s="64"/>
      <c r="AE1007" s="64"/>
      <c r="AF1007" s="64"/>
      <c r="AG1007" s="64"/>
      <c r="AH1007" s="64"/>
      <c r="AI1007" s="64"/>
      <c r="AJ1007" s="64"/>
      <c r="AK1007" s="64"/>
      <c r="AL1007" s="64"/>
      <c r="AM1007" s="64"/>
      <c r="AN1007" s="64"/>
      <c r="AO1007" s="64"/>
      <c r="AP1007" s="64"/>
    </row>
    <row r="1008" spans="1:42" s="8" customFormat="1">
      <c r="A1008"/>
      <c r="B1008"/>
      <c r="C1008"/>
      <c r="D1008" s="10"/>
      <c r="E1008" s="10"/>
      <c r="F1008" s="64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55"/>
      <c r="Z1008" s="55"/>
      <c r="AA1008" s="55"/>
      <c r="AB1008" s="55"/>
      <c r="AC1008" s="64"/>
      <c r="AD1008" s="64"/>
      <c r="AE1008" s="64"/>
      <c r="AF1008" s="64"/>
      <c r="AG1008" s="64"/>
      <c r="AH1008" s="64"/>
      <c r="AI1008" s="64"/>
      <c r="AJ1008" s="64"/>
      <c r="AK1008" s="64"/>
      <c r="AL1008" s="64"/>
      <c r="AM1008" s="64"/>
      <c r="AN1008" s="64"/>
      <c r="AO1008" s="64"/>
      <c r="AP1008" s="64"/>
    </row>
    <row r="1009" spans="1:42" s="8" customFormat="1">
      <c r="A1009"/>
      <c r="B1009"/>
      <c r="C1009"/>
      <c r="D1009" s="10"/>
      <c r="E1009" s="10"/>
      <c r="F1009" s="64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55"/>
      <c r="Z1009" s="55"/>
      <c r="AA1009" s="55"/>
      <c r="AB1009" s="55"/>
      <c r="AC1009" s="64"/>
      <c r="AD1009" s="64"/>
      <c r="AE1009" s="64"/>
      <c r="AF1009" s="64"/>
      <c r="AG1009" s="64"/>
      <c r="AH1009" s="64"/>
      <c r="AI1009" s="64"/>
      <c r="AJ1009" s="64"/>
      <c r="AK1009" s="64"/>
      <c r="AL1009" s="64"/>
      <c r="AM1009" s="64"/>
      <c r="AN1009" s="64"/>
      <c r="AO1009" s="64"/>
      <c r="AP1009" s="64"/>
    </row>
    <row r="1010" spans="1:42" s="8" customFormat="1">
      <c r="A1010"/>
      <c r="B1010"/>
      <c r="C1010"/>
      <c r="D1010" s="10"/>
      <c r="E1010" s="10"/>
      <c r="F1010" s="64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55"/>
      <c r="Z1010" s="55"/>
      <c r="AA1010" s="55"/>
      <c r="AB1010" s="55"/>
      <c r="AC1010" s="64"/>
      <c r="AD1010" s="64"/>
      <c r="AE1010" s="64"/>
      <c r="AF1010" s="64"/>
      <c r="AG1010" s="64"/>
      <c r="AH1010" s="64"/>
      <c r="AI1010" s="64"/>
      <c r="AJ1010" s="64"/>
      <c r="AK1010" s="64"/>
      <c r="AL1010" s="64"/>
      <c r="AM1010" s="64"/>
      <c r="AN1010" s="64"/>
      <c r="AO1010" s="64"/>
      <c r="AP1010" s="64"/>
    </row>
    <row r="1011" spans="1:42" s="8" customFormat="1">
      <c r="A1011"/>
      <c r="B1011"/>
      <c r="C1011"/>
      <c r="D1011" s="10"/>
      <c r="E1011" s="10"/>
      <c r="F1011" s="64"/>
      <c r="G1011" s="64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55"/>
      <c r="Z1011" s="55"/>
      <c r="AA1011" s="55"/>
      <c r="AB1011" s="55"/>
      <c r="AC1011" s="64"/>
      <c r="AD1011" s="64"/>
      <c r="AE1011" s="64"/>
      <c r="AF1011" s="64"/>
      <c r="AG1011" s="64"/>
      <c r="AH1011" s="64"/>
      <c r="AI1011" s="64"/>
      <c r="AJ1011" s="64"/>
      <c r="AK1011" s="64"/>
      <c r="AL1011" s="64"/>
      <c r="AM1011" s="64"/>
      <c r="AN1011" s="64"/>
      <c r="AO1011" s="64"/>
      <c r="AP1011" s="64"/>
    </row>
    <row r="1012" spans="1:42" s="8" customFormat="1">
      <c r="A1012"/>
      <c r="B1012"/>
      <c r="C1012"/>
      <c r="D1012" s="10"/>
      <c r="E1012" s="10"/>
      <c r="F1012" s="64"/>
      <c r="G1012" s="64"/>
      <c r="H1012" s="64"/>
      <c r="I1012" s="64"/>
      <c r="J1012" s="64"/>
      <c r="K1012" s="64"/>
      <c r="L1012" s="64"/>
      <c r="M1012" s="64"/>
      <c r="N1012" s="64"/>
      <c r="O1012" s="64"/>
      <c r="P1012" s="64"/>
      <c r="Q1012" s="64"/>
      <c r="R1012" s="64"/>
      <c r="S1012" s="64"/>
      <c r="T1012" s="64"/>
      <c r="U1012" s="64"/>
      <c r="V1012" s="64"/>
      <c r="W1012" s="64"/>
      <c r="X1012" s="64"/>
      <c r="Y1012" s="55"/>
      <c r="Z1012" s="55"/>
      <c r="AA1012" s="55"/>
      <c r="AB1012" s="55"/>
      <c r="AC1012" s="64"/>
      <c r="AD1012" s="64"/>
      <c r="AE1012" s="64"/>
      <c r="AF1012" s="64"/>
      <c r="AG1012" s="64"/>
      <c r="AH1012" s="64"/>
      <c r="AI1012" s="64"/>
      <c r="AJ1012" s="64"/>
      <c r="AK1012" s="64"/>
      <c r="AL1012" s="64"/>
      <c r="AM1012" s="64"/>
      <c r="AN1012" s="64"/>
      <c r="AO1012" s="64"/>
      <c r="AP1012" s="64"/>
    </row>
    <row r="1013" spans="1:42" s="8" customFormat="1">
      <c r="A1013"/>
      <c r="B1013"/>
      <c r="C1013"/>
      <c r="D1013" s="10"/>
      <c r="E1013" s="10"/>
      <c r="F1013" s="64"/>
      <c r="G1013" s="64"/>
      <c r="H1013" s="64"/>
      <c r="I1013" s="64"/>
      <c r="J1013" s="64"/>
      <c r="K1013" s="64"/>
      <c r="L1013" s="64"/>
      <c r="M1013" s="64"/>
      <c r="N1013" s="64"/>
      <c r="O1013" s="64"/>
      <c r="P1013" s="64"/>
      <c r="Q1013" s="64"/>
      <c r="R1013" s="64"/>
      <c r="S1013" s="64"/>
      <c r="T1013" s="64"/>
      <c r="U1013" s="64"/>
      <c r="V1013" s="64"/>
      <c r="W1013" s="64"/>
      <c r="X1013" s="64"/>
      <c r="Y1013" s="55"/>
      <c r="Z1013" s="55"/>
      <c r="AA1013" s="55"/>
      <c r="AB1013" s="55"/>
      <c r="AC1013" s="64"/>
      <c r="AD1013" s="64"/>
      <c r="AE1013" s="64"/>
      <c r="AF1013" s="64"/>
      <c r="AG1013" s="64"/>
      <c r="AH1013" s="64"/>
      <c r="AI1013" s="64"/>
      <c r="AJ1013" s="64"/>
      <c r="AK1013" s="64"/>
      <c r="AL1013" s="64"/>
      <c r="AM1013" s="64"/>
      <c r="AN1013" s="64"/>
      <c r="AO1013" s="64"/>
      <c r="AP1013" s="64"/>
    </row>
    <row r="1014" spans="1:42" s="8" customFormat="1">
      <c r="A1014"/>
      <c r="B1014"/>
      <c r="C1014"/>
      <c r="D1014" s="10"/>
      <c r="E1014" s="10"/>
      <c r="F1014" s="64"/>
      <c r="G1014" s="64"/>
      <c r="H1014" s="64"/>
      <c r="I1014" s="64"/>
      <c r="J1014" s="64"/>
      <c r="K1014" s="64"/>
      <c r="L1014" s="64"/>
      <c r="M1014" s="64"/>
      <c r="N1014" s="64"/>
      <c r="O1014" s="64"/>
      <c r="P1014" s="64"/>
      <c r="Q1014" s="64"/>
      <c r="R1014" s="64"/>
      <c r="S1014" s="64"/>
      <c r="T1014" s="64"/>
      <c r="U1014" s="64"/>
      <c r="V1014" s="64"/>
      <c r="W1014" s="64"/>
      <c r="X1014" s="64"/>
      <c r="Y1014" s="55"/>
      <c r="Z1014" s="55"/>
      <c r="AA1014" s="55"/>
      <c r="AB1014" s="55"/>
      <c r="AC1014" s="64"/>
      <c r="AD1014" s="64"/>
      <c r="AE1014" s="64"/>
      <c r="AF1014" s="64"/>
      <c r="AG1014" s="64"/>
      <c r="AH1014" s="64"/>
      <c r="AI1014" s="64"/>
      <c r="AJ1014" s="64"/>
      <c r="AK1014" s="64"/>
      <c r="AL1014" s="64"/>
      <c r="AM1014" s="64"/>
      <c r="AN1014" s="64"/>
      <c r="AO1014" s="64"/>
      <c r="AP1014" s="64"/>
    </row>
    <row r="1015" spans="1:42" s="8" customFormat="1">
      <c r="A1015"/>
      <c r="B1015"/>
      <c r="C1015"/>
      <c r="D1015" s="10"/>
      <c r="E1015" s="10"/>
      <c r="F1015" s="64"/>
      <c r="G1015" s="64"/>
      <c r="H1015" s="64"/>
      <c r="I1015" s="64"/>
      <c r="J1015" s="64"/>
      <c r="K1015" s="64"/>
      <c r="L1015" s="64"/>
      <c r="M1015" s="64"/>
      <c r="N1015" s="64"/>
      <c r="O1015" s="64"/>
      <c r="P1015" s="64"/>
      <c r="Q1015" s="64"/>
      <c r="R1015" s="64"/>
      <c r="S1015" s="64"/>
      <c r="T1015" s="64"/>
      <c r="U1015" s="64"/>
      <c r="V1015" s="64"/>
      <c r="W1015" s="64"/>
      <c r="X1015" s="64"/>
      <c r="Y1015" s="55"/>
      <c r="Z1015" s="55"/>
      <c r="AA1015" s="55"/>
      <c r="AB1015" s="55"/>
      <c r="AC1015" s="64"/>
      <c r="AD1015" s="64"/>
      <c r="AE1015" s="64"/>
      <c r="AF1015" s="64"/>
      <c r="AG1015" s="64"/>
      <c r="AH1015" s="64"/>
      <c r="AI1015" s="64"/>
      <c r="AJ1015" s="64"/>
      <c r="AK1015" s="64"/>
      <c r="AL1015" s="64"/>
      <c r="AM1015" s="64"/>
      <c r="AN1015" s="64"/>
      <c r="AO1015" s="64"/>
      <c r="AP1015" s="64"/>
    </row>
    <row r="1016" spans="1:42" s="8" customFormat="1">
      <c r="A1016"/>
      <c r="B1016"/>
      <c r="C1016"/>
      <c r="D1016" s="10"/>
      <c r="E1016" s="10"/>
      <c r="F1016" s="64"/>
      <c r="G1016" s="64"/>
      <c r="H1016" s="64"/>
      <c r="I1016" s="64"/>
      <c r="J1016" s="64"/>
      <c r="K1016" s="64"/>
      <c r="L1016" s="64"/>
      <c r="M1016" s="64"/>
      <c r="N1016" s="64"/>
      <c r="O1016" s="64"/>
      <c r="P1016" s="64"/>
      <c r="Q1016" s="64"/>
      <c r="R1016" s="64"/>
      <c r="S1016" s="64"/>
      <c r="T1016" s="64"/>
      <c r="U1016" s="64"/>
      <c r="V1016" s="64"/>
      <c r="W1016" s="64"/>
      <c r="X1016" s="64"/>
      <c r="Y1016" s="55"/>
      <c r="Z1016" s="55"/>
      <c r="AA1016" s="55"/>
      <c r="AB1016" s="55"/>
      <c r="AC1016" s="64"/>
      <c r="AD1016" s="64"/>
      <c r="AE1016" s="64"/>
      <c r="AF1016" s="64"/>
      <c r="AG1016" s="64"/>
      <c r="AH1016" s="64"/>
      <c r="AI1016" s="64"/>
      <c r="AJ1016" s="64"/>
      <c r="AK1016" s="64"/>
      <c r="AL1016" s="64"/>
      <c r="AM1016" s="64"/>
      <c r="AN1016" s="64"/>
      <c r="AO1016" s="64"/>
      <c r="AP1016" s="64"/>
    </row>
    <row r="1017" spans="1:42" s="8" customFormat="1">
      <c r="A1017"/>
      <c r="B1017"/>
      <c r="C1017"/>
      <c r="D1017" s="10"/>
      <c r="E1017" s="10"/>
      <c r="F1017" s="64"/>
      <c r="G1017" s="64"/>
      <c r="H1017" s="64"/>
      <c r="I1017" s="64"/>
      <c r="J1017" s="64"/>
      <c r="K1017" s="64"/>
      <c r="L1017" s="64"/>
      <c r="M1017" s="64"/>
      <c r="N1017" s="64"/>
      <c r="O1017" s="64"/>
      <c r="P1017" s="64"/>
      <c r="Q1017" s="64"/>
      <c r="R1017" s="64"/>
      <c r="S1017" s="64"/>
      <c r="T1017" s="64"/>
      <c r="U1017" s="64"/>
      <c r="V1017" s="64"/>
      <c r="W1017" s="64"/>
      <c r="X1017" s="64"/>
      <c r="Y1017" s="55"/>
      <c r="Z1017" s="55"/>
      <c r="AA1017" s="55"/>
      <c r="AB1017" s="55"/>
      <c r="AC1017" s="64"/>
      <c r="AD1017" s="64"/>
      <c r="AE1017" s="64"/>
      <c r="AF1017" s="64"/>
      <c r="AG1017" s="64"/>
      <c r="AH1017" s="64"/>
      <c r="AI1017" s="64"/>
      <c r="AJ1017" s="64"/>
      <c r="AK1017" s="64"/>
      <c r="AL1017" s="64"/>
      <c r="AM1017" s="64"/>
      <c r="AN1017" s="64"/>
      <c r="AO1017" s="64"/>
      <c r="AP1017" s="64"/>
    </row>
    <row r="1018" spans="1:42" s="8" customFormat="1">
      <c r="A1018"/>
      <c r="B1018"/>
      <c r="C1018"/>
      <c r="D1018" s="10"/>
      <c r="E1018" s="10"/>
      <c r="F1018" s="64"/>
      <c r="G1018" s="64"/>
      <c r="H1018" s="64"/>
      <c r="I1018" s="64"/>
      <c r="J1018" s="64"/>
      <c r="K1018" s="64"/>
      <c r="L1018" s="64"/>
      <c r="M1018" s="64"/>
      <c r="N1018" s="64"/>
      <c r="O1018" s="64"/>
      <c r="P1018" s="64"/>
      <c r="Q1018" s="64"/>
      <c r="R1018" s="64"/>
      <c r="S1018" s="64"/>
      <c r="T1018" s="64"/>
      <c r="U1018" s="64"/>
      <c r="V1018" s="64"/>
      <c r="W1018" s="64"/>
      <c r="X1018" s="64"/>
      <c r="Y1018" s="55"/>
      <c r="Z1018" s="55"/>
      <c r="AA1018" s="55"/>
      <c r="AB1018" s="55"/>
      <c r="AC1018" s="64"/>
      <c r="AD1018" s="64"/>
      <c r="AE1018" s="64"/>
      <c r="AF1018" s="64"/>
      <c r="AG1018" s="64"/>
      <c r="AH1018" s="64"/>
      <c r="AI1018" s="64"/>
      <c r="AJ1018" s="64"/>
      <c r="AK1018" s="64"/>
      <c r="AL1018" s="64"/>
      <c r="AM1018" s="64"/>
      <c r="AN1018" s="64"/>
      <c r="AO1018" s="64"/>
      <c r="AP1018" s="64"/>
    </row>
    <row r="1019" spans="1:42" s="8" customFormat="1">
      <c r="A1019"/>
      <c r="B1019"/>
      <c r="C1019"/>
      <c r="D1019" s="10"/>
      <c r="E1019" s="10"/>
      <c r="F1019" s="64"/>
      <c r="G1019" s="64"/>
      <c r="H1019" s="64"/>
      <c r="I1019" s="64"/>
      <c r="J1019" s="64"/>
      <c r="K1019" s="64"/>
      <c r="L1019" s="64"/>
      <c r="M1019" s="64"/>
      <c r="N1019" s="64"/>
      <c r="O1019" s="64"/>
      <c r="P1019" s="64"/>
      <c r="Q1019" s="64"/>
      <c r="R1019" s="64"/>
      <c r="S1019" s="64"/>
      <c r="T1019" s="64"/>
      <c r="U1019" s="64"/>
      <c r="V1019" s="64"/>
      <c r="W1019" s="64"/>
      <c r="X1019" s="64"/>
      <c r="Y1019" s="55"/>
      <c r="Z1019" s="55"/>
      <c r="AA1019" s="55"/>
      <c r="AB1019" s="55"/>
      <c r="AC1019" s="64"/>
      <c r="AD1019" s="64"/>
      <c r="AE1019" s="64"/>
      <c r="AF1019" s="64"/>
      <c r="AG1019" s="64"/>
      <c r="AH1019" s="64"/>
      <c r="AI1019" s="64"/>
      <c r="AJ1019" s="64"/>
      <c r="AK1019" s="64"/>
      <c r="AL1019" s="64"/>
      <c r="AM1019" s="64"/>
      <c r="AN1019" s="64"/>
      <c r="AO1019" s="64"/>
      <c r="AP1019" s="64"/>
    </row>
    <row r="1020" spans="1:42" s="8" customFormat="1">
      <c r="A1020"/>
      <c r="B1020"/>
      <c r="C1020"/>
      <c r="D1020" s="10"/>
      <c r="E1020" s="10"/>
      <c r="F1020" s="64"/>
      <c r="G1020" s="64"/>
      <c r="H1020" s="64"/>
      <c r="I1020" s="64"/>
      <c r="J1020" s="64"/>
      <c r="K1020" s="64"/>
      <c r="L1020" s="64"/>
      <c r="M1020" s="64"/>
      <c r="N1020" s="64"/>
      <c r="O1020" s="64"/>
      <c r="P1020" s="64"/>
      <c r="Q1020" s="64"/>
      <c r="R1020" s="64"/>
      <c r="S1020" s="64"/>
      <c r="T1020" s="64"/>
      <c r="U1020" s="64"/>
      <c r="V1020" s="64"/>
      <c r="W1020" s="64"/>
      <c r="X1020" s="64"/>
      <c r="Y1020" s="55"/>
      <c r="Z1020" s="55"/>
      <c r="AA1020" s="55"/>
      <c r="AB1020" s="55"/>
      <c r="AC1020" s="64"/>
      <c r="AD1020" s="64"/>
      <c r="AE1020" s="64"/>
      <c r="AF1020" s="64"/>
      <c r="AG1020" s="64"/>
      <c r="AH1020" s="64"/>
      <c r="AI1020" s="64"/>
      <c r="AJ1020" s="64"/>
      <c r="AK1020" s="64"/>
      <c r="AL1020" s="64"/>
      <c r="AM1020" s="64"/>
      <c r="AN1020" s="64"/>
      <c r="AO1020" s="64"/>
      <c r="AP1020" s="64"/>
    </row>
    <row r="1021" spans="1:42" s="8" customFormat="1">
      <c r="A1021"/>
      <c r="B1021"/>
      <c r="C1021"/>
      <c r="D1021" s="10"/>
      <c r="E1021" s="10"/>
      <c r="F1021" s="64"/>
      <c r="G1021" s="64"/>
      <c r="H1021" s="64"/>
      <c r="I1021" s="64"/>
      <c r="J1021" s="64"/>
      <c r="K1021" s="64"/>
      <c r="L1021" s="64"/>
      <c r="M1021" s="64"/>
      <c r="N1021" s="64"/>
      <c r="O1021" s="64"/>
      <c r="P1021" s="64"/>
      <c r="Q1021" s="64"/>
      <c r="R1021" s="64"/>
      <c r="S1021" s="64"/>
      <c r="T1021" s="64"/>
      <c r="U1021" s="64"/>
      <c r="V1021" s="64"/>
      <c r="W1021" s="64"/>
      <c r="X1021" s="64"/>
      <c r="Y1021" s="55"/>
      <c r="Z1021" s="55"/>
      <c r="AA1021" s="55"/>
      <c r="AB1021" s="55"/>
      <c r="AC1021" s="64"/>
      <c r="AD1021" s="64"/>
      <c r="AE1021" s="64"/>
      <c r="AF1021" s="64"/>
      <c r="AG1021" s="64"/>
      <c r="AH1021" s="64"/>
      <c r="AI1021" s="64"/>
      <c r="AJ1021" s="64"/>
      <c r="AK1021" s="64"/>
      <c r="AL1021" s="64"/>
      <c r="AM1021" s="64"/>
      <c r="AN1021" s="64"/>
      <c r="AO1021" s="64"/>
      <c r="AP1021" s="64"/>
    </row>
    <row r="1022" spans="1:42" s="8" customFormat="1">
      <c r="A1022"/>
      <c r="B1022"/>
      <c r="C1022"/>
      <c r="D1022" s="10"/>
      <c r="E1022" s="10"/>
      <c r="F1022" s="64"/>
      <c r="G1022" s="64"/>
      <c r="H1022" s="64"/>
      <c r="I1022" s="64"/>
      <c r="J1022" s="64"/>
      <c r="K1022" s="64"/>
      <c r="L1022" s="64"/>
      <c r="M1022" s="64"/>
      <c r="N1022" s="64"/>
      <c r="O1022" s="64"/>
      <c r="P1022" s="64"/>
      <c r="Q1022" s="64"/>
      <c r="R1022" s="64"/>
      <c r="S1022" s="64"/>
      <c r="T1022" s="64"/>
      <c r="U1022" s="64"/>
      <c r="V1022" s="64"/>
      <c r="W1022" s="64"/>
      <c r="X1022" s="64"/>
      <c r="Y1022" s="55"/>
      <c r="Z1022" s="55"/>
      <c r="AA1022" s="55"/>
      <c r="AB1022" s="55"/>
      <c r="AC1022" s="64"/>
      <c r="AD1022" s="64"/>
      <c r="AE1022" s="64"/>
      <c r="AF1022" s="64"/>
      <c r="AG1022" s="64"/>
      <c r="AH1022" s="64"/>
      <c r="AI1022" s="64"/>
      <c r="AJ1022" s="64"/>
      <c r="AK1022" s="64"/>
      <c r="AL1022" s="64"/>
      <c r="AM1022" s="64"/>
      <c r="AN1022" s="64"/>
      <c r="AO1022" s="64"/>
      <c r="AP1022" s="64"/>
    </row>
    <row r="1023" spans="1:42" s="8" customFormat="1">
      <c r="A1023"/>
      <c r="B1023"/>
      <c r="C1023"/>
      <c r="D1023" s="10"/>
      <c r="E1023" s="10"/>
      <c r="F1023" s="64"/>
      <c r="G1023" s="64"/>
      <c r="H1023" s="64"/>
      <c r="I1023" s="64"/>
      <c r="J1023" s="64"/>
      <c r="K1023" s="64"/>
      <c r="L1023" s="64"/>
      <c r="M1023" s="64"/>
      <c r="N1023" s="64"/>
      <c r="O1023" s="64"/>
      <c r="P1023" s="64"/>
      <c r="Q1023" s="64"/>
      <c r="R1023" s="64"/>
      <c r="S1023" s="64"/>
      <c r="T1023" s="64"/>
      <c r="U1023" s="64"/>
      <c r="V1023" s="64"/>
      <c r="W1023" s="64"/>
      <c r="X1023" s="64"/>
      <c r="Y1023" s="55"/>
      <c r="Z1023" s="55"/>
      <c r="AA1023" s="55"/>
      <c r="AB1023" s="55"/>
      <c r="AC1023" s="64"/>
      <c r="AD1023" s="64"/>
      <c r="AE1023" s="64"/>
      <c r="AF1023" s="64"/>
      <c r="AG1023" s="64"/>
      <c r="AH1023" s="64"/>
      <c r="AI1023" s="64"/>
      <c r="AJ1023" s="64"/>
      <c r="AK1023" s="64"/>
      <c r="AL1023" s="64"/>
      <c r="AM1023" s="64"/>
      <c r="AN1023" s="64"/>
      <c r="AO1023" s="64"/>
      <c r="AP1023" s="64"/>
    </row>
    <row r="1024" spans="1:42" s="8" customFormat="1">
      <c r="A1024"/>
      <c r="B1024"/>
      <c r="C1024"/>
      <c r="D1024" s="10"/>
      <c r="E1024" s="10"/>
      <c r="F1024" s="64"/>
      <c r="G1024" s="64"/>
      <c r="H1024" s="64"/>
      <c r="I1024" s="64"/>
      <c r="J1024" s="64"/>
      <c r="K1024" s="64"/>
      <c r="L1024" s="64"/>
      <c r="M1024" s="64"/>
      <c r="N1024" s="64"/>
      <c r="O1024" s="64"/>
      <c r="P1024" s="64"/>
      <c r="Q1024" s="64"/>
      <c r="R1024" s="64"/>
      <c r="S1024" s="64"/>
      <c r="T1024" s="64"/>
      <c r="U1024" s="64"/>
      <c r="V1024" s="64"/>
      <c r="W1024" s="64"/>
      <c r="X1024" s="64"/>
      <c r="Y1024" s="55"/>
      <c r="Z1024" s="55"/>
      <c r="AA1024" s="55"/>
      <c r="AB1024" s="55"/>
      <c r="AC1024" s="64"/>
      <c r="AD1024" s="64"/>
      <c r="AE1024" s="64"/>
      <c r="AF1024" s="64"/>
      <c r="AG1024" s="64"/>
      <c r="AH1024" s="64"/>
      <c r="AI1024" s="64"/>
      <c r="AJ1024" s="64"/>
      <c r="AK1024" s="64"/>
      <c r="AL1024" s="64"/>
      <c r="AM1024" s="64"/>
      <c r="AN1024" s="64"/>
      <c r="AO1024" s="64"/>
      <c r="AP1024" s="64"/>
    </row>
    <row r="1025" spans="1:42" s="8" customFormat="1">
      <c r="A1025"/>
      <c r="B1025"/>
      <c r="C1025"/>
      <c r="D1025" s="10"/>
      <c r="E1025" s="10"/>
      <c r="F1025" s="64"/>
      <c r="G1025" s="64"/>
      <c r="H1025" s="64"/>
      <c r="I1025" s="64"/>
      <c r="J1025" s="64"/>
      <c r="K1025" s="64"/>
      <c r="L1025" s="64"/>
      <c r="M1025" s="64"/>
      <c r="N1025" s="64"/>
      <c r="O1025" s="64"/>
      <c r="P1025" s="64"/>
      <c r="Q1025" s="64"/>
      <c r="R1025" s="64"/>
      <c r="S1025" s="64"/>
      <c r="T1025" s="64"/>
      <c r="U1025" s="64"/>
      <c r="V1025" s="64"/>
      <c r="W1025" s="64"/>
      <c r="X1025" s="64"/>
      <c r="Y1025" s="55"/>
      <c r="Z1025" s="55"/>
      <c r="AA1025" s="55"/>
      <c r="AB1025" s="55"/>
      <c r="AC1025" s="64"/>
      <c r="AD1025" s="64"/>
      <c r="AE1025" s="64"/>
      <c r="AF1025" s="64"/>
      <c r="AG1025" s="64"/>
      <c r="AH1025" s="64"/>
      <c r="AI1025" s="64"/>
      <c r="AJ1025" s="64"/>
      <c r="AK1025" s="64"/>
      <c r="AL1025" s="64"/>
      <c r="AM1025" s="64"/>
      <c r="AN1025" s="64"/>
      <c r="AO1025" s="64"/>
      <c r="AP1025" s="64"/>
    </row>
    <row r="1026" spans="1:42" s="8" customFormat="1">
      <c r="A1026"/>
      <c r="B1026"/>
      <c r="C1026"/>
      <c r="D1026" s="10"/>
      <c r="E1026" s="10"/>
      <c r="F1026" s="64"/>
      <c r="G1026" s="64"/>
      <c r="H1026" s="64"/>
      <c r="I1026" s="64"/>
      <c r="J1026" s="64"/>
      <c r="K1026" s="64"/>
      <c r="L1026" s="64"/>
      <c r="M1026" s="64"/>
      <c r="N1026" s="64"/>
      <c r="O1026" s="64"/>
      <c r="P1026" s="64"/>
      <c r="Q1026" s="64"/>
      <c r="R1026" s="64"/>
      <c r="S1026" s="64"/>
      <c r="T1026" s="64"/>
      <c r="U1026" s="64"/>
      <c r="V1026" s="64"/>
      <c r="W1026" s="64"/>
      <c r="X1026" s="64"/>
      <c r="Y1026" s="55"/>
      <c r="Z1026" s="55"/>
      <c r="AA1026" s="55"/>
      <c r="AB1026" s="55"/>
      <c r="AC1026" s="64"/>
      <c r="AD1026" s="64"/>
      <c r="AE1026" s="64"/>
      <c r="AF1026" s="64"/>
      <c r="AG1026" s="64"/>
      <c r="AH1026" s="64"/>
      <c r="AI1026" s="64"/>
      <c r="AJ1026" s="64"/>
      <c r="AK1026" s="64"/>
      <c r="AL1026" s="64"/>
      <c r="AM1026" s="64"/>
      <c r="AN1026" s="64"/>
      <c r="AO1026" s="64"/>
      <c r="AP1026" s="64"/>
    </row>
    <row r="1027" spans="1:42" s="8" customFormat="1">
      <c r="A1027"/>
      <c r="B1027"/>
      <c r="C1027"/>
      <c r="D1027" s="10"/>
      <c r="E1027" s="10"/>
      <c r="F1027" s="64"/>
      <c r="G1027" s="64"/>
      <c r="H1027" s="64"/>
      <c r="I1027" s="64"/>
      <c r="J1027" s="64"/>
      <c r="K1027" s="64"/>
      <c r="L1027" s="64"/>
      <c r="M1027" s="64"/>
      <c r="N1027" s="64"/>
      <c r="O1027" s="64"/>
      <c r="P1027" s="64"/>
      <c r="Q1027" s="64"/>
      <c r="R1027" s="64"/>
      <c r="S1027" s="64"/>
      <c r="T1027" s="64"/>
      <c r="U1027" s="64"/>
      <c r="V1027" s="64"/>
      <c r="W1027" s="64"/>
      <c r="X1027" s="64"/>
      <c r="Y1027" s="55"/>
      <c r="Z1027" s="55"/>
      <c r="AA1027" s="55"/>
      <c r="AB1027" s="55"/>
      <c r="AC1027" s="64"/>
      <c r="AD1027" s="64"/>
      <c r="AE1027" s="64"/>
      <c r="AF1027" s="64"/>
      <c r="AG1027" s="64"/>
      <c r="AH1027" s="64"/>
      <c r="AI1027" s="64"/>
      <c r="AJ1027" s="64"/>
      <c r="AK1027" s="64"/>
      <c r="AL1027" s="64"/>
      <c r="AM1027" s="64"/>
      <c r="AN1027" s="64"/>
      <c r="AO1027" s="64"/>
      <c r="AP1027" s="64"/>
    </row>
    <row r="1028" spans="1:42" s="8" customFormat="1">
      <c r="A1028"/>
      <c r="B1028"/>
      <c r="C1028"/>
      <c r="D1028" s="10"/>
      <c r="E1028" s="10"/>
      <c r="F1028" s="64"/>
      <c r="G1028" s="64"/>
      <c r="H1028" s="64"/>
      <c r="I1028" s="64"/>
      <c r="J1028" s="64"/>
      <c r="K1028" s="64"/>
      <c r="L1028" s="64"/>
      <c r="M1028" s="64"/>
      <c r="N1028" s="64"/>
      <c r="O1028" s="64"/>
      <c r="P1028" s="64"/>
      <c r="Q1028" s="64"/>
      <c r="R1028" s="64"/>
      <c r="S1028" s="64"/>
      <c r="T1028" s="64"/>
      <c r="U1028" s="64"/>
      <c r="V1028" s="64"/>
      <c r="W1028" s="64"/>
      <c r="X1028" s="64"/>
      <c r="Y1028" s="55"/>
      <c r="Z1028" s="55"/>
      <c r="AA1028" s="55"/>
      <c r="AB1028" s="55"/>
      <c r="AC1028" s="64"/>
      <c r="AD1028" s="64"/>
      <c r="AE1028" s="64"/>
      <c r="AF1028" s="64"/>
      <c r="AG1028" s="64"/>
      <c r="AH1028" s="64"/>
      <c r="AI1028" s="64"/>
      <c r="AJ1028" s="64"/>
      <c r="AK1028" s="64"/>
      <c r="AL1028" s="64"/>
      <c r="AM1028" s="64"/>
      <c r="AN1028" s="64"/>
      <c r="AO1028" s="64"/>
      <c r="AP1028" s="64"/>
    </row>
    <row r="1029" spans="1:42" s="8" customFormat="1">
      <c r="A1029"/>
      <c r="B1029"/>
      <c r="C1029"/>
      <c r="D1029" s="10"/>
      <c r="E1029" s="10"/>
      <c r="F1029" s="64"/>
      <c r="G1029" s="64"/>
      <c r="H1029" s="64"/>
      <c r="I1029" s="64"/>
      <c r="J1029" s="64"/>
      <c r="K1029" s="64"/>
      <c r="L1029" s="64"/>
      <c r="M1029" s="64"/>
      <c r="N1029" s="64"/>
      <c r="O1029" s="64"/>
      <c r="P1029" s="64"/>
      <c r="Q1029" s="64"/>
      <c r="R1029" s="64"/>
      <c r="S1029" s="64"/>
      <c r="T1029" s="64"/>
      <c r="U1029" s="64"/>
      <c r="V1029" s="64"/>
      <c r="W1029" s="64"/>
      <c r="X1029" s="64"/>
      <c r="Y1029" s="55"/>
      <c r="Z1029" s="55"/>
      <c r="AA1029" s="55"/>
      <c r="AB1029" s="55"/>
      <c r="AC1029" s="64"/>
      <c r="AD1029" s="64"/>
      <c r="AE1029" s="64"/>
      <c r="AF1029" s="64"/>
      <c r="AG1029" s="64"/>
      <c r="AH1029" s="64"/>
      <c r="AI1029" s="64"/>
      <c r="AJ1029" s="64"/>
      <c r="AK1029" s="64"/>
      <c r="AL1029" s="64"/>
      <c r="AM1029" s="64"/>
      <c r="AN1029" s="64"/>
      <c r="AO1029" s="64"/>
      <c r="AP1029" s="64"/>
    </row>
    <row r="1030" spans="1:42" s="8" customFormat="1">
      <c r="A1030"/>
      <c r="B1030"/>
      <c r="C1030"/>
      <c r="D1030" s="10"/>
      <c r="E1030" s="10"/>
      <c r="F1030" s="64"/>
      <c r="G1030" s="64"/>
      <c r="H1030" s="64"/>
      <c r="I1030" s="64"/>
      <c r="J1030" s="64"/>
      <c r="K1030" s="64"/>
      <c r="L1030" s="64"/>
      <c r="M1030" s="64"/>
      <c r="N1030" s="64"/>
      <c r="O1030" s="64"/>
      <c r="P1030" s="64"/>
      <c r="Q1030" s="64"/>
      <c r="R1030" s="64"/>
      <c r="S1030" s="64"/>
      <c r="T1030" s="64"/>
      <c r="U1030" s="64"/>
      <c r="V1030" s="64"/>
      <c r="W1030" s="64"/>
      <c r="X1030" s="64"/>
      <c r="Y1030" s="55"/>
      <c r="Z1030" s="55"/>
      <c r="AA1030" s="55"/>
      <c r="AB1030" s="55"/>
      <c r="AC1030" s="64"/>
      <c r="AD1030" s="64"/>
      <c r="AE1030" s="64"/>
      <c r="AF1030" s="64"/>
      <c r="AG1030" s="64"/>
      <c r="AH1030" s="64"/>
      <c r="AI1030" s="64"/>
      <c r="AJ1030" s="64"/>
      <c r="AK1030" s="64"/>
      <c r="AL1030" s="64"/>
      <c r="AM1030" s="64"/>
      <c r="AN1030" s="64"/>
      <c r="AO1030" s="64"/>
      <c r="AP1030" s="64"/>
    </row>
    <row r="1031" spans="1:42" s="8" customFormat="1">
      <c r="A1031"/>
      <c r="B1031"/>
      <c r="C1031"/>
      <c r="D1031" s="10"/>
      <c r="E1031" s="10"/>
      <c r="F1031" s="64"/>
      <c r="G1031" s="64"/>
      <c r="H1031" s="64"/>
      <c r="I1031" s="64"/>
      <c r="J1031" s="64"/>
      <c r="K1031" s="64"/>
      <c r="L1031" s="64"/>
      <c r="M1031" s="64"/>
      <c r="N1031" s="64"/>
      <c r="O1031" s="64"/>
      <c r="P1031" s="64"/>
      <c r="Q1031" s="64"/>
      <c r="R1031" s="64"/>
      <c r="S1031" s="64"/>
      <c r="T1031" s="64"/>
      <c r="U1031" s="64"/>
      <c r="V1031" s="64"/>
      <c r="W1031" s="64"/>
      <c r="X1031" s="64"/>
      <c r="Y1031" s="55"/>
      <c r="Z1031" s="55"/>
      <c r="AA1031" s="55"/>
      <c r="AB1031" s="55"/>
      <c r="AC1031" s="64"/>
      <c r="AD1031" s="64"/>
      <c r="AE1031" s="64"/>
      <c r="AF1031" s="64"/>
      <c r="AG1031" s="64"/>
      <c r="AH1031" s="64"/>
      <c r="AI1031" s="64"/>
      <c r="AJ1031" s="64"/>
      <c r="AK1031" s="64"/>
      <c r="AL1031" s="64"/>
      <c r="AM1031" s="64"/>
      <c r="AN1031" s="64"/>
      <c r="AO1031" s="64"/>
      <c r="AP1031" s="64"/>
    </row>
    <row r="1032" spans="1:42" s="8" customFormat="1">
      <c r="A1032"/>
      <c r="B1032"/>
      <c r="C1032"/>
      <c r="D1032" s="10"/>
      <c r="E1032" s="10"/>
      <c r="F1032" s="64"/>
      <c r="G1032" s="64"/>
      <c r="H1032" s="64"/>
      <c r="I1032" s="64"/>
      <c r="J1032" s="64"/>
      <c r="K1032" s="64"/>
      <c r="L1032" s="64"/>
      <c r="M1032" s="64"/>
      <c r="N1032" s="64"/>
      <c r="O1032" s="64"/>
      <c r="P1032" s="64"/>
      <c r="Q1032" s="64"/>
      <c r="R1032" s="64"/>
      <c r="S1032" s="64"/>
      <c r="T1032" s="64"/>
      <c r="U1032" s="64"/>
      <c r="V1032" s="64"/>
      <c r="W1032" s="64"/>
      <c r="X1032" s="64"/>
      <c r="Y1032" s="55"/>
      <c r="Z1032" s="55"/>
      <c r="AA1032" s="55"/>
      <c r="AB1032" s="55"/>
      <c r="AC1032" s="64"/>
      <c r="AD1032" s="64"/>
      <c r="AE1032" s="64"/>
      <c r="AF1032" s="64"/>
      <c r="AG1032" s="64"/>
      <c r="AH1032" s="64"/>
      <c r="AI1032" s="64"/>
      <c r="AJ1032" s="64"/>
      <c r="AK1032" s="64"/>
      <c r="AL1032" s="64"/>
      <c r="AM1032" s="64"/>
      <c r="AN1032" s="64"/>
      <c r="AO1032" s="64"/>
      <c r="AP1032" s="64"/>
    </row>
    <row r="1033" spans="1:42" s="8" customFormat="1">
      <c r="A1033"/>
      <c r="B1033"/>
      <c r="C1033"/>
      <c r="D1033" s="10"/>
      <c r="E1033" s="10"/>
      <c r="F1033" s="64"/>
      <c r="G1033" s="64"/>
      <c r="H1033" s="64"/>
      <c r="I1033" s="64"/>
      <c r="J1033" s="64"/>
      <c r="K1033" s="64"/>
      <c r="L1033" s="64"/>
      <c r="M1033" s="64"/>
      <c r="N1033" s="64"/>
      <c r="O1033" s="64"/>
      <c r="P1033" s="64"/>
      <c r="Q1033" s="64"/>
      <c r="R1033" s="64"/>
      <c r="S1033" s="64"/>
      <c r="T1033" s="64"/>
      <c r="U1033" s="64"/>
      <c r="V1033" s="64"/>
      <c r="W1033" s="64"/>
      <c r="X1033" s="64"/>
      <c r="Y1033" s="55"/>
      <c r="Z1033" s="55"/>
      <c r="AA1033" s="55"/>
      <c r="AB1033" s="55"/>
      <c r="AC1033" s="64"/>
      <c r="AD1033" s="64"/>
      <c r="AE1033" s="64"/>
      <c r="AF1033" s="64"/>
      <c r="AG1033" s="64"/>
      <c r="AH1033" s="64"/>
      <c r="AI1033" s="64"/>
      <c r="AJ1033" s="64"/>
      <c r="AK1033" s="64"/>
      <c r="AL1033" s="64"/>
      <c r="AM1033" s="64"/>
      <c r="AN1033" s="64"/>
      <c r="AO1033" s="64"/>
      <c r="AP1033" s="64"/>
    </row>
    <row r="1034" spans="1:42" s="8" customFormat="1">
      <c r="A1034"/>
      <c r="B1034"/>
      <c r="C1034"/>
      <c r="D1034" s="10"/>
      <c r="E1034" s="10"/>
      <c r="F1034" s="64"/>
      <c r="G1034" s="64"/>
      <c r="H1034" s="64"/>
      <c r="I1034" s="64"/>
      <c r="J1034" s="64"/>
      <c r="K1034" s="64"/>
      <c r="L1034" s="64"/>
      <c r="M1034" s="64"/>
      <c r="N1034" s="64"/>
      <c r="O1034" s="64"/>
      <c r="P1034" s="64"/>
      <c r="Q1034" s="64"/>
      <c r="R1034" s="64"/>
      <c r="S1034" s="64"/>
      <c r="T1034" s="64"/>
      <c r="U1034" s="64"/>
      <c r="V1034" s="64"/>
      <c r="W1034" s="64"/>
      <c r="X1034" s="64"/>
      <c r="Y1034" s="55"/>
      <c r="Z1034" s="55"/>
      <c r="AA1034" s="55"/>
      <c r="AB1034" s="55"/>
      <c r="AC1034" s="64"/>
      <c r="AD1034" s="64"/>
      <c r="AE1034" s="64"/>
      <c r="AF1034" s="64"/>
      <c r="AG1034" s="64"/>
      <c r="AH1034" s="64"/>
      <c r="AI1034" s="64"/>
      <c r="AJ1034" s="64"/>
      <c r="AK1034" s="64"/>
      <c r="AL1034" s="64"/>
      <c r="AM1034" s="64"/>
      <c r="AN1034" s="64"/>
      <c r="AO1034" s="64"/>
      <c r="AP1034" s="64"/>
    </row>
    <row r="1035" spans="1:42" s="8" customFormat="1">
      <c r="A1035"/>
      <c r="B1035"/>
      <c r="C1035"/>
      <c r="D1035" s="10"/>
      <c r="E1035" s="10"/>
      <c r="F1035" s="64"/>
      <c r="G1035" s="64"/>
      <c r="H1035" s="64"/>
      <c r="I1035" s="64"/>
      <c r="J1035" s="64"/>
      <c r="K1035" s="64"/>
      <c r="L1035" s="64"/>
      <c r="M1035" s="64"/>
      <c r="N1035" s="64"/>
      <c r="O1035" s="64"/>
      <c r="P1035" s="64"/>
      <c r="Q1035" s="64"/>
      <c r="R1035" s="64"/>
      <c r="S1035" s="64"/>
      <c r="T1035" s="64"/>
      <c r="U1035" s="64"/>
      <c r="V1035" s="64"/>
      <c r="W1035" s="64"/>
      <c r="X1035" s="64"/>
      <c r="Y1035" s="55"/>
      <c r="Z1035" s="55"/>
      <c r="AA1035" s="55"/>
      <c r="AB1035" s="55"/>
      <c r="AC1035" s="64"/>
      <c r="AD1035" s="64"/>
      <c r="AE1035" s="64"/>
      <c r="AF1035" s="64"/>
      <c r="AG1035" s="64"/>
      <c r="AH1035" s="64"/>
      <c r="AI1035" s="64"/>
      <c r="AJ1035" s="64"/>
      <c r="AK1035" s="64"/>
      <c r="AL1035" s="64"/>
      <c r="AM1035" s="64"/>
      <c r="AN1035" s="64"/>
      <c r="AO1035" s="64"/>
      <c r="AP1035" s="64"/>
    </row>
    <row r="1036" spans="1:42" s="8" customFormat="1">
      <c r="A1036"/>
      <c r="B1036"/>
      <c r="C1036"/>
      <c r="D1036" s="10"/>
      <c r="E1036" s="10"/>
      <c r="F1036" s="64"/>
      <c r="G1036" s="64"/>
      <c r="H1036" s="64"/>
      <c r="I1036" s="64"/>
      <c r="J1036" s="64"/>
      <c r="K1036" s="64"/>
      <c r="L1036" s="64"/>
      <c r="M1036" s="64"/>
      <c r="N1036" s="64"/>
      <c r="O1036" s="64"/>
      <c r="P1036" s="64"/>
      <c r="Q1036" s="64"/>
      <c r="R1036" s="64"/>
      <c r="S1036" s="64"/>
      <c r="T1036" s="64"/>
      <c r="U1036" s="64"/>
      <c r="V1036" s="64"/>
      <c r="W1036" s="64"/>
      <c r="X1036" s="64"/>
      <c r="Y1036" s="55"/>
      <c r="Z1036" s="55"/>
      <c r="AA1036" s="55"/>
      <c r="AB1036" s="55"/>
      <c r="AC1036" s="64"/>
      <c r="AD1036" s="64"/>
      <c r="AE1036" s="64"/>
      <c r="AF1036" s="64"/>
      <c r="AG1036" s="64"/>
      <c r="AH1036" s="64"/>
      <c r="AI1036" s="64"/>
      <c r="AJ1036" s="64"/>
      <c r="AK1036" s="64"/>
      <c r="AL1036" s="64"/>
      <c r="AM1036" s="64"/>
      <c r="AN1036" s="64"/>
      <c r="AO1036" s="64"/>
      <c r="AP1036" s="64"/>
    </row>
    <row r="1037" spans="1:42" s="8" customFormat="1">
      <c r="A1037"/>
      <c r="B1037"/>
      <c r="C1037"/>
      <c r="D1037" s="10"/>
      <c r="E1037" s="10"/>
      <c r="F1037" s="64"/>
      <c r="G1037" s="64"/>
      <c r="H1037" s="64"/>
      <c r="I1037" s="64"/>
      <c r="J1037" s="64"/>
      <c r="K1037" s="64"/>
      <c r="L1037" s="64"/>
      <c r="M1037" s="64"/>
      <c r="N1037" s="64"/>
      <c r="O1037" s="64"/>
      <c r="P1037" s="64"/>
      <c r="Q1037" s="64"/>
      <c r="R1037" s="64"/>
      <c r="S1037" s="64"/>
      <c r="T1037" s="64"/>
      <c r="U1037" s="64"/>
      <c r="V1037" s="64"/>
      <c r="W1037" s="64"/>
      <c r="X1037" s="64"/>
      <c r="Y1037" s="55"/>
      <c r="Z1037" s="55"/>
      <c r="AA1037" s="55"/>
      <c r="AB1037" s="55"/>
      <c r="AC1037" s="64"/>
      <c r="AD1037" s="64"/>
      <c r="AE1037" s="64"/>
      <c r="AF1037" s="64"/>
      <c r="AG1037" s="64"/>
      <c r="AH1037" s="64"/>
      <c r="AI1037" s="64"/>
      <c r="AJ1037" s="64"/>
      <c r="AK1037" s="64"/>
      <c r="AL1037" s="64"/>
      <c r="AM1037" s="64"/>
      <c r="AN1037" s="64"/>
      <c r="AO1037" s="64"/>
      <c r="AP1037" s="64"/>
    </row>
    <row r="1038" spans="1:42" s="8" customFormat="1">
      <c r="A1038"/>
      <c r="B1038"/>
      <c r="C1038"/>
      <c r="D1038" s="10"/>
      <c r="E1038" s="10"/>
      <c r="F1038" s="64"/>
      <c r="G1038" s="64"/>
      <c r="H1038" s="64"/>
      <c r="I1038" s="64"/>
      <c r="J1038" s="64"/>
      <c r="K1038" s="64"/>
      <c r="L1038" s="64"/>
      <c r="M1038" s="64"/>
      <c r="N1038" s="64"/>
      <c r="O1038" s="64"/>
      <c r="P1038" s="64"/>
      <c r="Q1038" s="64"/>
      <c r="R1038" s="64"/>
      <c r="S1038" s="64"/>
      <c r="T1038" s="64"/>
      <c r="U1038" s="64"/>
      <c r="V1038" s="64"/>
      <c r="W1038" s="64"/>
      <c r="X1038" s="64"/>
      <c r="Y1038" s="55"/>
      <c r="Z1038" s="55"/>
      <c r="AA1038" s="55"/>
      <c r="AB1038" s="55"/>
      <c r="AC1038" s="64"/>
      <c r="AD1038" s="64"/>
      <c r="AE1038" s="64"/>
      <c r="AF1038" s="64"/>
      <c r="AG1038" s="64"/>
      <c r="AH1038" s="64"/>
      <c r="AI1038" s="64"/>
      <c r="AJ1038" s="64"/>
      <c r="AK1038" s="64"/>
      <c r="AL1038" s="64"/>
      <c r="AM1038" s="64"/>
      <c r="AN1038" s="64"/>
      <c r="AO1038" s="64"/>
      <c r="AP1038" s="64"/>
    </row>
    <row r="1039" spans="1:42" s="8" customFormat="1">
      <c r="A1039"/>
      <c r="B1039"/>
      <c r="C1039"/>
      <c r="D1039" s="10"/>
      <c r="E1039" s="10"/>
      <c r="F1039" s="64"/>
      <c r="G1039" s="64"/>
      <c r="H1039" s="64"/>
      <c r="I1039" s="64"/>
      <c r="J1039" s="64"/>
      <c r="K1039" s="64"/>
      <c r="L1039" s="64"/>
      <c r="M1039" s="64"/>
      <c r="N1039" s="64"/>
      <c r="O1039" s="64"/>
      <c r="P1039" s="64"/>
      <c r="Q1039" s="64"/>
      <c r="R1039" s="64"/>
      <c r="S1039" s="64"/>
      <c r="T1039" s="64"/>
      <c r="U1039" s="64"/>
      <c r="V1039" s="64"/>
      <c r="W1039" s="64"/>
      <c r="X1039" s="64"/>
      <c r="Y1039" s="55"/>
      <c r="Z1039" s="55"/>
      <c r="AA1039" s="55"/>
      <c r="AB1039" s="55"/>
      <c r="AC1039" s="64"/>
      <c r="AD1039" s="64"/>
      <c r="AE1039" s="64"/>
      <c r="AF1039" s="64"/>
      <c r="AG1039" s="64"/>
      <c r="AH1039" s="64"/>
      <c r="AI1039" s="64"/>
      <c r="AJ1039" s="64"/>
      <c r="AK1039" s="64"/>
      <c r="AL1039" s="64"/>
      <c r="AM1039" s="64"/>
      <c r="AN1039" s="64"/>
      <c r="AO1039" s="64"/>
      <c r="AP1039" s="64"/>
    </row>
    <row r="1040" spans="1:42" s="8" customFormat="1">
      <c r="A1040"/>
      <c r="B1040"/>
      <c r="C1040"/>
      <c r="D1040" s="10"/>
      <c r="E1040" s="10"/>
      <c r="F1040" s="64"/>
      <c r="G1040" s="64"/>
      <c r="H1040" s="64"/>
      <c r="I1040" s="64"/>
      <c r="J1040" s="64"/>
      <c r="K1040" s="64"/>
      <c r="L1040" s="64"/>
      <c r="M1040" s="64"/>
      <c r="N1040" s="64"/>
      <c r="O1040" s="64"/>
      <c r="P1040" s="64"/>
      <c r="Q1040" s="64"/>
      <c r="R1040" s="64"/>
      <c r="S1040" s="64"/>
      <c r="T1040" s="64"/>
      <c r="U1040" s="64"/>
      <c r="V1040" s="64"/>
      <c r="W1040" s="64"/>
      <c r="X1040" s="64"/>
      <c r="Y1040" s="55"/>
      <c r="Z1040" s="55"/>
      <c r="AA1040" s="55"/>
      <c r="AB1040" s="55"/>
      <c r="AC1040" s="64"/>
      <c r="AD1040" s="64"/>
      <c r="AE1040" s="64"/>
      <c r="AF1040" s="64"/>
      <c r="AG1040" s="64"/>
      <c r="AH1040" s="64"/>
      <c r="AI1040" s="64"/>
      <c r="AJ1040" s="64"/>
      <c r="AK1040" s="64"/>
      <c r="AL1040" s="64"/>
      <c r="AM1040" s="64"/>
      <c r="AN1040" s="64"/>
      <c r="AO1040" s="64"/>
      <c r="AP1040" s="64"/>
    </row>
    <row r="1041" spans="1:42" s="8" customFormat="1">
      <c r="A1041"/>
      <c r="B1041"/>
      <c r="C1041"/>
      <c r="D1041" s="10"/>
      <c r="E1041" s="10"/>
      <c r="F1041" s="64"/>
      <c r="G1041" s="64"/>
      <c r="H1041" s="64"/>
      <c r="I1041" s="64"/>
      <c r="J1041" s="64"/>
      <c r="K1041" s="64"/>
      <c r="L1041" s="64"/>
      <c r="M1041" s="64"/>
      <c r="N1041" s="64"/>
      <c r="O1041" s="64"/>
      <c r="P1041" s="64"/>
      <c r="Q1041" s="64"/>
      <c r="R1041" s="64"/>
      <c r="S1041" s="64"/>
      <c r="T1041" s="64"/>
      <c r="U1041" s="64"/>
      <c r="V1041" s="64"/>
      <c r="W1041" s="64"/>
      <c r="X1041" s="64"/>
      <c r="Y1041" s="55"/>
      <c r="Z1041" s="55"/>
      <c r="AA1041" s="55"/>
      <c r="AB1041" s="55"/>
      <c r="AC1041" s="64"/>
      <c r="AD1041" s="64"/>
      <c r="AE1041" s="64"/>
      <c r="AF1041" s="64"/>
      <c r="AG1041" s="64"/>
      <c r="AH1041" s="64"/>
      <c r="AI1041" s="64"/>
      <c r="AJ1041" s="64"/>
      <c r="AK1041" s="64"/>
      <c r="AL1041" s="64"/>
      <c r="AM1041" s="64"/>
      <c r="AN1041" s="64"/>
      <c r="AO1041" s="64"/>
      <c r="AP1041" s="64"/>
    </row>
    <row r="1042" spans="1:42" s="8" customFormat="1">
      <c r="A1042"/>
      <c r="B1042"/>
      <c r="C1042"/>
      <c r="D1042" s="10"/>
      <c r="E1042" s="10"/>
      <c r="F1042" s="64"/>
      <c r="G1042" s="64"/>
      <c r="H1042" s="64"/>
      <c r="I1042" s="64"/>
      <c r="J1042" s="64"/>
      <c r="K1042" s="64"/>
      <c r="L1042" s="64"/>
      <c r="M1042" s="64"/>
      <c r="N1042" s="64"/>
      <c r="O1042" s="64"/>
      <c r="P1042" s="64"/>
      <c r="Q1042" s="64"/>
      <c r="R1042" s="64"/>
      <c r="S1042" s="64"/>
      <c r="T1042" s="64"/>
      <c r="U1042" s="64"/>
      <c r="V1042" s="64"/>
      <c r="W1042" s="64"/>
      <c r="X1042" s="64"/>
      <c r="Y1042" s="55"/>
      <c r="Z1042" s="55"/>
      <c r="AA1042" s="55"/>
      <c r="AB1042" s="55"/>
      <c r="AC1042" s="64"/>
      <c r="AD1042" s="64"/>
      <c r="AE1042" s="64"/>
      <c r="AF1042" s="64"/>
      <c r="AG1042" s="64"/>
      <c r="AH1042" s="64"/>
      <c r="AI1042" s="64"/>
      <c r="AJ1042" s="64"/>
      <c r="AK1042" s="64"/>
      <c r="AL1042" s="64"/>
      <c r="AM1042" s="64"/>
      <c r="AN1042" s="64"/>
      <c r="AO1042" s="64"/>
      <c r="AP1042" s="64"/>
    </row>
    <row r="1043" spans="1:42" s="8" customFormat="1">
      <c r="A1043"/>
      <c r="B1043"/>
      <c r="C1043"/>
      <c r="D1043" s="10"/>
      <c r="E1043" s="10"/>
      <c r="F1043" s="64"/>
      <c r="G1043" s="64"/>
      <c r="H1043" s="64"/>
      <c r="I1043" s="64"/>
      <c r="J1043" s="64"/>
      <c r="K1043" s="64"/>
      <c r="L1043" s="64"/>
      <c r="M1043" s="64"/>
      <c r="N1043" s="64"/>
      <c r="O1043" s="64"/>
      <c r="P1043" s="64"/>
      <c r="Q1043" s="64"/>
      <c r="R1043" s="64"/>
      <c r="S1043" s="64"/>
      <c r="T1043" s="64"/>
      <c r="U1043" s="64"/>
      <c r="V1043" s="64"/>
      <c r="W1043" s="64"/>
      <c r="X1043" s="64"/>
      <c r="Y1043" s="55"/>
      <c r="Z1043" s="55"/>
      <c r="AA1043" s="55"/>
      <c r="AB1043" s="55"/>
      <c r="AC1043" s="64"/>
      <c r="AD1043" s="64"/>
      <c r="AE1043" s="64"/>
      <c r="AF1043" s="64"/>
      <c r="AG1043" s="64"/>
      <c r="AH1043" s="64"/>
      <c r="AI1043" s="64"/>
      <c r="AJ1043" s="64"/>
      <c r="AK1043" s="64"/>
      <c r="AL1043" s="64"/>
      <c r="AM1043" s="64"/>
      <c r="AN1043" s="64"/>
      <c r="AO1043" s="64"/>
      <c r="AP1043" s="64"/>
    </row>
    <row r="1044" spans="1:42" s="8" customFormat="1">
      <c r="A1044"/>
      <c r="B1044"/>
      <c r="C1044"/>
      <c r="D1044" s="10"/>
      <c r="E1044" s="10"/>
      <c r="F1044" s="64"/>
      <c r="G1044" s="64"/>
      <c r="H1044" s="64"/>
      <c r="I1044" s="64"/>
      <c r="J1044" s="64"/>
      <c r="K1044" s="64"/>
      <c r="L1044" s="64"/>
      <c r="M1044" s="64"/>
      <c r="N1044" s="64"/>
      <c r="O1044" s="64"/>
      <c r="P1044" s="64"/>
      <c r="Q1044" s="64"/>
      <c r="R1044" s="64"/>
      <c r="S1044" s="64"/>
      <c r="T1044" s="64"/>
      <c r="U1044" s="64"/>
      <c r="V1044" s="64"/>
      <c r="W1044" s="64"/>
      <c r="X1044" s="64"/>
      <c r="Y1044" s="55"/>
      <c r="Z1044" s="55"/>
      <c r="AA1044" s="55"/>
      <c r="AB1044" s="55"/>
      <c r="AC1044" s="64"/>
      <c r="AD1044" s="64"/>
      <c r="AE1044" s="64"/>
      <c r="AF1044" s="64"/>
      <c r="AG1044" s="64"/>
      <c r="AH1044" s="64"/>
      <c r="AI1044" s="64"/>
      <c r="AJ1044" s="64"/>
      <c r="AK1044" s="64"/>
      <c r="AL1044" s="64"/>
      <c r="AM1044" s="64"/>
      <c r="AN1044" s="64"/>
      <c r="AO1044" s="64"/>
      <c r="AP1044" s="64"/>
    </row>
    <row r="1045" spans="1:42" s="8" customFormat="1">
      <c r="A1045"/>
      <c r="B1045"/>
      <c r="C1045"/>
      <c r="D1045" s="10"/>
      <c r="E1045" s="10"/>
      <c r="F1045" s="64"/>
      <c r="G1045" s="64"/>
      <c r="H1045" s="64"/>
      <c r="I1045" s="64"/>
      <c r="J1045" s="64"/>
      <c r="K1045" s="64"/>
      <c r="L1045" s="64"/>
      <c r="M1045" s="64"/>
      <c r="N1045" s="64"/>
      <c r="O1045" s="64"/>
      <c r="P1045" s="64"/>
      <c r="Q1045" s="64"/>
      <c r="R1045" s="64"/>
      <c r="S1045" s="64"/>
      <c r="T1045" s="64"/>
      <c r="U1045" s="64"/>
      <c r="V1045" s="64"/>
      <c r="W1045" s="64"/>
      <c r="X1045" s="64"/>
      <c r="Y1045" s="55"/>
      <c r="Z1045" s="55"/>
      <c r="AA1045" s="55"/>
      <c r="AB1045" s="55"/>
      <c r="AC1045" s="64"/>
      <c r="AD1045" s="64"/>
      <c r="AE1045" s="64"/>
      <c r="AF1045" s="64"/>
      <c r="AG1045" s="64"/>
      <c r="AH1045" s="64"/>
      <c r="AI1045" s="64"/>
      <c r="AJ1045" s="64"/>
      <c r="AK1045" s="64"/>
      <c r="AL1045" s="64"/>
      <c r="AM1045" s="64"/>
      <c r="AN1045" s="64"/>
      <c r="AO1045" s="64"/>
      <c r="AP1045" s="64"/>
    </row>
    <row r="1046" spans="1:42" s="8" customFormat="1">
      <c r="A1046"/>
      <c r="B1046"/>
      <c r="C1046"/>
      <c r="D1046" s="10"/>
      <c r="E1046" s="10"/>
      <c r="F1046" s="64"/>
      <c r="G1046" s="64"/>
      <c r="H1046" s="64"/>
      <c r="I1046" s="64"/>
      <c r="J1046" s="64"/>
      <c r="K1046" s="64"/>
      <c r="L1046" s="64"/>
      <c r="M1046" s="64"/>
      <c r="N1046" s="64"/>
      <c r="O1046" s="64"/>
      <c r="P1046" s="64"/>
      <c r="Q1046" s="64"/>
      <c r="R1046" s="64"/>
      <c r="S1046" s="64"/>
      <c r="T1046" s="64"/>
      <c r="U1046" s="64"/>
      <c r="V1046" s="64"/>
      <c r="W1046" s="64"/>
      <c r="X1046" s="64"/>
      <c r="Y1046" s="55"/>
      <c r="Z1046" s="55"/>
      <c r="AA1046" s="55"/>
      <c r="AB1046" s="55"/>
      <c r="AC1046" s="64"/>
      <c r="AD1046" s="64"/>
      <c r="AE1046" s="64"/>
      <c r="AF1046" s="64"/>
      <c r="AG1046" s="64"/>
      <c r="AH1046" s="64"/>
      <c r="AI1046" s="64"/>
      <c r="AJ1046" s="64"/>
      <c r="AK1046" s="64"/>
      <c r="AL1046" s="64"/>
      <c r="AM1046" s="64"/>
      <c r="AN1046" s="64"/>
      <c r="AO1046" s="64"/>
      <c r="AP1046" s="64"/>
    </row>
    <row r="1047" spans="1:42" s="8" customFormat="1">
      <c r="A1047"/>
      <c r="B1047"/>
      <c r="C1047"/>
      <c r="D1047" s="10"/>
      <c r="E1047" s="10"/>
      <c r="F1047" s="64"/>
      <c r="G1047" s="64"/>
      <c r="H1047" s="64"/>
      <c r="I1047" s="64"/>
      <c r="J1047" s="64"/>
      <c r="K1047" s="64"/>
      <c r="L1047" s="64"/>
      <c r="M1047" s="64"/>
      <c r="N1047" s="64"/>
      <c r="O1047" s="64"/>
      <c r="P1047" s="64"/>
      <c r="Q1047" s="64"/>
      <c r="R1047" s="64"/>
      <c r="S1047" s="64"/>
      <c r="T1047" s="64"/>
      <c r="U1047" s="64"/>
      <c r="V1047" s="64"/>
      <c r="W1047" s="64"/>
      <c r="X1047" s="64"/>
      <c r="Y1047" s="55"/>
      <c r="Z1047" s="55"/>
      <c r="AA1047" s="55"/>
      <c r="AB1047" s="55"/>
      <c r="AC1047" s="64"/>
      <c r="AD1047" s="64"/>
      <c r="AE1047" s="64"/>
      <c r="AF1047" s="64"/>
      <c r="AG1047" s="64"/>
      <c r="AH1047" s="64"/>
      <c r="AI1047" s="64"/>
      <c r="AJ1047" s="64"/>
      <c r="AK1047" s="64"/>
      <c r="AL1047" s="64"/>
      <c r="AM1047" s="64"/>
      <c r="AN1047" s="64"/>
      <c r="AO1047" s="64"/>
      <c r="AP1047" s="64"/>
    </row>
    <row r="1048" spans="1:42" s="8" customFormat="1">
      <c r="A1048"/>
      <c r="B1048"/>
      <c r="C1048"/>
      <c r="D1048" s="10"/>
      <c r="E1048" s="10"/>
      <c r="F1048" s="64"/>
      <c r="G1048" s="64"/>
      <c r="H1048" s="64"/>
      <c r="I1048" s="64"/>
      <c r="J1048" s="64"/>
      <c r="K1048" s="64"/>
      <c r="L1048" s="64"/>
      <c r="M1048" s="64"/>
      <c r="N1048" s="64"/>
      <c r="O1048" s="64"/>
      <c r="P1048" s="64"/>
      <c r="Q1048" s="64"/>
      <c r="R1048" s="64"/>
      <c r="S1048" s="64"/>
      <c r="T1048" s="64"/>
      <c r="U1048" s="64"/>
      <c r="V1048" s="64"/>
      <c r="W1048" s="64"/>
      <c r="X1048" s="64"/>
      <c r="Y1048" s="55"/>
      <c r="Z1048" s="55"/>
      <c r="AA1048" s="55"/>
      <c r="AB1048" s="55"/>
      <c r="AC1048" s="64"/>
      <c r="AD1048" s="64"/>
      <c r="AE1048" s="64"/>
      <c r="AF1048" s="64"/>
      <c r="AG1048" s="64"/>
      <c r="AH1048" s="64"/>
      <c r="AI1048" s="64"/>
      <c r="AJ1048" s="64"/>
      <c r="AK1048" s="64"/>
      <c r="AL1048" s="64"/>
      <c r="AM1048" s="64"/>
      <c r="AN1048" s="64"/>
      <c r="AO1048" s="64"/>
      <c r="AP1048" s="64"/>
    </row>
    <row r="1049" spans="1:42" s="8" customFormat="1">
      <c r="A1049"/>
      <c r="B1049"/>
      <c r="C1049"/>
      <c r="D1049" s="10"/>
      <c r="E1049" s="10"/>
      <c r="F1049" s="64"/>
      <c r="G1049" s="64"/>
      <c r="H1049" s="64"/>
      <c r="I1049" s="64"/>
      <c r="J1049" s="64"/>
      <c r="K1049" s="64"/>
      <c r="L1049" s="64"/>
      <c r="M1049" s="64"/>
      <c r="N1049" s="64"/>
      <c r="O1049" s="64"/>
      <c r="P1049" s="64"/>
      <c r="Q1049" s="64"/>
      <c r="R1049" s="64"/>
      <c r="S1049" s="64"/>
      <c r="T1049" s="64"/>
      <c r="U1049" s="64"/>
      <c r="V1049" s="64"/>
      <c r="W1049" s="64"/>
      <c r="X1049" s="64"/>
      <c r="Y1049" s="55"/>
      <c r="Z1049" s="55"/>
      <c r="AA1049" s="55"/>
      <c r="AB1049" s="55"/>
      <c r="AC1049" s="64"/>
      <c r="AD1049" s="64"/>
      <c r="AE1049" s="64"/>
      <c r="AF1049" s="64"/>
      <c r="AG1049" s="64"/>
      <c r="AH1049" s="64"/>
      <c r="AI1049" s="64"/>
      <c r="AJ1049" s="64"/>
      <c r="AK1049" s="64"/>
      <c r="AL1049" s="64"/>
      <c r="AM1049" s="64"/>
      <c r="AN1049" s="64"/>
      <c r="AO1049" s="64"/>
      <c r="AP1049" s="64"/>
    </row>
    <row r="1050" spans="1:42" s="8" customFormat="1">
      <c r="A1050"/>
      <c r="B1050"/>
      <c r="C1050"/>
      <c r="D1050" s="10"/>
      <c r="E1050" s="10"/>
      <c r="F1050" s="64"/>
      <c r="G1050" s="64"/>
      <c r="H1050" s="64"/>
      <c r="I1050" s="64"/>
      <c r="J1050" s="64"/>
      <c r="K1050" s="64"/>
      <c r="L1050" s="64"/>
      <c r="M1050" s="64"/>
      <c r="N1050" s="64"/>
      <c r="O1050" s="64"/>
      <c r="P1050" s="64"/>
      <c r="Q1050" s="64"/>
      <c r="R1050" s="64"/>
      <c r="S1050" s="64"/>
      <c r="T1050" s="64"/>
      <c r="U1050" s="64"/>
      <c r="V1050" s="64"/>
      <c r="W1050" s="64"/>
      <c r="X1050" s="64"/>
      <c r="Y1050" s="55"/>
      <c r="Z1050" s="55"/>
      <c r="AA1050" s="55"/>
      <c r="AB1050" s="55"/>
      <c r="AC1050" s="64"/>
      <c r="AD1050" s="64"/>
      <c r="AE1050" s="64"/>
      <c r="AF1050" s="64"/>
      <c r="AG1050" s="64"/>
      <c r="AH1050" s="64"/>
      <c r="AI1050" s="64"/>
      <c r="AJ1050" s="64"/>
      <c r="AK1050" s="64"/>
      <c r="AL1050" s="64"/>
      <c r="AM1050" s="64"/>
      <c r="AN1050" s="64"/>
      <c r="AO1050" s="64"/>
      <c r="AP1050" s="64"/>
    </row>
    <row r="1051" spans="1:42" s="8" customFormat="1">
      <c r="A1051"/>
      <c r="B1051"/>
      <c r="C1051"/>
      <c r="D1051" s="10"/>
      <c r="E1051" s="10"/>
      <c r="F1051" s="64"/>
      <c r="G1051" s="64"/>
      <c r="H1051" s="64"/>
      <c r="I1051" s="64"/>
      <c r="J1051" s="64"/>
      <c r="K1051" s="64"/>
      <c r="L1051" s="64"/>
      <c r="M1051" s="64"/>
      <c r="N1051" s="64"/>
      <c r="O1051" s="64"/>
      <c r="P1051" s="64"/>
      <c r="Q1051" s="64"/>
      <c r="R1051" s="64"/>
      <c r="S1051" s="64"/>
      <c r="T1051" s="64"/>
      <c r="U1051" s="64"/>
      <c r="V1051" s="64"/>
      <c r="W1051" s="64"/>
      <c r="X1051" s="64"/>
      <c r="Y1051" s="55"/>
      <c r="Z1051" s="55"/>
      <c r="AA1051" s="55"/>
      <c r="AB1051" s="55"/>
      <c r="AC1051" s="64"/>
      <c r="AD1051" s="64"/>
      <c r="AE1051" s="64"/>
      <c r="AF1051" s="64"/>
      <c r="AG1051" s="64"/>
      <c r="AH1051" s="64"/>
      <c r="AI1051" s="64"/>
      <c r="AJ1051" s="64"/>
      <c r="AK1051" s="64"/>
      <c r="AL1051" s="64"/>
      <c r="AM1051" s="64"/>
      <c r="AN1051" s="64"/>
      <c r="AO1051" s="64"/>
      <c r="AP1051" s="64"/>
    </row>
    <row r="1052" spans="1:42" s="8" customFormat="1">
      <c r="A1052"/>
      <c r="B1052"/>
      <c r="C1052"/>
      <c r="D1052" s="10"/>
      <c r="E1052" s="10"/>
      <c r="F1052" s="64"/>
      <c r="G1052" s="64"/>
      <c r="H1052" s="64"/>
      <c r="I1052" s="64"/>
      <c r="J1052" s="64"/>
      <c r="K1052" s="64"/>
      <c r="L1052" s="64"/>
      <c r="M1052" s="64"/>
      <c r="N1052" s="64"/>
      <c r="O1052" s="64"/>
      <c r="P1052" s="64"/>
      <c r="Q1052" s="64"/>
      <c r="R1052" s="64"/>
      <c r="S1052" s="64"/>
      <c r="T1052" s="64"/>
      <c r="U1052" s="64"/>
      <c r="V1052" s="64"/>
      <c r="W1052" s="64"/>
      <c r="X1052" s="64"/>
      <c r="Y1052" s="55"/>
      <c r="Z1052" s="55"/>
      <c r="AA1052" s="55"/>
      <c r="AB1052" s="55"/>
      <c r="AC1052" s="64"/>
      <c r="AD1052" s="64"/>
      <c r="AE1052" s="64"/>
      <c r="AF1052" s="64"/>
      <c r="AG1052" s="64"/>
      <c r="AH1052" s="64"/>
      <c r="AI1052" s="64"/>
      <c r="AJ1052" s="64"/>
      <c r="AK1052" s="64"/>
      <c r="AL1052" s="64"/>
      <c r="AM1052" s="64"/>
      <c r="AN1052" s="64"/>
      <c r="AO1052" s="64"/>
      <c r="AP1052" s="64"/>
    </row>
    <row r="1053" spans="1:42" s="8" customFormat="1">
      <c r="A1053"/>
      <c r="B1053"/>
      <c r="C1053"/>
      <c r="D1053" s="10"/>
      <c r="E1053" s="10"/>
      <c r="F1053" s="64"/>
      <c r="G1053" s="64"/>
      <c r="H1053" s="64"/>
      <c r="I1053" s="64"/>
      <c r="J1053" s="64"/>
      <c r="K1053" s="64"/>
      <c r="L1053" s="64"/>
      <c r="M1053" s="64"/>
      <c r="N1053" s="64"/>
      <c r="O1053" s="64"/>
      <c r="P1053" s="64"/>
      <c r="Q1053" s="64"/>
      <c r="R1053" s="64"/>
      <c r="S1053" s="64"/>
      <c r="T1053" s="64"/>
      <c r="U1053" s="64"/>
      <c r="V1053" s="64"/>
      <c r="W1053" s="64"/>
      <c r="X1053" s="64"/>
      <c r="Y1053" s="55"/>
      <c r="Z1053" s="55"/>
      <c r="AA1053" s="55"/>
      <c r="AB1053" s="55"/>
      <c r="AC1053" s="64"/>
      <c r="AD1053" s="64"/>
      <c r="AE1053" s="64"/>
      <c r="AF1053" s="64"/>
      <c r="AG1053" s="64"/>
      <c r="AH1053" s="64"/>
      <c r="AI1053" s="64"/>
      <c r="AJ1053" s="64"/>
      <c r="AK1053" s="64"/>
      <c r="AL1053" s="64"/>
      <c r="AM1053" s="64"/>
      <c r="AN1053" s="64"/>
      <c r="AO1053" s="64"/>
      <c r="AP1053" s="64"/>
    </row>
    <row r="1054" spans="1:42" s="8" customFormat="1">
      <c r="A1054"/>
      <c r="B1054"/>
      <c r="C1054"/>
      <c r="D1054" s="10"/>
      <c r="E1054" s="10"/>
      <c r="F1054" s="64"/>
      <c r="G1054" s="64"/>
      <c r="H1054" s="64"/>
      <c r="I1054" s="64"/>
      <c r="J1054" s="64"/>
      <c r="K1054" s="64"/>
      <c r="L1054" s="64"/>
      <c r="M1054" s="64"/>
      <c r="N1054" s="64"/>
      <c r="O1054" s="64"/>
      <c r="P1054" s="64"/>
      <c r="Q1054" s="64"/>
      <c r="R1054" s="64"/>
      <c r="S1054" s="64"/>
      <c r="T1054" s="64"/>
      <c r="U1054" s="64"/>
      <c r="V1054" s="64"/>
      <c r="W1054" s="64"/>
      <c r="X1054" s="64"/>
      <c r="Y1054" s="55"/>
      <c r="Z1054" s="55"/>
      <c r="AA1054" s="55"/>
      <c r="AB1054" s="55"/>
      <c r="AC1054" s="64"/>
      <c r="AD1054" s="64"/>
      <c r="AE1054" s="64"/>
      <c r="AF1054" s="64"/>
      <c r="AG1054" s="64"/>
      <c r="AH1054" s="64"/>
      <c r="AI1054" s="64"/>
      <c r="AJ1054" s="64"/>
      <c r="AK1054" s="64"/>
      <c r="AL1054" s="64"/>
      <c r="AM1054" s="64"/>
      <c r="AN1054" s="64"/>
      <c r="AO1054" s="64"/>
      <c r="AP1054" s="64"/>
    </row>
    <row r="1055" spans="1:42" s="8" customFormat="1">
      <c r="A1055"/>
      <c r="B1055"/>
      <c r="C1055"/>
      <c r="D1055" s="10"/>
      <c r="E1055" s="10"/>
      <c r="F1055" s="64"/>
      <c r="G1055" s="64"/>
      <c r="H1055" s="64"/>
      <c r="I1055" s="64"/>
      <c r="J1055" s="64"/>
      <c r="K1055" s="64"/>
      <c r="L1055" s="64"/>
      <c r="M1055" s="64"/>
      <c r="N1055" s="64"/>
      <c r="O1055" s="64"/>
      <c r="P1055" s="64"/>
      <c r="Q1055" s="64"/>
      <c r="R1055" s="64"/>
      <c r="S1055" s="64"/>
      <c r="T1055" s="64"/>
      <c r="U1055" s="64"/>
      <c r="V1055" s="64"/>
      <c r="W1055" s="64"/>
      <c r="X1055" s="64"/>
      <c r="Y1055" s="55"/>
      <c r="Z1055" s="55"/>
      <c r="AA1055" s="55"/>
      <c r="AB1055" s="55"/>
      <c r="AC1055" s="64"/>
      <c r="AD1055" s="64"/>
      <c r="AE1055" s="64"/>
      <c r="AF1055" s="64"/>
      <c r="AG1055" s="64"/>
      <c r="AH1055" s="64"/>
      <c r="AI1055" s="64"/>
      <c r="AJ1055" s="64"/>
      <c r="AK1055" s="64"/>
      <c r="AL1055" s="64"/>
      <c r="AM1055" s="64"/>
      <c r="AN1055" s="64"/>
      <c r="AO1055" s="64"/>
      <c r="AP1055" s="64"/>
    </row>
    <row r="1056" spans="1:42" s="8" customFormat="1">
      <c r="A1056"/>
      <c r="B1056"/>
      <c r="C1056"/>
      <c r="D1056" s="10"/>
      <c r="E1056" s="10"/>
      <c r="F1056" s="64"/>
      <c r="G1056" s="64"/>
      <c r="H1056" s="64"/>
      <c r="I1056" s="64"/>
      <c r="J1056" s="64"/>
      <c r="K1056" s="64"/>
      <c r="L1056" s="64"/>
      <c r="M1056" s="64"/>
      <c r="N1056" s="64"/>
      <c r="O1056" s="64"/>
      <c r="P1056" s="64"/>
      <c r="Q1056" s="64"/>
      <c r="R1056" s="64"/>
      <c r="S1056" s="64"/>
      <c r="T1056" s="64"/>
      <c r="U1056" s="64"/>
      <c r="V1056" s="64"/>
      <c r="W1056" s="64"/>
      <c r="X1056" s="64"/>
      <c r="Y1056" s="55"/>
      <c r="Z1056" s="55"/>
      <c r="AA1056" s="55"/>
      <c r="AB1056" s="55"/>
      <c r="AC1056" s="64"/>
      <c r="AD1056" s="64"/>
      <c r="AE1056" s="64"/>
      <c r="AF1056" s="64"/>
      <c r="AG1056" s="64"/>
      <c r="AH1056" s="64"/>
      <c r="AI1056" s="64"/>
      <c r="AJ1056" s="64"/>
      <c r="AK1056" s="64"/>
      <c r="AL1056" s="64"/>
      <c r="AM1056" s="64"/>
      <c r="AN1056" s="64"/>
      <c r="AO1056" s="64"/>
      <c r="AP1056" s="64"/>
    </row>
    <row r="1057" spans="1:42" s="8" customFormat="1">
      <c r="A1057"/>
      <c r="B1057"/>
      <c r="C1057"/>
      <c r="D1057" s="10"/>
      <c r="E1057" s="10"/>
      <c r="F1057" s="64"/>
      <c r="G1057" s="64"/>
      <c r="H1057" s="64"/>
      <c r="I1057" s="64"/>
      <c r="J1057" s="64"/>
      <c r="K1057" s="64"/>
      <c r="L1057" s="64"/>
      <c r="M1057" s="64"/>
      <c r="N1057" s="64"/>
      <c r="O1057" s="64"/>
      <c r="P1057" s="64"/>
      <c r="Q1057" s="64"/>
      <c r="R1057" s="64"/>
      <c r="S1057" s="64"/>
      <c r="T1057" s="64"/>
      <c r="U1057" s="64"/>
      <c r="V1057" s="64"/>
      <c r="W1057" s="64"/>
      <c r="X1057" s="64"/>
      <c r="Y1057" s="55"/>
      <c r="Z1057" s="55"/>
      <c r="AA1057" s="55"/>
      <c r="AB1057" s="55"/>
      <c r="AC1057" s="64"/>
      <c r="AD1057" s="64"/>
      <c r="AE1057" s="64"/>
      <c r="AF1057" s="64"/>
      <c r="AG1057" s="64"/>
      <c r="AH1057" s="64"/>
      <c r="AI1057" s="64"/>
      <c r="AJ1057" s="64"/>
      <c r="AK1057" s="64"/>
      <c r="AL1057" s="64"/>
      <c r="AM1057" s="64"/>
      <c r="AN1057" s="64"/>
      <c r="AO1057" s="64"/>
      <c r="AP1057" s="64"/>
    </row>
    <row r="1058" spans="1:42" s="8" customFormat="1">
      <c r="A1058"/>
      <c r="B1058"/>
      <c r="C1058"/>
      <c r="D1058" s="10"/>
      <c r="E1058" s="10"/>
      <c r="F1058" s="64"/>
      <c r="G1058" s="64"/>
      <c r="H1058" s="64"/>
      <c r="I1058" s="64"/>
      <c r="J1058" s="64"/>
      <c r="K1058" s="64"/>
      <c r="L1058" s="64"/>
      <c r="M1058" s="64"/>
      <c r="N1058" s="64"/>
      <c r="O1058" s="64"/>
      <c r="P1058" s="64"/>
      <c r="Q1058" s="64"/>
      <c r="R1058" s="64"/>
      <c r="S1058" s="64"/>
      <c r="T1058" s="64"/>
      <c r="U1058" s="64"/>
      <c r="V1058" s="64"/>
      <c r="W1058" s="64"/>
      <c r="X1058" s="64"/>
      <c r="Y1058" s="55"/>
      <c r="Z1058" s="55"/>
      <c r="AA1058" s="55"/>
      <c r="AB1058" s="55"/>
      <c r="AC1058" s="64"/>
      <c r="AD1058" s="64"/>
      <c r="AE1058" s="64"/>
      <c r="AF1058" s="64"/>
      <c r="AG1058" s="64"/>
      <c r="AH1058" s="64"/>
      <c r="AI1058" s="64"/>
      <c r="AJ1058" s="64"/>
      <c r="AK1058" s="64"/>
      <c r="AL1058" s="64"/>
      <c r="AM1058" s="64"/>
      <c r="AN1058" s="64"/>
      <c r="AO1058" s="64"/>
      <c r="AP1058" s="64"/>
    </row>
    <row r="1059" spans="1:42" s="8" customFormat="1">
      <c r="A1059"/>
      <c r="B1059"/>
      <c r="C1059"/>
      <c r="D1059" s="10"/>
      <c r="E1059" s="10"/>
      <c r="F1059" s="64"/>
      <c r="G1059" s="64"/>
      <c r="H1059" s="64"/>
      <c r="I1059" s="64"/>
      <c r="J1059" s="64"/>
      <c r="K1059" s="64"/>
      <c r="L1059" s="64"/>
      <c r="M1059" s="64"/>
      <c r="N1059" s="64"/>
      <c r="O1059" s="64"/>
      <c r="P1059" s="64"/>
      <c r="Q1059" s="64"/>
      <c r="R1059" s="64"/>
      <c r="S1059" s="64"/>
      <c r="T1059" s="64"/>
      <c r="U1059" s="64"/>
      <c r="V1059" s="64"/>
      <c r="W1059" s="64"/>
      <c r="X1059" s="64"/>
      <c r="Y1059" s="55"/>
      <c r="Z1059" s="55"/>
      <c r="AA1059" s="55"/>
      <c r="AB1059" s="55"/>
      <c r="AC1059" s="64"/>
      <c r="AD1059" s="64"/>
      <c r="AE1059" s="64"/>
      <c r="AF1059" s="64"/>
      <c r="AG1059" s="64"/>
      <c r="AH1059" s="64"/>
      <c r="AI1059" s="64"/>
      <c r="AJ1059" s="64"/>
      <c r="AK1059" s="64"/>
      <c r="AL1059" s="64"/>
      <c r="AM1059" s="64"/>
      <c r="AN1059" s="64"/>
      <c r="AO1059" s="64"/>
      <c r="AP1059" s="64"/>
    </row>
    <row r="1060" spans="1:42" s="8" customFormat="1">
      <c r="A1060"/>
      <c r="B1060"/>
      <c r="C1060"/>
      <c r="D1060" s="10"/>
      <c r="E1060" s="10"/>
      <c r="F1060" s="64"/>
      <c r="G1060" s="64"/>
      <c r="H1060" s="64"/>
      <c r="I1060" s="64"/>
      <c r="J1060" s="64"/>
      <c r="K1060" s="64"/>
      <c r="L1060" s="64"/>
      <c r="M1060" s="64"/>
      <c r="N1060" s="64"/>
      <c r="O1060" s="64"/>
      <c r="P1060" s="64"/>
      <c r="Q1060" s="64"/>
      <c r="R1060" s="64"/>
      <c r="S1060" s="64"/>
      <c r="T1060" s="64"/>
      <c r="U1060" s="64"/>
      <c r="V1060" s="64"/>
      <c r="W1060" s="64"/>
      <c r="X1060" s="64"/>
      <c r="Y1060" s="55"/>
      <c r="Z1060" s="55"/>
      <c r="AA1060" s="55"/>
      <c r="AB1060" s="55"/>
      <c r="AC1060" s="64"/>
      <c r="AD1060" s="64"/>
      <c r="AE1060" s="64"/>
      <c r="AF1060" s="64"/>
      <c r="AG1060" s="64"/>
      <c r="AH1060" s="64"/>
      <c r="AI1060" s="64"/>
      <c r="AJ1060" s="64"/>
      <c r="AK1060" s="64"/>
      <c r="AL1060" s="64"/>
      <c r="AM1060" s="64"/>
      <c r="AN1060" s="64"/>
      <c r="AO1060" s="64"/>
      <c r="AP1060" s="64"/>
    </row>
    <row r="1061" spans="1:42" s="8" customFormat="1">
      <c r="A1061"/>
      <c r="B1061"/>
      <c r="C1061"/>
      <c r="D1061" s="10"/>
      <c r="E1061" s="10"/>
      <c r="F1061" s="64"/>
      <c r="G1061" s="64"/>
      <c r="H1061" s="64"/>
      <c r="I1061" s="64"/>
      <c r="J1061" s="64"/>
      <c r="K1061" s="64"/>
      <c r="L1061" s="64"/>
      <c r="M1061" s="64"/>
      <c r="N1061" s="64"/>
      <c r="O1061" s="64"/>
      <c r="P1061" s="64"/>
      <c r="Q1061" s="64"/>
      <c r="R1061" s="64"/>
      <c r="S1061" s="64"/>
      <c r="T1061" s="64"/>
      <c r="U1061" s="64"/>
      <c r="V1061" s="64"/>
      <c r="W1061" s="64"/>
      <c r="X1061" s="64"/>
      <c r="Y1061" s="55"/>
      <c r="Z1061" s="55"/>
      <c r="AA1061" s="55"/>
      <c r="AB1061" s="55"/>
      <c r="AC1061" s="64"/>
      <c r="AD1061" s="64"/>
      <c r="AE1061" s="64"/>
      <c r="AF1061" s="64"/>
      <c r="AG1061" s="64"/>
      <c r="AH1061" s="64"/>
      <c r="AI1061" s="64"/>
      <c r="AJ1061" s="64"/>
      <c r="AK1061" s="64"/>
      <c r="AL1061" s="64"/>
      <c r="AM1061" s="64"/>
      <c r="AN1061" s="64"/>
      <c r="AO1061" s="64"/>
      <c r="AP1061" s="64"/>
    </row>
    <row r="1062" spans="1:42" s="8" customFormat="1">
      <c r="A1062"/>
      <c r="B1062"/>
      <c r="C1062"/>
      <c r="D1062" s="10"/>
      <c r="E1062" s="10"/>
      <c r="F1062" s="64"/>
      <c r="G1062" s="64"/>
      <c r="H1062" s="64"/>
      <c r="I1062" s="64"/>
      <c r="J1062" s="64"/>
      <c r="K1062" s="64"/>
      <c r="L1062" s="64"/>
      <c r="M1062" s="64"/>
      <c r="N1062" s="64"/>
      <c r="O1062" s="64"/>
      <c r="P1062" s="64"/>
      <c r="Q1062" s="64"/>
      <c r="R1062" s="64"/>
      <c r="S1062" s="64"/>
      <c r="T1062" s="64"/>
      <c r="U1062" s="64"/>
      <c r="V1062" s="64"/>
      <c r="W1062" s="64"/>
      <c r="X1062" s="64"/>
      <c r="Y1062" s="55"/>
      <c r="Z1062" s="55"/>
      <c r="AA1062" s="55"/>
      <c r="AB1062" s="55"/>
      <c r="AC1062" s="64"/>
      <c r="AD1062" s="64"/>
      <c r="AE1062" s="64"/>
      <c r="AF1062" s="64"/>
      <c r="AG1062" s="64"/>
      <c r="AH1062" s="64"/>
      <c r="AI1062" s="64"/>
      <c r="AJ1062" s="64"/>
      <c r="AK1062" s="64"/>
      <c r="AL1062" s="64"/>
      <c r="AM1062" s="64"/>
      <c r="AN1062" s="64"/>
      <c r="AO1062" s="64"/>
      <c r="AP1062" s="64"/>
    </row>
    <row r="1063" spans="1:42" s="8" customFormat="1">
      <c r="A1063"/>
      <c r="B1063"/>
      <c r="C1063"/>
      <c r="D1063" s="10"/>
      <c r="E1063" s="10"/>
      <c r="F1063" s="64"/>
      <c r="G1063" s="64"/>
      <c r="H1063" s="64"/>
      <c r="I1063" s="64"/>
      <c r="J1063" s="64"/>
      <c r="K1063" s="64"/>
      <c r="L1063" s="64"/>
      <c r="M1063" s="64"/>
      <c r="N1063" s="64"/>
      <c r="O1063" s="64"/>
      <c r="P1063" s="64"/>
      <c r="Q1063" s="64"/>
      <c r="R1063" s="64"/>
      <c r="S1063" s="64"/>
      <c r="T1063" s="64"/>
      <c r="U1063" s="64"/>
      <c r="V1063" s="64"/>
      <c r="W1063" s="64"/>
      <c r="X1063" s="64"/>
      <c r="Y1063" s="55"/>
      <c r="Z1063" s="55"/>
      <c r="AA1063" s="55"/>
      <c r="AB1063" s="55"/>
      <c r="AC1063" s="64"/>
      <c r="AD1063" s="64"/>
      <c r="AE1063" s="64"/>
      <c r="AF1063" s="64"/>
      <c r="AG1063" s="64"/>
      <c r="AH1063" s="64"/>
      <c r="AI1063" s="64"/>
      <c r="AJ1063" s="64"/>
      <c r="AK1063" s="64"/>
      <c r="AL1063" s="64"/>
      <c r="AM1063" s="64"/>
      <c r="AN1063" s="64"/>
      <c r="AO1063" s="64"/>
      <c r="AP1063" s="64"/>
    </row>
    <row r="1064" spans="1:42" s="8" customFormat="1">
      <c r="A1064"/>
      <c r="B1064"/>
      <c r="C1064"/>
      <c r="D1064" s="10"/>
      <c r="E1064" s="10"/>
      <c r="F1064" s="64"/>
      <c r="G1064" s="64"/>
      <c r="H1064" s="64"/>
      <c r="I1064" s="64"/>
      <c r="J1064" s="64"/>
      <c r="K1064" s="64"/>
      <c r="L1064" s="64"/>
      <c r="M1064" s="64"/>
      <c r="N1064" s="64"/>
      <c r="O1064" s="64"/>
      <c r="P1064" s="64"/>
      <c r="Q1064" s="64"/>
      <c r="R1064" s="64"/>
      <c r="S1064" s="64"/>
      <c r="T1064" s="64"/>
      <c r="U1064" s="64"/>
      <c r="V1064" s="64"/>
      <c r="W1064" s="64"/>
      <c r="X1064" s="64"/>
      <c r="Y1064" s="55"/>
      <c r="Z1064" s="55"/>
      <c r="AA1064" s="55"/>
      <c r="AB1064" s="55"/>
      <c r="AC1064" s="64"/>
      <c r="AD1064" s="64"/>
      <c r="AE1064" s="64"/>
      <c r="AF1064" s="64"/>
      <c r="AG1064" s="64"/>
      <c r="AH1064" s="64"/>
      <c r="AI1064" s="64"/>
      <c r="AJ1064" s="64"/>
      <c r="AK1064" s="64"/>
      <c r="AL1064" s="64"/>
      <c r="AM1064" s="64"/>
      <c r="AN1064" s="64"/>
      <c r="AO1064" s="64"/>
      <c r="AP1064" s="64"/>
    </row>
    <row r="1065" spans="1:42" s="8" customFormat="1">
      <c r="A1065"/>
      <c r="B1065"/>
      <c r="C1065"/>
      <c r="D1065" s="10"/>
      <c r="E1065" s="10"/>
      <c r="F1065" s="64"/>
      <c r="G1065" s="64"/>
      <c r="H1065" s="64"/>
      <c r="I1065" s="64"/>
      <c r="J1065" s="64"/>
      <c r="K1065" s="64"/>
      <c r="L1065" s="64"/>
      <c r="M1065" s="64"/>
      <c r="N1065" s="64"/>
      <c r="O1065" s="64"/>
      <c r="P1065" s="64"/>
      <c r="Q1065" s="64"/>
      <c r="R1065" s="64"/>
      <c r="S1065" s="64"/>
      <c r="T1065" s="64"/>
      <c r="U1065" s="64"/>
      <c r="V1065" s="64"/>
      <c r="W1065" s="64"/>
      <c r="X1065" s="64"/>
      <c r="Y1065" s="55"/>
      <c r="Z1065" s="55"/>
      <c r="AA1065" s="55"/>
      <c r="AB1065" s="55"/>
      <c r="AC1065" s="64"/>
      <c r="AD1065" s="64"/>
      <c r="AE1065" s="64"/>
      <c r="AF1065" s="64"/>
      <c r="AG1065" s="64"/>
      <c r="AH1065" s="64"/>
      <c r="AI1065" s="64"/>
      <c r="AJ1065" s="64"/>
      <c r="AK1065" s="64"/>
      <c r="AL1065" s="64"/>
      <c r="AM1065" s="64"/>
      <c r="AN1065" s="64"/>
      <c r="AO1065" s="64"/>
      <c r="AP1065" s="64"/>
    </row>
    <row r="1066" spans="1:42" s="8" customFormat="1">
      <c r="A1066"/>
      <c r="B1066"/>
      <c r="C1066"/>
      <c r="D1066" s="10"/>
      <c r="E1066" s="10"/>
      <c r="F1066" s="64"/>
      <c r="G1066" s="64"/>
      <c r="H1066" s="64"/>
      <c r="I1066" s="64"/>
      <c r="J1066" s="64"/>
      <c r="K1066" s="64"/>
      <c r="L1066" s="64"/>
      <c r="M1066" s="64"/>
      <c r="N1066" s="64"/>
      <c r="O1066" s="64"/>
      <c r="P1066" s="64"/>
      <c r="Q1066" s="64"/>
      <c r="R1066" s="64"/>
      <c r="S1066" s="64"/>
      <c r="T1066" s="64"/>
      <c r="U1066" s="64"/>
      <c r="V1066" s="64"/>
      <c r="W1066" s="64"/>
      <c r="X1066" s="64"/>
      <c r="Y1066" s="55"/>
      <c r="Z1066" s="55"/>
      <c r="AA1066" s="55"/>
      <c r="AB1066" s="55"/>
      <c r="AC1066" s="64"/>
      <c r="AD1066" s="64"/>
      <c r="AE1066" s="64"/>
      <c r="AF1066" s="64"/>
      <c r="AG1066" s="64"/>
      <c r="AH1066" s="64"/>
      <c r="AI1066" s="64"/>
      <c r="AJ1066" s="64"/>
      <c r="AK1066" s="64"/>
      <c r="AL1066" s="64"/>
      <c r="AM1066" s="64"/>
      <c r="AN1066" s="64"/>
      <c r="AO1066" s="64"/>
      <c r="AP1066" s="64"/>
    </row>
    <row r="1067" spans="1:42" s="8" customFormat="1">
      <c r="A1067"/>
      <c r="B1067"/>
      <c r="C1067"/>
      <c r="D1067" s="10"/>
      <c r="E1067" s="10"/>
      <c r="F1067" s="64"/>
      <c r="G1067" s="64"/>
      <c r="H1067" s="64"/>
      <c r="I1067" s="64"/>
      <c r="J1067" s="64"/>
      <c r="K1067" s="64"/>
      <c r="L1067" s="64"/>
      <c r="M1067" s="64"/>
      <c r="N1067" s="64"/>
      <c r="O1067" s="64"/>
      <c r="P1067" s="64"/>
      <c r="Q1067" s="64"/>
      <c r="R1067" s="64"/>
      <c r="S1067" s="64"/>
      <c r="T1067" s="64"/>
      <c r="U1067" s="64"/>
      <c r="V1067" s="64"/>
      <c r="W1067" s="64"/>
      <c r="X1067" s="64"/>
      <c r="Y1067" s="55"/>
      <c r="Z1067" s="55"/>
      <c r="AA1067" s="55"/>
      <c r="AB1067" s="55"/>
      <c r="AC1067" s="64"/>
      <c r="AD1067" s="64"/>
      <c r="AE1067" s="64"/>
      <c r="AF1067" s="64"/>
      <c r="AG1067" s="64"/>
      <c r="AH1067" s="64"/>
      <c r="AI1067" s="64"/>
      <c r="AJ1067" s="64"/>
      <c r="AK1067" s="64"/>
      <c r="AL1067" s="64"/>
      <c r="AM1067" s="64"/>
      <c r="AN1067" s="64"/>
      <c r="AO1067" s="64"/>
      <c r="AP1067" s="64"/>
    </row>
    <row r="1068" spans="1:42" s="8" customFormat="1">
      <c r="A1068"/>
      <c r="B1068"/>
      <c r="C1068"/>
      <c r="D1068" s="10"/>
      <c r="E1068" s="10"/>
      <c r="F1068" s="64"/>
      <c r="G1068" s="64"/>
      <c r="H1068" s="64"/>
      <c r="I1068" s="64"/>
      <c r="J1068" s="64"/>
      <c r="K1068" s="64"/>
      <c r="L1068" s="64"/>
      <c r="M1068" s="64"/>
      <c r="N1068" s="64"/>
      <c r="O1068" s="64"/>
      <c r="P1068" s="64"/>
      <c r="Q1068" s="64"/>
      <c r="R1068" s="64"/>
      <c r="S1068" s="64"/>
      <c r="T1068" s="64"/>
      <c r="U1068" s="64"/>
      <c r="V1068" s="64"/>
      <c r="W1068" s="64"/>
      <c r="X1068" s="64"/>
      <c r="Y1068" s="55"/>
      <c r="Z1068" s="55"/>
      <c r="AA1068" s="55"/>
      <c r="AB1068" s="55"/>
      <c r="AC1068" s="64"/>
      <c r="AD1068" s="64"/>
      <c r="AE1068" s="64"/>
      <c r="AF1068" s="64"/>
      <c r="AG1068" s="64"/>
      <c r="AH1068" s="64"/>
      <c r="AI1068" s="64"/>
      <c r="AJ1068" s="64"/>
      <c r="AK1068" s="64"/>
      <c r="AL1068" s="64"/>
      <c r="AM1068" s="64"/>
      <c r="AN1068" s="64"/>
      <c r="AO1068" s="64"/>
      <c r="AP1068" s="64"/>
    </row>
    <row r="1069" spans="1:42" s="8" customFormat="1">
      <c r="A1069"/>
      <c r="B1069"/>
      <c r="C1069"/>
      <c r="D1069" s="10"/>
      <c r="E1069" s="10"/>
      <c r="F1069" s="64"/>
      <c r="G1069" s="64"/>
      <c r="H1069" s="64"/>
      <c r="I1069" s="64"/>
      <c r="J1069" s="64"/>
      <c r="K1069" s="64"/>
      <c r="L1069" s="64"/>
      <c r="M1069" s="64"/>
      <c r="N1069" s="64"/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  <c r="Y1069" s="55"/>
      <c r="Z1069" s="55"/>
      <c r="AA1069" s="55"/>
      <c r="AB1069" s="55"/>
      <c r="AC1069" s="64"/>
      <c r="AD1069"/>
      <c r="AE1069" s="64"/>
      <c r="AF1069" s="64"/>
      <c r="AG1069" s="64"/>
      <c r="AH1069" s="64"/>
      <c r="AI1069" s="64"/>
      <c r="AJ1069" s="64"/>
      <c r="AK1069" s="64"/>
      <c r="AL1069" s="64"/>
      <c r="AM1069" s="64"/>
      <c r="AN1069" s="64"/>
      <c r="AO1069" s="64"/>
      <c r="AP1069" s="64"/>
    </row>
    <row r="1070" spans="1:42" s="8" customFormat="1">
      <c r="A1070"/>
      <c r="B1070"/>
      <c r="C1070"/>
      <c r="D1070" s="10"/>
      <c r="E1070" s="10"/>
      <c r="F1070" s="64"/>
      <c r="G1070" s="64"/>
      <c r="H1070" s="64"/>
      <c r="I1070" s="64"/>
      <c r="J1070" s="64"/>
      <c r="K1070" s="64"/>
      <c r="L1070" s="64"/>
      <c r="M1070" s="64"/>
      <c r="N1070" s="64"/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  <c r="Y1070" s="55"/>
      <c r="Z1070" s="55"/>
      <c r="AA1070" s="55"/>
      <c r="AB1070" s="55"/>
      <c r="AC1070" s="64"/>
      <c r="AD1070"/>
      <c r="AE1070" s="64"/>
      <c r="AF1070" s="64"/>
      <c r="AG1070" s="64"/>
      <c r="AH1070" s="64"/>
      <c r="AI1070" s="64"/>
      <c r="AJ1070" s="64"/>
      <c r="AK1070" s="64"/>
      <c r="AL1070" s="64"/>
      <c r="AM1070" s="64"/>
      <c r="AN1070" s="64"/>
      <c r="AO1070" s="64"/>
      <c r="AP1070" s="64"/>
    </row>
    <row r="1071" spans="1:42" s="8" customFormat="1">
      <c r="A1071"/>
      <c r="B1071"/>
      <c r="C1071"/>
      <c r="D1071" s="10"/>
      <c r="E1071" s="10"/>
      <c r="F1071" s="64"/>
      <c r="G1071" s="64"/>
      <c r="H1071" s="64"/>
      <c r="I1071" s="64"/>
      <c r="J1071" s="64"/>
      <c r="K1071" s="64"/>
      <c r="L1071" s="64"/>
      <c r="M1071" s="64"/>
      <c r="N1071" s="64"/>
      <c r="O1071" s="64"/>
      <c r="P1071" s="64"/>
      <c r="Q1071" s="64"/>
      <c r="R1071" s="64"/>
      <c r="S1071" s="64"/>
      <c r="T1071" s="64"/>
      <c r="U1071" s="64"/>
      <c r="V1071" s="64"/>
      <c r="W1071" s="64"/>
      <c r="X1071" s="64"/>
      <c r="Y1071" s="55"/>
      <c r="Z1071" s="55"/>
      <c r="AA1071" s="55"/>
      <c r="AB1071" s="55"/>
      <c r="AC1071" s="64"/>
      <c r="AD1071"/>
      <c r="AE1071" s="64"/>
      <c r="AF1071" s="64"/>
      <c r="AG1071" s="64"/>
      <c r="AH1071" s="64"/>
      <c r="AI1071" s="64"/>
      <c r="AJ1071" s="64"/>
      <c r="AK1071" s="64"/>
      <c r="AL1071" s="64"/>
      <c r="AM1071" s="64"/>
      <c r="AN1071" s="64"/>
      <c r="AO1071" s="64"/>
      <c r="AP1071" s="64"/>
    </row>
    <row r="1072" spans="1:42" s="8" customFormat="1">
      <c r="A1072"/>
      <c r="B1072"/>
      <c r="C1072"/>
      <c r="D1072" s="10"/>
      <c r="E1072" s="10"/>
      <c r="F1072" s="64"/>
      <c r="G1072" s="64"/>
      <c r="H1072" s="64"/>
      <c r="I1072" s="64"/>
      <c r="J1072" s="64"/>
      <c r="K1072" s="64"/>
      <c r="L1072" s="64"/>
      <c r="M1072" s="64"/>
      <c r="N1072" s="64"/>
      <c r="O1072" s="64"/>
      <c r="P1072" s="64"/>
      <c r="Q1072" s="64"/>
      <c r="R1072" s="64"/>
      <c r="S1072" s="64"/>
      <c r="T1072" s="64"/>
      <c r="U1072" s="64"/>
      <c r="V1072" s="64"/>
      <c r="W1072" s="64"/>
      <c r="X1072" s="64"/>
      <c r="Y1072" s="55"/>
      <c r="Z1072" s="55"/>
      <c r="AA1072" s="55"/>
      <c r="AB1072" s="55"/>
      <c r="AC1072" s="64"/>
      <c r="AD1072"/>
      <c r="AE1072" s="64"/>
      <c r="AF1072" s="64"/>
      <c r="AG1072" s="64"/>
      <c r="AH1072" s="64"/>
      <c r="AI1072" s="64"/>
      <c r="AJ1072" s="64"/>
      <c r="AK1072" s="64"/>
      <c r="AL1072" s="64"/>
      <c r="AM1072" s="64"/>
      <c r="AN1072" s="64"/>
      <c r="AO1072" s="64"/>
      <c r="AP1072" s="64"/>
    </row>
    <row r="1073" spans="1:42" s="8" customFormat="1">
      <c r="A1073"/>
      <c r="B1073"/>
      <c r="C1073"/>
      <c r="D1073" s="10"/>
      <c r="E1073" s="10"/>
      <c r="F1073" s="64"/>
      <c r="G1073" s="64"/>
      <c r="H1073" s="64"/>
      <c r="I1073" s="64"/>
      <c r="J1073" s="64"/>
      <c r="K1073" s="64"/>
      <c r="L1073" s="64"/>
      <c r="M1073" s="64"/>
      <c r="N1073" s="64"/>
      <c r="O1073" s="64"/>
      <c r="P1073" s="64"/>
      <c r="Q1073" s="64"/>
      <c r="R1073" s="64"/>
      <c r="S1073" s="64"/>
      <c r="T1073" s="64"/>
      <c r="U1073" s="64"/>
      <c r="V1073" s="64"/>
      <c r="W1073" s="64"/>
      <c r="X1073" s="64"/>
      <c r="Y1073" s="55"/>
      <c r="Z1073" s="55"/>
      <c r="AA1073" s="55"/>
      <c r="AB1073" s="55"/>
      <c r="AC1073" s="64"/>
      <c r="AD1073"/>
      <c r="AE1073" s="64"/>
      <c r="AF1073" s="64"/>
      <c r="AG1073" s="64"/>
      <c r="AH1073" s="64"/>
      <c r="AI1073" s="64"/>
      <c r="AJ1073" s="64"/>
      <c r="AK1073" s="64"/>
      <c r="AL1073" s="64"/>
      <c r="AM1073" s="64"/>
      <c r="AN1073" s="64"/>
      <c r="AO1073" s="64"/>
      <c r="AP1073" s="64"/>
    </row>
    <row r="1074" spans="1:42" s="8" customFormat="1">
      <c r="A1074"/>
      <c r="B1074"/>
      <c r="C1074"/>
      <c r="D1074" s="10"/>
      <c r="E1074" s="10"/>
      <c r="F1074" s="64"/>
      <c r="G1074" s="64"/>
      <c r="H1074" s="64"/>
      <c r="I1074" s="64"/>
      <c r="J1074" s="64"/>
      <c r="K1074" s="64"/>
      <c r="L1074" s="64"/>
      <c r="M1074" s="64"/>
      <c r="N1074" s="64"/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  <c r="Y1074" s="55"/>
      <c r="Z1074" s="55"/>
      <c r="AA1074" s="55"/>
      <c r="AB1074" s="55"/>
      <c r="AC1074" s="64"/>
      <c r="AD1074"/>
      <c r="AE1074" s="64"/>
      <c r="AF1074" s="64"/>
      <c r="AG1074" s="64"/>
      <c r="AH1074" s="64"/>
      <c r="AI1074" s="64"/>
      <c r="AJ1074" s="64"/>
      <c r="AK1074" s="64"/>
      <c r="AL1074" s="64"/>
      <c r="AM1074" s="64"/>
      <c r="AN1074" s="64"/>
      <c r="AO1074" s="64"/>
      <c r="AP1074" s="64"/>
    </row>
    <row r="1075" spans="1:42" s="8" customFormat="1">
      <c r="A1075"/>
      <c r="B1075"/>
      <c r="C1075"/>
      <c r="D1075" s="10"/>
      <c r="E1075" s="10"/>
      <c r="F1075" s="64"/>
      <c r="G1075" s="64"/>
      <c r="H1075" s="64"/>
      <c r="I1075" s="64"/>
      <c r="J1075" s="64"/>
      <c r="K1075" s="64"/>
      <c r="L1075" s="64"/>
      <c r="M1075" s="64"/>
      <c r="N1075" s="64"/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  <c r="Y1075" s="55"/>
      <c r="Z1075" s="55"/>
      <c r="AA1075" s="55"/>
      <c r="AB1075" s="55"/>
      <c r="AC1075" s="64"/>
      <c r="AD1075"/>
      <c r="AE1075" s="64"/>
      <c r="AF1075" s="64"/>
      <c r="AG1075" s="64"/>
      <c r="AH1075" s="64"/>
      <c r="AI1075" s="64"/>
      <c r="AJ1075" s="64"/>
      <c r="AK1075" s="64"/>
      <c r="AL1075" s="64"/>
      <c r="AM1075" s="64"/>
      <c r="AN1075" s="64"/>
      <c r="AO1075" s="64"/>
      <c r="AP1075" s="64"/>
    </row>
    <row r="1076" spans="1:42" s="8" customFormat="1">
      <c r="A1076"/>
      <c r="B1076"/>
      <c r="C1076"/>
      <c r="D1076" s="10"/>
      <c r="E1076" s="10"/>
      <c r="F1076" s="64"/>
      <c r="G1076" s="64"/>
      <c r="H1076" s="64"/>
      <c r="I1076" s="64"/>
      <c r="J1076" s="64"/>
      <c r="K1076" s="64"/>
      <c r="L1076" s="64"/>
      <c r="M1076" s="64"/>
      <c r="N1076" s="64"/>
      <c r="O1076" s="64"/>
      <c r="P1076" s="64"/>
      <c r="Q1076" s="64"/>
      <c r="R1076" s="64"/>
      <c r="S1076" s="64"/>
      <c r="T1076" s="64"/>
      <c r="U1076" s="64"/>
      <c r="V1076" s="64"/>
      <c r="W1076" s="64"/>
      <c r="X1076" s="64"/>
      <c r="Y1076" s="55"/>
      <c r="Z1076" s="55"/>
      <c r="AA1076" s="55"/>
      <c r="AB1076" s="55"/>
      <c r="AC1076" s="64"/>
      <c r="AD1076"/>
      <c r="AE1076" s="64"/>
      <c r="AF1076" s="64"/>
      <c r="AG1076" s="64"/>
      <c r="AH1076" s="64"/>
      <c r="AI1076" s="64"/>
      <c r="AJ1076" s="64"/>
      <c r="AK1076" s="64"/>
      <c r="AL1076" s="64"/>
      <c r="AM1076" s="64"/>
      <c r="AN1076" s="64"/>
      <c r="AO1076" s="64"/>
      <c r="AP1076" s="64"/>
    </row>
    <row r="1077" spans="1:42" s="8" customFormat="1">
      <c r="A1077"/>
      <c r="B1077"/>
      <c r="C1077"/>
      <c r="D1077" s="10"/>
      <c r="E1077" s="10"/>
      <c r="F1077" s="64"/>
      <c r="G1077" s="64"/>
      <c r="H1077" s="64"/>
      <c r="I1077" s="64"/>
      <c r="J1077" s="64"/>
      <c r="K1077" s="64"/>
      <c r="L1077" s="64"/>
      <c r="M1077" s="64"/>
      <c r="N1077" s="64"/>
      <c r="O1077" s="64"/>
      <c r="P1077" s="64"/>
      <c r="Q1077" s="64"/>
      <c r="R1077" s="64"/>
      <c r="S1077" s="64"/>
      <c r="T1077" s="64"/>
      <c r="U1077" s="64"/>
      <c r="V1077" s="64"/>
      <c r="W1077" s="64"/>
      <c r="X1077" s="64"/>
      <c r="Y1077" s="55"/>
      <c r="Z1077" s="55"/>
      <c r="AA1077" s="55"/>
      <c r="AB1077" s="55"/>
      <c r="AC1077" s="64"/>
      <c r="AD1077"/>
      <c r="AE1077" s="64"/>
      <c r="AF1077" s="64"/>
      <c r="AG1077" s="64"/>
      <c r="AH1077" s="64"/>
      <c r="AI1077" s="64"/>
      <c r="AJ1077" s="64"/>
      <c r="AK1077" s="64"/>
      <c r="AL1077" s="64"/>
      <c r="AM1077" s="64"/>
      <c r="AN1077" s="64"/>
      <c r="AO1077" s="64"/>
      <c r="AP1077" s="64"/>
    </row>
    <row r="1078" spans="1:42" s="8" customFormat="1">
      <c r="A1078"/>
      <c r="B1078"/>
      <c r="C1078"/>
      <c r="D1078" s="10"/>
      <c r="E1078" s="10"/>
      <c r="F1078" s="64"/>
      <c r="G1078" s="64"/>
      <c r="H1078" s="64"/>
      <c r="I1078" s="64"/>
      <c r="J1078" s="64"/>
      <c r="K1078" s="64"/>
      <c r="L1078" s="64"/>
      <c r="M1078" s="64"/>
      <c r="N1078" s="64"/>
      <c r="O1078" s="64"/>
      <c r="P1078" s="64"/>
      <c r="Q1078" s="64"/>
      <c r="R1078" s="64"/>
      <c r="S1078" s="64"/>
      <c r="T1078" s="64"/>
      <c r="U1078" s="64"/>
      <c r="V1078" s="64"/>
      <c r="W1078" s="64"/>
      <c r="X1078" s="64"/>
      <c r="Y1078" s="55"/>
      <c r="Z1078" s="55"/>
      <c r="AA1078" s="55"/>
      <c r="AB1078" s="55"/>
      <c r="AC1078" s="64"/>
      <c r="AD1078"/>
      <c r="AE1078" s="64"/>
      <c r="AF1078" s="64"/>
      <c r="AG1078" s="64"/>
      <c r="AH1078" s="64"/>
      <c r="AI1078" s="64"/>
      <c r="AJ1078" s="64"/>
      <c r="AK1078" s="64"/>
      <c r="AL1078" s="64"/>
      <c r="AM1078" s="64"/>
      <c r="AN1078" s="64"/>
      <c r="AO1078" s="64"/>
      <c r="AP1078" s="64"/>
    </row>
    <row r="1079" spans="1:42" s="8" customFormat="1">
      <c r="A1079"/>
      <c r="B1079"/>
      <c r="C1079"/>
      <c r="D1079" s="10"/>
      <c r="E1079" s="10"/>
      <c r="F1079" s="64"/>
      <c r="G1079" s="64"/>
      <c r="H1079" s="64"/>
      <c r="I1079" s="64"/>
      <c r="J1079" s="64"/>
      <c r="K1079" s="64"/>
      <c r="L1079" s="64"/>
      <c r="M1079" s="64"/>
      <c r="N1079" s="64"/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  <c r="Y1079" s="55"/>
      <c r="Z1079" s="55"/>
      <c r="AA1079" s="55"/>
      <c r="AB1079" s="55"/>
      <c r="AC1079" s="64"/>
      <c r="AD1079"/>
      <c r="AE1079" s="64"/>
      <c r="AF1079" s="64"/>
      <c r="AG1079" s="64"/>
      <c r="AH1079" s="64"/>
      <c r="AI1079" s="64"/>
      <c r="AJ1079" s="64"/>
      <c r="AK1079" s="64"/>
      <c r="AL1079" s="64"/>
      <c r="AM1079" s="64"/>
      <c r="AN1079" s="64"/>
      <c r="AO1079" s="64"/>
      <c r="AP1079" s="64"/>
    </row>
    <row r="1080" spans="1:42" s="8" customFormat="1">
      <c r="A1080"/>
      <c r="B1080"/>
      <c r="C1080"/>
      <c r="D1080" s="10"/>
      <c r="E1080" s="10"/>
      <c r="F1080" s="64"/>
      <c r="G1080" s="64"/>
      <c r="H1080" s="64"/>
      <c r="I1080" s="64"/>
      <c r="J1080" s="64"/>
      <c r="K1080" s="64"/>
      <c r="L1080" s="64"/>
      <c r="M1080" s="64"/>
      <c r="N1080" s="64"/>
      <c r="O1080" s="64"/>
      <c r="P1080" s="64"/>
      <c r="Q1080" s="64"/>
      <c r="R1080" s="64"/>
      <c r="S1080" s="64"/>
      <c r="T1080" s="64"/>
      <c r="U1080" s="64"/>
      <c r="V1080" s="64"/>
      <c r="W1080" s="64"/>
      <c r="X1080" s="64"/>
      <c r="Y1080" s="55"/>
      <c r="Z1080" s="55"/>
      <c r="AA1080" s="55"/>
      <c r="AB1080" s="55"/>
      <c r="AC1080" s="64"/>
      <c r="AD1080"/>
      <c r="AE1080" s="64"/>
      <c r="AF1080" s="64"/>
      <c r="AG1080" s="64"/>
      <c r="AH1080" s="64"/>
      <c r="AI1080" s="64"/>
      <c r="AJ1080" s="64"/>
      <c r="AK1080" s="64"/>
      <c r="AL1080" s="64"/>
      <c r="AM1080" s="64"/>
      <c r="AN1080" s="64"/>
      <c r="AO1080" s="64"/>
      <c r="AP1080" s="64"/>
    </row>
    <row r="1081" spans="1:42" s="8" customFormat="1">
      <c r="A1081"/>
      <c r="B1081"/>
      <c r="C1081"/>
      <c r="D1081" s="10"/>
      <c r="E1081" s="10"/>
      <c r="F1081" s="64"/>
      <c r="G1081" s="64"/>
      <c r="H1081" s="64"/>
      <c r="I1081" s="64"/>
      <c r="J1081" s="64"/>
      <c r="K1081" s="64"/>
      <c r="L1081" s="64"/>
      <c r="M1081" s="64"/>
      <c r="N1081" s="64"/>
      <c r="O1081" s="64"/>
      <c r="P1081" s="64"/>
      <c r="Q1081" s="64"/>
      <c r="R1081" s="64"/>
      <c r="S1081" s="64"/>
      <c r="T1081" s="64"/>
      <c r="U1081" s="64"/>
      <c r="V1081" s="64"/>
      <c r="W1081" s="64"/>
      <c r="X1081" s="64"/>
      <c r="Y1081" s="55"/>
      <c r="Z1081" s="55"/>
      <c r="AA1081" s="55"/>
      <c r="AB1081" s="55"/>
      <c r="AC1081" s="64"/>
      <c r="AD1081"/>
      <c r="AE1081" s="64"/>
      <c r="AF1081" s="64"/>
      <c r="AG1081" s="64"/>
      <c r="AH1081" s="64"/>
      <c r="AI1081" s="64"/>
      <c r="AJ1081" s="64"/>
      <c r="AK1081" s="64"/>
      <c r="AL1081" s="64"/>
      <c r="AM1081" s="64"/>
      <c r="AN1081" s="64"/>
      <c r="AO1081" s="64"/>
      <c r="AP1081" s="64"/>
    </row>
    <row r="1082" spans="1:42" s="8" customFormat="1">
      <c r="A1082"/>
      <c r="B1082"/>
      <c r="C1082"/>
      <c r="D1082" s="10"/>
      <c r="E1082" s="10"/>
      <c r="F1082" s="64"/>
      <c r="G1082" s="64"/>
      <c r="H1082" s="64"/>
      <c r="I1082" s="64"/>
      <c r="J1082" s="64"/>
      <c r="K1082" s="64"/>
      <c r="L1082" s="64"/>
      <c r="M1082" s="64"/>
      <c r="N1082" s="64"/>
      <c r="O1082" s="64"/>
      <c r="P1082" s="64"/>
      <c r="Q1082" s="64"/>
      <c r="R1082" s="64"/>
      <c r="S1082" s="64"/>
      <c r="T1082" s="64"/>
      <c r="U1082" s="64"/>
      <c r="V1082" s="64"/>
      <c r="W1082" s="64"/>
      <c r="X1082" s="64"/>
      <c r="Y1082" s="55"/>
      <c r="Z1082" s="55"/>
      <c r="AA1082" s="55"/>
      <c r="AB1082" s="55"/>
      <c r="AC1082" s="64"/>
      <c r="AD1082"/>
      <c r="AE1082" s="64"/>
      <c r="AF1082" s="64"/>
      <c r="AG1082" s="64"/>
      <c r="AH1082" s="64"/>
      <c r="AI1082" s="64"/>
      <c r="AJ1082" s="64"/>
      <c r="AK1082" s="64"/>
      <c r="AL1082" s="64"/>
      <c r="AM1082" s="64"/>
      <c r="AN1082" s="64"/>
      <c r="AO1082" s="64"/>
      <c r="AP1082" s="64"/>
    </row>
    <row r="1083" spans="1:42" s="8" customFormat="1">
      <c r="A1083"/>
      <c r="B1083"/>
      <c r="C1083"/>
      <c r="D1083" s="10"/>
      <c r="E1083" s="10"/>
      <c r="F1083" s="64"/>
      <c r="G1083" s="64"/>
      <c r="H1083" s="64"/>
      <c r="I1083" s="64"/>
      <c r="J1083" s="64"/>
      <c r="K1083" s="64"/>
      <c r="L1083" s="64"/>
      <c r="M1083" s="64"/>
      <c r="N1083" s="64"/>
      <c r="O1083" s="64"/>
      <c r="P1083" s="64"/>
      <c r="Q1083" s="64"/>
      <c r="R1083" s="64"/>
      <c r="S1083" s="64"/>
      <c r="T1083" s="64"/>
      <c r="U1083" s="64"/>
      <c r="V1083" s="64"/>
      <c r="W1083" s="64"/>
      <c r="X1083" s="64"/>
      <c r="Y1083" s="55"/>
      <c r="Z1083" s="55"/>
      <c r="AA1083" s="55"/>
      <c r="AB1083" s="55"/>
      <c r="AC1083" s="64"/>
      <c r="AD1083"/>
      <c r="AE1083" s="64"/>
      <c r="AF1083" s="64"/>
      <c r="AG1083" s="64"/>
      <c r="AH1083" s="64"/>
      <c r="AI1083" s="64"/>
      <c r="AJ1083" s="64"/>
      <c r="AK1083" s="64"/>
      <c r="AL1083" s="64"/>
      <c r="AM1083" s="64"/>
      <c r="AN1083" s="64"/>
      <c r="AO1083" s="64"/>
      <c r="AP1083" s="64"/>
    </row>
    <row r="1084" spans="1:42" s="8" customFormat="1">
      <c r="A1084"/>
      <c r="B1084"/>
      <c r="C1084"/>
      <c r="D1084" s="10"/>
      <c r="E1084" s="10"/>
      <c r="F1084" s="64"/>
      <c r="G1084" s="64"/>
      <c r="H1084" s="64"/>
      <c r="I1084" s="64"/>
      <c r="J1084" s="64"/>
      <c r="K1084" s="64"/>
      <c r="L1084" s="64"/>
      <c r="M1084" s="64"/>
      <c r="N1084" s="64"/>
      <c r="O1084" s="64"/>
      <c r="P1084" s="64"/>
      <c r="Q1084" s="64"/>
      <c r="R1084" s="64"/>
      <c r="S1084" s="64"/>
      <c r="T1084" s="64"/>
      <c r="U1084" s="64"/>
      <c r="V1084" s="64"/>
      <c r="W1084" s="64"/>
      <c r="X1084" s="64"/>
      <c r="Y1084" s="55"/>
      <c r="Z1084" s="55"/>
      <c r="AA1084" s="55"/>
      <c r="AB1084" s="55"/>
      <c r="AC1084" s="64"/>
      <c r="AD1084"/>
      <c r="AE1084" s="64"/>
      <c r="AF1084" s="64"/>
      <c r="AG1084" s="64"/>
      <c r="AH1084" s="64"/>
      <c r="AI1084" s="64"/>
      <c r="AJ1084" s="64"/>
      <c r="AK1084" s="64"/>
      <c r="AL1084" s="64"/>
      <c r="AM1084" s="64"/>
      <c r="AN1084" s="64"/>
      <c r="AO1084" s="64"/>
      <c r="AP1084" s="64"/>
    </row>
    <row r="1085" spans="1:42" s="8" customFormat="1">
      <c r="A1085"/>
      <c r="B1085"/>
      <c r="C1085"/>
      <c r="D1085" s="10"/>
      <c r="E1085" s="10"/>
      <c r="F1085" s="64"/>
      <c r="G1085" s="64"/>
      <c r="H1085" s="64"/>
      <c r="I1085" s="64"/>
      <c r="J1085" s="64"/>
      <c r="K1085" s="64"/>
      <c r="L1085" s="64"/>
      <c r="M1085" s="64"/>
      <c r="N1085" s="64"/>
      <c r="O1085" s="64"/>
      <c r="P1085" s="64"/>
      <c r="Q1085" s="64"/>
      <c r="R1085" s="64"/>
      <c r="S1085" s="64"/>
      <c r="T1085" s="64"/>
      <c r="U1085" s="64"/>
      <c r="V1085" s="64"/>
      <c r="W1085" s="64"/>
      <c r="X1085" s="64"/>
      <c r="Y1085" s="55"/>
      <c r="Z1085" s="55"/>
      <c r="AA1085" s="55"/>
      <c r="AB1085" s="55"/>
      <c r="AC1085" s="64"/>
      <c r="AD1085"/>
      <c r="AE1085" s="64"/>
      <c r="AF1085" s="64"/>
      <c r="AG1085" s="64"/>
      <c r="AH1085" s="64"/>
      <c r="AI1085" s="64"/>
      <c r="AJ1085" s="64"/>
      <c r="AK1085" s="64"/>
      <c r="AL1085" s="64"/>
      <c r="AM1085" s="64"/>
      <c r="AN1085" s="64"/>
      <c r="AO1085" s="64"/>
      <c r="AP1085" s="64"/>
    </row>
    <row r="1086" spans="1:42" s="8" customFormat="1">
      <c r="A1086"/>
      <c r="B1086"/>
      <c r="C1086"/>
      <c r="D1086" s="10"/>
      <c r="E1086" s="10"/>
      <c r="F1086" s="64"/>
      <c r="G1086" s="64"/>
      <c r="H1086" s="64"/>
      <c r="I1086" s="64"/>
      <c r="J1086" s="64"/>
      <c r="K1086" s="64"/>
      <c r="L1086" s="64"/>
      <c r="M1086" s="64"/>
      <c r="N1086" s="64"/>
      <c r="O1086" s="64"/>
      <c r="P1086" s="64"/>
      <c r="Q1086" s="64"/>
      <c r="R1086" s="64"/>
      <c r="S1086" s="64"/>
      <c r="T1086" s="64"/>
      <c r="U1086" s="64"/>
      <c r="V1086" s="64"/>
      <c r="W1086" s="64"/>
      <c r="X1086" s="64"/>
      <c r="Y1086" s="55"/>
      <c r="Z1086" s="55"/>
      <c r="AA1086" s="55"/>
      <c r="AB1086" s="55"/>
      <c r="AC1086" s="64"/>
      <c r="AD1086"/>
      <c r="AE1086" s="64"/>
      <c r="AF1086" s="64"/>
      <c r="AG1086" s="64"/>
      <c r="AH1086" s="64"/>
      <c r="AI1086" s="64"/>
      <c r="AJ1086" s="64"/>
      <c r="AK1086" s="64"/>
      <c r="AL1086" s="64"/>
      <c r="AM1086" s="64"/>
      <c r="AN1086" s="64"/>
      <c r="AO1086" s="64"/>
      <c r="AP1086" s="64"/>
    </row>
    <row r="1087" spans="1:42" s="8" customFormat="1">
      <c r="A1087"/>
      <c r="B1087"/>
      <c r="C1087"/>
      <c r="D1087" s="10"/>
      <c r="E1087" s="10"/>
      <c r="F1087" s="64"/>
      <c r="G1087" s="64"/>
      <c r="H1087" s="64"/>
      <c r="I1087" s="64"/>
      <c r="J1087" s="64"/>
      <c r="K1087" s="64"/>
      <c r="L1087" s="64"/>
      <c r="M1087" s="64"/>
      <c r="N1087" s="64"/>
      <c r="O1087" s="64"/>
      <c r="P1087" s="64"/>
      <c r="Q1087" s="64"/>
      <c r="R1087" s="64"/>
      <c r="S1087" s="64"/>
      <c r="T1087" s="64"/>
      <c r="U1087" s="64"/>
      <c r="V1087" s="64"/>
      <c r="W1087" s="64"/>
      <c r="X1087" s="64"/>
      <c r="Y1087" s="55"/>
      <c r="Z1087" s="55"/>
      <c r="AA1087" s="55"/>
      <c r="AB1087" s="55"/>
      <c r="AC1087" s="64"/>
      <c r="AD1087"/>
      <c r="AE1087" s="64"/>
      <c r="AF1087" s="64"/>
      <c r="AG1087" s="64"/>
      <c r="AH1087" s="64"/>
      <c r="AI1087" s="64"/>
      <c r="AJ1087" s="64"/>
      <c r="AK1087" s="64"/>
      <c r="AL1087" s="64"/>
      <c r="AM1087" s="64"/>
      <c r="AN1087" s="64"/>
      <c r="AO1087" s="64"/>
      <c r="AP1087" s="64"/>
    </row>
    <row r="1088" spans="1:42" s="8" customFormat="1">
      <c r="A1088"/>
      <c r="B1088"/>
      <c r="C1088"/>
      <c r="D1088" s="10"/>
      <c r="E1088" s="10"/>
      <c r="F1088" s="64"/>
      <c r="G1088" s="64"/>
      <c r="H1088" s="64"/>
      <c r="I1088" s="64"/>
      <c r="J1088" s="64"/>
      <c r="K1088" s="64"/>
      <c r="L1088" s="64"/>
      <c r="M1088" s="64"/>
      <c r="N1088" s="64"/>
      <c r="O1088" s="64"/>
      <c r="P1088" s="64"/>
      <c r="Q1088" s="64"/>
      <c r="R1088" s="64"/>
      <c r="S1088" s="64"/>
      <c r="T1088" s="64"/>
      <c r="U1088" s="64"/>
      <c r="V1088" s="64"/>
      <c r="W1088" s="64"/>
      <c r="X1088" s="64"/>
      <c r="Y1088" s="55"/>
      <c r="Z1088" s="55"/>
      <c r="AA1088" s="55"/>
      <c r="AB1088" s="55"/>
      <c r="AC1088" s="64"/>
      <c r="AD1088"/>
      <c r="AE1088" s="64"/>
      <c r="AF1088" s="64"/>
      <c r="AG1088" s="64"/>
      <c r="AH1088" s="64"/>
      <c r="AI1088" s="64"/>
      <c r="AJ1088" s="64"/>
      <c r="AK1088" s="64"/>
      <c r="AL1088" s="64"/>
      <c r="AM1088" s="64"/>
      <c r="AN1088" s="64"/>
      <c r="AO1088" s="64"/>
      <c r="AP1088" s="64"/>
    </row>
    <row r="1089" spans="1:42" s="8" customFormat="1">
      <c r="A1089"/>
      <c r="B1089"/>
      <c r="C1089"/>
      <c r="D1089" s="10"/>
      <c r="E1089" s="10"/>
      <c r="F1089" s="64"/>
      <c r="G1089" s="64"/>
      <c r="H1089" s="64"/>
      <c r="I1089" s="64"/>
      <c r="J1089" s="64"/>
      <c r="K1089" s="64"/>
      <c r="L1089" s="64"/>
      <c r="M1089" s="64"/>
      <c r="N1089" s="64"/>
      <c r="O1089" s="64"/>
      <c r="P1089" s="64"/>
      <c r="Q1089" s="64"/>
      <c r="R1089" s="64"/>
      <c r="S1089" s="64"/>
      <c r="T1089" s="64"/>
      <c r="U1089" s="64"/>
      <c r="V1089" s="64"/>
      <c r="W1089" s="64"/>
      <c r="X1089" s="64"/>
      <c r="Y1089" s="55"/>
      <c r="Z1089" s="55"/>
      <c r="AA1089" s="55"/>
      <c r="AB1089" s="55"/>
      <c r="AC1089" s="64"/>
      <c r="AD1089"/>
      <c r="AE1089" s="64"/>
      <c r="AF1089" s="64"/>
      <c r="AG1089" s="64"/>
      <c r="AH1089" s="64"/>
      <c r="AI1089" s="64"/>
      <c r="AJ1089" s="64"/>
      <c r="AK1089" s="64"/>
      <c r="AL1089" s="64"/>
      <c r="AM1089" s="64"/>
      <c r="AN1089" s="64"/>
      <c r="AO1089" s="64"/>
      <c r="AP1089" s="64"/>
    </row>
    <row r="1090" spans="1:42" s="8" customFormat="1">
      <c r="A1090"/>
      <c r="B1090"/>
      <c r="C1090"/>
      <c r="D1090" s="10"/>
      <c r="E1090" s="10"/>
      <c r="F1090" s="64"/>
      <c r="G1090" s="64"/>
      <c r="H1090" s="64"/>
      <c r="I1090" s="64"/>
      <c r="J1090" s="64"/>
      <c r="K1090" s="64"/>
      <c r="L1090" s="64"/>
      <c r="M1090" s="64"/>
      <c r="N1090" s="64"/>
      <c r="O1090" s="64"/>
      <c r="P1090" s="64"/>
      <c r="Q1090" s="64"/>
      <c r="R1090" s="64"/>
      <c r="S1090" s="64"/>
      <c r="T1090" s="64"/>
      <c r="U1090" s="64"/>
      <c r="V1090" s="64"/>
      <c r="W1090" s="64"/>
      <c r="X1090" s="64"/>
      <c r="Y1090" s="55"/>
      <c r="Z1090" s="55"/>
      <c r="AA1090" s="55"/>
      <c r="AB1090" s="55"/>
      <c r="AC1090" s="64"/>
      <c r="AD1090"/>
      <c r="AE1090" s="64"/>
      <c r="AF1090" s="64"/>
      <c r="AG1090" s="64"/>
      <c r="AH1090" s="64"/>
      <c r="AI1090" s="64"/>
      <c r="AJ1090" s="64"/>
      <c r="AK1090" s="64"/>
      <c r="AL1090" s="64"/>
      <c r="AM1090" s="64"/>
      <c r="AN1090" s="64"/>
      <c r="AO1090" s="64"/>
      <c r="AP1090" s="64"/>
    </row>
    <row r="1091" spans="1:42" s="8" customFormat="1">
      <c r="A1091"/>
      <c r="B1091"/>
      <c r="C1091"/>
      <c r="D1091" s="10"/>
      <c r="E1091" s="10"/>
      <c r="F1091" s="64"/>
      <c r="G1091" s="64"/>
      <c r="H1091" s="64"/>
      <c r="I1091" s="64"/>
      <c r="J1091" s="64"/>
      <c r="K1091" s="64"/>
      <c r="L1091" s="64"/>
      <c r="M1091" s="64"/>
      <c r="N1091" s="64"/>
      <c r="O1091" s="64"/>
      <c r="P1091" s="64"/>
      <c r="Q1091" s="64"/>
      <c r="R1091" s="64"/>
      <c r="S1091" s="64"/>
      <c r="T1091" s="64"/>
      <c r="U1091" s="64"/>
      <c r="V1091" s="64"/>
      <c r="W1091" s="64"/>
      <c r="X1091" s="64"/>
      <c r="Y1091" s="55"/>
      <c r="Z1091" s="55"/>
      <c r="AA1091" s="55"/>
      <c r="AB1091" s="55"/>
      <c r="AC1091" s="64"/>
      <c r="AD1091"/>
      <c r="AE1091" s="64"/>
      <c r="AF1091" s="64"/>
      <c r="AG1091" s="64"/>
      <c r="AH1091" s="64"/>
      <c r="AI1091" s="64"/>
      <c r="AJ1091" s="64"/>
      <c r="AK1091" s="64"/>
      <c r="AL1091" s="64"/>
      <c r="AM1091" s="64"/>
      <c r="AN1091" s="64"/>
      <c r="AO1091" s="64"/>
      <c r="AP1091" s="64"/>
    </row>
    <row r="1092" spans="1:42" s="8" customFormat="1">
      <c r="A1092"/>
      <c r="B1092"/>
      <c r="C1092"/>
      <c r="D1092" s="10"/>
      <c r="E1092" s="10"/>
      <c r="F1092" s="64"/>
      <c r="G1092" s="64"/>
      <c r="H1092" s="64"/>
      <c r="I1092" s="64"/>
      <c r="J1092" s="64"/>
      <c r="K1092" s="64"/>
      <c r="L1092" s="64"/>
      <c r="M1092" s="64"/>
      <c r="N1092" s="64"/>
      <c r="O1092" s="64"/>
      <c r="P1092" s="64"/>
      <c r="Q1092" s="64"/>
      <c r="R1092" s="64"/>
      <c r="S1092" s="64"/>
      <c r="T1092" s="64"/>
      <c r="U1092" s="64"/>
      <c r="V1092" s="64"/>
      <c r="W1092" s="64"/>
      <c r="X1092" s="64"/>
      <c r="Y1092" s="55"/>
      <c r="Z1092" s="55"/>
      <c r="AA1092" s="55"/>
      <c r="AB1092" s="55"/>
      <c r="AC1092" s="64"/>
      <c r="AD1092"/>
      <c r="AE1092" s="64"/>
      <c r="AF1092" s="64"/>
      <c r="AG1092" s="64"/>
      <c r="AH1092" s="64"/>
      <c r="AI1092" s="64"/>
      <c r="AJ1092" s="64"/>
      <c r="AK1092" s="64"/>
      <c r="AL1092" s="64"/>
      <c r="AM1092" s="64"/>
      <c r="AN1092" s="64"/>
      <c r="AO1092" s="64"/>
      <c r="AP1092" s="64"/>
    </row>
    <row r="1093" spans="1:42" s="8" customFormat="1">
      <c r="A1093"/>
      <c r="B1093"/>
      <c r="C1093"/>
      <c r="D1093" s="10"/>
      <c r="E1093" s="10"/>
      <c r="F1093" s="64"/>
      <c r="G1093" s="64"/>
      <c r="H1093" s="64"/>
      <c r="I1093" s="64"/>
      <c r="J1093" s="64"/>
      <c r="K1093" s="64"/>
      <c r="L1093" s="64"/>
      <c r="M1093" s="64"/>
      <c r="N1093" s="64"/>
      <c r="O1093" s="64"/>
      <c r="P1093" s="64"/>
      <c r="Q1093" s="64"/>
      <c r="R1093" s="64"/>
      <c r="S1093" s="64"/>
      <c r="T1093" s="64"/>
      <c r="U1093" s="64"/>
      <c r="V1093" s="64"/>
      <c r="W1093" s="64"/>
      <c r="X1093" s="64"/>
      <c r="Y1093" s="55"/>
      <c r="Z1093" s="55"/>
      <c r="AA1093" s="55"/>
      <c r="AB1093" s="55"/>
      <c r="AC1093" s="64"/>
      <c r="AD1093"/>
      <c r="AE1093" s="64"/>
      <c r="AF1093" s="64"/>
      <c r="AG1093" s="64"/>
      <c r="AH1093" s="64"/>
      <c r="AI1093" s="64"/>
      <c r="AJ1093" s="64"/>
      <c r="AK1093" s="64"/>
      <c r="AL1093" s="64"/>
      <c r="AM1093" s="64"/>
      <c r="AN1093" s="64"/>
      <c r="AO1093" s="64"/>
      <c r="AP1093" s="64"/>
    </row>
    <row r="1094" spans="1:42" s="8" customFormat="1">
      <c r="A1094"/>
      <c r="B1094"/>
      <c r="C1094"/>
      <c r="D1094" s="10"/>
      <c r="E1094" s="10"/>
      <c r="F1094" s="64"/>
      <c r="G1094" s="64"/>
      <c r="H1094" s="64"/>
      <c r="I1094" s="64"/>
      <c r="J1094" s="64"/>
      <c r="K1094" s="64"/>
      <c r="L1094" s="64"/>
      <c r="M1094" s="64"/>
      <c r="N1094" s="64"/>
      <c r="O1094" s="64"/>
      <c r="P1094" s="64"/>
      <c r="Q1094" s="64"/>
      <c r="R1094" s="64"/>
      <c r="S1094" s="64"/>
      <c r="T1094" s="64"/>
      <c r="U1094" s="64"/>
      <c r="V1094" s="64"/>
      <c r="W1094" s="64"/>
      <c r="X1094" s="64"/>
      <c r="Y1094" s="55"/>
      <c r="Z1094" s="55"/>
      <c r="AA1094" s="55"/>
      <c r="AB1094" s="55"/>
      <c r="AC1094" s="64"/>
      <c r="AD1094"/>
      <c r="AE1094" s="64"/>
      <c r="AF1094" s="64"/>
      <c r="AG1094" s="64"/>
      <c r="AH1094" s="64"/>
      <c r="AI1094" s="64"/>
      <c r="AJ1094" s="64"/>
      <c r="AK1094" s="64"/>
      <c r="AL1094" s="64"/>
      <c r="AM1094" s="64"/>
      <c r="AN1094" s="64"/>
      <c r="AO1094" s="64"/>
      <c r="AP1094" s="64"/>
    </row>
    <row r="1095" spans="1:42" s="8" customFormat="1">
      <c r="A1095"/>
      <c r="B1095"/>
      <c r="C1095"/>
      <c r="D1095" s="10"/>
      <c r="E1095" s="10"/>
      <c r="F1095" s="64"/>
      <c r="G1095" s="64"/>
      <c r="H1095" s="64"/>
      <c r="I1095" s="64"/>
      <c r="J1095" s="64"/>
      <c r="K1095" s="64"/>
      <c r="L1095" s="64"/>
      <c r="M1095" s="64"/>
      <c r="N1095" s="64"/>
      <c r="O1095" s="64"/>
      <c r="P1095" s="64"/>
      <c r="Q1095" s="64"/>
      <c r="R1095" s="64"/>
      <c r="S1095" s="64"/>
      <c r="T1095" s="64"/>
      <c r="U1095" s="64"/>
      <c r="V1095" s="64"/>
      <c r="W1095" s="64"/>
      <c r="X1095" s="64"/>
      <c r="Y1095" s="55"/>
      <c r="Z1095" s="55"/>
      <c r="AA1095" s="55"/>
      <c r="AB1095" s="55"/>
      <c r="AC1095" s="64"/>
      <c r="AD1095"/>
      <c r="AE1095" s="64"/>
      <c r="AF1095" s="64"/>
      <c r="AG1095" s="64"/>
      <c r="AH1095" s="64"/>
      <c r="AI1095" s="64"/>
      <c r="AJ1095" s="64"/>
      <c r="AK1095" s="64"/>
      <c r="AL1095" s="64"/>
      <c r="AM1095" s="64"/>
      <c r="AN1095" s="64"/>
      <c r="AO1095" s="64"/>
      <c r="AP1095" s="64"/>
    </row>
    <row r="1096" spans="1:42" s="8" customFormat="1">
      <c r="A1096"/>
      <c r="B1096"/>
      <c r="C1096"/>
      <c r="D1096" s="10"/>
      <c r="E1096" s="10"/>
      <c r="F1096" s="64"/>
      <c r="G1096" s="64"/>
      <c r="H1096" s="64"/>
      <c r="I1096" s="64"/>
      <c r="J1096" s="64"/>
      <c r="K1096" s="64"/>
      <c r="L1096" s="64"/>
      <c r="M1096" s="64"/>
      <c r="N1096" s="64"/>
      <c r="O1096" s="64"/>
      <c r="P1096" s="64"/>
      <c r="Q1096" s="64"/>
      <c r="R1096" s="64"/>
      <c r="S1096" s="64"/>
      <c r="T1096" s="64"/>
      <c r="U1096" s="64"/>
      <c r="V1096" s="64"/>
      <c r="W1096" s="64"/>
      <c r="X1096" s="64"/>
      <c r="Y1096" s="55"/>
      <c r="Z1096" s="55"/>
      <c r="AA1096" s="55"/>
      <c r="AB1096" s="55"/>
      <c r="AC1096" s="64"/>
      <c r="AD1096"/>
      <c r="AE1096" s="64"/>
      <c r="AF1096" s="64"/>
      <c r="AG1096" s="64"/>
      <c r="AH1096" s="64"/>
      <c r="AI1096" s="64"/>
      <c r="AJ1096" s="64"/>
      <c r="AK1096" s="64"/>
      <c r="AL1096" s="64"/>
      <c r="AM1096" s="64"/>
      <c r="AN1096" s="64"/>
      <c r="AO1096" s="64"/>
      <c r="AP1096" s="64"/>
    </row>
    <row r="1097" spans="1:42" s="8" customFormat="1">
      <c r="A1097"/>
      <c r="B1097"/>
      <c r="C1097"/>
      <c r="D1097" s="10"/>
      <c r="E1097" s="10"/>
      <c r="F1097" s="64"/>
      <c r="G1097" s="64"/>
      <c r="H1097" s="64"/>
      <c r="I1097" s="64"/>
      <c r="J1097" s="64"/>
      <c r="K1097" s="64"/>
      <c r="L1097" s="64"/>
      <c r="M1097" s="64"/>
      <c r="N1097" s="64"/>
      <c r="O1097" s="64"/>
      <c r="P1097" s="64"/>
      <c r="Q1097" s="64"/>
      <c r="R1097" s="64"/>
      <c r="S1097" s="64"/>
      <c r="T1097" s="64"/>
      <c r="U1097" s="64"/>
      <c r="V1097" s="64"/>
      <c r="W1097" s="64"/>
      <c r="X1097" s="64"/>
      <c r="Y1097" s="55"/>
      <c r="Z1097" s="55"/>
      <c r="AA1097" s="55"/>
      <c r="AB1097" s="55"/>
      <c r="AC1097" s="64"/>
      <c r="AD1097"/>
      <c r="AE1097" s="64"/>
      <c r="AF1097" s="64"/>
      <c r="AG1097" s="64"/>
      <c r="AH1097" s="64"/>
      <c r="AI1097" s="64"/>
      <c r="AJ1097" s="64"/>
      <c r="AK1097" s="64"/>
      <c r="AL1097" s="64"/>
      <c r="AM1097" s="64"/>
      <c r="AN1097" s="64"/>
      <c r="AO1097" s="64"/>
      <c r="AP1097" s="64"/>
    </row>
    <row r="1098" spans="1:42" s="8" customFormat="1">
      <c r="A1098"/>
      <c r="B1098"/>
      <c r="C1098"/>
      <c r="D1098" s="10"/>
      <c r="E1098" s="10"/>
      <c r="F1098" s="64"/>
      <c r="G1098" s="64"/>
      <c r="H1098" s="64"/>
      <c r="I1098" s="64"/>
      <c r="J1098" s="64"/>
      <c r="K1098" s="64"/>
      <c r="L1098" s="64"/>
      <c r="M1098" s="64"/>
      <c r="N1098" s="64"/>
      <c r="O1098" s="64"/>
      <c r="P1098" s="64"/>
      <c r="Q1098" s="64"/>
      <c r="R1098" s="64"/>
      <c r="S1098" s="64"/>
      <c r="T1098" s="64"/>
      <c r="U1098" s="64"/>
      <c r="V1098" s="64"/>
      <c r="W1098" s="64"/>
      <c r="X1098" s="64"/>
      <c r="Y1098" s="55"/>
      <c r="Z1098" s="55"/>
      <c r="AA1098" s="55"/>
      <c r="AB1098" s="55"/>
      <c r="AC1098" s="64"/>
      <c r="AD1098"/>
      <c r="AE1098" s="64"/>
      <c r="AF1098" s="64"/>
      <c r="AG1098" s="64"/>
      <c r="AH1098" s="64"/>
      <c r="AI1098" s="64"/>
      <c r="AJ1098" s="64"/>
      <c r="AK1098" s="64"/>
      <c r="AL1098" s="64"/>
      <c r="AM1098" s="64"/>
      <c r="AN1098" s="64"/>
      <c r="AO1098" s="64"/>
      <c r="AP1098" s="64"/>
    </row>
    <row r="1099" spans="1:42" s="8" customFormat="1">
      <c r="A1099"/>
      <c r="B1099"/>
      <c r="C1099"/>
      <c r="D1099" s="10"/>
      <c r="E1099" s="10"/>
      <c r="F1099" s="64"/>
      <c r="G1099" s="64"/>
      <c r="H1099" s="64"/>
      <c r="I1099" s="64"/>
      <c r="J1099" s="64"/>
      <c r="K1099" s="64"/>
      <c r="L1099" s="64"/>
      <c r="M1099" s="64"/>
      <c r="N1099" s="64"/>
      <c r="O1099" s="64"/>
      <c r="P1099" s="64"/>
      <c r="Q1099" s="64"/>
      <c r="R1099" s="64"/>
      <c r="S1099" s="64"/>
      <c r="T1099" s="64"/>
      <c r="U1099" s="64"/>
      <c r="V1099" s="64"/>
      <c r="W1099" s="64"/>
      <c r="X1099" s="64"/>
      <c r="Y1099" s="55"/>
      <c r="Z1099" s="55"/>
      <c r="AA1099" s="55"/>
      <c r="AB1099" s="55"/>
      <c r="AC1099" s="64"/>
      <c r="AD1099"/>
      <c r="AE1099" s="64"/>
      <c r="AF1099" s="64"/>
      <c r="AG1099" s="64"/>
      <c r="AH1099" s="64"/>
      <c r="AI1099" s="64"/>
      <c r="AJ1099" s="64"/>
      <c r="AK1099" s="64"/>
      <c r="AL1099" s="64"/>
      <c r="AM1099" s="64"/>
      <c r="AN1099" s="64"/>
      <c r="AO1099" s="64"/>
      <c r="AP1099" s="64"/>
    </row>
    <row r="1100" spans="1:42" s="8" customFormat="1">
      <c r="A1100"/>
      <c r="B1100"/>
      <c r="C1100"/>
      <c r="D1100" s="10"/>
      <c r="E1100" s="10"/>
      <c r="F1100" s="64"/>
      <c r="G1100" s="64"/>
      <c r="H1100" s="64"/>
      <c r="I1100" s="64"/>
      <c r="J1100" s="64"/>
      <c r="K1100" s="64"/>
      <c r="L1100" s="64"/>
      <c r="M1100" s="64"/>
      <c r="N1100" s="64"/>
      <c r="O1100" s="64"/>
      <c r="P1100" s="64"/>
      <c r="Q1100" s="64"/>
      <c r="R1100" s="64"/>
      <c r="S1100" s="64"/>
      <c r="T1100" s="64"/>
      <c r="U1100" s="64"/>
      <c r="V1100" s="64"/>
      <c r="W1100" s="64"/>
      <c r="X1100" s="64"/>
      <c r="Y1100" s="55"/>
      <c r="Z1100" s="55"/>
      <c r="AA1100" s="55"/>
      <c r="AB1100" s="55"/>
      <c r="AC1100" s="64"/>
      <c r="AD1100"/>
      <c r="AE1100" s="64"/>
      <c r="AF1100" s="64"/>
      <c r="AG1100" s="64"/>
      <c r="AH1100" s="64"/>
      <c r="AI1100" s="64"/>
      <c r="AJ1100" s="64"/>
      <c r="AK1100" s="64"/>
      <c r="AL1100" s="64"/>
      <c r="AM1100" s="64"/>
      <c r="AN1100" s="64"/>
      <c r="AO1100" s="64"/>
      <c r="AP1100" s="64"/>
    </row>
    <row r="1101" spans="1:42" s="8" customFormat="1">
      <c r="A1101"/>
      <c r="B1101"/>
      <c r="C1101"/>
      <c r="D1101" s="10"/>
      <c r="E1101" s="10"/>
      <c r="F1101" s="64"/>
      <c r="G1101" s="64"/>
      <c r="H1101" s="64"/>
      <c r="I1101" s="64"/>
      <c r="J1101" s="64"/>
      <c r="K1101" s="64"/>
      <c r="L1101" s="64"/>
      <c r="M1101" s="64"/>
      <c r="N1101" s="64"/>
      <c r="O1101" s="64"/>
      <c r="P1101" s="64"/>
      <c r="Q1101" s="64"/>
      <c r="R1101" s="64"/>
      <c r="S1101" s="64"/>
      <c r="T1101" s="64"/>
      <c r="U1101" s="64"/>
      <c r="V1101" s="64"/>
      <c r="W1101" s="64"/>
      <c r="X1101" s="64"/>
      <c r="Y1101" s="55"/>
      <c r="Z1101" s="55"/>
      <c r="AA1101" s="55"/>
      <c r="AB1101" s="55"/>
      <c r="AC1101" s="64"/>
      <c r="AD1101"/>
      <c r="AE1101" s="64"/>
      <c r="AF1101" s="64"/>
      <c r="AG1101" s="64"/>
      <c r="AH1101" s="64"/>
      <c r="AI1101" s="64"/>
      <c r="AJ1101" s="64"/>
      <c r="AK1101" s="64"/>
      <c r="AL1101" s="64"/>
      <c r="AM1101" s="64"/>
      <c r="AN1101" s="64"/>
      <c r="AO1101" s="64"/>
      <c r="AP1101" s="64"/>
    </row>
    <row r="1102" spans="1:42" s="8" customFormat="1">
      <c r="A1102"/>
      <c r="B1102"/>
      <c r="C1102"/>
      <c r="D1102" s="10"/>
      <c r="E1102" s="10"/>
      <c r="F1102" s="64"/>
      <c r="G1102" s="64"/>
      <c r="H1102" s="64"/>
      <c r="I1102" s="64"/>
      <c r="J1102" s="64"/>
      <c r="K1102" s="64"/>
      <c r="L1102" s="64"/>
      <c r="M1102" s="64"/>
      <c r="N1102" s="64"/>
      <c r="O1102" s="64"/>
      <c r="P1102" s="64"/>
      <c r="Q1102" s="64"/>
      <c r="R1102" s="64"/>
      <c r="S1102" s="64"/>
      <c r="T1102" s="64"/>
      <c r="U1102" s="64"/>
      <c r="V1102" s="64"/>
      <c r="W1102" s="64"/>
      <c r="X1102" s="64"/>
      <c r="Y1102" s="55"/>
      <c r="Z1102" s="55"/>
      <c r="AA1102" s="55"/>
      <c r="AB1102" s="55"/>
      <c r="AC1102" s="64"/>
      <c r="AD1102"/>
      <c r="AE1102" s="64"/>
      <c r="AF1102" s="64"/>
      <c r="AG1102" s="64"/>
      <c r="AH1102" s="64"/>
      <c r="AI1102" s="64"/>
      <c r="AJ1102" s="64"/>
      <c r="AK1102" s="64"/>
      <c r="AL1102" s="64"/>
      <c r="AM1102" s="64"/>
      <c r="AN1102" s="64"/>
      <c r="AO1102" s="64"/>
      <c r="AP1102" s="64"/>
    </row>
    <row r="1103" spans="1:42" s="8" customFormat="1">
      <c r="A1103"/>
      <c r="B1103"/>
      <c r="C1103"/>
      <c r="D1103" s="10"/>
      <c r="E1103" s="10"/>
      <c r="F1103" s="64"/>
      <c r="G1103" s="64"/>
      <c r="H1103" s="64"/>
      <c r="I1103" s="64"/>
      <c r="J1103" s="64"/>
      <c r="K1103" s="64"/>
      <c r="L1103" s="64"/>
      <c r="M1103" s="64"/>
      <c r="N1103" s="64"/>
      <c r="O1103" s="64"/>
      <c r="P1103" s="64"/>
      <c r="Q1103" s="64"/>
      <c r="R1103" s="64"/>
      <c r="S1103" s="64"/>
      <c r="T1103" s="64"/>
      <c r="U1103" s="64"/>
      <c r="V1103" s="64"/>
      <c r="W1103" s="64"/>
      <c r="X1103" s="64"/>
      <c r="Y1103" s="55"/>
      <c r="Z1103" s="55"/>
      <c r="AA1103" s="55"/>
      <c r="AB1103" s="55"/>
      <c r="AC1103" s="64"/>
      <c r="AD1103"/>
      <c r="AE1103" s="64"/>
      <c r="AF1103" s="64"/>
      <c r="AG1103" s="64"/>
      <c r="AH1103" s="64"/>
      <c r="AI1103" s="64"/>
      <c r="AJ1103" s="64"/>
      <c r="AK1103" s="64"/>
      <c r="AL1103" s="64"/>
      <c r="AM1103" s="64"/>
      <c r="AN1103" s="64"/>
      <c r="AO1103" s="64"/>
      <c r="AP1103" s="64"/>
    </row>
    <row r="1104" spans="1:42" s="8" customFormat="1">
      <c r="A1104"/>
      <c r="B1104"/>
      <c r="C1104"/>
      <c r="D1104" s="10"/>
      <c r="E1104" s="10"/>
      <c r="F1104" s="64"/>
      <c r="G1104" s="64"/>
      <c r="H1104" s="64"/>
      <c r="I1104" s="64"/>
      <c r="J1104" s="64"/>
      <c r="K1104" s="64"/>
      <c r="L1104" s="64"/>
      <c r="M1104" s="64"/>
      <c r="N1104" s="64"/>
      <c r="O1104" s="64"/>
      <c r="P1104" s="64"/>
      <c r="Q1104" s="64"/>
      <c r="R1104" s="64"/>
      <c r="S1104" s="64"/>
      <c r="T1104" s="64"/>
      <c r="U1104" s="64"/>
      <c r="V1104" s="64"/>
      <c r="W1104" s="64"/>
      <c r="X1104" s="64"/>
      <c r="Y1104" s="55"/>
      <c r="Z1104" s="55"/>
      <c r="AA1104" s="55"/>
      <c r="AB1104" s="55"/>
      <c r="AC1104" s="64"/>
      <c r="AD1104"/>
      <c r="AE1104" s="64"/>
      <c r="AF1104" s="64"/>
      <c r="AG1104" s="64"/>
      <c r="AH1104" s="64"/>
      <c r="AI1104" s="64"/>
      <c r="AJ1104" s="64"/>
      <c r="AK1104" s="64"/>
      <c r="AL1104" s="64"/>
      <c r="AM1104" s="64"/>
      <c r="AN1104" s="64"/>
      <c r="AO1104" s="64"/>
      <c r="AP1104" s="64"/>
    </row>
    <row r="1105" spans="1:42" s="8" customFormat="1">
      <c r="A1105"/>
      <c r="B1105"/>
      <c r="C1105"/>
      <c r="D1105" s="10"/>
      <c r="E1105" s="10"/>
      <c r="F1105" s="64"/>
      <c r="G1105" s="64"/>
      <c r="H1105" s="64"/>
      <c r="I1105" s="64"/>
      <c r="J1105" s="64"/>
      <c r="K1105" s="64"/>
      <c r="L1105" s="64"/>
      <c r="M1105" s="64"/>
      <c r="N1105" s="64"/>
      <c r="O1105" s="64"/>
      <c r="P1105" s="64"/>
      <c r="Q1105" s="64"/>
      <c r="R1105" s="64"/>
      <c r="S1105" s="64"/>
      <c r="T1105" s="64"/>
      <c r="U1105" s="64"/>
      <c r="V1105" s="64"/>
      <c r="W1105" s="64"/>
      <c r="X1105" s="64"/>
      <c r="Y1105" s="55"/>
      <c r="Z1105" s="55"/>
      <c r="AA1105" s="55"/>
      <c r="AB1105" s="55"/>
      <c r="AC1105" s="64"/>
      <c r="AD1105"/>
      <c r="AE1105" s="64"/>
      <c r="AF1105" s="64"/>
      <c r="AG1105" s="64"/>
      <c r="AH1105" s="64"/>
      <c r="AI1105" s="64"/>
      <c r="AJ1105" s="64"/>
      <c r="AK1105" s="64"/>
      <c r="AL1105" s="64"/>
      <c r="AM1105" s="64"/>
      <c r="AN1105" s="64"/>
      <c r="AO1105" s="64"/>
      <c r="AP1105" s="64"/>
    </row>
    <row r="1106" spans="1:42" s="8" customFormat="1">
      <c r="A1106"/>
      <c r="B1106"/>
      <c r="C1106"/>
      <c r="D1106" s="10"/>
      <c r="E1106" s="10"/>
      <c r="F1106" s="64"/>
      <c r="G1106" s="64"/>
      <c r="H1106" s="64"/>
      <c r="I1106" s="64"/>
      <c r="J1106" s="64"/>
      <c r="K1106" s="64"/>
      <c r="L1106" s="64"/>
      <c r="M1106" s="64"/>
      <c r="N1106" s="64"/>
      <c r="O1106" s="64"/>
      <c r="P1106" s="64"/>
      <c r="Q1106" s="64"/>
      <c r="R1106" s="64"/>
      <c r="S1106" s="64"/>
      <c r="T1106" s="64"/>
      <c r="U1106" s="64"/>
      <c r="V1106" s="64"/>
      <c r="W1106" s="64"/>
      <c r="X1106" s="64"/>
      <c r="Y1106" s="55"/>
      <c r="Z1106" s="55"/>
      <c r="AA1106" s="55"/>
      <c r="AB1106" s="55"/>
      <c r="AC1106" s="64"/>
      <c r="AD1106"/>
      <c r="AE1106" s="64"/>
      <c r="AF1106" s="64"/>
      <c r="AG1106" s="64"/>
      <c r="AH1106" s="64"/>
      <c r="AI1106" s="64"/>
      <c r="AJ1106" s="64"/>
      <c r="AK1106" s="64"/>
      <c r="AL1106" s="64"/>
      <c r="AM1106" s="64"/>
      <c r="AN1106" s="64"/>
      <c r="AO1106" s="64"/>
      <c r="AP1106" s="64"/>
    </row>
    <row r="1107" spans="1:42" s="8" customFormat="1">
      <c r="A1107"/>
      <c r="B1107"/>
      <c r="C1107"/>
      <c r="D1107" s="10"/>
      <c r="E1107" s="10"/>
      <c r="F1107" s="64"/>
      <c r="G1107" s="64"/>
      <c r="H1107" s="64"/>
      <c r="I1107" s="64"/>
      <c r="J1107" s="64"/>
      <c r="K1107" s="64"/>
      <c r="L1107" s="64"/>
      <c r="M1107" s="64"/>
      <c r="N1107" s="64"/>
      <c r="O1107" s="64"/>
      <c r="P1107" s="64"/>
      <c r="Q1107" s="64"/>
      <c r="R1107" s="64"/>
      <c r="S1107" s="64"/>
      <c r="T1107" s="64"/>
      <c r="U1107" s="64"/>
      <c r="V1107" s="64"/>
      <c r="W1107" s="64"/>
      <c r="X1107" s="64"/>
      <c r="Y1107" s="55"/>
      <c r="Z1107" s="55"/>
      <c r="AA1107" s="55"/>
      <c r="AB1107" s="55"/>
      <c r="AC1107" s="64"/>
      <c r="AD1107"/>
      <c r="AE1107" s="64"/>
      <c r="AF1107" s="64"/>
      <c r="AG1107" s="64"/>
      <c r="AH1107" s="64"/>
      <c r="AI1107" s="64"/>
      <c r="AJ1107" s="64"/>
      <c r="AK1107" s="64"/>
      <c r="AL1107" s="64"/>
      <c r="AM1107" s="64"/>
      <c r="AN1107" s="64"/>
      <c r="AO1107" s="64"/>
      <c r="AP1107" s="64"/>
    </row>
    <row r="1108" spans="1:42" s="8" customFormat="1">
      <c r="A1108"/>
      <c r="B1108"/>
      <c r="C1108"/>
      <c r="D1108" s="10"/>
      <c r="E1108" s="10"/>
      <c r="F1108" s="64"/>
      <c r="G1108" s="64"/>
      <c r="H1108" s="64"/>
      <c r="I1108" s="64"/>
      <c r="J1108" s="64"/>
      <c r="K1108" s="64"/>
      <c r="L1108" s="64"/>
      <c r="M1108" s="64"/>
      <c r="N1108" s="64"/>
      <c r="O1108" s="64"/>
      <c r="P1108" s="64"/>
      <c r="Q1108" s="64"/>
      <c r="R1108" s="64"/>
      <c r="S1108" s="64"/>
      <c r="T1108" s="64"/>
      <c r="U1108" s="64"/>
      <c r="V1108" s="64"/>
      <c r="W1108" s="64"/>
      <c r="X1108" s="64"/>
      <c r="Y1108" s="55"/>
      <c r="Z1108" s="55"/>
      <c r="AA1108" s="55"/>
      <c r="AB1108" s="55"/>
      <c r="AC1108" s="64"/>
      <c r="AD1108"/>
      <c r="AE1108" s="64"/>
      <c r="AF1108" s="64"/>
      <c r="AG1108" s="64"/>
      <c r="AH1108" s="64"/>
      <c r="AI1108" s="64"/>
      <c r="AJ1108" s="64"/>
      <c r="AK1108" s="64"/>
      <c r="AL1108" s="64"/>
      <c r="AM1108" s="64"/>
      <c r="AN1108" s="64"/>
      <c r="AO1108" s="64"/>
      <c r="AP1108" s="64"/>
    </row>
    <row r="1109" spans="1:42" s="8" customFormat="1">
      <c r="A1109"/>
      <c r="B1109"/>
      <c r="C1109"/>
      <c r="D1109" s="10"/>
      <c r="E1109" s="10"/>
      <c r="F1109" s="64"/>
      <c r="G1109" s="64"/>
      <c r="H1109" s="64"/>
      <c r="I1109" s="64"/>
      <c r="J1109" s="64"/>
      <c r="K1109" s="64"/>
      <c r="L1109" s="64"/>
      <c r="M1109" s="64"/>
      <c r="N1109" s="64"/>
      <c r="O1109" s="64"/>
      <c r="P1109" s="64"/>
      <c r="Q1109" s="64"/>
      <c r="R1109" s="64"/>
      <c r="S1109" s="64"/>
      <c r="T1109" s="64"/>
      <c r="U1109" s="64"/>
      <c r="V1109" s="64"/>
      <c r="W1109" s="64"/>
      <c r="X1109" s="64"/>
      <c r="Y1109" s="55"/>
      <c r="Z1109" s="55"/>
      <c r="AA1109" s="55"/>
      <c r="AB1109" s="55"/>
      <c r="AC1109" s="64"/>
      <c r="AD1109"/>
      <c r="AE1109" s="64"/>
      <c r="AF1109" s="64"/>
      <c r="AG1109" s="64"/>
      <c r="AH1109" s="64"/>
      <c r="AI1109" s="64"/>
      <c r="AJ1109" s="64"/>
      <c r="AK1109" s="64"/>
      <c r="AL1109" s="64"/>
      <c r="AM1109" s="64"/>
      <c r="AN1109" s="64"/>
      <c r="AO1109" s="64"/>
      <c r="AP1109" s="64"/>
    </row>
    <row r="1110" spans="1:42" s="8" customFormat="1">
      <c r="A1110"/>
      <c r="B1110"/>
      <c r="C1110"/>
      <c r="D1110" s="10"/>
      <c r="E1110" s="10"/>
      <c r="F1110" s="64"/>
      <c r="G1110" s="64"/>
      <c r="H1110" s="64"/>
      <c r="I1110" s="64"/>
      <c r="J1110" s="64"/>
      <c r="K1110" s="64"/>
      <c r="L1110" s="64"/>
      <c r="M1110" s="64"/>
      <c r="N1110" s="64"/>
      <c r="O1110" s="64"/>
      <c r="P1110" s="64"/>
      <c r="Q1110" s="64"/>
      <c r="R1110" s="64"/>
      <c r="S1110" s="64"/>
      <c r="T1110" s="64"/>
      <c r="U1110" s="64"/>
      <c r="V1110" s="64"/>
      <c r="W1110" s="64"/>
      <c r="X1110" s="64"/>
      <c r="Y1110" s="55"/>
      <c r="Z1110" s="55"/>
      <c r="AA1110" s="55"/>
      <c r="AB1110" s="55"/>
      <c r="AC1110" s="64"/>
      <c r="AD1110"/>
      <c r="AE1110" s="64"/>
      <c r="AF1110" s="64"/>
      <c r="AG1110" s="64"/>
      <c r="AH1110" s="64"/>
      <c r="AI1110" s="64"/>
      <c r="AJ1110" s="64"/>
      <c r="AK1110" s="64"/>
      <c r="AL1110" s="64"/>
      <c r="AM1110" s="64"/>
      <c r="AN1110" s="64"/>
      <c r="AO1110" s="64"/>
      <c r="AP1110" s="64"/>
    </row>
    <row r="1111" spans="1:42" s="8" customFormat="1">
      <c r="A1111"/>
      <c r="B1111"/>
      <c r="C1111"/>
      <c r="D1111" s="10"/>
      <c r="E1111" s="10"/>
      <c r="F1111" s="64"/>
      <c r="G1111" s="64"/>
      <c r="H1111" s="64"/>
      <c r="I1111" s="64"/>
      <c r="J1111" s="64"/>
      <c r="K1111" s="64"/>
      <c r="L1111" s="64"/>
      <c r="M1111" s="64"/>
      <c r="N1111" s="64"/>
      <c r="O1111" s="64"/>
      <c r="P1111" s="64"/>
      <c r="Q1111" s="64"/>
      <c r="R1111" s="64"/>
      <c r="S1111" s="64"/>
      <c r="T1111" s="64"/>
      <c r="U1111" s="64"/>
      <c r="V1111" s="64"/>
      <c r="W1111" s="64"/>
      <c r="X1111" s="64"/>
      <c r="Y1111" s="55"/>
      <c r="Z1111" s="55"/>
      <c r="AA1111" s="55"/>
      <c r="AB1111" s="55"/>
      <c r="AC1111" s="64"/>
      <c r="AD1111"/>
      <c r="AE1111" s="64"/>
      <c r="AF1111" s="64"/>
      <c r="AG1111" s="64"/>
      <c r="AH1111" s="64"/>
      <c r="AI1111" s="64"/>
      <c r="AJ1111" s="64"/>
      <c r="AK1111" s="64"/>
      <c r="AL1111" s="64"/>
      <c r="AM1111" s="64"/>
      <c r="AN1111" s="64"/>
      <c r="AO1111" s="64"/>
      <c r="AP1111" s="64"/>
    </row>
    <row r="1112" spans="1:42" s="8" customFormat="1">
      <c r="A1112"/>
      <c r="B1112"/>
      <c r="C1112"/>
      <c r="D1112" s="10"/>
      <c r="E1112" s="10"/>
      <c r="F1112" s="64"/>
      <c r="G1112" s="64"/>
      <c r="H1112" s="64"/>
      <c r="I1112" s="64"/>
      <c r="J1112" s="64"/>
      <c r="K1112" s="64"/>
      <c r="L1112" s="64"/>
      <c r="M1112" s="64"/>
      <c r="N1112" s="64"/>
      <c r="O1112" s="64"/>
      <c r="P1112" s="64"/>
      <c r="Q1112" s="64"/>
      <c r="R1112" s="64"/>
      <c r="S1112" s="64"/>
      <c r="T1112" s="64"/>
      <c r="U1112" s="64"/>
      <c r="V1112" s="64"/>
      <c r="W1112" s="64"/>
      <c r="X1112" s="64"/>
      <c r="Y1112" s="55"/>
      <c r="Z1112" s="55"/>
      <c r="AA1112" s="55"/>
      <c r="AB1112" s="55"/>
      <c r="AC1112" s="64"/>
      <c r="AD1112"/>
      <c r="AE1112" s="64"/>
      <c r="AF1112" s="64"/>
      <c r="AG1112" s="64"/>
      <c r="AH1112" s="64"/>
      <c r="AI1112" s="64"/>
      <c r="AJ1112" s="64"/>
      <c r="AK1112" s="64"/>
      <c r="AL1112" s="64"/>
      <c r="AM1112" s="64"/>
      <c r="AN1112" s="64"/>
      <c r="AO1112" s="64"/>
      <c r="AP1112" s="64"/>
    </row>
    <row r="1113" spans="1:42" s="8" customFormat="1">
      <c r="A1113"/>
      <c r="B1113"/>
      <c r="C1113"/>
      <c r="D1113" s="10"/>
      <c r="E1113" s="10"/>
      <c r="F1113" s="64"/>
      <c r="G1113" s="64"/>
      <c r="H1113" s="64"/>
      <c r="I1113" s="64"/>
      <c r="J1113" s="64"/>
      <c r="K1113" s="64"/>
      <c r="L1113" s="64"/>
      <c r="M1113" s="64"/>
      <c r="N1113" s="64"/>
      <c r="O1113" s="64"/>
      <c r="P1113" s="64"/>
      <c r="Q1113" s="64"/>
      <c r="R1113" s="64"/>
      <c r="S1113" s="64"/>
      <c r="T1113" s="64"/>
      <c r="U1113" s="64"/>
      <c r="V1113" s="64"/>
      <c r="W1113" s="64"/>
      <c r="X1113" s="64"/>
      <c r="Y1113" s="55"/>
      <c r="Z1113" s="55"/>
      <c r="AA1113" s="55"/>
      <c r="AB1113" s="55"/>
      <c r="AC1113" s="64"/>
      <c r="AD1113"/>
      <c r="AE1113" s="64"/>
      <c r="AF1113" s="64"/>
      <c r="AG1113" s="64"/>
      <c r="AH1113" s="64"/>
      <c r="AI1113" s="64"/>
      <c r="AJ1113" s="64"/>
      <c r="AK1113" s="64"/>
      <c r="AL1113" s="64"/>
      <c r="AM1113" s="64"/>
      <c r="AN1113" s="64"/>
      <c r="AO1113" s="64"/>
      <c r="AP1113" s="64"/>
    </row>
    <row r="1114" spans="1:42" s="8" customFormat="1">
      <c r="A1114"/>
      <c r="B1114"/>
      <c r="C1114"/>
      <c r="D1114" s="10"/>
      <c r="E1114" s="10"/>
      <c r="F1114" s="64"/>
      <c r="G1114" s="64"/>
      <c r="H1114" s="64"/>
      <c r="I1114" s="64"/>
      <c r="J1114" s="64"/>
      <c r="K1114" s="64"/>
      <c r="L1114" s="64"/>
      <c r="M1114" s="64"/>
      <c r="N1114" s="64"/>
      <c r="O1114" s="64"/>
      <c r="P1114" s="64"/>
      <c r="Q1114" s="64"/>
      <c r="R1114" s="64"/>
      <c r="S1114" s="64"/>
      <c r="T1114" s="64"/>
      <c r="U1114" s="64"/>
      <c r="V1114" s="64"/>
      <c r="W1114" s="64"/>
      <c r="X1114" s="64"/>
      <c r="Y1114" s="55"/>
      <c r="Z1114" s="55"/>
      <c r="AA1114" s="55"/>
      <c r="AB1114" s="55"/>
      <c r="AC1114" s="64"/>
      <c r="AD1114"/>
      <c r="AE1114" s="64"/>
      <c r="AF1114" s="64"/>
      <c r="AG1114" s="64"/>
      <c r="AH1114" s="64"/>
      <c r="AI1114" s="64"/>
      <c r="AJ1114" s="64"/>
      <c r="AK1114" s="64"/>
      <c r="AL1114" s="64"/>
      <c r="AM1114" s="64"/>
      <c r="AN1114" s="64"/>
      <c r="AO1114" s="64"/>
      <c r="AP1114" s="64"/>
    </row>
    <row r="1115" spans="1:42" s="8" customFormat="1">
      <c r="A1115"/>
      <c r="B1115"/>
      <c r="C1115"/>
      <c r="D1115" s="10"/>
      <c r="E1115" s="10"/>
      <c r="F1115" s="64"/>
      <c r="G1115" s="64"/>
      <c r="H1115" s="64"/>
      <c r="I1115" s="64"/>
      <c r="J1115" s="64"/>
      <c r="K1115" s="64"/>
      <c r="L1115" s="64"/>
      <c r="M1115" s="64"/>
      <c r="N1115" s="64"/>
      <c r="O1115" s="64"/>
      <c r="P1115" s="64"/>
      <c r="Q1115" s="64"/>
      <c r="R1115" s="64"/>
      <c r="S1115" s="64"/>
      <c r="T1115" s="64"/>
      <c r="U1115" s="64"/>
      <c r="V1115" s="64"/>
      <c r="W1115" s="64"/>
      <c r="X1115" s="64"/>
      <c r="Y1115" s="55"/>
      <c r="Z1115" s="55"/>
      <c r="AA1115" s="55"/>
      <c r="AB1115" s="55"/>
      <c r="AC1115" s="64"/>
      <c r="AD1115"/>
      <c r="AE1115" s="64"/>
      <c r="AF1115" s="64"/>
      <c r="AG1115" s="64"/>
      <c r="AH1115" s="64"/>
      <c r="AI1115" s="64"/>
      <c r="AJ1115" s="64"/>
      <c r="AK1115" s="64"/>
      <c r="AL1115" s="64"/>
      <c r="AM1115" s="64"/>
      <c r="AN1115" s="64"/>
      <c r="AO1115" s="64"/>
      <c r="AP1115" s="64"/>
    </row>
    <row r="1116" spans="1:42" s="8" customFormat="1">
      <c r="A1116"/>
      <c r="B1116"/>
      <c r="C1116"/>
      <c r="D1116" s="10"/>
      <c r="E1116" s="10"/>
      <c r="F1116" s="64"/>
      <c r="G1116" s="64"/>
      <c r="H1116" s="64"/>
      <c r="I1116" s="64"/>
      <c r="J1116" s="64"/>
      <c r="K1116" s="64"/>
      <c r="L1116" s="64"/>
      <c r="M1116" s="64"/>
      <c r="N1116" s="64"/>
      <c r="O1116" s="64"/>
      <c r="P1116" s="64"/>
      <c r="Q1116" s="64"/>
      <c r="R1116" s="64"/>
      <c r="S1116" s="64"/>
      <c r="T1116" s="64"/>
      <c r="U1116" s="64"/>
      <c r="V1116" s="64"/>
      <c r="W1116" s="64"/>
      <c r="X1116" s="64"/>
      <c r="Y1116" s="55"/>
      <c r="Z1116" s="55"/>
      <c r="AA1116" s="55"/>
      <c r="AB1116" s="55"/>
      <c r="AC1116" s="64"/>
      <c r="AD1116"/>
      <c r="AE1116" s="64"/>
      <c r="AF1116" s="64"/>
      <c r="AG1116" s="64"/>
      <c r="AH1116" s="64"/>
      <c r="AI1116" s="64"/>
      <c r="AJ1116" s="64"/>
      <c r="AK1116" s="64"/>
      <c r="AL1116" s="64"/>
      <c r="AM1116" s="64"/>
      <c r="AN1116" s="64"/>
      <c r="AO1116" s="64"/>
      <c r="AP1116" s="64"/>
    </row>
    <row r="1117" spans="1:42" s="8" customFormat="1">
      <c r="A1117"/>
      <c r="B1117"/>
      <c r="C1117"/>
      <c r="D1117" s="10"/>
      <c r="E1117" s="10"/>
      <c r="F1117" s="64"/>
      <c r="G1117" s="64"/>
      <c r="H1117" s="64"/>
      <c r="I1117" s="64"/>
      <c r="J1117" s="64"/>
      <c r="K1117" s="64"/>
      <c r="L1117" s="64"/>
      <c r="M1117" s="64"/>
      <c r="N1117" s="64"/>
      <c r="O1117" s="64"/>
      <c r="P1117" s="64"/>
      <c r="Q1117" s="64"/>
      <c r="R1117" s="64"/>
      <c r="S1117" s="64"/>
      <c r="T1117" s="64"/>
      <c r="U1117" s="64"/>
      <c r="V1117" s="64"/>
      <c r="W1117" s="64"/>
      <c r="X1117" s="64"/>
      <c r="Y1117" s="55"/>
      <c r="Z1117" s="55"/>
      <c r="AA1117" s="55"/>
      <c r="AB1117" s="55"/>
      <c r="AC1117" s="64"/>
      <c r="AD1117"/>
      <c r="AE1117" s="64"/>
      <c r="AF1117" s="64"/>
      <c r="AG1117" s="64"/>
      <c r="AH1117" s="64"/>
      <c r="AI1117" s="64"/>
      <c r="AJ1117" s="64"/>
      <c r="AK1117" s="64"/>
      <c r="AL1117" s="64"/>
      <c r="AM1117" s="64"/>
      <c r="AN1117" s="64"/>
      <c r="AO1117" s="64"/>
      <c r="AP1117" s="64"/>
    </row>
    <row r="1118" spans="1:42" s="8" customFormat="1">
      <c r="A1118"/>
      <c r="B1118"/>
      <c r="C1118"/>
      <c r="D1118" s="10"/>
      <c r="E1118" s="10"/>
      <c r="F1118" s="64"/>
      <c r="G1118" s="64"/>
      <c r="H1118" s="64"/>
      <c r="I1118" s="64"/>
      <c r="J1118" s="64"/>
      <c r="K1118" s="64"/>
      <c r="L1118" s="64"/>
      <c r="M1118" s="64"/>
      <c r="N1118" s="64"/>
      <c r="O1118" s="64"/>
      <c r="P1118" s="64"/>
      <c r="Q1118" s="64"/>
      <c r="R1118" s="64"/>
      <c r="S1118" s="64"/>
      <c r="T1118" s="64"/>
      <c r="U1118" s="64"/>
      <c r="V1118" s="64"/>
      <c r="W1118" s="64"/>
      <c r="X1118" s="64"/>
      <c r="Y1118" s="55"/>
      <c r="Z1118" s="55"/>
      <c r="AA1118" s="55"/>
      <c r="AB1118" s="55"/>
      <c r="AC1118" s="64"/>
      <c r="AD1118"/>
      <c r="AE1118" s="64"/>
      <c r="AF1118" s="64"/>
      <c r="AG1118" s="64"/>
      <c r="AH1118" s="64"/>
      <c r="AI1118" s="64"/>
      <c r="AJ1118" s="64"/>
      <c r="AK1118" s="64"/>
      <c r="AL1118" s="64"/>
      <c r="AM1118" s="64"/>
      <c r="AN1118" s="64"/>
      <c r="AO1118" s="64"/>
      <c r="AP1118" s="64"/>
    </row>
    <row r="1119" spans="1:42" s="8" customFormat="1">
      <c r="A1119"/>
      <c r="B1119"/>
      <c r="C1119"/>
      <c r="D1119" s="10"/>
      <c r="E1119" s="10"/>
      <c r="F1119" s="64"/>
      <c r="G1119" s="64"/>
      <c r="H1119" s="64"/>
      <c r="I1119" s="64"/>
      <c r="J1119" s="64"/>
      <c r="K1119" s="64"/>
      <c r="L1119" s="64"/>
      <c r="M1119" s="64"/>
      <c r="N1119" s="64"/>
      <c r="O1119" s="64"/>
      <c r="P1119" s="64"/>
      <c r="Q1119" s="64"/>
      <c r="R1119" s="64"/>
      <c r="S1119" s="64"/>
      <c r="T1119" s="64"/>
      <c r="U1119" s="64"/>
      <c r="V1119" s="64"/>
      <c r="W1119" s="64"/>
      <c r="X1119" s="64"/>
      <c r="Y1119" s="55"/>
      <c r="Z1119" s="55"/>
      <c r="AA1119" s="55"/>
      <c r="AB1119" s="55"/>
      <c r="AC1119" s="64"/>
      <c r="AD1119"/>
      <c r="AE1119" s="64"/>
      <c r="AF1119" s="64"/>
      <c r="AG1119" s="64"/>
      <c r="AH1119" s="64"/>
      <c r="AI1119" s="64"/>
      <c r="AJ1119" s="64"/>
      <c r="AK1119" s="64"/>
      <c r="AL1119" s="64"/>
      <c r="AM1119" s="64"/>
      <c r="AN1119" s="64"/>
      <c r="AO1119" s="64"/>
      <c r="AP1119" s="64"/>
    </row>
    <row r="1120" spans="1:42" s="8" customFormat="1">
      <c r="A1120"/>
      <c r="B1120"/>
      <c r="C1120"/>
      <c r="D1120" s="10"/>
      <c r="E1120" s="10"/>
      <c r="F1120" s="64"/>
      <c r="G1120" s="64"/>
      <c r="H1120" s="64"/>
      <c r="I1120" s="64"/>
      <c r="J1120" s="64"/>
      <c r="K1120" s="64"/>
      <c r="L1120" s="64"/>
      <c r="M1120" s="64"/>
      <c r="N1120" s="64"/>
      <c r="O1120" s="64"/>
      <c r="P1120" s="64"/>
      <c r="Q1120" s="64"/>
      <c r="R1120" s="64"/>
      <c r="S1120" s="64"/>
      <c r="T1120" s="64"/>
      <c r="U1120" s="64"/>
      <c r="V1120" s="64"/>
      <c r="W1120" s="64"/>
      <c r="X1120" s="64"/>
      <c r="Y1120" s="55"/>
      <c r="Z1120" s="55"/>
      <c r="AA1120" s="55"/>
      <c r="AB1120" s="55"/>
      <c r="AC1120" s="64"/>
      <c r="AD1120"/>
      <c r="AE1120" s="64"/>
      <c r="AF1120" s="64"/>
      <c r="AG1120" s="64"/>
      <c r="AH1120" s="64"/>
      <c r="AI1120" s="64"/>
      <c r="AJ1120" s="64"/>
      <c r="AK1120" s="64"/>
      <c r="AL1120" s="64"/>
      <c r="AM1120" s="64"/>
      <c r="AN1120" s="64"/>
      <c r="AO1120" s="64"/>
      <c r="AP1120" s="64"/>
    </row>
    <row r="1121" spans="1:42" s="8" customFormat="1">
      <c r="A1121"/>
      <c r="B1121"/>
      <c r="C1121"/>
      <c r="D1121" s="10"/>
      <c r="E1121" s="10"/>
      <c r="F1121" s="64"/>
      <c r="G1121" s="64"/>
      <c r="H1121" s="64"/>
      <c r="I1121" s="64"/>
      <c r="J1121" s="64"/>
      <c r="K1121" s="64"/>
      <c r="L1121" s="64"/>
      <c r="M1121" s="64"/>
      <c r="N1121" s="64"/>
      <c r="O1121" s="64"/>
      <c r="P1121" s="64"/>
      <c r="Q1121" s="64"/>
      <c r="R1121" s="64"/>
      <c r="S1121" s="64"/>
      <c r="T1121" s="64"/>
      <c r="U1121" s="64"/>
      <c r="V1121" s="64"/>
      <c r="W1121" s="64"/>
      <c r="X1121" s="64"/>
      <c r="Y1121" s="55"/>
      <c r="Z1121" s="55"/>
      <c r="AA1121" s="55"/>
      <c r="AB1121" s="55"/>
      <c r="AC1121" s="64"/>
      <c r="AD1121"/>
      <c r="AE1121" s="64"/>
      <c r="AF1121" s="64"/>
      <c r="AG1121" s="64"/>
      <c r="AH1121" s="64"/>
      <c r="AI1121" s="64"/>
      <c r="AJ1121" s="64"/>
      <c r="AK1121" s="64"/>
      <c r="AL1121" s="64"/>
      <c r="AM1121" s="64"/>
      <c r="AN1121" s="64"/>
      <c r="AO1121" s="64"/>
      <c r="AP1121" s="64"/>
    </row>
    <row r="1122" spans="1:42" s="8" customFormat="1">
      <c r="A1122"/>
      <c r="B1122"/>
      <c r="C1122"/>
      <c r="D1122" s="6"/>
      <c r="E1122" s="6"/>
      <c r="F1122" s="64"/>
      <c r="G1122" s="64"/>
      <c r="H1122" s="64"/>
      <c r="I1122" s="64"/>
      <c r="J1122" s="64"/>
      <c r="K1122" s="64"/>
      <c r="L1122" s="64"/>
      <c r="M1122" s="64"/>
      <c r="N1122" s="64"/>
      <c r="O1122" s="64"/>
      <c r="P1122" s="64"/>
      <c r="Q1122" s="64"/>
      <c r="R1122" s="64"/>
      <c r="S1122" s="64"/>
      <c r="T1122" s="64"/>
      <c r="U1122" s="64"/>
      <c r="V1122" s="64"/>
      <c r="W1122" s="64"/>
      <c r="X1122" s="64"/>
      <c r="Y1122" s="55"/>
      <c r="Z1122" s="55"/>
      <c r="AA1122" s="55"/>
      <c r="AB1122" s="55"/>
      <c r="AC1122" s="64"/>
      <c r="AD1122"/>
      <c r="AE1122" s="64"/>
      <c r="AF1122" s="64"/>
      <c r="AG1122" s="64"/>
      <c r="AH1122" s="64"/>
      <c r="AI1122" s="64"/>
      <c r="AJ1122" s="64"/>
      <c r="AK1122" s="64"/>
      <c r="AL1122" s="64"/>
      <c r="AM1122" s="64"/>
      <c r="AN1122" s="64"/>
      <c r="AO1122" s="64"/>
      <c r="AP1122" s="64"/>
    </row>
    <row r="1123" spans="1:42" s="8" customFormat="1">
      <c r="A1123"/>
      <c r="B1123"/>
      <c r="C1123"/>
      <c r="D1123" s="6"/>
      <c r="E1123" s="6"/>
      <c r="F1123" s="64"/>
      <c r="G1123" s="64"/>
      <c r="H1123" s="64"/>
      <c r="I1123" s="64"/>
      <c r="J1123" s="64"/>
      <c r="K1123" s="64"/>
      <c r="L1123" s="64"/>
      <c r="M1123" s="64"/>
      <c r="N1123" s="64"/>
      <c r="O1123" s="64"/>
      <c r="P1123" s="64"/>
      <c r="Q1123" s="64"/>
      <c r="R1123" s="64"/>
      <c r="S1123" s="64"/>
      <c r="T1123" s="64"/>
      <c r="U1123" s="64"/>
      <c r="V1123" s="64"/>
      <c r="W1123" s="64"/>
      <c r="X1123" s="64"/>
      <c r="Y1123" s="55"/>
      <c r="Z1123" s="55"/>
      <c r="AA1123" s="55"/>
      <c r="AB1123" s="55"/>
      <c r="AC1123" s="64"/>
      <c r="AD1123"/>
      <c r="AE1123" s="64"/>
      <c r="AF1123" s="64"/>
      <c r="AG1123" s="64"/>
      <c r="AH1123" s="64"/>
      <c r="AI1123" s="64"/>
      <c r="AJ1123" s="64"/>
      <c r="AK1123" s="64"/>
      <c r="AL1123" s="64"/>
      <c r="AM1123" s="64"/>
      <c r="AN1123" s="64"/>
      <c r="AO1123" s="64"/>
      <c r="AP1123" s="64"/>
    </row>
    <row r="1124" spans="1:42" s="8" customFormat="1">
      <c r="A1124"/>
      <c r="B1124"/>
      <c r="C1124"/>
      <c r="D1124" s="6"/>
      <c r="E1124" s="6"/>
      <c r="F1124" s="64"/>
      <c r="G1124" s="64"/>
      <c r="H1124" s="64"/>
      <c r="I1124" s="64"/>
      <c r="J1124" s="64"/>
      <c r="K1124" s="64"/>
      <c r="L1124" s="64"/>
      <c r="M1124" s="64"/>
      <c r="N1124" s="64"/>
      <c r="O1124" s="64"/>
      <c r="P1124" s="64"/>
      <c r="Q1124" s="64"/>
      <c r="R1124" s="64"/>
      <c r="S1124" s="64"/>
      <c r="T1124" s="64"/>
      <c r="U1124" s="64"/>
      <c r="V1124" s="64"/>
      <c r="W1124" s="64"/>
      <c r="X1124" s="64"/>
      <c r="Y1124" s="55"/>
      <c r="Z1124" s="55"/>
      <c r="AA1124" s="55"/>
      <c r="AB1124" s="55"/>
      <c r="AC1124" s="64"/>
      <c r="AD1124"/>
      <c r="AE1124" s="64"/>
      <c r="AF1124" s="64"/>
      <c r="AG1124" s="64"/>
      <c r="AH1124" s="64"/>
      <c r="AI1124" s="64"/>
      <c r="AJ1124" s="64"/>
      <c r="AK1124" s="64"/>
      <c r="AL1124" s="64"/>
      <c r="AM1124" s="64"/>
      <c r="AN1124" s="64"/>
      <c r="AO1124" s="64"/>
      <c r="AP1124" s="64"/>
    </row>
    <row r="1125" spans="1:42" s="8" customFormat="1">
      <c r="A1125"/>
      <c r="B1125"/>
      <c r="C1125"/>
      <c r="D1125" s="6"/>
      <c r="E1125" s="6"/>
      <c r="F1125" s="64"/>
      <c r="G1125" s="64"/>
      <c r="H1125" s="64"/>
      <c r="I1125" s="64"/>
      <c r="J1125" s="64"/>
      <c r="K1125" s="64"/>
      <c r="L1125" s="64"/>
      <c r="M1125" s="64"/>
      <c r="N1125" s="64"/>
      <c r="O1125" s="64"/>
      <c r="P1125" s="64"/>
      <c r="Q1125" s="64"/>
      <c r="R1125" s="64"/>
      <c r="S1125" s="64"/>
      <c r="T1125" s="64"/>
      <c r="U1125" s="64"/>
      <c r="V1125" s="64"/>
      <c r="W1125" s="64"/>
      <c r="X1125" s="64"/>
      <c r="Y1125" s="55"/>
      <c r="Z1125" s="55"/>
      <c r="AA1125" s="55"/>
      <c r="AB1125" s="55"/>
      <c r="AC1125" s="64"/>
      <c r="AD1125"/>
      <c r="AE1125" s="64"/>
      <c r="AF1125" s="64"/>
      <c r="AG1125" s="64"/>
      <c r="AH1125" s="64"/>
      <c r="AI1125" s="64"/>
      <c r="AJ1125" s="64"/>
      <c r="AK1125" s="64"/>
      <c r="AL1125" s="64"/>
      <c r="AM1125" s="64"/>
      <c r="AN1125" s="64"/>
      <c r="AO1125" s="64"/>
      <c r="AP1125" s="64"/>
    </row>
    <row r="1126" spans="1:42" s="8" customFormat="1">
      <c r="A1126"/>
      <c r="B1126"/>
      <c r="C1126"/>
      <c r="D1126" s="6"/>
      <c r="E1126" s="6"/>
      <c r="F1126" s="64"/>
      <c r="G1126" s="64"/>
      <c r="H1126" s="64"/>
      <c r="I1126" s="64"/>
      <c r="J1126" s="64"/>
      <c r="K1126" s="64"/>
      <c r="L1126" s="64"/>
      <c r="M1126" s="64"/>
      <c r="N1126" s="64"/>
      <c r="O1126" s="64"/>
      <c r="P1126" s="64"/>
      <c r="Q1126" s="64"/>
      <c r="R1126" s="64"/>
      <c r="S1126" s="64"/>
      <c r="T1126" s="64"/>
      <c r="U1126" s="64"/>
      <c r="V1126" s="64"/>
      <c r="W1126" s="64"/>
      <c r="X1126" s="64"/>
      <c r="Y1126" s="55"/>
      <c r="Z1126" s="55"/>
      <c r="AA1126" s="55"/>
      <c r="AB1126" s="55"/>
      <c r="AC1126" s="64"/>
      <c r="AD1126"/>
      <c r="AE1126" s="64"/>
      <c r="AF1126" s="64"/>
      <c r="AG1126" s="64"/>
      <c r="AH1126" s="64"/>
      <c r="AI1126" s="64"/>
      <c r="AJ1126" s="64"/>
      <c r="AK1126" s="64"/>
      <c r="AL1126" s="64"/>
      <c r="AM1126" s="64"/>
      <c r="AN1126" s="64"/>
      <c r="AO1126" s="64"/>
      <c r="AP1126" s="64"/>
    </row>
    <row r="1127" spans="1:42" s="8" customFormat="1">
      <c r="A1127"/>
      <c r="B1127"/>
      <c r="C1127"/>
      <c r="D1127" s="6"/>
      <c r="E1127" s="6"/>
      <c r="F1127" s="64"/>
      <c r="G1127" s="64"/>
      <c r="H1127" s="64"/>
      <c r="I1127" s="64"/>
      <c r="J1127" s="64"/>
      <c r="K1127" s="64"/>
      <c r="L1127" s="64"/>
      <c r="M1127" s="64"/>
      <c r="N1127" s="64"/>
      <c r="O1127" s="64"/>
      <c r="P1127" s="64"/>
      <c r="Q1127" s="64"/>
      <c r="R1127" s="64"/>
      <c r="S1127" s="64"/>
      <c r="T1127" s="64"/>
      <c r="U1127" s="64"/>
      <c r="V1127" s="64"/>
      <c r="W1127" s="64"/>
      <c r="X1127" s="64"/>
      <c r="Y1127" s="55"/>
      <c r="Z1127" s="55"/>
      <c r="AA1127" s="55"/>
      <c r="AB1127" s="55"/>
      <c r="AC1127" s="64"/>
      <c r="AD1127"/>
      <c r="AE1127" s="64"/>
      <c r="AF1127" s="64"/>
      <c r="AG1127" s="64"/>
      <c r="AH1127" s="64"/>
      <c r="AI1127" s="64"/>
      <c r="AJ1127" s="64"/>
      <c r="AK1127" s="64"/>
      <c r="AL1127" s="64"/>
      <c r="AM1127" s="64"/>
      <c r="AN1127" s="64"/>
      <c r="AO1127" s="64"/>
      <c r="AP1127" s="64"/>
    </row>
    <row r="1128" spans="1:42" s="8" customFormat="1">
      <c r="A1128"/>
      <c r="B1128"/>
      <c r="C1128"/>
      <c r="D1128" s="6"/>
      <c r="E1128" s="6"/>
      <c r="F1128" s="64"/>
      <c r="G1128" s="64"/>
      <c r="H1128" s="64"/>
      <c r="I1128" s="64"/>
      <c r="J1128" s="64"/>
      <c r="K1128" s="64"/>
      <c r="L1128" s="64"/>
      <c r="M1128" s="64"/>
      <c r="N1128" s="64"/>
      <c r="O1128" s="64"/>
      <c r="P1128" s="64"/>
      <c r="Q1128" s="64"/>
      <c r="R1128" s="64"/>
      <c r="S1128" s="64"/>
      <c r="T1128" s="64"/>
      <c r="U1128" s="64"/>
      <c r="V1128" s="64"/>
      <c r="W1128" s="64"/>
      <c r="X1128" s="64"/>
      <c r="Y1128" s="55"/>
      <c r="Z1128" s="55"/>
      <c r="AA1128" s="55"/>
      <c r="AB1128" s="55"/>
      <c r="AC1128" s="64"/>
      <c r="AD1128"/>
      <c r="AE1128" s="64"/>
      <c r="AF1128" s="64"/>
      <c r="AG1128" s="64"/>
      <c r="AH1128" s="64"/>
      <c r="AI1128" s="64"/>
      <c r="AJ1128" s="64"/>
      <c r="AK1128" s="64"/>
      <c r="AL1128" s="64"/>
      <c r="AM1128" s="64"/>
      <c r="AN1128" s="64"/>
      <c r="AO1128" s="64"/>
      <c r="AP1128" s="64"/>
    </row>
    <row r="1129" spans="1:42" s="8" customFormat="1">
      <c r="A1129"/>
      <c r="B1129"/>
      <c r="C1129"/>
      <c r="D1129" s="6"/>
      <c r="E1129" s="6"/>
      <c r="F1129" s="64"/>
      <c r="G1129" s="64"/>
      <c r="H1129" s="64"/>
      <c r="I1129" s="64"/>
      <c r="J1129" s="64"/>
      <c r="K1129" s="64"/>
      <c r="L1129" s="64"/>
      <c r="M1129" s="64"/>
      <c r="N1129" s="64"/>
      <c r="O1129" s="64"/>
      <c r="P1129" s="64"/>
      <c r="Q1129" s="64"/>
      <c r="R1129" s="64"/>
      <c r="S1129" s="64"/>
      <c r="T1129" s="64"/>
      <c r="U1129" s="64"/>
      <c r="V1129" s="64"/>
      <c r="W1129" s="64"/>
      <c r="X1129" s="64"/>
      <c r="Y1129" s="55"/>
      <c r="Z1129" s="55"/>
      <c r="AA1129" s="55"/>
      <c r="AB1129" s="55"/>
      <c r="AC1129" s="64"/>
      <c r="AD1129"/>
      <c r="AE1129" s="64"/>
      <c r="AF1129" s="64"/>
      <c r="AG1129" s="64"/>
      <c r="AH1129" s="64"/>
      <c r="AI1129" s="64"/>
      <c r="AJ1129" s="64"/>
      <c r="AK1129" s="64"/>
      <c r="AL1129" s="64"/>
      <c r="AM1129" s="64"/>
      <c r="AN1129" s="64"/>
      <c r="AO1129" s="64"/>
      <c r="AP1129" s="64"/>
    </row>
    <row r="1130" spans="1:42" s="8" customFormat="1">
      <c r="A1130"/>
      <c r="B1130"/>
      <c r="C1130"/>
      <c r="D1130" s="6"/>
      <c r="E1130" s="6"/>
      <c r="F1130" s="64"/>
      <c r="G1130" s="64"/>
      <c r="H1130" s="64"/>
      <c r="I1130" s="64"/>
      <c r="J1130" s="64"/>
      <c r="K1130" s="64"/>
      <c r="L1130" s="64"/>
      <c r="M1130" s="64"/>
      <c r="N1130" s="64"/>
      <c r="O1130" s="64"/>
      <c r="P1130" s="64"/>
      <c r="Q1130" s="64"/>
      <c r="R1130" s="64"/>
      <c r="S1130" s="64"/>
      <c r="T1130" s="64"/>
      <c r="U1130" s="64"/>
      <c r="V1130" s="64"/>
      <c r="W1130" s="64"/>
      <c r="X1130" s="64"/>
      <c r="Y1130" s="55"/>
      <c r="Z1130" s="55"/>
      <c r="AA1130" s="55"/>
      <c r="AB1130" s="55"/>
      <c r="AC1130" s="64"/>
      <c r="AD1130"/>
      <c r="AE1130" s="64"/>
      <c r="AF1130" s="64"/>
      <c r="AG1130" s="64"/>
      <c r="AH1130" s="64"/>
      <c r="AI1130" s="64"/>
      <c r="AJ1130" s="64"/>
      <c r="AK1130" s="64"/>
      <c r="AL1130" s="64"/>
      <c r="AM1130" s="64"/>
      <c r="AN1130" s="64"/>
      <c r="AO1130" s="64"/>
      <c r="AP1130" s="64"/>
    </row>
    <row r="1131" spans="1:42" s="8" customFormat="1">
      <c r="A1131"/>
      <c r="B1131"/>
      <c r="C1131"/>
      <c r="D1131" s="6"/>
      <c r="E1131" s="6"/>
      <c r="F1131" s="64"/>
      <c r="G1131" s="64"/>
      <c r="H1131" s="64"/>
      <c r="I1131" s="64"/>
      <c r="J1131" s="64"/>
      <c r="K1131" s="64"/>
      <c r="L1131" s="64"/>
      <c r="M1131" s="64"/>
      <c r="N1131" s="64"/>
      <c r="O1131" s="64"/>
      <c r="P1131" s="64"/>
      <c r="Q1131" s="64"/>
      <c r="R1131" s="64"/>
      <c r="S1131" s="64"/>
      <c r="T1131" s="64"/>
      <c r="U1131" s="64"/>
      <c r="V1131" s="64"/>
      <c r="W1131" s="64"/>
      <c r="X1131" s="64"/>
      <c r="Y1131" s="55"/>
      <c r="Z1131" s="55"/>
      <c r="AA1131" s="55"/>
      <c r="AB1131" s="55"/>
      <c r="AC1131" s="64"/>
      <c r="AD1131"/>
      <c r="AE1131" s="64"/>
      <c r="AF1131" s="64"/>
      <c r="AG1131" s="64"/>
      <c r="AH1131" s="64"/>
      <c r="AI1131" s="64"/>
      <c r="AJ1131" s="64"/>
      <c r="AK1131" s="64"/>
      <c r="AL1131" s="64"/>
      <c r="AM1131" s="64"/>
      <c r="AN1131" s="64"/>
      <c r="AO1131" s="64"/>
      <c r="AP1131" s="64"/>
    </row>
    <row r="1132" spans="1:42" s="8" customFormat="1">
      <c r="A1132"/>
      <c r="B1132"/>
      <c r="C1132"/>
      <c r="D1132" s="6"/>
      <c r="E1132" s="6"/>
      <c r="F1132" s="64"/>
      <c r="G1132" s="64"/>
      <c r="H1132" s="64"/>
      <c r="I1132" s="64"/>
      <c r="J1132" s="64"/>
      <c r="K1132" s="64"/>
      <c r="L1132" s="64"/>
      <c r="M1132" s="64"/>
      <c r="N1132" s="64"/>
      <c r="O1132" s="64"/>
      <c r="P1132" s="64"/>
      <c r="Q1132" s="64"/>
      <c r="R1132" s="64"/>
      <c r="S1132" s="64"/>
      <c r="T1132" s="64"/>
      <c r="U1132" s="64"/>
      <c r="V1132" s="64"/>
      <c r="W1132" s="64"/>
      <c r="X1132" s="64"/>
      <c r="Y1132" s="55"/>
      <c r="Z1132" s="55"/>
      <c r="AA1132" s="55"/>
      <c r="AB1132" s="55"/>
      <c r="AC1132" s="64"/>
      <c r="AD1132"/>
      <c r="AE1132" s="64"/>
      <c r="AF1132" s="64"/>
      <c r="AG1132" s="64"/>
      <c r="AH1132" s="64"/>
      <c r="AI1132" s="64"/>
      <c r="AJ1132" s="64"/>
      <c r="AK1132" s="64"/>
      <c r="AL1132" s="64"/>
      <c r="AM1132" s="64"/>
      <c r="AN1132" s="64"/>
      <c r="AO1132" s="64"/>
      <c r="AP1132" s="64"/>
    </row>
    <row r="1133" spans="1:42" s="8" customFormat="1">
      <c r="A1133"/>
      <c r="B1133"/>
      <c r="C1133"/>
      <c r="D1133" s="6"/>
      <c r="E1133" s="6"/>
      <c r="F1133" s="64"/>
      <c r="G1133" s="64"/>
      <c r="H1133" s="64"/>
      <c r="I1133" s="64"/>
      <c r="J1133" s="64"/>
      <c r="K1133" s="64"/>
      <c r="L1133" s="64"/>
      <c r="M1133" s="64"/>
      <c r="N1133" s="64"/>
      <c r="O1133" s="64"/>
      <c r="P1133" s="64"/>
      <c r="Q1133" s="64"/>
      <c r="R1133" s="64"/>
      <c r="S1133" s="64"/>
      <c r="T1133" s="64"/>
      <c r="U1133" s="64"/>
      <c r="V1133" s="64"/>
      <c r="W1133" s="64"/>
      <c r="X1133" s="64"/>
      <c r="Y1133" s="55"/>
      <c r="Z1133" s="55"/>
      <c r="AA1133" s="55"/>
      <c r="AB1133" s="55"/>
      <c r="AC1133" s="64"/>
      <c r="AD1133"/>
      <c r="AE1133" s="64"/>
      <c r="AF1133" s="64"/>
      <c r="AG1133" s="64"/>
      <c r="AH1133" s="64"/>
      <c r="AI1133" s="64"/>
      <c r="AJ1133" s="64"/>
      <c r="AK1133" s="64"/>
      <c r="AL1133" s="64"/>
      <c r="AM1133" s="64"/>
      <c r="AN1133" s="64"/>
      <c r="AO1133" s="64"/>
      <c r="AP1133" s="64"/>
    </row>
    <row r="1134" spans="1:42" s="8" customFormat="1">
      <c r="A1134"/>
      <c r="B1134"/>
      <c r="C1134"/>
      <c r="D1134" s="6"/>
      <c r="E1134" s="6"/>
      <c r="F1134" s="64"/>
      <c r="G1134" s="64"/>
      <c r="H1134" s="64"/>
      <c r="I1134" s="64"/>
      <c r="J1134" s="64"/>
      <c r="K1134" s="64"/>
      <c r="L1134" s="64"/>
      <c r="M1134" s="64"/>
      <c r="N1134" s="64"/>
      <c r="O1134" s="64"/>
      <c r="P1134" s="64"/>
      <c r="Q1134" s="64"/>
      <c r="R1134" s="64"/>
      <c r="S1134" s="64"/>
      <c r="T1134" s="64"/>
      <c r="U1134" s="64"/>
      <c r="V1134" s="64"/>
      <c r="W1134" s="64"/>
      <c r="X1134" s="64"/>
      <c r="Y1134" s="55"/>
      <c r="Z1134" s="55"/>
      <c r="AA1134" s="55"/>
      <c r="AB1134" s="55"/>
      <c r="AC1134" s="64"/>
      <c r="AD1134"/>
      <c r="AE1134" s="64"/>
      <c r="AF1134" s="64"/>
      <c r="AG1134" s="64"/>
      <c r="AH1134" s="64"/>
      <c r="AI1134" s="64"/>
      <c r="AJ1134" s="64"/>
      <c r="AK1134" s="64"/>
      <c r="AL1134" s="64"/>
      <c r="AM1134" s="64"/>
      <c r="AN1134" s="64"/>
      <c r="AO1134" s="64"/>
      <c r="AP1134" s="64"/>
    </row>
    <row r="1135" spans="1:42" s="8" customFormat="1">
      <c r="A1135"/>
      <c r="B1135"/>
      <c r="C1135"/>
      <c r="D1135" s="6"/>
      <c r="E1135" s="6"/>
      <c r="F1135" s="64"/>
      <c r="G1135" s="64"/>
      <c r="H1135" s="64"/>
      <c r="I1135" s="64"/>
      <c r="J1135" s="64"/>
      <c r="K1135" s="64"/>
      <c r="L1135" s="64"/>
      <c r="M1135" s="64"/>
      <c r="N1135" s="64"/>
      <c r="O1135" s="64"/>
      <c r="P1135" s="64"/>
      <c r="Q1135" s="64"/>
      <c r="R1135" s="64"/>
      <c r="S1135" s="64"/>
      <c r="T1135" s="64"/>
      <c r="U1135" s="64"/>
      <c r="V1135" s="64"/>
      <c r="W1135" s="64"/>
      <c r="X1135" s="64"/>
      <c r="Y1135" s="55"/>
      <c r="Z1135" s="55"/>
      <c r="AA1135" s="55"/>
      <c r="AB1135" s="55"/>
      <c r="AC1135" s="64"/>
      <c r="AD1135"/>
      <c r="AE1135" s="64"/>
      <c r="AF1135" s="64"/>
      <c r="AG1135" s="64"/>
      <c r="AH1135" s="64"/>
      <c r="AI1135" s="64"/>
      <c r="AJ1135" s="64"/>
      <c r="AK1135" s="64"/>
      <c r="AL1135" s="64"/>
      <c r="AM1135" s="64"/>
      <c r="AN1135" s="64"/>
      <c r="AO1135" s="64"/>
      <c r="AP1135" s="64"/>
    </row>
    <row r="1136" spans="1:42" s="8" customFormat="1">
      <c r="A1136"/>
      <c r="B1136"/>
      <c r="C1136"/>
      <c r="D1136" s="6"/>
      <c r="E1136" s="6"/>
      <c r="F1136" s="64"/>
      <c r="G1136" s="64"/>
      <c r="H1136" s="64"/>
      <c r="I1136" s="64"/>
      <c r="J1136" s="64"/>
      <c r="K1136" s="64"/>
      <c r="L1136" s="64"/>
      <c r="M1136" s="64"/>
      <c r="N1136" s="64"/>
      <c r="O1136" s="64"/>
      <c r="P1136" s="64"/>
      <c r="Q1136" s="64"/>
      <c r="R1136" s="64"/>
      <c r="S1136" s="64"/>
      <c r="T1136" s="64"/>
      <c r="U1136" s="64"/>
      <c r="V1136" s="64"/>
      <c r="W1136" s="64"/>
      <c r="X1136" s="64"/>
      <c r="Y1136" s="55"/>
      <c r="Z1136" s="55"/>
      <c r="AA1136" s="55"/>
      <c r="AB1136" s="55"/>
      <c r="AC1136" s="64"/>
      <c r="AD1136"/>
      <c r="AE1136" s="64"/>
      <c r="AF1136" s="64"/>
      <c r="AG1136" s="64"/>
      <c r="AH1136" s="64"/>
      <c r="AI1136" s="64"/>
      <c r="AJ1136" s="64"/>
      <c r="AK1136" s="64"/>
      <c r="AL1136" s="64"/>
      <c r="AM1136" s="64"/>
      <c r="AN1136" s="64"/>
      <c r="AO1136" s="64"/>
      <c r="AP1136" s="64"/>
    </row>
    <row r="1137" spans="1:42" s="8" customFormat="1">
      <c r="A1137"/>
      <c r="B1137"/>
      <c r="C1137"/>
      <c r="D1137" s="6"/>
      <c r="E1137" s="6"/>
      <c r="F1137" s="64"/>
      <c r="G1137" s="64"/>
      <c r="H1137" s="64"/>
      <c r="I1137" s="64"/>
      <c r="J1137" s="64"/>
      <c r="K1137" s="64"/>
      <c r="L1137" s="64"/>
      <c r="M1137" s="64"/>
      <c r="N1137" s="64"/>
      <c r="O1137" s="64"/>
      <c r="P1137" s="64"/>
      <c r="Q1137" s="64"/>
      <c r="R1137" s="64"/>
      <c r="S1137" s="64"/>
      <c r="T1137" s="64"/>
      <c r="U1137" s="64"/>
      <c r="V1137" s="64"/>
      <c r="W1137" s="64"/>
      <c r="X1137" s="64"/>
      <c r="Y1137" s="55"/>
      <c r="Z1137" s="55"/>
      <c r="AA1137" s="55"/>
      <c r="AB1137" s="55"/>
      <c r="AC1137" s="64"/>
      <c r="AD1137"/>
      <c r="AE1137" s="64"/>
      <c r="AF1137" s="64"/>
      <c r="AG1137" s="64"/>
      <c r="AH1137" s="64"/>
      <c r="AI1137" s="64"/>
      <c r="AJ1137" s="64"/>
      <c r="AK1137" s="64"/>
      <c r="AL1137" s="64"/>
      <c r="AM1137" s="64"/>
      <c r="AN1137" s="64"/>
      <c r="AO1137" s="64"/>
      <c r="AP1137" s="64"/>
    </row>
    <row r="1138" spans="1:42" s="8" customFormat="1">
      <c r="A1138"/>
      <c r="B1138"/>
      <c r="C1138"/>
      <c r="D1138" s="6"/>
      <c r="E1138" s="6"/>
      <c r="F1138" s="64"/>
      <c r="G1138" s="64"/>
      <c r="H1138" s="64"/>
      <c r="I1138" s="64"/>
      <c r="J1138" s="64"/>
      <c r="K1138" s="64"/>
      <c r="L1138" s="64"/>
      <c r="M1138" s="64"/>
      <c r="N1138" s="64"/>
      <c r="O1138" s="64"/>
      <c r="P1138" s="64"/>
      <c r="Q1138" s="64"/>
      <c r="R1138" s="64"/>
      <c r="S1138" s="64"/>
      <c r="T1138" s="64"/>
      <c r="U1138" s="64"/>
      <c r="V1138" s="64"/>
      <c r="W1138" s="64"/>
      <c r="X1138" s="64"/>
      <c r="Y1138" s="55"/>
      <c r="Z1138" s="55"/>
      <c r="AA1138" s="55"/>
      <c r="AB1138" s="55"/>
      <c r="AC1138" s="64"/>
      <c r="AD1138"/>
      <c r="AE1138" s="64"/>
      <c r="AF1138" s="64"/>
      <c r="AG1138" s="64"/>
      <c r="AH1138" s="64"/>
      <c r="AI1138" s="64"/>
      <c r="AJ1138" s="64"/>
      <c r="AK1138" s="64"/>
      <c r="AL1138" s="64"/>
      <c r="AM1138" s="64"/>
      <c r="AN1138" s="64"/>
      <c r="AO1138" s="64"/>
      <c r="AP1138" s="64"/>
    </row>
    <row r="1139" spans="1:42" s="8" customFormat="1">
      <c r="A1139"/>
      <c r="B1139"/>
      <c r="C1139"/>
      <c r="D1139" s="6"/>
      <c r="E1139" s="6"/>
      <c r="F1139" s="64"/>
      <c r="G1139" s="64"/>
      <c r="H1139" s="64"/>
      <c r="I1139" s="64"/>
      <c r="J1139" s="64"/>
      <c r="K1139" s="64"/>
      <c r="L1139" s="64"/>
      <c r="M1139" s="64"/>
      <c r="N1139" s="64"/>
      <c r="O1139" s="64"/>
      <c r="P1139" s="64"/>
      <c r="Q1139" s="64"/>
      <c r="R1139" s="64"/>
      <c r="S1139" s="64"/>
      <c r="T1139" s="64"/>
      <c r="U1139" s="64"/>
      <c r="V1139" s="64"/>
      <c r="W1139" s="64"/>
      <c r="X1139" s="64"/>
      <c r="Y1139" s="55"/>
      <c r="Z1139" s="55"/>
      <c r="AA1139" s="55"/>
      <c r="AB1139" s="55"/>
      <c r="AC1139" s="64"/>
      <c r="AD1139"/>
      <c r="AE1139" s="64"/>
      <c r="AF1139" s="64"/>
      <c r="AG1139" s="64"/>
      <c r="AH1139" s="64"/>
      <c r="AI1139" s="64"/>
      <c r="AJ1139" s="64"/>
      <c r="AK1139" s="64"/>
      <c r="AL1139" s="64"/>
      <c r="AM1139" s="64"/>
      <c r="AN1139" s="64"/>
      <c r="AO1139" s="64"/>
      <c r="AP1139" s="64"/>
    </row>
    <row r="1140" spans="1:42" s="8" customFormat="1">
      <c r="A1140"/>
      <c r="B1140"/>
      <c r="C1140"/>
      <c r="D1140" s="6"/>
      <c r="E1140" s="6"/>
      <c r="F1140" s="64"/>
      <c r="G1140" s="64"/>
      <c r="H1140" s="64"/>
      <c r="I1140" s="64"/>
      <c r="J1140" s="64"/>
      <c r="K1140" s="64"/>
      <c r="L1140" s="64"/>
      <c r="M1140" s="64"/>
      <c r="N1140" s="64"/>
      <c r="O1140" s="64"/>
      <c r="P1140" s="64"/>
      <c r="Q1140" s="64"/>
      <c r="R1140" s="64"/>
      <c r="S1140" s="64"/>
      <c r="T1140" s="64"/>
      <c r="U1140" s="64"/>
      <c r="V1140" s="64"/>
      <c r="W1140" s="64"/>
      <c r="X1140" s="64"/>
      <c r="Y1140" s="55"/>
      <c r="Z1140" s="55"/>
      <c r="AA1140" s="55"/>
      <c r="AB1140" s="55"/>
      <c r="AC1140" s="64"/>
      <c r="AD1140"/>
      <c r="AE1140" s="64"/>
      <c r="AF1140" s="64"/>
      <c r="AG1140" s="64"/>
      <c r="AH1140" s="64"/>
      <c r="AI1140" s="64"/>
      <c r="AJ1140" s="64"/>
      <c r="AK1140" s="64"/>
      <c r="AL1140" s="64"/>
      <c r="AM1140" s="64"/>
      <c r="AN1140" s="64"/>
      <c r="AO1140" s="64"/>
      <c r="AP1140" s="64"/>
    </row>
    <row r="1141" spans="1:42" s="8" customFormat="1">
      <c r="A1141"/>
      <c r="B1141"/>
      <c r="C1141"/>
      <c r="D1141" s="6"/>
      <c r="E1141" s="6"/>
      <c r="F1141" s="64"/>
      <c r="G1141" s="64"/>
      <c r="H1141" s="64"/>
      <c r="I1141" s="64"/>
      <c r="J1141" s="64"/>
      <c r="K1141" s="64"/>
      <c r="L1141" s="64"/>
      <c r="M1141" s="64"/>
      <c r="N1141" s="64"/>
      <c r="O1141" s="64"/>
      <c r="P1141" s="64"/>
      <c r="Q1141" s="64"/>
      <c r="R1141" s="64"/>
      <c r="S1141" s="64"/>
      <c r="T1141" s="64"/>
      <c r="U1141" s="64"/>
      <c r="V1141" s="64"/>
      <c r="W1141" s="64"/>
      <c r="X1141" s="64"/>
      <c r="Y1141" s="55"/>
      <c r="Z1141" s="55"/>
      <c r="AA1141" s="55"/>
      <c r="AB1141" s="55"/>
      <c r="AC1141" s="64"/>
      <c r="AD1141"/>
      <c r="AE1141" s="64"/>
      <c r="AF1141" s="64"/>
      <c r="AG1141" s="64"/>
      <c r="AH1141" s="64"/>
      <c r="AI1141" s="64"/>
      <c r="AJ1141" s="64"/>
      <c r="AK1141" s="64"/>
      <c r="AL1141" s="64"/>
      <c r="AM1141" s="64"/>
      <c r="AN1141" s="64"/>
      <c r="AO1141" s="64"/>
      <c r="AP1141" s="64"/>
    </row>
    <row r="1142" spans="1:42" s="8" customFormat="1">
      <c r="A1142"/>
      <c r="B1142"/>
      <c r="C1142"/>
      <c r="D1142" s="6"/>
      <c r="E1142" s="6"/>
      <c r="F1142" s="64"/>
      <c r="G1142" s="64"/>
      <c r="H1142" s="64"/>
      <c r="I1142" s="64"/>
      <c r="J1142" s="64"/>
      <c r="K1142" s="64"/>
      <c r="L1142" s="64"/>
      <c r="M1142" s="64"/>
      <c r="N1142" s="64"/>
      <c r="O1142" s="64"/>
      <c r="P1142" s="64"/>
      <c r="Q1142" s="64"/>
      <c r="R1142" s="64"/>
      <c r="S1142" s="64"/>
      <c r="T1142" s="64"/>
      <c r="U1142" s="64"/>
      <c r="V1142" s="64"/>
      <c r="W1142" s="64"/>
      <c r="X1142" s="64"/>
      <c r="Y1142" s="55"/>
      <c r="Z1142" s="55"/>
      <c r="AA1142" s="55"/>
      <c r="AB1142" s="55"/>
      <c r="AC1142" s="64"/>
      <c r="AD1142"/>
      <c r="AE1142" s="64"/>
      <c r="AF1142" s="64"/>
      <c r="AG1142" s="64"/>
      <c r="AH1142" s="64"/>
      <c r="AI1142" s="64"/>
      <c r="AJ1142" s="64"/>
      <c r="AK1142" s="64"/>
      <c r="AL1142" s="64"/>
      <c r="AM1142" s="64"/>
      <c r="AN1142" s="64"/>
      <c r="AO1142" s="64"/>
      <c r="AP1142" s="64"/>
    </row>
    <row r="1143" spans="1:42" s="8" customFormat="1">
      <c r="A1143"/>
      <c r="B1143"/>
      <c r="C1143"/>
      <c r="D1143" s="6"/>
      <c r="E1143" s="6"/>
      <c r="F1143" s="64"/>
      <c r="G1143" s="64"/>
      <c r="H1143" s="64"/>
      <c r="I1143" s="64"/>
      <c r="J1143" s="64"/>
      <c r="K1143" s="64"/>
      <c r="L1143" s="64"/>
      <c r="M1143" s="64"/>
      <c r="N1143" s="64"/>
      <c r="O1143" s="64"/>
      <c r="P1143" s="64"/>
      <c r="Q1143" s="64"/>
      <c r="R1143" s="64"/>
      <c r="S1143" s="64"/>
      <c r="T1143" s="64"/>
      <c r="U1143" s="64"/>
      <c r="V1143" s="64"/>
      <c r="W1143" s="64"/>
      <c r="X1143" s="64"/>
      <c r="Y1143" s="55"/>
      <c r="Z1143" s="55"/>
      <c r="AA1143" s="55"/>
      <c r="AB1143" s="55"/>
      <c r="AC1143" s="64"/>
      <c r="AD1143"/>
      <c r="AE1143" s="64"/>
      <c r="AF1143" s="64"/>
      <c r="AG1143" s="64"/>
      <c r="AH1143" s="64"/>
      <c r="AI1143" s="64"/>
      <c r="AJ1143" s="64"/>
      <c r="AK1143" s="64"/>
      <c r="AL1143" s="64"/>
      <c r="AM1143" s="64"/>
      <c r="AN1143" s="64"/>
      <c r="AO1143" s="64"/>
      <c r="AP1143" s="64"/>
    </row>
    <row r="1144" spans="1:42" s="8" customFormat="1">
      <c r="A1144"/>
      <c r="B1144"/>
      <c r="C1144"/>
      <c r="D1144" s="6"/>
      <c r="E1144" s="6"/>
      <c r="F1144" s="64"/>
      <c r="G1144" s="64"/>
      <c r="H1144" s="64"/>
      <c r="I1144" s="64"/>
      <c r="J1144" s="64"/>
      <c r="K1144" s="64"/>
      <c r="L1144" s="64"/>
      <c r="M1144" s="64"/>
      <c r="N1144" s="64"/>
      <c r="O1144" s="64"/>
      <c r="P1144" s="64"/>
      <c r="Q1144" s="64"/>
      <c r="R1144" s="64"/>
      <c r="S1144" s="64"/>
      <c r="T1144" s="64"/>
      <c r="U1144" s="64"/>
      <c r="V1144" s="64"/>
      <c r="W1144" s="64"/>
      <c r="X1144" s="64"/>
      <c r="Y1144" s="55"/>
      <c r="Z1144" s="55"/>
      <c r="AA1144" s="55"/>
      <c r="AB1144" s="55"/>
      <c r="AC1144" s="64"/>
      <c r="AD1144"/>
      <c r="AE1144" s="64"/>
      <c r="AF1144" s="64"/>
      <c r="AG1144" s="64"/>
      <c r="AH1144" s="64"/>
      <c r="AI1144" s="64"/>
      <c r="AJ1144" s="64"/>
      <c r="AK1144" s="64"/>
      <c r="AL1144" s="64"/>
      <c r="AM1144" s="64"/>
      <c r="AN1144" s="64"/>
      <c r="AO1144" s="64"/>
      <c r="AP1144" s="64"/>
    </row>
    <row r="1145" spans="1:42" s="8" customFormat="1">
      <c r="A1145"/>
      <c r="B1145"/>
      <c r="C1145"/>
      <c r="D1145" s="6"/>
      <c r="E1145" s="6"/>
      <c r="F1145" s="64"/>
      <c r="G1145" s="64"/>
      <c r="H1145" s="64"/>
      <c r="I1145" s="64"/>
      <c r="J1145" s="64"/>
      <c r="K1145" s="64"/>
      <c r="L1145" s="64"/>
      <c r="M1145" s="64"/>
      <c r="N1145" s="64"/>
      <c r="O1145" s="64"/>
      <c r="P1145" s="64"/>
      <c r="Q1145" s="64"/>
      <c r="R1145" s="64"/>
      <c r="S1145" s="64"/>
      <c r="T1145" s="64"/>
      <c r="U1145" s="64"/>
      <c r="V1145" s="64"/>
      <c r="W1145" s="64"/>
      <c r="X1145" s="64"/>
      <c r="Y1145" s="55"/>
      <c r="Z1145" s="55"/>
      <c r="AA1145" s="55"/>
      <c r="AB1145" s="55"/>
      <c r="AC1145" s="64"/>
      <c r="AD1145"/>
      <c r="AE1145" s="64"/>
      <c r="AF1145" s="64"/>
      <c r="AG1145" s="64"/>
      <c r="AH1145" s="64"/>
      <c r="AI1145" s="64"/>
      <c r="AJ1145" s="64"/>
      <c r="AK1145" s="64"/>
      <c r="AL1145" s="64"/>
      <c r="AM1145" s="64"/>
      <c r="AN1145" s="64"/>
      <c r="AO1145" s="64"/>
      <c r="AP1145" s="64"/>
    </row>
    <row r="1146" spans="1:42" s="8" customFormat="1">
      <c r="A1146"/>
      <c r="B1146"/>
      <c r="C1146"/>
      <c r="D1146" s="6"/>
      <c r="E1146" s="6"/>
      <c r="F1146" s="64"/>
      <c r="G1146" s="64"/>
      <c r="H1146" s="64"/>
      <c r="I1146" s="64"/>
      <c r="J1146" s="64"/>
      <c r="K1146" s="64"/>
      <c r="L1146" s="64"/>
      <c r="M1146" s="64"/>
      <c r="N1146" s="64"/>
      <c r="O1146" s="64"/>
      <c r="P1146" s="64"/>
      <c r="Q1146" s="64"/>
      <c r="R1146" s="64"/>
      <c r="S1146" s="64"/>
      <c r="T1146" s="64"/>
      <c r="U1146" s="64"/>
      <c r="V1146" s="64"/>
      <c r="W1146" s="64"/>
      <c r="X1146" s="64"/>
      <c r="Y1146" s="55"/>
      <c r="Z1146" s="55"/>
      <c r="AA1146" s="55"/>
      <c r="AB1146" s="55"/>
      <c r="AC1146" s="64"/>
      <c r="AD1146"/>
      <c r="AE1146" s="64"/>
      <c r="AF1146" s="64"/>
      <c r="AG1146" s="64"/>
      <c r="AH1146" s="64"/>
      <c r="AI1146" s="64"/>
      <c r="AJ1146" s="64"/>
      <c r="AK1146" s="64"/>
      <c r="AL1146" s="64"/>
      <c r="AM1146" s="64"/>
      <c r="AN1146" s="64"/>
      <c r="AO1146" s="64"/>
      <c r="AP1146" s="64"/>
    </row>
    <row r="1147" spans="1:42" s="8" customFormat="1">
      <c r="A1147"/>
      <c r="B1147"/>
      <c r="C1147"/>
      <c r="D1147" s="6"/>
      <c r="E1147" s="6"/>
      <c r="F1147" s="64"/>
      <c r="G1147" s="64"/>
      <c r="H1147" s="64"/>
      <c r="I1147" s="64"/>
      <c r="J1147" s="64"/>
      <c r="K1147" s="64"/>
      <c r="L1147" s="64"/>
      <c r="M1147" s="64"/>
      <c r="N1147" s="64"/>
      <c r="O1147" s="64"/>
      <c r="P1147" s="64"/>
      <c r="Q1147" s="64"/>
      <c r="R1147" s="64"/>
      <c r="S1147" s="64"/>
      <c r="T1147" s="64"/>
      <c r="U1147" s="64"/>
      <c r="V1147" s="64"/>
      <c r="W1147" s="64"/>
      <c r="X1147" s="64"/>
      <c r="Y1147" s="55"/>
      <c r="Z1147" s="55"/>
      <c r="AA1147" s="55"/>
      <c r="AB1147" s="55"/>
      <c r="AC1147" s="64"/>
      <c r="AD1147"/>
      <c r="AE1147" s="64"/>
      <c r="AF1147" s="64"/>
      <c r="AG1147" s="64"/>
      <c r="AH1147" s="64"/>
      <c r="AI1147" s="64"/>
      <c r="AJ1147" s="64"/>
      <c r="AK1147" s="64"/>
      <c r="AL1147" s="64"/>
      <c r="AM1147" s="64"/>
      <c r="AN1147" s="64"/>
      <c r="AO1147" s="64"/>
      <c r="AP1147" s="64"/>
    </row>
    <row r="1148" spans="1:42" s="8" customFormat="1">
      <c r="A1148"/>
      <c r="B1148"/>
      <c r="C1148"/>
      <c r="D1148" s="6"/>
      <c r="E1148" s="6"/>
      <c r="F1148" s="64"/>
      <c r="G1148" s="64"/>
      <c r="H1148" s="64"/>
      <c r="I1148" s="64"/>
      <c r="J1148" s="64"/>
      <c r="K1148" s="64"/>
      <c r="L1148" s="64"/>
      <c r="M1148" s="64"/>
      <c r="N1148" s="64"/>
      <c r="O1148" s="64"/>
      <c r="P1148" s="64"/>
      <c r="Q1148" s="64"/>
      <c r="R1148" s="64"/>
      <c r="S1148" s="64"/>
      <c r="T1148" s="64"/>
      <c r="U1148" s="64"/>
      <c r="V1148" s="64"/>
      <c r="W1148" s="64"/>
      <c r="X1148" s="64"/>
      <c r="Y1148" s="55"/>
      <c r="Z1148" s="55"/>
      <c r="AA1148" s="55"/>
      <c r="AB1148" s="55"/>
      <c r="AC1148" s="64"/>
      <c r="AD1148"/>
      <c r="AE1148" s="64"/>
      <c r="AF1148" s="64"/>
      <c r="AG1148" s="64"/>
      <c r="AH1148" s="64"/>
      <c r="AI1148" s="64"/>
      <c r="AJ1148" s="64"/>
      <c r="AK1148" s="64"/>
      <c r="AL1148" s="64"/>
      <c r="AM1148" s="64"/>
      <c r="AN1148" s="64"/>
      <c r="AO1148" s="64"/>
      <c r="AP1148" s="64"/>
    </row>
    <row r="1149" spans="1:42" s="8" customFormat="1">
      <c r="A1149"/>
      <c r="B1149"/>
      <c r="C1149"/>
      <c r="D1149" s="6"/>
      <c r="E1149" s="6"/>
      <c r="F1149" s="64"/>
      <c r="G1149" s="64"/>
      <c r="H1149" s="64"/>
      <c r="I1149" s="64"/>
      <c r="J1149" s="64"/>
      <c r="K1149" s="64"/>
      <c r="L1149" s="64"/>
      <c r="M1149" s="64"/>
      <c r="N1149" s="64"/>
      <c r="O1149" s="64"/>
      <c r="P1149" s="64"/>
      <c r="Q1149" s="64"/>
      <c r="R1149" s="64"/>
      <c r="S1149" s="64"/>
      <c r="T1149" s="64"/>
      <c r="U1149" s="64"/>
      <c r="V1149" s="64"/>
      <c r="W1149" s="64"/>
      <c r="X1149" s="64"/>
      <c r="Y1149" s="55"/>
      <c r="Z1149" s="55"/>
      <c r="AA1149" s="55"/>
      <c r="AB1149" s="55"/>
      <c r="AC1149" s="64"/>
      <c r="AD1149"/>
      <c r="AE1149" s="64"/>
      <c r="AF1149" s="64"/>
      <c r="AG1149" s="64"/>
      <c r="AH1149" s="64"/>
      <c r="AI1149" s="64"/>
      <c r="AJ1149" s="64"/>
      <c r="AK1149" s="64"/>
      <c r="AL1149" s="64"/>
      <c r="AM1149" s="64"/>
      <c r="AN1149" s="64"/>
      <c r="AO1149" s="64"/>
      <c r="AP1149" s="64"/>
    </row>
    <row r="1150" spans="1:42" s="8" customFormat="1">
      <c r="A1150"/>
      <c r="B1150"/>
      <c r="C1150"/>
      <c r="D1150" s="6"/>
      <c r="E1150" s="6"/>
      <c r="F1150" s="64"/>
      <c r="G1150" s="64"/>
      <c r="H1150" s="64"/>
      <c r="I1150" s="64"/>
      <c r="J1150" s="64"/>
      <c r="K1150" s="64"/>
      <c r="L1150" s="64"/>
      <c r="M1150" s="64"/>
      <c r="N1150" s="64"/>
      <c r="O1150" s="64"/>
      <c r="P1150" s="64"/>
      <c r="Q1150" s="64"/>
      <c r="R1150" s="64"/>
      <c r="S1150" s="64"/>
      <c r="T1150" s="64"/>
      <c r="U1150" s="64"/>
      <c r="V1150" s="64"/>
      <c r="W1150" s="64"/>
      <c r="X1150" s="64"/>
      <c r="Y1150" s="55"/>
      <c r="Z1150" s="55"/>
      <c r="AA1150" s="55"/>
      <c r="AB1150" s="55"/>
      <c r="AC1150" s="64"/>
      <c r="AD1150"/>
      <c r="AE1150" s="64"/>
      <c r="AF1150" s="64"/>
      <c r="AG1150" s="64"/>
      <c r="AH1150" s="64"/>
      <c r="AI1150" s="64"/>
      <c r="AJ1150" s="64"/>
      <c r="AK1150" s="64"/>
      <c r="AL1150" s="64"/>
      <c r="AM1150" s="64"/>
      <c r="AN1150" s="64"/>
      <c r="AO1150" s="64"/>
      <c r="AP1150" s="64"/>
    </row>
    <row r="1151" spans="1:42" s="8" customFormat="1">
      <c r="A1151"/>
      <c r="B1151"/>
      <c r="C1151"/>
      <c r="D1151" s="6"/>
      <c r="E1151" s="6"/>
      <c r="F1151" s="64"/>
      <c r="G1151" s="64"/>
      <c r="H1151" s="64"/>
      <c r="I1151" s="64"/>
      <c r="J1151" s="64"/>
      <c r="K1151" s="64"/>
      <c r="L1151" s="64"/>
      <c r="M1151" s="64"/>
      <c r="N1151" s="64"/>
      <c r="O1151" s="64"/>
      <c r="P1151" s="64"/>
      <c r="Q1151" s="64"/>
      <c r="R1151" s="64"/>
      <c r="S1151" s="64"/>
      <c r="T1151" s="64"/>
      <c r="U1151" s="64"/>
      <c r="V1151" s="64"/>
      <c r="W1151" s="64"/>
      <c r="X1151" s="64"/>
      <c r="Y1151" s="55"/>
      <c r="Z1151" s="55"/>
      <c r="AA1151" s="55"/>
      <c r="AB1151" s="55"/>
      <c r="AC1151" s="64"/>
      <c r="AD1151"/>
      <c r="AE1151" s="64"/>
      <c r="AF1151" s="64"/>
      <c r="AG1151" s="64"/>
      <c r="AH1151" s="64"/>
      <c r="AI1151" s="64"/>
      <c r="AJ1151" s="64"/>
      <c r="AK1151" s="64"/>
      <c r="AL1151" s="64"/>
      <c r="AM1151" s="64"/>
      <c r="AN1151" s="64"/>
      <c r="AO1151" s="64"/>
      <c r="AP1151" s="64"/>
    </row>
    <row r="1152" spans="1:42" s="8" customFormat="1">
      <c r="A1152"/>
      <c r="B1152"/>
      <c r="C1152"/>
      <c r="D1152" s="6"/>
      <c r="E1152" s="6"/>
      <c r="F1152" s="64"/>
      <c r="G1152" s="64"/>
      <c r="H1152" s="64"/>
      <c r="I1152" s="64"/>
      <c r="J1152" s="64"/>
      <c r="K1152" s="64"/>
      <c r="L1152" s="64"/>
      <c r="M1152" s="64"/>
      <c r="N1152" s="64"/>
      <c r="O1152" s="64"/>
      <c r="P1152" s="64"/>
      <c r="Q1152" s="64"/>
      <c r="R1152" s="64"/>
      <c r="S1152" s="64"/>
      <c r="T1152" s="64"/>
      <c r="U1152" s="64"/>
      <c r="V1152" s="64"/>
      <c r="W1152" s="64"/>
      <c r="X1152" s="64"/>
      <c r="Y1152" s="55"/>
      <c r="Z1152" s="55"/>
      <c r="AA1152" s="55"/>
      <c r="AB1152" s="55"/>
      <c r="AC1152" s="64"/>
      <c r="AD1152"/>
      <c r="AE1152" s="64"/>
      <c r="AF1152" s="64"/>
      <c r="AG1152" s="64"/>
      <c r="AH1152" s="64"/>
      <c r="AI1152" s="64"/>
      <c r="AJ1152" s="64"/>
      <c r="AK1152" s="64"/>
      <c r="AL1152" s="64"/>
      <c r="AM1152" s="64"/>
      <c r="AN1152" s="64"/>
      <c r="AO1152" s="64"/>
      <c r="AP1152" s="64"/>
    </row>
    <row r="1153" spans="1:42" s="8" customFormat="1">
      <c r="A1153"/>
      <c r="B1153"/>
      <c r="C1153"/>
      <c r="D1153" s="6"/>
      <c r="E1153" s="6"/>
      <c r="F1153" s="64"/>
      <c r="G1153" s="64"/>
      <c r="H1153" s="64"/>
      <c r="I1153" s="64"/>
      <c r="J1153" s="64"/>
      <c r="K1153" s="64"/>
      <c r="L1153" s="64"/>
      <c r="M1153" s="64"/>
      <c r="N1153" s="64"/>
      <c r="O1153" s="64"/>
      <c r="P1153" s="64"/>
      <c r="Q1153" s="64"/>
      <c r="R1153" s="64"/>
      <c r="S1153" s="64"/>
      <c r="T1153" s="64"/>
      <c r="U1153" s="64"/>
      <c r="V1153" s="64"/>
      <c r="W1153" s="64"/>
      <c r="X1153" s="64"/>
      <c r="Y1153" s="55"/>
      <c r="Z1153" s="55"/>
      <c r="AA1153" s="55"/>
      <c r="AB1153" s="55"/>
      <c r="AC1153" s="64"/>
      <c r="AD1153"/>
      <c r="AE1153" s="64"/>
      <c r="AF1153" s="64"/>
      <c r="AG1153" s="64"/>
      <c r="AH1153" s="64"/>
      <c r="AI1153" s="64"/>
      <c r="AJ1153" s="64"/>
      <c r="AK1153" s="64"/>
      <c r="AL1153" s="64"/>
      <c r="AM1153" s="64"/>
      <c r="AN1153" s="64"/>
      <c r="AO1153" s="64"/>
      <c r="AP1153" s="64"/>
    </row>
    <row r="1154" spans="1:42" s="8" customFormat="1">
      <c r="A1154"/>
      <c r="B1154"/>
      <c r="C1154"/>
      <c r="D1154" s="6"/>
      <c r="E1154" s="6"/>
      <c r="F1154" s="64"/>
      <c r="G1154" s="64"/>
      <c r="H1154" s="64"/>
      <c r="I1154" s="64"/>
      <c r="J1154" s="64"/>
      <c r="K1154" s="64"/>
      <c r="L1154" s="64"/>
      <c r="M1154" s="64"/>
      <c r="N1154" s="64"/>
      <c r="O1154" s="64"/>
      <c r="P1154" s="64"/>
      <c r="Q1154" s="64"/>
      <c r="R1154" s="64"/>
      <c r="S1154" s="64"/>
      <c r="T1154" s="64"/>
      <c r="U1154" s="64"/>
      <c r="V1154" s="64"/>
      <c r="W1154" s="64"/>
      <c r="X1154" s="64"/>
      <c r="Y1154" s="55"/>
      <c r="Z1154" s="55"/>
      <c r="AA1154" s="55"/>
      <c r="AB1154" s="55"/>
      <c r="AC1154" s="64"/>
      <c r="AD1154"/>
      <c r="AE1154" s="64"/>
      <c r="AF1154" s="64"/>
      <c r="AG1154" s="64"/>
      <c r="AH1154" s="64"/>
      <c r="AI1154" s="64"/>
      <c r="AJ1154" s="64"/>
      <c r="AK1154" s="64"/>
      <c r="AL1154" s="64"/>
      <c r="AM1154" s="64"/>
      <c r="AN1154" s="64"/>
      <c r="AO1154" s="64"/>
      <c r="AP1154" s="64"/>
    </row>
    <row r="1155" spans="1:42" s="8" customFormat="1">
      <c r="A1155"/>
      <c r="B1155"/>
      <c r="C1155"/>
      <c r="D1155" s="6"/>
      <c r="E1155" s="6"/>
      <c r="F1155" s="64"/>
      <c r="G1155" s="64"/>
      <c r="H1155" s="64"/>
      <c r="I1155" s="64"/>
      <c r="J1155" s="64"/>
      <c r="K1155" s="64"/>
      <c r="L1155" s="64"/>
      <c r="M1155" s="64"/>
      <c r="N1155" s="64"/>
      <c r="O1155" s="64"/>
      <c r="P1155" s="64"/>
      <c r="Q1155" s="64"/>
      <c r="R1155" s="64"/>
      <c r="S1155" s="64"/>
      <c r="T1155" s="64"/>
      <c r="U1155" s="64"/>
      <c r="V1155" s="64"/>
      <c r="W1155" s="64"/>
      <c r="X1155" s="64"/>
      <c r="Y1155" s="55"/>
      <c r="Z1155" s="55"/>
      <c r="AA1155" s="55"/>
      <c r="AB1155" s="55"/>
      <c r="AC1155" s="64"/>
      <c r="AD1155"/>
      <c r="AE1155" s="64"/>
      <c r="AF1155" s="64"/>
      <c r="AG1155" s="64"/>
      <c r="AH1155" s="64"/>
      <c r="AI1155" s="64"/>
      <c r="AJ1155" s="64"/>
      <c r="AK1155" s="64"/>
      <c r="AL1155" s="64"/>
      <c r="AM1155" s="64"/>
      <c r="AN1155" s="64"/>
      <c r="AO1155" s="64"/>
      <c r="AP1155" s="64"/>
    </row>
    <row r="1156" spans="1:42" s="8" customFormat="1">
      <c r="A1156"/>
      <c r="B1156"/>
      <c r="C1156"/>
      <c r="D1156" s="6"/>
      <c r="E1156" s="6"/>
      <c r="F1156" s="64"/>
      <c r="G1156" s="64"/>
      <c r="H1156" s="64"/>
      <c r="I1156" s="64"/>
      <c r="J1156" s="64"/>
      <c r="K1156" s="64"/>
      <c r="L1156" s="64"/>
      <c r="M1156" s="64"/>
      <c r="N1156" s="64"/>
      <c r="O1156" s="64"/>
      <c r="P1156" s="64"/>
      <c r="Q1156" s="64"/>
      <c r="R1156" s="64"/>
      <c r="S1156" s="64"/>
      <c r="T1156" s="64"/>
      <c r="U1156" s="64"/>
      <c r="V1156" s="64"/>
      <c r="W1156" s="64"/>
      <c r="X1156" s="64"/>
      <c r="Y1156" s="55"/>
      <c r="Z1156" s="55"/>
      <c r="AA1156" s="55"/>
      <c r="AB1156" s="55"/>
      <c r="AC1156" s="64"/>
      <c r="AD1156"/>
      <c r="AE1156" s="64"/>
      <c r="AF1156" s="64"/>
      <c r="AG1156" s="64"/>
      <c r="AH1156" s="64"/>
      <c r="AI1156" s="64"/>
      <c r="AJ1156" s="64"/>
      <c r="AK1156" s="64"/>
      <c r="AL1156" s="64"/>
      <c r="AM1156" s="64"/>
      <c r="AN1156" s="64"/>
      <c r="AO1156" s="64"/>
      <c r="AP1156" s="64"/>
    </row>
    <row r="1157" spans="1:42" s="8" customFormat="1">
      <c r="A1157"/>
      <c r="B1157"/>
      <c r="C1157"/>
      <c r="D1157" s="6"/>
      <c r="E1157" s="6"/>
      <c r="F1157" s="64"/>
      <c r="G1157" s="64"/>
      <c r="H1157" s="64"/>
      <c r="I1157" s="64"/>
      <c r="J1157" s="64"/>
      <c r="K1157" s="64"/>
      <c r="L1157" s="64"/>
      <c r="M1157" s="64"/>
      <c r="N1157" s="64"/>
      <c r="O1157" s="64"/>
      <c r="P1157" s="64"/>
      <c r="Q1157" s="64"/>
      <c r="R1157" s="64"/>
      <c r="S1157" s="64"/>
      <c r="T1157" s="64"/>
      <c r="U1157" s="64"/>
      <c r="V1157" s="64"/>
      <c r="W1157" s="64"/>
      <c r="X1157" s="64"/>
      <c r="Y1157" s="55"/>
      <c r="Z1157" s="55"/>
      <c r="AA1157" s="55"/>
      <c r="AB1157" s="55"/>
      <c r="AC1157" s="64"/>
      <c r="AD1157"/>
      <c r="AE1157" s="64"/>
      <c r="AF1157" s="64"/>
      <c r="AG1157" s="64"/>
      <c r="AH1157" s="64"/>
      <c r="AI1157" s="64"/>
      <c r="AJ1157" s="64"/>
      <c r="AK1157" s="64"/>
      <c r="AL1157" s="64"/>
      <c r="AM1157" s="64"/>
      <c r="AN1157" s="64"/>
      <c r="AO1157" s="64"/>
      <c r="AP1157" s="64"/>
    </row>
    <row r="1158" spans="1:42" s="8" customFormat="1">
      <c r="A1158"/>
      <c r="B1158"/>
      <c r="C1158"/>
      <c r="D1158" s="6"/>
      <c r="E1158" s="6"/>
      <c r="F1158" s="64"/>
      <c r="G1158" s="64"/>
      <c r="H1158" s="64"/>
      <c r="I1158" s="64"/>
      <c r="J1158" s="64"/>
      <c r="K1158" s="64"/>
      <c r="L1158" s="64"/>
      <c r="M1158" s="64"/>
      <c r="N1158" s="64"/>
      <c r="O1158" s="64"/>
      <c r="P1158" s="64"/>
      <c r="Q1158" s="64"/>
      <c r="R1158" s="64"/>
      <c r="S1158" s="64"/>
      <c r="T1158" s="64"/>
      <c r="U1158" s="64"/>
      <c r="V1158" s="64"/>
      <c r="W1158" s="64"/>
      <c r="X1158" s="64"/>
      <c r="Y1158" s="55"/>
      <c r="Z1158" s="55"/>
      <c r="AA1158" s="55"/>
      <c r="AB1158" s="55"/>
      <c r="AC1158" s="64"/>
      <c r="AD1158"/>
      <c r="AE1158" s="64"/>
      <c r="AF1158" s="64"/>
      <c r="AG1158" s="64"/>
      <c r="AH1158" s="64"/>
      <c r="AI1158" s="64"/>
      <c r="AJ1158" s="64"/>
      <c r="AK1158" s="64"/>
      <c r="AL1158" s="64"/>
      <c r="AM1158" s="64"/>
      <c r="AN1158" s="64"/>
      <c r="AO1158" s="64"/>
      <c r="AP1158" s="64"/>
    </row>
    <row r="1159" spans="1:42" s="8" customFormat="1">
      <c r="A1159"/>
      <c r="B1159"/>
      <c r="C1159"/>
      <c r="D1159" s="6"/>
      <c r="E1159" s="6"/>
      <c r="F1159" s="64"/>
      <c r="G1159" s="64"/>
      <c r="H1159" s="64"/>
      <c r="I1159" s="64"/>
      <c r="J1159" s="64"/>
      <c r="K1159" s="64"/>
      <c r="L1159" s="64"/>
      <c r="M1159" s="64"/>
      <c r="N1159" s="64"/>
      <c r="O1159" s="64"/>
      <c r="P1159" s="64"/>
      <c r="Q1159" s="64"/>
      <c r="R1159" s="64"/>
      <c r="S1159" s="64"/>
      <c r="T1159" s="64"/>
      <c r="U1159" s="64"/>
      <c r="V1159" s="64"/>
      <c r="W1159" s="64"/>
      <c r="X1159" s="64"/>
      <c r="Y1159" s="55"/>
      <c r="Z1159" s="55"/>
      <c r="AA1159" s="55"/>
      <c r="AB1159" s="55"/>
      <c r="AC1159" s="64"/>
      <c r="AD1159"/>
      <c r="AE1159" s="64"/>
      <c r="AF1159" s="64"/>
      <c r="AG1159" s="64"/>
      <c r="AH1159" s="64"/>
      <c r="AI1159" s="64"/>
      <c r="AJ1159" s="64"/>
      <c r="AK1159" s="64"/>
      <c r="AL1159" s="64"/>
      <c r="AM1159" s="64"/>
      <c r="AN1159" s="64"/>
      <c r="AO1159" s="64"/>
      <c r="AP1159" s="64"/>
    </row>
    <row r="1160" spans="1:42" s="8" customFormat="1">
      <c r="A1160"/>
      <c r="B1160"/>
      <c r="C1160"/>
      <c r="D1160" s="6"/>
      <c r="E1160" s="6"/>
      <c r="F1160" s="64"/>
      <c r="G1160" s="64"/>
      <c r="H1160" s="64"/>
      <c r="I1160" s="64"/>
      <c r="J1160" s="64"/>
      <c r="K1160" s="64"/>
      <c r="L1160" s="64"/>
      <c r="M1160" s="64"/>
      <c r="N1160" s="64"/>
      <c r="O1160" s="64"/>
      <c r="P1160" s="64"/>
      <c r="Q1160" s="64"/>
      <c r="R1160" s="64"/>
      <c r="S1160" s="64"/>
      <c r="T1160" s="64"/>
      <c r="U1160" s="64"/>
      <c r="V1160" s="64"/>
      <c r="W1160" s="64"/>
      <c r="X1160" s="64"/>
      <c r="Y1160" s="55"/>
      <c r="Z1160" s="55"/>
      <c r="AA1160" s="55"/>
      <c r="AB1160" s="55"/>
      <c r="AC1160" s="64"/>
      <c r="AD1160"/>
      <c r="AE1160" s="64"/>
      <c r="AF1160" s="64"/>
      <c r="AG1160" s="64"/>
      <c r="AH1160" s="64"/>
      <c r="AI1160" s="64"/>
      <c r="AJ1160" s="64"/>
      <c r="AK1160" s="64"/>
      <c r="AL1160" s="64"/>
      <c r="AM1160" s="64"/>
      <c r="AN1160" s="64"/>
      <c r="AO1160" s="64"/>
      <c r="AP1160" s="64"/>
    </row>
    <row r="1161" spans="1:42" s="8" customFormat="1">
      <c r="A1161"/>
      <c r="B1161"/>
      <c r="C1161"/>
      <c r="D1161" s="6"/>
      <c r="E1161" s="6"/>
      <c r="F1161" s="64"/>
      <c r="G1161" s="64"/>
      <c r="H1161" s="64"/>
      <c r="I1161" s="64"/>
      <c r="J1161" s="64"/>
      <c r="K1161" s="64"/>
      <c r="L1161" s="64"/>
      <c r="M1161" s="64"/>
      <c r="N1161" s="64"/>
      <c r="O1161" s="64"/>
      <c r="P1161" s="64"/>
      <c r="Q1161" s="64"/>
      <c r="R1161" s="64"/>
      <c r="S1161" s="64"/>
      <c r="T1161" s="64"/>
      <c r="U1161" s="64"/>
      <c r="V1161" s="64"/>
      <c r="W1161" s="64"/>
      <c r="X1161" s="64"/>
      <c r="Y1161" s="55"/>
      <c r="Z1161" s="55"/>
      <c r="AA1161" s="55"/>
      <c r="AB1161" s="55"/>
      <c r="AC1161" s="64"/>
      <c r="AD1161"/>
      <c r="AE1161" s="64"/>
      <c r="AF1161" s="64"/>
      <c r="AG1161" s="64"/>
      <c r="AH1161" s="64"/>
      <c r="AI1161" s="64"/>
      <c r="AJ1161" s="64"/>
      <c r="AK1161" s="64"/>
      <c r="AL1161" s="64"/>
      <c r="AM1161" s="64"/>
      <c r="AN1161" s="64"/>
      <c r="AO1161" s="64"/>
      <c r="AP1161" s="64"/>
    </row>
    <row r="1162" spans="1:42" s="8" customFormat="1">
      <c r="A1162"/>
      <c r="B1162"/>
      <c r="C1162"/>
      <c r="D1162" s="6"/>
      <c r="E1162" s="6"/>
      <c r="F1162" s="64"/>
      <c r="G1162" s="64"/>
      <c r="H1162" s="64"/>
      <c r="I1162" s="64"/>
      <c r="J1162" s="64"/>
      <c r="K1162" s="64"/>
      <c r="L1162" s="64"/>
      <c r="M1162" s="64"/>
      <c r="N1162" s="64"/>
      <c r="O1162" s="64"/>
      <c r="P1162" s="64"/>
      <c r="Q1162" s="64"/>
      <c r="R1162" s="64"/>
      <c r="S1162" s="64"/>
      <c r="T1162" s="64"/>
      <c r="U1162" s="64"/>
      <c r="V1162" s="64"/>
      <c r="W1162" s="64"/>
      <c r="X1162" s="64"/>
      <c r="Y1162" s="55"/>
      <c r="Z1162" s="55"/>
      <c r="AA1162" s="55"/>
      <c r="AB1162" s="55"/>
      <c r="AC1162" s="64"/>
      <c r="AD1162"/>
      <c r="AE1162" s="64"/>
      <c r="AF1162" s="64"/>
      <c r="AG1162" s="64"/>
      <c r="AH1162" s="64"/>
      <c r="AI1162" s="64"/>
      <c r="AJ1162" s="64"/>
      <c r="AK1162" s="64"/>
      <c r="AL1162" s="64"/>
      <c r="AM1162" s="64"/>
      <c r="AN1162" s="64"/>
      <c r="AO1162" s="64"/>
      <c r="AP1162" s="64"/>
    </row>
    <row r="1163" spans="1:42" s="8" customFormat="1">
      <c r="A1163"/>
      <c r="B1163"/>
      <c r="C1163"/>
      <c r="D1163" s="6"/>
      <c r="E1163" s="6"/>
      <c r="F1163" s="64"/>
      <c r="G1163" s="64"/>
      <c r="H1163" s="64"/>
      <c r="I1163" s="64"/>
      <c r="J1163" s="64"/>
      <c r="K1163" s="64"/>
      <c r="L1163" s="64"/>
      <c r="M1163" s="64"/>
      <c r="N1163" s="64"/>
      <c r="O1163" s="64"/>
      <c r="P1163" s="64"/>
      <c r="Q1163" s="64"/>
      <c r="R1163" s="64"/>
      <c r="S1163" s="64"/>
      <c r="T1163" s="64"/>
      <c r="U1163" s="64"/>
      <c r="V1163" s="64"/>
      <c r="W1163" s="64"/>
      <c r="X1163" s="64"/>
      <c r="Y1163" s="55"/>
      <c r="Z1163" s="55"/>
      <c r="AA1163" s="55"/>
      <c r="AB1163" s="55"/>
      <c r="AC1163" s="64"/>
      <c r="AD1163"/>
      <c r="AE1163" s="64"/>
      <c r="AF1163" s="64"/>
      <c r="AG1163" s="64"/>
      <c r="AH1163" s="64"/>
      <c r="AI1163" s="64"/>
      <c r="AJ1163" s="64"/>
      <c r="AK1163" s="64"/>
      <c r="AL1163" s="64"/>
      <c r="AM1163" s="64"/>
      <c r="AN1163" s="64"/>
      <c r="AO1163" s="64"/>
      <c r="AP1163" s="64"/>
    </row>
    <row r="1164" spans="1:42" s="8" customFormat="1">
      <c r="A1164"/>
      <c r="B1164"/>
      <c r="C1164"/>
      <c r="D1164" s="6"/>
      <c r="E1164" s="6"/>
      <c r="F1164" s="64"/>
      <c r="G1164" s="64"/>
      <c r="H1164" s="64"/>
      <c r="I1164" s="64"/>
      <c r="J1164" s="64"/>
      <c r="K1164" s="64"/>
      <c r="L1164" s="64"/>
      <c r="M1164" s="64"/>
      <c r="N1164" s="64"/>
      <c r="O1164" s="64"/>
      <c r="P1164" s="64"/>
      <c r="Q1164" s="64"/>
      <c r="R1164" s="64"/>
      <c r="S1164" s="64"/>
      <c r="T1164" s="64"/>
      <c r="U1164" s="64"/>
      <c r="V1164" s="64"/>
      <c r="W1164" s="64"/>
      <c r="X1164" s="64"/>
      <c r="Y1164" s="55"/>
      <c r="Z1164" s="55"/>
      <c r="AA1164" s="55"/>
      <c r="AB1164" s="55"/>
      <c r="AC1164" s="64"/>
      <c r="AD1164"/>
      <c r="AE1164" s="64"/>
      <c r="AF1164" s="64"/>
      <c r="AG1164" s="64"/>
      <c r="AH1164" s="64"/>
      <c r="AI1164" s="64"/>
      <c r="AJ1164" s="64"/>
      <c r="AK1164" s="64"/>
      <c r="AL1164" s="64"/>
      <c r="AM1164" s="64"/>
      <c r="AN1164" s="64"/>
      <c r="AO1164" s="64"/>
      <c r="AP1164" s="64"/>
    </row>
    <row r="1165" spans="1:42" s="8" customFormat="1">
      <c r="A1165"/>
      <c r="B1165"/>
      <c r="C1165"/>
      <c r="D1165" s="6"/>
      <c r="E1165" s="6"/>
      <c r="F1165" s="64"/>
      <c r="G1165" s="64"/>
      <c r="H1165" s="64"/>
      <c r="I1165" s="64"/>
      <c r="J1165" s="64"/>
      <c r="K1165" s="64"/>
      <c r="L1165" s="64"/>
      <c r="M1165" s="64"/>
      <c r="N1165" s="64"/>
      <c r="O1165" s="64"/>
      <c r="P1165" s="64"/>
      <c r="Q1165" s="64"/>
      <c r="R1165" s="64"/>
      <c r="S1165" s="64"/>
      <c r="T1165" s="64"/>
      <c r="U1165" s="64"/>
      <c r="V1165" s="64"/>
      <c r="W1165" s="64"/>
      <c r="X1165" s="64"/>
      <c r="Y1165" s="55"/>
      <c r="Z1165" s="55"/>
      <c r="AA1165" s="55"/>
      <c r="AB1165" s="55"/>
      <c r="AC1165" s="64"/>
      <c r="AD1165"/>
      <c r="AE1165" s="64"/>
      <c r="AF1165" s="64"/>
      <c r="AG1165" s="64"/>
      <c r="AH1165" s="64"/>
      <c r="AI1165" s="64"/>
      <c r="AJ1165" s="64"/>
      <c r="AK1165" s="64"/>
      <c r="AL1165" s="64"/>
      <c r="AM1165" s="64"/>
      <c r="AN1165" s="64"/>
      <c r="AO1165" s="64"/>
      <c r="AP1165" s="64"/>
    </row>
    <row r="1166" spans="1:42" s="8" customFormat="1">
      <c r="A1166"/>
      <c r="B1166"/>
      <c r="C1166"/>
      <c r="D1166" s="6"/>
      <c r="E1166" s="6"/>
      <c r="F1166" s="64"/>
      <c r="G1166" s="64"/>
      <c r="H1166" s="64"/>
      <c r="I1166" s="64"/>
      <c r="J1166" s="64"/>
      <c r="K1166" s="64"/>
      <c r="L1166" s="64"/>
      <c r="M1166" s="64"/>
      <c r="N1166" s="64"/>
      <c r="O1166" s="64"/>
      <c r="P1166" s="64"/>
      <c r="Q1166" s="64"/>
      <c r="R1166" s="64"/>
      <c r="S1166" s="64"/>
      <c r="T1166" s="64"/>
      <c r="U1166" s="64"/>
      <c r="V1166" s="64"/>
      <c r="W1166" s="64"/>
      <c r="X1166" s="64"/>
      <c r="Y1166" s="55"/>
      <c r="Z1166" s="55"/>
      <c r="AA1166" s="55"/>
      <c r="AB1166" s="55"/>
      <c r="AC1166" s="64"/>
      <c r="AD1166"/>
      <c r="AE1166" s="64"/>
      <c r="AF1166" s="64"/>
      <c r="AG1166" s="64"/>
      <c r="AH1166" s="64"/>
      <c r="AI1166" s="64"/>
      <c r="AJ1166" s="64"/>
      <c r="AK1166" s="64"/>
      <c r="AL1166" s="64"/>
      <c r="AM1166" s="64"/>
      <c r="AN1166" s="64"/>
      <c r="AO1166" s="64"/>
      <c r="AP1166" s="64"/>
    </row>
    <row r="1167" spans="1:42" s="8" customFormat="1">
      <c r="A1167"/>
      <c r="B1167"/>
      <c r="C1167"/>
      <c r="D1167" s="6"/>
      <c r="E1167" s="6"/>
      <c r="F1167" s="64"/>
      <c r="G1167" s="64"/>
      <c r="H1167" s="64"/>
      <c r="I1167" s="64"/>
      <c r="J1167" s="64"/>
      <c r="K1167" s="64"/>
      <c r="L1167" s="64"/>
      <c r="M1167" s="64"/>
      <c r="N1167" s="64"/>
      <c r="O1167" s="64"/>
      <c r="P1167" s="64"/>
      <c r="Q1167" s="64"/>
      <c r="R1167" s="64"/>
      <c r="S1167" s="64"/>
      <c r="T1167" s="64"/>
      <c r="U1167" s="64"/>
      <c r="V1167" s="64"/>
      <c r="W1167" s="64"/>
      <c r="X1167" s="64"/>
      <c r="Y1167" s="55"/>
      <c r="Z1167" s="55"/>
      <c r="AA1167" s="55"/>
      <c r="AB1167" s="55"/>
      <c r="AC1167" s="64"/>
      <c r="AD1167"/>
      <c r="AE1167" s="64"/>
      <c r="AF1167" s="64"/>
      <c r="AG1167" s="64"/>
      <c r="AH1167" s="64"/>
      <c r="AI1167" s="64"/>
      <c r="AJ1167" s="64"/>
      <c r="AK1167" s="64"/>
      <c r="AL1167" s="64"/>
      <c r="AM1167" s="64"/>
      <c r="AN1167" s="64"/>
      <c r="AO1167" s="64"/>
      <c r="AP1167" s="64"/>
    </row>
    <row r="1168" spans="1:42" s="8" customFormat="1">
      <c r="A1168"/>
      <c r="B1168"/>
      <c r="C1168"/>
      <c r="D1168" s="6"/>
      <c r="E1168" s="6"/>
      <c r="F1168" s="64"/>
      <c r="G1168" s="64"/>
      <c r="H1168" s="64"/>
      <c r="I1168" s="64"/>
      <c r="J1168" s="64"/>
      <c r="K1168" s="64"/>
      <c r="L1168" s="64"/>
      <c r="M1168" s="64"/>
      <c r="N1168" s="64"/>
      <c r="O1168" s="64"/>
      <c r="P1168" s="64"/>
      <c r="Q1168" s="64"/>
      <c r="R1168" s="64"/>
      <c r="S1168" s="64"/>
      <c r="T1168" s="64"/>
      <c r="U1168" s="64"/>
      <c r="V1168" s="64"/>
      <c r="W1168" s="64"/>
      <c r="X1168" s="64"/>
      <c r="Y1168" s="55"/>
      <c r="Z1168" s="55"/>
      <c r="AA1168" s="55"/>
      <c r="AB1168" s="55"/>
      <c r="AC1168" s="64"/>
      <c r="AD1168"/>
      <c r="AE1168" s="64"/>
      <c r="AF1168" s="64"/>
      <c r="AG1168" s="64"/>
      <c r="AH1168" s="64"/>
      <c r="AI1168" s="64"/>
      <c r="AJ1168" s="64"/>
      <c r="AK1168" s="64"/>
      <c r="AL1168" s="64"/>
      <c r="AM1168" s="64"/>
      <c r="AN1168" s="64"/>
      <c r="AO1168" s="64"/>
      <c r="AP1168" s="64"/>
    </row>
    <row r="1169" spans="1:42" s="8" customFormat="1">
      <c r="A1169"/>
      <c r="B1169"/>
      <c r="C1169"/>
      <c r="D1169" s="6"/>
      <c r="E1169" s="6"/>
      <c r="F1169" s="64"/>
      <c r="G1169" s="64"/>
      <c r="H1169" s="64"/>
      <c r="I1169" s="64"/>
      <c r="J1169" s="64"/>
      <c r="K1169" s="64"/>
      <c r="L1169" s="64"/>
      <c r="M1169" s="64"/>
      <c r="N1169" s="64"/>
      <c r="O1169" s="64"/>
      <c r="P1169" s="64"/>
      <c r="Q1169" s="64"/>
      <c r="R1169" s="64"/>
      <c r="S1169" s="64"/>
      <c r="T1169" s="64"/>
      <c r="U1169" s="64"/>
      <c r="V1169" s="64"/>
      <c r="W1169" s="64"/>
      <c r="X1169" s="64"/>
      <c r="Y1169" s="55"/>
      <c r="Z1169" s="55"/>
      <c r="AA1169" s="55"/>
      <c r="AB1169" s="55"/>
      <c r="AC1169" s="64"/>
      <c r="AD1169"/>
      <c r="AE1169" s="64"/>
      <c r="AF1169" s="64"/>
      <c r="AG1169" s="64"/>
      <c r="AH1169" s="64"/>
      <c r="AI1169" s="64"/>
      <c r="AJ1169" s="64"/>
      <c r="AK1169" s="64"/>
      <c r="AL1169" s="64"/>
      <c r="AM1169" s="64"/>
      <c r="AN1169" s="64"/>
      <c r="AO1169" s="64"/>
      <c r="AP1169" s="64"/>
    </row>
    <row r="1170" spans="1:42" s="8" customFormat="1">
      <c r="A1170"/>
      <c r="B1170"/>
      <c r="C1170"/>
      <c r="D1170" s="6"/>
      <c r="E1170" s="6"/>
      <c r="F1170" s="64"/>
      <c r="G1170" s="64"/>
      <c r="H1170" s="64"/>
      <c r="I1170" s="64"/>
      <c r="J1170" s="64"/>
      <c r="K1170" s="64"/>
      <c r="L1170" s="64"/>
      <c r="M1170" s="64"/>
      <c r="N1170" s="64"/>
      <c r="O1170" s="64"/>
      <c r="P1170" s="64"/>
      <c r="Q1170" s="64"/>
      <c r="R1170" s="64"/>
      <c r="S1170" s="64"/>
      <c r="T1170" s="64"/>
      <c r="U1170" s="64"/>
      <c r="V1170" s="64"/>
      <c r="W1170" s="64"/>
      <c r="X1170" s="64"/>
      <c r="Y1170" s="55"/>
      <c r="Z1170" s="55"/>
      <c r="AA1170" s="55"/>
      <c r="AB1170" s="55"/>
      <c r="AC1170" s="64"/>
      <c r="AD1170"/>
      <c r="AE1170" s="64"/>
      <c r="AF1170" s="64"/>
      <c r="AG1170" s="64"/>
      <c r="AH1170" s="64"/>
      <c r="AI1170" s="64"/>
      <c r="AJ1170" s="64"/>
      <c r="AK1170" s="64"/>
      <c r="AL1170" s="64"/>
      <c r="AM1170" s="64"/>
      <c r="AN1170" s="64"/>
      <c r="AO1170" s="64"/>
      <c r="AP1170" s="64"/>
    </row>
    <row r="1171" spans="1:42" s="8" customFormat="1">
      <c r="A1171"/>
      <c r="B1171"/>
      <c r="C1171"/>
      <c r="D1171" s="6"/>
      <c r="E1171" s="6"/>
      <c r="F1171" s="64"/>
      <c r="G1171" s="64"/>
      <c r="H1171" s="64"/>
      <c r="I1171" s="64"/>
      <c r="J1171" s="64"/>
      <c r="K1171" s="64"/>
      <c r="L1171" s="64"/>
      <c r="M1171" s="64"/>
      <c r="N1171" s="64"/>
      <c r="O1171" s="64"/>
      <c r="P1171" s="64"/>
      <c r="Q1171" s="64"/>
      <c r="R1171" s="64"/>
      <c r="S1171" s="64"/>
      <c r="T1171" s="64"/>
      <c r="U1171" s="64"/>
      <c r="V1171" s="64"/>
      <c r="W1171" s="64"/>
      <c r="X1171" s="64"/>
      <c r="Y1171" s="55"/>
      <c r="Z1171" s="55"/>
      <c r="AA1171" s="55"/>
      <c r="AB1171" s="55"/>
      <c r="AC1171" s="64"/>
      <c r="AD1171"/>
      <c r="AE1171" s="64"/>
      <c r="AF1171" s="64"/>
      <c r="AG1171" s="64"/>
      <c r="AH1171" s="64"/>
      <c r="AI1171" s="64"/>
      <c r="AJ1171" s="64"/>
      <c r="AK1171" s="64"/>
      <c r="AL1171" s="64"/>
      <c r="AM1171" s="64"/>
      <c r="AN1171" s="64"/>
      <c r="AO1171" s="64"/>
      <c r="AP1171" s="64"/>
    </row>
    <row r="1172" spans="1:42" s="8" customFormat="1">
      <c r="A1172"/>
      <c r="B1172"/>
      <c r="C1172"/>
      <c r="D1172" s="6"/>
      <c r="E1172" s="6"/>
      <c r="F1172" s="64"/>
      <c r="G1172" s="64"/>
      <c r="H1172" s="64"/>
      <c r="I1172" s="64"/>
      <c r="J1172" s="64"/>
      <c r="K1172" s="64"/>
      <c r="L1172" s="64"/>
      <c r="M1172" s="64"/>
      <c r="N1172" s="64"/>
      <c r="O1172" s="64"/>
      <c r="P1172" s="64"/>
      <c r="Q1172" s="64"/>
      <c r="R1172" s="64"/>
      <c r="S1172" s="64"/>
      <c r="T1172" s="64"/>
      <c r="U1172" s="64"/>
      <c r="V1172" s="64"/>
      <c r="W1172" s="64"/>
      <c r="X1172" s="64"/>
      <c r="Y1172" s="55"/>
      <c r="Z1172" s="55"/>
      <c r="AA1172" s="55"/>
      <c r="AB1172" s="55"/>
      <c r="AC1172" s="64"/>
      <c r="AD1172"/>
      <c r="AE1172" s="64"/>
      <c r="AF1172" s="64"/>
      <c r="AG1172" s="64"/>
      <c r="AH1172" s="64"/>
      <c r="AI1172" s="64"/>
      <c r="AJ1172" s="64"/>
      <c r="AK1172" s="64"/>
      <c r="AL1172" s="64"/>
      <c r="AM1172" s="64"/>
      <c r="AN1172" s="64"/>
      <c r="AO1172" s="64"/>
      <c r="AP1172" s="64"/>
    </row>
    <row r="1173" spans="1:42" s="8" customFormat="1">
      <c r="A1173"/>
      <c r="B1173"/>
      <c r="C1173"/>
      <c r="D1173" s="6"/>
      <c r="E1173" s="6"/>
      <c r="F1173" s="64"/>
      <c r="G1173" s="64"/>
      <c r="H1173" s="64"/>
      <c r="I1173" s="64"/>
      <c r="J1173" s="64"/>
      <c r="K1173" s="64"/>
      <c r="L1173" s="64"/>
      <c r="M1173" s="64"/>
      <c r="N1173" s="64"/>
      <c r="O1173" s="64"/>
      <c r="P1173" s="64"/>
      <c r="Q1173" s="64"/>
      <c r="R1173" s="64"/>
      <c r="S1173" s="64"/>
      <c r="T1173" s="64"/>
      <c r="U1173" s="64"/>
      <c r="V1173" s="64"/>
      <c r="W1173" s="64"/>
      <c r="X1173" s="64"/>
      <c r="Y1173" s="55"/>
      <c r="Z1173" s="55"/>
      <c r="AA1173" s="55"/>
      <c r="AB1173" s="55"/>
      <c r="AC1173" s="64"/>
      <c r="AD1173"/>
      <c r="AE1173" s="64"/>
      <c r="AF1173" s="64"/>
      <c r="AG1173" s="64"/>
      <c r="AH1173" s="64"/>
      <c r="AI1173" s="64"/>
      <c r="AJ1173" s="64"/>
      <c r="AK1173" s="64"/>
      <c r="AL1173" s="64"/>
      <c r="AM1173" s="64"/>
      <c r="AN1173" s="64"/>
      <c r="AO1173" s="64"/>
      <c r="AP1173" s="64"/>
    </row>
    <row r="1174" spans="1:42" s="8" customFormat="1">
      <c r="A1174"/>
      <c r="B1174"/>
      <c r="C1174"/>
      <c r="D1174" s="6"/>
      <c r="E1174" s="6"/>
      <c r="F1174" s="64"/>
      <c r="G1174" s="64"/>
      <c r="H1174" s="64"/>
      <c r="I1174" s="64"/>
      <c r="J1174" s="64"/>
      <c r="K1174" s="64"/>
      <c r="L1174" s="64"/>
      <c r="M1174" s="64"/>
      <c r="N1174" s="64"/>
      <c r="O1174" s="64"/>
      <c r="P1174" s="64"/>
      <c r="Q1174" s="64"/>
      <c r="R1174" s="64"/>
      <c r="S1174" s="64"/>
      <c r="T1174" s="64"/>
      <c r="U1174" s="64"/>
      <c r="V1174" s="64"/>
      <c r="W1174" s="64"/>
      <c r="X1174" s="64"/>
      <c r="Y1174" s="55"/>
      <c r="Z1174" s="55"/>
      <c r="AA1174" s="55"/>
      <c r="AB1174" s="55"/>
      <c r="AC1174" s="64"/>
      <c r="AD1174"/>
      <c r="AE1174" s="64"/>
      <c r="AF1174" s="64"/>
      <c r="AG1174" s="64"/>
      <c r="AH1174" s="64"/>
      <c r="AI1174" s="64"/>
      <c r="AJ1174" s="64"/>
      <c r="AK1174" s="64"/>
      <c r="AL1174" s="64"/>
      <c r="AM1174" s="64"/>
      <c r="AN1174" s="64"/>
      <c r="AO1174" s="64"/>
      <c r="AP1174" s="64"/>
    </row>
    <row r="1175" spans="1:42" s="8" customFormat="1">
      <c r="A1175"/>
      <c r="B1175"/>
      <c r="C1175"/>
      <c r="D1175" s="6"/>
      <c r="E1175" s="6"/>
      <c r="F1175" s="64"/>
      <c r="G1175" s="64"/>
      <c r="H1175" s="64"/>
      <c r="I1175" s="64"/>
      <c r="J1175" s="64"/>
      <c r="K1175" s="64"/>
      <c r="L1175" s="64"/>
      <c r="M1175" s="64"/>
      <c r="N1175" s="64"/>
      <c r="O1175" s="64"/>
      <c r="P1175" s="64"/>
      <c r="Q1175" s="64"/>
      <c r="R1175" s="64"/>
      <c r="S1175" s="64"/>
      <c r="T1175" s="64"/>
      <c r="U1175" s="64"/>
      <c r="V1175" s="64"/>
      <c r="W1175" s="64"/>
      <c r="X1175" s="64"/>
      <c r="Y1175" s="55"/>
      <c r="Z1175" s="55"/>
      <c r="AA1175" s="55"/>
      <c r="AB1175" s="55"/>
      <c r="AC1175" s="64"/>
      <c r="AD1175"/>
      <c r="AE1175" s="64"/>
      <c r="AF1175" s="64"/>
      <c r="AG1175" s="64"/>
      <c r="AH1175" s="64"/>
      <c r="AI1175" s="64"/>
      <c r="AJ1175" s="64"/>
      <c r="AK1175" s="64"/>
      <c r="AL1175" s="64"/>
      <c r="AM1175" s="64"/>
      <c r="AN1175" s="64"/>
      <c r="AO1175" s="64"/>
      <c r="AP1175" s="64"/>
    </row>
    <row r="1176" spans="1:42" s="8" customFormat="1">
      <c r="A1176"/>
      <c r="B1176"/>
      <c r="C1176"/>
      <c r="D1176" s="6"/>
      <c r="E1176" s="6"/>
      <c r="F1176" s="64"/>
      <c r="G1176" s="64"/>
      <c r="H1176" s="64"/>
      <c r="I1176" s="64"/>
      <c r="J1176" s="64"/>
      <c r="K1176" s="64"/>
      <c r="L1176" s="64"/>
      <c r="M1176" s="64"/>
      <c r="N1176" s="64"/>
      <c r="O1176" s="64"/>
      <c r="P1176" s="64"/>
      <c r="Q1176" s="64"/>
      <c r="R1176" s="64"/>
      <c r="S1176" s="64"/>
      <c r="T1176" s="64"/>
      <c r="U1176" s="64"/>
      <c r="V1176" s="64"/>
      <c r="W1176" s="64"/>
      <c r="X1176" s="64"/>
      <c r="Y1176" s="55"/>
      <c r="Z1176" s="55"/>
      <c r="AA1176" s="55"/>
      <c r="AB1176" s="55"/>
      <c r="AC1176" s="64"/>
      <c r="AD1176"/>
      <c r="AE1176" s="64"/>
      <c r="AF1176" s="64"/>
      <c r="AG1176" s="64"/>
      <c r="AH1176" s="64"/>
      <c r="AI1176" s="64"/>
      <c r="AJ1176" s="64"/>
      <c r="AK1176" s="64"/>
      <c r="AL1176" s="64"/>
      <c r="AM1176" s="64"/>
      <c r="AN1176" s="64"/>
      <c r="AO1176" s="64"/>
      <c r="AP1176" s="64"/>
    </row>
    <row r="1177" spans="1:42" s="8" customFormat="1">
      <c r="A1177"/>
      <c r="B1177"/>
      <c r="C1177"/>
      <c r="D1177" s="6"/>
      <c r="E1177" s="6"/>
      <c r="F1177" s="64"/>
      <c r="G1177" s="64"/>
      <c r="H1177" s="64"/>
      <c r="I1177" s="64"/>
      <c r="J1177" s="64"/>
      <c r="K1177" s="64"/>
      <c r="L1177" s="64"/>
      <c r="M1177" s="64"/>
      <c r="N1177" s="64"/>
      <c r="O1177" s="64"/>
      <c r="P1177" s="64"/>
      <c r="Q1177" s="64"/>
      <c r="R1177" s="64"/>
      <c r="S1177" s="64"/>
      <c r="T1177" s="64"/>
      <c r="U1177" s="64"/>
      <c r="V1177" s="64"/>
      <c r="W1177" s="64"/>
      <c r="X1177" s="64"/>
      <c r="Y1177" s="55"/>
      <c r="Z1177" s="55"/>
      <c r="AA1177" s="55"/>
      <c r="AB1177" s="55"/>
      <c r="AC1177" s="64"/>
      <c r="AD1177"/>
      <c r="AE1177" s="64"/>
      <c r="AF1177" s="64"/>
      <c r="AG1177" s="64"/>
      <c r="AH1177" s="64"/>
      <c r="AI1177" s="64"/>
      <c r="AJ1177" s="64"/>
      <c r="AK1177" s="64"/>
      <c r="AL1177" s="64"/>
      <c r="AM1177" s="64"/>
      <c r="AN1177" s="64"/>
      <c r="AO1177" s="64"/>
      <c r="AP1177" s="64"/>
    </row>
    <row r="1178" spans="1:42" s="8" customFormat="1">
      <c r="A1178"/>
      <c r="B1178"/>
      <c r="C1178"/>
      <c r="D1178" s="6"/>
      <c r="E1178" s="6"/>
      <c r="F1178" s="64"/>
      <c r="G1178" s="64"/>
      <c r="H1178" s="64"/>
      <c r="I1178" s="64"/>
      <c r="J1178" s="64"/>
      <c r="K1178" s="64"/>
      <c r="L1178" s="64"/>
      <c r="M1178" s="64"/>
      <c r="N1178" s="64"/>
      <c r="O1178" s="64"/>
      <c r="P1178" s="64"/>
      <c r="Q1178" s="64"/>
      <c r="R1178" s="64"/>
      <c r="S1178" s="64"/>
      <c r="T1178" s="64"/>
      <c r="U1178" s="64"/>
      <c r="V1178" s="64"/>
      <c r="W1178" s="64"/>
      <c r="X1178" s="64"/>
      <c r="Y1178" s="55"/>
      <c r="Z1178" s="55"/>
      <c r="AA1178" s="55"/>
      <c r="AB1178" s="55"/>
      <c r="AC1178" s="64"/>
      <c r="AD1178"/>
      <c r="AE1178" s="64"/>
      <c r="AF1178" s="64"/>
      <c r="AG1178" s="64"/>
      <c r="AH1178" s="64"/>
      <c r="AI1178" s="64"/>
      <c r="AJ1178" s="64"/>
      <c r="AK1178" s="64"/>
      <c r="AL1178" s="64"/>
      <c r="AM1178" s="64"/>
      <c r="AN1178" s="64"/>
      <c r="AO1178" s="64"/>
      <c r="AP1178" s="64"/>
    </row>
    <row r="1179" spans="1:42" s="8" customFormat="1">
      <c r="A1179"/>
      <c r="B1179"/>
      <c r="C1179"/>
      <c r="D1179" s="6"/>
      <c r="E1179" s="6"/>
      <c r="F1179" s="64"/>
      <c r="G1179" s="64"/>
      <c r="H1179" s="64"/>
      <c r="I1179" s="64"/>
      <c r="J1179" s="64"/>
      <c r="K1179" s="64"/>
      <c r="L1179" s="64"/>
      <c r="M1179" s="64"/>
      <c r="N1179" s="64"/>
      <c r="O1179" s="64"/>
      <c r="P1179" s="64"/>
      <c r="Q1179" s="64"/>
      <c r="R1179" s="64"/>
      <c r="S1179" s="64"/>
      <c r="T1179" s="64"/>
      <c r="U1179" s="64"/>
      <c r="V1179" s="64"/>
      <c r="W1179" s="64"/>
      <c r="X1179" s="64"/>
      <c r="Y1179" s="55"/>
      <c r="Z1179" s="55"/>
      <c r="AA1179" s="55"/>
      <c r="AB1179" s="55"/>
      <c r="AC1179" s="64"/>
      <c r="AD1179"/>
      <c r="AE1179" s="64"/>
      <c r="AF1179" s="64"/>
      <c r="AG1179" s="64"/>
      <c r="AH1179" s="64"/>
      <c r="AI1179" s="64"/>
      <c r="AJ1179" s="64"/>
      <c r="AK1179" s="64"/>
      <c r="AL1179" s="64"/>
      <c r="AM1179" s="64"/>
      <c r="AN1179" s="64"/>
      <c r="AO1179" s="64"/>
      <c r="AP1179" s="64"/>
    </row>
    <row r="1180" spans="1:42" s="8" customFormat="1">
      <c r="A1180"/>
      <c r="B1180"/>
      <c r="C1180"/>
      <c r="D1180" s="6"/>
      <c r="E1180" s="6"/>
      <c r="F1180" s="64"/>
      <c r="G1180" s="64"/>
      <c r="H1180" s="64"/>
      <c r="I1180" s="64"/>
      <c r="J1180" s="64"/>
      <c r="K1180" s="64"/>
      <c r="L1180" s="64"/>
      <c r="M1180" s="64"/>
      <c r="N1180" s="64"/>
      <c r="O1180" s="64"/>
      <c r="P1180" s="64"/>
      <c r="Q1180" s="64"/>
      <c r="R1180" s="64"/>
      <c r="S1180" s="64"/>
      <c r="T1180" s="64"/>
      <c r="U1180" s="64"/>
      <c r="V1180" s="64"/>
      <c r="W1180" s="64"/>
      <c r="X1180" s="64"/>
      <c r="Y1180" s="55"/>
      <c r="Z1180" s="55"/>
      <c r="AA1180" s="55"/>
      <c r="AB1180" s="55"/>
      <c r="AC1180" s="64"/>
      <c r="AD1180"/>
      <c r="AE1180" s="64"/>
      <c r="AF1180" s="64"/>
      <c r="AG1180" s="64"/>
      <c r="AH1180" s="64"/>
      <c r="AI1180" s="64"/>
      <c r="AJ1180" s="64"/>
      <c r="AK1180" s="64"/>
      <c r="AL1180" s="64"/>
      <c r="AM1180" s="64"/>
      <c r="AN1180" s="64"/>
      <c r="AO1180" s="64"/>
      <c r="AP1180" s="64"/>
    </row>
    <row r="1181" spans="1:42" s="8" customFormat="1">
      <c r="A1181"/>
      <c r="B1181"/>
      <c r="C1181"/>
      <c r="D1181" s="6"/>
      <c r="E1181" s="6"/>
      <c r="F1181" s="64"/>
      <c r="G1181" s="64"/>
      <c r="H1181" s="64"/>
      <c r="I1181" s="64"/>
      <c r="J1181" s="64"/>
      <c r="K1181" s="64"/>
      <c r="L1181" s="64"/>
      <c r="M1181" s="64"/>
      <c r="N1181" s="64"/>
      <c r="O1181" s="64"/>
      <c r="P1181" s="64"/>
      <c r="Q1181" s="64"/>
      <c r="R1181" s="64"/>
      <c r="S1181" s="64"/>
      <c r="T1181" s="64"/>
      <c r="U1181" s="64"/>
      <c r="V1181" s="64"/>
      <c r="W1181" s="64"/>
      <c r="X1181" s="64"/>
      <c r="Y1181" s="55"/>
      <c r="Z1181" s="55"/>
      <c r="AA1181" s="55"/>
      <c r="AB1181" s="55"/>
      <c r="AC1181" s="64"/>
      <c r="AD1181"/>
      <c r="AE1181" s="64"/>
      <c r="AF1181" s="64"/>
      <c r="AG1181" s="64"/>
      <c r="AH1181" s="64"/>
      <c r="AI1181" s="64"/>
      <c r="AJ1181" s="64"/>
      <c r="AK1181" s="64"/>
      <c r="AL1181" s="64"/>
      <c r="AM1181" s="64"/>
      <c r="AN1181" s="64"/>
      <c r="AO1181" s="64"/>
      <c r="AP1181" s="64"/>
    </row>
    <row r="1182" spans="1:42" s="8" customFormat="1">
      <c r="A1182"/>
      <c r="B1182"/>
      <c r="C1182"/>
      <c r="D1182" s="6"/>
      <c r="E1182" s="6"/>
      <c r="F1182" s="64"/>
      <c r="G1182" s="64"/>
      <c r="H1182" s="64"/>
      <c r="I1182" s="64"/>
      <c r="J1182" s="64"/>
      <c r="K1182" s="64"/>
      <c r="L1182" s="64"/>
      <c r="M1182" s="64"/>
      <c r="N1182" s="64"/>
      <c r="O1182" s="64"/>
      <c r="P1182" s="64"/>
      <c r="Q1182" s="64"/>
      <c r="R1182" s="64"/>
      <c r="S1182" s="64"/>
      <c r="T1182" s="64"/>
      <c r="U1182" s="64"/>
      <c r="V1182" s="64"/>
      <c r="W1182" s="64"/>
      <c r="X1182" s="64"/>
      <c r="Y1182" s="55"/>
      <c r="Z1182" s="55"/>
      <c r="AA1182" s="55"/>
      <c r="AB1182" s="55"/>
      <c r="AC1182" s="64"/>
      <c r="AD1182"/>
      <c r="AE1182" s="64"/>
      <c r="AF1182" s="64"/>
      <c r="AG1182" s="64"/>
      <c r="AH1182" s="64"/>
      <c r="AI1182" s="64"/>
      <c r="AJ1182" s="64"/>
      <c r="AK1182" s="64"/>
      <c r="AL1182" s="64"/>
      <c r="AM1182" s="64"/>
      <c r="AN1182" s="64"/>
      <c r="AO1182" s="64"/>
      <c r="AP1182" s="64"/>
    </row>
    <row r="1183" spans="1:42" s="8" customFormat="1">
      <c r="A1183"/>
      <c r="B1183"/>
      <c r="C1183"/>
      <c r="D1183" s="6"/>
      <c r="E1183" s="6"/>
      <c r="F1183" s="64"/>
      <c r="G1183" s="64"/>
      <c r="H1183" s="64"/>
      <c r="I1183" s="64"/>
      <c r="J1183" s="64"/>
      <c r="K1183" s="64"/>
      <c r="L1183" s="64"/>
      <c r="M1183" s="64"/>
      <c r="N1183" s="64"/>
      <c r="O1183" s="64"/>
      <c r="P1183" s="64"/>
      <c r="Q1183" s="64"/>
      <c r="R1183" s="64"/>
      <c r="S1183" s="64"/>
      <c r="T1183" s="64"/>
      <c r="U1183" s="64"/>
      <c r="V1183" s="64"/>
      <c r="W1183" s="64"/>
      <c r="X1183" s="64"/>
      <c r="Y1183" s="55"/>
      <c r="Z1183" s="55"/>
      <c r="AA1183" s="55"/>
      <c r="AB1183" s="55"/>
      <c r="AC1183" s="64"/>
      <c r="AD1183"/>
      <c r="AE1183" s="64"/>
      <c r="AF1183" s="64"/>
      <c r="AG1183" s="64"/>
      <c r="AH1183" s="64"/>
      <c r="AI1183" s="64"/>
      <c r="AJ1183" s="64"/>
      <c r="AK1183" s="64"/>
      <c r="AL1183" s="64"/>
      <c r="AM1183" s="64"/>
      <c r="AN1183" s="64"/>
      <c r="AO1183" s="64"/>
      <c r="AP1183" s="64"/>
    </row>
    <row r="1184" spans="1:42" s="8" customFormat="1">
      <c r="A1184"/>
      <c r="B1184"/>
      <c r="C1184"/>
      <c r="D1184" s="6"/>
      <c r="E1184" s="6"/>
      <c r="F1184" s="64"/>
      <c r="G1184" s="64"/>
      <c r="H1184" s="64"/>
      <c r="I1184" s="64"/>
      <c r="J1184" s="64"/>
      <c r="K1184" s="64"/>
      <c r="L1184" s="64"/>
      <c r="M1184" s="64"/>
      <c r="N1184" s="64"/>
      <c r="O1184" s="64"/>
      <c r="P1184" s="64"/>
      <c r="Q1184" s="64"/>
      <c r="R1184" s="64"/>
      <c r="S1184" s="64"/>
      <c r="T1184" s="64"/>
      <c r="U1184" s="64"/>
      <c r="V1184" s="64"/>
      <c r="W1184" s="64"/>
      <c r="X1184" s="64"/>
      <c r="Y1184" s="55"/>
      <c r="Z1184" s="55"/>
      <c r="AA1184" s="55"/>
      <c r="AB1184" s="55"/>
      <c r="AC1184" s="64"/>
      <c r="AD1184"/>
      <c r="AE1184" s="64"/>
      <c r="AF1184" s="64"/>
      <c r="AG1184" s="64"/>
      <c r="AH1184" s="64"/>
      <c r="AI1184" s="64"/>
      <c r="AJ1184" s="64"/>
      <c r="AK1184" s="64"/>
      <c r="AL1184" s="64"/>
      <c r="AM1184" s="64"/>
      <c r="AN1184" s="64"/>
      <c r="AO1184" s="64"/>
      <c r="AP1184" s="64"/>
    </row>
    <row r="1185" spans="1:42" s="8" customFormat="1">
      <c r="A1185"/>
      <c r="B1185"/>
      <c r="C1185"/>
      <c r="D1185" s="6"/>
      <c r="E1185" s="6"/>
      <c r="F1185" s="64"/>
      <c r="G1185" s="64"/>
      <c r="H1185" s="64"/>
      <c r="I1185" s="64"/>
      <c r="J1185" s="64"/>
      <c r="K1185" s="64"/>
      <c r="L1185" s="64"/>
      <c r="M1185" s="64"/>
      <c r="N1185" s="64"/>
      <c r="O1185" s="64"/>
      <c r="P1185" s="64"/>
      <c r="Q1185" s="64"/>
      <c r="R1185" s="64"/>
      <c r="S1185" s="64"/>
      <c r="T1185" s="64"/>
      <c r="U1185" s="64"/>
      <c r="V1185" s="64"/>
      <c r="W1185" s="64"/>
      <c r="X1185" s="64"/>
      <c r="Y1185" s="55"/>
      <c r="Z1185" s="55"/>
      <c r="AA1185" s="55"/>
      <c r="AB1185" s="55"/>
      <c r="AC1185" s="64"/>
      <c r="AD1185"/>
      <c r="AE1185" s="64"/>
      <c r="AF1185" s="64"/>
      <c r="AG1185" s="64"/>
      <c r="AH1185" s="64"/>
      <c r="AI1185" s="64"/>
      <c r="AJ1185" s="64"/>
      <c r="AK1185" s="64"/>
      <c r="AL1185" s="64"/>
      <c r="AM1185" s="64"/>
      <c r="AN1185" s="64"/>
      <c r="AO1185" s="64"/>
      <c r="AP1185" s="64"/>
    </row>
    <row r="1186" spans="1:42" s="8" customFormat="1">
      <c r="A1186"/>
      <c r="B1186"/>
      <c r="C1186"/>
      <c r="D1186" s="6"/>
      <c r="E1186" s="6"/>
      <c r="F1186" s="64"/>
      <c r="G1186" s="64"/>
      <c r="H1186" s="64"/>
      <c r="I1186" s="64"/>
      <c r="J1186" s="64"/>
      <c r="K1186" s="64"/>
      <c r="L1186" s="64"/>
      <c r="M1186" s="64"/>
      <c r="N1186" s="64"/>
      <c r="O1186" s="64"/>
      <c r="P1186" s="64"/>
      <c r="Q1186" s="64"/>
      <c r="R1186" s="64"/>
      <c r="S1186" s="64"/>
      <c r="T1186" s="64"/>
      <c r="U1186" s="64"/>
      <c r="V1186" s="64"/>
      <c r="W1186" s="64"/>
      <c r="X1186" s="64"/>
      <c r="Y1186" s="55"/>
      <c r="Z1186" s="55"/>
      <c r="AA1186" s="55"/>
      <c r="AB1186" s="55"/>
      <c r="AC1186" s="64"/>
      <c r="AD1186"/>
      <c r="AE1186" s="64"/>
      <c r="AF1186" s="64"/>
      <c r="AG1186" s="64"/>
      <c r="AH1186" s="64"/>
      <c r="AI1186" s="64"/>
      <c r="AJ1186" s="64"/>
      <c r="AK1186" s="64"/>
      <c r="AL1186" s="64"/>
      <c r="AM1186" s="64"/>
      <c r="AN1186" s="64"/>
      <c r="AO1186" s="64"/>
      <c r="AP1186" s="64"/>
    </row>
    <row r="1187" spans="1:42" s="8" customFormat="1">
      <c r="A1187"/>
      <c r="B1187"/>
      <c r="C1187"/>
      <c r="D1187" s="6"/>
      <c r="E1187" s="6"/>
      <c r="F1187" s="64"/>
      <c r="G1187" s="64"/>
      <c r="H1187" s="64"/>
      <c r="I1187" s="64"/>
      <c r="J1187" s="64"/>
      <c r="K1187" s="64"/>
      <c r="L1187" s="64"/>
      <c r="M1187" s="64"/>
      <c r="N1187" s="64"/>
      <c r="O1187" s="64"/>
      <c r="P1187" s="64"/>
      <c r="Q1187" s="64"/>
      <c r="R1187" s="64"/>
      <c r="S1187" s="64"/>
      <c r="T1187" s="64"/>
      <c r="U1187" s="64"/>
      <c r="V1187" s="64"/>
      <c r="W1187" s="64"/>
      <c r="X1187" s="64"/>
      <c r="Y1187" s="55"/>
      <c r="Z1187" s="55"/>
      <c r="AA1187" s="55"/>
      <c r="AB1187" s="55"/>
      <c r="AC1187" s="64"/>
      <c r="AD1187"/>
      <c r="AE1187" s="64"/>
      <c r="AF1187" s="64"/>
      <c r="AG1187" s="64"/>
      <c r="AH1187" s="64"/>
      <c r="AI1187" s="64"/>
      <c r="AJ1187" s="64"/>
      <c r="AK1187" s="64"/>
      <c r="AL1187" s="64"/>
      <c r="AM1187" s="64"/>
      <c r="AN1187" s="64"/>
      <c r="AO1187" s="64"/>
      <c r="AP1187" s="64"/>
    </row>
    <row r="1188" spans="1:42" s="8" customFormat="1">
      <c r="A1188"/>
      <c r="B1188"/>
      <c r="C1188"/>
      <c r="D1188" s="6"/>
      <c r="E1188" s="6"/>
      <c r="F1188" s="64"/>
      <c r="G1188" s="64"/>
      <c r="H1188" s="64"/>
      <c r="I1188" s="64"/>
      <c r="J1188" s="64"/>
      <c r="K1188" s="64"/>
      <c r="L1188" s="64"/>
      <c r="M1188" s="64"/>
      <c r="N1188" s="64"/>
      <c r="O1188" s="64"/>
      <c r="P1188" s="64"/>
      <c r="Q1188" s="64"/>
      <c r="R1188" s="64"/>
      <c r="S1188" s="64"/>
      <c r="T1188" s="64"/>
      <c r="U1188" s="64"/>
      <c r="V1188" s="64"/>
      <c r="W1188" s="64"/>
      <c r="X1188" s="64"/>
      <c r="Y1188" s="55"/>
      <c r="Z1188" s="55"/>
      <c r="AA1188" s="55"/>
      <c r="AB1188" s="55"/>
      <c r="AC1188" s="64"/>
      <c r="AD1188"/>
      <c r="AE1188" s="64"/>
      <c r="AF1188" s="64"/>
      <c r="AG1188" s="64"/>
      <c r="AH1188" s="64"/>
      <c r="AI1188" s="64"/>
      <c r="AJ1188" s="64"/>
      <c r="AK1188" s="64"/>
      <c r="AL1188" s="64"/>
      <c r="AM1188" s="64"/>
      <c r="AN1188" s="64"/>
      <c r="AO1188" s="64"/>
      <c r="AP1188" s="64"/>
    </row>
    <row r="1189" spans="1:42" s="8" customFormat="1">
      <c r="A1189"/>
      <c r="B1189"/>
      <c r="C1189"/>
      <c r="D1189" s="6"/>
      <c r="E1189" s="6"/>
      <c r="F1189" s="64"/>
      <c r="G1189" s="64"/>
      <c r="H1189" s="64"/>
      <c r="I1189" s="64"/>
      <c r="J1189" s="64"/>
      <c r="K1189" s="64"/>
      <c r="L1189" s="64"/>
      <c r="M1189" s="64"/>
      <c r="N1189" s="64"/>
      <c r="O1189" s="64"/>
      <c r="P1189" s="64"/>
      <c r="Q1189" s="64"/>
      <c r="R1189" s="64"/>
      <c r="S1189" s="64"/>
      <c r="T1189" s="64"/>
      <c r="U1189" s="64"/>
      <c r="V1189" s="64"/>
      <c r="W1189" s="64"/>
      <c r="X1189" s="64"/>
      <c r="Y1189" s="55"/>
      <c r="Z1189" s="55"/>
      <c r="AA1189" s="55"/>
      <c r="AB1189" s="55"/>
      <c r="AC1189" s="64"/>
      <c r="AD1189"/>
      <c r="AE1189" s="64"/>
      <c r="AF1189" s="64"/>
      <c r="AG1189" s="64"/>
      <c r="AH1189" s="64"/>
      <c r="AI1189" s="64"/>
      <c r="AJ1189" s="64"/>
      <c r="AK1189" s="64"/>
      <c r="AL1189" s="64"/>
      <c r="AM1189" s="64"/>
      <c r="AN1189" s="64"/>
      <c r="AO1189" s="64"/>
      <c r="AP1189" s="64"/>
    </row>
    <row r="1190" spans="1:42" s="8" customFormat="1">
      <c r="A1190"/>
      <c r="B1190"/>
      <c r="C1190"/>
      <c r="D1190" s="6"/>
      <c r="E1190" s="6"/>
      <c r="F1190" s="64"/>
      <c r="G1190" s="64"/>
      <c r="H1190" s="64"/>
      <c r="I1190" s="64"/>
      <c r="J1190" s="64"/>
      <c r="K1190" s="64"/>
      <c r="L1190" s="64"/>
      <c r="M1190" s="64"/>
      <c r="N1190" s="64"/>
      <c r="O1190" s="64"/>
      <c r="P1190" s="64"/>
      <c r="Q1190" s="64"/>
      <c r="R1190" s="64"/>
      <c r="S1190" s="64"/>
      <c r="T1190" s="64"/>
      <c r="U1190" s="64"/>
      <c r="V1190" s="64"/>
      <c r="W1190" s="64"/>
      <c r="X1190" s="64"/>
      <c r="Y1190" s="55"/>
      <c r="Z1190" s="55"/>
      <c r="AA1190" s="55"/>
      <c r="AB1190" s="55"/>
      <c r="AC1190" s="64"/>
      <c r="AD1190"/>
      <c r="AE1190" s="64"/>
      <c r="AF1190" s="64"/>
      <c r="AG1190" s="64"/>
      <c r="AH1190" s="64"/>
      <c r="AI1190" s="64"/>
      <c r="AJ1190" s="64"/>
      <c r="AK1190" s="64"/>
      <c r="AL1190" s="64"/>
      <c r="AM1190" s="64"/>
      <c r="AN1190" s="64"/>
      <c r="AO1190" s="64"/>
      <c r="AP1190" s="64"/>
    </row>
    <row r="1191" spans="1:42" s="8" customFormat="1">
      <c r="A1191"/>
      <c r="B1191"/>
      <c r="C1191"/>
      <c r="D1191" s="6"/>
      <c r="E1191" s="6"/>
      <c r="F1191" s="64"/>
      <c r="G1191" s="64"/>
      <c r="H1191" s="64"/>
      <c r="I1191" s="64"/>
      <c r="J1191" s="64"/>
      <c r="K1191" s="64"/>
      <c r="L1191" s="64"/>
      <c r="M1191" s="64"/>
      <c r="N1191" s="64"/>
      <c r="O1191" s="64"/>
      <c r="P1191" s="64"/>
      <c r="Q1191" s="64"/>
      <c r="R1191" s="64"/>
      <c r="S1191" s="64"/>
      <c r="T1191" s="64"/>
      <c r="U1191" s="64"/>
      <c r="V1191" s="64"/>
      <c r="W1191" s="64"/>
      <c r="X1191" s="64"/>
      <c r="Y1191" s="55"/>
      <c r="Z1191" s="55"/>
      <c r="AA1191" s="55"/>
      <c r="AB1191" s="55"/>
      <c r="AC1191" s="64"/>
      <c r="AD1191"/>
      <c r="AE1191" s="64"/>
      <c r="AF1191" s="64"/>
      <c r="AG1191" s="64"/>
      <c r="AH1191" s="64"/>
      <c r="AI1191" s="64"/>
      <c r="AJ1191" s="64"/>
      <c r="AK1191" s="64"/>
      <c r="AL1191" s="64"/>
      <c r="AM1191" s="64"/>
      <c r="AN1191" s="64"/>
      <c r="AO1191" s="64"/>
      <c r="AP1191" s="64"/>
    </row>
    <row r="1192" spans="1:42" s="8" customFormat="1">
      <c r="A1192"/>
      <c r="B1192"/>
      <c r="C1192"/>
      <c r="D1192" s="6"/>
      <c r="E1192" s="6"/>
      <c r="F1192" s="64"/>
      <c r="G1192" s="64"/>
      <c r="H1192" s="64"/>
      <c r="I1192" s="64"/>
      <c r="J1192" s="64"/>
      <c r="K1192" s="64"/>
      <c r="L1192" s="64"/>
      <c r="M1192" s="64"/>
      <c r="N1192" s="64"/>
      <c r="O1192" s="64"/>
      <c r="P1192" s="64"/>
      <c r="Q1192" s="64"/>
      <c r="R1192" s="64"/>
      <c r="S1192" s="64"/>
      <c r="T1192" s="64"/>
      <c r="U1192" s="64"/>
      <c r="V1192" s="64"/>
      <c r="W1192" s="64"/>
      <c r="X1192" s="64"/>
      <c r="Y1192" s="55"/>
      <c r="Z1192" s="55"/>
      <c r="AA1192" s="55"/>
      <c r="AB1192" s="55"/>
      <c r="AC1192" s="64"/>
      <c r="AD1192"/>
      <c r="AE1192" s="64"/>
      <c r="AF1192" s="64"/>
      <c r="AG1192" s="64"/>
      <c r="AH1192" s="64"/>
      <c r="AI1192" s="64"/>
      <c r="AJ1192" s="64"/>
      <c r="AK1192" s="64"/>
      <c r="AL1192" s="64"/>
      <c r="AM1192" s="64"/>
      <c r="AN1192" s="64"/>
      <c r="AO1192" s="64"/>
      <c r="AP1192" s="64"/>
    </row>
    <row r="1193" spans="1:42" s="8" customFormat="1">
      <c r="A1193"/>
      <c r="B1193"/>
      <c r="C1193"/>
      <c r="D1193" s="6"/>
      <c r="E1193" s="6"/>
      <c r="F1193" s="64"/>
      <c r="G1193" s="64"/>
      <c r="H1193" s="64"/>
      <c r="I1193" s="64"/>
      <c r="J1193" s="64"/>
      <c r="K1193" s="64"/>
      <c r="L1193" s="64"/>
      <c r="M1193" s="64"/>
      <c r="N1193" s="64"/>
      <c r="O1193" s="64"/>
      <c r="P1193" s="64"/>
      <c r="Q1193" s="64"/>
      <c r="R1193" s="64"/>
      <c r="S1193" s="64"/>
      <c r="T1193" s="64"/>
      <c r="U1193" s="64"/>
      <c r="V1193" s="64"/>
      <c r="W1193" s="64"/>
      <c r="X1193" s="64"/>
      <c r="Y1193" s="55"/>
      <c r="Z1193" s="55"/>
      <c r="AA1193" s="55"/>
      <c r="AB1193" s="55"/>
      <c r="AC1193" s="64"/>
      <c r="AD1193"/>
      <c r="AE1193" s="64"/>
      <c r="AF1193" s="64"/>
      <c r="AG1193" s="64"/>
      <c r="AH1193" s="64"/>
      <c r="AI1193" s="64"/>
      <c r="AJ1193" s="64"/>
      <c r="AK1193" s="64"/>
      <c r="AL1193" s="64"/>
      <c r="AM1193" s="64"/>
      <c r="AN1193" s="64"/>
      <c r="AO1193" s="64"/>
      <c r="AP1193" s="64"/>
    </row>
    <row r="1194" spans="1:42" s="8" customFormat="1">
      <c r="A1194"/>
      <c r="B1194"/>
      <c r="C1194"/>
      <c r="D1194" s="6"/>
      <c r="E1194" s="6"/>
      <c r="F1194" s="64"/>
      <c r="G1194" s="64"/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55"/>
      <c r="Z1194" s="55"/>
      <c r="AA1194" s="55"/>
      <c r="AB1194" s="55"/>
      <c r="AC1194" s="64"/>
      <c r="AD1194"/>
      <c r="AE1194" s="64"/>
      <c r="AF1194" s="64"/>
      <c r="AG1194" s="64"/>
      <c r="AH1194" s="64"/>
      <c r="AI1194" s="64"/>
      <c r="AJ1194" s="64"/>
      <c r="AK1194" s="64"/>
      <c r="AL1194" s="64"/>
      <c r="AM1194" s="64"/>
      <c r="AN1194" s="64"/>
      <c r="AO1194" s="64"/>
      <c r="AP1194" s="64"/>
    </row>
    <row r="1195" spans="1:42" s="8" customFormat="1">
      <c r="A1195"/>
      <c r="B1195"/>
      <c r="C1195"/>
      <c r="D1195" s="6"/>
      <c r="E1195" s="6"/>
      <c r="F1195" s="64"/>
      <c r="G1195" s="64"/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  <c r="Y1195" s="55"/>
      <c r="Z1195" s="55"/>
      <c r="AA1195" s="55"/>
      <c r="AB1195" s="55"/>
      <c r="AC1195" s="64"/>
      <c r="AD1195"/>
      <c r="AE1195" s="64"/>
      <c r="AF1195" s="64"/>
      <c r="AG1195" s="64"/>
      <c r="AH1195" s="64"/>
      <c r="AI1195" s="64"/>
      <c r="AJ1195" s="64"/>
      <c r="AK1195" s="64"/>
      <c r="AL1195" s="64"/>
      <c r="AM1195" s="64"/>
      <c r="AN1195" s="64"/>
      <c r="AO1195" s="64"/>
      <c r="AP1195" s="64"/>
    </row>
    <row r="1196" spans="1:42" s="8" customFormat="1">
      <c r="A1196"/>
      <c r="B1196"/>
      <c r="C1196"/>
      <c r="D1196" s="6"/>
      <c r="E1196" s="6"/>
      <c r="F1196" s="64"/>
      <c r="G1196" s="64"/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  <c r="Y1196" s="55"/>
      <c r="Z1196" s="55"/>
      <c r="AA1196" s="55"/>
      <c r="AB1196" s="55"/>
      <c r="AC1196" s="64"/>
      <c r="AD1196"/>
      <c r="AE1196" s="64"/>
      <c r="AF1196" s="64"/>
      <c r="AG1196" s="64"/>
      <c r="AH1196" s="64"/>
      <c r="AI1196" s="64"/>
      <c r="AJ1196" s="64"/>
      <c r="AK1196" s="64"/>
      <c r="AL1196" s="64"/>
      <c r="AM1196" s="64"/>
      <c r="AN1196" s="64"/>
      <c r="AO1196" s="64"/>
      <c r="AP1196" s="64"/>
    </row>
    <row r="1197" spans="1:42" s="8" customFormat="1">
      <c r="A1197"/>
      <c r="B1197"/>
      <c r="C1197"/>
      <c r="D1197" s="6"/>
      <c r="E1197" s="6"/>
      <c r="F1197" s="64"/>
      <c r="G1197" s="64"/>
      <c r="H1197" s="64"/>
      <c r="I1197" s="64"/>
      <c r="J1197" s="64"/>
      <c r="K1197" s="64"/>
      <c r="L1197" s="64"/>
      <c r="M1197" s="64"/>
      <c r="N1197" s="64"/>
      <c r="O1197" s="64"/>
      <c r="P1197" s="64"/>
      <c r="Q1197" s="64"/>
      <c r="R1197" s="64"/>
      <c r="S1197" s="64"/>
      <c r="T1197" s="64"/>
      <c r="U1197" s="64"/>
      <c r="V1197" s="64"/>
      <c r="W1197" s="64"/>
      <c r="X1197" s="64"/>
      <c r="Y1197" s="55"/>
      <c r="Z1197" s="55"/>
      <c r="AA1197" s="55"/>
      <c r="AB1197" s="55"/>
      <c r="AC1197" s="64"/>
      <c r="AD1197"/>
      <c r="AE1197" s="64"/>
      <c r="AF1197" s="64"/>
      <c r="AG1197" s="64"/>
      <c r="AH1197" s="64"/>
      <c r="AI1197" s="64"/>
      <c r="AJ1197" s="64"/>
      <c r="AK1197" s="64"/>
      <c r="AL1197" s="64"/>
      <c r="AM1197" s="64"/>
      <c r="AN1197" s="64"/>
      <c r="AO1197" s="64"/>
      <c r="AP1197" s="64"/>
    </row>
    <row r="1198" spans="1:42" s="8" customFormat="1">
      <c r="A1198"/>
      <c r="B1198"/>
      <c r="C1198"/>
      <c r="D1198" s="6"/>
      <c r="E1198" s="6"/>
      <c r="F1198" s="64"/>
      <c r="G1198" s="64"/>
      <c r="H1198" s="64"/>
      <c r="I1198" s="64"/>
      <c r="J1198" s="64"/>
      <c r="K1198" s="64"/>
      <c r="L1198" s="64"/>
      <c r="M1198" s="64"/>
      <c r="N1198" s="64"/>
      <c r="O1198" s="64"/>
      <c r="P1198" s="64"/>
      <c r="Q1198" s="64"/>
      <c r="R1198" s="64"/>
      <c r="S1198" s="64"/>
      <c r="T1198" s="64"/>
      <c r="U1198" s="64"/>
      <c r="V1198" s="64"/>
      <c r="W1198" s="64"/>
      <c r="X1198" s="64"/>
      <c r="Y1198" s="55"/>
      <c r="Z1198" s="55"/>
      <c r="AA1198" s="55"/>
      <c r="AB1198" s="55"/>
      <c r="AC1198" s="64"/>
      <c r="AD1198"/>
      <c r="AE1198" s="64"/>
      <c r="AF1198" s="64"/>
      <c r="AG1198" s="64"/>
      <c r="AH1198" s="64"/>
      <c r="AI1198" s="64"/>
      <c r="AJ1198" s="64"/>
      <c r="AK1198" s="64"/>
      <c r="AL1198" s="64"/>
      <c r="AM1198" s="64"/>
      <c r="AN1198" s="64"/>
      <c r="AO1198" s="64"/>
      <c r="AP1198" s="64"/>
    </row>
    <row r="1199" spans="1:42" s="8" customFormat="1">
      <c r="A1199"/>
      <c r="B1199"/>
      <c r="C1199"/>
      <c r="D1199" s="6"/>
      <c r="E1199" s="6"/>
      <c r="F1199" s="64"/>
      <c r="G1199" s="64"/>
      <c r="H1199" s="64"/>
      <c r="I1199" s="64"/>
      <c r="J1199" s="64"/>
      <c r="K1199" s="64"/>
      <c r="L1199" s="64"/>
      <c r="M1199" s="64"/>
      <c r="N1199" s="64"/>
      <c r="O1199" s="64"/>
      <c r="P1199" s="64"/>
      <c r="Q1199" s="64"/>
      <c r="R1199" s="64"/>
      <c r="S1199" s="64"/>
      <c r="T1199" s="64"/>
      <c r="U1199" s="64"/>
      <c r="V1199" s="64"/>
      <c r="W1199" s="64"/>
      <c r="X1199" s="64"/>
      <c r="Y1199" s="55"/>
      <c r="Z1199" s="55"/>
      <c r="AA1199" s="55"/>
      <c r="AB1199" s="55"/>
      <c r="AC1199" s="64"/>
      <c r="AD1199"/>
      <c r="AE1199" s="64"/>
      <c r="AF1199" s="64"/>
      <c r="AG1199" s="64"/>
      <c r="AH1199" s="64"/>
      <c r="AI1199" s="64"/>
      <c r="AJ1199" s="64"/>
      <c r="AK1199" s="64"/>
      <c r="AL1199" s="64"/>
      <c r="AM1199" s="64"/>
      <c r="AN1199" s="64"/>
      <c r="AO1199" s="64"/>
      <c r="AP1199" s="64"/>
    </row>
    <row r="1200" spans="1:42" s="8" customFormat="1">
      <c r="A1200"/>
      <c r="B1200"/>
      <c r="C1200"/>
      <c r="D1200" s="6"/>
      <c r="E1200" s="6"/>
      <c r="F1200" s="64"/>
      <c r="G1200" s="64"/>
      <c r="H1200" s="64"/>
      <c r="I1200" s="64"/>
      <c r="J1200" s="64"/>
      <c r="K1200" s="64"/>
      <c r="L1200" s="64"/>
      <c r="M1200" s="64"/>
      <c r="N1200" s="64"/>
      <c r="O1200" s="64"/>
      <c r="P1200" s="64"/>
      <c r="Q1200" s="64"/>
      <c r="R1200" s="64"/>
      <c r="S1200" s="64"/>
      <c r="T1200" s="64"/>
      <c r="U1200" s="64"/>
      <c r="V1200" s="64"/>
      <c r="W1200" s="64"/>
      <c r="X1200" s="64"/>
      <c r="Y1200" s="55"/>
      <c r="Z1200" s="55"/>
      <c r="AA1200" s="55"/>
      <c r="AB1200" s="55"/>
      <c r="AC1200" s="64"/>
      <c r="AD1200"/>
      <c r="AE1200" s="64"/>
      <c r="AF1200" s="64"/>
      <c r="AG1200" s="64"/>
      <c r="AH1200" s="64"/>
      <c r="AI1200" s="64"/>
      <c r="AJ1200" s="64"/>
      <c r="AK1200" s="64"/>
      <c r="AL1200" s="64"/>
      <c r="AM1200" s="64"/>
      <c r="AN1200" s="64"/>
      <c r="AO1200" s="64"/>
      <c r="AP1200" s="64"/>
    </row>
    <row r="1201" spans="1:42" s="8" customFormat="1">
      <c r="A1201"/>
      <c r="B1201"/>
      <c r="C1201"/>
      <c r="D1201" s="6"/>
      <c r="E1201" s="6"/>
      <c r="F1201" s="64"/>
      <c r="G1201" s="64"/>
      <c r="H1201" s="64"/>
      <c r="I1201" s="64"/>
      <c r="J1201" s="64"/>
      <c r="K1201" s="64"/>
      <c r="L1201" s="64"/>
      <c r="M1201" s="64"/>
      <c r="N1201" s="64"/>
      <c r="O1201" s="64"/>
      <c r="P1201" s="64"/>
      <c r="Q1201" s="64"/>
      <c r="R1201" s="64"/>
      <c r="S1201" s="64"/>
      <c r="T1201" s="64"/>
      <c r="U1201" s="64"/>
      <c r="V1201" s="64"/>
      <c r="W1201" s="64"/>
      <c r="X1201" s="64"/>
      <c r="Y1201" s="55"/>
      <c r="Z1201" s="55"/>
      <c r="AA1201" s="55"/>
      <c r="AB1201" s="55"/>
      <c r="AC1201" s="64"/>
      <c r="AD1201"/>
      <c r="AE1201" s="64"/>
      <c r="AF1201" s="64"/>
      <c r="AG1201" s="64"/>
      <c r="AH1201" s="64"/>
      <c r="AI1201" s="64"/>
      <c r="AJ1201" s="64"/>
      <c r="AK1201" s="64"/>
      <c r="AL1201" s="64"/>
      <c r="AM1201" s="64"/>
      <c r="AN1201" s="64"/>
      <c r="AO1201" s="64"/>
      <c r="AP1201" s="64"/>
    </row>
    <row r="1202" spans="1:42" s="8" customFormat="1">
      <c r="A1202"/>
      <c r="B1202"/>
      <c r="C1202"/>
      <c r="D1202" s="6"/>
      <c r="E1202" s="6"/>
      <c r="F1202" s="64"/>
      <c r="G1202" s="64"/>
      <c r="H1202" s="64"/>
      <c r="I1202" s="64"/>
      <c r="J1202" s="64"/>
      <c r="K1202" s="64"/>
      <c r="L1202" s="64"/>
      <c r="M1202" s="64"/>
      <c r="N1202" s="64"/>
      <c r="O1202" s="64"/>
      <c r="P1202" s="64"/>
      <c r="Q1202" s="64"/>
      <c r="R1202" s="64"/>
      <c r="S1202" s="64"/>
      <c r="T1202" s="64"/>
      <c r="U1202" s="64"/>
      <c r="V1202" s="64"/>
      <c r="W1202" s="64"/>
      <c r="X1202" s="64"/>
      <c r="Y1202" s="55"/>
      <c r="Z1202" s="55"/>
      <c r="AA1202" s="55"/>
      <c r="AB1202" s="55"/>
      <c r="AC1202" s="64"/>
      <c r="AD1202"/>
      <c r="AE1202" s="64"/>
      <c r="AF1202" s="64"/>
      <c r="AG1202" s="64"/>
      <c r="AH1202" s="64"/>
      <c r="AI1202" s="64"/>
      <c r="AJ1202" s="64"/>
      <c r="AK1202" s="64"/>
      <c r="AL1202" s="64"/>
      <c r="AM1202" s="64"/>
      <c r="AN1202" s="64"/>
      <c r="AO1202" s="64"/>
      <c r="AP1202" s="64"/>
    </row>
    <row r="1203" spans="1:42" s="8" customFormat="1">
      <c r="A1203"/>
      <c r="B1203"/>
      <c r="C1203"/>
      <c r="D1203" s="6"/>
      <c r="E1203" s="6"/>
      <c r="F1203" s="64"/>
      <c r="G1203" s="64"/>
      <c r="H1203" s="64"/>
      <c r="I1203" s="64"/>
      <c r="J1203" s="64"/>
      <c r="K1203" s="64"/>
      <c r="L1203" s="64"/>
      <c r="M1203" s="64"/>
      <c r="N1203" s="64"/>
      <c r="O1203" s="64"/>
      <c r="P1203" s="64"/>
      <c r="Q1203" s="64"/>
      <c r="R1203" s="64"/>
      <c r="S1203" s="64"/>
      <c r="T1203" s="64"/>
      <c r="U1203" s="64"/>
      <c r="V1203" s="64"/>
      <c r="W1203" s="64"/>
      <c r="X1203" s="64"/>
      <c r="Y1203" s="55"/>
      <c r="Z1203" s="55"/>
      <c r="AA1203" s="55"/>
      <c r="AB1203" s="55"/>
      <c r="AC1203" s="64"/>
      <c r="AD1203"/>
      <c r="AE1203" s="64"/>
      <c r="AF1203" s="64"/>
      <c r="AG1203" s="64"/>
      <c r="AH1203" s="64"/>
      <c r="AI1203" s="64"/>
      <c r="AJ1203" s="64"/>
      <c r="AK1203" s="64"/>
      <c r="AL1203" s="64"/>
      <c r="AM1203" s="64"/>
      <c r="AN1203" s="64"/>
      <c r="AO1203" s="64"/>
      <c r="AP1203" s="64"/>
    </row>
    <row r="1204" spans="1:42" s="8" customFormat="1">
      <c r="A1204"/>
      <c r="B1204"/>
      <c r="C1204"/>
      <c r="D1204" s="6"/>
      <c r="E1204" s="6"/>
      <c r="F1204" s="64"/>
      <c r="G1204" s="64"/>
      <c r="H1204" s="64"/>
      <c r="I1204" s="64"/>
      <c r="J1204" s="64"/>
      <c r="K1204" s="64"/>
      <c r="L1204" s="64"/>
      <c r="M1204" s="64"/>
      <c r="N1204" s="64"/>
      <c r="O1204" s="64"/>
      <c r="P1204" s="64"/>
      <c r="Q1204" s="64"/>
      <c r="R1204" s="64"/>
      <c r="S1204" s="64"/>
      <c r="T1204" s="64"/>
      <c r="U1204" s="64"/>
      <c r="V1204" s="64"/>
      <c r="W1204" s="64"/>
      <c r="X1204" s="64"/>
      <c r="Y1204" s="55"/>
      <c r="Z1204" s="55"/>
      <c r="AA1204" s="55"/>
      <c r="AB1204" s="55"/>
      <c r="AC1204" s="64"/>
      <c r="AD1204"/>
      <c r="AE1204" s="64"/>
      <c r="AF1204" s="64"/>
      <c r="AG1204" s="64"/>
      <c r="AH1204" s="64"/>
      <c r="AI1204" s="64"/>
      <c r="AJ1204" s="64"/>
      <c r="AK1204" s="64"/>
      <c r="AL1204" s="64"/>
      <c r="AM1204" s="64"/>
      <c r="AN1204" s="64"/>
      <c r="AO1204" s="64"/>
      <c r="AP1204" s="64"/>
    </row>
    <row r="1205" spans="1:42" s="8" customFormat="1">
      <c r="A1205"/>
      <c r="B1205"/>
      <c r="C1205"/>
      <c r="D1205" s="6"/>
      <c r="E1205" s="6"/>
      <c r="F1205" s="64"/>
      <c r="G1205" s="64"/>
      <c r="H1205" s="64"/>
      <c r="I1205" s="64"/>
      <c r="J1205" s="64"/>
      <c r="K1205" s="64"/>
      <c r="L1205" s="64"/>
      <c r="M1205" s="64"/>
      <c r="N1205" s="64"/>
      <c r="O1205" s="64"/>
      <c r="P1205" s="64"/>
      <c r="Q1205" s="64"/>
      <c r="R1205" s="64"/>
      <c r="S1205" s="64"/>
      <c r="T1205" s="64"/>
      <c r="U1205" s="64"/>
      <c r="V1205" s="64"/>
      <c r="W1205" s="64"/>
      <c r="X1205" s="64"/>
      <c r="Y1205" s="55"/>
      <c r="Z1205" s="55"/>
      <c r="AA1205" s="55"/>
      <c r="AB1205" s="55"/>
      <c r="AC1205" s="64"/>
      <c r="AD1205"/>
      <c r="AE1205" s="64"/>
      <c r="AF1205" s="64"/>
      <c r="AG1205" s="64"/>
      <c r="AH1205" s="64"/>
      <c r="AI1205" s="64"/>
      <c r="AJ1205" s="64"/>
      <c r="AK1205" s="64"/>
      <c r="AL1205" s="64"/>
      <c r="AM1205" s="64"/>
      <c r="AN1205" s="64"/>
      <c r="AO1205" s="64"/>
      <c r="AP1205" s="64"/>
    </row>
    <row r="1206" spans="1:42" s="8" customFormat="1">
      <c r="A1206"/>
      <c r="B1206"/>
      <c r="C1206"/>
      <c r="D1206" s="6"/>
      <c r="E1206" s="6"/>
      <c r="F1206" s="64"/>
      <c r="G1206" s="64"/>
      <c r="H1206" s="64"/>
      <c r="I1206" s="64"/>
      <c r="J1206" s="64"/>
      <c r="K1206" s="64"/>
      <c r="L1206" s="64"/>
      <c r="M1206" s="64"/>
      <c r="N1206" s="64"/>
      <c r="O1206" s="64"/>
      <c r="P1206" s="64"/>
      <c r="Q1206" s="64"/>
      <c r="R1206" s="64"/>
      <c r="S1206" s="64"/>
      <c r="T1206" s="64"/>
      <c r="U1206" s="64"/>
      <c r="V1206" s="64"/>
      <c r="W1206" s="64"/>
      <c r="X1206" s="64"/>
      <c r="Y1206" s="55"/>
      <c r="Z1206" s="55"/>
      <c r="AA1206" s="55"/>
      <c r="AB1206" s="55"/>
      <c r="AC1206" s="64"/>
      <c r="AD1206"/>
      <c r="AE1206" s="64"/>
      <c r="AF1206" s="64"/>
      <c r="AG1206" s="64"/>
      <c r="AH1206" s="64"/>
      <c r="AI1206" s="64"/>
      <c r="AJ1206" s="64"/>
      <c r="AK1206" s="64"/>
      <c r="AL1206" s="64"/>
      <c r="AM1206" s="64"/>
      <c r="AN1206" s="64"/>
      <c r="AO1206" s="64"/>
      <c r="AP1206" s="64"/>
    </row>
    <row r="1207" spans="1:42" s="8" customFormat="1">
      <c r="A1207"/>
      <c r="B1207"/>
      <c r="C1207"/>
      <c r="D1207" s="6"/>
      <c r="E1207" s="6"/>
      <c r="F1207" s="64"/>
      <c r="G1207" s="64"/>
      <c r="H1207" s="64"/>
      <c r="I1207" s="64"/>
      <c r="J1207" s="64"/>
      <c r="K1207" s="64"/>
      <c r="L1207" s="64"/>
      <c r="M1207" s="64"/>
      <c r="N1207" s="64"/>
      <c r="O1207" s="64"/>
      <c r="P1207" s="64"/>
      <c r="Q1207" s="64"/>
      <c r="R1207" s="64"/>
      <c r="S1207" s="64"/>
      <c r="T1207" s="64"/>
      <c r="U1207" s="64"/>
      <c r="V1207" s="64"/>
      <c r="W1207" s="64"/>
      <c r="X1207" s="64"/>
      <c r="Y1207" s="55"/>
      <c r="Z1207" s="55"/>
      <c r="AA1207" s="55"/>
      <c r="AB1207" s="55"/>
      <c r="AC1207" s="64"/>
      <c r="AD1207"/>
      <c r="AE1207" s="64"/>
      <c r="AF1207" s="64"/>
      <c r="AG1207" s="64"/>
      <c r="AH1207" s="64"/>
      <c r="AI1207" s="64"/>
      <c r="AJ1207" s="64"/>
      <c r="AK1207" s="64"/>
      <c r="AL1207" s="64"/>
      <c r="AM1207" s="64"/>
      <c r="AN1207" s="64"/>
      <c r="AO1207" s="64"/>
      <c r="AP1207" s="64"/>
    </row>
    <row r="1208" spans="1:42" s="8" customFormat="1">
      <c r="A1208"/>
      <c r="B1208"/>
      <c r="C1208"/>
      <c r="D1208" s="6"/>
      <c r="E1208" s="6"/>
      <c r="F1208" s="64"/>
      <c r="G1208" s="64"/>
      <c r="H1208" s="64"/>
      <c r="I1208" s="64"/>
      <c r="J1208" s="64"/>
      <c r="K1208" s="64"/>
      <c r="L1208" s="64"/>
      <c r="M1208" s="64"/>
      <c r="N1208" s="64"/>
      <c r="O1208" s="64"/>
      <c r="P1208" s="64"/>
      <c r="Q1208" s="64"/>
      <c r="R1208" s="64"/>
      <c r="S1208" s="64"/>
      <c r="T1208" s="64"/>
      <c r="U1208" s="64"/>
      <c r="V1208" s="64"/>
      <c r="W1208" s="64"/>
      <c r="X1208" s="64"/>
      <c r="Y1208" s="55"/>
      <c r="Z1208" s="55"/>
      <c r="AA1208" s="55"/>
      <c r="AB1208" s="55"/>
      <c r="AC1208" s="64"/>
      <c r="AD1208"/>
      <c r="AE1208" s="64"/>
      <c r="AF1208" s="64"/>
      <c r="AG1208" s="64"/>
      <c r="AH1208" s="64"/>
      <c r="AI1208" s="64"/>
      <c r="AJ1208" s="64"/>
      <c r="AK1208" s="64"/>
      <c r="AL1208" s="64"/>
      <c r="AM1208" s="64"/>
      <c r="AN1208" s="64"/>
      <c r="AO1208" s="64"/>
      <c r="AP1208" s="64"/>
    </row>
    <row r="1209" spans="1:42" s="8" customFormat="1">
      <c r="A1209"/>
      <c r="B1209"/>
      <c r="C1209"/>
      <c r="D1209" s="6"/>
      <c r="E1209" s="6"/>
      <c r="F1209" s="64"/>
      <c r="G1209" s="64"/>
      <c r="H1209" s="64"/>
      <c r="I1209" s="64"/>
      <c r="J1209" s="64"/>
      <c r="K1209" s="64"/>
      <c r="L1209" s="64"/>
      <c r="M1209" s="64"/>
      <c r="N1209" s="64"/>
      <c r="O1209" s="64"/>
      <c r="P1209" s="64"/>
      <c r="Q1209" s="64"/>
      <c r="R1209" s="64"/>
      <c r="S1209" s="64"/>
      <c r="T1209" s="64"/>
      <c r="U1209" s="64"/>
      <c r="V1209" s="64"/>
      <c r="W1209" s="64"/>
      <c r="X1209" s="64"/>
      <c r="Y1209" s="55"/>
      <c r="Z1209" s="55"/>
      <c r="AA1209" s="55"/>
      <c r="AB1209" s="55"/>
      <c r="AC1209" s="64"/>
      <c r="AD1209"/>
      <c r="AE1209" s="64"/>
      <c r="AF1209" s="64"/>
      <c r="AG1209" s="64"/>
      <c r="AH1209" s="64"/>
      <c r="AI1209" s="64"/>
      <c r="AJ1209" s="64"/>
      <c r="AK1209" s="64"/>
      <c r="AL1209" s="64"/>
      <c r="AM1209" s="64"/>
      <c r="AN1209" s="64"/>
      <c r="AO1209" s="64"/>
      <c r="AP1209" s="64"/>
    </row>
    <row r="1210" spans="1:42" s="8" customFormat="1">
      <c r="A1210"/>
      <c r="B1210"/>
      <c r="C1210"/>
      <c r="D1210" s="6"/>
      <c r="E1210" s="6"/>
      <c r="F1210" s="64"/>
      <c r="G1210" s="64"/>
      <c r="H1210" s="64"/>
      <c r="I1210" s="64"/>
      <c r="J1210" s="64"/>
      <c r="K1210" s="64"/>
      <c r="L1210" s="64"/>
      <c r="M1210" s="64"/>
      <c r="N1210" s="64"/>
      <c r="O1210" s="64"/>
      <c r="P1210" s="64"/>
      <c r="Q1210" s="64"/>
      <c r="R1210" s="64"/>
      <c r="S1210" s="64"/>
      <c r="T1210" s="64"/>
      <c r="U1210" s="64"/>
      <c r="V1210" s="64"/>
      <c r="W1210" s="64"/>
      <c r="X1210" s="64"/>
      <c r="Y1210" s="55"/>
      <c r="Z1210" s="55"/>
      <c r="AA1210" s="55"/>
      <c r="AB1210" s="55"/>
      <c r="AC1210" s="64"/>
      <c r="AD1210"/>
      <c r="AE1210" s="64"/>
      <c r="AF1210" s="64"/>
      <c r="AG1210" s="64"/>
      <c r="AH1210" s="64"/>
      <c r="AI1210" s="64"/>
      <c r="AJ1210" s="64"/>
      <c r="AK1210" s="64"/>
      <c r="AL1210" s="64"/>
      <c r="AM1210" s="64"/>
      <c r="AN1210" s="64"/>
      <c r="AO1210" s="64"/>
      <c r="AP1210" s="64"/>
    </row>
    <row r="1211" spans="1:42" s="8" customFormat="1">
      <c r="A1211"/>
      <c r="B1211"/>
      <c r="C1211"/>
      <c r="D1211" s="6"/>
      <c r="E1211" s="6"/>
      <c r="F1211" s="64"/>
      <c r="G1211" s="64"/>
      <c r="H1211" s="64"/>
      <c r="I1211" s="64"/>
      <c r="J1211" s="64"/>
      <c r="K1211" s="64"/>
      <c r="L1211" s="64"/>
      <c r="M1211" s="64"/>
      <c r="N1211" s="64"/>
      <c r="O1211" s="64"/>
      <c r="P1211" s="64"/>
      <c r="Q1211" s="64"/>
      <c r="R1211" s="64"/>
      <c r="S1211" s="64"/>
      <c r="T1211" s="64"/>
      <c r="U1211" s="64"/>
      <c r="V1211" s="64"/>
      <c r="W1211" s="64"/>
      <c r="X1211" s="64"/>
      <c r="Y1211" s="55"/>
      <c r="Z1211" s="55"/>
      <c r="AA1211" s="55"/>
      <c r="AB1211" s="55"/>
      <c r="AC1211" s="64"/>
      <c r="AD1211"/>
      <c r="AE1211" s="64"/>
      <c r="AF1211" s="64"/>
      <c r="AG1211" s="64"/>
      <c r="AH1211" s="64"/>
      <c r="AI1211" s="64"/>
      <c r="AJ1211" s="64"/>
      <c r="AK1211" s="64"/>
      <c r="AL1211" s="64"/>
      <c r="AM1211" s="64"/>
      <c r="AN1211" s="64"/>
      <c r="AO1211" s="64"/>
      <c r="AP1211" s="64"/>
    </row>
    <row r="1212" spans="1:42" s="8" customFormat="1">
      <c r="A1212"/>
      <c r="B1212"/>
      <c r="C1212"/>
      <c r="D1212" s="6"/>
      <c r="E1212" s="6"/>
      <c r="F1212" s="64"/>
      <c r="G1212" s="64"/>
      <c r="H1212" s="64"/>
      <c r="I1212" s="64"/>
      <c r="J1212" s="64"/>
      <c r="K1212" s="64"/>
      <c r="L1212" s="64"/>
      <c r="M1212" s="64"/>
      <c r="N1212" s="64"/>
      <c r="O1212" s="64"/>
      <c r="P1212" s="64"/>
      <c r="Q1212" s="64"/>
      <c r="R1212" s="64"/>
      <c r="S1212" s="64"/>
      <c r="T1212" s="64"/>
      <c r="U1212" s="64"/>
      <c r="V1212" s="64"/>
      <c r="W1212" s="64"/>
      <c r="X1212" s="64"/>
      <c r="Y1212" s="55"/>
      <c r="Z1212" s="55"/>
      <c r="AA1212" s="55"/>
      <c r="AB1212" s="55"/>
      <c r="AC1212" s="64"/>
      <c r="AD1212"/>
      <c r="AE1212" s="64"/>
      <c r="AF1212" s="64"/>
      <c r="AG1212" s="64"/>
      <c r="AH1212" s="64"/>
      <c r="AI1212" s="64"/>
      <c r="AJ1212" s="64"/>
      <c r="AK1212" s="64"/>
      <c r="AL1212" s="64"/>
      <c r="AM1212" s="64"/>
      <c r="AN1212" s="64"/>
      <c r="AO1212" s="64"/>
      <c r="AP1212" s="64"/>
    </row>
    <row r="1213" spans="1:42" s="8" customFormat="1">
      <c r="A1213"/>
      <c r="B1213"/>
      <c r="C1213"/>
      <c r="D1213" s="6"/>
      <c r="E1213" s="6"/>
      <c r="F1213" s="64"/>
      <c r="G1213" s="64"/>
      <c r="H1213" s="64"/>
      <c r="I1213" s="64"/>
      <c r="J1213" s="64"/>
      <c r="K1213" s="64"/>
      <c r="L1213" s="64"/>
      <c r="M1213" s="64"/>
      <c r="N1213" s="64"/>
      <c r="O1213" s="64"/>
      <c r="P1213" s="64"/>
      <c r="Q1213" s="64"/>
      <c r="R1213" s="64"/>
      <c r="S1213" s="64"/>
      <c r="T1213" s="64"/>
      <c r="U1213" s="64"/>
      <c r="V1213" s="64"/>
      <c r="W1213" s="64"/>
      <c r="X1213" s="64"/>
      <c r="Y1213" s="55"/>
      <c r="Z1213" s="55"/>
      <c r="AA1213" s="55"/>
      <c r="AB1213" s="55"/>
      <c r="AC1213" s="64"/>
      <c r="AD1213"/>
      <c r="AE1213" s="64"/>
      <c r="AF1213" s="64"/>
      <c r="AG1213" s="64"/>
      <c r="AH1213" s="64"/>
      <c r="AI1213" s="64"/>
      <c r="AJ1213" s="64"/>
      <c r="AK1213" s="64"/>
      <c r="AL1213" s="64"/>
      <c r="AM1213" s="64"/>
      <c r="AN1213" s="64"/>
      <c r="AO1213" s="64"/>
      <c r="AP1213" s="64"/>
    </row>
    <row r="1214" spans="1:42" s="8" customFormat="1">
      <c r="A1214"/>
      <c r="B1214"/>
      <c r="C1214"/>
      <c r="D1214" s="6"/>
      <c r="E1214" s="6"/>
      <c r="F1214" s="64"/>
      <c r="G1214" s="64"/>
      <c r="H1214" s="64"/>
      <c r="I1214" s="64"/>
      <c r="J1214" s="64"/>
      <c r="K1214" s="64"/>
      <c r="L1214" s="64"/>
      <c r="M1214" s="64"/>
      <c r="N1214" s="64"/>
      <c r="O1214" s="64"/>
      <c r="P1214" s="64"/>
      <c r="Q1214" s="64"/>
      <c r="R1214" s="64"/>
      <c r="S1214" s="64"/>
      <c r="T1214" s="64"/>
      <c r="U1214" s="64"/>
      <c r="V1214" s="64"/>
      <c r="W1214" s="64"/>
      <c r="X1214" s="64"/>
      <c r="Y1214" s="55"/>
      <c r="Z1214" s="55"/>
      <c r="AA1214" s="55"/>
      <c r="AB1214" s="55"/>
      <c r="AC1214" s="64"/>
      <c r="AD1214"/>
      <c r="AE1214" s="64"/>
      <c r="AF1214" s="64"/>
      <c r="AG1214" s="64"/>
      <c r="AH1214" s="64"/>
      <c r="AI1214" s="64"/>
      <c r="AJ1214" s="64"/>
      <c r="AK1214" s="64"/>
      <c r="AL1214" s="64"/>
      <c r="AM1214" s="64"/>
      <c r="AN1214" s="64"/>
      <c r="AO1214" s="64"/>
      <c r="AP1214" s="64"/>
    </row>
    <row r="1215" spans="1:42" s="8" customFormat="1">
      <c r="A1215"/>
      <c r="B1215"/>
      <c r="C1215"/>
      <c r="D1215" s="6"/>
      <c r="E1215" s="6"/>
      <c r="F1215" s="64"/>
      <c r="G1215" s="64"/>
      <c r="H1215" s="64"/>
      <c r="I1215" s="64"/>
      <c r="J1215" s="64"/>
      <c r="K1215" s="64"/>
      <c r="L1215" s="64"/>
      <c r="M1215" s="64"/>
      <c r="N1215" s="64"/>
      <c r="O1215" s="64"/>
      <c r="P1215" s="64"/>
      <c r="Q1215" s="64"/>
      <c r="R1215" s="64"/>
      <c r="S1215" s="64"/>
      <c r="T1215" s="64"/>
      <c r="U1215" s="64"/>
      <c r="V1215" s="64"/>
      <c r="W1215" s="64"/>
      <c r="X1215" s="64"/>
      <c r="Y1215" s="55"/>
      <c r="Z1215" s="55"/>
      <c r="AA1215" s="55"/>
      <c r="AB1215" s="55"/>
      <c r="AC1215" s="64"/>
      <c r="AD1215"/>
      <c r="AE1215" s="64"/>
      <c r="AF1215" s="64"/>
      <c r="AG1215" s="64"/>
      <c r="AH1215" s="64"/>
      <c r="AI1215" s="64"/>
      <c r="AJ1215" s="64"/>
      <c r="AK1215" s="64"/>
      <c r="AL1215" s="64"/>
      <c r="AM1215" s="64"/>
      <c r="AN1215" s="64"/>
      <c r="AO1215" s="64"/>
      <c r="AP1215" s="64"/>
    </row>
    <row r="1216" spans="1:42" s="8" customFormat="1">
      <c r="A1216"/>
      <c r="B1216"/>
      <c r="C1216"/>
      <c r="D1216" s="6"/>
      <c r="E1216" s="6"/>
      <c r="F1216" s="64"/>
      <c r="G1216" s="64"/>
      <c r="H1216" s="64"/>
      <c r="I1216" s="64"/>
      <c r="J1216" s="64"/>
      <c r="K1216" s="64"/>
      <c r="L1216" s="64"/>
      <c r="M1216" s="64"/>
      <c r="N1216" s="64"/>
      <c r="O1216" s="64"/>
      <c r="P1216" s="64"/>
      <c r="Q1216" s="64"/>
      <c r="R1216" s="64"/>
      <c r="S1216" s="64"/>
      <c r="T1216" s="64"/>
      <c r="U1216" s="64"/>
      <c r="V1216" s="64"/>
      <c r="W1216" s="64"/>
      <c r="X1216" s="64"/>
      <c r="Y1216" s="55"/>
      <c r="Z1216" s="55"/>
      <c r="AA1216" s="55"/>
      <c r="AB1216" s="55"/>
      <c r="AC1216" s="64"/>
      <c r="AD1216"/>
      <c r="AE1216" s="64"/>
      <c r="AF1216" s="64"/>
      <c r="AG1216" s="64"/>
      <c r="AH1216" s="64"/>
      <c r="AI1216" s="64"/>
      <c r="AJ1216" s="64"/>
      <c r="AK1216" s="64"/>
      <c r="AL1216" s="64"/>
      <c r="AM1216" s="64"/>
      <c r="AN1216" s="64"/>
      <c r="AO1216" s="64"/>
      <c r="AP1216" s="64"/>
    </row>
    <row r="1217" spans="1:42" s="8" customFormat="1">
      <c r="A1217"/>
      <c r="B1217"/>
      <c r="C1217"/>
      <c r="D1217" s="6"/>
      <c r="E1217" s="6"/>
      <c r="F1217" s="64"/>
      <c r="G1217" s="64"/>
      <c r="H1217" s="64"/>
      <c r="I1217" s="64"/>
      <c r="J1217" s="64"/>
      <c r="K1217" s="64"/>
      <c r="L1217" s="64"/>
      <c r="M1217" s="64"/>
      <c r="N1217" s="64"/>
      <c r="O1217" s="64"/>
      <c r="P1217" s="64"/>
      <c r="Q1217" s="64"/>
      <c r="R1217" s="64"/>
      <c r="S1217" s="64"/>
      <c r="T1217" s="64"/>
      <c r="U1217" s="64"/>
      <c r="V1217" s="64"/>
      <c r="W1217" s="64"/>
      <c r="X1217" s="64"/>
      <c r="Y1217" s="55"/>
      <c r="Z1217" s="55"/>
      <c r="AA1217" s="55"/>
      <c r="AB1217" s="55"/>
      <c r="AC1217" s="64"/>
      <c r="AD1217"/>
      <c r="AE1217" s="64"/>
      <c r="AF1217" s="64"/>
      <c r="AG1217" s="64"/>
      <c r="AH1217" s="64"/>
      <c r="AI1217" s="64"/>
      <c r="AJ1217" s="64"/>
      <c r="AK1217" s="64"/>
      <c r="AL1217" s="64"/>
      <c r="AM1217" s="64"/>
      <c r="AN1217" s="64"/>
      <c r="AO1217" s="64"/>
      <c r="AP1217" s="64"/>
    </row>
    <row r="1218" spans="1:42" s="8" customFormat="1">
      <c r="A1218"/>
      <c r="B1218"/>
      <c r="C1218"/>
      <c r="D1218" s="6"/>
      <c r="E1218" s="6"/>
      <c r="F1218" s="64"/>
      <c r="G1218" s="64"/>
      <c r="H1218" s="64"/>
      <c r="I1218" s="64"/>
      <c r="J1218" s="64"/>
      <c r="K1218" s="64"/>
      <c r="L1218" s="64"/>
      <c r="M1218" s="64"/>
      <c r="N1218" s="64"/>
      <c r="O1218" s="64"/>
      <c r="P1218" s="64"/>
      <c r="Q1218" s="64"/>
      <c r="R1218" s="64"/>
      <c r="S1218" s="64"/>
      <c r="T1218" s="64"/>
      <c r="U1218" s="64"/>
      <c r="V1218" s="64"/>
      <c r="W1218" s="64"/>
      <c r="X1218" s="64"/>
      <c r="Y1218" s="55"/>
      <c r="Z1218" s="55"/>
      <c r="AA1218" s="55"/>
      <c r="AB1218" s="55"/>
      <c r="AC1218" s="64"/>
      <c r="AD1218"/>
      <c r="AE1218" s="64"/>
      <c r="AF1218" s="64"/>
      <c r="AG1218" s="64"/>
      <c r="AH1218" s="64"/>
      <c r="AI1218" s="64"/>
      <c r="AJ1218" s="64"/>
      <c r="AK1218" s="64"/>
      <c r="AL1218" s="64"/>
      <c r="AM1218" s="64"/>
      <c r="AN1218" s="64"/>
      <c r="AO1218" s="64"/>
      <c r="AP1218" s="64"/>
    </row>
    <row r="1219" spans="1:42" s="8" customFormat="1">
      <c r="A1219"/>
      <c r="B1219"/>
      <c r="C1219"/>
      <c r="D1219" s="6"/>
      <c r="E1219" s="6"/>
      <c r="F1219" s="64"/>
      <c r="G1219" s="64"/>
      <c r="H1219" s="64"/>
      <c r="I1219" s="64"/>
      <c r="J1219" s="64"/>
      <c r="K1219" s="64"/>
      <c r="L1219" s="64"/>
      <c r="M1219" s="64"/>
      <c r="N1219" s="64"/>
      <c r="O1219" s="64"/>
      <c r="P1219" s="64"/>
      <c r="Q1219" s="64"/>
      <c r="R1219" s="64"/>
      <c r="S1219" s="64"/>
      <c r="T1219" s="64"/>
      <c r="U1219" s="64"/>
      <c r="V1219" s="64"/>
      <c r="W1219" s="64"/>
      <c r="X1219" s="64"/>
      <c r="Y1219" s="55"/>
      <c r="Z1219" s="55"/>
      <c r="AA1219" s="55"/>
      <c r="AB1219" s="55"/>
      <c r="AC1219" s="64"/>
      <c r="AD1219"/>
      <c r="AE1219" s="64"/>
      <c r="AF1219" s="64"/>
      <c r="AG1219" s="64"/>
      <c r="AH1219" s="64"/>
      <c r="AI1219" s="64"/>
      <c r="AJ1219" s="64"/>
      <c r="AK1219" s="64"/>
      <c r="AL1219" s="64"/>
      <c r="AM1219" s="64"/>
      <c r="AN1219" s="64"/>
      <c r="AO1219" s="64"/>
      <c r="AP1219" s="64"/>
    </row>
    <row r="1220" spans="1:42" s="8" customFormat="1">
      <c r="A1220"/>
      <c r="B1220"/>
      <c r="C1220"/>
      <c r="D1220" s="6"/>
      <c r="E1220" s="6"/>
      <c r="F1220" s="64"/>
      <c r="G1220" s="64"/>
      <c r="H1220" s="64"/>
      <c r="I1220" s="64"/>
      <c r="J1220" s="64"/>
      <c r="K1220" s="64"/>
      <c r="L1220" s="64"/>
      <c r="M1220" s="64"/>
      <c r="N1220" s="64"/>
      <c r="O1220" s="64"/>
      <c r="P1220" s="64"/>
      <c r="Q1220" s="64"/>
      <c r="R1220" s="64"/>
      <c r="S1220" s="64"/>
      <c r="T1220" s="64"/>
      <c r="U1220" s="64"/>
      <c r="V1220" s="64"/>
      <c r="W1220" s="64"/>
      <c r="X1220" s="64"/>
      <c r="Y1220" s="55"/>
      <c r="Z1220" s="55"/>
      <c r="AA1220" s="55"/>
      <c r="AB1220" s="55"/>
      <c r="AC1220" s="64"/>
      <c r="AD1220"/>
      <c r="AE1220" s="64"/>
      <c r="AF1220" s="64"/>
      <c r="AG1220" s="64"/>
      <c r="AH1220" s="64"/>
      <c r="AI1220" s="64"/>
      <c r="AJ1220" s="64"/>
      <c r="AK1220" s="64"/>
      <c r="AL1220" s="64"/>
      <c r="AM1220" s="64"/>
      <c r="AN1220" s="64"/>
      <c r="AO1220" s="64"/>
      <c r="AP1220" s="64"/>
    </row>
    <row r="1221" spans="1:42" s="8" customFormat="1">
      <c r="A1221"/>
      <c r="B1221"/>
      <c r="C1221"/>
      <c r="D1221" s="6"/>
      <c r="E1221" s="6"/>
      <c r="F1221" s="64"/>
      <c r="G1221" s="64"/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  <c r="Y1221" s="55"/>
      <c r="Z1221" s="55"/>
      <c r="AA1221" s="55"/>
      <c r="AB1221" s="55"/>
      <c r="AC1221" s="64"/>
      <c r="AD1221"/>
      <c r="AE1221" s="64"/>
      <c r="AF1221" s="64"/>
      <c r="AG1221" s="64"/>
      <c r="AH1221" s="64"/>
      <c r="AI1221" s="64"/>
      <c r="AJ1221" s="64"/>
      <c r="AK1221" s="64"/>
      <c r="AL1221" s="64"/>
      <c r="AM1221" s="64"/>
      <c r="AN1221" s="64"/>
      <c r="AO1221" s="64"/>
      <c r="AP1221" s="64"/>
    </row>
    <row r="1222" spans="1:42" s="8" customFormat="1">
      <c r="A1222"/>
      <c r="B1222"/>
      <c r="C1222"/>
      <c r="D1222" s="6"/>
      <c r="E1222" s="6"/>
      <c r="F1222" s="64"/>
      <c r="G1222" s="64"/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  <c r="Y1222" s="55"/>
      <c r="Z1222" s="55"/>
      <c r="AA1222" s="55"/>
      <c r="AB1222" s="55"/>
      <c r="AC1222" s="64"/>
      <c r="AD1222"/>
      <c r="AE1222" s="64"/>
      <c r="AF1222" s="64"/>
      <c r="AG1222" s="64"/>
      <c r="AH1222" s="64"/>
      <c r="AI1222" s="64"/>
      <c r="AJ1222" s="64"/>
      <c r="AK1222" s="64"/>
      <c r="AL1222" s="64"/>
      <c r="AM1222" s="64"/>
      <c r="AN1222" s="64"/>
      <c r="AO1222" s="64"/>
      <c r="AP1222" s="64"/>
    </row>
    <row r="1223" spans="1:42" s="8" customFormat="1">
      <c r="A1223"/>
      <c r="B1223"/>
      <c r="C1223"/>
      <c r="D1223" s="6"/>
      <c r="E1223" s="6"/>
      <c r="F1223" s="64"/>
      <c r="G1223" s="64"/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  <c r="Y1223" s="55"/>
      <c r="Z1223" s="55"/>
      <c r="AA1223" s="55"/>
      <c r="AB1223" s="55"/>
      <c r="AC1223" s="64"/>
      <c r="AD1223"/>
      <c r="AE1223" s="64"/>
      <c r="AF1223" s="64"/>
      <c r="AG1223" s="64"/>
      <c r="AH1223" s="64"/>
      <c r="AI1223" s="64"/>
      <c r="AJ1223" s="64"/>
      <c r="AK1223" s="64"/>
      <c r="AL1223" s="64"/>
      <c r="AM1223" s="64"/>
      <c r="AN1223" s="64"/>
      <c r="AO1223" s="64"/>
      <c r="AP1223" s="64"/>
    </row>
    <row r="1224" spans="1:42" s="8" customFormat="1">
      <c r="A1224"/>
      <c r="B1224"/>
      <c r="C1224"/>
      <c r="D1224" s="6"/>
      <c r="E1224" s="6"/>
      <c r="F1224" s="64"/>
      <c r="G1224" s="64"/>
      <c r="H1224" s="64"/>
      <c r="I1224" s="64"/>
      <c r="J1224" s="64"/>
      <c r="K1224" s="64"/>
      <c r="L1224" s="64"/>
      <c r="M1224" s="64"/>
      <c r="N1224" s="64"/>
      <c r="O1224" s="64"/>
      <c r="P1224" s="64"/>
      <c r="Q1224" s="64"/>
      <c r="R1224" s="64"/>
      <c r="S1224" s="64"/>
      <c r="T1224" s="64"/>
      <c r="U1224" s="64"/>
      <c r="V1224" s="64"/>
      <c r="W1224" s="64"/>
      <c r="X1224" s="64"/>
      <c r="Y1224" s="55"/>
      <c r="Z1224" s="55"/>
      <c r="AA1224" s="55"/>
      <c r="AB1224" s="55"/>
      <c r="AC1224" s="64"/>
      <c r="AD1224"/>
      <c r="AE1224" s="64"/>
      <c r="AF1224" s="64"/>
      <c r="AG1224" s="64"/>
      <c r="AH1224" s="64"/>
      <c r="AI1224" s="64"/>
      <c r="AJ1224" s="64"/>
      <c r="AK1224" s="64"/>
      <c r="AL1224" s="64"/>
      <c r="AM1224" s="64"/>
      <c r="AN1224" s="64"/>
      <c r="AO1224" s="64"/>
      <c r="AP1224" s="64"/>
    </row>
    <row r="1225" spans="1:42" s="8" customFormat="1">
      <c r="A1225"/>
      <c r="B1225"/>
      <c r="C1225"/>
      <c r="D1225" s="6"/>
      <c r="E1225" s="6"/>
      <c r="F1225" s="64"/>
      <c r="G1225" s="64"/>
      <c r="H1225" s="64"/>
      <c r="I1225" s="64"/>
      <c r="J1225" s="64"/>
      <c r="K1225" s="64"/>
      <c r="L1225" s="64"/>
      <c r="M1225" s="64"/>
      <c r="N1225" s="64"/>
      <c r="O1225" s="64"/>
      <c r="P1225" s="64"/>
      <c r="Q1225" s="64"/>
      <c r="R1225" s="64"/>
      <c r="S1225" s="64"/>
      <c r="T1225" s="64"/>
      <c r="U1225" s="64"/>
      <c r="V1225" s="64"/>
      <c r="W1225" s="64"/>
      <c r="X1225" s="64"/>
      <c r="Y1225" s="55"/>
      <c r="Z1225" s="55"/>
      <c r="AA1225" s="55"/>
      <c r="AB1225" s="55"/>
      <c r="AC1225" s="64"/>
      <c r="AD1225"/>
      <c r="AE1225" s="64"/>
      <c r="AF1225" s="64"/>
      <c r="AG1225" s="64"/>
      <c r="AH1225" s="64"/>
      <c r="AI1225" s="64"/>
      <c r="AJ1225" s="64"/>
      <c r="AK1225" s="64"/>
      <c r="AL1225" s="64"/>
      <c r="AM1225" s="64"/>
      <c r="AN1225" s="64"/>
      <c r="AO1225" s="64"/>
      <c r="AP1225" s="64"/>
    </row>
    <row r="1226" spans="1:42" s="8" customFormat="1">
      <c r="A1226"/>
      <c r="B1226"/>
      <c r="C1226"/>
      <c r="D1226" s="6"/>
      <c r="E1226" s="6"/>
      <c r="F1226" s="64"/>
      <c r="G1226" s="64"/>
      <c r="H1226" s="64"/>
      <c r="I1226" s="64"/>
      <c r="J1226" s="64"/>
      <c r="K1226" s="64"/>
      <c r="L1226" s="64"/>
      <c r="M1226" s="64"/>
      <c r="N1226" s="64"/>
      <c r="O1226" s="64"/>
      <c r="P1226" s="64"/>
      <c r="Q1226" s="64"/>
      <c r="R1226" s="64"/>
      <c r="S1226" s="64"/>
      <c r="T1226" s="64"/>
      <c r="U1226" s="64"/>
      <c r="V1226" s="64"/>
      <c r="W1226" s="64"/>
      <c r="X1226" s="64"/>
      <c r="Y1226" s="55"/>
      <c r="Z1226" s="55"/>
      <c r="AA1226" s="55"/>
      <c r="AB1226" s="55"/>
      <c r="AC1226" s="64"/>
      <c r="AD1226"/>
      <c r="AE1226" s="64"/>
      <c r="AF1226" s="64"/>
      <c r="AG1226" s="64"/>
      <c r="AH1226" s="64"/>
      <c r="AI1226" s="64"/>
      <c r="AJ1226" s="64"/>
      <c r="AK1226" s="64"/>
      <c r="AL1226" s="64"/>
      <c r="AM1226" s="64"/>
      <c r="AN1226" s="64"/>
      <c r="AO1226" s="64"/>
      <c r="AP1226" s="64"/>
    </row>
    <row r="1227" spans="1:42" s="8" customFormat="1">
      <c r="A1227"/>
      <c r="B1227"/>
      <c r="C1227"/>
      <c r="D1227" s="6"/>
      <c r="E1227" s="6"/>
      <c r="F1227" s="64"/>
      <c r="G1227" s="64"/>
      <c r="H1227" s="64"/>
      <c r="I1227" s="64"/>
      <c r="J1227" s="64"/>
      <c r="K1227" s="64"/>
      <c r="L1227" s="64"/>
      <c r="M1227" s="64"/>
      <c r="N1227" s="64"/>
      <c r="O1227" s="64"/>
      <c r="P1227" s="64"/>
      <c r="Q1227" s="64"/>
      <c r="R1227" s="64"/>
      <c r="S1227" s="64"/>
      <c r="T1227" s="64"/>
      <c r="U1227" s="64"/>
      <c r="V1227" s="64"/>
      <c r="W1227" s="64"/>
      <c r="X1227" s="64"/>
      <c r="Y1227" s="55"/>
      <c r="Z1227" s="55"/>
      <c r="AA1227" s="55"/>
      <c r="AB1227" s="55"/>
      <c r="AC1227" s="64"/>
      <c r="AD1227"/>
      <c r="AE1227" s="64"/>
      <c r="AF1227" s="64"/>
      <c r="AG1227" s="64"/>
      <c r="AH1227" s="64"/>
      <c r="AI1227" s="64"/>
      <c r="AJ1227" s="64"/>
      <c r="AK1227" s="64"/>
      <c r="AL1227" s="64"/>
      <c r="AM1227" s="64"/>
      <c r="AN1227" s="64"/>
      <c r="AO1227" s="64"/>
      <c r="AP1227" s="64"/>
    </row>
    <row r="1228" spans="1:42" s="8" customFormat="1">
      <c r="A1228"/>
      <c r="B1228"/>
      <c r="C1228"/>
      <c r="D1228" s="6"/>
      <c r="E1228" s="6"/>
      <c r="F1228" s="64"/>
      <c r="G1228" s="64"/>
      <c r="H1228" s="64"/>
      <c r="I1228" s="64"/>
      <c r="J1228" s="64"/>
      <c r="K1228" s="64"/>
      <c r="L1228" s="64"/>
      <c r="M1228" s="64"/>
      <c r="N1228" s="64"/>
      <c r="O1228" s="64"/>
      <c r="P1228" s="64"/>
      <c r="Q1228" s="64"/>
      <c r="R1228" s="64"/>
      <c r="S1228" s="64"/>
      <c r="T1228" s="64"/>
      <c r="U1228" s="64"/>
      <c r="V1228" s="64"/>
      <c r="W1228" s="64"/>
      <c r="X1228" s="64"/>
      <c r="Y1228" s="55"/>
      <c r="Z1228" s="55"/>
      <c r="AA1228" s="55"/>
      <c r="AB1228" s="55"/>
      <c r="AC1228" s="64"/>
      <c r="AD1228"/>
      <c r="AE1228" s="64"/>
      <c r="AF1228" s="64"/>
      <c r="AG1228" s="64"/>
      <c r="AH1228" s="64"/>
      <c r="AI1228" s="64"/>
      <c r="AJ1228" s="64"/>
      <c r="AK1228" s="64"/>
      <c r="AL1228" s="64"/>
      <c r="AM1228" s="64"/>
      <c r="AN1228" s="64"/>
      <c r="AO1228" s="64"/>
      <c r="AP1228" s="64"/>
    </row>
    <row r="1229" spans="1:42" s="8" customFormat="1">
      <c r="A1229"/>
      <c r="B1229"/>
      <c r="C1229"/>
      <c r="D1229" s="6"/>
      <c r="E1229" s="6"/>
      <c r="F1229" s="64"/>
      <c r="G1229" s="64"/>
      <c r="H1229" s="64"/>
      <c r="I1229" s="64"/>
      <c r="J1229" s="64"/>
      <c r="K1229" s="64"/>
      <c r="L1229" s="64"/>
      <c r="M1229" s="64"/>
      <c r="N1229" s="64"/>
      <c r="O1229" s="64"/>
      <c r="P1229" s="64"/>
      <c r="Q1229" s="64"/>
      <c r="R1229" s="64"/>
      <c r="S1229" s="64"/>
      <c r="T1229" s="64"/>
      <c r="U1229" s="64"/>
      <c r="V1229" s="64"/>
      <c r="W1229" s="64"/>
      <c r="X1229" s="64"/>
      <c r="Y1229" s="55"/>
      <c r="Z1229" s="55"/>
      <c r="AA1229" s="55"/>
      <c r="AB1229" s="55"/>
      <c r="AC1229" s="64"/>
      <c r="AD1229"/>
      <c r="AE1229" s="64"/>
      <c r="AF1229" s="64"/>
      <c r="AG1229" s="64"/>
      <c r="AH1229" s="64"/>
      <c r="AI1229" s="64"/>
      <c r="AJ1229" s="64"/>
      <c r="AK1229" s="64"/>
      <c r="AL1229" s="64"/>
      <c r="AM1229" s="64"/>
      <c r="AN1229" s="64"/>
      <c r="AO1229" s="64"/>
      <c r="AP1229" s="64"/>
    </row>
    <row r="1230" spans="1:42" s="8" customFormat="1">
      <c r="A1230"/>
      <c r="B1230"/>
      <c r="C1230"/>
      <c r="D1230" s="6"/>
      <c r="E1230" s="6"/>
      <c r="F1230" s="64"/>
      <c r="G1230" s="64"/>
      <c r="H1230" s="64"/>
      <c r="I1230" s="64"/>
      <c r="J1230" s="64"/>
      <c r="K1230" s="64"/>
      <c r="L1230" s="64"/>
      <c r="M1230" s="64"/>
      <c r="N1230" s="64"/>
      <c r="O1230" s="64"/>
      <c r="P1230" s="64"/>
      <c r="Q1230" s="64"/>
      <c r="R1230" s="64"/>
      <c r="S1230" s="64"/>
      <c r="T1230" s="64"/>
      <c r="U1230" s="64"/>
      <c r="V1230" s="64"/>
      <c r="W1230" s="64"/>
      <c r="X1230" s="64"/>
      <c r="Y1230" s="55"/>
      <c r="Z1230" s="55"/>
      <c r="AA1230" s="55"/>
      <c r="AB1230" s="55"/>
      <c r="AC1230" s="64"/>
      <c r="AD1230"/>
      <c r="AE1230" s="64"/>
      <c r="AF1230" s="64"/>
      <c r="AG1230" s="64"/>
      <c r="AH1230" s="64"/>
      <c r="AI1230" s="64"/>
      <c r="AJ1230" s="64"/>
      <c r="AK1230" s="64"/>
      <c r="AL1230" s="64"/>
      <c r="AM1230" s="64"/>
      <c r="AN1230" s="64"/>
      <c r="AO1230" s="64"/>
      <c r="AP1230" s="64"/>
    </row>
    <row r="1231" spans="1:42" s="8" customFormat="1">
      <c r="A1231"/>
      <c r="B1231"/>
      <c r="C1231"/>
      <c r="D1231" s="6"/>
      <c r="E1231" s="6"/>
      <c r="F1231" s="64"/>
      <c r="G1231" s="64"/>
      <c r="H1231" s="64"/>
      <c r="I1231" s="64"/>
      <c r="J1231" s="64"/>
      <c r="K1231" s="64"/>
      <c r="L1231" s="64"/>
      <c r="M1231" s="64"/>
      <c r="N1231" s="64"/>
      <c r="O1231" s="64"/>
      <c r="P1231" s="64"/>
      <c r="Q1231" s="64"/>
      <c r="R1231" s="64"/>
      <c r="S1231" s="64"/>
      <c r="T1231" s="64"/>
      <c r="U1231" s="64"/>
      <c r="V1231" s="64"/>
      <c r="W1231" s="64"/>
      <c r="X1231" s="64"/>
      <c r="Y1231" s="55"/>
      <c r="Z1231" s="55"/>
      <c r="AA1231" s="55"/>
      <c r="AB1231" s="55"/>
      <c r="AC1231" s="64"/>
      <c r="AD1231"/>
      <c r="AE1231" s="64"/>
      <c r="AF1231" s="64"/>
      <c r="AG1231" s="64"/>
      <c r="AH1231" s="64"/>
      <c r="AI1231" s="64"/>
      <c r="AJ1231" s="64"/>
      <c r="AK1231" s="64"/>
      <c r="AL1231" s="64"/>
      <c r="AM1231" s="64"/>
      <c r="AN1231" s="64"/>
      <c r="AO1231" s="64"/>
      <c r="AP1231" s="64"/>
    </row>
    <row r="1232" spans="1:42" s="8" customFormat="1">
      <c r="A1232"/>
      <c r="B1232"/>
      <c r="C1232"/>
      <c r="D1232" s="6"/>
      <c r="E1232" s="6"/>
      <c r="F1232" s="64"/>
      <c r="G1232" s="64"/>
      <c r="H1232" s="64"/>
      <c r="I1232" s="64"/>
      <c r="J1232" s="64"/>
      <c r="K1232" s="64"/>
      <c r="L1232" s="64"/>
      <c r="M1232" s="64"/>
      <c r="N1232" s="64"/>
      <c r="O1232" s="64"/>
      <c r="P1232" s="64"/>
      <c r="Q1232" s="64"/>
      <c r="R1232" s="64"/>
      <c r="S1232" s="64"/>
      <c r="T1232" s="64"/>
      <c r="U1232" s="64"/>
      <c r="V1232" s="64"/>
      <c r="W1232" s="64"/>
      <c r="X1232" s="64"/>
      <c r="Y1232" s="55"/>
      <c r="Z1232" s="55"/>
      <c r="AA1232" s="55"/>
      <c r="AB1232" s="55"/>
      <c r="AC1232" s="64"/>
      <c r="AD1232"/>
      <c r="AE1232" s="64"/>
      <c r="AF1232" s="64"/>
      <c r="AG1232" s="64"/>
      <c r="AH1232" s="64"/>
      <c r="AI1232" s="64"/>
      <c r="AJ1232" s="64"/>
      <c r="AK1232" s="64"/>
      <c r="AL1232" s="64"/>
      <c r="AM1232" s="64"/>
      <c r="AN1232" s="64"/>
      <c r="AO1232" s="64"/>
      <c r="AP1232" s="64"/>
    </row>
    <row r="1233" spans="1:42" s="8" customFormat="1">
      <c r="A1233"/>
      <c r="B1233"/>
      <c r="C1233"/>
      <c r="D1233" s="6"/>
      <c r="E1233" s="6"/>
      <c r="F1233" s="64"/>
      <c r="G1233" s="64"/>
      <c r="H1233" s="64"/>
      <c r="I1233" s="64"/>
      <c r="J1233" s="64"/>
      <c r="K1233" s="64"/>
      <c r="L1233" s="64"/>
      <c r="M1233" s="64"/>
      <c r="N1233" s="64"/>
      <c r="O1233" s="64"/>
      <c r="P1233" s="64"/>
      <c r="Q1233" s="64"/>
      <c r="R1233" s="64"/>
      <c r="S1233" s="64"/>
      <c r="T1233" s="64"/>
      <c r="U1233" s="64"/>
      <c r="V1233" s="64"/>
      <c r="W1233" s="64"/>
      <c r="X1233" s="64"/>
      <c r="Y1233" s="55"/>
      <c r="Z1233" s="55"/>
      <c r="AA1233" s="55"/>
      <c r="AB1233" s="55"/>
      <c r="AC1233" s="64"/>
      <c r="AD1233"/>
      <c r="AE1233" s="64"/>
      <c r="AF1233" s="64"/>
      <c r="AG1233" s="64"/>
      <c r="AH1233" s="64"/>
      <c r="AI1233" s="64"/>
      <c r="AJ1233" s="64"/>
      <c r="AK1233" s="64"/>
      <c r="AL1233" s="64"/>
      <c r="AM1233" s="64"/>
      <c r="AN1233" s="64"/>
      <c r="AO1233" s="64"/>
      <c r="AP1233" s="64"/>
    </row>
    <row r="1234" spans="1:42" s="8" customFormat="1">
      <c r="A1234"/>
      <c r="B1234"/>
      <c r="C1234"/>
      <c r="D1234" s="6"/>
      <c r="E1234" s="6"/>
      <c r="F1234" s="64"/>
      <c r="G1234" s="64"/>
      <c r="H1234" s="64"/>
      <c r="I1234" s="64"/>
      <c r="J1234" s="64"/>
      <c r="K1234" s="64"/>
      <c r="L1234" s="64"/>
      <c r="M1234" s="64"/>
      <c r="N1234" s="64"/>
      <c r="O1234" s="64"/>
      <c r="P1234" s="64"/>
      <c r="Q1234" s="64"/>
      <c r="R1234" s="64"/>
      <c r="S1234" s="64"/>
      <c r="T1234" s="64"/>
      <c r="U1234" s="64"/>
      <c r="V1234" s="64"/>
      <c r="W1234" s="64"/>
      <c r="X1234" s="64"/>
      <c r="Y1234" s="55"/>
      <c r="Z1234" s="55"/>
      <c r="AA1234" s="55"/>
      <c r="AB1234" s="55"/>
      <c r="AC1234" s="64"/>
      <c r="AD1234"/>
      <c r="AE1234" s="64"/>
      <c r="AF1234" s="64"/>
      <c r="AG1234" s="64"/>
      <c r="AH1234" s="64"/>
      <c r="AI1234" s="64"/>
      <c r="AJ1234" s="64"/>
      <c r="AK1234" s="64"/>
      <c r="AL1234" s="64"/>
      <c r="AM1234" s="64"/>
      <c r="AN1234" s="64"/>
      <c r="AO1234" s="64"/>
      <c r="AP1234" s="64"/>
    </row>
    <row r="1235" spans="1:42" s="8" customFormat="1">
      <c r="A1235"/>
      <c r="B1235"/>
      <c r="C1235"/>
      <c r="D1235" s="6"/>
      <c r="E1235" s="6"/>
      <c r="F1235" s="64"/>
      <c r="G1235" s="64"/>
      <c r="H1235" s="64"/>
      <c r="I1235" s="64"/>
      <c r="J1235" s="64"/>
      <c r="K1235" s="64"/>
      <c r="L1235" s="64"/>
      <c r="M1235" s="64"/>
      <c r="N1235" s="64"/>
      <c r="O1235" s="64"/>
      <c r="P1235" s="64"/>
      <c r="Q1235" s="64"/>
      <c r="R1235" s="64"/>
      <c r="S1235" s="64"/>
      <c r="T1235" s="64"/>
      <c r="U1235" s="64"/>
      <c r="V1235" s="64"/>
      <c r="W1235" s="64"/>
      <c r="X1235" s="64"/>
      <c r="Y1235" s="55"/>
      <c r="Z1235" s="55"/>
      <c r="AA1235" s="55"/>
      <c r="AB1235" s="55"/>
      <c r="AC1235" s="64"/>
      <c r="AD1235"/>
      <c r="AE1235" s="64"/>
      <c r="AF1235" s="64"/>
      <c r="AG1235" s="64"/>
      <c r="AH1235" s="64"/>
      <c r="AI1235" s="64"/>
      <c r="AJ1235" s="64"/>
      <c r="AK1235" s="64"/>
      <c r="AL1235" s="64"/>
      <c r="AM1235" s="64"/>
      <c r="AN1235" s="64"/>
      <c r="AO1235" s="64"/>
      <c r="AP1235" s="64"/>
    </row>
    <row r="1236" spans="1:42" s="8" customFormat="1">
      <c r="A1236"/>
      <c r="B1236"/>
      <c r="C1236"/>
      <c r="D1236" s="6"/>
      <c r="E1236" s="6"/>
      <c r="F1236" s="64"/>
      <c r="G1236" s="64"/>
      <c r="H1236" s="64"/>
      <c r="I1236" s="64"/>
      <c r="J1236" s="64"/>
      <c r="K1236" s="64"/>
      <c r="L1236" s="64"/>
      <c r="M1236" s="64"/>
      <c r="N1236" s="64"/>
      <c r="O1236" s="64"/>
      <c r="P1236" s="64"/>
      <c r="Q1236" s="64"/>
      <c r="R1236" s="64"/>
      <c r="S1236" s="64"/>
      <c r="T1236" s="64"/>
      <c r="U1236" s="64"/>
      <c r="V1236" s="64"/>
      <c r="W1236" s="64"/>
      <c r="X1236" s="64"/>
      <c r="Y1236" s="55"/>
      <c r="Z1236" s="55"/>
      <c r="AA1236" s="55"/>
      <c r="AB1236" s="55"/>
      <c r="AC1236" s="64"/>
      <c r="AD1236"/>
      <c r="AE1236" s="64"/>
      <c r="AF1236" s="64"/>
      <c r="AG1236" s="64"/>
      <c r="AH1236" s="64"/>
      <c r="AI1236" s="64"/>
      <c r="AJ1236" s="64"/>
      <c r="AK1236" s="64"/>
      <c r="AL1236" s="64"/>
      <c r="AM1236" s="64"/>
      <c r="AN1236" s="64"/>
      <c r="AO1236" s="64"/>
      <c r="AP1236" s="64"/>
    </row>
    <row r="1237" spans="1:42" s="8" customFormat="1">
      <c r="A1237"/>
      <c r="B1237"/>
      <c r="C1237"/>
      <c r="D1237" s="6"/>
      <c r="E1237" s="6"/>
      <c r="F1237" s="64"/>
      <c r="G1237" s="64"/>
      <c r="H1237" s="64"/>
      <c r="I1237" s="64"/>
      <c r="J1237" s="64"/>
      <c r="K1237" s="64"/>
      <c r="L1237" s="64"/>
      <c r="M1237" s="64"/>
      <c r="N1237" s="64"/>
      <c r="O1237" s="64"/>
      <c r="P1237" s="64"/>
      <c r="Q1237" s="64"/>
      <c r="R1237" s="64"/>
      <c r="S1237" s="64"/>
      <c r="T1237" s="64"/>
      <c r="U1237" s="64"/>
      <c r="V1237" s="64"/>
      <c r="W1237" s="64"/>
      <c r="X1237" s="64"/>
      <c r="Y1237" s="55"/>
      <c r="Z1237" s="55"/>
      <c r="AA1237" s="55"/>
      <c r="AB1237" s="55"/>
      <c r="AC1237" s="64"/>
      <c r="AD1237"/>
      <c r="AE1237" s="64"/>
      <c r="AF1237" s="64"/>
      <c r="AG1237" s="64"/>
      <c r="AH1237" s="64"/>
      <c r="AI1237" s="64"/>
      <c r="AJ1237" s="64"/>
      <c r="AK1237" s="64"/>
      <c r="AL1237" s="64"/>
      <c r="AM1237" s="64"/>
      <c r="AN1237" s="64"/>
      <c r="AO1237" s="64"/>
      <c r="AP1237" s="64"/>
    </row>
    <row r="1238" spans="1:42" s="8" customFormat="1">
      <c r="A1238"/>
      <c r="B1238"/>
      <c r="C1238"/>
      <c r="D1238" s="6"/>
      <c r="E1238" s="6"/>
      <c r="F1238" s="64"/>
      <c r="G1238" s="64"/>
      <c r="H1238" s="64"/>
      <c r="I1238" s="64"/>
      <c r="J1238" s="64"/>
      <c r="K1238" s="64"/>
      <c r="L1238" s="64"/>
      <c r="M1238" s="64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55"/>
      <c r="Z1238" s="55"/>
      <c r="AA1238" s="55"/>
      <c r="AB1238" s="55"/>
      <c r="AC1238" s="64"/>
      <c r="AD1238"/>
      <c r="AE1238" s="64"/>
      <c r="AF1238" s="64"/>
      <c r="AG1238" s="64"/>
      <c r="AH1238" s="64"/>
      <c r="AI1238" s="64"/>
      <c r="AJ1238" s="64"/>
      <c r="AK1238" s="64"/>
      <c r="AL1238" s="64"/>
      <c r="AM1238" s="64"/>
      <c r="AN1238" s="64"/>
      <c r="AO1238" s="64"/>
      <c r="AP1238" s="64"/>
    </row>
    <row r="1239" spans="1:42" s="8" customFormat="1">
      <c r="A1239"/>
      <c r="B1239"/>
      <c r="C1239"/>
      <c r="D1239" s="6"/>
      <c r="E1239" s="6"/>
      <c r="F1239" s="64"/>
      <c r="G1239" s="64"/>
      <c r="H1239" s="64"/>
      <c r="I1239" s="64"/>
      <c r="J1239" s="64"/>
      <c r="K1239" s="64"/>
      <c r="L1239" s="64"/>
      <c r="M1239" s="64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55"/>
      <c r="Z1239" s="55"/>
      <c r="AA1239" s="55"/>
      <c r="AB1239" s="55"/>
      <c r="AC1239" s="64"/>
      <c r="AD1239"/>
      <c r="AE1239" s="64"/>
      <c r="AF1239" s="64"/>
      <c r="AG1239" s="64"/>
      <c r="AH1239" s="64"/>
      <c r="AI1239" s="64"/>
      <c r="AJ1239" s="64"/>
      <c r="AK1239" s="64"/>
      <c r="AL1239" s="64"/>
      <c r="AM1239" s="64"/>
      <c r="AN1239" s="64"/>
      <c r="AO1239" s="64"/>
      <c r="AP1239" s="64"/>
    </row>
    <row r="1240" spans="1:42" s="8" customFormat="1">
      <c r="A1240"/>
      <c r="B1240"/>
      <c r="C1240"/>
      <c r="D1240" s="6"/>
      <c r="E1240" s="6"/>
      <c r="F1240" s="64"/>
      <c r="G1240" s="64"/>
      <c r="H1240" s="64"/>
      <c r="I1240" s="64"/>
      <c r="J1240" s="64"/>
      <c r="K1240" s="64"/>
      <c r="L1240" s="64"/>
      <c r="M1240" s="64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55"/>
      <c r="Z1240" s="55"/>
      <c r="AA1240" s="55"/>
      <c r="AB1240" s="55"/>
      <c r="AC1240" s="64"/>
      <c r="AD1240"/>
      <c r="AE1240" s="64"/>
      <c r="AF1240" s="64"/>
      <c r="AG1240" s="64"/>
      <c r="AH1240" s="64"/>
      <c r="AI1240" s="64"/>
      <c r="AJ1240" s="64"/>
      <c r="AK1240" s="64"/>
      <c r="AL1240" s="64"/>
      <c r="AM1240" s="64"/>
      <c r="AN1240" s="64"/>
      <c r="AO1240" s="64"/>
      <c r="AP1240" s="64"/>
    </row>
    <row r="1241" spans="1:42" s="8" customFormat="1">
      <c r="A1241"/>
      <c r="B1241"/>
      <c r="C1241"/>
      <c r="D1241" s="6"/>
      <c r="E1241" s="6"/>
      <c r="F1241" s="64"/>
      <c r="G1241" s="64"/>
      <c r="H1241" s="64"/>
      <c r="I1241" s="64"/>
      <c r="J1241" s="64"/>
      <c r="K1241" s="64"/>
      <c r="L1241" s="64"/>
      <c r="M1241" s="64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55"/>
      <c r="Z1241" s="55"/>
      <c r="AA1241" s="55"/>
      <c r="AB1241" s="55"/>
      <c r="AC1241" s="64"/>
      <c r="AD1241"/>
      <c r="AE1241" s="64"/>
      <c r="AF1241" s="64"/>
      <c r="AG1241" s="64"/>
      <c r="AH1241" s="64"/>
      <c r="AI1241" s="64"/>
      <c r="AJ1241" s="64"/>
      <c r="AK1241" s="64"/>
      <c r="AL1241" s="64"/>
      <c r="AM1241" s="64"/>
      <c r="AN1241" s="64"/>
      <c r="AO1241" s="64"/>
      <c r="AP1241" s="64"/>
    </row>
    <row r="1242" spans="1:42" s="8" customFormat="1">
      <c r="A1242"/>
      <c r="B1242"/>
      <c r="C1242"/>
      <c r="D1242" s="6"/>
      <c r="E1242" s="6"/>
      <c r="F1242" s="64"/>
      <c r="G1242" s="64"/>
      <c r="H1242" s="64"/>
      <c r="I1242" s="64"/>
      <c r="J1242" s="64"/>
      <c r="K1242" s="64"/>
      <c r="L1242" s="64"/>
      <c r="M1242" s="64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55"/>
      <c r="Z1242" s="55"/>
      <c r="AA1242" s="55"/>
      <c r="AB1242" s="55"/>
      <c r="AC1242" s="64"/>
      <c r="AD1242"/>
      <c r="AE1242" s="64"/>
      <c r="AF1242" s="64"/>
      <c r="AG1242" s="64"/>
      <c r="AH1242" s="64"/>
      <c r="AI1242" s="64"/>
      <c r="AJ1242" s="64"/>
      <c r="AK1242" s="64"/>
      <c r="AL1242" s="64"/>
      <c r="AM1242" s="64"/>
      <c r="AN1242" s="64"/>
      <c r="AO1242" s="64"/>
      <c r="AP1242" s="64"/>
    </row>
    <row r="1243" spans="1:42" s="8" customFormat="1">
      <c r="A1243"/>
      <c r="B1243"/>
      <c r="C1243"/>
      <c r="D1243" s="6"/>
      <c r="E1243" s="6"/>
      <c r="F1243" s="64"/>
      <c r="G1243" s="64"/>
      <c r="H1243" s="64"/>
      <c r="I1243" s="64"/>
      <c r="J1243" s="64"/>
      <c r="K1243" s="64"/>
      <c r="L1243" s="64"/>
      <c r="M1243" s="64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55"/>
      <c r="Z1243" s="55"/>
      <c r="AA1243" s="55"/>
      <c r="AB1243" s="55"/>
      <c r="AC1243" s="64"/>
      <c r="AD1243"/>
      <c r="AE1243" s="64"/>
      <c r="AF1243" s="64"/>
      <c r="AG1243" s="64"/>
      <c r="AH1243" s="64"/>
      <c r="AI1243" s="64"/>
      <c r="AJ1243" s="64"/>
      <c r="AK1243" s="64"/>
      <c r="AL1243" s="64"/>
      <c r="AM1243" s="64"/>
      <c r="AN1243" s="64"/>
      <c r="AO1243" s="64"/>
      <c r="AP1243" s="64"/>
    </row>
    <row r="1244" spans="1:42" s="8" customFormat="1">
      <c r="A1244"/>
      <c r="B1244"/>
      <c r="C1244"/>
      <c r="D1244" s="6"/>
      <c r="E1244" s="6"/>
      <c r="F1244" s="64"/>
      <c r="G1244" s="64"/>
      <c r="H1244" s="64"/>
      <c r="I1244" s="64"/>
      <c r="J1244" s="64"/>
      <c r="K1244" s="64"/>
      <c r="L1244" s="64"/>
      <c r="M1244" s="64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55"/>
      <c r="Z1244" s="55"/>
      <c r="AA1244" s="55"/>
      <c r="AB1244" s="55"/>
      <c r="AC1244" s="64"/>
      <c r="AD1244"/>
      <c r="AE1244" s="64"/>
      <c r="AF1244" s="64"/>
      <c r="AG1244" s="64"/>
      <c r="AH1244" s="64"/>
      <c r="AI1244" s="64"/>
      <c r="AJ1244" s="64"/>
      <c r="AK1244" s="64"/>
      <c r="AL1244" s="64"/>
      <c r="AM1244" s="64"/>
      <c r="AN1244" s="64"/>
      <c r="AO1244" s="64"/>
      <c r="AP1244" s="64"/>
    </row>
    <row r="1245" spans="1:42" s="8" customFormat="1">
      <c r="A1245"/>
      <c r="B1245"/>
      <c r="C1245"/>
      <c r="D1245" s="6"/>
      <c r="E1245" s="6"/>
      <c r="F1245" s="64"/>
      <c r="G1245" s="64"/>
      <c r="H1245" s="64"/>
      <c r="I1245" s="64"/>
      <c r="J1245" s="64"/>
      <c r="K1245" s="64"/>
      <c r="L1245" s="64"/>
      <c r="M1245" s="64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55"/>
      <c r="Z1245" s="55"/>
      <c r="AA1245" s="55"/>
      <c r="AB1245" s="55"/>
      <c r="AC1245" s="64"/>
      <c r="AD1245"/>
      <c r="AE1245" s="64"/>
      <c r="AF1245" s="64"/>
      <c r="AG1245" s="64"/>
      <c r="AH1245" s="64"/>
      <c r="AI1245" s="64"/>
      <c r="AJ1245" s="64"/>
      <c r="AK1245" s="64"/>
      <c r="AL1245" s="64"/>
      <c r="AM1245" s="64"/>
      <c r="AN1245" s="64"/>
      <c r="AO1245" s="64"/>
      <c r="AP1245" s="64"/>
    </row>
    <row r="1246" spans="1:42" s="8" customFormat="1">
      <c r="A1246"/>
      <c r="B1246"/>
      <c r="C1246"/>
      <c r="D1246" s="6"/>
      <c r="E1246" s="6"/>
      <c r="F1246" s="64"/>
      <c r="G1246" s="64"/>
      <c r="H1246" s="64"/>
      <c r="I1246" s="64"/>
      <c r="J1246" s="64"/>
      <c r="K1246" s="64"/>
      <c r="L1246" s="64"/>
      <c r="M1246" s="64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55"/>
      <c r="Z1246" s="55"/>
      <c r="AA1246" s="55"/>
      <c r="AB1246" s="55"/>
      <c r="AC1246" s="64"/>
      <c r="AD1246"/>
      <c r="AE1246" s="64"/>
      <c r="AF1246" s="64"/>
      <c r="AG1246" s="64"/>
      <c r="AH1246" s="64"/>
      <c r="AI1246" s="64"/>
      <c r="AJ1246" s="64"/>
      <c r="AK1246" s="64"/>
      <c r="AL1246" s="64"/>
      <c r="AM1246" s="64"/>
      <c r="AN1246" s="64"/>
      <c r="AO1246" s="64"/>
      <c r="AP1246" s="64"/>
    </row>
    <row r="1247" spans="1:42" s="8" customFormat="1">
      <c r="A1247"/>
      <c r="B1247"/>
      <c r="C1247"/>
      <c r="D1247" s="6"/>
      <c r="E1247" s="6"/>
      <c r="F1247" s="64"/>
      <c r="G1247" s="64"/>
      <c r="H1247" s="64"/>
      <c r="I1247" s="64"/>
      <c r="J1247" s="64"/>
      <c r="K1247" s="64"/>
      <c r="L1247" s="64"/>
      <c r="M1247" s="64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55"/>
      <c r="Z1247" s="55"/>
      <c r="AA1247" s="55"/>
      <c r="AB1247" s="55"/>
      <c r="AC1247" s="64"/>
      <c r="AD1247"/>
      <c r="AE1247" s="64"/>
      <c r="AF1247" s="64"/>
      <c r="AG1247" s="64"/>
      <c r="AH1247" s="64"/>
      <c r="AI1247" s="64"/>
      <c r="AJ1247" s="64"/>
      <c r="AK1247" s="64"/>
      <c r="AL1247" s="64"/>
      <c r="AM1247" s="64"/>
      <c r="AN1247" s="64"/>
      <c r="AO1247" s="64"/>
      <c r="AP1247" s="64"/>
    </row>
    <row r="1248" spans="1:42" s="8" customFormat="1">
      <c r="A1248"/>
      <c r="B1248"/>
      <c r="C1248"/>
      <c r="D1248" s="6"/>
      <c r="E1248" s="6"/>
      <c r="F1248" s="64"/>
      <c r="G1248" s="64"/>
      <c r="H1248" s="64"/>
      <c r="I1248" s="64"/>
      <c r="J1248" s="64"/>
      <c r="K1248" s="64"/>
      <c r="L1248" s="64"/>
      <c r="M1248" s="64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55"/>
      <c r="Z1248" s="55"/>
      <c r="AA1248" s="55"/>
      <c r="AB1248" s="55"/>
      <c r="AC1248" s="64"/>
      <c r="AD1248"/>
      <c r="AE1248" s="64"/>
      <c r="AF1248" s="64"/>
      <c r="AG1248" s="64"/>
      <c r="AH1248" s="64"/>
      <c r="AI1248" s="64"/>
      <c r="AJ1248" s="64"/>
      <c r="AK1248" s="64"/>
      <c r="AL1248" s="64"/>
      <c r="AM1248" s="64"/>
      <c r="AN1248" s="64"/>
      <c r="AO1248" s="64"/>
      <c r="AP1248" s="64"/>
    </row>
    <row r="1249" spans="1:42" s="8" customFormat="1">
      <c r="A1249"/>
      <c r="B1249"/>
      <c r="C1249"/>
      <c r="D1249" s="6"/>
      <c r="E1249" s="6"/>
      <c r="F1249" s="64"/>
      <c r="G1249" s="64"/>
      <c r="H1249" s="64"/>
      <c r="I1249" s="64"/>
      <c r="J1249" s="64"/>
      <c r="K1249" s="64"/>
      <c r="L1249" s="64"/>
      <c r="M1249" s="64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55"/>
      <c r="Z1249" s="55"/>
      <c r="AA1249" s="55"/>
      <c r="AB1249" s="55"/>
      <c r="AC1249" s="64"/>
      <c r="AD1249"/>
      <c r="AE1249" s="64"/>
      <c r="AF1249" s="64"/>
      <c r="AG1249" s="64"/>
      <c r="AH1249" s="64"/>
      <c r="AI1249" s="64"/>
      <c r="AJ1249" s="64"/>
      <c r="AK1249" s="64"/>
      <c r="AL1249" s="64"/>
      <c r="AM1249" s="64"/>
      <c r="AN1249" s="64"/>
      <c r="AO1249" s="64"/>
      <c r="AP1249" s="64"/>
    </row>
    <row r="1250" spans="1:42" s="8" customFormat="1">
      <c r="A1250"/>
      <c r="B1250"/>
      <c r="C1250"/>
      <c r="D1250" s="6"/>
      <c r="E1250" s="6"/>
      <c r="F1250" s="64"/>
      <c r="G1250" s="64"/>
      <c r="H1250" s="64"/>
      <c r="I1250" s="64"/>
      <c r="J1250" s="64"/>
      <c r="K1250" s="64"/>
      <c r="L1250" s="64"/>
      <c r="M1250" s="64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55"/>
      <c r="Z1250" s="55"/>
      <c r="AA1250" s="55"/>
      <c r="AB1250" s="55"/>
      <c r="AC1250" s="64"/>
      <c r="AD1250"/>
      <c r="AE1250" s="64"/>
      <c r="AF1250" s="64"/>
      <c r="AG1250" s="64"/>
      <c r="AH1250" s="64"/>
      <c r="AI1250" s="64"/>
      <c r="AJ1250" s="64"/>
      <c r="AK1250" s="64"/>
      <c r="AL1250" s="64"/>
      <c r="AM1250" s="64"/>
      <c r="AN1250" s="64"/>
      <c r="AO1250" s="64"/>
      <c r="AP1250" s="64"/>
    </row>
    <row r="1251" spans="1:42" s="8" customFormat="1">
      <c r="A1251"/>
      <c r="B1251"/>
      <c r="C1251"/>
      <c r="D1251" s="6"/>
      <c r="E1251" s="6"/>
      <c r="F1251" s="64"/>
      <c r="G1251" s="64"/>
      <c r="H1251" s="64"/>
      <c r="I1251" s="64"/>
      <c r="J1251" s="64"/>
      <c r="K1251" s="64"/>
      <c r="L1251" s="64"/>
      <c r="M1251" s="64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55"/>
      <c r="Z1251" s="55"/>
      <c r="AA1251" s="55"/>
      <c r="AB1251" s="55"/>
      <c r="AC1251" s="64"/>
      <c r="AD1251"/>
      <c r="AE1251" s="64"/>
      <c r="AF1251" s="64"/>
      <c r="AG1251" s="64"/>
      <c r="AH1251" s="64"/>
      <c r="AI1251" s="64"/>
      <c r="AJ1251" s="64"/>
      <c r="AK1251" s="64"/>
      <c r="AL1251" s="64"/>
      <c r="AM1251" s="64"/>
      <c r="AN1251" s="64"/>
      <c r="AO1251" s="64"/>
      <c r="AP1251" s="64"/>
    </row>
    <row r="1252" spans="1:42" s="8" customFormat="1">
      <c r="A1252"/>
      <c r="B1252"/>
      <c r="C1252"/>
      <c r="D1252" s="6"/>
      <c r="E1252" s="6"/>
      <c r="F1252" s="64"/>
      <c r="G1252" s="64"/>
      <c r="H1252" s="64"/>
      <c r="I1252" s="64"/>
      <c r="J1252" s="64"/>
      <c r="K1252" s="64"/>
      <c r="L1252" s="64"/>
      <c r="M1252" s="64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55"/>
      <c r="Z1252" s="55"/>
      <c r="AA1252" s="55"/>
      <c r="AB1252" s="55"/>
      <c r="AC1252" s="64"/>
      <c r="AD1252"/>
      <c r="AE1252" s="64"/>
      <c r="AF1252" s="64"/>
      <c r="AG1252" s="64"/>
      <c r="AH1252" s="64"/>
      <c r="AI1252" s="64"/>
      <c r="AJ1252" s="64"/>
      <c r="AK1252" s="64"/>
      <c r="AL1252" s="64"/>
      <c r="AM1252" s="64"/>
      <c r="AN1252" s="64"/>
      <c r="AO1252" s="64"/>
      <c r="AP1252" s="64"/>
    </row>
    <row r="1253" spans="1:42" s="8" customFormat="1">
      <c r="A1253"/>
      <c r="B1253"/>
      <c r="C1253"/>
      <c r="D1253" s="6"/>
      <c r="E1253" s="6"/>
      <c r="F1253" s="64"/>
      <c r="G1253" s="64"/>
      <c r="H1253" s="64"/>
      <c r="I1253" s="64"/>
      <c r="J1253" s="64"/>
      <c r="K1253" s="64"/>
      <c r="L1253" s="64"/>
      <c r="M1253" s="64"/>
      <c r="N1253" s="64"/>
      <c r="O1253" s="64"/>
      <c r="P1253" s="64"/>
      <c r="Q1253" s="64"/>
      <c r="R1253" s="64"/>
      <c r="S1253" s="64"/>
      <c r="T1253" s="64"/>
      <c r="U1253" s="64"/>
      <c r="V1253" s="64"/>
      <c r="W1253" s="64"/>
      <c r="X1253" s="64"/>
      <c r="Y1253" s="55"/>
      <c r="Z1253" s="55"/>
      <c r="AA1253" s="55"/>
      <c r="AB1253" s="55"/>
      <c r="AC1253" s="64"/>
      <c r="AD1253"/>
      <c r="AE1253" s="64"/>
      <c r="AF1253" s="64"/>
      <c r="AG1253" s="64"/>
      <c r="AH1253" s="64"/>
      <c r="AI1253" s="64"/>
      <c r="AJ1253" s="64"/>
      <c r="AK1253" s="64"/>
      <c r="AL1253" s="64"/>
      <c r="AM1253" s="64"/>
      <c r="AN1253" s="64"/>
      <c r="AO1253" s="64"/>
      <c r="AP1253" s="64"/>
    </row>
    <row r="1254" spans="1:42" s="8" customFormat="1">
      <c r="A1254"/>
      <c r="B1254"/>
      <c r="C1254"/>
      <c r="D1254" s="6"/>
      <c r="E1254" s="6"/>
      <c r="F1254" s="64"/>
      <c r="G1254" s="64"/>
      <c r="H1254" s="64"/>
      <c r="I1254" s="64"/>
      <c r="J1254" s="64"/>
      <c r="K1254" s="64"/>
      <c r="L1254" s="64"/>
      <c r="M1254" s="64"/>
      <c r="N1254" s="64"/>
      <c r="O1254" s="64"/>
      <c r="P1254" s="64"/>
      <c r="Q1254" s="64"/>
      <c r="R1254" s="64"/>
      <c r="S1254" s="64"/>
      <c r="T1254" s="64"/>
      <c r="U1254" s="64"/>
      <c r="V1254" s="64"/>
      <c r="W1254" s="64"/>
      <c r="X1254" s="64"/>
      <c r="Y1254" s="55"/>
      <c r="Z1254" s="55"/>
      <c r="AA1254" s="55"/>
      <c r="AB1254" s="55"/>
      <c r="AC1254" s="64"/>
      <c r="AD1254"/>
      <c r="AE1254" s="64"/>
      <c r="AF1254" s="64"/>
      <c r="AG1254" s="64"/>
      <c r="AH1254" s="64"/>
      <c r="AI1254" s="64"/>
      <c r="AJ1254" s="64"/>
      <c r="AK1254" s="64"/>
      <c r="AL1254" s="64"/>
      <c r="AM1254" s="64"/>
      <c r="AN1254" s="64"/>
      <c r="AO1254" s="64"/>
      <c r="AP1254" s="64"/>
    </row>
    <row r="1255" spans="1:42" s="8" customFormat="1">
      <c r="A1255"/>
      <c r="B1255"/>
      <c r="C1255"/>
      <c r="D1255" s="6"/>
      <c r="E1255" s="6"/>
      <c r="F1255" s="64"/>
      <c r="G1255" s="64"/>
      <c r="H1255" s="64"/>
      <c r="I1255" s="64"/>
      <c r="J1255" s="64"/>
      <c r="K1255" s="64"/>
      <c r="L1255" s="64"/>
      <c r="M1255" s="64"/>
      <c r="N1255" s="64"/>
      <c r="O1255" s="64"/>
      <c r="P1255" s="64"/>
      <c r="Q1255" s="64"/>
      <c r="R1255" s="64"/>
      <c r="S1255" s="64"/>
      <c r="T1255" s="64"/>
      <c r="U1255" s="64"/>
      <c r="V1255" s="64"/>
      <c r="W1255" s="64"/>
      <c r="X1255" s="64"/>
      <c r="Y1255" s="55"/>
      <c r="Z1255" s="55"/>
      <c r="AA1255" s="55"/>
      <c r="AB1255" s="55"/>
      <c r="AC1255" s="64"/>
      <c r="AD1255"/>
      <c r="AE1255" s="64"/>
      <c r="AF1255" s="64"/>
      <c r="AG1255" s="64"/>
      <c r="AH1255" s="64"/>
      <c r="AI1255" s="64"/>
      <c r="AJ1255" s="64"/>
      <c r="AK1255" s="64"/>
      <c r="AL1255" s="64"/>
      <c r="AM1255" s="64"/>
      <c r="AN1255" s="64"/>
      <c r="AO1255" s="64"/>
      <c r="AP1255" s="64"/>
    </row>
    <row r="1256" spans="1:42" s="8" customFormat="1">
      <c r="A1256"/>
      <c r="B1256"/>
      <c r="C1256"/>
      <c r="D1256" s="6"/>
      <c r="E1256" s="6"/>
      <c r="F1256" s="64"/>
      <c r="G1256" s="64"/>
      <c r="H1256" s="64"/>
      <c r="I1256" s="64"/>
      <c r="J1256" s="64"/>
      <c r="K1256" s="64"/>
      <c r="L1256" s="64"/>
      <c r="M1256" s="64"/>
      <c r="N1256" s="64"/>
      <c r="O1256" s="64"/>
      <c r="P1256" s="64"/>
      <c r="Q1256" s="64"/>
      <c r="R1256" s="64"/>
      <c r="S1256" s="64"/>
      <c r="T1256" s="64"/>
      <c r="U1256" s="64"/>
      <c r="V1256" s="64"/>
      <c r="W1256" s="64"/>
      <c r="X1256" s="64"/>
      <c r="Y1256" s="55"/>
      <c r="Z1256" s="55"/>
      <c r="AA1256" s="55"/>
      <c r="AB1256" s="55"/>
      <c r="AC1256" s="64"/>
      <c r="AD1256"/>
      <c r="AE1256" s="64"/>
      <c r="AF1256" s="64"/>
      <c r="AG1256" s="64"/>
      <c r="AH1256" s="64"/>
      <c r="AI1256" s="64"/>
      <c r="AJ1256" s="64"/>
      <c r="AK1256" s="64"/>
      <c r="AL1256" s="64"/>
      <c r="AM1256" s="64"/>
      <c r="AN1256" s="64"/>
      <c r="AO1256" s="64"/>
      <c r="AP1256" s="64"/>
    </row>
    <row r="1257" spans="1:42" s="8" customFormat="1">
      <c r="A1257"/>
      <c r="B1257"/>
      <c r="C1257"/>
      <c r="D1257" s="6"/>
      <c r="E1257" s="6"/>
      <c r="F1257" s="64"/>
      <c r="G1257" s="64"/>
      <c r="H1257" s="64"/>
      <c r="I1257" s="64"/>
      <c r="J1257" s="64"/>
      <c r="K1257" s="64"/>
      <c r="L1257" s="64"/>
      <c r="M1257" s="64"/>
      <c r="N1257" s="64"/>
      <c r="O1257" s="64"/>
      <c r="P1257" s="64"/>
      <c r="Q1257" s="64"/>
      <c r="R1257" s="64"/>
      <c r="S1257" s="64"/>
      <c r="T1257" s="64"/>
      <c r="U1257" s="64"/>
      <c r="V1257" s="64"/>
      <c r="W1257" s="64"/>
      <c r="X1257" s="64"/>
      <c r="Y1257" s="55"/>
      <c r="Z1257" s="55"/>
      <c r="AA1257" s="55"/>
      <c r="AB1257" s="55"/>
      <c r="AC1257" s="64"/>
      <c r="AD1257"/>
      <c r="AE1257" s="64"/>
      <c r="AF1257" s="64"/>
      <c r="AG1257" s="64"/>
      <c r="AH1257" s="64"/>
      <c r="AI1257" s="64"/>
      <c r="AJ1257" s="64"/>
      <c r="AK1257" s="64"/>
      <c r="AL1257" s="64"/>
      <c r="AM1257" s="64"/>
      <c r="AN1257" s="64"/>
      <c r="AO1257" s="64"/>
      <c r="AP1257" s="64"/>
    </row>
    <row r="1258" spans="1:42" s="8" customFormat="1">
      <c r="A1258"/>
      <c r="B1258"/>
      <c r="C1258"/>
      <c r="D1258" s="6"/>
      <c r="E1258" s="6"/>
      <c r="F1258" s="64"/>
      <c r="G1258" s="64"/>
      <c r="H1258" s="64"/>
      <c r="I1258" s="64"/>
      <c r="J1258" s="64"/>
      <c r="K1258" s="64"/>
      <c r="L1258" s="64"/>
      <c r="M1258" s="64"/>
      <c r="N1258" s="64"/>
      <c r="O1258" s="64"/>
      <c r="P1258" s="64"/>
      <c r="Q1258" s="64"/>
      <c r="R1258" s="64"/>
      <c r="S1258" s="64"/>
      <c r="T1258" s="64"/>
      <c r="U1258" s="64"/>
      <c r="V1258" s="64"/>
      <c r="W1258" s="64"/>
      <c r="X1258" s="64"/>
      <c r="Y1258" s="55"/>
      <c r="Z1258" s="55"/>
      <c r="AA1258" s="55"/>
      <c r="AB1258" s="55"/>
      <c r="AC1258" s="64"/>
      <c r="AD1258"/>
      <c r="AE1258" s="64"/>
      <c r="AF1258" s="64"/>
      <c r="AG1258" s="64"/>
      <c r="AH1258" s="64"/>
      <c r="AI1258" s="64"/>
      <c r="AJ1258" s="64"/>
      <c r="AK1258" s="64"/>
      <c r="AL1258" s="64"/>
      <c r="AM1258" s="64"/>
      <c r="AN1258" s="64"/>
      <c r="AO1258" s="64"/>
      <c r="AP1258" s="64"/>
    </row>
    <row r="1259" spans="1:42" s="8" customFormat="1">
      <c r="A1259"/>
      <c r="B1259"/>
      <c r="C1259"/>
      <c r="D1259" s="6"/>
      <c r="E1259" s="6"/>
      <c r="F1259" s="64"/>
      <c r="G1259" s="64"/>
      <c r="H1259" s="64"/>
      <c r="I1259" s="64"/>
      <c r="J1259" s="64"/>
      <c r="K1259" s="64"/>
      <c r="L1259" s="64"/>
      <c r="M1259" s="64"/>
      <c r="N1259" s="64"/>
      <c r="O1259" s="64"/>
      <c r="P1259" s="64"/>
      <c r="Q1259" s="64"/>
      <c r="R1259" s="64"/>
      <c r="S1259" s="64"/>
      <c r="T1259" s="64"/>
      <c r="U1259" s="64"/>
      <c r="V1259" s="64"/>
      <c r="W1259" s="64"/>
      <c r="X1259" s="64"/>
      <c r="Y1259" s="55"/>
      <c r="Z1259" s="55"/>
      <c r="AA1259" s="55"/>
      <c r="AB1259" s="55"/>
      <c r="AC1259" s="64"/>
      <c r="AD1259"/>
      <c r="AE1259" s="64"/>
      <c r="AF1259" s="64"/>
      <c r="AG1259" s="64"/>
      <c r="AH1259" s="64"/>
      <c r="AI1259" s="64"/>
      <c r="AJ1259" s="64"/>
      <c r="AK1259" s="64"/>
      <c r="AL1259" s="64"/>
      <c r="AM1259" s="64"/>
      <c r="AN1259" s="64"/>
      <c r="AO1259" s="64"/>
      <c r="AP1259" s="64"/>
    </row>
    <row r="1260" spans="1:42" s="8" customFormat="1">
      <c r="A1260"/>
      <c r="B1260"/>
      <c r="C1260"/>
      <c r="D1260" s="6"/>
      <c r="E1260" s="6"/>
      <c r="F1260" s="64"/>
      <c r="G1260" s="64"/>
      <c r="H1260" s="64"/>
      <c r="I1260" s="64"/>
      <c r="J1260" s="64"/>
      <c r="K1260" s="64"/>
      <c r="L1260" s="64"/>
      <c r="M1260" s="64"/>
      <c r="N1260" s="64"/>
      <c r="O1260" s="64"/>
      <c r="P1260" s="64"/>
      <c r="Q1260" s="64"/>
      <c r="R1260" s="64"/>
      <c r="S1260" s="64"/>
      <c r="T1260" s="64"/>
      <c r="U1260" s="64"/>
      <c r="V1260" s="64"/>
      <c r="W1260" s="64"/>
      <c r="X1260" s="64"/>
      <c r="Y1260" s="55"/>
      <c r="Z1260" s="55"/>
      <c r="AA1260" s="55"/>
      <c r="AB1260" s="55"/>
      <c r="AC1260" s="64"/>
      <c r="AD1260"/>
      <c r="AE1260" s="64"/>
      <c r="AF1260" s="64"/>
      <c r="AG1260" s="64"/>
      <c r="AH1260" s="64"/>
      <c r="AI1260" s="64"/>
      <c r="AJ1260" s="64"/>
      <c r="AK1260" s="64"/>
      <c r="AL1260" s="64"/>
      <c r="AM1260" s="64"/>
      <c r="AN1260" s="64"/>
      <c r="AO1260" s="64"/>
      <c r="AP1260" s="64"/>
    </row>
    <row r="1261" spans="1:42" s="8" customFormat="1">
      <c r="A1261"/>
      <c r="B1261"/>
      <c r="C1261"/>
      <c r="D1261" s="6"/>
      <c r="E1261" s="6"/>
      <c r="F1261" s="64"/>
      <c r="G1261" s="64"/>
      <c r="H1261" s="64"/>
      <c r="I1261" s="64"/>
      <c r="J1261" s="64"/>
      <c r="K1261" s="64"/>
      <c r="L1261" s="64"/>
      <c r="M1261" s="64"/>
      <c r="N1261" s="64"/>
      <c r="O1261" s="64"/>
      <c r="P1261" s="64"/>
      <c r="Q1261" s="64"/>
      <c r="R1261" s="64"/>
      <c r="S1261" s="64"/>
      <c r="T1261" s="64"/>
      <c r="U1261" s="64"/>
      <c r="V1261" s="64"/>
      <c r="W1261" s="64"/>
      <c r="X1261" s="64"/>
      <c r="Y1261" s="55"/>
      <c r="Z1261" s="55"/>
      <c r="AA1261" s="55"/>
      <c r="AB1261" s="55"/>
      <c r="AC1261" s="64"/>
      <c r="AD1261"/>
      <c r="AE1261" s="64"/>
      <c r="AF1261" s="64"/>
      <c r="AG1261" s="64"/>
      <c r="AH1261" s="64"/>
      <c r="AI1261" s="64"/>
      <c r="AJ1261" s="64"/>
      <c r="AK1261" s="64"/>
      <c r="AL1261" s="64"/>
      <c r="AM1261" s="64"/>
      <c r="AN1261" s="64"/>
      <c r="AO1261" s="64"/>
      <c r="AP1261" s="64"/>
    </row>
    <row r="1262" spans="1:42" s="8" customFormat="1">
      <c r="A1262"/>
      <c r="B1262"/>
      <c r="C1262"/>
      <c r="D1262" s="6"/>
      <c r="E1262" s="6"/>
      <c r="F1262" s="64"/>
      <c r="G1262" s="64"/>
      <c r="H1262" s="64"/>
      <c r="I1262" s="64"/>
      <c r="J1262" s="64"/>
      <c r="K1262" s="64"/>
      <c r="L1262" s="64"/>
      <c r="M1262" s="64"/>
      <c r="N1262" s="64"/>
      <c r="O1262" s="64"/>
      <c r="P1262" s="64"/>
      <c r="Q1262" s="64"/>
      <c r="R1262" s="64"/>
      <c r="S1262" s="64"/>
      <c r="T1262" s="64"/>
      <c r="U1262" s="64"/>
      <c r="V1262" s="64"/>
      <c r="W1262" s="64"/>
      <c r="X1262" s="64"/>
      <c r="Y1262" s="55"/>
      <c r="Z1262" s="55"/>
      <c r="AA1262" s="55"/>
      <c r="AB1262" s="55"/>
      <c r="AC1262" s="64"/>
      <c r="AD1262"/>
      <c r="AE1262" s="64"/>
      <c r="AF1262" s="64"/>
      <c r="AG1262" s="64"/>
      <c r="AH1262" s="64"/>
      <c r="AI1262" s="64"/>
      <c r="AJ1262" s="64"/>
      <c r="AK1262" s="64"/>
      <c r="AL1262" s="64"/>
      <c r="AM1262" s="64"/>
      <c r="AN1262" s="64"/>
      <c r="AO1262" s="64"/>
      <c r="AP1262" s="64"/>
    </row>
    <row r="1263" spans="1:42" s="8" customFormat="1">
      <c r="A1263"/>
      <c r="B1263"/>
      <c r="C1263"/>
      <c r="D1263" s="6"/>
      <c r="E1263" s="6"/>
      <c r="F1263" s="64"/>
      <c r="G1263" s="64"/>
      <c r="H1263" s="64"/>
      <c r="I1263" s="64"/>
      <c r="J1263" s="64"/>
      <c r="K1263" s="64"/>
      <c r="L1263" s="64"/>
      <c r="M1263" s="64"/>
      <c r="N1263" s="64"/>
      <c r="O1263" s="64"/>
      <c r="P1263" s="64"/>
      <c r="Q1263" s="64"/>
      <c r="R1263" s="64"/>
      <c r="S1263" s="64"/>
      <c r="T1263" s="64"/>
      <c r="U1263" s="64"/>
      <c r="V1263" s="64"/>
      <c r="W1263" s="64"/>
      <c r="X1263" s="64"/>
      <c r="Y1263" s="55"/>
      <c r="Z1263" s="55"/>
      <c r="AA1263" s="55"/>
      <c r="AB1263" s="55"/>
      <c r="AC1263" s="64"/>
      <c r="AD1263"/>
      <c r="AE1263" s="64"/>
      <c r="AF1263" s="64"/>
      <c r="AG1263" s="64"/>
      <c r="AH1263" s="64"/>
      <c r="AI1263" s="64"/>
      <c r="AJ1263" s="64"/>
      <c r="AK1263" s="64"/>
      <c r="AL1263" s="64"/>
      <c r="AM1263" s="64"/>
      <c r="AN1263" s="64"/>
      <c r="AO1263" s="64"/>
      <c r="AP1263" s="64"/>
    </row>
    <row r="1264" spans="1:42" s="8" customFormat="1">
      <c r="A1264"/>
      <c r="B1264"/>
      <c r="C1264"/>
      <c r="D1264" s="6"/>
      <c r="E1264" s="6"/>
      <c r="F1264" s="64"/>
      <c r="G1264" s="64"/>
      <c r="H1264" s="64"/>
      <c r="I1264" s="64"/>
      <c r="J1264" s="64"/>
      <c r="K1264" s="64"/>
      <c r="L1264" s="64"/>
      <c r="M1264" s="64"/>
      <c r="N1264" s="64"/>
      <c r="O1264" s="64"/>
      <c r="P1264" s="64"/>
      <c r="Q1264" s="64"/>
      <c r="R1264" s="64"/>
      <c r="S1264" s="64"/>
      <c r="T1264" s="64"/>
      <c r="U1264" s="64"/>
      <c r="V1264" s="64"/>
      <c r="W1264" s="64"/>
      <c r="X1264" s="64"/>
      <c r="Y1264" s="55"/>
      <c r="Z1264" s="55"/>
      <c r="AA1264" s="55"/>
      <c r="AB1264" s="55"/>
      <c r="AC1264" s="64"/>
      <c r="AD1264"/>
      <c r="AE1264" s="64"/>
      <c r="AF1264" s="64"/>
      <c r="AG1264" s="64"/>
      <c r="AH1264" s="64"/>
      <c r="AI1264" s="64"/>
      <c r="AJ1264" s="64"/>
      <c r="AK1264" s="64"/>
      <c r="AL1264" s="64"/>
      <c r="AM1264" s="64"/>
      <c r="AN1264" s="64"/>
      <c r="AO1264" s="64"/>
      <c r="AP1264" s="64"/>
    </row>
    <row r="1265" spans="1:42" s="8" customFormat="1">
      <c r="A1265"/>
      <c r="B1265"/>
      <c r="C1265"/>
      <c r="D1265" s="6"/>
      <c r="E1265" s="6"/>
      <c r="F1265" s="64"/>
      <c r="G1265" s="64"/>
      <c r="H1265" s="64"/>
      <c r="I1265" s="64"/>
      <c r="J1265" s="64"/>
      <c r="K1265" s="64"/>
      <c r="L1265" s="64"/>
      <c r="M1265" s="64"/>
      <c r="N1265" s="64"/>
      <c r="O1265" s="64"/>
      <c r="P1265" s="64"/>
      <c r="Q1265" s="64"/>
      <c r="R1265" s="64"/>
      <c r="S1265" s="64"/>
      <c r="T1265" s="64"/>
      <c r="U1265" s="64"/>
      <c r="V1265" s="64"/>
      <c r="W1265" s="64"/>
      <c r="X1265" s="64"/>
      <c r="Y1265" s="55"/>
      <c r="Z1265" s="55"/>
      <c r="AA1265" s="55"/>
      <c r="AB1265" s="55"/>
      <c r="AC1265" s="64"/>
      <c r="AD1265"/>
      <c r="AE1265" s="64"/>
      <c r="AF1265" s="64"/>
      <c r="AG1265" s="64"/>
      <c r="AH1265" s="64"/>
      <c r="AI1265" s="64"/>
      <c r="AJ1265" s="64"/>
      <c r="AK1265" s="64"/>
      <c r="AL1265" s="64"/>
      <c r="AM1265" s="64"/>
      <c r="AN1265" s="64"/>
      <c r="AO1265" s="64"/>
      <c r="AP1265" s="64"/>
    </row>
    <row r="1266" spans="1:42" s="8" customFormat="1">
      <c r="A1266"/>
      <c r="B1266"/>
      <c r="C1266"/>
      <c r="D1266" s="6"/>
      <c r="E1266" s="6"/>
      <c r="F1266" s="64"/>
      <c r="G1266" s="64"/>
      <c r="H1266" s="64"/>
      <c r="I1266" s="64"/>
      <c r="J1266" s="64"/>
      <c r="K1266" s="64"/>
      <c r="L1266" s="64"/>
      <c r="M1266" s="64"/>
      <c r="N1266" s="64"/>
      <c r="O1266" s="64"/>
      <c r="P1266" s="64"/>
      <c r="Q1266" s="64"/>
      <c r="R1266" s="64"/>
      <c r="S1266" s="64"/>
      <c r="T1266" s="64"/>
      <c r="U1266" s="64"/>
      <c r="V1266" s="64"/>
      <c r="W1266" s="64"/>
      <c r="X1266" s="64"/>
      <c r="Y1266" s="55"/>
      <c r="Z1266" s="55"/>
      <c r="AA1266" s="55"/>
      <c r="AB1266" s="55"/>
      <c r="AC1266" s="64"/>
      <c r="AD1266"/>
      <c r="AE1266" s="64"/>
      <c r="AF1266" s="64"/>
      <c r="AG1266" s="64"/>
      <c r="AH1266" s="64"/>
      <c r="AI1266" s="64"/>
      <c r="AJ1266" s="64"/>
      <c r="AK1266" s="64"/>
      <c r="AL1266" s="64"/>
      <c r="AM1266" s="64"/>
      <c r="AN1266" s="64"/>
      <c r="AO1266" s="64"/>
      <c r="AP1266" s="64"/>
    </row>
    <row r="1267" spans="1:42" s="8" customFormat="1">
      <c r="A1267"/>
      <c r="B1267"/>
      <c r="C1267"/>
      <c r="D1267" s="6"/>
      <c r="E1267" s="6"/>
      <c r="F1267" s="64"/>
      <c r="G1267" s="64"/>
      <c r="H1267" s="64"/>
      <c r="I1267" s="64"/>
      <c r="J1267" s="64"/>
      <c r="K1267" s="64"/>
      <c r="L1267" s="64"/>
      <c r="M1267" s="64"/>
      <c r="N1267" s="64"/>
      <c r="O1267" s="64"/>
      <c r="P1267" s="64"/>
      <c r="Q1267" s="64"/>
      <c r="R1267" s="64"/>
      <c r="S1267" s="64"/>
      <c r="T1267" s="64"/>
      <c r="U1267" s="64"/>
      <c r="V1267" s="64"/>
      <c r="W1267" s="64"/>
      <c r="X1267" s="64"/>
      <c r="Y1267" s="55"/>
      <c r="Z1267" s="55"/>
      <c r="AA1267" s="55"/>
      <c r="AB1267" s="55"/>
      <c r="AC1267" s="64"/>
      <c r="AD1267"/>
      <c r="AE1267" s="64"/>
      <c r="AF1267" s="64"/>
      <c r="AG1267" s="64"/>
      <c r="AH1267" s="64"/>
      <c r="AI1267" s="64"/>
      <c r="AJ1267" s="64"/>
      <c r="AK1267" s="64"/>
      <c r="AL1267" s="64"/>
      <c r="AM1267" s="64"/>
      <c r="AN1267" s="64"/>
      <c r="AO1267" s="64"/>
      <c r="AP1267" s="64"/>
    </row>
    <row r="1268" spans="1:42" s="8" customFormat="1">
      <c r="A1268"/>
      <c r="B1268"/>
      <c r="C1268"/>
      <c r="D1268" s="6"/>
      <c r="E1268" s="6"/>
      <c r="F1268" s="64"/>
      <c r="G1268" s="64"/>
      <c r="H1268" s="64"/>
      <c r="I1268" s="64"/>
      <c r="J1268" s="64"/>
      <c r="K1268" s="64"/>
      <c r="L1268" s="64"/>
      <c r="M1268" s="64"/>
      <c r="N1268" s="64"/>
      <c r="O1268" s="64"/>
      <c r="P1268" s="64"/>
      <c r="Q1268" s="64"/>
      <c r="R1268" s="64"/>
      <c r="S1268" s="64"/>
      <c r="T1268" s="64"/>
      <c r="U1268" s="64"/>
      <c r="V1268" s="64"/>
      <c r="W1268" s="64"/>
      <c r="X1268" s="64"/>
      <c r="Y1268" s="55"/>
      <c r="Z1268" s="55"/>
      <c r="AA1268" s="55"/>
      <c r="AB1268" s="55"/>
      <c r="AC1268" s="64"/>
      <c r="AD1268"/>
      <c r="AE1268" s="64"/>
      <c r="AF1268" s="64"/>
      <c r="AG1268" s="64"/>
      <c r="AH1268" s="64"/>
      <c r="AI1268" s="64"/>
      <c r="AJ1268" s="64"/>
      <c r="AK1268" s="64"/>
      <c r="AL1268" s="64"/>
      <c r="AM1268" s="64"/>
      <c r="AN1268" s="64"/>
      <c r="AO1268" s="64"/>
      <c r="AP1268" s="64"/>
    </row>
    <row r="1269" spans="1:42" s="8" customFormat="1">
      <c r="A1269"/>
      <c r="B1269"/>
      <c r="C1269"/>
      <c r="D1269" s="6"/>
      <c r="E1269" s="6"/>
      <c r="F1269" s="64"/>
      <c r="G1269" s="64"/>
      <c r="H1269" s="64"/>
      <c r="I1269" s="64"/>
      <c r="J1269" s="64"/>
      <c r="K1269" s="64"/>
      <c r="L1269" s="64"/>
      <c r="M1269" s="64"/>
      <c r="N1269" s="64"/>
      <c r="O1269" s="64"/>
      <c r="P1269" s="64"/>
      <c r="Q1269" s="64"/>
      <c r="R1269" s="64"/>
      <c r="S1269" s="64"/>
      <c r="T1269" s="64"/>
      <c r="U1269" s="64"/>
      <c r="V1269" s="64"/>
      <c r="W1269" s="64"/>
      <c r="X1269" s="64"/>
      <c r="Y1269" s="55"/>
      <c r="Z1269" s="55"/>
      <c r="AA1269" s="55"/>
      <c r="AB1269" s="55"/>
      <c r="AC1269" s="64"/>
      <c r="AD1269"/>
      <c r="AE1269" s="64"/>
      <c r="AF1269" s="64"/>
      <c r="AG1269" s="64"/>
      <c r="AH1269" s="64"/>
      <c r="AI1269" s="64"/>
      <c r="AJ1269" s="64"/>
      <c r="AK1269" s="64"/>
      <c r="AL1269" s="64"/>
      <c r="AM1269" s="64"/>
      <c r="AN1269" s="64"/>
      <c r="AO1269" s="64"/>
      <c r="AP1269" s="64"/>
    </row>
    <row r="1270" spans="1:42" s="8" customFormat="1">
      <c r="A1270"/>
      <c r="B1270"/>
      <c r="C1270"/>
      <c r="D1270" s="6"/>
      <c r="E1270" s="6"/>
      <c r="F1270" s="64"/>
      <c r="G1270" s="64"/>
      <c r="H1270" s="64"/>
      <c r="I1270" s="64"/>
      <c r="J1270" s="64"/>
      <c r="K1270" s="64"/>
      <c r="L1270" s="64"/>
      <c r="M1270" s="64"/>
      <c r="N1270" s="64"/>
      <c r="O1270" s="64"/>
      <c r="P1270" s="64"/>
      <c r="Q1270" s="64"/>
      <c r="R1270" s="64"/>
      <c r="S1270" s="64"/>
      <c r="T1270" s="64"/>
      <c r="U1270" s="64"/>
      <c r="V1270" s="64"/>
      <c r="W1270" s="64"/>
      <c r="X1270" s="64"/>
      <c r="Y1270" s="55"/>
      <c r="Z1270" s="55"/>
      <c r="AA1270" s="55"/>
      <c r="AB1270" s="55"/>
      <c r="AC1270" s="64"/>
      <c r="AD1270"/>
      <c r="AE1270" s="64"/>
      <c r="AF1270" s="64"/>
      <c r="AG1270" s="64"/>
      <c r="AH1270" s="64"/>
      <c r="AI1270" s="64"/>
      <c r="AJ1270" s="64"/>
      <c r="AK1270" s="64"/>
      <c r="AL1270" s="64"/>
      <c r="AM1270" s="64"/>
      <c r="AN1270" s="64"/>
      <c r="AO1270" s="64"/>
      <c r="AP1270" s="64"/>
    </row>
    <row r="1271" spans="1:42" s="8" customFormat="1">
      <c r="A1271"/>
      <c r="B1271"/>
      <c r="C1271"/>
      <c r="D1271" s="6"/>
      <c r="E1271" s="6"/>
      <c r="F1271" s="64"/>
      <c r="G1271" s="64"/>
      <c r="H1271" s="64"/>
      <c r="I1271" s="64"/>
      <c r="J1271" s="64"/>
      <c r="K1271" s="64"/>
      <c r="L1271" s="64"/>
      <c r="M1271" s="64"/>
      <c r="N1271" s="64"/>
      <c r="O1271" s="64"/>
      <c r="P1271" s="64"/>
      <c r="Q1271" s="64"/>
      <c r="R1271" s="64"/>
      <c r="S1271" s="64"/>
      <c r="T1271" s="64"/>
      <c r="U1271" s="64"/>
      <c r="V1271" s="64"/>
      <c r="W1271" s="64"/>
      <c r="X1271" s="64"/>
      <c r="Y1271" s="55"/>
      <c r="Z1271" s="55"/>
      <c r="AA1271" s="55"/>
      <c r="AB1271" s="55"/>
      <c r="AC1271" s="64"/>
      <c r="AD1271"/>
      <c r="AE1271" s="64"/>
      <c r="AF1271" s="64"/>
      <c r="AG1271" s="64"/>
      <c r="AH1271" s="64"/>
      <c r="AI1271" s="64"/>
      <c r="AJ1271" s="64"/>
      <c r="AK1271" s="64"/>
      <c r="AL1271" s="64"/>
      <c r="AM1271" s="64"/>
      <c r="AN1271" s="64"/>
      <c r="AO1271" s="64"/>
      <c r="AP1271" s="64"/>
    </row>
    <row r="1272" spans="1:42" s="8" customFormat="1">
      <c r="A1272"/>
      <c r="B1272"/>
      <c r="C1272"/>
      <c r="D1272" s="6"/>
      <c r="E1272" s="6"/>
      <c r="F1272" s="64"/>
      <c r="G1272" s="64"/>
      <c r="H1272" s="64"/>
      <c r="I1272" s="64"/>
      <c r="J1272" s="64"/>
      <c r="K1272" s="64"/>
      <c r="L1272" s="64"/>
      <c r="M1272" s="64"/>
      <c r="N1272" s="64"/>
      <c r="O1272" s="64"/>
      <c r="P1272" s="64"/>
      <c r="Q1272" s="64"/>
      <c r="R1272" s="64"/>
      <c r="S1272" s="64"/>
      <c r="T1272" s="64"/>
      <c r="U1272" s="64"/>
      <c r="V1272" s="64"/>
      <c r="W1272" s="64"/>
      <c r="X1272" s="64"/>
      <c r="Y1272" s="55"/>
      <c r="Z1272" s="55"/>
      <c r="AA1272" s="55"/>
      <c r="AB1272" s="55"/>
      <c r="AC1272" s="64"/>
      <c r="AD1272"/>
      <c r="AE1272" s="64"/>
      <c r="AF1272" s="64"/>
      <c r="AG1272" s="64"/>
      <c r="AH1272" s="64"/>
      <c r="AI1272" s="64"/>
      <c r="AJ1272" s="64"/>
      <c r="AK1272" s="64"/>
      <c r="AL1272" s="64"/>
      <c r="AM1272" s="64"/>
      <c r="AN1272" s="64"/>
      <c r="AO1272" s="64"/>
      <c r="AP1272" s="64"/>
    </row>
    <row r="1273" spans="1:42" s="8" customFormat="1">
      <c r="A1273"/>
      <c r="B1273"/>
      <c r="C1273"/>
      <c r="D1273" s="6"/>
      <c r="E1273" s="6"/>
      <c r="F1273" s="64"/>
      <c r="G1273" s="64"/>
      <c r="H1273" s="64"/>
      <c r="I1273" s="64"/>
      <c r="J1273" s="64"/>
      <c r="K1273" s="64"/>
      <c r="L1273" s="64"/>
      <c r="M1273" s="64"/>
      <c r="N1273" s="64"/>
      <c r="O1273" s="64"/>
      <c r="P1273" s="64"/>
      <c r="Q1273" s="64"/>
      <c r="R1273" s="64"/>
      <c r="S1273" s="64"/>
      <c r="T1273" s="64"/>
      <c r="U1273" s="64"/>
      <c r="V1273" s="64"/>
      <c r="W1273" s="64"/>
      <c r="X1273" s="64"/>
      <c r="Y1273" s="55"/>
      <c r="Z1273" s="55"/>
      <c r="AA1273" s="55"/>
      <c r="AB1273" s="55"/>
      <c r="AC1273" s="64"/>
      <c r="AD1273"/>
      <c r="AE1273" s="64"/>
      <c r="AF1273" s="64"/>
      <c r="AG1273" s="64"/>
      <c r="AH1273" s="64"/>
      <c r="AI1273" s="64"/>
      <c r="AJ1273" s="64"/>
      <c r="AK1273" s="64"/>
      <c r="AL1273" s="64"/>
      <c r="AM1273" s="64"/>
      <c r="AN1273" s="64"/>
      <c r="AO1273" s="64"/>
      <c r="AP1273" s="64"/>
    </row>
    <row r="1274" spans="1:42" s="8" customFormat="1">
      <c r="A1274"/>
      <c r="B1274"/>
      <c r="C1274"/>
      <c r="D1274" s="6"/>
      <c r="E1274" s="6"/>
      <c r="F1274" s="64"/>
      <c r="G1274" s="64"/>
      <c r="H1274" s="64"/>
      <c r="I1274" s="64"/>
      <c r="J1274" s="64"/>
      <c r="K1274" s="64"/>
      <c r="L1274" s="64"/>
      <c r="M1274" s="64"/>
      <c r="N1274" s="64"/>
      <c r="O1274" s="64"/>
      <c r="P1274" s="64"/>
      <c r="Q1274" s="64"/>
      <c r="R1274" s="64"/>
      <c r="S1274" s="64"/>
      <c r="T1274" s="64"/>
      <c r="U1274" s="64"/>
      <c r="V1274" s="64"/>
      <c r="W1274" s="64"/>
      <c r="X1274" s="64"/>
      <c r="Y1274" s="55"/>
      <c r="Z1274" s="55"/>
      <c r="AA1274" s="55"/>
      <c r="AB1274" s="55"/>
      <c r="AC1274" s="64"/>
      <c r="AD1274"/>
      <c r="AE1274" s="64"/>
      <c r="AF1274" s="64"/>
      <c r="AG1274" s="64"/>
      <c r="AH1274" s="64"/>
      <c r="AI1274" s="64"/>
      <c r="AJ1274" s="64"/>
      <c r="AK1274" s="64"/>
      <c r="AL1274" s="64"/>
      <c r="AM1274" s="64"/>
      <c r="AN1274" s="64"/>
      <c r="AO1274" s="64"/>
      <c r="AP1274" s="64"/>
    </row>
    <row r="1275" spans="1:42" s="8" customFormat="1">
      <c r="A1275"/>
      <c r="B1275"/>
      <c r="C1275"/>
      <c r="D1275" s="6"/>
      <c r="E1275" s="6"/>
      <c r="F1275" s="64"/>
      <c r="G1275" s="64"/>
      <c r="H1275" s="64"/>
      <c r="I1275" s="64"/>
      <c r="J1275" s="64"/>
      <c r="K1275" s="64"/>
      <c r="L1275" s="64"/>
      <c r="M1275" s="64"/>
      <c r="N1275" s="64"/>
      <c r="O1275" s="64"/>
      <c r="P1275" s="64"/>
      <c r="Q1275" s="64"/>
      <c r="R1275" s="64"/>
      <c r="S1275" s="64"/>
      <c r="T1275" s="64"/>
      <c r="U1275" s="64"/>
      <c r="V1275" s="64"/>
      <c r="W1275" s="64"/>
      <c r="X1275" s="64"/>
      <c r="Y1275" s="55"/>
      <c r="Z1275" s="55"/>
      <c r="AA1275" s="55"/>
      <c r="AB1275" s="55"/>
      <c r="AC1275" s="64"/>
      <c r="AD1275"/>
      <c r="AE1275" s="64"/>
      <c r="AF1275" s="64"/>
      <c r="AG1275" s="64"/>
      <c r="AH1275" s="64"/>
      <c r="AI1275" s="64"/>
      <c r="AJ1275" s="64"/>
      <c r="AK1275" s="64"/>
      <c r="AL1275" s="64"/>
      <c r="AM1275" s="64"/>
      <c r="AN1275" s="64"/>
      <c r="AO1275" s="64"/>
      <c r="AP1275" s="64"/>
    </row>
    <row r="1276" spans="1:42" s="8" customFormat="1">
      <c r="A1276"/>
      <c r="B1276"/>
      <c r="C1276"/>
      <c r="D1276" s="6"/>
      <c r="E1276" s="6"/>
      <c r="F1276" s="64"/>
      <c r="G1276" s="64"/>
      <c r="H1276" s="64"/>
      <c r="I1276" s="64"/>
      <c r="J1276" s="64"/>
      <c r="K1276" s="64"/>
      <c r="L1276" s="64"/>
      <c r="M1276" s="64"/>
      <c r="N1276" s="64"/>
      <c r="O1276" s="64"/>
      <c r="P1276" s="64"/>
      <c r="Q1276" s="64"/>
      <c r="R1276" s="64"/>
      <c r="S1276" s="64"/>
      <c r="T1276" s="64"/>
      <c r="U1276" s="64"/>
      <c r="V1276" s="64"/>
      <c r="W1276" s="64"/>
      <c r="X1276" s="64"/>
      <c r="Y1276" s="55"/>
      <c r="Z1276" s="55"/>
      <c r="AA1276" s="55"/>
      <c r="AB1276" s="55"/>
      <c r="AC1276" s="64"/>
      <c r="AD1276"/>
      <c r="AE1276" s="64"/>
      <c r="AF1276" s="64"/>
      <c r="AG1276" s="64"/>
      <c r="AH1276" s="64"/>
      <c r="AI1276" s="64"/>
      <c r="AJ1276" s="64"/>
      <c r="AK1276" s="64"/>
      <c r="AL1276" s="64"/>
      <c r="AM1276" s="64"/>
      <c r="AN1276" s="64"/>
      <c r="AO1276" s="64"/>
      <c r="AP1276" s="64"/>
    </row>
    <row r="1277" spans="1:42" s="8" customFormat="1">
      <c r="A1277"/>
      <c r="B1277"/>
      <c r="C1277"/>
      <c r="D1277" s="6"/>
      <c r="E1277" s="6"/>
      <c r="F1277" s="64"/>
      <c r="G1277" s="64"/>
      <c r="H1277" s="64"/>
      <c r="I1277" s="64"/>
      <c r="J1277" s="64"/>
      <c r="K1277" s="64"/>
      <c r="L1277" s="64"/>
      <c r="M1277" s="64"/>
      <c r="N1277" s="64"/>
      <c r="O1277" s="64"/>
      <c r="P1277" s="64"/>
      <c r="Q1277" s="64"/>
      <c r="R1277" s="64"/>
      <c r="S1277" s="64"/>
      <c r="T1277" s="64"/>
      <c r="U1277" s="64"/>
      <c r="V1277" s="64"/>
      <c r="W1277" s="64"/>
      <c r="X1277" s="64"/>
      <c r="Y1277" s="55"/>
      <c r="Z1277" s="55"/>
      <c r="AA1277" s="55"/>
      <c r="AB1277" s="55"/>
      <c r="AC1277" s="64"/>
      <c r="AD1277"/>
      <c r="AE1277" s="64"/>
      <c r="AF1277" s="64"/>
      <c r="AG1277" s="64"/>
      <c r="AH1277" s="64"/>
      <c r="AI1277" s="64"/>
      <c r="AJ1277" s="64"/>
      <c r="AK1277" s="64"/>
      <c r="AL1277" s="64"/>
      <c r="AM1277" s="64"/>
      <c r="AN1277" s="64"/>
      <c r="AO1277" s="64"/>
      <c r="AP1277" s="64"/>
    </row>
    <row r="1278" spans="1:42" s="8" customFormat="1">
      <c r="A1278"/>
      <c r="B1278"/>
      <c r="C1278"/>
      <c r="D1278" s="6"/>
      <c r="E1278" s="6"/>
      <c r="F1278" s="64"/>
      <c r="G1278" s="64"/>
      <c r="H1278" s="64"/>
      <c r="I1278" s="64"/>
      <c r="J1278" s="64"/>
      <c r="K1278" s="64"/>
      <c r="L1278" s="64"/>
      <c r="M1278" s="64"/>
      <c r="N1278" s="64"/>
      <c r="O1278" s="64"/>
      <c r="P1278" s="64"/>
      <c r="Q1278" s="64"/>
      <c r="R1278" s="64"/>
      <c r="S1278" s="64"/>
      <c r="T1278" s="64"/>
      <c r="U1278" s="64"/>
      <c r="V1278" s="64"/>
      <c r="W1278" s="64"/>
      <c r="X1278" s="64"/>
      <c r="Y1278" s="55"/>
      <c r="Z1278" s="55"/>
      <c r="AA1278" s="55"/>
      <c r="AB1278" s="55"/>
      <c r="AC1278" s="64"/>
      <c r="AD1278"/>
      <c r="AE1278" s="64"/>
      <c r="AF1278" s="64"/>
      <c r="AG1278" s="64"/>
      <c r="AH1278" s="64"/>
      <c r="AI1278" s="64"/>
      <c r="AJ1278" s="64"/>
      <c r="AK1278" s="64"/>
      <c r="AL1278" s="64"/>
      <c r="AM1278" s="64"/>
      <c r="AN1278" s="64"/>
      <c r="AO1278" s="64"/>
      <c r="AP1278" s="64"/>
    </row>
    <row r="1279" spans="1:42" s="8" customFormat="1">
      <c r="A1279"/>
      <c r="B1279"/>
      <c r="C1279"/>
      <c r="D1279" s="6"/>
      <c r="E1279" s="6"/>
      <c r="F1279" s="64"/>
      <c r="G1279" s="64"/>
      <c r="H1279" s="64"/>
      <c r="I1279" s="64"/>
      <c r="J1279" s="64"/>
      <c r="K1279" s="64"/>
      <c r="L1279" s="64"/>
      <c r="M1279" s="64"/>
      <c r="N1279" s="64"/>
      <c r="O1279" s="64"/>
      <c r="P1279" s="64"/>
      <c r="Q1279" s="64"/>
      <c r="R1279" s="64"/>
      <c r="S1279" s="64"/>
      <c r="T1279" s="64"/>
      <c r="U1279" s="64"/>
      <c r="V1279" s="64"/>
      <c r="W1279" s="64"/>
      <c r="X1279" s="64"/>
      <c r="Y1279" s="55"/>
      <c r="Z1279" s="55"/>
      <c r="AA1279" s="55"/>
      <c r="AB1279" s="55"/>
      <c r="AC1279" s="64"/>
      <c r="AD1279"/>
      <c r="AE1279" s="64"/>
      <c r="AF1279" s="64"/>
      <c r="AG1279" s="64"/>
      <c r="AH1279" s="64"/>
      <c r="AI1279" s="64"/>
      <c r="AJ1279" s="64"/>
      <c r="AK1279" s="64"/>
      <c r="AL1279" s="64"/>
      <c r="AM1279" s="64"/>
      <c r="AN1279" s="64"/>
      <c r="AO1279" s="64"/>
      <c r="AP1279" s="64"/>
    </row>
    <row r="1280" spans="1:42" s="8" customFormat="1">
      <c r="A1280"/>
      <c r="B1280"/>
      <c r="C1280"/>
      <c r="D1280" s="6"/>
      <c r="E1280" s="6"/>
      <c r="F1280" s="64"/>
      <c r="G1280" s="64"/>
      <c r="H1280" s="64"/>
      <c r="I1280" s="64"/>
      <c r="J1280" s="64"/>
      <c r="K1280" s="64"/>
      <c r="L1280" s="64"/>
      <c r="M1280" s="64"/>
      <c r="N1280" s="64"/>
      <c r="O1280" s="64"/>
      <c r="P1280" s="64"/>
      <c r="Q1280" s="64"/>
      <c r="R1280" s="64"/>
      <c r="S1280" s="64"/>
      <c r="T1280" s="64"/>
      <c r="U1280" s="64"/>
      <c r="V1280" s="64"/>
      <c r="W1280" s="64"/>
      <c r="X1280" s="64"/>
      <c r="Y1280" s="55"/>
      <c r="Z1280" s="55"/>
      <c r="AA1280" s="55"/>
      <c r="AB1280" s="55"/>
      <c r="AC1280" s="64"/>
      <c r="AD1280"/>
      <c r="AE1280" s="64"/>
      <c r="AF1280" s="64"/>
      <c r="AG1280" s="64"/>
      <c r="AH1280" s="64"/>
      <c r="AI1280" s="64"/>
      <c r="AJ1280" s="64"/>
      <c r="AK1280" s="64"/>
      <c r="AL1280" s="64"/>
      <c r="AM1280" s="64"/>
      <c r="AN1280" s="64"/>
      <c r="AO1280" s="64"/>
      <c r="AP1280" s="64"/>
    </row>
    <row r="1281" spans="1:42" s="8" customFormat="1">
      <c r="A1281"/>
      <c r="B1281"/>
      <c r="C1281"/>
      <c r="D1281" s="6"/>
      <c r="E1281" s="6"/>
      <c r="F1281" s="64"/>
      <c r="G1281" s="64"/>
      <c r="H1281" s="64"/>
      <c r="I1281" s="64"/>
      <c r="J1281" s="64"/>
      <c r="K1281" s="64"/>
      <c r="L1281" s="64"/>
      <c r="M1281" s="64"/>
      <c r="N1281" s="64"/>
      <c r="O1281" s="64"/>
      <c r="P1281" s="64"/>
      <c r="Q1281" s="64"/>
      <c r="R1281" s="64"/>
      <c r="S1281" s="64"/>
      <c r="T1281" s="64"/>
      <c r="U1281" s="64"/>
      <c r="V1281" s="64"/>
      <c r="W1281" s="64"/>
      <c r="X1281" s="64"/>
      <c r="Y1281" s="55"/>
      <c r="Z1281" s="55"/>
      <c r="AA1281" s="55"/>
      <c r="AB1281" s="55"/>
      <c r="AC1281" s="64"/>
      <c r="AD1281"/>
      <c r="AE1281" s="64"/>
      <c r="AF1281" s="64"/>
      <c r="AG1281" s="64"/>
      <c r="AH1281" s="64"/>
      <c r="AI1281" s="64"/>
      <c r="AJ1281" s="64"/>
      <c r="AK1281" s="64"/>
      <c r="AL1281" s="64"/>
      <c r="AM1281" s="64"/>
      <c r="AN1281" s="64"/>
      <c r="AO1281" s="64"/>
      <c r="AP1281" s="64"/>
    </row>
    <row r="1282" spans="1:42" s="8" customFormat="1">
      <c r="A1282"/>
      <c r="B1282"/>
      <c r="C1282"/>
      <c r="D1282" s="6"/>
      <c r="E1282" s="6"/>
      <c r="F1282" s="64"/>
      <c r="G1282" s="64"/>
      <c r="H1282" s="64"/>
      <c r="I1282" s="64"/>
      <c r="J1282" s="64"/>
      <c r="K1282" s="64"/>
      <c r="L1282" s="64"/>
      <c r="M1282" s="64"/>
      <c r="N1282" s="64"/>
      <c r="O1282" s="64"/>
      <c r="P1282" s="64"/>
      <c r="Q1282" s="64"/>
      <c r="R1282" s="64"/>
      <c r="S1282" s="64"/>
      <c r="T1282" s="64"/>
      <c r="U1282" s="64"/>
      <c r="V1282" s="64"/>
      <c r="W1282" s="64"/>
      <c r="X1282" s="64"/>
      <c r="Y1282" s="55"/>
      <c r="Z1282" s="55"/>
      <c r="AA1282" s="55"/>
      <c r="AB1282" s="55"/>
      <c r="AC1282" s="64"/>
      <c r="AD1282"/>
      <c r="AE1282" s="64"/>
      <c r="AF1282" s="64"/>
      <c r="AG1282" s="64"/>
      <c r="AH1282" s="64"/>
      <c r="AI1282" s="64"/>
      <c r="AJ1282" s="64"/>
      <c r="AK1282" s="64"/>
      <c r="AL1282" s="64"/>
      <c r="AM1282" s="64"/>
      <c r="AN1282" s="64"/>
      <c r="AO1282" s="64"/>
      <c r="AP1282" s="64"/>
    </row>
    <row r="1283" spans="1:42" s="8" customFormat="1">
      <c r="A1283"/>
      <c r="B1283"/>
      <c r="C1283"/>
      <c r="D1283" s="6"/>
      <c r="E1283" s="6"/>
      <c r="F1283" s="64"/>
      <c r="G1283" s="64"/>
      <c r="H1283" s="64"/>
      <c r="I1283" s="64"/>
      <c r="J1283" s="64"/>
      <c r="K1283" s="64"/>
      <c r="L1283" s="64"/>
      <c r="M1283" s="64"/>
      <c r="N1283" s="64"/>
      <c r="O1283" s="64"/>
      <c r="P1283" s="64"/>
      <c r="Q1283" s="64"/>
      <c r="R1283" s="64"/>
      <c r="S1283" s="64"/>
      <c r="T1283" s="64"/>
      <c r="U1283" s="64"/>
      <c r="V1283" s="64"/>
      <c r="W1283" s="64"/>
      <c r="X1283" s="64"/>
      <c r="Y1283" s="55"/>
      <c r="Z1283" s="55"/>
      <c r="AA1283" s="55"/>
      <c r="AB1283" s="55"/>
      <c r="AC1283" s="64"/>
      <c r="AD1283"/>
      <c r="AE1283" s="64"/>
      <c r="AF1283" s="64"/>
      <c r="AG1283" s="64"/>
      <c r="AH1283" s="64"/>
      <c r="AI1283" s="64"/>
      <c r="AJ1283" s="64"/>
      <c r="AK1283" s="64"/>
      <c r="AL1283" s="64"/>
      <c r="AM1283" s="64"/>
      <c r="AN1283" s="64"/>
      <c r="AO1283" s="64"/>
      <c r="AP1283" s="64"/>
    </row>
    <row r="1284" spans="1:42" s="8" customFormat="1">
      <c r="A1284"/>
      <c r="B1284"/>
      <c r="C1284"/>
      <c r="D1284" s="6"/>
      <c r="E1284" s="6"/>
      <c r="F1284" s="64"/>
      <c r="G1284" s="64"/>
      <c r="H1284" s="64"/>
      <c r="I1284" s="64"/>
      <c r="J1284" s="64"/>
      <c r="K1284" s="64"/>
      <c r="L1284" s="64"/>
      <c r="M1284" s="64"/>
      <c r="N1284" s="64"/>
      <c r="O1284" s="64"/>
      <c r="P1284" s="64"/>
      <c r="Q1284" s="64"/>
      <c r="R1284" s="64"/>
      <c r="S1284" s="64"/>
      <c r="T1284" s="64"/>
      <c r="U1284" s="64"/>
      <c r="V1284" s="64"/>
      <c r="W1284" s="64"/>
      <c r="X1284" s="64"/>
      <c r="Y1284" s="55"/>
      <c r="Z1284" s="55"/>
      <c r="AA1284" s="55"/>
      <c r="AB1284" s="55"/>
      <c r="AC1284" s="64"/>
      <c r="AD1284"/>
      <c r="AE1284" s="64"/>
      <c r="AF1284" s="64"/>
      <c r="AG1284" s="64"/>
      <c r="AH1284" s="64"/>
      <c r="AI1284" s="64"/>
      <c r="AJ1284" s="64"/>
      <c r="AK1284" s="64"/>
      <c r="AL1284" s="64"/>
      <c r="AM1284" s="64"/>
      <c r="AN1284" s="64"/>
      <c r="AO1284" s="64"/>
      <c r="AP1284" s="64"/>
    </row>
    <row r="1285" spans="1:42" s="8" customFormat="1">
      <c r="A1285"/>
      <c r="B1285"/>
      <c r="C1285"/>
      <c r="D1285" s="6"/>
      <c r="E1285" s="6"/>
      <c r="F1285" s="64"/>
      <c r="G1285" s="64"/>
      <c r="H1285" s="64"/>
      <c r="I1285" s="64"/>
      <c r="J1285" s="64"/>
      <c r="K1285" s="64"/>
      <c r="L1285" s="64"/>
      <c r="M1285" s="64"/>
      <c r="N1285" s="64"/>
      <c r="O1285" s="64"/>
      <c r="P1285" s="64"/>
      <c r="Q1285" s="64"/>
      <c r="R1285" s="64"/>
      <c r="S1285" s="64"/>
      <c r="T1285" s="64"/>
      <c r="U1285" s="64"/>
      <c r="V1285" s="64"/>
      <c r="W1285" s="64"/>
      <c r="X1285" s="64"/>
      <c r="Y1285" s="55"/>
      <c r="Z1285" s="55"/>
      <c r="AA1285" s="55"/>
      <c r="AB1285" s="55"/>
      <c r="AC1285" s="64"/>
      <c r="AD1285"/>
      <c r="AE1285" s="64"/>
      <c r="AF1285" s="64"/>
      <c r="AG1285" s="64"/>
      <c r="AH1285" s="64"/>
      <c r="AI1285" s="64"/>
      <c r="AJ1285" s="64"/>
      <c r="AK1285" s="64"/>
      <c r="AL1285" s="64"/>
      <c r="AM1285" s="64"/>
      <c r="AN1285" s="64"/>
      <c r="AO1285" s="64"/>
      <c r="AP1285" s="64"/>
    </row>
    <row r="1286" spans="1:42" s="8" customFormat="1">
      <c r="A1286"/>
      <c r="B1286"/>
      <c r="C1286"/>
      <c r="D1286" s="6"/>
      <c r="E1286" s="6"/>
      <c r="F1286" s="64"/>
      <c r="G1286" s="64"/>
      <c r="H1286" s="64"/>
      <c r="I1286" s="64"/>
      <c r="J1286" s="64"/>
      <c r="K1286" s="64"/>
      <c r="L1286" s="64"/>
      <c r="M1286" s="64"/>
      <c r="N1286" s="64"/>
      <c r="O1286" s="64"/>
      <c r="P1286" s="64"/>
      <c r="Q1286" s="64"/>
      <c r="R1286" s="64"/>
      <c r="S1286" s="64"/>
      <c r="T1286" s="64"/>
      <c r="U1286" s="64"/>
      <c r="V1286" s="64"/>
      <c r="W1286" s="64"/>
      <c r="X1286" s="64"/>
      <c r="Y1286" s="55"/>
      <c r="Z1286" s="55"/>
      <c r="AA1286" s="55"/>
      <c r="AB1286" s="55"/>
      <c r="AC1286" s="64"/>
      <c r="AD1286"/>
      <c r="AE1286" s="64"/>
      <c r="AF1286" s="64"/>
      <c r="AG1286" s="64"/>
      <c r="AH1286" s="64"/>
      <c r="AI1286" s="64"/>
      <c r="AJ1286" s="64"/>
      <c r="AK1286" s="64"/>
      <c r="AL1286" s="64"/>
      <c r="AM1286" s="64"/>
      <c r="AN1286" s="64"/>
      <c r="AO1286" s="64"/>
      <c r="AP1286" s="64"/>
    </row>
    <row r="1287" spans="1:42" s="8" customFormat="1">
      <c r="A1287"/>
      <c r="B1287"/>
      <c r="C1287"/>
      <c r="D1287" s="6"/>
      <c r="E1287" s="6"/>
      <c r="F1287" s="64"/>
      <c r="G1287" s="64"/>
      <c r="H1287" s="64"/>
      <c r="I1287" s="64"/>
      <c r="J1287" s="64"/>
      <c r="K1287" s="64"/>
      <c r="L1287" s="64"/>
      <c r="M1287" s="64"/>
      <c r="N1287" s="64"/>
      <c r="O1287" s="64"/>
      <c r="P1287" s="64"/>
      <c r="Q1287" s="64"/>
      <c r="R1287" s="64"/>
      <c r="S1287" s="64"/>
      <c r="T1287" s="64"/>
      <c r="U1287" s="64"/>
      <c r="V1287" s="64"/>
      <c r="W1287" s="64"/>
      <c r="X1287" s="64"/>
      <c r="Y1287" s="55"/>
      <c r="Z1287" s="55"/>
      <c r="AA1287" s="55"/>
      <c r="AB1287" s="55"/>
      <c r="AC1287" s="64"/>
      <c r="AD1287"/>
      <c r="AE1287" s="64"/>
      <c r="AF1287" s="64"/>
      <c r="AG1287" s="64"/>
      <c r="AH1287" s="64"/>
      <c r="AI1287" s="64"/>
      <c r="AJ1287" s="64"/>
      <c r="AK1287" s="64"/>
      <c r="AL1287" s="64"/>
      <c r="AM1287" s="64"/>
      <c r="AN1287" s="64"/>
      <c r="AO1287" s="64"/>
      <c r="AP1287" s="64"/>
    </row>
    <row r="1288" spans="1:42" s="8" customFormat="1">
      <c r="A1288"/>
      <c r="B1288"/>
      <c r="C1288"/>
      <c r="D1288" s="6"/>
      <c r="E1288" s="6"/>
      <c r="F1288" s="64"/>
      <c r="G1288" s="64"/>
      <c r="H1288" s="64"/>
      <c r="I1288" s="64"/>
      <c r="J1288" s="64"/>
      <c r="K1288" s="64"/>
      <c r="L1288" s="64"/>
      <c r="M1288" s="64"/>
      <c r="N1288" s="64"/>
      <c r="O1288" s="64"/>
      <c r="P1288" s="64"/>
      <c r="Q1288" s="64"/>
      <c r="R1288" s="64"/>
      <c r="S1288" s="64"/>
      <c r="T1288" s="64"/>
      <c r="U1288" s="64"/>
      <c r="V1288" s="64"/>
      <c r="W1288" s="64"/>
      <c r="X1288" s="64"/>
      <c r="Y1288" s="55"/>
      <c r="Z1288" s="55"/>
      <c r="AA1288" s="55"/>
      <c r="AB1288" s="55"/>
      <c r="AC1288" s="64"/>
      <c r="AD1288"/>
      <c r="AE1288" s="64"/>
      <c r="AF1288" s="64"/>
      <c r="AG1288" s="64"/>
      <c r="AH1288" s="64"/>
      <c r="AI1288" s="64"/>
      <c r="AJ1288" s="64"/>
      <c r="AK1288" s="64"/>
      <c r="AL1288" s="64"/>
      <c r="AM1288" s="64"/>
      <c r="AN1288" s="64"/>
      <c r="AO1288" s="64"/>
      <c r="AP1288" s="64"/>
    </row>
    <row r="1289" spans="1:42" s="8" customFormat="1">
      <c r="A1289"/>
      <c r="B1289"/>
      <c r="C1289"/>
      <c r="D1289" s="6"/>
      <c r="E1289" s="6"/>
      <c r="F1289" s="64"/>
      <c r="G1289" s="64"/>
      <c r="H1289" s="64"/>
      <c r="I1289" s="64"/>
      <c r="J1289" s="64"/>
      <c r="K1289" s="64"/>
      <c r="L1289" s="64"/>
      <c r="M1289" s="64"/>
      <c r="N1289" s="64"/>
      <c r="O1289" s="64"/>
      <c r="P1289" s="64"/>
      <c r="Q1289" s="64"/>
      <c r="R1289" s="64"/>
      <c r="S1289" s="64"/>
      <c r="T1289" s="64"/>
      <c r="U1289" s="64"/>
      <c r="V1289" s="64"/>
      <c r="W1289" s="64"/>
      <c r="X1289" s="64"/>
      <c r="Y1289" s="55"/>
      <c r="Z1289" s="55"/>
      <c r="AA1289" s="55"/>
      <c r="AB1289" s="55"/>
      <c r="AC1289" s="64"/>
      <c r="AD1289"/>
      <c r="AE1289" s="64"/>
      <c r="AF1289" s="64"/>
      <c r="AG1289" s="64"/>
      <c r="AH1289" s="64"/>
      <c r="AI1289" s="64"/>
      <c r="AJ1289" s="64"/>
      <c r="AK1289" s="64"/>
      <c r="AL1289" s="64"/>
      <c r="AM1289" s="64"/>
      <c r="AN1289" s="64"/>
      <c r="AO1289" s="64"/>
      <c r="AP1289" s="64"/>
    </row>
    <row r="1290" spans="1:42" s="8" customFormat="1">
      <c r="A1290"/>
      <c r="B1290"/>
      <c r="C1290"/>
      <c r="D1290" s="6"/>
      <c r="E1290" s="6"/>
      <c r="F1290" s="64"/>
      <c r="G1290" s="64"/>
      <c r="H1290" s="64"/>
      <c r="I1290" s="64"/>
      <c r="J1290" s="64"/>
      <c r="K1290" s="64"/>
      <c r="L1290" s="64"/>
      <c r="M1290" s="64"/>
      <c r="N1290" s="64"/>
      <c r="O1290" s="64"/>
      <c r="P1290" s="64"/>
      <c r="Q1290" s="64"/>
      <c r="R1290" s="64"/>
      <c r="S1290" s="64"/>
      <c r="T1290" s="64"/>
      <c r="U1290" s="64"/>
      <c r="V1290" s="64"/>
      <c r="W1290" s="64"/>
      <c r="X1290" s="64"/>
      <c r="Y1290" s="55"/>
      <c r="Z1290" s="55"/>
      <c r="AA1290" s="55"/>
      <c r="AB1290" s="55"/>
      <c r="AC1290" s="64"/>
      <c r="AD1290"/>
      <c r="AE1290" s="64"/>
      <c r="AF1290" s="64"/>
      <c r="AG1290" s="64"/>
      <c r="AH1290" s="64"/>
      <c r="AI1290" s="64"/>
      <c r="AJ1290" s="64"/>
      <c r="AK1290" s="64"/>
      <c r="AL1290" s="64"/>
      <c r="AM1290" s="64"/>
      <c r="AN1290" s="64"/>
      <c r="AO1290" s="64"/>
      <c r="AP1290" s="64"/>
    </row>
    <row r="1291" spans="1:42" s="8" customFormat="1">
      <c r="A1291"/>
      <c r="B1291"/>
      <c r="C1291"/>
      <c r="D1291" s="6"/>
      <c r="E1291" s="6"/>
      <c r="F1291" s="64"/>
      <c r="G1291" s="64"/>
      <c r="H1291" s="64"/>
      <c r="I1291" s="64"/>
      <c r="J1291" s="64"/>
      <c r="K1291" s="64"/>
      <c r="L1291" s="64"/>
      <c r="M1291" s="64"/>
      <c r="N1291" s="64"/>
      <c r="O1291" s="64"/>
      <c r="P1291" s="64"/>
      <c r="Q1291" s="64"/>
      <c r="R1291" s="64"/>
      <c r="S1291" s="64"/>
      <c r="T1291" s="64"/>
      <c r="U1291" s="64"/>
      <c r="V1291" s="64"/>
      <c r="W1291" s="64"/>
      <c r="X1291" s="64"/>
      <c r="Y1291" s="55"/>
      <c r="Z1291" s="55"/>
      <c r="AA1291" s="55"/>
      <c r="AB1291" s="55"/>
      <c r="AC1291" s="64"/>
      <c r="AD1291"/>
      <c r="AE1291" s="64"/>
      <c r="AF1291" s="64"/>
      <c r="AG1291" s="64"/>
      <c r="AH1291" s="64"/>
      <c r="AI1291" s="64"/>
      <c r="AJ1291" s="64"/>
      <c r="AK1291" s="64"/>
      <c r="AL1291" s="64"/>
      <c r="AM1291" s="64"/>
      <c r="AN1291" s="64"/>
      <c r="AO1291" s="64"/>
      <c r="AP1291" s="64"/>
    </row>
    <row r="1292" spans="1:42" s="8" customFormat="1">
      <c r="A1292"/>
      <c r="B1292"/>
      <c r="C1292"/>
      <c r="D1292" s="6"/>
      <c r="E1292" s="6"/>
      <c r="F1292" s="64"/>
      <c r="G1292" s="64"/>
      <c r="H1292" s="64"/>
      <c r="I1292" s="64"/>
      <c r="J1292" s="64"/>
      <c r="K1292" s="64"/>
      <c r="L1292" s="64"/>
      <c r="M1292" s="64"/>
      <c r="N1292" s="64"/>
      <c r="O1292" s="64"/>
      <c r="P1292" s="64"/>
      <c r="Q1292" s="64"/>
      <c r="R1292" s="64"/>
      <c r="S1292" s="64"/>
      <c r="T1292" s="64"/>
      <c r="U1292" s="64"/>
      <c r="V1292" s="64"/>
      <c r="W1292" s="64"/>
      <c r="X1292" s="64"/>
      <c r="Y1292" s="55"/>
      <c r="Z1292" s="55"/>
      <c r="AA1292" s="55"/>
      <c r="AB1292" s="55"/>
      <c r="AC1292" s="64"/>
      <c r="AD1292"/>
      <c r="AE1292" s="64"/>
      <c r="AF1292" s="64"/>
      <c r="AG1292" s="64"/>
      <c r="AH1292" s="64"/>
      <c r="AI1292" s="64"/>
      <c r="AJ1292" s="64"/>
      <c r="AK1292" s="64"/>
      <c r="AL1292" s="64"/>
      <c r="AM1292" s="64"/>
      <c r="AN1292" s="64"/>
      <c r="AO1292" s="64"/>
      <c r="AP1292" s="64"/>
    </row>
    <row r="1293" spans="1:42" s="8" customFormat="1">
      <c r="A1293"/>
      <c r="B1293"/>
      <c r="C1293"/>
      <c r="D1293" s="6"/>
      <c r="E1293" s="6"/>
      <c r="F1293" s="64"/>
      <c r="G1293" s="64"/>
      <c r="H1293" s="64"/>
      <c r="I1293" s="64"/>
      <c r="J1293" s="64"/>
      <c r="K1293" s="64"/>
      <c r="L1293" s="64"/>
      <c r="M1293" s="64"/>
      <c r="N1293" s="64"/>
      <c r="O1293" s="64"/>
      <c r="P1293" s="64"/>
      <c r="Q1293" s="64"/>
      <c r="R1293" s="64"/>
      <c r="S1293" s="64"/>
      <c r="T1293" s="64"/>
      <c r="U1293" s="64"/>
      <c r="V1293" s="64"/>
      <c r="W1293" s="64"/>
      <c r="X1293" s="64"/>
      <c r="Y1293" s="55"/>
      <c r="Z1293" s="55"/>
      <c r="AA1293" s="55"/>
      <c r="AB1293" s="55"/>
      <c r="AC1293" s="64"/>
      <c r="AD1293"/>
      <c r="AE1293" s="64"/>
      <c r="AF1293" s="64"/>
      <c r="AG1293" s="64"/>
      <c r="AH1293" s="64"/>
      <c r="AI1293" s="64"/>
      <c r="AJ1293" s="64"/>
      <c r="AK1293" s="64"/>
      <c r="AL1293" s="64"/>
      <c r="AM1293" s="64"/>
      <c r="AN1293" s="64"/>
      <c r="AO1293" s="64"/>
      <c r="AP1293" s="64"/>
    </row>
    <row r="1294" spans="1:42" s="8" customFormat="1">
      <c r="A1294"/>
      <c r="B1294"/>
      <c r="C1294"/>
      <c r="D1294" s="6"/>
      <c r="E1294" s="6"/>
      <c r="F1294" s="64"/>
      <c r="G1294" s="64"/>
      <c r="H1294" s="64"/>
      <c r="I1294" s="64"/>
      <c r="J1294" s="64"/>
      <c r="K1294" s="64"/>
      <c r="L1294" s="64"/>
      <c r="M1294" s="64"/>
      <c r="N1294" s="64"/>
      <c r="O1294" s="64"/>
      <c r="P1294" s="64"/>
      <c r="Q1294" s="64"/>
      <c r="R1294" s="64"/>
      <c r="S1294" s="64"/>
      <c r="T1294" s="64"/>
      <c r="U1294" s="64"/>
      <c r="V1294" s="64"/>
      <c r="W1294" s="64"/>
      <c r="X1294" s="64"/>
      <c r="Y1294" s="55"/>
      <c r="Z1294" s="55"/>
      <c r="AA1294" s="55"/>
      <c r="AB1294" s="55"/>
      <c r="AC1294" s="64"/>
      <c r="AD1294"/>
      <c r="AE1294" s="64"/>
      <c r="AF1294" s="64"/>
      <c r="AG1294" s="64"/>
      <c r="AH1294" s="64"/>
      <c r="AI1294" s="64"/>
      <c r="AJ1294" s="64"/>
      <c r="AK1294" s="64"/>
      <c r="AL1294" s="64"/>
      <c r="AM1294" s="64"/>
      <c r="AN1294" s="64"/>
      <c r="AO1294" s="64"/>
      <c r="AP1294" s="64"/>
    </row>
    <row r="1295" spans="1:42" s="8" customFormat="1">
      <c r="A1295"/>
      <c r="B1295"/>
      <c r="C1295"/>
      <c r="D1295" s="6"/>
      <c r="E1295" s="6"/>
      <c r="F1295" s="64"/>
      <c r="G1295" s="64"/>
      <c r="H1295" s="64"/>
      <c r="I1295" s="64"/>
      <c r="J1295" s="64"/>
      <c r="K1295" s="64"/>
      <c r="L1295" s="64"/>
      <c r="M1295" s="64"/>
      <c r="N1295" s="64"/>
      <c r="O1295" s="64"/>
      <c r="P1295" s="64"/>
      <c r="Q1295" s="64"/>
      <c r="R1295" s="64"/>
      <c r="S1295" s="64"/>
      <c r="T1295" s="64"/>
      <c r="U1295" s="64"/>
      <c r="V1295" s="64"/>
      <c r="W1295" s="64"/>
      <c r="X1295" s="64"/>
      <c r="Y1295" s="55"/>
      <c r="Z1295" s="55"/>
      <c r="AA1295" s="55"/>
      <c r="AB1295" s="55"/>
      <c r="AC1295" s="64"/>
      <c r="AD1295"/>
      <c r="AE1295" s="64"/>
      <c r="AF1295" s="64"/>
      <c r="AG1295" s="64"/>
      <c r="AH1295" s="64"/>
      <c r="AI1295" s="64"/>
      <c r="AJ1295" s="64"/>
      <c r="AK1295" s="64"/>
      <c r="AL1295" s="64"/>
      <c r="AM1295" s="64"/>
      <c r="AN1295" s="64"/>
      <c r="AO1295" s="64"/>
      <c r="AP1295" s="64"/>
    </row>
    <row r="1296" spans="1:42" s="8" customFormat="1">
      <c r="A1296"/>
      <c r="B1296"/>
      <c r="C1296"/>
      <c r="D1296" s="6"/>
      <c r="E1296" s="6"/>
      <c r="F1296" s="64"/>
      <c r="G1296" s="64"/>
      <c r="H1296" s="64"/>
      <c r="I1296" s="64"/>
      <c r="J1296" s="64"/>
      <c r="K1296" s="64"/>
      <c r="L1296" s="64"/>
      <c r="M1296" s="64"/>
      <c r="N1296" s="64"/>
      <c r="O1296" s="64"/>
      <c r="P1296" s="64"/>
      <c r="Q1296" s="64"/>
      <c r="R1296" s="64"/>
      <c r="S1296" s="64"/>
      <c r="T1296" s="64"/>
      <c r="U1296" s="64"/>
      <c r="V1296" s="64"/>
      <c r="W1296" s="64"/>
      <c r="X1296" s="64"/>
      <c r="Y1296" s="55"/>
      <c r="Z1296" s="55"/>
      <c r="AA1296" s="55"/>
      <c r="AB1296" s="55"/>
      <c r="AC1296" s="64"/>
      <c r="AD1296"/>
      <c r="AE1296" s="64"/>
      <c r="AF1296" s="64"/>
      <c r="AG1296" s="64"/>
      <c r="AH1296" s="64"/>
      <c r="AI1296" s="64"/>
      <c r="AJ1296" s="64"/>
      <c r="AK1296" s="64"/>
      <c r="AL1296" s="64"/>
      <c r="AM1296" s="64"/>
      <c r="AN1296" s="64"/>
      <c r="AO1296" s="64"/>
      <c r="AP1296" s="64"/>
    </row>
    <row r="1297" spans="1:42" s="8" customFormat="1">
      <c r="A1297"/>
      <c r="B1297"/>
      <c r="C1297"/>
      <c r="D1297" s="6"/>
      <c r="E1297" s="6"/>
      <c r="F1297" s="64"/>
      <c r="G1297" s="64"/>
      <c r="H1297" s="64"/>
      <c r="I1297" s="64"/>
      <c r="J1297" s="64"/>
      <c r="K1297" s="64"/>
      <c r="L1297" s="64"/>
      <c r="M1297" s="64"/>
      <c r="N1297" s="64"/>
      <c r="O1297" s="64"/>
      <c r="P1297" s="64"/>
      <c r="Q1297" s="64"/>
      <c r="R1297" s="64"/>
      <c r="S1297" s="64"/>
      <c r="T1297" s="64"/>
      <c r="U1297" s="64"/>
      <c r="V1297" s="64"/>
      <c r="W1297" s="64"/>
      <c r="X1297" s="64"/>
      <c r="Y1297" s="55"/>
      <c r="Z1297" s="55"/>
      <c r="AA1297" s="55"/>
      <c r="AB1297" s="55"/>
      <c r="AC1297" s="64"/>
      <c r="AD1297"/>
      <c r="AE1297" s="64"/>
      <c r="AF1297" s="64"/>
      <c r="AG1297" s="64"/>
      <c r="AH1297" s="64"/>
      <c r="AI1297" s="64"/>
      <c r="AJ1297" s="64"/>
      <c r="AK1297" s="64"/>
      <c r="AL1297" s="64"/>
      <c r="AM1297" s="64"/>
      <c r="AN1297" s="64"/>
      <c r="AO1297" s="64"/>
      <c r="AP1297" s="64"/>
    </row>
    <row r="1298" spans="1:42" s="8" customFormat="1">
      <c r="A1298"/>
      <c r="B1298"/>
      <c r="C1298"/>
      <c r="D1298" s="6"/>
      <c r="E1298" s="6"/>
      <c r="F1298" s="64"/>
      <c r="G1298" s="64"/>
      <c r="H1298" s="64"/>
      <c r="I1298" s="64"/>
      <c r="J1298" s="64"/>
      <c r="K1298" s="64"/>
      <c r="L1298" s="64"/>
      <c r="M1298" s="64"/>
      <c r="N1298" s="64"/>
      <c r="O1298" s="64"/>
      <c r="P1298" s="64"/>
      <c r="Q1298" s="64"/>
      <c r="R1298" s="64"/>
      <c r="S1298" s="64"/>
      <c r="T1298" s="64"/>
      <c r="U1298" s="64"/>
      <c r="V1298" s="64"/>
      <c r="W1298" s="64"/>
      <c r="X1298" s="64"/>
      <c r="Y1298" s="55"/>
      <c r="Z1298" s="55"/>
      <c r="AA1298" s="55"/>
      <c r="AB1298" s="55"/>
      <c r="AC1298" s="64"/>
      <c r="AD1298"/>
      <c r="AE1298" s="64"/>
      <c r="AF1298" s="64"/>
      <c r="AG1298" s="64"/>
      <c r="AH1298" s="64"/>
      <c r="AI1298" s="64"/>
      <c r="AJ1298" s="64"/>
      <c r="AK1298" s="64"/>
      <c r="AL1298" s="64"/>
      <c r="AM1298" s="64"/>
      <c r="AN1298" s="64"/>
      <c r="AO1298" s="64"/>
      <c r="AP1298" s="64"/>
    </row>
    <row r="1299" spans="1:42" s="8" customFormat="1">
      <c r="A1299"/>
      <c r="B1299"/>
      <c r="C1299"/>
      <c r="D1299" s="6"/>
      <c r="E1299" s="6"/>
      <c r="F1299" s="64"/>
      <c r="G1299" s="64"/>
      <c r="H1299" s="64"/>
      <c r="I1299" s="64"/>
      <c r="J1299" s="64"/>
      <c r="K1299" s="64"/>
      <c r="L1299" s="64"/>
      <c r="M1299" s="64"/>
      <c r="N1299" s="64"/>
      <c r="O1299" s="64"/>
      <c r="P1299" s="64"/>
      <c r="Q1299" s="64"/>
      <c r="R1299" s="64"/>
      <c r="S1299" s="64"/>
      <c r="T1299" s="64"/>
      <c r="U1299" s="64"/>
      <c r="V1299" s="64"/>
      <c r="W1299" s="64"/>
      <c r="X1299" s="64"/>
      <c r="Y1299" s="55"/>
      <c r="Z1299" s="55"/>
      <c r="AA1299" s="55"/>
      <c r="AB1299" s="55"/>
      <c r="AC1299" s="64"/>
      <c r="AD1299"/>
      <c r="AE1299" s="64"/>
      <c r="AF1299" s="64"/>
      <c r="AG1299" s="64"/>
      <c r="AH1299" s="64"/>
      <c r="AI1299" s="64"/>
      <c r="AJ1299" s="64"/>
      <c r="AK1299" s="64"/>
      <c r="AL1299" s="64"/>
      <c r="AM1299" s="64"/>
      <c r="AN1299" s="64"/>
      <c r="AO1299" s="64"/>
      <c r="AP1299" s="64"/>
    </row>
    <row r="1300" spans="1:42" s="8" customFormat="1">
      <c r="A1300"/>
      <c r="B1300"/>
      <c r="C1300"/>
      <c r="D1300" s="6"/>
      <c r="E1300" s="6"/>
      <c r="F1300" s="64"/>
      <c r="G1300" s="64"/>
      <c r="H1300" s="64"/>
      <c r="I1300" s="64"/>
      <c r="J1300" s="64"/>
      <c r="K1300" s="64"/>
      <c r="L1300" s="64"/>
      <c r="M1300" s="64"/>
      <c r="N1300" s="64"/>
      <c r="O1300" s="64"/>
      <c r="P1300" s="64"/>
      <c r="Q1300" s="64"/>
      <c r="R1300" s="64"/>
      <c r="S1300" s="64"/>
      <c r="T1300" s="64"/>
      <c r="U1300" s="64"/>
      <c r="V1300" s="64"/>
      <c r="W1300" s="64"/>
      <c r="X1300" s="64"/>
      <c r="Y1300" s="55"/>
      <c r="Z1300" s="55"/>
      <c r="AA1300" s="55"/>
      <c r="AB1300" s="55"/>
      <c r="AC1300" s="64"/>
      <c r="AD1300"/>
      <c r="AE1300" s="64"/>
      <c r="AF1300" s="64"/>
      <c r="AG1300" s="64"/>
      <c r="AH1300" s="64"/>
      <c r="AI1300" s="64"/>
      <c r="AJ1300" s="64"/>
      <c r="AK1300" s="64"/>
      <c r="AL1300" s="64"/>
      <c r="AM1300" s="64"/>
      <c r="AN1300" s="64"/>
      <c r="AO1300" s="64"/>
      <c r="AP1300" s="64"/>
    </row>
    <row r="1301" spans="1:42" s="8" customFormat="1">
      <c r="A1301"/>
      <c r="B1301"/>
      <c r="C1301"/>
      <c r="D1301" s="6"/>
      <c r="E1301" s="6"/>
      <c r="F1301" s="64"/>
      <c r="G1301" s="64"/>
      <c r="H1301" s="64"/>
      <c r="I1301" s="64"/>
      <c r="J1301" s="64"/>
      <c r="K1301" s="64"/>
      <c r="L1301" s="64"/>
      <c r="M1301" s="64"/>
      <c r="N1301" s="64"/>
      <c r="O1301" s="64"/>
      <c r="P1301" s="64"/>
      <c r="Q1301" s="64"/>
      <c r="R1301" s="64"/>
      <c r="S1301" s="64"/>
      <c r="T1301" s="64"/>
      <c r="U1301" s="64"/>
      <c r="V1301" s="64"/>
      <c r="W1301" s="64"/>
      <c r="X1301" s="64"/>
      <c r="Y1301" s="55"/>
      <c r="Z1301" s="55"/>
      <c r="AA1301" s="55"/>
      <c r="AB1301" s="55"/>
      <c r="AC1301" s="64"/>
      <c r="AD1301"/>
      <c r="AE1301" s="64"/>
      <c r="AF1301" s="64"/>
      <c r="AG1301" s="64"/>
      <c r="AH1301" s="64"/>
      <c r="AI1301" s="64"/>
      <c r="AJ1301" s="64"/>
      <c r="AK1301" s="64"/>
      <c r="AL1301" s="64"/>
      <c r="AM1301" s="64"/>
      <c r="AN1301" s="64"/>
      <c r="AO1301" s="64"/>
      <c r="AP1301" s="64"/>
    </row>
    <row r="1302" spans="1:42" s="8" customFormat="1">
      <c r="A1302"/>
      <c r="B1302"/>
      <c r="C1302"/>
      <c r="D1302" s="6"/>
      <c r="E1302" s="6"/>
      <c r="F1302" s="64"/>
      <c r="G1302" s="64"/>
      <c r="H1302" s="64"/>
      <c r="I1302" s="64"/>
      <c r="J1302" s="64"/>
      <c r="K1302" s="64"/>
      <c r="L1302" s="64"/>
      <c r="M1302" s="64"/>
      <c r="N1302" s="64"/>
      <c r="O1302" s="64"/>
      <c r="P1302" s="64"/>
      <c r="Q1302" s="64"/>
      <c r="R1302" s="64"/>
      <c r="S1302" s="64"/>
      <c r="T1302" s="64"/>
      <c r="U1302" s="64"/>
      <c r="V1302" s="64"/>
      <c r="W1302" s="64"/>
      <c r="X1302" s="64"/>
      <c r="Y1302" s="55"/>
      <c r="Z1302" s="55"/>
      <c r="AA1302" s="55"/>
      <c r="AB1302" s="55"/>
      <c r="AC1302" s="64"/>
      <c r="AD1302"/>
      <c r="AE1302" s="64"/>
      <c r="AF1302" s="64"/>
      <c r="AG1302" s="64"/>
      <c r="AH1302" s="64"/>
      <c r="AI1302" s="64"/>
      <c r="AJ1302" s="64"/>
      <c r="AK1302" s="64"/>
      <c r="AL1302" s="64"/>
      <c r="AM1302" s="64"/>
      <c r="AN1302" s="64"/>
      <c r="AO1302" s="64"/>
      <c r="AP1302" s="64"/>
    </row>
    <row r="1303" spans="1:42" s="8" customFormat="1">
      <c r="A1303"/>
      <c r="B1303"/>
      <c r="C1303"/>
      <c r="D1303" s="6"/>
      <c r="E1303" s="6"/>
      <c r="F1303" s="64"/>
      <c r="G1303" s="64"/>
      <c r="H1303" s="64"/>
      <c r="I1303" s="64"/>
      <c r="J1303" s="64"/>
      <c r="K1303" s="64"/>
      <c r="L1303" s="64"/>
      <c r="M1303" s="64"/>
      <c r="N1303" s="64"/>
      <c r="O1303" s="64"/>
      <c r="P1303" s="64"/>
      <c r="Q1303" s="64"/>
      <c r="R1303" s="64"/>
      <c r="S1303" s="64"/>
      <c r="T1303" s="64"/>
      <c r="U1303" s="64"/>
      <c r="V1303" s="64"/>
      <c r="W1303" s="64"/>
      <c r="X1303" s="64"/>
      <c r="Y1303" s="55"/>
      <c r="Z1303" s="55"/>
      <c r="AA1303" s="55"/>
      <c r="AB1303" s="55"/>
      <c r="AC1303" s="64"/>
      <c r="AD1303"/>
      <c r="AE1303" s="64"/>
      <c r="AF1303" s="64"/>
      <c r="AG1303" s="64"/>
      <c r="AH1303" s="64"/>
      <c r="AI1303" s="64"/>
      <c r="AJ1303" s="64"/>
      <c r="AK1303" s="64"/>
      <c r="AL1303" s="64"/>
      <c r="AM1303" s="64"/>
      <c r="AN1303" s="64"/>
      <c r="AO1303" s="64"/>
      <c r="AP1303" s="64"/>
    </row>
    <row r="1304" spans="1:42" s="8" customFormat="1">
      <c r="A1304"/>
      <c r="B1304"/>
      <c r="C1304"/>
      <c r="D1304" s="6"/>
      <c r="E1304" s="6"/>
      <c r="F1304" s="64"/>
      <c r="G1304" s="64"/>
      <c r="H1304" s="64"/>
      <c r="I1304" s="64"/>
      <c r="J1304" s="64"/>
      <c r="K1304" s="64"/>
      <c r="L1304" s="64"/>
      <c r="M1304" s="64"/>
      <c r="N1304" s="64"/>
      <c r="O1304" s="64"/>
      <c r="P1304" s="64"/>
      <c r="Q1304" s="64"/>
      <c r="R1304" s="64"/>
      <c r="S1304" s="64"/>
      <c r="T1304" s="64"/>
      <c r="U1304" s="64"/>
      <c r="V1304" s="64"/>
      <c r="W1304" s="64"/>
      <c r="X1304" s="64"/>
      <c r="Y1304" s="55"/>
      <c r="Z1304" s="55"/>
      <c r="AA1304" s="55"/>
      <c r="AB1304" s="55"/>
      <c r="AC1304" s="64"/>
      <c r="AD1304"/>
      <c r="AE1304" s="64"/>
      <c r="AF1304" s="64"/>
      <c r="AG1304" s="64"/>
      <c r="AH1304" s="64"/>
      <c r="AI1304" s="64"/>
      <c r="AJ1304" s="64"/>
      <c r="AK1304" s="64"/>
      <c r="AL1304" s="64"/>
      <c r="AM1304" s="64"/>
      <c r="AN1304" s="64"/>
      <c r="AO1304" s="64"/>
      <c r="AP1304" s="64"/>
    </row>
    <row r="1305" spans="1:42" s="8" customFormat="1">
      <c r="A1305"/>
      <c r="B1305"/>
      <c r="C1305"/>
      <c r="D1305" s="6"/>
      <c r="E1305" s="6"/>
      <c r="F1305" s="64"/>
      <c r="G1305" s="64"/>
      <c r="H1305" s="64"/>
      <c r="I1305" s="64"/>
      <c r="J1305" s="64"/>
      <c r="K1305" s="64"/>
      <c r="L1305" s="64"/>
      <c r="M1305" s="64"/>
      <c r="N1305" s="64"/>
      <c r="O1305" s="64"/>
      <c r="P1305" s="64"/>
      <c r="Q1305" s="64"/>
      <c r="R1305" s="64"/>
      <c r="S1305" s="64"/>
      <c r="T1305" s="64"/>
      <c r="U1305" s="64"/>
      <c r="V1305" s="64"/>
      <c r="W1305" s="64"/>
      <c r="X1305" s="64"/>
      <c r="Y1305" s="55"/>
      <c r="Z1305" s="55"/>
      <c r="AA1305" s="55"/>
      <c r="AB1305" s="55"/>
      <c r="AC1305" s="64"/>
      <c r="AD1305"/>
      <c r="AE1305" s="64"/>
      <c r="AF1305" s="64"/>
      <c r="AG1305" s="64"/>
      <c r="AH1305" s="64"/>
      <c r="AI1305" s="64"/>
      <c r="AJ1305" s="64"/>
      <c r="AK1305" s="64"/>
      <c r="AL1305" s="64"/>
      <c r="AM1305" s="64"/>
      <c r="AN1305" s="64"/>
      <c r="AO1305" s="64"/>
      <c r="AP1305" s="64"/>
    </row>
    <row r="1306" spans="1:42" s="8" customFormat="1">
      <c r="A1306"/>
      <c r="B1306"/>
      <c r="C1306"/>
      <c r="D1306" s="6"/>
      <c r="E1306" s="6"/>
      <c r="F1306" s="64"/>
      <c r="G1306" s="64"/>
      <c r="H1306" s="64"/>
      <c r="I1306" s="64"/>
      <c r="J1306" s="64"/>
      <c r="K1306" s="64"/>
      <c r="L1306" s="64"/>
      <c r="M1306" s="64"/>
      <c r="N1306" s="64"/>
      <c r="O1306" s="64"/>
      <c r="P1306" s="64"/>
      <c r="Q1306" s="64"/>
      <c r="R1306" s="64"/>
      <c r="S1306" s="64"/>
      <c r="T1306" s="64"/>
      <c r="U1306" s="64"/>
      <c r="V1306" s="64"/>
      <c r="W1306" s="64"/>
      <c r="X1306" s="64"/>
      <c r="Y1306" s="55"/>
      <c r="Z1306" s="55"/>
      <c r="AA1306" s="55"/>
      <c r="AB1306" s="55"/>
      <c r="AC1306" s="64"/>
      <c r="AD1306"/>
      <c r="AE1306" s="64"/>
      <c r="AF1306" s="64"/>
      <c r="AG1306" s="64"/>
      <c r="AH1306" s="64"/>
      <c r="AI1306" s="64"/>
      <c r="AJ1306" s="64"/>
      <c r="AK1306" s="64"/>
      <c r="AL1306" s="64"/>
      <c r="AM1306" s="64"/>
      <c r="AN1306" s="64"/>
      <c r="AO1306" s="64"/>
      <c r="AP1306" s="64"/>
    </row>
    <row r="1307" spans="1:42" s="8" customFormat="1">
      <c r="A1307"/>
      <c r="B1307"/>
      <c r="C1307"/>
      <c r="D1307" s="6"/>
      <c r="E1307" s="6"/>
      <c r="F1307" s="64"/>
      <c r="G1307" s="64"/>
      <c r="H1307" s="64"/>
      <c r="I1307" s="64"/>
      <c r="J1307" s="64"/>
      <c r="K1307" s="64"/>
      <c r="L1307" s="64"/>
      <c r="M1307" s="64"/>
      <c r="N1307" s="64"/>
      <c r="O1307" s="64"/>
      <c r="P1307" s="64"/>
      <c r="Q1307" s="64"/>
      <c r="R1307" s="64"/>
      <c r="S1307" s="64"/>
      <c r="T1307" s="64"/>
      <c r="U1307" s="64"/>
      <c r="V1307" s="64"/>
      <c r="W1307" s="64"/>
      <c r="X1307" s="64"/>
      <c r="Y1307" s="55"/>
      <c r="Z1307" s="55"/>
      <c r="AA1307" s="55"/>
      <c r="AB1307" s="55"/>
      <c r="AC1307" s="64"/>
      <c r="AD1307"/>
      <c r="AE1307" s="64"/>
      <c r="AF1307" s="64"/>
      <c r="AG1307" s="64"/>
      <c r="AH1307" s="64"/>
      <c r="AI1307" s="64"/>
      <c r="AJ1307" s="64"/>
      <c r="AK1307" s="64"/>
      <c r="AL1307" s="64"/>
      <c r="AM1307" s="64"/>
      <c r="AN1307" s="64"/>
      <c r="AO1307" s="64"/>
      <c r="AP1307" s="64"/>
    </row>
    <row r="1308" spans="1:42" s="8" customFormat="1">
      <c r="A1308"/>
      <c r="B1308"/>
      <c r="C1308"/>
      <c r="D1308" s="6"/>
      <c r="E1308" s="6"/>
      <c r="F1308" s="64"/>
      <c r="G1308" s="64"/>
      <c r="H1308" s="64"/>
      <c r="I1308" s="64"/>
      <c r="J1308" s="64"/>
      <c r="K1308" s="64"/>
      <c r="L1308" s="64"/>
      <c r="M1308" s="64"/>
      <c r="N1308" s="64"/>
      <c r="O1308" s="64"/>
      <c r="P1308" s="64"/>
      <c r="Q1308" s="64"/>
      <c r="R1308" s="64"/>
      <c r="S1308" s="64"/>
      <c r="T1308" s="64"/>
      <c r="U1308" s="64"/>
      <c r="V1308" s="64"/>
      <c r="W1308" s="64"/>
      <c r="X1308" s="64"/>
      <c r="Y1308" s="55"/>
      <c r="Z1308" s="55"/>
      <c r="AA1308" s="55"/>
      <c r="AB1308" s="55"/>
      <c r="AC1308" s="64"/>
      <c r="AD1308"/>
      <c r="AE1308" s="64"/>
      <c r="AF1308" s="64"/>
      <c r="AG1308" s="64"/>
      <c r="AH1308" s="64"/>
      <c r="AI1308" s="64"/>
      <c r="AJ1308" s="64"/>
      <c r="AK1308" s="64"/>
      <c r="AL1308" s="64"/>
      <c r="AM1308" s="64"/>
      <c r="AN1308" s="64"/>
      <c r="AO1308" s="64"/>
      <c r="AP1308" s="64"/>
    </row>
    <row r="1309" spans="1:42" s="8" customFormat="1">
      <c r="A1309"/>
      <c r="B1309"/>
      <c r="C1309"/>
      <c r="D1309" s="6"/>
      <c r="E1309" s="6"/>
      <c r="F1309" s="64"/>
      <c r="G1309" s="64"/>
      <c r="H1309" s="64"/>
      <c r="I1309" s="64"/>
      <c r="J1309" s="64"/>
      <c r="K1309" s="64"/>
      <c r="L1309" s="64"/>
      <c r="M1309" s="64"/>
      <c r="N1309" s="64"/>
      <c r="O1309" s="64"/>
      <c r="P1309" s="64"/>
      <c r="Q1309" s="64"/>
      <c r="R1309" s="64"/>
      <c r="S1309" s="64"/>
      <c r="T1309" s="64"/>
      <c r="U1309" s="64"/>
      <c r="V1309" s="64"/>
      <c r="W1309" s="64"/>
      <c r="X1309" s="64"/>
      <c r="Y1309" s="55"/>
      <c r="Z1309" s="55"/>
      <c r="AA1309" s="55"/>
      <c r="AB1309" s="55"/>
      <c r="AC1309" s="64"/>
      <c r="AD1309"/>
      <c r="AE1309" s="64"/>
      <c r="AF1309" s="64"/>
      <c r="AG1309" s="64"/>
      <c r="AH1309" s="64"/>
      <c r="AI1309" s="64"/>
      <c r="AJ1309" s="64"/>
      <c r="AK1309" s="64"/>
      <c r="AL1309" s="64"/>
      <c r="AM1309" s="64"/>
      <c r="AN1309" s="64"/>
      <c r="AO1309" s="64"/>
      <c r="AP1309" s="64"/>
    </row>
    <row r="1310" spans="1:42" s="8" customFormat="1">
      <c r="A1310"/>
      <c r="B1310"/>
      <c r="C1310"/>
      <c r="D1310" s="6"/>
      <c r="E1310" s="6"/>
      <c r="F1310" s="64"/>
      <c r="G1310" s="64"/>
      <c r="H1310" s="64"/>
      <c r="I1310" s="64"/>
      <c r="J1310" s="64"/>
      <c r="K1310" s="64"/>
      <c r="L1310" s="64"/>
      <c r="M1310" s="64"/>
      <c r="N1310" s="64"/>
      <c r="O1310" s="64"/>
      <c r="P1310" s="64"/>
      <c r="Q1310" s="64"/>
      <c r="R1310" s="64"/>
      <c r="S1310" s="64"/>
      <c r="T1310" s="64"/>
      <c r="U1310" s="64"/>
      <c r="V1310" s="64"/>
      <c r="W1310" s="64"/>
      <c r="X1310" s="64"/>
      <c r="Y1310" s="55"/>
      <c r="Z1310" s="55"/>
      <c r="AA1310" s="55"/>
      <c r="AB1310" s="55"/>
      <c r="AC1310" s="64"/>
      <c r="AD1310"/>
      <c r="AE1310" s="64"/>
      <c r="AF1310" s="64"/>
      <c r="AG1310" s="64"/>
      <c r="AH1310" s="64"/>
      <c r="AI1310" s="64"/>
      <c r="AJ1310" s="64"/>
      <c r="AK1310" s="64"/>
      <c r="AL1310" s="64"/>
      <c r="AM1310" s="64"/>
      <c r="AN1310" s="64"/>
      <c r="AO1310" s="64"/>
      <c r="AP1310" s="64"/>
    </row>
    <row r="1311" spans="1:42" s="8" customFormat="1">
      <c r="A1311"/>
      <c r="B1311"/>
      <c r="C1311"/>
      <c r="D1311" s="6"/>
      <c r="E1311" s="6"/>
      <c r="F1311" s="64"/>
      <c r="G1311" s="64"/>
      <c r="H1311" s="64"/>
      <c r="I1311" s="64"/>
      <c r="J1311" s="64"/>
      <c r="K1311" s="64"/>
      <c r="L1311" s="64"/>
      <c r="M1311" s="64"/>
      <c r="N1311" s="64"/>
      <c r="O1311" s="64"/>
      <c r="P1311" s="64"/>
      <c r="Q1311" s="64"/>
      <c r="R1311" s="64"/>
      <c r="S1311" s="64"/>
      <c r="T1311" s="64"/>
      <c r="U1311" s="64"/>
      <c r="V1311" s="64"/>
      <c r="W1311" s="64"/>
      <c r="X1311" s="64"/>
      <c r="Y1311" s="55"/>
      <c r="Z1311" s="55"/>
      <c r="AA1311" s="55"/>
      <c r="AB1311" s="55"/>
      <c r="AC1311" s="64"/>
      <c r="AD1311"/>
      <c r="AE1311" s="64"/>
      <c r="AF1311" s="64"/>
      <c r="AG1311" s="64"/>
      <c r="AH1311" s="64"/>
      <c r="AI1311" s="64"/>
      <c r="AJ1311" s="64"/>
      <c r="AK1311" s="64"/>
      <c r="AL1311" s="64"/>
      <c r="AM1311" s="64"/>
      <c r="AN1311" s="64"/>
      <c r="AO1311" s="64"/>
      <c r="AP1311" s="64"/>
    </row>
    <row r="1312" spans="1:42" s="8" customFormat="1">
      <c r="A1312"/>
      <c r="B1312"/>
      <c r="C1312"/>
      <c r="D1312" s="6"/>
      <c r="E1312" s="6"/>
      <c r="F1312" s="64"/>
      <c r="G1312" s="64"/>
      <c r="H1312" s="64"/>
      <c r="I1312" s="64"/>
      <c r="J1312" s="64"/>
      <c r="K1312" s="64"/>
      <c r="L1312" s="64"/>
      <c r="M1312" s="64"/>
      <c r="N1312" s="64"/>
      <c r="O1312" s="64"/>
      <c r="P1312" s="64"/>
      <c r="Q1312" s="64"/>
      <c r="R1312" s="64"/>
      <c r="S1312" s="64"/>
      <c r="T1312" s="64"/>
      <c r="U1312" s="64"/>
      <c r="V1312" s="64"/>
      <c r="W1312" s="64"/>
      <c r="X1312" s="64"/>
      <c r="Y1312" s="55"/>
      <c r="Z1312" s="55"/>
      <c r="AA1312" s="55"/>
      <c r="AB1312" s="55"/>
      <c r="AC1312" s="64"/>
      <c r="AD1312"/>
      <c r="AE1312" s="64"/>
      <c r="AF1312" s="64"/>
      <c r="AG1312" s="64"/>
      <c r="AH1312" s="64"/>
      <c r="AI1312" s="64"/>
      <c r="AJ1312" s="64"/>
      <c r="AK1312" s="64"/>
      <c r="AL1312" s="64"/>
      <c r="AM1312" s="64"/>
      <c r="AN1312" s="64"/>
      <c r="AO1312" s="64"/>
      <c r="AP1312" s="64"/>
    </row>
    <row r="1313" spans="1:42" s="8" customFormat="1">
      <c r="A1313"/>
      <c r="B1313"/>
      <c r="C1313"/>
      <c r="D1313" s="6"/>
      <c r="E1313" s="6"/>
      <c r="F1313" s="64"/>
      <c r="G1313" s="64"/>
      <c r="H1313" s="64"/>
      <c r="I1313" s="64"/>
      <c r="J1313" s="64"/>
      <c r="K1313" s="64"/>
      <c r="L1313" s="64"/>
      <c r="M1313" s="64"/>
      <c r="N1313" s="64"/>
      <c r="O1313" s="64"/>
      <c r="P1313" s="64"/>
      <c r="Q1313" s="64"/>
      <c r="R1313" s="64"/>
      <c r="S1313" s="64"/>
      <c r="T1313" s="64"/>
      <c r="U1313" s="64"/>
      <c r="V1313" s="64"/>
      <c r="W1313" s="64"/>
      <c r="X1313" s="64"/>
      <c r="Y1313" s="55"/>
      <c r="Z1313" s="55"/>
      <c r="AA1313" s="55"/>
      <c r="AB1313" s="55"/>
      <c r="AC1313" s="64"/>
      <c r="AD1313"/>
      <c r="AE1313" s="64"/>
      <c r="AF1313" s="64"/>
      <c r="AG1313" s="64"/>
      <c r="AH1313" s="64"/>
      <c r="AI1313" s="64"/>
      <c r="AJ1313" s="64"/>
      <c r="AK1313" s="64"/>
      <c r="AL1313" s="64"/>
      <c r="AM1313" s="64"/>
      <c r="AN1313" s="64"/>
      <c r="AO1313" s="64"/>
      <c r="AP1313" s="64"/>
    </row>
    <row r="1314" spans="1:42" s="8" customFormat="1">
      <c r="A1314"/>
      <c r="B1314"/>
      <c r="C1314"/>
      <c r="D1314" s="6"/>
      <c r="E1314" s="6"/>
      <c r="F1314" s="64"/>
      <c r="G1314" s="64"/>
      <c r="H1314" s="64"/>
      <c r="I1314" s="64"/>
      <c r="J1314" s="64"/>
      <c r="K1314" s="64"/>
      <c r="L1314" s="64"/>
      <c r="M1314" s="64"/>
      <c r="N1314" s="64"/>
      <c r="O1314" s="64"/>
      <c r="P1314" s="64"/>
      <c r="Q1314" s="64"/>
      <c r="R1314" s="64"/>
      <c r="S1314" s="64"/>
      <c r="T1314" s="64"/>
      <c r="U1314" s="64"/>
      <c r="V1314" s="64"/>
      <c r="W1314" s="64"/>
      <c r="X1314" s="64"/>
      <c r="Y1314" s="55"/>
      <c r="Z1314" s="55"/>
      <c r="AA1314" s="55"/>
      <c r="AB1314" s="55"/>
      <c r="AC1314" s="64"/>
      <c r="AD1314"/>
      <c r="AE1314" s="64"/>
      <c r="AF1314" s="64"/>
      <c r="AG1314" s="64"/>
      <c r="AH1314" s="64"/>
      <c r="AI1314" s="64"/>
      <c r="AJ1314" s="64"/>
      <c r="AK1314" s="64"/>
      <c r="AL1314" s="64"/>
      <c r="AM1314" s="64"/>
      <c r="AN1314" s="64"/>
      <c r="AO1314" s="64"/>
      <c r="AP1314" s="64"/>
    </row>
    <row r="1315" spans="1:42" s="8" customFormat="1">
      <c r="A1315"/>
      <c r="B1315"/>
      <c r="C1315"/>
      <c r="D1315" s="6"/>
      <c r="E1315" s="6"/>
      <c r="F1315" s="64"/>
      <c r="G1315" s="64"/>
      <c r="H1315" s="64"/>
      <c r="I1315" s="64"/>
      <c r="J1315" s="64"/>
      <c r="K1315" s="64"/>
      <c r="L1315" s="64"/>
      <c r="M1315" s="64"/>
      <c r="N1315" s="64"/>
      <c r="O1315" s="64"/>
      <c r="P1315" s="64"/>
      <c r="Q1315" s="64"/>
      <c r="R1315" s="64"/>
      <c r="S1315" s="64"/>
      <c r="T1315" s="64"/>
      <c r="U1315" s="64"/>
      <c r="V1315" s="64"/>
      <c r="W1315" s="64"/>
      <c r="X1315" s="64"/>
      <c r="Y1315" s="55"/>
      <c r="Z1315" s="55"/>
      <c r="AA1315" s="55"/>
      <c r="AB1315" s="55"/>
      <c r="AC1315" s="64"/>
      <c r="AD1315"/>
      <c r="AE1315" s="64"/>
      <c r="AF1315" s="64"/>
      <c r="AG1315" s="64"/>
      <c r="AH1315" s="64"/>
      <c r="AI1315" s="64"/>
      <c r="AJ1315" s="64"/>
      <c r="AK1315" s="64"/>
      <c r="AL1315" s="64"/>
      <c r="AM1315" s="64"/>
      <c r="AN1315" s="64"/>
      <c r="AO1315" s="64"/>
      <c r="AP1315" s="64"/>
    </row>
    <row r="1316" spans="1:42" s="8" customFormat="1">
      <c r="A1316"/>
      <c r="B1316"/>
      <c r="C1316"/>
      <c r="D1316" s="6"/>
      <c r="E1316" s="6"/>
      <c r="F1316" s="64"/>
      <c r="G1316" s="64"/>
      <c r="H1316" s="64"/>
      <c r="I1316" s="64"/>
      <c r="J1316" s="64"/>
      <c r="K1316" s="64"/>
      <c r="L1316" s="64"/>
      <c r="M1316" s="64"/>
      <c r="N1316" s="64"/>
      <c r="O1316" s="64"/>
      <c r="P1316" s="64"/>
      <c r="Q1316" s="64"/>
      <c r="R1316" s="64"/>
      <c r="S1316" s="64"/>
      <c r="T1316" s="64"/>
      <c r="U1316" s="64"/>
      <c r="V1316" s="64"/>
      <c r="W1316" s="64"/>
      <c r="X1316" s="64"/>
      <c r="Y1316" s="55"/>
      <c r="Z1316" s="55"/>
      <c r="AA1316" s="55"/>
      <c r="AB1316" s="55"/>
      <c r="AC1316" s="64"/>
      <c r="AD1316"/>
      <c r="AE1316" s="64"/>
      <c r="AF1316" s="64"/>
      <c r="AG1316" s="64"/>
      <c r="AH1316" s="64"/>
      <c r="AI1316" s="64"/>
      <c r="AJ1316" s="64"/>
      <c r="AK1316" s="64"/>
      <c r="AL1316" s="64"/>
      <c r="AM1316" s="64"/>
      <c r="AN1316" s="64"/>
      <c r="AO1316" s="64"/>
      <c r="AP1316" s="64"/>
    </row>
    <row r="1317" spans="1:42" s="8" customFormat="1">
      <c r="A1317"/>
      <c r="B1317"/>
      <c r="C1317"/>
      <c r="D1317" s="6"/>
      <c r="E1317" s="6"/>
      <c r="F1317" s="64"/>
      <c r="G1317" s="64"/>
      <c r="H1317" s="64"/>
      <c r="I1317" s="64"/>
      <c r="J1317" s="64"/>
      <c r="K1317" s="64"/>
      <c r="L1317" s="64"/>
      <c r="M1317" s="64"/>
      <c r="N1317" s="64"/>
      <c r="O1317" s="64"/>
      <c r="P1317" s="64"/>
      <c r="Q1317" s="64"/>
      <c r="R1317" s="64"/>
      <c r="S1317" s="64"/>
      <c r="T1317" s="64"/>
      <c r="U1317" s="64"/>
      <c r="V1317" s="64"/>
      <c r="W1317" s="64"/>
      <c r="X1317" s="64"/>
      <c r="Y1317" s="55"/>
      <c r="Z1317" s="55"/>
      <c r="AA1317" s="55"/>
      <c r="AB1317" s="55"/>
      <c r="AC1317" s="64"/>
      <c r="AD1317"/>
      <c r="AE1317" s="64"/>
      <c r="AF1317" s="64"/>
      <c r="AG1317" s="64"/>
      <c r="AH1317" s="64"/>
      <c r="AI1317" s="64"/>
      <c r="AJ1317" s="64"/>
      <c r="AK1317" s="64"/>
      <c r="AL1317" s="64"/>
      <c r="AM1317" s="64"/>
      <c r="AN1317" s="64"/>
      <c r="AO1317" s="64"/>
      <c r="AP1317" s="64"/>
    </row>
    <row r="1318" spans="1:42" s="8" customFormat="1">
      <c r="A1318"/>
      <c r="B1318"/>
      <c r="C1318"/>
      <c r="D1318" s="6"/>
      <c r="E1318" s="6"/>
      <c r="F1318" s="64"/>
      <c r="G1318" s="64"/>
      <c r="H1318" s="64"/>
      <c r="I1318" s="64"/>
      <c r="J1318" s="64"/>
      <c r="K1318" s="64"/>
      <c r="L1318" s="64"/>
      <c r="M1318" s="64"/>
      <c r="N1318" s="64"/>
      <c r="O1318" s="64"/>
      <c r="P1318" s="64"/>
      <c r="Q1318" s="64"/>
      <c r="R1318" s="64"/>
      <c r="S1318" s="64"/>
      <c r="T1318" s="64"/>
      <c r="U1318" s="64"/>
      <c r="V1318" s="64"/>
      <c r="W1318" s="64"/>
      <c r="X1318" s="64"/>
      <c r="Y1318" s="55"/>
      <c r="Z1318" s="55"/>
      <c r="AA1318" s="55"/>
      <c r="AB1318" s="55"/>
      <c r="AC1318" s="64"/>
      <c r="AD1318"/>
      <c r="AE1318" s="64"/>
      <c r="AF1318" s="64"/>
      <c r="AG1318" s="64"/>
      <c r="AH1318" s="64"/>
      <c r="AI1318" s="64"/>
      <c r="AJ1318" s="64"/>
      <c r="AK1318" s="64"/>
      <c r="AL1318" s="64"/>
      <c r="AM1318" s="64"/>
      <c r="AN1318" s="64"/>
      <c r="AO1318" s="64"/>
      <c r="AP1318" s="64"/>
    </row>
    <row r="1319" spans="1:42" s="8" customFormat="1">
      <c r="A1319"/>
      <c r="B1319"/>
      <c r="C1319"/>
      <c r="D1319" s="6"/>
      <c r="E1319" s="6"/>
      <c r="F1319" s="64"/>
      <c r="G1319" s="64"/>
      <c r="H1319" s="64"/>
      <c r="I1319" s="64"/>
      <c r="J1319" s="64"/>
      <c r="K1319" s="64"/>
      <c r="L1319" s="64"/>
      <c r="M1319" s="64"/>
      <c r="N1319" s="64"/>
      <c r="O1319" s="64"/>
      <c r="P1319" s="64"/>
      <c r="Q1319" s="64"/>
      <c r="R1319" s="64"/>
      <c r="S1319" s="64"/>
      <c r="T1319" s="64"/>
      <c r="U1319" s="64"/>
      <c r="V1319" s="64"/>
      <c r="W1319" s="64"/>
      <c r="X1319" s="64"/>
      <c r="Y1319" s="55"/>
      <c r="Z1319" s="55"/>
      <c r="AA1319" s="55"/>
      <c r="AB1319" s="55"/>
      <c r="AC1319" s="64"/>
      <c r="AD1319"/>
      <c r="AE1319" s="64"/>
      <c r="AF1319" s="64"/>
      <c r="AG1319" s="64"/>
      <c r="AH1319" s="64"/>
      <c r="AI1319" s="64"/>
      <c r="AJ1319" s="64"/>
      <c r="AK1319" s="64"/>
      <c r="AL1319" s="64"/>
      <c r="AM1319" s="64"/>
      <c r="AN1319" s="64"/>
      <c r="AO1319" s="64"/>
      <c r="AP1319" s="64"/>
    </row>
    <row r="1320" spans="1:42" s="8" customFormat="1">
      <c r="A1320"/>
      <c r="B1320"/>
      <c r="C1320"/>
      <c r="D1320" s="6"/>
      <c r="E1320" s="6"/>
      <c r="F1320" s="64"/>
      <c r="G1320" s="64"/>
      <c r="H1320" s="64"/>
      <c r="I1320" s="64"/>
      <c r="J1320" s="64"/>
      <c r="K1320" s="64"/>
      <c r="L1320" s="64"/>
      <c r="M1320" s="64"/>
      <c r="N1320" s="64"/>
      <c r="O1320" s="64"/>
      <c r="P1320" s="64"/>
      <c r="Q1320" s="64"/>
      <c r="R1320" s="64"/>
      <c r="S1320" s="64"/>
      <c r="T1320" s="64"/>
      <c r="U1320" s="64"/>
      <c r="V1320" s="64"/>
      <c r="W1320" s="64"/>
      <c r="X1320" s="64"/>
      <c r="Y1320" s="55"/>
      <c r="Z1320" s="55"/>
      <c r="AA1320" s="55"/>
      <c r="AB1320" s="55"/>
      <c r="AC1320" s="64"/>
      <c r="AD1320"/>
      <c r="AE1320" s="64"/>
      <c r="AF1320" s="64"/>
      <c r="AG1320" s="64"/>
      <c r="AH1320" s="64"/>
      <c r="AI1320" s="64"/>
      <c r="AJ1320" s="64"/>
      <c r="AK1320" s="64"/>
      <c r="AL1320" s="64"/>
      <c r="AM1320" s="64"/>
      <c r="AN1320" s="64"/>
      <c r="AO1320" s="64"/>
      <c r="AP1320" s="64"/>
    </row>
    <row r="1321" spans="1:42" s="8" customFormat="1">
      <c r="A1321"/>
      <c r="B1321"/>
      <c r="C1321"/>
      <c r="D1321" s="6"/>
      <c r="E1321" s="6"/>
      <c r="F1321" s="64"/>
      <c r="G1321" s="64"/>
      <c r="H1321" s="64"/>
      <c r="I1321" s="64"/>
      <c r="J1321" s="64"/>
      <c r="K1321" s="64"/>
      <c r="L1321" s="64"/>
      <c r="M1321" s="64"/>
      <c r="N1321" s="64"/>
      <c r="O1321" s="64"/>
      <c r="P1321" s="64"/>
      <c r="Q1321" s="64"/>
      <c r="R1321" s="64"/>
      <c r="S1321" s="64"/>
      <c r="T1321" s="64"/>
      <c r="U1321" s="64"/>
      <c r="V1321" s="64"/>
      <c r="W1321" s="64"/>
      <c r="X1321" s="64"/>
      <c r="Y1321" s="55"/>
      <c r="Z1321" s="55"/>
      <c r="AA1321" s="55"/>
      <c r="AB1321" s="55"/>
      <c r="AC1321" s="64"/>
      <c r="AD1321"/>
      <c r="AE1321" s="64"/>
      <c r="AF1321" s="64"/>
      <c r="AG1321" s="64"/>
      <c r="AH1321" s="64"/>
      <c r="AI1321" s="64"/>
      <c r="AJ1321" s="64"/>
      <c r="AK1321" s="64"/>
      <c r="AL1321" s="64"/>
      <c r="AM1321" s="64"/>
      <c r="AN1321" s="64"/>
      <c r="AO1321" s="64"/>
      <c r="AP1321" s="64"/>
    </row>
    <row r="1322" spans="1:42" s="8" customFormat="1">
      <c r="A1322"/>
      <c r="B1322"/>
      <c r="C1322"/>
      <c r="D1322" s="6"/>
      <c r="E1322" s="6"/>
      <c r="F1322" s="64"/>
      <c r="G1322" s="64"/>
      <c r="H1322" s="64"/>
      <c r="I1322" s="64"/>
      <c r="J1322" s="64"/>
      <c r="K1322" s="64"/>
      <c r="L1322" s="64"/>
      <c r="M1322" s="64"/>
      <c r="N1322" s="64"/>
      <c r="O1322" s="64"/>
      <c r="P1322" s="64"/>
      <c r="Q1322" s="64"/>
      <c r="R1322" s="64"/>
      <c r="S1322" s="64"/>
      <c r="T1322" s="64"/>
      <c r="U1322" s="64"/>
      <c r="V1322" s="64"/>
      <c r="W1322" s="64"/>
      <c r="X1322" s="64"/>
      <c r="Y1322" s="55"/>
      <c r="Z1322" s="55"/>
      <c r="AA1322" s="55"/>
      <c r="AB1322" s="55"/>
      <c r="AC1322" s="64"/>
      <c r="AD1322"/>
      <c r="AE1322" s="64"/>
      <c r="AF1322" s="64"/>
      <c r="AG1322" s="64"/>
      <c r="AH1322" s="64"/>
      <c r="AI1322" s="64"/>
      <c r="AJ1322" s="64"/>
      <c r="AK1322" s="64"/>
      <c r="AL1322" s="64"/>
      <c r="AM1322" s="64"/>
      <c r="AN1322" s="64"/>
      <c r="AO1322" s="64"/>
      <c r="AP1322" s="64"/>
    </row>
    <row r="1323" spans="1:42" s="8" customFormat="1">
      <c r="A1323"/>
      <c r="B1323"/>
      <c r="C1323"/>
      <c r="D1323" s="6"/>
      <c r="E1323" s="6"/>
      <c r="F1323" s="64"/>
      <c r="G1323" s="64"/>
      <c r="H1323" s="64"/>
      <c r="I1323" s="64"/>
      <c r="J1323" s="64"/>
      <c r="K1323" s="64"/>
      <c r="L1323" s="64"/>
      <c r="M1323" s="64"/>
      <c r="N1323" s="64"/>
      <c r="O1323" s="64"/>
      <c r="P1323" s="64"/>
      <c r="Q1323" s="64"/>
      <c r="R1323" s="64"/>
      <c r="S1323" s="64"/>
      <c r="T1323" s="64"/>
      <c r="U1323" s="64"/>
      <c r="V1323" s="64"/>
      <c r="W1323" s="64"/>
      <c r="X1323" s="64"/>
      <c r="Y1323" s="55"/>
      <c r="Z1323" s="55"/>
      <c r="AA1323" s="55"/>
      <c r="AB1323" s="55"/>
      <c r="AC1323" s="64"/>
      <c r="AD1323"/>
      <c r="AE1323" s="64"/>
      <c r="AF1323" s="64"/>
      <c r="AG1323" s="64"/>
      <c r="AH1323" s="64"/>
      <c r="AI1323" s="64"/>
      <c r="AJ1323" s="64"/>
      <c r="AK1323" s="64"/>
      <c r="AL1323" s="64"/>
      <c r="AM1323" s="64"/>
      <c r="AN1323" s="64"/>
      <c r="AO1323" s="64"/>
      <c r="AP1323" s="64"/>
    </row>
    <row r="1324" spans="1:42" s="8" customFormat="1">
      <c r="A1324"/>
      <c r="B1324"/>
      <c r="C1324"/>
      <c r="D1324" s="6"/>
      <c r="E1324" s="6"/>
      <c r="F1324" s="64"/>
      <c r="G1324" s="64"/>
      <c r="H1324" s="64"/>
      <c r="I1324" s="64"/>
      <c r="J1324" s="64"/>
      <c r="K1324" s="64"/>
      <c r="L1324" s="64"/>
      <c r="M1324" s="64"/>
      <c r="N1324" s="64"/>
      <c r="O1324" s="64"/>
      <c r="P1324" s="64"/>
      <c r="Q1324" s="64"/>
      <c r="R1324" s="64"/>
      <c r="S1324" s="64"/>
      <c r="T1324" s="64"/>
      <c r="U1324" s="64"/>
      <c r="V1324" s="64"/>
      <c r="W1324" s="64"/>
      <c r="X1324" s="64"/>
      <c r="Y1324" s="55"/>
      <c r="Z1324" s="55"/>
      <c r="AA1324" s="55"/>
      <c r="AB1324" s="55"/>
      <c r="AC1324" s="64"/>
      <c r="AD1324"/>
      <c r="AE1324" s="64"/>
      <c r="AF1324" s="64"/>
      <c r="AG1324" s="64"/>
      <c r="AH1324" s="64"/>
      <c r="AI1324" s="64"/>
      <c r="AJ1324" s="64"/>
      <c r="AK1324" s="64"/>
      <c r="AL1324" s="64"/>
      <c r="AM1324" s="64"/>
      <c r="AN1324" s="64"/>
      <c r="AO1324" s="64"/>
      <c r="AP1324" s="64"/>
    </row>
    <row r="1325" spans="1:42" s="8" customFormat="1">
      <c r="A1325"/>
      <c r="B1325"/>
      <c r="C1325"/>
      <c r="D1325" s="6"/>
      <c r="E1325" s="6"/>
      <c r="F1325" s="64"/>
      <c r="G1325" s="64"/>
      <c r="H1325" s="64"/>
      <c r="I1325" s="64"/>
      <c r="J1325" s="64"/>
      <c r="K1325" s="64"/>
      <c r="L1325" s="64"/>
      <c r="M1325" s="64"/>
      <c r="N1325" s="64"/>
      <c r="O1325" s="64"/>
      <c r="P1325" s="64"/>
      <c r="Q1325" s="64"/>
      <c r="R1325" s="64"/>
      <c r="S1325" s="64"/>
      <c r="T1325" s="64"/>
      <c r="U1325" s="64"/>
      <c r="V1325" s="64"/>
      <c r="W1325" s="64"/>
      <c r="X1325" s="64"/>
      <c r="Y1325" s="55"/>
      <c r="Z1325" s="55"/>
      <c r="AA1325" s="55"/>
      <c r="AB1325" s="55"/>
      <c r="AC1325" s="64"/>
      <c r="AD1325"/>
      <c r="AE1325" s="64"/>
      <c r="AF1325" s="64"/>
      <c r="AG1325" s="64"/>
      <c r="AH1325" s="64"/>
      <c r="AI1325" s="64"/>
      <c r="AJ1325" s="64"/>
      <c r="AK1325" s="64"/>
      <c r="AL1325" s="64"/>
      <c r="AM1325" s="64"/>
      <c r="AN1325" s="64"/>
      <c r="AO1325" s="64"/>
      <c r="AP1325" s="64"/>
    </row>
    <row r="1326" spans="1:42" s="8" customFormat="1">
      <c r="A1326"/>
      <c r="B1326"/>
      <c r="C1326"/>
      <c r="D1326" s="6"/>
      <c r="E1326" s="6"/>
      <c r="F1326" s="64"/>
      <c r="G1326" s="64"/>
      <c r="H1326" s="64"/>
      <c r="I1326" s="64"/>
      <c r="J1326" s="64"/>
      <c r="K1326" s="64"/>
      <c r="L1326" s="64"/>
      <c r="M1326" s="64"/>
      <c r="N1326" s="64"/>
      <c r="O1326" s="64"/>
      <c r="P1326" s="64"/>
      <c r="Q1326" s="64"/>
      <c r="R1326" s="64"/>
      <c r="S1326" s="64"/>
      <c r="T1326" s="64"/>
      <c r="U1326" s="64"/>
      <c r="V1326" s="64"/>
      <c r="W1326" s="64"/>
      <c r="X1326" s="64"/>
      <c r="Y1326" s="55"/>
      <c r="Z1326" s="55"/>
      <c r="AA1326" s="55"/>
      <c r="AB1326" s="55"/>
      <c r="AC1326" s="64"/>
      <c r="AD1326"/>
      <c r="AE1326" s="64"/>
      <c r="AF1326" s="64"/>
      <c r="AG1326" s="64"/>
      <c r="AH1326" s="64"/>
      <c r="AI1326" s="64"/>
      <c r="AJ1326" s="64"/>
      <c r="AK1326" s="64"/>
      <c r="AL1326" s="64"/>
      <c r="AM1326" s="64"/>
      <c r="AN1326" s="64"/>
      <c r="AO1326" s="64"/>
      <c r="AP1326" s="64"/>
    </row>
    <row r="1327" spans="1:42" s="8" customFormat="1">
      <c r="A1327"/>
      <c r="B1327"/>
      <c r="C1327"/>
      <c r="D1327" s="6"/>
      <c r="E1327" s="6"/>
      <c r="F1327" s="64"/>
      <c r="G1327" s="64"/>
      <c r="H1327" s="64"/>
      <c r="I1327" s="64"/>
      <c r="J1327" s="64"/>
      <c r="K1327" s="64"/>
      <c r="L1327" s="64"/>
      <c r="M1327" s="64"/>
      <c r="N1327" s="64"/>
      <c r="O1327" s="64"/>
      <c r="P1327" s="64"/>
      <c r="Q1327" s="64"/>
      <c r="R1327" s="64"/>
      <c r="S1327" s="64"/>
      <c r="T1327" s="64"/>
      <c r="U1327" s="64"/>
      <c r="V1327" s="64"/>
      <c r="W1327" s="64"/>
      <c r="X1327" s="64"/>
      <c r="Y1327" s="55"/>
      <c r="Z1327" s="55"/>
      <c r="AA1327" s="55"/>
      <c r="AB1327" s="55"/>
      <c r="AC1327" s="64"/>
      <c r="AD1327"/>
      <c r="AE1327" s="64"/>
      <c r="AF1327" s="64"/>
      <c r="AG1327" s="64"/>
      <c r="AH1327" s="64"/>
      <c r="AI1327" s="64"/>
      <c r="AJ1327" s="64"/>
      <c r="AK1327" s="64"/>
      <c r="AL1327" s="64"/>
      <c r="AM1327" s="64"/>
      <c r="AN1327" s="64"/>
      <c r="AO1327" s="64"/>
      <c r="AP1327" s="64"/>
    </row>
    <row r="1328" spans="1:42" s="8" customFormat="1">
      <c r="A1328"/>
      <c r="B1328"/>
      <c r="C1328"/>
      <c r="D1328" s="6"/>
      <c r="E1328" s="6"/>
      <c r="F1328" s="64"/>
      <c r="G1328" s="64"/>
      <c r="H1328" s="64"/>
      <c r="I1328" s="64"/>
      <c r="J1328" s="64"/>
      <c r="K1328" s="64"/>
      <c r="L1328" s="64"/>
      <c r="M1328" s="64"/>
      <c r="N1328" s="64"/>
      <c r="O1328" s="64"/>
      <c r="P1328" s="64"/>
      <c r="Q1328" s="64"/>
      <c r="R1328" s="64"/>
      <c r="S1328" s="64"/>
      <c r="T1328" s="64"/>
      <c r="U1328" s="64"/>
      <c r="V1328" s="64"/>
      <c r="W1328" s="64"/>
      <c r="X1328" s="64"/>
      <c r="Y1328" s="55"/>
      <c r="Z1328" s="55"/>
      <c r="AA1328" s="55"/>
      <c r="AB1328" s="55"/>
      <c r="AC1328" s="64"/>
      <c r="AD1328"/>
      <c r="AE1328" s="64"/>
      <c r="AF1328" s="64"/>
      <c r="AG1328" s="64"/>
      <c r="AH1328" s="64"/>
      <c r="AI1328" s="64"/>
      <c r="AJ1328" s="64"/>
      <c r="AK1328" s="64"/>
      <c r="AL1328" s="64"/>
      <c r="AM1328" s="64"/>
      <c r="AN1328" s="64"/>
      <c r="AO1328" s="64"/>
      <c r="AP1328" s="64"/>
    </row>
    <row r="1329" spans="1:42" s="8" customFormat="1">
      <c r="A1329"/>
      <c r="B1329"/>
      <c r="C1329"/>
      <c r="D1329" s="6"/>
      <c r="E1329" s="6"/>
      <c r="F1329" s="64"/>
      <c r="G1329" s="64"/>
      <c r="H1329" s="64"/>
      <c r="I1329" s="64"/>
      <c r="J1329" s="64"/>
      <c r="K1329" s="64"/>
      <c r="L1329" s="64"/>
      <c r="M1329" s="64"/>
      <c r="N1329" s="64"/>
      <c r="O1329" s="64"/>
      <c r="P1329" s="64"/>
      <c r="Q1329" s="64"/>
      <c r="R1329" s="64"/>
      <c r="S1329" s="64"/>
      <c r="T1329" s="64"/>
      <c r="U1329" s="64"/>
      <c r="V1329" s="64"/>
      <c r="W1329" s="64"/>
      <c r="X1329" s="64"/>
      <c r="Y1329" s="55"/>
      <c r="Z1329" s="55"/>
      <c r="AA1329" s="55"/>
      <c r="AB1329" s="55"/>
      <c r="AC1329" s="64"/>
      <c r="AD1329"/>
      <c r="AE1329" s="64"/>
      <c r="AF1329" s="64"/>
      <c r="AG1329" s="64"/>
      <c r="AH1329" s="64"/>
      <c r="AI1329" s="64"/>
      <c r="AJ1329" s="64"/>
      <c r="AK1329" s="64"/>
      <c r="AL1329" s="64"/>
      <c r="AM1329" s="64"/>
      <c r="AN1329" s="64"/>
      <c r="AO1329" s="64"/>
      <c r="AP1329" s="64"/>
    </row>
    <row r="1330" spans="1:42" s="8" customFormat="1">
      <c r="A1330"/>
      <c r="B1330"/>
      <c r="C1330"/>
      <c r="D1330" s="6"/>
      <c r="E1330" s="6"/>
      <c r="F1330" s="64"/>
      <c r="G1330" s="64"/>
      <c r="H1330" s="64"/>
      <c r="I1330" s="64"/>
      <c r="J1330" s="64"/>
      <c r="K1330" s="64"/>
      <c r="L1330" s="64"/>
      <c r="M1330" s="64"/>
      <c r="N1330" s="64"/>
      <c r="O1330" s="64"/>
      <c r="P1330" s="64"/>
      <c r="Q1330" s="64"/>
      <c r="R1330" s="64"/>
      <c r="S1330" s="64"/>
      <c r="T1330" s="64"/>
      <c r="U1330" s="64"/>
      <c r="V1330" s="64"/>
      <c r="W1330" s="64"/>
      <c r="X1330" s="64"/>
      <c r="Y1330" s="55"/>
      <c r="Z1330" s="55"/>
      <c r="AA1330" s="55"/>
      <c r="AB1330" s="55"/>
      <c r="AC1330" s="64"/>
      <c r="AD1330"/>
      <c r="AE1330" s="64"/>
      <c r="AF1330" s="64"/>
      <c r="AG1330" s="64"/>
      <c r="AH1330" s="64"/>
      <c r="AI1330" s="64"/>
      <c r="AJ1330" s="64"/>
      <c r="AK1330" s="64"/>
      <c r="AL1330" s="64"/>
      <c r="AM1330" s="64"/>
      <c r="AN1330" s="64"/>
      <c r="AO1330" s="64"/>
      <c r="AP1330" s="64"/>
    </row>
    <row r="1331" spans="1:42" s="8" customFormat="1">
      <c r="A1331"/>
      <c r="B1331"/>
      <c r="C1331"/>
      <c r="D1331" s="6"/>
      <c r="E1331" s="6"/>
      <c r="F1331" s="64"/>
      <c r="G1331" s="64"/>
      <c r="H1331" s="64"/>
      <c r="I1331" s="64"/>
      <c r="J1331" s="64"/>
      <c r="K1331" s="64"/>
      <c r="L1331" s="64"/>
      <c r="M1331" s="64"/>
      <c r="N1331" s="64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  <c r="Y1331" s="55"/>
      <c r="Z1331" s="55"/>
      <c r="AA1331" s="55"/>
      <c r="AB1331" s="55"/>
      <c r="AC1331" s="64"/>
      <c r="AD1331"/>
      <c r="AE1331" s="64"/>
      <c r="AF1331" s="64"/>
      <c r="AG1331" s="64"/>
      <c r="AH1331" s="64"/>
      <c r="AI1331" s="64"/>
      <c r="AJ1331" s="64"/>
      <c r="AK1331" s="64"/>
      <c r="AL1331" s="64"/>
      <c r="AM1331" s="64"/>
      <c r="AN1331" s="64"/>
      <c r="AO1331" s="64"/>
      <c r="AP1331" s="64"/>
    </row>
    <row r="1332" spans="1:42" s="8" customFormat="1">
      <c r="A1332"/>
      <c r="B1332"/>
      <c r="C1332"/>
      <c r="D1332" s="6"/>
      <c r="E1332" s="6"/>
      <c r="F1332" s="64"/>
      <c r="G1332" s="64"/>
      <c r="H1332" s="64"/>
      <c r="I1332" s="64"/>
      <c r="J1332" s="64"/>
      <c r="K1332" s="64"/>
      <c r="L1332" s="64"/>
      <c r="M1332" s="64"/>
      <c r="N1332" s="64"/>
      <c r="O1332" s="64"/>
      <c r="P1332" s="64"/>
      <c r="Q1332" s="64"/>
      <c r="R1332" s="64"/>
      <c r="S1332" s="64"/>
      <c r="T1332" s="64"/>
      <c r="U1332" s="64"/>
      <c r="V1332" s="64"/>
      <c r="W1332" s="64"/>
      <c r="X1332" s="64"/>
      <c r="Y1332" s="55"/>
      <c r="Z1332" s="55"/>
      <c r="AA1332" s="55"/>
      <c r="AB1332" s="55"/>
      <c r="AC1332" s="64"/>
      <c r="AD1332"/>
      <c r="AE1332" s="64"/>
      <c r="AF1332" s="64"/>
      <c r="AG1332" s="64"/>
      <c r="AH1332" s="64"/>
      <c r="AI1332" s="64"/>
      <c r="AJ1332" s="64"/>
      <c r="AK1332" s="64"/>
      <c r="AL1332" s="64"/>
      <c r="AM1332" s="64"/>
      <c r="AN1332" s="64"/>
      <c r="AO1332" s="64"/>
      <c r="AP1332" s="64"/>
    </row>
    <row r="1333" spans="1:42" s="8" customFormat="1">
      <c r="A1333"/>
      <c r="B1333"/>
      <c r="C1333"/>
      <c r="D1333" s="6"/>
      <c r="E1333" s="6"/>
      <c r="F1333" s="64"/>
      <c r="G1333" s="64"/>
      <c r="H1333" s="64"/>
      <c r="I1333" s="64"/>
      <c r="J1333" s="64"/>
      <c r="K1333" s="64"/>
      <c r="L1333" s="64"/>
      <c r="M1333" s="64"/>
      <c r="N1333" s="64"/>
      <c r="O1333" s="64"/>
      <c r="P1333" s="64"/>
      <c r="Q1333" s="64"/>
      <c r="R1333" s="64"/>
      <c r="S1333" s="64"/>
      <c r="T1333" s="64"/>
      <c r="U1333" s="64"/>
      <c r="V1333" s="64"/>
      <c r="W1333" s="64"/>
      <c r="X1333" s="64"/>
      <c r="Y1333" s="55"/>
      <c r="Z1333" s="55"/>
      <c r="AA1333" s="55"/>
      <c r="AB1333" s="55"/>
      <c r="AC1333" s="64"/>
      <c r="AD1333"/>
      <c r="AE1333" s="64"/>
      <c r="AF1333" s="64"/>
      <c r="AG1333" s="64"/>
      <c r="AH1333" s="64"/>
      <c r="AI1333" s="64"/>
      <c r="AJ1333" s="64"/>
      <c r="AK1333" s="64"/>
      <c r="AL1333" s="64"/>
      <c r="AM1333" s="64"/>
      <c r="AN1333" s="64"/>
      <c r="AO1333" s="64"/>
      <c r="AP1333" s="64"/>
    </row>
    <row r="1334" spans="1:42" s="8" customFormat="1">
      <c r="A1334"/>
      <c r="B1334"/>
      <c r="C1334"/>
      <c r="D1334" s="6"/>
      <c r="E1334" s="6"/>
      <c r="F1334" s="64"/>
      <c r="G1334" s="64"/>
      <c r="H1334" s="64"/>
      <c r="I1334" s="64"/>
      <c r="J1334" s="64"/>
      <c r="K1334" s="64"/>
      <c r="L1334" s="64"/>
      <c r="M1334" s="64"/>
      <c r="N1334" s="64"/>
      <c r="O1334" s="64"/>
      <c r="P1334" s="64"/>
      <c r="Q1334" s="64"/>
      <c r="R1334" s="64"/>
      <c r="S1334" s="64"/>
      <c r="T1334" s="64"/>
      <c r="U1334" s="64"/>
      <c r="V1334" s="64"/>
      <c r="W1334" s="64"/>
      <c r="X1334" s="64"/>
      <c r="Y1334" s="55"/>
      <c r="Z1334" s="55"/>
      <c r="AA1334" s="55"/>
      <c r="AB1334" s="55"/>
      <c r="AC1334" s="64"/>
      <c r="AD1334"/>
      <c r="AE1334" s="64"/>
      <c r="AF1334" s="64"/>
      <c r="AG1334" s="64"/>
      <c r="AH1334" s="64"/>
      <c r="AI1334" s="64"/>
      <c r="AJ1334" s="64"/>
      <c r="AK1334" s="64"/>
      <c r="AL1334" s="64"/>
      <c r="AM1334" s="64"/>
      <c r="AN1334" s="64"/>
      <c r="AO1334" s="64"/>
      <c r="AP1334" s="64"/>
    </row>
    <row r="1335" spans="1:42" s="8" customFormat="1">
      <c r="A1335"/>
      <c r="B1335"/>
      <c r="C1335"/>
      <c r="D1335" s="6"/>
      <c r="E1335" s="6"/>
      <c r="F1335" s="64"/>
      <c r="G1335" s="64"/>
      <c r="H1335" s="64"/>
      <c r="I1335" s="64"/>
      <c r="J1335" s="64"/>
      <c r="K1335" s="64"/>
      <c r="L1335" s="64"/>
      <c r="M1335" s="64"/>
      <c r="N1335" s="64"/>
      <c r="O1335" s="64"/>
      <c r="P1335" s="64"/>
      <c r="Q1335" s="64"/>
      <c r="R1335" s="64"/>
      <c r="S1335" s="64"/>
      <c r="T1335" s="64"/>
      <c r="U1335" s="64"/>
      <c r="V1335" s="64"/>
      <c r="W1335" s="64"/>
      <c r="X1335" s="64"/>
      <c r="Y1335" s="55"/>
      <c r="Z1335" s="55"/>
      <c r="AA1335" s="55"/>
      <c r="AB1335" s="55"/>
      <c r="AC1335" s="64"/>
      <c r="AD1335"/>
      <c r="AE1335" s="64"/>
      <c r="AF1335" s="64"/>
      <c r="AG1335" s="64"/>
      <c r="AH1335" s="64"/>
      <c r="AI1335" s="64"/>
      <c r="AJ1335" s="64"/>
      <c r="AK1335" s="64"/>
      <c r="AL1335" s="64"/>
      <c r="AM1335" s="64"/>
      <c r="AN1335" s="64"/>
      <c r="AO1335" s="64"/>
      <c r="AP1335" s="64"/>
    </row>
    <row r="1336" spans="1:42" s="8" customFormat="1">
      <c r="A1336"/>
      <c r="B1336"/>
      <c r="C1336"/>
      <c r="D1336" s="6"/>
      <c r="E1336" s="6"/>
      <c r="F1336" s="64"/>
      <c r="G1336" s="64"/>
      <c r="H1336" s="64"/>
      <c r="I1336" s="64"/>
      <c r="J1336" s="64"/>
      <c r="K1336" s="64"/>
      <c r="L1336" s="64"/>
      <c r="M1336" s="64"/>
      <c r="N1336" s="64"/>
      <c r="O1336" s="64"/>
      <c r="P1336" s="64"/>
      <c r="Q1336" s="64"/>
      <c r="R1336" s="64"/>
      <c r="S1336" s="64"/>
      <c r="T1336" s="64"/>
      <c r="U1336" s="64"/>
      <c r="V1336" s="64"/>
      <c r="W1336" s="64"/>
      <c r="X1336" s="64"/>
      <c r="Y1336" s="55"/>
      <c r="Z1336" s="55"/>
      <c r="AA1336" s="55"/>
      <c r="AB1336" s="55"/>
      <c r="AC1336" s="64"/>
      <c r="AD1336"/>
      <c r="AE1336" s="64"/>
      <c r="AF1336" s="64"/>
      <c r="AG1336" s="64"/>
      <c r="AH1336" s="64"/>
      <c r="AI1336" s="64"/>
      <c r="AJ1336" s="64"/>
      <c r="AK1336" s="64"/>
      <c r="AL1336" s="64"/>
      <c r="AM1336" s="64"/>
      <c r="AN1336" s="64"/>
      <c r="AO1336" s="64"/>
      <c r="AP1336" s="64"/>
    </row>
    <row r="1337" spans="1:42" s="8" customFormat="1">
      <c r="A1337"/>
      <c r="B1337"/>
      <c r="C1337"/>
      <c r="D1337" s="6"/>
      <c r="E1337" s="6"/>
      <c r="F1337" s="64"/>
      <c r="G1337" s="64"/>
      <c r="H1337" s="64"/>
      <c r="I1337" s="64"/>
      <c r="J1337" s="64"/>
      <c r="K1337" s="64"/>
      <c r="L1337" s="64"/>
      <c r="M1337" s="64"/>
      <c r="N1337" s="64"/>
      <c r="O1337" s="64"/>
      <c r="P1337" s="64"/>
      <c r="Q1337" s="64"/>
      <c r="R1337" s="64"/>
      <c r="S1337" s="64"/>
      <c r="T1337" s="64"/>
      <c r="U1337" s="64"/>
      <c r="V1337" s="64"/>
      <c r="W1337" s="64"/>
      <c r="X1337" s="64"/>
      <c r="Y1337" s="55"/>
      <c r="Z1337" s="55"/>
      <c r="AA1337" s="55"/>
      <c r="AB1337" s="55"/>
      <c r="AC1337" s="64"/>
      <c r="AD1337"/>
      <c r="AE1337" s="64"/>
      <c r="AF1337" s="64"/>
      <c r="AG1337" s="64"/>
      <c r="AH1337" s="64"/>
      <c r="AI1337" s="64"/>
      <c r="AJ1337" s="64"/>
      <c r="AK1337" s="64"/>
      <c r="AL1337" s="64"/>
      <c r="AM1337" s="64"/>
      <c r="AN1337" s="64"/>
      <c r="AO1337" s="64"/>
      <c r="AP1337" s="64"/>
    </row>
    <row r="1338" spans="1:42" s="8" customFormat="1">
      <c r="A1338"/>
      <c r="B1338"/>
      <c r="C1338"/>
      <c r="D1338" s="6"/>
      <c r="E1338" s="6"/>
      <c r="F1338" s="64"/>
      <c r="G1338" s="64"/>
      <c r="H1338" s="64"/>
      <c r="I1338" s="64"/>
      <c r="J1338" s="64"/>
      <c r="K1338" s="64"/>
      <c r="L1338" s="64"/>
      <c r="M1338" s="64"/>
      <c r="N1338" s="64"/>
      <c r="O1338" s="64"/>
      <c r="P1338" s="64"/>
      <c r="Q1338" s="64"/>
      <c r="R1338" s="64"/>
      <c r="S1338" s="64"/>
      <c r="T1338" s="64"/>
      <c r="U1338" s="64"/>
      <c r="V1338" s="64"/>
      <c r="W1338" s="64"/>
      <c r="X1338" s="64"/>
      <c r="Y1338" s="55"/>
      <c r="Z1338" s="55"/>
      <c r="AA1338" s="55"/>
      <c r="AB1338" s="55"/>
      <c r="AC1338" s="64"/>
      <c r="AD1338"/>
      <c r="AE1338" s="64"/>
      <c r="AF1338" s="64"/>
      <c r="AG1338" s="64"/>
      <c r="AH1338" s="64"/>
      <c r="AI1338" s="64"/>
      <c r="AJ1338" s="64"/>
      <c r="AK1338" s="64"/>
      <c r="AL1338" s="64"/>
      <c r="AM1338" s="64"/>
      <c r="AN1338" s="64"/>
      <c r="AO1338" s="64"/>
      <c r="AP1338" s="64"/>
    </row>
    <row r="1339" spans="1:42" s="8" customFormat="1">
      <c r="A1339"/>
      <c r="B1339"/>
      <c r="C1339"/>
      <c r="D1339" s="6"/>
      <c r="E1339" s="6"/>
      <c r="F1339" s="64"/>
      <c r="G1339" s="64"/>
      <c r="H1339" s="64"/>
      <c r="I1339" s="64"/>
      <c r="J1339" s="64"/>
      <c r="K1339" s="64"/>
      <c r="L1339" s="64"/>
      <c r="M1339" s="64"/>
      <c r="N1339" s="64"/>
      <c r="O1339" s="64"/>
      <c r="P1339" s="64"/>
      <c r="Q1339" s="64"/>
      <c r="R1339" s="64"/>
      <c r="S1339" s="64"/>
      <c r="T1339" s="64"/>
      <c r="U1339" s="64"/>
      <c r="V1339" s="64"/>
      <c r="W1339" s="64"/>
      <c r="X1339" s="64"/>
      <c r="Y1339" s="55"/>
      <c r="Z1339" s="55"/>
      <c r="AA1339" s="55"/>
      <c r="AB1339" s="55"/>
      <c r="AC1339" s="64"/>
      <c r="AD1339"/>
      <c r="AE1339" s="64"/>
      <c r="AF1339" s="64"/>
      <c r="AG1339" s="64"/>
      <c r="AH1339" s="64"/>
      <c r="AI1339" s="64"/>
      <c r="AJ1339" s="64"/>
      <c r="AK1339" s="64"/>
      <c r="AL1339" s="64"/>
      <c r="AM1339" s="64"/>
      <c r="AN1339" s="64"/>
      <c r="AO1339" s="64"/>
      <c r="AP1339" s="64"/>
    </row>
    <row r="1340" spans="1:42" s="8" customFormat="1">
      <c r="A1340"/>
      <c r="B1340"/>
      <c r="C1340"/>
      <c r="D1340" s="6"/>
      <c r="E1340" s="6"/>
      <c r="F1340" s="64"/>
      <c r="G1340" s="64"/>
      <c r="H1340" s="64"/>
      <c r="I1340" s="64"/>
      <c r="J1340" s="64"/>
      <c r="K1340" s="64"/>
      <c r="L1340" s="64"/>
      <c r="M1340" s="64"/>
      <c r="N1340" s="64"/>
      <c r="O1340" s="64"/>
      <c r="P1340" s="64"/>
      <c r="Q1340" s="64"/>
      <c r="R1340" s="64"/>
      <c r="S1340" s="64"/>
      <c r="T1340" s="64"/>
      <c r="U1340" s="64"/>
      <c r="V1340" s="64"/>
      <c r="W1340" s="64"/>
      <c r="X1340" s="64"/>
      <c r="Y1340" s="55"/>
      <c r="Z1340" s="55"/>
      <c r="AA1340" s="55"/>
      <c r="AB1340" s="55"/>
      <c r="AC1340" s="64"/>
      <c r="AD1340"/>
      <c r="AE1340" s="64"/>
      <c r="AF1340" s="64"/>
      <c r="AG1340" s="64"/>
      <c r="AH1340" s="64"/>
      <c r="AI1340" s="64"/>
      <c r="AJ1340" s="64"/>
      <c r="AK1340" s="64"/>
      <c r="AL1340" s="64"/>
      <c r="AM1340" s="64"/>
      <c r="AN1340" s="64"/>
      <c r="AO1340" s="64"/>
      <c r="AP1340" s="64"/>
    </row>
    <row r="1341" spans="1:42" s="8" customFormat="1">
      <c r="A1341"/>
      <c r="B1341"/>
      <c r="C1341"/>
      <c r="D1341" s="6"/>
      <c r="E1341" s="6"/>
      <c r="F1341" s="64"/>
      <c r="G1341" s="64"/>
      <c r="H1341" s="64"/>
      <c r="I1341" s="64"/>
      <c r="J1341" s="64"/>
      <c r="K1341" s="64"/>
      <c r="L1341" s="64"/>
      <c r="M1341" s="64"/>
      <c r="N1341" s="64"/>
      <c r="O1341" s="64"/>
      <c r="P1341" s="64"/>
      <c r="Q1341" s="64"/>
      <c r="R1341" s="64"/>
      <c r="S1341" s="64"/>
      <c r="T1341" s="64"/>
      <c r="U1341" s="64"/>
      <c r="V1341" s="64"/>
      <c r="W1341" s="64"/>
      <c r="X1341" s="64"/>
      <c r="Y1341" s="55"/>
      <c r="Z1341" s="55"/>
      <c r="AA1341" s="55"/>
      <c r="AB1341" s="55"/>
      <c r="AC1341" s="64"/>
      <c r="AD1341"/>
      <c r="AE1341" s="64"/>
      <c r="AF1341" s="64"/>
      <c r="AG1341" s="64"/>
      <c r="AH1341" s="64"/>
      <c r="AI1341" s="64"/>
      <c r="AJ1341" s="64"/>
      <c r="AK1341" s="64"/>
      <c r="AL1341" s="64"/>
      <c r="AM1341" s="64"/>
      <c r="AN1341" s="64"/>
      <c r="AO1341" s="64"/>
      <c r="AP1341" s="64"/>
    </row>
    <row r="1342" spans="1:42" s="8" customFormat="1">
      <c r="A1342"/>
      <c r="B1342"/>
      <c r="C1342"/>
      <c r="D1342" s="6"/>
      <c r="E1342" s="6"/>
      <c r="F1342" s="64"/>
      <c r="G1342" s="64"/>
      <c r="H1342" s="64"/>
      <c r="I1342" s="64"/>
      <c r="J1342" s="64"/>
      <c r="K1342" s="64"/>
      <c r="L1342" s="64"/>
      <c r="M1342" s="64"/>
      <c r="N1342" s="64"/>
      <c r="O1342" s="64"/>
      <c r="P1342" s="64"/>
      <c r="Q1342" s="64"/>
      <c r="R1342" s="64"/>
      <c r="S1342" s="64"/>
      <c r="T1342" s="64"/>
      <c r="U1342" s="64"/>
      <c r="V1342" s="64"/>
      <c r="W1342" s="64"/>
      <c r="X1342" s="64"/>
      <c r="Y1342" s="55"/>
      <c r="Z1342" s="55"/>
      <c r="AA1342" s="55"/>
      <c r="AB1342" s="55"/>
      <c r="AC1342" s="64"/>
      <c r="AD1342"/>
      <c r="AE1342" s="64"/>
      <c r="AF1342" s="64"/>
      <c r="AG1342" s="64"/>
      <c r="AH1342" s="64"/>
      <c r="AI1342" s="64"/>
      <c r="AJ1342" s="64"/>
      <c r="AK1342" s="64"/>
      <c r="AL1342" s="64"/>
      <c r="AM1342" s="64"/>
      <c r="AN1342" s="64"/>
      <c r="AO1342" s="64"/>
      <c r="AP1342" s="64"/>
    </row>
    <row r="1343" spans="1:42" s="8" customFormat="1">
      <c r="A1343"/>
      <c r="B1343"/>
      <c r="C1343"/>
      <c r="D1343" s="6"/>
      <c r="E1343" s="6"/>
      <c r="F1343" s="64"/>
      <c r="G1343" s="64"/>
      <c r="H1343" s="64"/>
      <c r="I1343" s="64"/>
      <c r="J1343" s="64"/>
      <c r="K1343" s="64"/>
      <c r="L1343" s="64"/>
      <c r="M1343" s="64"/>
      <c r="N1343" s="64"/>
      <c r="O1343" s="64"/>
      <c r="P1343" s="64"/>
      <c r="Q1343" s="64"/>
      <c r="R1343" s="64"/>
      <c r="S1343" s="64"/>
      <c r="T1343" s="64"/>
      <c r="U1343" s="64"/>
      <c r="V1343" s="64"/>
      <c r="W1343" s="64"/>
      <c r="X1343" s="64"/>
      <c r="Y1343" s="55"/>
      <c r="Z1343" s="55"/>
      <c r="AA1343" s="55"/>
      <c r="AB1343" s="55"/>
      <c r="AC1343" s="64"/>
      <c r="AD1343"/>
      <c r="AE1343" s="64"/>
      <c r="AF1343" s="64"/>
      <c r="AG1343" s="64"/>
      <c r="AH1343" s="64"/>
      <c r="AI1343" s="64"/>
      <c r="AJ1343" s="64"/>
      <c r="AK1343" s="64"/>
      <c r="AL1343" s="64"/>
      <c r="AM1343" s="64"/>
      <c r="AN1343" s="64"/>
      <c r="AO1343" s="64"/>
      <c r="AP1343" s="64"/>
    </row>
    <row r="1344" spans="1:42" s="8" customFormat="1">
      <c r="A1344"/>
      <c r="B1344"/>
      <c r="C1344"/>
      <c r="D1344" s="6"/>
      <c r="E1344" s="6"/>
      <c r="F1344" s="64"/>
      <c r="G1344" s="64"/>
      <c r="H1344" s="64"/>
      <c r="I1344" s="64"/>
      <c r="J1344" s="64"/>
      <c r="K1344" s="64"/>
      <c r="L1344" s="64"/>
      <c r="M1344" s="64"/>
      <c r="N1344" s="64"/>
      <c r="O1344" s="64"/>
      <c r="P1344" s="64"/>
      <c r="Q1344" s="64"/>
      <c r="R1344" s="64"/>
      <c r="S1344" s="64"/>
      <c r="T1344" s="64"/>
      <c r="U1344" s="64"/>
      <c r="V1344" s="64"/>
      <c r="W1344" s="64"/>
      <c r="X1344" s="64"/>
      <c r="Y1344" s="55"/>
      <c r="Z1344" s="55"/>
      <c r="AA1344" s="55"/>
      <c r="AB1344" s="55"/>
      <c r="AC1344" s="64"/>
      <c r="AD1344"/>
      <c r="AE1344" s="64"/>
      <c r="AF1344" s="64"/>
      <c r="AG1344" s="64"/>
      <c r="AH1344" s="64"/>
      <c r="AI1344" s="64"/>
      <c r="AJ1344" s="64"/>
      <c r="AK1344" s="64"/>
      <c r="AL1344" s="64"/>
      <c r="AM1344" s="64"/>
      <c r="AN1344" s="64"/>
      <c r="AO1344" s="64"/>
      <c r="AP1344" s="64"/>
    </row>
    <row r="1345" spans="1:42" s="8" customFormat="1">
      <c r="A1345"/>
      <c r="B1345"/>
      <c r="C1345"/>
      <c r="D1345" s="6"/>
      <c r="E1345" s="6"/>
      <c r="F1345" s="64"/>
      <c r="G1345" s="64"/>
      <c r="H1345" s="64"/>
      <c r="I1345" s="64"/>
      <c r="J1345" s="64"/>
      <c r="K1345" s="64"/>
      <c r="L1345" s="64"/>
      <c r="M1345" s="64"/>
      <c r="N1345" s="64"/>
      <c r="O1345" s="64"/>
      <c r="P1345" s="64"/>
      <c r="Q1345" s="64"/>
      <c r="R1345" s="64"/>
      <c r="S1345" s="64"/>
      <c r="T1345" s="64"/>
      <c r="U1345" s="64"/>
      <c r="V1345" s="64"/>
      <c r="W1345" s="64"/>
      <c r="X1345" s="64"/>
      <c r="Y1345" s="55"/>
      <c r="Z1345" s="55"/>
      <c r="AA1345" s="55"/>
      <c r="AB1345" s="55"/>
      <c r="AC1345" s="64"/>
      <c r="AD1345"/>
      <c r="AE1345" s="64"/>
      <c r="AF1345" s="64"/>
      <c r="AG1345" s="64"/>
      <c r="AH1345" s="64"/>
      <c r="AI1345" s="64"/>
      <c r="AJ1345" s="64"/>
      <c r="AK1345" s="64"/>
      <c r="AL1345" s="64"/>
      <c r="AM1345" s="64"/>
      <c r="AN1345" s="64"/>
      <c r="AO1345" s="64"/>
      <c r="AP1345" s="64"/>
    </row>
    <row r="1346" spans="1:42" s="8" customFormat="1">
      <c r="A1346"/>
      <c r="B1346"/>
      <c r="C1346"/>
      <c r="D1346" s="6"/>
      <c r="E1346" s="6"/>
      <c r="F1346" s="64"/>
      <c r="G1346" s="64"/>
      <c r="H1346" s="64"/>
      <c r="I1346" s="64"/>
      <c r="J1346" s="64"/>
      <c r="K1346" s="64"/>
      <c r="L1346" s="64"/>
      <c r="M1346" s="64"/>
      <c r="N1346" s="64"/>
      <c r="O1346" s="64"/>
      <c r="P1346" s="64"/>
      <c r="Q1346" s="64"/>
      <c r="R1346" s="64"/>
      <c r="S1346" s="64"/>
      <c r="T1346" s="64"/>
      <c r="U1346" s="64"/>
      <c r="V1346" s="64"/>
      <c r="W1346" s="64"/>
      <c r="X1346" s="64"/>
      <c r="Y1346" s="55"/>
      <c r="Z1346" s="55"/>
      <c r="AA1346" s="55"/>
      <c r="AB1346" s="55"/>
      <c r="AC1346" s="64"/>
      <c r="AD1346"/>
      <c r="AE1346" s="64"/>
      <c r="AF1346" s="64"/>
      <c r="AG1346" s="64"/>
      <c r="AH1346" s="64"/>
      <c r="AI1346" s="64"/>
      <c r="AJ1346" s="64"/>
      <c r="AK1346" s="64"/>
      <c r="AL1346" s="64"/>
      <c r="AM1346" s="64"/>
      <c r="AN1346" s="64"/>
      <c r="AO1346" s="64"/>
      <c r="AP1346" s="64"/>
    </row>
    <row r="1347" spans="1:42" s="8" customFormat="1">
      <c r="A1347"/>
      <c r="B1347"/>
      <c r="C1347"/>
      <c r="D1347" s="6"/>
      <c r="E1347" s="6"/>
      <c r="F1347" s="64"/>
      <c r="G1347" s="64"/>
      <c r="H1347" s="64"/>
      <c r="I1347" s="64"/>
      <c r="J1347" s="64"/>
      <c r="K1347" s="64"/>
      <c r="L1347" s="64"/>
      <c r="M1347" s="64"/>
      <c r="N1347" s="64"/>
      <c r="O1347" s="64"/>
      <c r="P1347" s="64"/>
      <c r="Q1347" s="64"/>
      <c r="R1347" s="64"/>
      <c r="S1347" s="64"/>
      <c r="T1347" s="64"/>
      <c r="U1347" s="64"/>
      <c r="V1347" s="64"/>
      <c r="W1347" s="64"/>
      <c r="X1347" s="64"/>
      <c r="Y1347" s="55"/>
      <c r="Z1347" s="55"/>
      <c r="AA1347" s="55"/>
      <c r="AB1347" s="55"/>
      <c r="AC1347" s="64"/>
      <c r="AD1347"/>
      <c r="AE1347" s="64"/>
      <c r="AF1347" s="64"/>
      <c r="AG1347" s="64"/>
      <c r="AH1347" s="64"/>
      <c r="AI1347" s="64"/>
      <c r="AJ1347" s="64"/>
      <c r="AK1347" s="64"/>
      <c r="AL1347" s="64"/>
      <c r="AM1347" s="64"/>
      <c r="AN1347" s="64"/>
      <c r="AO1347" s="64"/>
      <c r="AP1347" s="64"/>
    </row>
    <row r="1348" spans="1:42" s="8" customFormat="1">
      <c r="A1348"/>
      <c r="B1348"/>
      <c r="C1348"/>
      <c r="D1348" s="6"/>
      <c r="E1348" s="6"/>
      <c r="F1348" s="64"/>
      <c r="G1348" s="64"/>
      <c r="H1348" s="64"/>
      <c r="I1348" s="64"/>
      <c r="J1348" s="64"/>
      <c r="K1348" s="64"/>
      <c r="L1348" s="64"/>
      <c r="M1348" s="64"/>
      <c r="N1348" s="64"/>
      <c r="O1348" s="64"/>
      <c r="P1348" s="64"/>
      <c r="Q1348" s="64"/>
      <c r="R1348" s="64"/>
      <c r="S1348" s="64"/>
      <c r="T1348" s="64"/>
      <c r="U1348" s="64"/>
      <c r="V1348" s="64"/>
      <c r="W1348" s="64"/>
      <c r="X1348" s="64"/>
      <c r="Y1348" s="55"/>
      <c r="Z1348" s="55"/>
      <c r="AA1348" s="55"/>
      <c r="AB1348" s="55"/>
      <c r="AC1348" s="64"/>
      <c r="AD1348"/>
      <c r="AE1348" s="64"/>
      <c r="AF1348" s="64"/>
      <c r="AG1348" s="64"/>
      <c r="AH1348" s="64"/>
      <c r="AI1348" s="64"/>
      <c r="AJ1348" s="64"/>
      <c r="AK1348" s="64"/>
      <c r="AL1348" s="64"/>
      <c r="AM1348" s="64"/>
      <c r="AN1348" s="64"/>
      <c r="AO1348" s="64"/>
      <c r="AP1348" s="64"/>
    </row>
    <row r="1349" spans="1:42" s="8" customFormat="1">
      <c r="A1349"/>
      <c r="B1349"/>
      <c r="C1349"/>
      <c r="D1349" s="6"/>
      <c r="E1349" s="6"/>
      <c r="F1349" s="64"/>
      <c r="G1349" s="64"/>
      <c r="H1349" s="64"/>
      <c r="I1349" s="64"/>
      <c r="J1349" s="64"/>
      <c r="K1349" s="64"/>
      <c r="L1349" s="64"/>
      <c r="M1349" s="64"/>
      <c r="N1349" s="64"/>
      <c r="O1349" s="64"/>
      <c r="P1349" s="64"/>
      <c r="Q1349" s="64"/>
      <c r="R1349" s="64"/>
      <c r="S1349" s="64"/>
      <c r="T1349" s="64"/>
      <c r="U1349" s="64"/>
      <c r="V1349" s="64"/>
      <c r="W1349" s="64"/>
      <c r="X1349" s="64"/>
      <c r="Y1349" s="55"/>
      <c r="Z1349" s="55"/>
      <c r="AA1349" s="55"/>
      <c r="AB1349" s="55"/>
      <c r="AC1349" s="64"/>
      <c r="AD1349"/>
      <c r="AE1349" s="64"/>
      <c r="AF1349" s="64"/>
      <c r="AG1349" s="64"/>
      <c r="AH1349" s="64"/>
      <c r="AI1349" s="64"/>
      <c r="AJ1349" s="64"/>
      <c r="AK1349" s="64"/>
      <c r="AL1349" s="64"/>
      <c r="AM1349" s="64"/>
      <c r="AN1349" s="64"/>
      <c r="AO1349" s="64"/>
      <c r="AP1349" s="64"/>
    </row>
    <row r="1350" spans="1:42" s="8" customFormat="1">
      <c r="A1350"/>
      <c r="B1350"/>
      <c r="C1350"/>
      <c r="D1350" s="6"/>
      <c r="E1350" s="6"/>
      <c r="F1350" s="64"/>
      <c r="G1350" s="64"/>
      <c r="H1350" s="64"/>
      <c r="I1350" s="64"/>
      <c r="J1350" s="64"/>
      <c r="K1350" s="64"/>
      <c r="L1350" s="64"/>
      <c r="M1350" s="64"/>
      <c r="N1350" s="64"/>
      <c r="O1350" s="64"/>
      <c r="P1350" s="64"/>
      <c r="Q1350" s="64"/>
      <c r="R1350" s="64"/>
      <c r="S1350" s="64"/>
      <c r="T1350" s="64"/>
      <c r="U1350" s="64"/>
      <c r="V1350" s="64"/>
      <c r="W1350" s="64"/>
      <c r="X1350" s="64"/>
      <c r="Y1350" s="55"/>
      <c r="Z1350" s="55"/>
      <c r="AA1350" s="55"/>
      <c r="AB1350" s="55"/>
      <c r="AC1350" s="64"/>
      <c r="AD1350"/>
      <c r="AE1350" s="64"/>
      <c r="AF1350" s="64"/>
      <c r="AG1350" s="64"/>
      <c r="AH1350" s="64"/>
      <c r="AI1350" s="64"/>
      <c r="AJ1350" s="64"/>
      <c r="AK1350" s="64"/>
      <c r="AL1350" s="64"/>
      <c r="AM1350" s="64"/>
      <c r="AN1350" s="64"/>
      <c r="AO1350" s="64"/>
      <c r="AP1350" s="64"/>
    </row>
    <row r="1351" spans="1:42" s="8" customFormat="1">
      <c r="A1351"/>
      <c r="B1351"/>
      <c r="C1351"/>
      <c r="D1351" s="6"/>
      <c r="E1351" s="6"/>
      <c r="F1351" s="64"/>
      <c r="G1351" s="64"/>
      <c r="H1351" s="64"/>
      <c r="I1351" s="64"/>
      <c r="J1351" s="64"/>
      <c r="K1351" s="64"/>
      <c r="L1351" s="64"/>
      <c r="M1351" s="64"/>
      <c r="N1351" s="64"/>
      <c r="O1351" s="64"/>
      <c r="P1351" s="64"/>
      <c r="Q1351" s="64"/>
      <c r="R1351" s="64"/>
      <c r="S1351" s="64"/>
      <c r="T1351" s="64"/>
      <c r="U1351" s="64"/>
      <c r="V1351" s="64"/>
      <c r="W1351" s="64"/>
      <c r="X1351" s="64"/>
      <c r="Y1351" s="55"/>
      <c r="Z1351" s="55"/>
      <c r="AA1351" s="55"/>
      <c r="AB1351" s="55"/>
      <c r="AC1351" s="64"/>
      <c r="AD1351"/>
      <c r="AE1351" s="64"/>
      <c r="AF1351" s="64"/>
      <c r="AG1351" s="64"/>
      <c r="AH1351" s="64"/>
      <c r="AI1351" s="64"/>
      <c r="AJ1351" s="64"/>
      <c r="AK1351" s="64"/>
      <c r="AL1351" s="64"/>
      <c r="AM1351" s="64"/>
      <c r="AN1351" s="64"/>
      <c r="AO1351" s="64"/>
      <c r="AP1351" s="64"/>
    </row>
    <row r="1352" spans="1:42" s="8" customFormat="1">
      <c r="A1352"/>
      <c r="B1352"/>
      <c r="C1352"/>
      <c r="D1352" s="6"/>
      <c r="E1352" s="6"/>
      <c r="F1352" s="64"/>
      <c r="G1352" s="64"/>
      <c r="H1352" s="64"/>
      <c r="I1352" s="64"/>
      <c r="J1352" s="64"/>
      <c r="K1352" s="64"/>
      <c r="L1352" s="64"/>
      <c r="M1352" s="64"/>
      <c r="N1352" s="64"/>
      <c r="O1352" s="64"/>
      <c r="P1352" s="64"/>
      <c r="Q1352" s="64"/>
      <c r="R1352" s="64"/>
      <c r="S1352" s="64"/>
      <c r="T1352" s="64"/>
      <c r="U1352" s="64"/>
      <c r="V1352" s="64"/>
      <c r="W1352" s="64"/>
      <c r="X1352" s="64"/>
      <c r="Y1352" s="55"/>
      <c r="Z1352" s="55"/>
      <c r="AA1352" s="55"/>
      <c r="AB1352" s="55"/>
      <c r="AC1352" s="64"/>
      <c r="AD1352"/>
      <c r="AE1352" s="64"/>
      <c r="AF1352" s="64"/>
      <c r="AG1352" s="64"/>
      <c r="AH1352" s="64"/>
      <c r="AI1352" s="64"/>
      <c r="AJ1352" s="64"/>
      <c r="AK1352" s="64"/>
      <c r="AL1352" s="64"/>
      <c r="AM1352" s="64"/>
      <c r="AN1352" s="64"/>
      <c r="AO1352" s="64"/>
      <c r="AP1352" s="64"/>
    </row>
    <row r="1353" spans="1:42" s="8" customFormat="1">
      <c r="A1353"/>
      <c r="B1353"/>
      <c r="C1353"/>
      <c r="D1353" s="6"/>
      <c r="E1353" s="6"/>
      <c r="F1353" s="64"/>
      <c r="G1353" s="64"/>
      <c r="H1353" s="64"/>
      <c r="I1353" s="64"/>
      <c r="J1353" s="64"/>
      <c r="K1353" s="64"/>
      <c r="L1353" s="64"/>
      <c r="M1353" s="64"/>
      <c r="N1353" s="64"/>
      <c r="O1353" s="64"/>
      <c r="P1353" s="64"/>
      <c r="Q1353" s="64"/>
      <c r="R1353" s="64"/>
      <c r="S1353" s="64"/>
      <c r="T1353" s="64"/>
      <c r="U1353" s="64"/>
      <c r="V1353" s="64"/>
      <c r="W1353" s="64"/>
      <c r="X1353" s="64"/>
      <c r="Y1353" s="55"/>
      <c r="Z1353" s="55"/>
      <c r="AA1353" s="55"/>
      <c r="AB1353" s="55"/>
      <c r="AC1353" s="64"/>
      <c r="AD1353"/>
      <c r="AE1353" s="64"/>
      <c r="AF1353" s="64"/>
      <c r="AG1353" s="64"/>
      <c r="AH1353" s="64"/>
      <c r="AI1353" s="64"/>
      <c r="AJ1353" s="64"/>
      <c r="AK1353" s="64"/>
      <c r="AL1353" s="64"/>
      <c r="AM1353" s="64"/>
      <c r="AN1353" s="64"/>
      <c r="AO1353" s="64"/>
      <c r="AP1353" s="64"/>
    </row>
    <row r="1354" spans="1:42" s="8" customFormat="1">
      <c r="A1354"/>
      <c r="B1354"/>
      <c r="C1354"/>
      <c r="D1354" s="6"/>
      <c r="E1354" s="6"/>
      <c r="F1354" s="64"/>
      <c r="G1354" s="64"/>
      <c r="H1354" s="64"/>
      <c r="I1354" s="64"/>
      <c r="J1354" s="64"/>
      <c r="K1354" s="64"/>
      <c r="L1354" s="64"/>
      <c r="M1354" s="64"/>
      <c r="N1354" s="64"/>
      <c r="O1354" s="64"/>
      <c r="P1354" s="64"/>
      <c r="Q1354" s="64"/>
      <c r="R1354" s="64"/>
      <c r="S1354" s="64"/>
      <c r="T1354" s="64"/>
      <c r="U1354" s="64"/>
      <c r="V1354" s="64"/>
      <c r="W1354" s="64"/>
      <c r="X1354" s="64"/>
      <c r="Y1354" s="55"/>
      <c r="Z1354" s="55"/>
      <c r="AA1354" s="55"/>
      <c r="AB1354" s="55"/>
      <c r="AC1354" s="64"/>
      <c r="AD1354"/>
      <c r="AE1354" s="64"/>
      <c r="AF1354" s="64"/>
      <c r="AG1354" s="64"/>
      <c r="AH1354" s="64"/>
      <c r="AI1354" s="64"/>
      <c r="AJ1354" s="64"/>
      <c r="AK1354" s="64"/>
      <c r="AL1354" s="64"/>
      <c r="AM1354" s="64"/>
      <c r="AN1354" s="64"/>
      <c r="AO1354" s="64"/>
      <c r="AP1354" s="64"/>
    </row>
    <row r="1355" spans="1:42" s="8" customFormat="1">
      <c r="A1355"/>
      <c r="B1355"/>
      <c r="C1355"/>
      <c r="D1355" s="6"/>
      <c r="E1355" s="6"/>
      <c r="F1355" s="64"/>
      <c r="G1355" s="64"/>
      <c r="H1355" s="64"/>
      <c r="I1355" s="64"/>
      <c r="J1355" s="64"/>
      <c r="K1355" s="64"/>
      <c r="L1355" s="64"/>
      <c r="M1355" s="64"/>
      <c r="N1355" s="64"/>
      <c r="O1355" s="64"/>
      <c r="P1355" s="64"/>
      <c r="Q1355" s="64"/>
      <c r="R1355" s="64"/>
      <c r="S1355" s="64"/>
      <c r="T1355" s="64"/>
      <c r="U1355" s="64"/>
      <c r="V1355" s="64"/>
      <c r="W1355" s="64"/>
      <c r="X1355" s="64"/>
      <c r="Y1355" s="55"/>
      <c r="Z1355" s="55"/>
      <c r="AA1355" s="55"/>
      <c r="AB1355" s="55"/>
      <c r="AC1355" s="64"/>
      <c r="AD1355"/>
      <c r="AE1355" s="64"/>
      <c r="AF1355" s="64"/>
      <c r="AG1355" s="64"/>
      <c r="AH1355" s="64"/>
      <c r="AI1355" s="64"/>
      <c r="AJ1355" s="64"/>
      <c r="AK1355" s="64"/>
      <c r="AL1355" s="64"/>
      <c r="AM1355" s="64"/>
      <c r="AN1355" s="64"/>
      <c r="AO1355" s="64"/>
      <c r="AP1355" s="64"/>
    </row>
    <row r="1356" spans="1:42" s="8" customFormat="1">
      <c r="A1356"/>
      <c r="B1356"/>
      <c r="C1356"/>
      <c r="D1356" s="6"/>
      <c r="E1356" s="6"/>
      <c r="F1356" s="64"/>
      <c r="G1356" s="64"/>
      <c r="H1356" s="64"/>
      <c r="I1356" s="64"/>
      <c r="J1356" s="64"/>
      <c r="K1356" s="64"/>
      <c r="L1356" s="64"/>
      <c r="M1356" s="64"/>
      <c r="N1356" s="64"/>
      <c r="O1356" s="64"/>
      <c r="P1356" s="64"/>
      <c r="Q1356" s="64"/>
      <c r="R1356" s="64"/>
      <c r="S1356" s="64"/>
      <c r="T1356" s="64"/>
      <c r="U1356" s="64"/>
      <c r="V1356" s="64"/>
      <c r="W1356" s="64"/>
      <c r="X1356" s="64"/>
      <c r="Y1356" s="55"/>
      <c r="Z1356" s="55"/>
      <c r="AA1356" s="55"/>
      <c r="AB1356" s="55"/>
      <c r="AC1356" s="64"/>
      <c r="AD1356"/>
      <c r="AE1356" s="64"/>
      <c r="AF1356" s="64"/>
      <c r="AG1356" s="64"/>
      <c r="AH1356" s="64"/>
      <c r="AI1356" s="64"/>
      <c r="AJ1356" s="64"/>
      <c r="AK1356" s="64"/>
      <c r="AL1356" s="64"/>
      <c r="AM1356" s="64"/>
      <c r="AN1356" s="64"/>
      <c r="AO1356" s="64"/>
      <c r="AP1356" s="64"/>
    </row>
    <row r="1357" spans="1:42" s="8" customFormat="1">
      <c r="A1357"/>
      <c r="B1357"/>
      <c r="C1357"/>
      <c r="D1357" s="6"/>
      <c r="E1357" s="6"/>
      <c r="F1357" s="64"/>
      <c r="G1357" s="64"/>
      <c r="H1357" s="64"/>
      <c r="I1357" s="64"/>
      <c r="J1357" s="64"/>
      <c r="K1357" s="64"/>
      <c r="L1357" s="64"/>
      <c r="M1357" s="64"/>
      <c r="N1357" s="64"/>
      <c r="O1357" s="64"/>
      <c r="P1357" s="64"/>
      <c r="Q1357" s="64"/>
      <c r="R1357" s="64"/>
      <c r="S1357" s="64"/>
      <c r="T1357" s="64"/>
      <c r="U1357" s="64"/>
      <c r="V1357" s="64"/>
      <c r="W1357" s="64"/>
      <c r="X1357" s="64"/>
      <c r="Y1357" s="55"/>
      <c r="Z1357" s="55"/>
      <c r="AA1357" s="55"/>
      <c r="AB1357" s="55"/>
      <c r="AC1357" s="64"/>
      <c r="AD1357"/>
      <c r="AE1357" s="64"/>
      <c r="AF1357" s="64"/>
      <c r="AG1357" s="64"/>
      <c r="AH1357" s="64"/>
      <c r="AI1357" s="64"/>
      <c r="AJ1357" s="64"/>
      <c r="AK1357" s="64"/>
      <c r="AL1357" s="64"/>
      <c r="AM1357" s="64"/>
      <c r="AN1357" s="64"/>
      <c r="AO1357" s="64"/>
      <c r="AP1357" s="64"/>
    </row>
    <row r="1358" spans="1:42" s="8" customFormat="1">
      <c r="A1358"/>
      <c r="B1358"/>
      <c r="C1358"/>
      <c r="D1358" s="6"/>
      <c r="E1358" s="6"/>
      <c r="F1358" s="64"/>
      <c r="G1358" s="64"/>
      <c r="H1358" s="64"/>
      <c r="I1358" s="64"/>
      <c r="J1358" s="64"/>
      <c r="K1358" s="64"/>
      <c r="L1358" s="64"/>
      <c r="M1358" s="64"/>
      <c r="N1358" s="64"/>
      <c r="O1358" s="64"/>
      <c r="P1358" s="64"/>
      <c r="Q1358" s="64"/>
      <c r="R1358" s="64"/>
      <c r="S1358" s="64"/>
      <c r="T1358" s="64"/>
      <c r="U1358" s="64"/>
      <c r="V1358" s="64"/>
      <c r="W1358" s="64"/>
      <c r="X1358" s="64"/>
      <c r="Y1358" s="55"/>
      <c r="Z1358" s="55"/>
      <c r="AA1358" s="55"/>
      <c r="AB1358" s="55"/>
      <c r="AC1358" s="64"/>
      <c r="AD1358"/>
      <c r="AE1358" s="64"/>
      <c r="AF1358" s="64"/>
      <c r="AG1358" s="64"/>
      <c r="AH1358" s="64"/>
      <c r="AI1358" s="64"/>
      <c r="AJ1358" s="64"/>
      <c r="AK1358" s="64"/>
      <c r="AL1358" s="64"/>
      <c r="AM1358" s="64"/>
      <c r="AN1358" s="64"/>
      <c r="AO1358" s="64"/>
      <c r="AP1358" s="64"/>
    </row>
    <row r="1359" spans="1:42" s="8" customFormat="1">
      <c r="A1359"/>
      <c r="B1359"/>
      <c r="C1359"/>
      <c r="D1359" s="6"/>
      <c r="E1359" s="6"/>
      <c r="F1359" s="64"/>
      <c r="G1359" s="64"/>
      <c r="H1359" s="64"/>
      <c r="I1359" s="64"/>
      <c r="J1359" s="64"/>
      <c r="K1359" s="64"/>
      <c r="L1359" s="64"/>
      <c r="M1359" s="64"/>
      <c r="N1359" s="64"/>
      <c r="O1359" s="64"/>
      <c r="P1359" s="64"/>
      <c r="Q1359" s="64"/>
      <c r="R1359" s="64"/>
      <c r="S1359" s="64"/>
      <c r="T1359" s="64"/>
      <c r="U1359" s="64"/>
      <c r="V1359" s="64"/>
      <c r="W1359" s="64"/>
      <c r="X1359" s="64"/>
      <c r="Y1359" s="55"/>
      <c r="Z1359" s="55"/>
      <c r="AA1359" s="55"/>
      <c r="AB1359" s="55"/>
      <c r="AC1359" s="64"/>
      <c r="AD1359"/>
      <c r="AE1359" s="64"/>
      <c r="AF1359" s="64"/>
      <c r="AG1359" s="64"/>
      <c r="AH1359" s="64"/>
      <c r="AI1359" s="64"/>
      <c r="AJ1359" s="64"/>
      <c r="AK1359" s="64"/>
      <c r="AL1359" s="64"/>
      <c r="AM1359" s="64"/>
      <c r="AN1359" s="64"/>
      <c r="AO1359" s="64"/>
      <c r="AP1359" s="64"/>
    </row>
    <row r="1360" spans="1:42" s="8" customFormat="1">
      <c r="A1360"/>
      <c r="B1360"/>
      <c r="C1360"/>
      <c r="D1360" s="6"/>
      <c r="E1360" s="6"/>
      <c r="F1360" s="64"/>
      <c r="G1360" s="64"/>
      <c r="H1360" s="64"/>
      <c r="I1360" s="64"/>
      <c r="J1360" s="64"/>
      <c r="K1360" s="64"/>
      <c r="L1360" s="64"/>
      <c r="M1360" s="64"/>
      <c r="N1360" s="64"/>
      <c r="O1360" s="64"/>
      <c r="P1360" s="64"/>
      <c r="Q1360" s="64"/>
      <c r="R1360" s="64"/>
      <c r="S1360" s="64"/>
      <c r="T1360" s="64"/>
      <c r="U1360" s="64"/>
      <c r="V1360" s="64"/>
      <c r="W1360" s="64"/>
      <c r="X1360" s="64"/>
      <c r="Y1360" s="55"/>
      <c r="Z1360" s="55"/>
      <c r="AA1360" s="55"/>
      <c r="AB1360" s="55"/>
      <c r="AC1360" s="64"/>
      <c r="AD1360"/>
      <c r="AE1360" s="64"/>
      <c r="AF1360" s="64"/>
      <c r="AG1360" s="64"/>
      <c r="AH1360" s="64"/>
      <c r="AI1360" s="64"/>
      <c r="AJ1360" s="64"/>
      <c r="AK1360" s="64"/>
      <c r="AL1360" s="64"/>
      <c r="AM1360" s="64"/>
      <c r="AN1360" s="64"/>
      <c r="AO1360" s="64"/>
      <c r="AP1360" s="64"/>
    </row>
    <row r="1361" spans="1:42" s="8" customFormat="1">
      <c r="A1361"/>
      <c r="B1361"/>
      <c r="C1361"/>
      <c r="D1361" s="6"/>
      <c r="E1361" s="6"/>
      <c r="F1361" s="64"/>
      <c r="G1361" s="64"/>
      <c r="H1361" s="64"/>
      <c r="I1361" s="64"/>
      <c r="J1361" s="64"/>
      <c r="K1361" s="64"/>
      <c r="L1361" s="64"/>
      <c r="M1361" s="64"/>
      <c r="N1361" s="64"/>
      <c r="O1361" s="64"/>
      <c r="P1361" s="64"/>
      <c r="Q1361" s="64"/>
      <c r="R1361" s="64"/>
      <c r="S1361" s="64"/>
      <c r="T1361" s="64"/>
      <c r="U1361" s="64"/>
      <c r="V1361" s="64"/>
      <c r="W1361" s="64"/>
      <c r="X1361" s="64"/>
      <c r="Y1361" s="55"/>
      <c r="Z1361" s="55"/>
      <c r="AA1361" s="55"/>
      <c r="AB1361" s="55"/>
      <c r="AC1361" s="64"/>
      <c r="AD1361"/>
      <c r="AE1361" s="64"/>
      <c r="AF1361" s="64"/>
      <c r="AG1361" s="64"/>
      <c r="AH1361" s="64"/>
      <c r="AI1361" s="64"/>
      <c r="AJ1361" s="64"/>
      <c r="AK1361" s="64"/>
      <c r="AL1361" s="64"/>
      <c r="AM1361" s="64"/>
      <c r="AN1361" s="64"/>
      <c r="AO1361" s="64"/>
      <c r="AP1361" s="64"/>
    </row>
    <row r="1362" spans="1:42" s="8" customFormat="1">
      <c r="A1362"/>
      <c r="B1362"/>
      <c r="C1362"/>
      <c r="D1362" s="6"/>
      <c r="E1362" s="6"/>
      <c r="F1362" s="64"/>
      <c r="G1362" s="64"/>
      <c r="H1362" s="64"/>
      <c r="I1362" s="64"/>
      <c r="J1362" s="64"/>
      <c r="K1362" s="64"/>
      <c r="L1362" s="64"/>
      <c r="M1362" s="64"/>
      <c r="N1362" s="64"/>
      <c r="O1362" s="64"/>
      <c r="P1362" s="64"/>
      <c r="Q1362" s="64"/>
      <c r="R1362" s="64"/>
      <c r="S1362" s="64"/>
      <c r="T1362" s="64"/>
      <c r="U1362" s="64"/>
      <c r="V1362" s="64"/>
      <c r="W1362" s="64"/>
      <c r="X1362" s="64"/>
      <c r="Y1362" s="55"/>
      <c r="Z1362" s="55"/>
      <c r="AA1362" s="55"/>
      <c r="AB1362" s="55"/>
      <c r="AC1362" s="64"/>
      <c r="AD1362"/>
      <c r="AE1362" s="64"/>
      <c r="AF1362" s="64"/>
      <c r="AG1362" s="64"/>
      <c r="AH1362" s="64"/>
      <c r="AI1362" s="64"/>
      <c r="AJ1362" s="64"/>
      <c r="AK1362" s="64"/>
      <c r="AL1362" s="64"/>
      <c r="AM1362" s="64"/>
      <c r="AN1362" s="64"/>
      <c r="AO1362" s="64"/>
      <c r="AP1362" s="64"/>
    </row>
    <row r="1363" spans="1:42" s="8" customFormat="1">
      <c r="A1363"/>
      <c r="B1363"/>
      <c r="C1363"/>
      <c r="D1363" s="6"/>
      <c r="E1363" s="6"/>
      <c r="F1363" s="64"/>
      <c r="G1363" s="64"/>
      <c r="H1363" s="64"/>
      <c r="I1363" s="64"/>
      <c r="J1363" s="64"/>
      <c r="K1363" s="64"/>
      <c r="L1363" s="64"/>
      <c r="M1363" s="64"/>
      <c r="N1363" s="64"/>
      <c r="O1363" s="64"/>
      <c r="P1363" s="64"/>
      <c r="Q1363" s="64"/>
      <c r="R1363" s="64"/>
      <c r="S1363" s="64"/>
      <c r="T1363" s="64"/>
      <c r="U1363" s="64"/>
      <c r="V1363" s="64"/>
      <c r="W1363" s="64"/>
      <c r="X1363" s="64"/>
      <c r="Y1363" s="55"/>
      <c r="Z1363" s="55"/>
      <c r="AA1363" s="55"/>
      <c r="AB1363" s="55"/>
      <c r="AC1363" s="64"/>
      <c r="AD1363"/>
      <c r="AE1363" s="64"/>
      <c r="AF1363" s="64"/>
      <c r="AG1363" s="64"/>
      <c r="AH1363" s="64"/>
      <c r="AI1363" s="64"/>
      <c r="AJ1363" s="64"/>
      <c r="AK1363" s="64"/>
      <c r="AL1363" s="64"/>
      <c r="AM1363" s="64"/>
      <c r="AN1363" s="64"/>
      <c r="AO1363" s="64"/>
      <c r="AP1363" s="64"/>
    </row>
    <row r="1364" spans="1:42" s="8" customFormat="1">
      <c r="A1364"/>
      <c r="B1364"/>
      <c r="C1364"/>
      <c r="D1364" s="6"/>
      <c r="E1364" s="6"/>
      <c r="F1364" s="64"/>
      <c r="G1364" s="64"/>
      <c r="H1364" s="64"/>
      <c r="I1364" s="64"/>
      <c r="J1364" s="64"/>
      <c r="K1364" s="64"/>
      <c r="L1364" s="64"/>
      <c r="M1364" s="64"/>
      <c r="N1364" s="64"/>
      <c r="O1364" s="64"/>
      <c r="P1364" s="64"/>
      <c r="Q1364" s="64"/>
      <c r="R1364" s="64"/>
      <c r="S1364" s="64"/>
      <c r="T1364" s="64"/>
      <c r="U1364" s="64"/>
      <c r="V1364" s="64"/>
      <c r="W1364" s="64"/>
      <c r="X1364" s="64"/>
      <c r="Y1364" s="55"/>
      <c r="Z1364" s="55"/>
      <c r="AA1364" s="55"/>
      <c r="AB1364" s="55"/>
      <c r="AC1364" s="64"/>
      <c r="AD1364"/>
      <c r="AE1364" s="64"/>
      <c r="AF1364" s="64"/>
      <c r="AG1364" s="64"/>
      <c r="AH1364" s="64"/>
      <c r="AI1364" s="64"/>
      <c r="AJ1364" s="64"/>
      <c r="AK1364" s="64"/>
      <c r="AL1364" s="64"/>
      <c r="AM1364" s="64"/>
      <c r="AN1364" s="64"/>
      <c r="AO1364" s="64"/>
      <c r="AP1364" s="64"/>
    </row>
    <row r="1365" spans="1:42" s="8" customFormat="1">
      <c r="A1365"/>
      <c r="B1365"/>
      <c r="C1365"/>
      <c r="D1365" s="6"/>
      <c r="E1365" s="6"/>
      <c r="F1365" s="64"/>
      <c r="G1365" s="64"/>
      <c r="H1365" s="64"/>
      <c r="I1365" s="64"/>
      <c r="J1365" s="64"/>
      <c r="K1365" s="64"/>
      <c r="L1365" s="64"/>
      <c r="M1365" s="64"/>
      <c r="N1365" s="64"/>
      <c r="O1365" s="64"/>
      <c r="P1365" s="64"/>
      <c r="Q1365" s="64"/>
      <c r="R1365" s="64"/>
      <c r="S1365" s="64"/>
      <c r="T1365" s="64"/>
      <c r="U1365" s="64"/>
      <c r="V1365" s="64"/>
      <c r="W1365" s="64"/>
      <c r="X1365" s="64"/>
      <c r="Y1365" s="55"/>
      <c r="Z1365" s="55"/>
      <c r="AA1365" s="55"/>
      <c r="AB1365" s="55"/>
      <c r="AC1365" s="64"/>
      <c r="AD1365"/>
      <c r="AE1365" s="64"/>
      <c r="AF1365" s="64"/>
      <c r="AG1365" s="64"/>
      <c r="AH1365" s="64"/>
      <c r="AI1365" s="64"/>
      <c r="AJ1365" s="64"/>
      <c r="AK1365" s="64"/>
      <c r="AL1365" s="64"/>
      <c r="AM1365" s="64"/>
      <c r="AN1365" s="64"/>
      <c r="AO1365" s="64"/>
      <c r="AP1365" s="64"/>
    </row>
    <row r="1366" spans="1:42" s="8" customFormat="1">
      <c r="A1366"/>
      <c r="B1366"/>
      <c r="C1366"/>
      <c r="D1366" s="6"/>
      <c r="E1366" s="6"/>
      <c r="F1366" s="64"/>
      <c r="G1366" s="64"/>
      <c r="H1366" s="64"/>
      <c r="I1366" s="64"/>
      <c r="J1366" s="64"/>
      <c r="K1366" s="64"/>
      <c r="L1366" s="64"/>
      <c r="M1366" s="64"/>
      <c r="N1366" s="64"/>
      <c r="O1366" s="64"/>
      <c r="P1366" s="64"/>
      <c r="Q1366" s="64"/>
      <c r="R1366" s="64"/>
      <c r="S1366" s="64"/>
      <c r="T1366" s="64"/>
      <c r="U1366" s="64"/>
      <c r="V1366" s="64"/>
      <c r="W1366" s="64"/>
      <c r="X1366" s="64"/>
      <c r="Y1366" s="55"/>
      <c r="Z1366" s="55"/>
      <c r="AA1366" s="55"/>
      <c r="AB1366" s="55"/>
      <c r="AC1366" s="64"/>
      <c r="AD1366"/>
      <c r="AE1366" s="64"/>
      <c r="AF1366" s="64"/>
      <c r="AG1366" s="64"/>
      <c r="AH1366" s="64"/>
      <c r="AI1366" s="64"/>
      <c r="AJ1366" s="64"/>
      <c r="AK1366" s="64"/>
      <c r="AL1366" s="64"/>
      <c r="AM1366" s="64"/>
      <c r="AN1366" s="64"/>
      <c r="AO1366" s="64"/>
      <c r="AP1366" s="64"/>
    </row>
    <row r="1367" spans="1:42" s="8" customFormat="1">
      <c r="A1367"/>
      <c r="B1367"/>
      <c r="C1367"/>
      <c r="D1367" s="6"/>
      <c r="E1367" s="6"/>
      <c r="F1367" s="64"/>
      <c r="G1367" s="64"/>
      <c r="H1367" s="64"/>
      <c r="I1367" s="64"/>
      <c r="J1367" s="64"/>
      <c r="K1367" s="64"/>
      <c r="L1367" s="64"/>
      <c r="M1367" s="64"/>
      <c r="N1367" s="64"/>
      <c r="O1367" s="64"/>
      <c r="P1367" s="64"/>
      <c r="Q1367" s="64"/>
      <c r="R1367" s="64"/>
      <c r="S1367" s="64"/>
      <c r="T1367" s="64"/>
      <c r="U1367" s="64"/>
      <c r="V1367" s="64"/>
      <c r="W1367" s="64"/>
      <c r="X1367" s="64"/>
      <c r="Y1367" s="55"/>
      <c r="Z1367" s="55"/>
      <c r="AA1367" s="55"/>
      <c r="AB1367" s="55"/>
      <c r="AC1367" s="64"/>
      <c r="AD1367"/>
      <c r="AE1367" s="64"/>
      <c r="AF1367" s="64"/>
      <c r="AG1367" s="64"/>
      <c r="AH1367" s="64"/>
      <c r="AI1367" s="64"/>
      <c r="AJ1367" s="64"/>
      <c r="AK1367" s="64"/>
      <c r="AL1367" s="64"/>
      <c r="AM1367" s="64"/>
      <c r="AN1367" s="64"/>
      <c r="AO1367" s="64"/>
      <c r="AP1367" s="64"/>
    </row>
    <row r="1368" spans="1:42" s="8" customFormat="1">
      <c r="A1368"/>
      <c r="B1368"/>
      <c r="C1368"/>
      <c r="D1368" s="6"/>
      <c r="E1368" s="6"/>
      <c r="F1368" s="64"/>
      <c r="G1368" s="64"/>
      <c r="H1368" s="64"/>
      <c r="I1368" s="64"/>
      <c r="J1368" s="64"/>
      <c r="K1368" s="64"/>
      <c r="L1368" s="64"/>
      <c r="M1368" s="64"/>
      <c r="N1368" s="64"/>
      <c r="O1368" s="64"/>
      <c r="P1368" s="64"/>
      <c r="Q1368" s="64"/>
      <c r="R1368" s="64"/>
      <c r="S1368" s="64"/>
      <c r="T1368" s="64"/>
      <c r="U1368" s="64"/>
      <c r="V1368" s="64"/>
      <c r="W1368" s="64"/>
      <c r="X1368" s="64"/>
      <c r="Y1368" s="55"/>
      <c r="Z1368" s="55"/>
      <c r="AA1368" s="55"/>
      <c r="AB1368" s="55"/>
      <c r="AC1368" s="64"/>
      <c r="AD1368"/>
      <c r="AE1368" s="64"/>
      <c r="AF1368" s="64"/>
      <c r="AG1368" s="64"/>
      <c r="AH1368" s="64"/>
      <c r="AI1368" s="64"/>
      <c r="AJ1368" s="64"/>
      <c r="AK1368" s="64"/>
      <c r="AL1368" s="64"/>
      <c r="AM1368" s="64"/>
      <c r="AN1368" s="64"/>
      <c r="AO1368" s="64"/>
      <c r="AP1368" s="64"/>
    </row>
    <row r="1369" spans="1:42" s="8" customFormat="1">
      <c r="A1369"/>
      <c r="B1369"/>
      <c r="C1369"/>
      <c r="D1369" s="6"/>
      <c r="E1369" s="6"/>
      <c r="F1369" s="64"/>
      <c r="G1369" s="64"/>
      <c r="H1369" s="64"/>
      <c r="I1369" s="64"/>
      <c r="J1369" s="64"/>
      <c r="K1369" s="64"/>
      <c r="L1369" s="64"/>
      <c r="M1369" s="64"/>
      <c r="N1369" s="64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  <c r="Y1369" s="55"/>
      <c r="Z1369" s="55"/>
      <c r="AA1369" s="55"/>
      <c r="AB1369" s="55"/>
      <c r="AC1369" s="64"/>
      <c r="AD1369"/>
      <c r="AE1369" s="64"/>
      <c r="AF1369" s="64"/>
      <c r="AG1369" s="64"/>
      <c r="AH1369" s="64"/>
      <c r="AI1369" s="64"/>
      <c r="AJ1369" s="64"/>
      <c r="AK1369" s="64"/>
      <c r="AL1369" s="64"/>
      <c r="AM1369" s="64"/>
      <c r="AN1369" s="64"/>
      <c r="AO1369" s="64"/>
      <c r="AP1369" s="64"/>
    </row>
    <row r="1370" spans="1:42" s="8" customFormat="1">
      <c r="A1370"/>
      <c r="B1370"/>
      <c r="C1370"/>
      <c r="D1370" s="6"/>
      <c r="E1370" s="6"/>
      <c r="F1370" s="64"/>
      <c r="G1370" s="64"/>
      <c r="H1370" s="64"/>
      <c r="I1370" s="64"/>
      <c r="J1370" s="64"/>
      <c r="K1370" s="64"/>
      <c r="L1370" s="64"/>
      <c r="M1370" s="64"/>
      <c r="N1370" s="64"/>
      <c r="O1370" s="64"/>
      <c r="P1370" s="64"/>
      <c r="Q1370" s="64"/>
      <c r="R1370" s="64"/>
      <c r="S1370" s="64"/>
      <c r="T1370" s="64"/>
      <c r="U1370" s="64"/>
      <c r="V1370" s="64"/>
      <c r="W1370" s="64"/>
      <c r="X1370" s="64"/>
      <c r="Y1370" s="55"/>
      <c r="Z1370" s="55"/>
      <c r="AA1370" s="55"/>
      <c r="AB1370" s="55"/>
      <c r="AC1370" s="64"/>
      <c r="AD1370"/>
      <c r="AE1370" s="64"/>
      <c r="AF1370" s="64"/>
      <c r="AG1370" s="64"/>
      <c r="AH1370" s="64"/>
      <c r="AI1370" s="64"/>
      <c r="AJ1370" s="64"/>
      <c r="AK1370" s="64"/>
      <c r="AL1370" s="64"/>
      <c r="AM1370" s="64"/>
      <c r="AN1370" s="64"/>
      <c r="AO1370" s="64"/>
      <c r="AP1370" s="64"/>
    </row>
    <row r="1371" spans="1:42" s="8" customFormat="1">
      <c r="A1371"/>
      <c r="B1371"/>
      <c r="C1371"/>
      <c r="D1371" s="6"/>
      <c r="E1371" s="6"/>
      <c r="F1371" s="64"/>
      <c r="G1371" s="64"/>
      <c r="H1371" s="64"/>
      <c r="I1371" s="64"/>
      <c r="J1371" s="64"/>
      <c r="K1371" s="64"/>
      <c r="L1371" s="64"/>
      <c r="M1371" s="64"/>
      <c r="N1371" s="64"/>
      <c r="O1371" s="64"/>
      <c r="P1371" s="64"/>
      <c r="Q1371" s="64"/>
      <c r="R1371" s="64"/>
      <c r="S1371" s="64"/>
      <c r="T1371" s="64"/>
      <c r="U1371" s="64"/>
      <c r="V1371" s="64"/>
      <c r="W1371" s="64"/>
      <c r="X1371" s="64"/>
      <c r="Y1371" s="55"/>
      <c r="Z1371" s="55"/>
      <c r="AA1371" s="55"/>
      <c r="AB1371" s="55"/>
      <c r="AC1371" s="64"/>
      <c r="AD1371"/>
      <c r="AE1371" s="64"/>
      <c r="AF1371" s="64"/>
      <c r="AG1371" s="64"/>
      <c r="AH1371" s="64"/>
      <c r="AI1371" s="64"/>
      <c r="AJ1371" s="64"/>
      <c r="AK1371" s="64"/>
      <c r="AL1371" s="64"/>
      <c r="AM1371" s="64"/>
      <c r="AN1371" s="64"/>
      <c r="AO1371" s="64"/>
      <c r="AP1371" s="64"/>
    </row>
    <row r="1372" spans="1:42" s="8" customFormat="1">
      <c r="A1372"/>
      <c r="B1372"/>
      <c r="C1372"/>
      <c r="D1372" s="6"/>
      <c r="E1372" s="6"/>
      <c r="F1372" s="64"/>
      <c r="G1372" s="64"/>
      <c r="H1372" s="64"/>
      <c r="I1372" s="64"/>
      <c r="J1372" s="64"/>
      <c r="K1372" s="64"/>
      <c r="L1372" s="64"/>
      <c r="M1372" s="64"/>
      <c r="N1372" s="64"/>
      <c r="O1372" s="64"/>
      <c r="P1372" s="64"/>
      <c r="Q1372" s="64"/>
      <c r="R1372" s="64"/>
      <c r="S1372" s="64"/>
      <c r="T1372" s="64"/>
      <c r="U1372" s="64"/>
      <c r="V1372" s="64"/>
      <c r="W1372" s="64"/>
      <c r="X1372" s="64"/>
      <c r="Y1372" s="55"/>
      <c r="Z1372" s="55"/>
      <c r="AA1372" s="55"/>
      <c r="AB1372" s="55"/>
      <c r="AC1372" s="64"/>
      <c r="AD1372"/>
      <c r="AE1372" s="64"/>
      <c r="AF1372" s="64"/>
      <c r="AG1372" s="64"/>
      <c r="AH1372" s="64"/>
      <c r="AI1372" s="64"/>
      <c r="AJ1372" s="64"/>
      <c r="AK1372" s="64"/>
      <c r="AL1372" s="64"/>
      <c r="AM1372" s="64"/>
      <c r="AN1372" s="64"/>
      <c r="AO1372" s="64"/>
      <c r="AP1372" s="64"/>
    </row>
    <row r="1373" spans="1:42" s="8" customFormat="1">
      <c r="A1373"/>
      <c r="B1373"/>
      <c r="C1373"/>
      <c r="D1373" s="6"/>
      <c r="E1373" s="6"/>
      <c r="F1373" s="64"/>
      <c r="G1373" s="64"/>
      <c r="H1373" s="64"/>
      <c r="I1373" s="64"/>
      <c r="J1373" s="64"/>
      <c r="K1373" s="64"/>
      <c r="L1373" s="64"/>
      <c r="M1373" s="64"/>
      <c r="N1373" s="64"/>
      <c r="O1373" s="64"/>
      <c r="P1373" s="64"/>
      <c r="Q1373" s="64"/>
      <c r="R1373" s="64"/>
      <c r="S1373" s="64"/>
      <c r="T1373" s="64"/>
      <c r="U1373" s="64"/>
      <c r="V1373" s="64"/>
      <c r="W1373" s="64"/>
      <c r="X1373" s="64"/>
      <c r="Y1373" s="55"/>
      <c r="Z1373" s="55"/>
      <c r="AA1373" s="55"/>
      <c r="AB1373" s="55"/>
      <c r="AC1373" s="64"/>
      <c r="AD1373"/>
      <c r="AE1373" s="64"/>
      <c r="AF1373" s="64"/>
      <c r="AG1373" s="64"/>
      <c r="AH1373" s="64"/>
      <c r="AI1373" s="64"/>
      <c r="AJ1373" s="64"/>
      <c r="AK1373" s="64"/>
      <c r="AL1373" s="64"/>
      <c r="AM1373" s="64"/>
      <c r="AN1373" s="64"/>
      <c r="AO1373" s="64"/>
      <c r="AP1373" s="64"/>
    </row>
    <row r="1374" spans="1:42" s="8" customFormat="1">
      <c r="A1374"/>
      <c r="B1374"/>
      <c r="C1374"/>
      <c r="D1374" s="6"/>
      <c r="E1374" s="6"/>
      <c r="F1374" s="64"/>
      <c r="G1374" s="64"/>
      <c r="H1374" s="64"/>
      <c r="I1374" s="64"/>
      <c r="J1374" s="64"/>
      <c r="K1374" s="64"/>
      <c r="L1374" s="64"/>
      <c r="M1374" s="64"/>
      <c r="N1374" s="64"/>
      <c r="O1374" s="64"/>
      <c r="P1374" s="64"/>
      <c r="Q1374" s="64"/>
      <c r="R1374" s="64"/>
      <c r="S1374" s="64"/>
      <c r="T1374" s="64"/>
      <c r="U1374" s="64"/>
      <c r="V1374" s="64"/>
      <c r="W1374" s="64"/>
      <c r="X1374" s="64"/>
      <c r="Y1374" s="55"/>
      <c r="Z1374" s="55"/>
      <c r="AA1374" s="55"/>
      <c r="AB1374" s="55"/>
      <c r="AC1374" s="64"/>
      <c r="AD1374"/>
      <c r="AE1374" s="64"/>
      <c r="AF1374" s="64"/>
      <c r="AG1374" s="64"/>
      <c r="AH1374" s="64"/>
      <c r="AI1374" s="64"/>
      <c r="AJ1374" s="64"/>
      <c r="AK1374" s="64"/>
      <c r="AL1374" s="64"/>
      <c r="AM1374" s="64"/>
      <c r="AN1374" s="64"/>
      <c r="AO1374" s="64"/>
      <c r="AP1374" s="64"/>
    </row>
    <row r="1375" spans="1:42" s="8" customFormat="1">
      <c r="A1375"/>
      <c r="B1375"/>
      <c r="C1375"/>
      <c r="D1375" s="6"/>
      <c r="E1375" s="6"/>
      <c r="F1375" s="64"/>
      <c r="G1375" s="64"/>
      <c r="H1375" s="64"/>
      <c r="I1375" s="64"/>
      <c r="J1375" s="64"/>
      <c r="K1375" s="64"/>
      <c r="L1375" s="64"/>
      <c r="M1375" s="64"/>
      <c r="N1375" s="64"/>
      <c r="O1375" s="64"/>
      <c r="P1375" s="64"/>
      <c r="Q1375" s="64"/>
      <c r="R1375" s="64"/>
      <c r="S1375" s="64"/>
      <c r="T1375" s="64"/>
      <c r="U1375" s="64"/>
      <c r="V1375" s="64"/>
      <c r="W1375" s="64"/>
      <c r="X1375" s="64"/>
      <c r="Y1375" s="55"/>
      <c r="Z1375" s="55"/>
      <c r="AA1375" s="55"/>
      <c r="AB1375" s="55"/>
      <c r="AC1375" s="64"/>
      <c r="AD1375"/>
      <c r="AE1375" s="64"/>
      <c r="AF1375" s="64"/>
      <c r="AG1375" s="64"/>
      <c r="AH1375" s="64"/>
      <c r="AI1375" s="64"/>
      <c r="AJ1375" s="64"/>
      <c r="AK1375" s="64"/>
      <c r="AL1375" s="64"/>
      <c r="AM1375" s="64"/>
      <c r="AN1375" s="64"/>
      <c r="AO1375" s="64"/>
      <c r="AP1375" s="64"/>
    </row>
    <row r="1376" spans="1:42" s="8" customFormat="1">
      <c r="A1376"/>
      <c r="B1376"/>
      <c r="C1376"/>
      <c r="D1376" s="6"/>
      <c r="E1376" s="6"/>
      <c r="F1376" s="64"/>
      <c r="G1376" s="64"/>
      <c r="H1376" s="64"/>
      <c r="I1376" s="64"/>
      <c r="J1376" s="64"/>
      <c r="K1376" s="64"/>
      <c r="L1376" s="64"/>
      <c r="M1376" s="64"/>
      <c r="N1376" s="64"/>
      <c r="O1376" s="64"/>
      <c r="P1376" s="64"/>
      <c r="Q1376" s="64"/>
      <c r="R1376" s="64"/>
      <c r="S1376" s="64"/>
      <c r="T1376" s="64"/>
      <c r="U1376" s="64"/>
      <c r="V1376" s="64"/>
      <c r="W1376" s="64"/>
      <c r="X1376" s="64"/>
      <c r="Y1376" s="55"/>
      <c r="Z1376" s="55"/>
      <c r="AA1376" s="55"/>
      <c r="AB1376" s="55"/>
      <c r="AC1376" s="64"/>
      <c r="AD1376"/>
      <c r="AE1376" s="64"/>
      <c r="AF1376" s="64"/>
      <c r="AG1376" s="64"/>
      <c r="AH1376" s="64"/>
      <c r="AI1376" s="64"/>
      <c r="AJ1376" s="64"/>
      <c r="AK1376" s="64"/>
      <c r="AL1376" s="64"/>
      <c r="AM1376" s="64"/>
      <c r="AN1376" s="64"/>
      <c r="AO1376" s="64"/>
      <c r="AP1376" s="64"/>
    </row>
    <row r="1377" spans="1:42" s="8" customFormat="1">
      <c r="A1377"/>
      <c r="B1377"/>
      <c r="C1377"/>
      <c r="D1377" s="6"/>
      <c r="E1377" s="6"/>
      <c r="F1377" s="64"/>
      <c r="G1377" s="64"/>
      <c r="H1377" s="64"/>
      <c r="I1377" s="64"/>
      <c r="J1377" s="64"/>
      <c r="K1377" s="64"/>
      <c r="L1377" s="64"/>
      <c r="M1377" s="64"/>
      <c r="N1377" s="64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  <c r="Y1377" s="55"/>
      <c r="Z1377" s="55"/>
      <c r="AA1377" s="55"/>
      <c r="AB1377" s="55"/>
      <c r="AC1377" s="64"/>
      <c r="AD1377"/>
      <c r="AE1377" s="64"/>
      <c r="AF1377" s="64"/>
      <c r="AG1377" s="64"/>
      <c r="AH1377" s="64"/>
      <c r="AI1377" s="64"/>
      <c r="AJ1377" s="64"/>
      <c r="AK1377" s="64"/>
      <c r="AL1377" s="64"/>
      <c r="AM1377" s="64"/>
      <c r="AN1377" s="64"/>
      <c r="AO1377" s="64"/>
      <c r="AP1377" s="64"/>
    </row>
    <row r="1378" spans="1:42" s="8" customFormat="1">
      <c r="A1378"/>
      <c r="B1378"/>
      <c r="C1378"/>
      <c r="D1378" s="6"/>
      <c r="E1378" s="6"/>
      <c r="F1378" s="64"/>
      <c r="G1378" s="64"/>
      <c r="H1378" s="64"/>
      <c r="I1378" s="64"/>
      <c r="J1378" s="64"/>
      <c r="K1378" s="64"/>
      <c r="L1378" s="64"/>
      <c r="M1378" s="64"/>
      <c r="N1378" s="64"/>
      <c r="O1378" s="64"/>
      <c r="P1378" s="64"/>
      <c r="Q1378" s="64"/>
      <c r="R1378" s="64"/>
      <c r="S1378" s="64"/>
      <c r="T1378" s="64"/>
      <c r="U1378" s="64"/>
      <c r="V1378" s="64"/>
      <c r="W1378" s="64"/>
      <c r="X1378" s="64"/>
      <c r="Y1378" s="55"/>
      <c r="Z1378" s="55"/>
      <c r="AA1378" s="55"/>
      <c r="AB1378" s="55"/>
      <c r="AC1378" s="64"/>
      <c r="AD1378"/>
      <c r="AE1378" s="64"/>
      <c r="AF1378" s="64"/>
      <c r="AG1378" s="64"/>
      <c r="AH1378" s="64"/>
      <c r="AI1378" s="64"/>
      <c r="AJ1378" s="64"/>
      <c r="AK1378" s="64"/>
      <c r="AL1378" s="64"/>
      <c r="AM1378" s="64"/>
      <c r="AN1378" s="64"/>
      <c r="AO1378" s="64"/>
      <c r="AP1378" s="64"/>
    </row>
    <row r="1379" spans="1:42" s="8" customFormat="1">
      <c r="A1379"/>
      <c r="B1379"/>
      <c r="C1379"/>
      <c r="D1379" s="6"/>
      <c r="E1379" s="6"/>
      <c r="F1379" s="64"/>
      <c r="G1379" s="64"/>
      <c r="H1379" s="64"/>
      <c r="I1379" s="64"/>
      <c r="J1379" s="64"/>
      <c r="K1379" s="64"/>
      <c r="L1379" s="64"/>
      <c r="M1379" s="64"/>
      <c r="N1379" s="64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  <c r="Y1379" s="55"/>
      <c r="Z1379" s="55"/>
      <c r="AA1379" s="55"/>
      <c r="AB1379" s="55"/>
      <c r="AC1379" s="64"/>
      <c r="AD1379"/>
      <c r="AE1379" s="64"/>
      <c r="AF1379" s="64"/>
      <c r="AG1379" s="64"/>
      <c r="AH1379" s="64"/>
      <c r="AI1379" s="64"/>
      <c r="AJ1379" s="64"/>
      <c r="AK1379" s="64"/>
      <c r="AL1379" s="64"/>
      <c r="AM1379" s="64"/>
      <c r="AN1379" s="64"/>
      <c r="AO1379" s="64"/>
      <c r="AP1379" s="64"/>
    </row>
    <row r="1380" spans="1:42" s="8" customFormat="1">
      <c r="A1380"/>
      <c r="B1380"/>
      <c r="C1380"/>
      <c r="D1380" s="6"/>
      <c r="E1380" s="6"/>
      <c r="F1380" s="64"/>
      <c r="G1380" s="64"/>
      <c r="H1380" s="64"/>
      <c r="I1380" s="64"/>
      <c r="J1380" s="64"/>
      <c r="K1380" s="64"/>
      <c r="L1380" s="64"/>
      <c r="M1380" s="64"/>
      <c r="N1380" s="64"/>
      <c r="O1380" s="64"/>
      <c r="P1380" s="64"/>
      <c r="Q1380" s="64"/>
      <c r="R1380" s="64"/>
      <c r="S1380" s="64"/>
      <c r="T1380" s="64"/>
      <c r="U1380" s="64"/>
      <c r="V1380" s="64"/>
      <c r="W1380" s="64"/>
      <c r="X1380" s="64"/>
      <c r="Y1380" s="55"/>
      <c r="Z1380" s="55"/>
      <c r="AA1380" s="55"/>
      <c r="AB1380" s="55"/>
      <c r="AC1380" s="64"/>
      <c r="AD1380"/>
      <c r="AE1380" s="64"/>
      <c r="AF1380" s="64"/>
      <c r="AG1380" s="64"/>
      <c r="AH1380" s="64"/>
      <c r="AI1380" s="64"/>
      <c r="AJ1380" s="64"/>
      <c r="AK1380" s="64"/>
      <c r="AL1380" s="64"/>
      <c r="AM1380" s="64"/>
      <c r="AN1380" s="64"/>
      <c r="AO1380" s="64"/>
      <c r="AP1380" s="64"/>
    </row>
    <row r="1381" spans="1:42" s="8" customFormat="1">
      <c r="A1381"/>
      <c r="B1381"/>
      <c r="C1381"/>
      <c r="D1381" s="6"/>
      <c r="E1381" s="6"/>
      <c r="F1381" s="64"/>
      <c r="G1381" s="64"/>
      <c r="H1381" s="64"/>
      <c r="I1381" s="64"/>
      <c r="J1381" s="64"/>
      <c r="K1381" s="64"/>
      <c r="L1381" s="64"/>
      <c r="M1381" s="64"/>
      <c r="N1381" s="64"/>
      <c r="O1381" s="64"/>
      <c r="P1381" s="64"/>
      <c r="Q1381" s="64"/>
      <c r="R1381" s="64"/>
      <c r="S1381" s="64"/>
      <c r="T1381" s="64"/>
      <c r="U1381" s="64"/>
      <c r="V1381" s="64"/>
      <c r="W1381" s="64"/>
      <c r="X1381" s="64"/>
      <c r="Y1381" s="55"/>
      <c r="Z1381" s="55"/>
      <c r="AA1381" s="55"/>
      <c r="AB1381" s="55"/>
      <c r="AC1381" s="64"/>
      <c r="AD1381"/>
      <c r="AE1381" s="64"/>
      <c r="AF1381" s="64"/>
      <c r="AG1381" s="64"/>
      <c r="AH1381" s="64"/>
      <c r="AI1381" s="64"/>
      <c r="AJ1381" s="64"/>
      <c r="AK1381" s="64"/>
      <c r="AL1381" s="64"/>
      <c r="AM1381" s="64"/>
      <c r="AN1381" s="64"/>
      <c r="AO1381" s="64"/>
      <c r="AP1381" s="64"/>
    </row>
    <row r="1382" spans="1:42" s="8" customFormat="1">
      <c r="A1382"/>
      <c r="B1382"/>
      <c r="C1382"/>
      <c r="D1382" s="6"/>
      <c r="E1382" s="6"/>
      <c r="F1382" s="64"/>
      <c r="G1382" s="64"/>
      <c r="H1382" s="64"/>
      <c r="I1382" s="64"/>
      <c r="J1382" s="64"/>
      <c r="K1382" s="64"/>
      <c r="L1382" s="64"/>
      <c r="M1382" s="64"/>
      <c r="N1382" s="64"/>
      <c r="O1382" s="64"/>
      <c r="P1382" s="64"/>
      <c r="Q1382" s="64"/>
      <c r="R1382" s="64"/>
      <c r="S1382" s="64"/>
      <c r="T1382" s="64"/>
      <c r="U1382" s="64"/>
      <c r="V1382" s="64"/>
      <c r="W1382" s="64"/>
      <c r="X1382" s="64"/>
      <c r="Y1382" s="55"/>
      <c r="Z1382" s="55"/>
      <c r="AA1382" s="55"/>
      <c r="AB1382" s="55"/>
      <c r="AC1382" s="64"/>
      <c r="AD1382"/>
      <c r="AE1382" s="64"/>
      <c r="AF1382" s="64"/>
      <c r="AG1382" s="64"/>
      <c r="AH1382" s="64"/>
      <c r="AI1382" s="64"/>
      <c r="AJ1382" s="64"/>
      <c r="AK1382" s="64"/>
      <c r="AL1382" s="64"/>
      <c r="AM1382" s="64"/>
      <c r="AN1382" s="64"/>
      <c r="AO1382" s="64"/>
      <c r="AP1382" s="64"/>
    </row>
    <row r="1383" spans="1:42" s="8" customFormat="1">
      <c r="A1383"/>
      <c r="B1383"/>
      <c r="C1383"/>
      <c r="D1383" s="6"/>
      <c r="E1383" s="6"/>
      <c r="F1383" s="64"/>
      <c r="G1383" s="64"/>
      <c r="H1383" s="64"/>
      <c r="I1383" s="64"/>
      <c r="J1383" s="64"/>
      <c r="K1383" s="64"/>
      <c r="L1383" s="64"/>
      <c r="M1383" s="64"/>
      <c r="N1383" s="64"/>
      <c r="O1383" s="64"/>
      <c r="P1383" s="64"/>
      <c r="Q1383" s="64"/>
      <c r="R1383" s="64"/>
      <c r="S1383" s="64"/>
      <c r="T1383" s="64"/>
      <c r="U1383" s="64"/>
      <c r="V1383" s="64"/>
      <c r="W1383" s="64"/>
      <c r="X1383" s="64"/>
      <c r="Y1383" s="55"/>
      <c r="Z1383" s="55"/>
      <c r="AA1383" s="55"/>
      <c r="AB1383" s="55"/>
      <c r="AC1383" s="64"/>
      <c r="AD1383"/>
      <c r="AE1383" s="64"/>
      <c r="AF1383" s="64"/>
      <c r="AG1383" s="64"/>
      <c r="AH1383" s="64"/>
      <c r="AI1383" s="64"/>
      <c r="AJ1383" s="64"/>
      <c r="AK1383" s="64"/>
      <c r="AL1383" s="64"/>
      <c r="AM1383" s="64"/>
      <c r="AN1383" s="64"/>
      <c r="AO1383" s="64"/>
      <c r="AP1383" s="64"/>
    </row>
    <row r="1384" spans="1:42" s="8" customFormat="1">
      <c r="A1384"/>
      <c r="B1384"/>
      <c r="C1384"/>
      <c r="D1384" s="6"/>
      <c r="E1384" s="6"/>
      <c r="F1384" s="64"/>
      <c r="G1384" s="64"/>
      <c r="H1384" s="64"/>
      <c r="I1384" s="64"/>
      <c r="J1384" s="64"/>
      <c r="K1384" s="64"/>
      <c r="L1384" s="64"/>
      <c r="M1384" s="64"/>
      <c r="N1384" s="64"/>
      <c r="O1384" s="64"/>
      <c r="P1384" s="64"/>
      <c r="Q1384" s="64"/>
      <c r="R1384" s="64"/>
      <c r="S1384" s="64"/>
      <c r="T1384" s="64"/>
      <c r="U1384" s="64"/>
      <c r="V1384" s="64"/>
      <c r="W1384" s="64"/>
      <c r="X1384" s="64"/>
      <c r="Y1384" s="55"/>
      <c r="Z1384" s="55"/>
      <c r="AA1384" s="55"/>
      <c r="AB1384" s="55"/>
      <c r="AC1384" s="64"/>
      <c r="AD1384"/>
      <c r="AE1384" s="64"/>
      <c r="AF1384" s="64"/>
      <c r="AG1384" s="64"/>
      <c r="AH1384" s="64"/>
      <c r="AI1384" s="64"/>
      <c r="AJ1384" s="64"/>
      <c r="AK1384" s="64"/>
      <c r="AL1384" s="64"/>
      <c r="AM1384" s="64"/>
      <c r="AN1384" s="64"/>
      <c r="AO1384" s="64"/>
      <c r="AP1384" s="64"/>
    </row>
    <row r="1385" spans="1:42" s="8" customFormat="1">
      <c r="A1385"/>
      <c r="B1385"/>
      <c r="C1385"/>
      <c r="D1385" s="6"/>
      <c r="E1385" s="6"/>
      <c r="F1385" s="64"/>
      <c r="G1385" s="64"/>
      <c r="H1385" s="64"/>
      <c r="I1385" s="64"/>
      <c r="J1385" s="64"/>
      <c r="K1385" s="64"/>
      <c r="L1385" s="64"/>
      <c r="M1385" s="64"/>
      <c r="N1385" s="64"/>
      <c r="O1385" s="64"/>
      <c r="P1385" s="64"/>
      <c r="Q1385" s="64"/>
      <c r="R1385" s="64"/>
      <c r="S1385" s="64"/>
      <c r="T1385" s="64"/>
      <c r="U1385" s="64"/>
      <c r="V1385" s="64"/>
      <c r="W1385" s="64"/>
      <c r="X1385" s="64"/>
      <c r="Y1385" s="55"/>
      <c r="Z1385" s="55"/>
      <c r="AA1385" s="55"/>
      <c r="AB1385" s="55"/>
      <c r="AC1385" s="64"/>
      <c r="AD1385"/>
      <c r="AE1385" s="64"/>
      <c r="AF1385" s="64"/>
      <c r="AG1385" s="64"/>
      <c r="AH1385" s="64"/>
      <c r="AI1385" s="64"/>
      <c r="AJ1385" s="64"/>
      <c r="AK1385" s="64"/>
      <c r="AL1385" s="64"/>
      <c r="AM1385" s="64"/>
      <c r="AN1385" s="64"/>
      <c r="AO1385" s="64"/>
      <c r="AP1385" s="64"/>
    </row>
    <row r="1386" spans="1:42" s="8" customFormat="1">
      <c r="A1386"/>
      <c r="B1386"/>
      <c r="C1386"/>
      <c r="D1386" s="6"/>
      <c r="E1386" s="6"/>
      <c r="F1386" s="64"/>
      <c r="G1386" s="64"/>
      <c r="H1386" s="64"/>
      <c r="I1386" s="64"/>
      <c r="J1386" s="64"/>
      <c r="K1386" s="64"/>
      <c r="L1386" s="64"/>
      <c r="M1386" s="64"/>
      <c r="N1386" s="64"/>
      <c r="O1386" s="64"/>
      <c r="P1386" s="64"/>
      <c r="Q1386" s="64"/>
      <c r="R1386" s="64"/>
      <c r="S1386" s="64"/>
      <c r="T1386" s="64"/>
      <c r="U1386" s="64"/>
      <c r="V1386" s="64"/>
      <c r="W1386" s="64"/>
      <c r="X1386" s="64"/>
      <c r="Y1386" s="55"/>
      <c r="Z1386" s="55"/>
      <c r="AA1386" s="55"/>
      <c r="AB1386" s="55"/>
      <c r="AC1386" s="64"/>
      <c r="AD1386"/>
      <c r="AE1386" s="64"/>
      <c r="AF1386" s="64"/>
      <c r="AG1386" s="64"/>
      <c r="AH1386" s="64"/>
      <c r="AI1386" s="64"/>
      <c r="AJ1386" s="64"/>
      <c r="AK1386" s="64"/>
      <c r="AL1386" s="64"/>
      <c r="AM1386" s="64"/>
      <c r="AN1386" s="64"/>
      <c r="AO1386" s="64"/>
      <c r="AP1386" s="64"/>
    </row>
    <row r="1387" spans="1:42" s="8" customFormat="1">
      <c r="A1387"/>
      <c r="B1387"/>
      <c r="C1387"/>
      <c r="D1387" s="6"/>
      <c r="E1387" s="6"/>
      <c r="F1387" s="64"/>
      <c r="G1387" s="64"/>
      <c r="H1387" s="64"/>
      <c r="I1387" s="64"/>
      <c r="J1387" s="64"/>
      <c r="K1387" s="64"/>
      <c r="L1387" s="64"/>
      <c r="M1387" s="64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55"/>
      <c r="Z1387" s="55"/>
      <c r="AA1387" s="55"/>
      <c r="AB1387" s="55"/>
      <c r="AC1387" s="64"/>
      <c r="AD1387"/>
      <c r="AE1387" s="64"/>
      <c r="AF1387" s="64"/>
      <c r="AG1387" s="64"/>
      <c r="AH1387" s="64"/>
      <c r="AI1387" s="64"/>
      <c r="AJ1387" s="64"/>
      <c r="AK1387" s="64"/>
      <c r="AL1387" s="64"/>
      <c r="AM1387" s="64"/>
      <c r="AN1387" s="64"/>
      <c r="AO1387" s="64"/>
      <c r="AP1387" s="64"/>
    </row>
    <row r="1388" spans="1:42" s="8" customFormat="1">
      <c r="A1388"/>
      <c r="B1388"/>
      <c r="C1388"/>
      <c r="D1388" s="6"/>
      <c r="E1388" s="6"/>
      <c r="F1388" s="64"/>
      <c r="G1388" s="64"/>
      <c r="H1388" s="64"/>
      <c r="I1388" s="64"/>
      <c r="J1388" s="64"/>
      <c r="K1388" s="64"/>
      <c r="L1388" s="64"/>
      <c r="M1388" s="64"/>
      <c r="N1388" s="64"/>
      <c r="O1388" s="64"/>
      <c r="P1388" s="64"/>
      <c r="Q1388" s="64"/>
      <c r="R1388" s="64"/>
      <c r="S1388" s="64"/>
      <c r="T1388" s="64"/>
      <c r="U1388" s="64"/>
      <c r="V1388" s="64"/>
      <c r="W1388" s="64"/>
      <c r="X1388" s="64"/>
      <c r="Y1388" s="55"/>
      <c r="Z1388" s="55"/>
      <c r="AA1388" s="55"/>
      <c r="AB1388" s="55"/>
      <c r="AC1388" s="64"/>
      <c r="AD1388"/>
      <c r="AE1388" s="64"/>
      <c r="AF1388" s="64"/>
      <c r="AG1388" s="64"/>
      <c r="AH1388" s="64"/>
      <c r="AI1388" s="64"/>
      <c r="AJ1388" s="64"/>
      <c r="AK1388" s="64"/>
      <c r="AL1388" s="64"/>
      <c r="AM1388" s="64"/>
      <c r="AN1388" s="64"/>
      <c r="AO1388" s="64"/>
      <c r="AP1388" s="64"/>
    </row>
    <row r="1389" spans="1:42" s="8" customFormat="1">
      <c r="A1389"/>
      <c r="B1389"/>
      <c r="C1389"/>
      <c r="D1389" s="6"/>
      <c r="E1389" s="6"/>
      <c r="F1389" s="64"/>
      <c r="G1389" s="64"/>
      <c r="H1389" s="64"/>
      <c r="I1389" s="64"/>
      <c r="J1389" s="64"/>
      <c r="K1389" s="64"/>
      <c r="L1389" s="64"/>
      <c r="M1389" s="64"/>
      <c r="N1389" s="64"/>
      <c r="O1389" s="64"/>
      <c r="P1389" s="64"/>
      <c r="Q1389" s="64"/>
      <c r="R1389" s="64"/>
      <c r="S1389" s="64"/>
      <c r="T1389" s="64"/>
      <c r="U1389" s="64"/>
      <c r="V1389" s="64"/>
      <c r="W1389" s="64"/>
      <c r="X1389" s="64"/>
      <c r="Y1389" s="55"/>
      <c r="Z1389" s="55"/>
      <c r="AA1389" s="55"/>
      <c r="AB1389" s="55"/>
      <c r="AC1389" s="64"/>
      <c r="AD1389"/>
      <c r="AE1389" s="64"/>
      <c r="AF1389" s="64"/>
      <c r="AG1389" s="64"/>
      <c r="AH1389" s="64"/>
      <c r="AI1389" s="64"/>
      <c r="AJ1389" s="64"/>
      <c r="AK1389" s="64"/>
      <c r="AL1389" s="64"/>
      <c r="AM1389" s="64"/>
      <c r="AN1389" s="64"/>
      <c r="AO1389" s="64"/>
      <c r="AP1389" s="64"/>
    </row>
    <row r="1390" spans="1:42" s="8" customFormat="1">
      <c r="A1390"/>
      <c r="B1390"/>
      <c r="C1390"/>
      <c r="D1390" s="6"/>
      <c r="E1390" s="6"/>
      <c r="F1390" s="64"/>
      <c r="G1390" s="64"/>
      <c r="H1390" s="64"/>
      <c r="I1390" s="64"/>
      <c r="J1390" s="64"/>
      <c r="K1390" s="64"/>
      <c r="L1390" s="64"/>
      <c r="M1390" s="64"/>
      <c r="N1390" s="64"/>
      <c r="O1390" s="64"/>
      <c r="P1390" s="64"/>
      <c r="Q1390" s="64"/>
      <c r="R1390" s="64"/>
      <c r="S1390" s="64"/>
      <c r="T1390" s="64"/>
      <c r="U1390" s="64"/>
      <c r="V1390" s="64"/>
      <c r="W1390" s="64"/>
      <c r="X1390" s="64"/>
      <c r="Y1390" s="55"/>
      <c r="Z1390" s="55"/>
      <c r="AA1390" s="55"/>
      <c r="AB1390" s="55"/>
      <c r="AC1390" s="64"/>
      <c r="AD1390"/>
      <c r="AE1390" s="64"/>
      <c r="AF1390" s="64"/>
      <c r="AG1390" s="64"/>
      <c r="AH1390" s="64"/>
      <c r="AI1390" s="64"/>
      <c r="AJ1390" s="64"/>
      <c r="AK1390" s="64"/>
      <c r="AL1390" s="64"/>
      <c r="AM1390" s="64"/>
      <c r="AN1390" s="64"/>
      <c r="AO1390" s="64"/>
      <c r="AP1390" s="64"/>
    </row>
    <row r="1391" spans="1:42" s="8" customFormat="1">
      <c r="A1391"/>
      <c r="B1391"/>
      <c r="C1391"/>
      <c r="D1391" s="6"/>
      <c r="E1391" s="6"/>
      <c r="F1391" s="64"/>
      <c r="G1391" s="64"/>
      <c r="H1391" s="64"/>
      <c r="I1391" s="64"/>
      <c r="J1391" s="64"/>
      <c r="K1391" s="64"/>
      <c r="L1391" s="64"/>
      <c r="M1391" s="64"/>
      <c r="N1391" s="64"/>
      <c r="O1391" s="64"/>
      <c r="P1391" s="64"/>
      <c r="Q1391" s="64"/>
      <c r="R1391" s="64"/>
      <c r="S1391" s="64"/>
      <c r="T1391" s="64"/>
      <c r="U1391" s="64"/>
      <c r="V1391" s="64"/>
      <c r="W1391" s="64"/>
      <c r="X1391" s="64"/>
      <c r="Y1391" s="55"/>
      <c r="Z1391" s="55"/>
      <c r="AA1391" s="55"/>
      <c r="AB1391" s="55"/>
      <c r="AC1391" s="64"/>
      <c r="AD1391"/>
      <c r="AE1391" s="64"/>
      <c r="AF1391" s="64"/>
      <c r="AG1391" s="64"/>
      <c r="AH1391" s="64"/>
      <c r="AI1391" s="64"/>
      <c r="AJ1391" s="64"/>
      <c r="AK1391" s="64"/>
      <c r="AL1391" s="64"/>
      <c r="AM1391" s="64"/>
      <c r="AN1391" s="64"/>
      <c r="AO1391" s="64"/>
      <c r="AP1391" s="64"/>
    </row>
    <row r="1392" spans="1:42" s="8" customFormat="1">
      <c r="A1392"/>
      <c r="B1392"/>
      <c r="C1392"/>
      <c r="D1392" s="6"/>
      <c r="E1392" s="6"/>
      <c r="F1392" s="64"/>
      <c r="G1392" s="64"/>
      <c r="H1392" s="64"/>
      <c r="I1392" s="64"/>
      <c r="J1392" s="64"/>
      <c r="K1392" s="64"/>
      <c r="L1392" s="64"/>
      <c r="M1392" s="64"/>
      <c r="N1392" s="64"/>
      <c r="O1392" s="64"/>
      <c r="P1392" s="64"/>
      <c r="Q1392" s="64"/>
      <c r="R1392" s="64"/>
      <c r="S1392" s="64"/>
      <c r="T1392" s="64"/>
      <c r="U1392" s="64"/>
      <c r="V1392" s="64"/>
      <c r="W1392" s="64"/>
      <c r="X1392" s="64"/>
      <c r="Y1392" s="55"/>
      <c r="Z1392" s="55"/>
      <c r="AA1392" s="55"/>
      <c r="AB1392" s="55"/>
      <c r="AC1392" s="64"/>
      <c r="AD1392"/>
      <c r="AE1392" s="64"/>
      <c r="AF1392" s="64"/>
      <c r="AG1392" s="64"/>
      <c r="AH1392" s="64"/>
      <c r="AI1392" s="64"/>
      <c r="AJ1392" s="64"/>
      <c r="AK1392" s="64"/>
      <c r="AL1392" s="64"/>
      <c r="AM1392" s="64"/>
      <c r="AN1392" s="64"/>
      <c r="AO1392" s="64"/>
      <c r="AP1392" s="64"/>
    </row>
    <row r="1393" spans="1:42" s="8" customFormat="1">
      <c r="A1393"/>
      <c r="B1393"/>
      <c r="C1393"/>
      <c r="D1393" s="6"/>
      <c r="E1393" s="6"/>
      <c r="F1393" s="64"/>
      <c r="G1393" s="64"/>
      <c r="H1393" s="64"/>
      <c r="I1393" s="64"/>
      <c r="J1393" s="64"/>
      <c r="K1393" s="64"/>
      <c r="L1393" s="64"/>
      <c r="M1393" s="64"/>
      <c r="N1393" s="64"/>
      <c r="O1393" s="64"/>
      <c r="P1393" s="64"/>
      <c r="Q1393" s="64"/>
      <c r="R1393" s="64"/>
      <c r="S1393" s="64"/>
      <c r="T1393" s="64"/>
      <c r="U1393" s="64"/>
      <c r="V1393" s="64"/>
      <c r="W1393" s="64"/>
      <c r="X1393" s="64"/>
      <c r="Y1393" s="55"/>
      <c r="Z1393" s="55"/>
      <c r="AA1393" s="55"/>
      <c r="AB1393" s="55"/>
      <c r="AC1393" s="64"/>
      <c r="AD1393"/>
      <c r="AE1393" s="64"/>
      <c r="AF1393" s="64"/>
      <c r="AG1393" s="64"/>
      <c r="AH1393" s="64"/>
      <c r="AI1393" s="64"/>
      <c r="AJ1393" s="64"/>
      <c r="AK1393" s="64"/>
      <c r="AL1393" s="64"/>
      <c r="AM1393" s="64"/>
      <c r="AN1393" s="64"/>
      <c r="AO1393" s="64"/>
      <c r="AP1393" s="64"/>
    </row>
    <row r="1394" spans="1:42" s="8" customFormat="1">
      <c r="A1394"/>
      <c r="B1394"/>
      <c r="C1394"/>
      <c r="D1394" s="6"/>
      <c r="E1394" s="6"/>
      <c r="F1394" s="64"/>
      <c r="G1394" s="64"/>
      <c r="H1394" s="64"/>
      <c r="I1394" s="64"/>
      <c r="J1394" s="64"/>
      <c r="K1394" s="64"/>
      <c r="L1394" s="64"/>
      <c r="M1394" s="64"/>
      <c r="N1394" s="64"/>
      <c r="O1394" s="64"/>
      <c r="P1394" s="64"/>
      <c r="Q1394" s="64"/>
      <c r="R1394" s="64"/>
      <c r="S1394" s="64"/>
      <c r="T1394" s="64"/>
      <c r="U1394" s="64"/>
      <c r="V1394" s="64"/>
      <c r="W1394" s="64"/>
      <c r="X1394" s="64"/>
      <c r="Y1394" s="55"/>
      <c r="Z1394" s="55"/>
      <c r="AA1394" s="55"/>
      <c r="AB1394" s="55"/>
      <c r="AC1394" s="64"/>
      <c r="AD1394"/>
      <c r="AE1394" s="64"/>
      <c r="AF1394" s="64"/>
      <c r="AG1394" s="64"/>
      <c r="AH1394" s="64"/>
      <c r="AI1394" s="64"/>
      <c r="AJ1394" s="64"/>
      <c r="AK1394" s="64"/>
      <c r="AL1394" s="64"/>
      <c r="AM1394" s="64"/>
      <c r="AN1394" s="64"/>
      <c r="AO1394" s="64"/>
      <c r="AP1394" s="64"/>
    </row>
    <row r="1395" spans="1:42" s="8" customFormat="1">
      <c r="A1395"/>
      <c r="B1395"/>
      <c r="C1395"/>
      <c r="D1395" s="6"/>
      <c r="E1395" s="6"/>
      <c r="F1395" s="64"/>
      <c r="G1395" s="64"/>
      <c r="H1395" s="64"/>
      <c r="I1395" s="64"/>
      <c r="J1395" s="64"/>
      <c r="K1395" s="64"/>
      <c r="L1395" s="64"/>
      <c r="M1395" s="64"/>
      <c r="N1395" s="64"/>
      <c r="O1395" s="64"/>
      <c r="P1395" s="64"/>
      <c r="Q1395" s="64"/>
      <c r="R1395" s="64"/>
      <c r="S1395" s="64"/>
      <c r="T1395" s="64"/>
      <c r="U1395" s="64"/>
      <c r="V1395" s="64"/>
      <c r="W1395" s="64"/>
      <c r="X1395" s="64"/>
      <c r="Y1395" s="55"/>
      <c r="Z1395" s="55"/>
      <c r="AA1395" s="55"/>
      <c r="AB1395" s="55"/>
      <c r="AC1395" s="64"/>
      <c r="AD1395"/>
      <c r="AE1395" s="64"/>
      <c r="AF1395" s="64"/>
      <c r="AG1395" s="64"/>
      <c r="AH1395" s="64"/>
      <c r="AI1395" s="64"/>
      <c r="AJ1395" s="64"/>
      <c r="AK1395" s="64"/>
      <c r="AL1395" s="64"/>
      <c r="AM1395" s="64"/>
      <c r="AN1395" s="64"/>
      <c r="AO1395" s="64"/>
      <c r="AP1395" s="64"/>
    </row>
    <row r="1396" spans="1:42" s="8" customFormat="1">
      <c r="A1396"/>
      <c r="B1396"/>
      <c r="C1396"/>
      <c r="D1396" s="6"/>
      <c r="E1396" s="6"/>
      <c r="F1396" s="64"/>
      <c r="G1396" s="64"/>
      <c r="H1396" s="64"/>
      <c r="I1396" s="64"/>
      <c r="J1396" s="64"/>
      <c r="K1396" s="64"/>
      <c r="L1396" s="64"/>
      <c r="M1396" s="64"/>
      <c r="N1396" s="64"/>
      <c r="O1396" s="64"/>
      <c r="P1396" s="64"/>
      <c r="Q1396" s="64"/>
      <c r="R1396" s="64"/>
      <c r="S1396" s="64"/>
      <c r="T1396" s="64"/>
      <c r="U1396" s="64"/>
      <c r="V1396" s="64"/>
      <c r="W1396" s="64"/>
      <c r="X1396" s="64"/>
      <c r="Y1396" s="55"/>
      <c r="Z1396" s="55"/>
      <c r="AA1396" s="55"/>
      <c r="AB1396" s="55"/>
      <c r="AC1396" s="64"/>
      <c r="AD1396"/>
      <c r="AE1396" s="64"/>
      <c r="AF1396" s="64"/>
      <c r="AG1396" s="64"/>
      <c r="AH1396" s="64"/>
      <c r="AI1396" s="64"/>
      <c r="AJ1396" s="64"/>
      <c r="AK1396" s="64"/>
      <c r="AL1396" s="64"/>
      <c r="AM1396" s="64"/>
      <c r="AN1396" s="64"/>
      <c r="AO1396" s="64"/>
      <c r="AP1396" s="64"/>
    </row>
    <row r="1397" spans="1:42" s="8" customFormat="1">
      <c r="A1397"/>
      <c r="B1397"/>
      <c r="C1397"/>
      <c r="D1397" s="6"/>
      <c r="E1397" s="6"/>
      <c r="F1397" s="64"/>
      <c r="G1397" s="64"/>
      <c r="H1397" s="64"/>
      <c r="I1397" s="64"/>
      <c r="J1397" s="64"/>
      <c r="K1397" s="64"/>
      <c r="L1397" s="64"/>
      <c r="M1397" s="64"/>
      <c r="N1397" s="64"/>
      <c r="O1397" s="64"/>
      <c r="P1397" s="64"/>
      <c r="Q1397" s="64"/>
      <c r="R1397" s="64"/>
      <c r="S1397" s="64"/>
      <c r="T1397" s="64"/>
      <c r="U1397" s="64"/>
      <c r="V1397" s="64"/>
      <c r="W1397" s="64"/>
      <c r="X1397" s="64"/>
      <c r="Y1397" s="55"/>
      <c r="Z1397" s="55"/>
      <c r="AA1397" s="55"/>
      <c r="AB1397" s="55"/>
      <c r="AC1397" s="64"/>
      <c r="AD1397"/>
      <c r="AE1397" s="64"/>
      <c r="AF1397" s="64"/>
      <c r="AG1397" s="64"/>
      <c r="AH1397" s="64"/>
      <c r="AI1397" s="64"/>
      <c r="AJ1397" s="64"/>
      <c r="AK1397" s="64"/>
      <c r="AL1397" s="64"/>
      <c r="AM1397" s="64"/>
      <c r="AN1397" s="64"/>
      <c r="AO1397" s="64"/>
      <c r="AP1397" s="64"/>
    </row>
    <row r="1398" spans="1:42" s="8" customFormat="1">
      <c r="A1398"/>
      <c r="B1398"/>
      <c r="C1398"/>
      <c r="D1398" s="6"/>
      <c r="E1398" s="6"/>
      <c r="F1398" s="64"/>
      <c r="G1398" s="64"/>
      <c r="H1398" s="64"/>
      <c r="I1398" s="64"/>
      <c r="J1398" s="64"/>
      <c r="K1398" s="64"/>
      <c r="L1398" s="64"/>
      <c r="M1398" s="64"/>
      <c r="N1398" s="64"/>
      <c r="O1398" s="64"/>
      <c r="P1398" s="64"/>
      <c r="Q1398" s="64"/>
      <c r="R1398" s="64"/>
      <c r="S1398" s="64"/>
      <c r="T1398" s="64"/>
      <c r="U1398" s="64"/>
      <c r="V1398" s="64"/>
      <c r="W1398" s="64"/>
      <c r="X1398" s="64"/>
      <c r="Y1398" s="55"/>
      <c r="Z1398" s="55"/>
      <c r="AA1398" s="55"/>
      <c r="AB1398" s="55"/>
      <c r="AC1398" s="64"/>
      <c r="AD1398"/>
      <c r="AE1398" s="64"/>
      <c r="AF1398" s="64"/>
      <c r="AG1398" s="64"/>
      <c r="AH1398" s="64"/>
      <c r="AI1398" s="64"/>
      <c r="AJ1398" s="64"/>
      <c r="AK1398" s="64"/>
      <c r="AL1398" s="64"/>
      <c r="AM1398" s="64"/>
      <c r="AN1398" s="64"/>
      <c r="AO1398" s="64"/>
      <c r="AP1398" s="64"/>
    </row>
    <row r="1399" spans="1:42" s="8" customFormat="1">
      <c r="A1399"/>
      <c r="B1399"/>
      <c r="C1399"/>
      <c r="D1399" s="6"/>
      <c r="E1399" s="6"/>
      <c r="F1399" s="64"/>
      <c r="G1399" s="64"/>
      <c r="H1399" s="64"/>
      <c r="I1399" s="64"/>
      <c r="J1399" s="64"/>
      <c r="K1399" s="64"/>
      <c r="L1399" s="64"/>
      <c r="M1399" s="64"/>
      <c r="N1399" s="64"/>
      <c r="O1399" s="64"/>
      <c r="P1399" s="64"/>
      <c r="Q1399" s="64"/>
      <c r="R1399" s="64"/>
      <c r="S1399" s="64"/>
      <c r="T1399" s="64"/>
      <c r="U1399" s="64"/>
      <c r="V1399" s="64"/>
      <c r="W1399" s="64"/>
      <c r="X1399" s="64"/>
      <c r="Y1399" s="55"/>
      <c r="Z1399" s="55"/>
      <c r="AA1399" s="55"/>
      <c r="AB1399" s="55"/>
      <c r="AC1399" s="64"/>
      <c r="AD1399"/>
      <c r="AE1399" s="64"/>
      <c r="AF1399" s="64"/>
      <c r="AG1399" s="64"/>
      <c r="AH1399" s="64"/>
      <c r="AI1399" s="64"/>
      <c r="AJ1399" s="64"/>
      <c r="AK1399" s="64"/>
      <c r="AL1399" s="64"/>
      <c r="AM1399" s="64"/>
      <c r="AN1399" s="64"/>
      <c r="AO1399" s="64"/>
      <c r="AP1399" s="64"/>
    </row>
    <row r="1400" spans="1:42" s="8" customFormat="1">
      <c r="A1400"/>
      <c r="B1400"/>
      <c r="C1400"/>
      <c r="D1400" s="6"/>
      <c r="E1400" s="6"/>
      <c r="F1400" s="64"/>
      <c r="G1400" s="64"/>
      <c r="H1400" s="64"/>
      <c r="I1400" s="64"/>
      <c r="J1400" s="64"/>
      <c r="K1400" s="64"/>
      <c r="L1400" s="64"/>
      <c r="M1400" s="64"/>
      <c r="N1400" s="64"/>
      <c r="O1400" s="64"/>
      <c r="P1400" s="64"/>
      <c r="Q1400" s="64"/>
      <c r="R1400" s="64"/>
      <c r="S1400" s="64"/>
      <c r="T1400" s="64"/>
      <c r="U1400" s="64"/>
      <c r="V1400" s="64"/>
      <c r="W1400" s="64"/>
      <c r="X1400" s="64"/>
      <c r="Y1400" s="55"/>
      <c r="Z1400" s="55"/>
      <c r="AA1400" s="55"/>
      <c r="AB1400" s="55"/>
      <c r="AC1400" s="64"/>
      <c r="AD1400"/>
      <c r="AE1400" s="64"/>
      <c r="AF1400" s="64"/>
      <c r="AG1400" s="64"/>
      <c r="AH1400" s="64"/>
      <c r="AI1400" s="64"/>
      <c r="AJ1400" s="64"/>
      <c r="AK1400" s="64"/>
      <c r="AL1400" s="64"/>
      <c r="AM1400" s="64"/>
      <c r="AN1400" s="64"/>
      <c r="AO1400" s="64"/>
      <c r="AP1400" s="64"/>
    </row>
    <row r="1401" spans="1:42" s="8" customFormat="1">
      <c r="A1401"/>
      <c r="B1401"/>
      <c r="C1401"/>
      <c r="D1401" s="6"/>
      <c r="E1401" s="6"/>
      <c r="F1401" s="64"/>
      <c r="G1401" s="64"/>
      <c r="H1401" s="64"/>
      <c r="I1401" s="64"/>
      <c r="J1401" s="64"/>
      <c r="K1401" s="64"/>
      <c r="L1401" s="64"/>
      <c r="M1401" s="64"/>
      <c r="N1401" s="64"/>
      <c r="O1401" s="64"/>
      <c r="P1401" s="64"/>
      <c r="Q1401" s="64"/>
      <c r="R1401" s="64"/>
      <c r="S1401" s="64"/>
      <c r="T1401" s="64"/>
      <c r="U1401" s="64"/>
      <c r="V1401" s="64"/>
      <c r="W1401" s="64"/>
      <c r="X1401" s="64"/>
      <c r="Y1401" s="55"/>
      <c r="Z1401" s="55"/>
      <c r="AA1401" s="55"/>
      <c r="AB1401" s="55"/>
      <c r="AC1401" s="64"/>
      <c r="AD1401"/>
      <c r="AE1401" s="64"/>
      <c r="AF1401" s="64"/>
      <c r="AG1401" s="64"/>
      <c r="AH1401" s="64"/>
      <c r="AI1401" s="64"/>
      <c r="AJ1401" s="64"/>
      <c r="AK1401" s="64"/>
      <c r="AL1401" s="64"/>
      <c r="AM1401" s="64"/>
      <c r="AN1401" s="64"/>
      <c r="AO1401" s="64"/>
      <c r="AP1401" s="64"/>
    </row>
    <row r="1402" spans="1:42" s="8" customFormat="1">
      <c r="A1402"/>
      <c r="B1402"/>
      <c r="C1402"/>
      <c r="D1402" s="6"/>
      <c r="E1402" s="6"/>
      <c r="F1402" s="64"/>
      <c r="G1402" s="64"/>
      <c r="H1402" s="64"/>
      <c r="I1402" s="64"/>
      <c r="J1402" s="64"/>
      <c r="K1402" s="64"/>
      <c r="L1402" s="64"/>
      <c r="M1402" s="64"/>
      <c r="N1402" s="64"/>
      <c r="O1402" s="64"/>
      <c r="P1402" s="64"/>
      <c r="Q1402" s="64"/>
      <c r="R1402" s="64"/>
      <c r="S1402" s="64"/>
      <c r="T1402" s="64"/>
      <c r="U1402" s="64"/>
      <c r="V1402" s="64"/>
      <c r="W1402" s="64"/>
      <c r="X1402" s="64"/>
      <c r="Y1402" s="55"/>
      <c r="Z1402" s="55"/>
      <c r="AA1402" s="55"/>
      <c r="AB1402" s="55"/>
      <c r="AC1402" s="64"/>
      <c r="AD1402"/>
      <c r="AE1402" s="64"/>
      <c r="AF1402" s="64"/>
      <c r="AG1402" s="64"/>
      <c r="AH1402" s="64"/>
      <c r="AI1402" s="64"/>
      <c r="AJ1402" s="64"/>
      <c r="AK1402" s="64"/>
      <c r="AL1402" s="64"/>
      <c r="AM1402" s="64"/>
      <c r="AN1402" s="64"/>
      <c r="AO1402" s="64"/>
      <c r="AP1402" s="64"/>
    </row>
    <row r="1403" spans="1:42" s="8" customFormat="1">
      <c r="A1403"/>
      <c r="B1403"/>
      <c r="C1403"/>
      <c r="D1403" s="6"/>
      <c r="E1403" s="6"/>
      <c r="F1403" s="64"/>
      <c r="G1403" s="64"/>
      <c r="H1403" s="64"/>
      <c r="I1403" s="64"/>
      <c r="J1403" s="64"/>
      <c r="K1403" s="64"/>
      <c r="L1403" s="64"/>
      <c r="M1403" s="64"/>
      <c r="N1403" s="64"/>
      <c r="O1403" s="64"/>
      <c r="P1403" s="64"/>
      <c r="Q1403" s="64"/>
      <c r="R1403" s="64"/>
      <c r="S1403" s="64"/>
      <c r="T1403" s="64"/>
      <c r="U1403" s="64"/>
      <c r="V1403" s="64"/>
      <c r="W1403" s="64"/>
      <c r="X1403" s="64"/>
      <c r="Y1403" s="55"/>
      <c r="Z1403" s="55"/>
      <c r="AA1403" s="55"/>
      <c r="AB1403" s="55"/>
      <c r="AC1403" s="64"/>
      <c r="AD1403"/>
      <c r="AE1403" s="64"/>
      <c r="AF1403" s="64"/>
      <c r="AG1403" s="64"/>
      <c r="AH1403" s="64"/>
      <c r="AI1403" s="64"/>
      <c r="AJ1403" s="64"/>
      <c r="AK1403" s="64"/>
      <c r="AL1403" s="64"/>
      <c r="AM1403" s="64"/>
      <c r="AN1403" s="64"/>
      <c r="AO1403" s="64"/>
      <c r="AP1403" s="64"/>
    </row>
    <row r="1404" spans="1:42" s="8" customFormat="1">
      <c r="A1404"/>
      <c r="B1404"/>
      <c r="C1404"/>
      <c r="D1404" s="6"/>
      <c r="E1404" s="6"/>
      <c r="F1404" s="64"/>
      <c r="G1404" s="64"/>
      <c r="H1404" s="64"/>
      <c r="I1404" s="64"/>
      <c r="J1404" s="64"/>
      <c r="K1404" s="64"/>
      <c r="L1404" s="64"/>
      <c r="M1404" s="64"/>
      <c r="N1404" s="64"/>
      <c r="O1404" s="64"/>
      <c r="P1404" s="64"/>
      <c r="Q1404" s="64"/>
      <c r="R1404" s="64"/>
      <c r="S1404" s="64"/>
      <c r="T1404" s="64"/>
      <c r="U1404" s="64"/>
      <c r="V1404" s="64"/>
      <c r="W1404" s="64"/>
      <c r="X1404" s="64"/>
      <c r="Y1404" s="55"/>
      <c r="Z1404" s="55"/>
      <c r="AA1404" s="55"/>
      <c r="AB1404" s="55"/>
      <c r="AC1404" s="64"/>
      <c r="AD1404"/>
      <c r="AE1404" s="64"/>
      <c r="AF1404" s="64"/>
      <c r="AG1404" s="64"/>
      <c r="AH1404" s="64"/>
      <c r="AI1404" s="64"/>
      <c r="AJ1404" s="64"/>
      <c r="AK1404" s="64"/>
      <c r="AL1404" s="64"/>
      <c r="AM1404" s="64"/>
      <c r="AN1404" s="64"/>
      <c r="AO1404" s="64"/>
      <c r="AP1404" s="64"/>
    </row>
  </sheetData>
  <protectedRanges>
    <protectedRange password="CF7A" sqref="E73:E76 J97 J155:J158 J32:J33 AC65 AC93 D76:D77 AF100 C10:C11 E132 AF103:AF111 D10:D13 AF122:AF125 E35 E55 AC35 E50:E52 E12:E13 D15:D16 E15:E17 E89 D74 E137:E141 D147 D153 D18 AE179:AE187 D37 D80 D84:D85 D21 D157 D141:D144 D57:D58 D60:D62 D159 D124 D155 D91 AC25:AC26 D129:D130 D51 E65 D68" name="Intervalo2"/>
    <protectedRange password="CF7A" sqref="AI32:AI33 AC150 AI90 Y104:AD106 J45 S66:S72 AF97:AG99 AE97:AE106 Y55:AC59 AF112:AG113 AD169:AD171 Y107:AE113 J182 O94 Y54:Z54 AE116:AE117 AF128:AF131 AC54 AF132:AH132 Y120:AD132 R63:S65 J53:J54 AO93 Y63:AD64 AK32:AL33 K49:K111 AK50:AL52 AC117:AD117 AM76 AK15:AM24 Y62:Z62 AK126:AN126 L96:S114 R173:T175 H169:H171 AA10:AI11 Y103:Z103 AB103:AD103 AF120:AH121 Y92:AA92 AI56:AI59 AK100:AL100 H89:H93 AC92:AD92 AC27:AF27 Y31:AD34 Y65:AB72 AA118 AB178 AF126:AG127 AA169:AA172 AO170 AI93 AE120:AE134 AD176:AF176 AC62:AD62 AK36:AK39 AD25:AD26 AH12:AM13 L142:S164 K47 Y84:AB88 H12:I13 AM142:AM145 AK65 AK77:AL78 AK121:AL121 AD65 AC94:AF94 AE169:AG169 J122:T125 J142:J145 Y117:Z118 L165:Q187 Y136:AE140 D10 AK98:AN99 AA93:AA94 J23:J24 J81 J91 AF12:AF13 AF137:AH140 AE12:AE14 AA77:AA78 AB92:AB94 AG91 Y179:AB187 H165:J168 AF136 Y165:AA168 AB16:AG17 AD179:AD187 J76 AE26 AC28:AG30 AF32:AF33 AE143:AE147 AD142:AD157 AK142:AL158 AK183:AK187 I15:I111 J96 J29:K30 N95:O95 J63:J64 J31 AF154:AF157 AK90:AL94 AG122:AH125 L127:T127 AK127:AL127 H127 Y114:AG114 AJ128:AN131 AH126:AH131 L131:T131 AJ132:AO132 Y135:AD135 AJ136:AM136 S137:S138 AJ137:AL138 L137:Q138 Y141:AH141 J137:K141 AJ121:AJ127 AF34:AG39 AC118:AG118 H104:H111 J18:J20 H42:H54 AK66:AL72 AE32:AE41 Y142:AC149 AD172:AG175 H183:H187 AM35:AM39 AE43:AE49 AK35:AL35 AF52:AG59 AM183:AM187 H56:H63 AJ112:AN114 AC178:AC187 AK55:AL64 AF60 Y60:AD61 H102 J102:J111 K142:K153 Y169:Z175 AF143:AF145 AF146:AG153 V66:V68 V119 Y15:AD15 AF40:AF41 AF49 J176:J178 AD158:AF158 AD178:AF178 AF45:AF46 Y81:AB82 L128:S130 J10:W11 V154 R165:S172 H173:H175 Y76:Z78 V46 T84 V81 H15:H24 Y79:AA80 AH136 Y90:AD91 K155:K187 AE51:AE60 K12:M13 L24:S40 AE151:AE157 AE159:AG160 Y163:AD163 Y25:AB28 L86:O93 AE162:AG163 Y20:AG24 H79:H86 AJ82:AJ90 AK81:AL85 P121:S121 V122:V125 V131 V173:V175 AC66:AD70 AE65:AF70 AC71:AF72 AE74 X12:AD13 V18:V20 V12:V13 AC76:AD76 AJ77:AJ80 V139:V141 AO73:AO75 AC81:AG81 AB77:AD80 AC82:AD83 AA95:AD96 T98:T99 T166:T167 T171 T48 T36 T69 L18:T23 T27 Y160:AD161 AO173:AO177 AF101:AF102 AD177 AG69 AD165:AG168 AO35 AO50:AO51 AG73:AG75 AJ135:AO135 Z176:AA178 AO179 AO182 R176:S187 AO157:AO162 AO47 AO117 AO153:AO154 AO24 AO53:AO65 AO77:AO91 AJ139:AM141 AO12:AO20 AO142:AO147 AK25:AO30 AG25:AG26 AG31:AG33 Y36:AD37 AG50:AG51 AG79:AG80 AG82:AG83 AO100:AO114 H112:K114 Y119:AH119 AG135:AH135 AG157:AG158 AG161 AG176:AG177 AF179:AG187 AH142:AH187 Y164:AG164 AG14:AG15 AF47:AG48 AD50:AD59 AG60:AG64 AF117:AG117 AG154 AF170:AG171 AG96 AG85:AG89 AG142:AG145 L15:S17 L126:S126 V84 V127 Y35:AB35 Y29:Z30 Y89:Z89 AC87:AD89 Y162:Z162 AC162:AD162 Y159:Z159 AC159:AD159 P12:T13 L41:M41 P41:S41 L57:S62 L56:M56 P56:S56 L79:Q85 L77:M78 P77:Q78 L121:M121 I169:I187 AH15:AJ26 K15:K27 Y16:Z19 Y83:Z83 AE76:AG78 AM31:AO34 H31:H39 K31:K45 L42:S55 AG40:AG45 AO37:AO45 AI38:AI44 AK41:AK49 AJ27:AJ63 Y38:AC53 AM41:AM49 AC84:AF86 Y73:AD75 AJ65:AJ75 H65:H75 L63:Q76 R73:S85 AC18:AG19 L94:M95 Y151:AC158 Y93:Z96 P86:S95 Y97:AD102 Y150:Z150 AF92:AG93 AG100:AG111 AM117:AN118 AB117:AB118 AH117:AH118 AJ117:AL120 AO119:AO126 K117:K121 H117:H125 L117:S120 AM120:AN121 AF133:AK134 AO133:AO134 L132:S136 AF89:AF91 Y133:AC134 J133:J134 AM133:AM134 H132:H138 K126:K136 L139:T141 I117:I164 AJ142:AJ187 AK160:AL182 AE88:AE93 H160:H164 AE95:AG95 AB165:AC177 C10:C11 AK95:AO97 AH27:AH114 AJ92:AJ111 H95:H100" name="Campos editáveis"/>
    <protectedRange password="CF7A" sqref="AI49" name="Intervalo2_8"/>
    <protectedRange password="CF7A" sqref="AI36:AI37 AI45:AI46 J132 J55 AI98:AI100 AI170:AI171 AI160:AI161" name="Intervalo2_10"/>
    <protectedRange password="CF7A" sqref="C12:C13 C82:C93 C55:C65 C15:C51 C73:C80 C117:C118 C120:C127 C132:C136 F139:F141 C139:C171 C95:C114" name="Intervalo2_9"/>
    <protectedRange password="CF7A" sqref="C12:C13 C15:C24 C57:C62" name="Campos editáveis_1"/>
    <protectedRange password="CF7A" sqref="F10:I11 X10:Z11 AJ10:AP11" name="Campos editáveis_2"/>
    <protectedRange password="CF7A" sqref="X117:X187 X15:X114" name="Campos editáveis_29_1"/>
    <protectedRange password="CF7A" sqref="E10:E11" name="Intervalo2_1"/>
    <protectedRange password="CF7A" sqref="E10:E11" name="Campos editáveis_3"/>
    <protectedRange password="CF7A" sqref="K28" name="Campos editáveis_7_1"/>
    <protectedRange password="CF7A" sqref="K46" name="Campos editáveis_7_2"/>
    <protectedRange password="CF7A" sqref="K48" name="Campos editáveis_7_3"/>
    <protectedRange password="CF7A" sqref="K154" name="Campos editáveis_7_4"/>
    <protectedRange password="CF7A" sqref="AO46" name="Campos editáveis_25"/>
    <protectedRange password="CF7A" sqref="T34 V34" name="Campos editáveis_36"/>
    <protectedRange password="CF7A" sqref="T49" name="Campos editáveis_42"/>
    <protectedRange password="CF7A" sqref="V52" name="Campos editáveis_44"/>
    <protectedRange password="CF7A" sqref="T53:T54 V53:V54" name="Campos editáveis_46"/>
    <protectedRange password="CF7A" sqref="T60 V60" name="Campos editáveis_50"/>
    <protectedRange password="CF7A" sqref="V65 T65 F65 T87:T88 V87:V88" name="Campos editáveis_52"/>
    <protectedRange password="CF7A" sqref="T79 V79" name="Campos editáveis_55"/>
    <protectedRange password="CF7A" sqref="V86 T86" name="Campos editáveis_56"/>
    <protectedRange password="CF7A" sqref="T92 V90 V92" name="Campos editáveis_58"/>
    <protectedRange password="CF7A" sqref="T94 V94" name="Campos editáveis_59"/>
    <protectedRange password="CF7A" sqref="T109:T111" name="Campos editáveis_65"/>
    <protectedRange password="CF7A" sqref="T112:T114 V112:V114 T116" name="Campos editáveis_66"/>
    <protectedRange password="CF7A" sqref="V121 T52 T77:T78 V118 F118 T118:T119 T121" name="Campos editáveis_67"/>
    <protectedRange password="CF7A" sqref="T136 T66:T68" name="Campos editáveis_69"/>
    <protectedRange password="CF7A" sqref="T133 V133" name="Campos editáveis_71"/>
    <protectedRange password="CF7A" sqref="V146" name="Campos editáveis_74"/>
    <protectedRange password="CF7A" sqref="T148:T151 V148:V151" name="Campos editáveis_75"/>
    <protectedRange password="CF7A" sqref="V155:V156" name="Campos editáveis_77"/>
    <protectedRange password="CF7A" sqref="T159 V159:V160" name="Campos editáveis_79"/>
    <protectedRange password="CF7A" sqref="V163:V164 T170 V172 T163:T164 T172" name="Campos editáveis_81"/>
    <protectedRange password="CF7A" sqref="V177 T177" name="Campos editáveis_83"/>
    <protectedRange password="CF7A" sqref="T180:T181 V180:V181 V183:V187 T183:T187" name="Campos editáveis_84"/>
    <protectedRange password="CF7A" sqref="AA16:AA17 AA173:AA175 AA103 AA117" name="Campos editáveis_49"/>
    <protectedRange password="CF7A" sqref="D14" name="Intervalo2_4"/>
    <protectedRange password="CF7A" sqref="C14" name="Intervalo2_9_4"/>
    <protectedRange password="CF7A" sqref="C14" name="Campos editáveis_1_4"/>
    <protectedRange password="CF7A" sqref="E14" name="Intervalo2_1_7"/>
    <protectedRange password="CF7A" sqref="AF14 X14:Y14 L14:Q14 AH14:AL14" name="Campos editáveis_21"/>
    <protectedRange password="CF7A" sqref="I14:K14" name="Campos editáveis_7_10"/>
    <protectedRange password="CF7A" sqref="AC14:AD14 Z14" name="Campos editáveis_9_4"/>
    <protectedRange password="CF7A" sqref="R14:S14" name="Campos editáveis_49_2"/>
    <protectedRange password="CF7A" sqref="AF116 Y116:AD116 AJ115:AO116 AH115:AH116 H115:S116 Y115:Z115 AC115:AF115" name="Campos editáveis_14_2"/>
    <protectedRange password="CF7A" sqref="X115:X116" name="Campos editáveis_29_1_4"/>
    <protectedRange password="CF7A" sqref="V116" name="Campos editáveis_66_1"/>
    <protectedRange password="CF7A" sqref="C115:C116" name="Intervalo2_9_5_2"/>
    <protectedRange password="CF7A" sqref="AJ76 O12:O13 O41 O56 O77:O78 O121 W12:W187 U12:U187" name="Campos editáveis_76_1"/>
    <protectedRange password="CF7A" sqref="V77:V78" name="Campos editáveis_69_1"/>
    <protectedRange password="CF7A" sqref="G12:G187" name="Intervalo2_9_1"/>
    <protectedRange password="CF7A" sqref="G12:G187" name="Campos editáveis_1_2"/>
    <protectedRange password="CF7A" sqref="AE15:AF15 AE25:AF25 AE31:AF31 AE177:AF177 AE42:AF42 AE50:AF50 AE73:AF73 AE82:AF83 AE87:AF87 AE96:AF96 AE61:AF64 AE79:AF80 AE135:AF135 AE142:AF142 AE161:AF161 AF26 AF43:AF44 AF51 AE75:AF75 AF74 AF88" name="Campos editáveis_5"/>
    <protectedRange password="CF7A" sqref="AA76:AB76 AA14:AB14 AA29:AB30 AA89:AB89 AA115:AB115 AA162:AB162 AA159:AB159 AA18:AB19 AA150:AB150 AA54:AB54 AA62:AB62 AA83:AB83" name="Campos editáveis_12"/>
  </protectedRanges>
  <autoFilter ref="C10:AP187"/>
  <mergeCells count="128">
    <mergeCell ref="A179:B179"/>
    <mergeCell ref="A183:B183"/>
    <mergeCell ref="A162:B162"/>
    <mergeCell ref="A163:B163"/>
    <mergeCell ref="A169:B169"/>
    <mergeCell ref="A170:B170"/>
    <mergeCell ref="A172:B172"/>
    <mergeCell ref="A177:B177"/>
    <mergeCell ref="A146:B146"/>
    <mergeCell ref="A152:B152"/>
    <mergeCell ref="A153:B153"/>
    <mergeCell ref="A155:B155"/>
    <mergeCell ref="A159:B159"/>
    <mergeCell ref="A160:B160"/>
    <mergeCell ref="A128:B128"/>
    <mergeCell ref="A132:B132"/>
    <mergeCell ref="A133:B133"/>
    <mergeCell ref="A136:B136"/>
    <mergeCell ref="A139:B139"/>
    <mergeCell ref="A119:B119"/>
    <mergeCell ref="A120:B120"/>
    <mergeCell ref="A121:B121"/>
    <mergeCell ref="A126:B126"/>
    <mergeCell ref="A103:B103"/>
    <mergeCell ref="A104:B104"/>
    <mergeCell ref="A112:B112"/>
    <mergeCell ref="A118:B118"/>
    <mergeCell ref="A94:B94"/>
    <mergeCell ref="A95:B95"/>
    <mergeCell ref="A97:B97"/>
    <mergeCell ref="A101:B101"/>
    <mergeCell ref="A127:B127"/>
    <mergeCell ref="A86:B86"/>
    <mergeCell ref="A87:B87"/>
    <mergeCell ref="A89:B89"/>
    <mergeCell ref="A90:B90"/>
    <mergeCell ref="A92:B92"/>
    <mergeCell ref="A93:B93"/>
    <mergeCell ref="A73:B73"/>
    <mergeCell ref="A77:B77"/>
    <mergeCell ref="A79:B79"/>
    <mergeCell ref="A80:B80"/>
    <mergeCell ref="A82:B82"/>
    <mergeCell ref="A56:B56"/>
    <mergeCell ref="A57:B57"/>
    <mergeCell ref="A60:B60"/>
    <mergeCell ref="A63:B63"/>
    <mergeCell ref="A65:B65"/>
    <mergeCell ref="A66:B66"/>
    <mergeCell ref="A47:B47"/>
    <mergeCell ref="A49:B49"/>
    <mergeCell ref="A50:B50"/>
    <mergeCell ref="A52:B52"/>
    <mergeCell ref="A53:B53"/>
    <mergeCell ref="A55:B55"/>
    <mergeCell ref="A36:B36"/>
    <mergeCell ref="A38:B38"/>
    <mergeCell ref="A40:B40"/>
    <mergeCell ref="A41:B41"/>
    <mergeCell ref="A42:B42"/>
    <mergeCell ref="A45:B45"/>
    <mergeCell ref="A29:B29"/>
    <mergeCell ref="A31:B31"/>
    <mergeCell ref="A32:B32"/>
    <mergeCell ref="A34:B34"/>
    <mergeCell ref="A35:B35"/>
    <mergeCell ref="A12:B12"/>
    <mergeCell ref="A15:B15"/>
    <mergeCell ref="A18:B18"/>
    <mergeCell ref="A27:B27"/>
    <mergeCell ref="AE9:AF9"/>
    <mergeCell ref="AG9:AH9"/>
    <mergeCell ref="AI9:AJ9"/>
    <mergeCell ref="F9:G9"/>
    <mergeCell ref="H9:I9"/>
    <mergeCell ref="J9:K9"/>
    <mergeCell ref="L9:M9"/>
    <mergeCell ref="N9:O9"/>
    <mergeCell ref="P9:Q9"/>
    <mergeCell ref="R9:S9"/>
    <mergeCell ref="A11:B11"/>
    <mergeCell ref="AK9:AL9"/>
    <mergeCell ref="AM9:AN9"/>
    <mergeCell ref="AO9:AP9"/>
    <mergeCell ref="T9:U9"/>
    <mergeCell ref="V9:W9"/>
    <mergeCell ref="Y9:Z9"/>
    <mergeCell ref="AA9:AB9"/>
    <mergeCell ref="AC9:AD9"/>
    <mergeCell ref="AA8:AB8"/>
    <mergeCell ref="AM8:AN8"/>
    <mergeCell ref="AO8:AP8"/>
    <mergeCell ref="AC8:AD8"/>
    <mergeCell ref="AE8:AF8"/>
    <mergeCell ref="AG8:AH8"/>
    <mergeCell ref="AI8:AJ8"/>
    <mergeCell ref="AK8:AL8"/>
    <mergeCell ref="P8:Q8"/>
    <mergeCell ref="R8:S8"/>
    <mergeCell ref="T8:U8"/>
    <mergeCell ref="V8:W8"/>
    <mergeCell ref="Y8:Z8"/>
    <mergeCell ref="F8:G8"/>
    <mergeCell ref="H8:I8"/>
    <mergeCell ref="L8:M8"/>
    <mergeCell ref="N8:O8"/>
    <mergeCell ref="J8:K8"/>
    <mergeCell ref="H2:AP2"/>
    <mergeCell ref="F3:K3"/>
    <mergeCell ref="F4:G7"/>
    <mergeCell ref="H4:I7"/>
    <mergeCell ref="J4:K7"/>
    <mergeCell ref="AA4:AB7"/>
    <mergeCell ref="AC4:AD7"/>
    <mergeCell ref="AE4:AF7"/>
    <mergeCell ref="AG4:AH7"/>
    <mergeCell ref="AI4:AJ7"/>
    <mergeCell ref="AK4:AL7"/>
    <mergeCell ref="AM4:AN7"/>
    <mergeCell ref="AO4:AP7"/>
    <mergeCell ref="L4:M7"/>
    <mergeCell ref="N4:O7"/>
    <mergeCell ref="P4:Q7"/>
    <mergeCell ref="R4:S7"/>
    <mergeCell ref="T4:U7"/>
    <mergeCell ref="V4:W7"/>
    <mergeCell ref="X4:X7"/>
    <mergeCell ref="Y4:Z7"/>
  </mergeCells>
  <conditionalFormatting sqref="M35 M41 M49 M66:M72 M93:O93 N31:P31 R169:S169 AA80 AC80 H179:H181 AC36:AC40 X12:AD13 Y15:AD15 Z35 AC94 AA182:AB187 AB92:AB94 AD92:AD94 AA57:AA59 Y27:AD28 AF23:AF24 Z31:AC34 AB50:AD53 AA73:AA75 H65:H75 AB65:AB75 N63:O75 H12:I13 K12:K13 Z36:AB39 AF126:AF127 K126:K127 H126:H127 AJ126:AJ127 O127:T127 AA60:AD61 AF92:AF94 H183:H187 AF147:AF156 AF41 AF182 AF45:AF46 AF48:AF49 AF159 K47 T154 T173:T175 T46 V46 AA90:AD91 V18:V20 AF84:AF86 X81:AD82 T86 AJ82:AJ90 O112:S114 AA170:AA172 P170:S172 P66:S75 P65:Q65 H112:I114 R27:T27 Q28:Q31 O101 R101:S101 O109:O111 R109:S111 O104:S108 O103:Q103 O117:Q117 P173:Q175 AC103:AD103 AA104:AD111 S15 V86 V154 V127 V173:V175 H104:I108 H173:H175 H109:H111 AJ65:AJ75 AF65:AF72 H18:H23 H165:I168 AF58:AF60 AA142:AD146 H142:H159 K142:K153 AF143:AF145 V146 H161:H164 V160 H169:H171 AA147:AC149 O118:V118 AF52:AF56 AF89:AF90 AF178 R28:S33 O119:T119 P121:T121 O120:S120 O126:S126 T163:V164 Y29:Z30 AC29:AD30 AC89:AD89 AA160:AC161 AC159 P12:V13 Y16:Z26 AB16:AD17 AF27:AF30 X15:X30 K15:K27 N32:O40 AF32:AF39 AC42:AC48 K29:K45 AB40:AB49 N42:O52 AD31:AD49 P34:S64 H25:H63 AJ25:AJ62 I15:I75 AA40:AA53 AB77:AB80 AA77:AA78 H77:H95 AJ77:AJ80 AC73:AC78 AD65:AD80 Z40:Z80 X31:Y80 AF76:AF78 V77:V78 AJ92:AJ96 P77:S97 AA102 O102:S102 AF102:AF114 AA118:AC121 AF118:AF121 AD117:AD121 AJ117:AJ121 H117:H121 K117:K121 X117:Z121 K133:K134 H133:H134 AF133:AF134 AJ133:AJ134 O133:S134 I117:I164 AA163:AA168 AF162:AF176 P142:S168 K155:K187 AJ142:AJ175 AB163:AB172 AJ177:AJ187 P176:S187 AA176:AB178 I169:I187 AC163:AC187 AD147:AD187 O142:O187 X142:Z187 H97:H101 AF97:AF100 O94:O97 AB95:AD102 I77:I102 AJ98:AJ114 X89:Z111 K49:K114 G12:G187 W12:W187 U12:U187 AA94:AA100 O98:S100 AF12:AF13 AA20:AD26 AC18:AD19 AA151:AC158 AC150 AA55 AB55:AD59 AC54:AD54 AA63:AD64 AC62:AD62 X84:AD88 X83:Z83 AC83:AD83 L31:M34 L50:M52 L36:M40 L15:Q17 L63:M65 L73:M75 L28:P30 L27:O27 L18:T22 L53:O55 L23:S26 L57:O62 L56:M56 L79:O92 L77:M78 L42:M48 L76:Q76 L132:M136 L139:M187 L94:M127 L11:M13 X112:AD114 X122:AD127 X128:Z130 X131 X132:Z132 X133:AD136 X137:AB138 X139:AD141 X116:AD116 X115:Z115">
    <cfRule type="colorScale" priority="5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9:H181 H65:H75 H12:I13 H126:H127 H183:H187 H112:I114 H104:I108 H173:H175 H109:H111 H18:H23 H165:I168 H142:H159 H161:H164 H169:H171 H25:H63 I15:I75 H77:H95 U115:U116 H117:H121 H133:H134 I117:I164 I169:I187 H97:H101 I77:I102 G12:G187 U98:U99">
    <cfRule type="colorScale" priority="57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N12:AN13 AD12:AD13 AD126:AD127 AN126:AN127 X126:X127 I12:I13 I104:I108 I112:I114 I15:I75 AN101:AN114 AN117:AN121 AD117:AD121 X117:X121 AD133:AD134 X133:X134 AN133:AN134 X142:X187 AD142:AD187 AN142:AN187 I117:I187 AN18:AN99 I77:I102 AD18:AD114 X15:X114 AP12:AP187 G12:G187">
    <cfRule type="colorScale" priority="5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L35 L41 L49 L66:L72 L93">
    <cfRule type="colorScale" priority="5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32:P33 P169">
    <cfRule type="colorScale" priority="5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65">
    <cfRule type="colorScale" priority="57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A56 AA79 AA92:AA93 AA101 AA169 AA65:AA72">
    <cfRule type="colorScale" priority="5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8:AJ24 AJ12:AJ13">
    <cfRule type="colorScale" priority="5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97">
    <cfRule type="colorScale" priority="5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63">
    <cfRule type="colorScale" priority="5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76">
    <cfRule type="colorScale" priority="5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6">
    <cfRule type="colorScale" priority="55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H176">
    <cfRule type="colorScale" priority="5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8">
    <cfRule type="colorScale" priority="5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8">
    <cfRule type="colorScale" priority="55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H182">
    <cfRule type="colorScale" priority="5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82">
    <cfRule type="colorScale" priority="55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J15:AJ17">
    <cfRule type="colorScale" priority="5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5:H17 AF40 AF101 AF117 AF136 AF160 AF179:AF181 AF183:AF187 AF16:AF22">
    <cfRule type="colorScale" priority="5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5:H17">
    <cfRule type="colorScale" priority="53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5:AD17 AN15:AN17">
    <cfRule type="colorScale" priority="53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B35">
    <cfRule type="colorScale" priority="5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35">
    <cfRule type="colorScale" priority="5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79:AB181">
    <cfRule type="colorScale" priority="5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79:AA181">
    <cfRule type="colorScale" priority="5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64">
    <cfRule type="colorScale" priority="5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64">
    <cfRule type="colorScale" priority="50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H96 H102">
    <cfRule type="colorScale" priority="5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96 H102">
    <cfRule type="colorScale" priority="50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J122:AJ125 AF122:AF125 H122:H125 K122:K125 O122:T125 V122:V125">
    <cfRule type="colorScale" priority="5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22:H125">
    <cfRule type="colorScale" priority="5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N122:AN125 X122:X125 AD122:AD125">
    <cfRule type="colorScale" priority="4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K128:K131 O128:S130 O131:T131 V131">
    <cfRule type="colorScale" priority="4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28:X131">
    <cfRule type="colorScale" priority="49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M128:M131 AB128:AB131 AD128:AD131 AF128:AF131 AJ128:AJ131">
    <cfRule type="colorScale" priority="4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128:AN131 AD128:AD131">
    <cfRule type="colorScale" priority="49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L128:L131">
    <cfRule type="colorScale" priority="4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28:AA131">
    <cfRule type="colorScale" priority="4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28:H131">
    <cfRule type="colorScale" priority="4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28:H131">
    <cfRule type="colorScale" priority="49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132:S132 K132 AB132 AD132 AF132 AJ132">
    <cfRule type="colorScale" priority="4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32 AD132 AN132">
    <cfRule type="colorScale" priority="4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C132 AA132 H132">
    <cfRule type="colorScale" priority="4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32">
    <cfRule type="colorScale" priority="48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35 AJ135 H135 O135:S135">
    <cfRule type="colorScale" priority="4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35">
    <cfRule type="colorScale" priority="48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N135 X135 AD135">
    <cfRule type="colorScale" priority="48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36:S136 K136 AJ136">
    <cfRule type="colorScale" priority="4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36 AD136 AN136">
    <cfRule type="colorScale" priority="47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137:AD138 AJ137:AJ138 K137:K138 AF137:AF138 N137:T138 H137:H138 V137:V138">
    <cfRule type="colorScale" priority="4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37:H138">
    <cfRule type="colorScale" priority="47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37:M138">
    <cfRule type="colorScale" priority="4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37:X138 AN137:AN138 AD137:AD138">
    <cfRule type="colorScale" priority="47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139:AJ141 K139:K141 AF139:AF141 H139:H141 O139:T141 V139:V141">
    <cfRule type="colorScale" priority="4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39:H141">
    <cfRule type="colorScale" priority="47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N139:AN141 X139:X141 AD139:AD141">
    <cfRule type="colorScale" priority="47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H136">
    <cfRule type="colorScale" priority="4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36">
    <cfRule type="colorScale" priority="45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H160">
    <cfRule type="colorScale" priority="4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60">
    <cfRule type="colorScale" priority="45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Y131:Z131">
    <cfRule type="colorScale" priority="4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6">
    <cfRule type="colorScale" priority="4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7">
    <cfRule type="colorScale" priority="4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95">
    <cfRule type="colorScale" priority="4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7">
    <cfRule type="colorScale" priority="4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57:AF158">
    <cfRule type="colorScale" priority="4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8">
    <cfRule type="colorScale" priority="4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46 K48">
    <cfRule type="colorScale" priority="4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54">
    <cfRule type="colorScale" priority="4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52:U54 U29:U30 U76 U109:U111 U119 U161 U177 U16:U17 U58:U59 U135 U172:U175">
    <cfRule type="colorScale" priority="4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34 T34">
    <cfRule type="colorScale" priority="4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49">
    <cfRule type="colorScale" priority="4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2">
    <cfRule type="colorScale" priority="4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3:V54 T53:T54">
    <cfRule type="colorScale" priority="4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60 T60">
    <cfRule type="colorScale" priority="4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65 V65">
    <cfRule type="colorScale" priority="4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79 T79">
    <cfRule type="colorScale" priority="4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92 V92 V90">
    <cfRule type="colorScale" priority="4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09:T111">
    <cfRule type="colorScale" priority="3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12:V114 T112:T114">
    <cfRule type="colorScale" priority="3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21">
    <cfRule type="colorScale" priority="3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33 T133">
    <cfRule type="colorScale" priority="3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36">
    <cfRule type="colorScale" priority="3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48:V151">
    <cfRule type="colorScale" priority="3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48:T151">
    <cfRule type="colorScale" priority="3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53">
    <cfRule type="colorScale" priority="37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55:V156">
    <cfRule type="colorScale" priority="3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59 V159">
    <cfRule type="colorScale" priority="3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70 V172 T172">
    <cfRule type="colorScale" priority="3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77 T177">
    <cfRule type="colorScale" priority="3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80:V181 V183:V187">
    <cfRule type="colorScale" priority="3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80:T181 T183:T187">
    <cfRule type="colorScale" priority="3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48 U46">
    <cfRule type="colorScale" priority="3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84 V84">
    <cfRule type="colorScale" priority="3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42:U44 U28">
    <cfRule type="colorScale" priority="3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24">
    <cfRule type="colorScale" priority="3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24">
    <cfRule type="colorScale" priority="32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A16:AA17">
    <cfRule type="colorScale" priority="3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65:S65">
    <cfRule type="colorScale" priority="3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14:S14">
    <cfRule type="colorScale" priority="3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27:Q27 Q32:Q33 Q101 Q109:Q111 Q169">
    <cfRule type="colorScale" priority="3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01">
    <cfRule type="colorScale" priority="3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09:P111">
    <cfRule type="colorScale" priority="3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16:S17">
    <cfRule type="colorScale" priority="3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76:S76">
    <cfRule type="colorScale" priority="3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103:S103">
    <cfRule type="colorScale" priority="3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117:S117">
    <cfRule type="colorScale" priority="3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173:S175">
    <cfRule type="colorScale" priority="3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03">
    <cfRule type="colorScale" priority="3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03">
    <cfRule type="colorScale" priority="3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17">
    <cfRule type="colorScale" priority="2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17">
    <cfRule type="colorScale" priority="2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73:AB175">
    <cfRule type="colorScale" priority="2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73:AA175">
    <cfRule type="colorScale" priority="2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14">
    <cfRule type="colorScale" priority="2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4 I14 U14">
    <cfRule type="colorScale" priority="2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I14">
    <cfRule type="colorScale" priority="28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I14 AN14">
    <cfRule type="colorScale" priority="2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M14:Q14">
    <cfRule type="colorScale" priority="2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4">
    <cfRule type="colorScale" priority="28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14">
    <cfRule type="colorScale" priority="2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14">
    <cfRule type="colorScale" priority="2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4">
    <cfRule type="colorScale" priority="2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K14">
    <cfRule type="colorScale" priority="2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4">
    <cfRule type="colorScale" priority="2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4">
    <cfRule type="colorScale" priority="28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15:K116 AF115:AF116 O115:S116 AJ115:AJ116 H115:I116 AC115:AD115">
    <cfRule type="colorScale" priority="2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15:I116">
    <cfRule type="colorScale" priority="27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115:X116 AD115:AD116 AN115:AN116 AP115:AP116 I115:I116">
    <cfRule type="colorScale" priority="27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116">
    <cfRule type="colorScale" priority="2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49">
    <cfRule type="colorScale" priority="2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7">
    <cfRule type="colorScale" priority="2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70">
    <cfRule type="colorScale" priority="2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52">
    <cfRule type="colorScale" priority="2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77:T78">
    <cfRule type="colorScale" priority="2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77:U80 U112:U114 U176 U147:U154 U157:U159 U170:U171 U82:U93 U70:U75">
    <cfRule type="colorScale" priority="2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38:U39">
    <cfRule type="colorScale" priority="2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38:T39">
    <cfRule type="colorScale" priority="2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38:V39">
    <cfRule type="colorScale" priority="2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55:U57">
    <cfRule type="colorScale" priority="2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94">
    <cfRule type="colorScale" priority="2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94">
    <cfRule type="colorScale" priority="2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94">
    <cfRule type="colorScale" priority="2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98:U99">
    <cfRule type="colorScale" priority="2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16:U116">
    <cfRule type="colorScale" priority="2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36">
    <cfRule type="colorScale" priority="2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36">
    <cfRule type="colorScale" priority="2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46">
    <cfRule type="colorScale" priority="2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46">
    <cfRule type="colorScale" priority="2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53">
    <cfRule type="colorScale" priority="2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55:T156">
    <cfRule type="colorScale" priority="2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55:U156">
    <cfRule type="colorScale" priority="2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60">
    <cfRule type="colorScale" priority="2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60">
    <cfRule type="colorScale" priority="2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65 T168">
    <cfRule type="colorScale" priority="2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65:U168">
    <cfRule type="colorScale" priority="2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68 V165">
    <cfRule type="colorScale" priority="2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69 T169">
    <cfRule type="colorScale" priority="2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69">
    <cfRule type="colorScale" priority="2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100">
    <cfRule type="colorScale" priority="2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76:I76">
    <cfRule type="colorScale" priority="2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76:I76">
    <cfRule type="colorScale" priority="19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I76">
    <cfRule type="colorScale" priority="19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H103:I103 I109:I111">
    <cfRule type="colorScale" priority="1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03:I103 I109:I111">
    <cfRule type="colorScale" priority="1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I109:I111 I103">
    <cfRule type="colorScale" priority="19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T66:T68">
    <cfRule type="colorScale" priority="1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81">
    <cfRule type="colorScale" priority="1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90">
    <cfRule type="colorScale" priority="1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66:V68">
    <cfRule type="colorScale" priority="1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19">
    <cfRule type="colorScale" priority="1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81">
    <cfRule type="colorScale" priority="1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2">
    <cfRule type="colorScale" priority="1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2">
    <cfRule type="colorScale" priority="1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H177">
    <cfRule type="colorScale" priority="1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H177">
    <cfRule type="colorScale" priority="17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F118">
    <cfRule type="colorScale" priority="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76">
    <cfRule type="colorScale" priority="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76">
    <cfRule type="colorScale" priority="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32">
    <cfRule type="colorScale" priority="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32">
    <cfRule type="colorScale" priority="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F65">
    <cfRule type="colorScale" priority="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5">
    <cfRule type="colorScale" priority="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25:AF26">
    <cfRule type="colorScale" priority="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31">
    <cfRule type="colorScale" priority="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42:AF44">
    <cfRule type="colorScale" priority="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0:AF51">
    <cfRule type="colorScale" priority="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1:AF62">
    <cfRule type="colorScale" priority="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3">
    <cfRule type="colorScale" priority="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73:AF75">
    <cfRule type="colorScale" priority="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80">
    <cfRule type="colorScale" priority="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82:AF83">
    <cfRule type="colorScale" priority="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87:AF88">
    <cfRule type="colorScale" priority="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96">
    <cfRule type="colorScale" priority="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98:T99">
    <cfRule type="colorScale" priority="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66:T167">
    <cfRule type="colorScale" priority="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71">
    <cfRule type="colorScale" priority="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48">
    <cfRule type="colorScale" priority="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36">
    <cfRule type="colorScale" priority="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69">
    <cfRule type="colorScale" priority="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3">
    <cfRule type="colorScale" priority="5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35">
    <cfRule type="colorScale" priority="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42">
    <cfRule type="colorScale" priority="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61">
    <cfRule type="colorScale" priority="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79">
    <cfRule type="colorScale" priority="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64">
    <cfRule type="colorScale" priority="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177">
    <cfRule type="colorScale" priority="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87:T88">
    <cfRule type="colorScale" priority="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87:V88">
    <cfRule type="colorScale" priority="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76">
    <cfRule type="colorScale" priority="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76">
    <cfRule type="colorScale" priority="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4">
    <cfRule type="colorScale" priority="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4">
    <cfRule type="colorScale" priority="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29:AB30">
    <cfRule type="colorScale" priority="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29:AA30">
    <cfRule type="colorScale" priority="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89">
    <cfRule type="colorScale" priority="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89">
    <cfRule type="colorScale" priority="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15">
    <cfRule type="colorScale" priority="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15">
    <cfRule type="colorScale" priority="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62">
    <cfRule type="colorScale" priority="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62">
    <cfRule type="colorScale" priority="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59">
    <cfRule type="colorScale" priority="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59">
    <cfRule type="colorScale" priority="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2:O13 O41 O56 O77:O78 O121">
    <cfRule type="colorScale" priority="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G11:I11 K11 P11:AF11">
    <cfRule type="colorScale" priority="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G11:I11">
    <cfRule type="colorScale" priority="2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11 AN11 I11 AP11 G11">
    <cfRule type="colorScale" priority="1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11">
    <cfRule type="colorScale" priority="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1">
    <cfRule type="colorScale" priority="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182:D183 D176:D180 D168:D173 D165:D166 D159:D163 D157 D12:D155">
    <cfRule type="duplicateValues" dxfId="36" priority="98589"/>
  </conditionalFormatting>
  <conditionalFormatting sqref="D11">
    <cfRule type="duplicateValues" dxfId="35" priority="98599"/>
  </conditionalFormatting>
  <conditionalFormatting sqref="AE162:AE163 AE159:AE160 AE151:AE157 AE143:AE147 AE136:AE140 AE120:AE134 AE116:AE117 AE110:AE113 AE97:AE106 AE108 AE88:AE93 AE95 AE84:AE85 AE76:AE78 AE65:AE70 AE74 AE72 AE51:AE60 AE43:AE49 AE32:AE41 AE28:AE30 AE23:AE24 AE26 AE20:AE21 AE16:AE18 AE12:AE14">
    <cfRule type="colorScale" priority="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8">
    <cfRule type="colorScale" priority="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8">
    <cfRule type="colorScale" priority="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9">
    <cfRule type="colorScale" priority="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9">
    <cfRule type="colorScale" priority="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150">
    <cfRule type="colorScale" priority="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150">
    <cfRule type="colorScale" priority="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54">
    <cfRule type="colorScale" priority="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54">
    <cfRule type="colorScale" priority="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62">
    <cfRule type="colorScale" priority="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62">
    <cfRule type="colorScale" priority="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83">
    <cfRule type="colorScale" priority="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83">
    <cfRule type="colorScale" priority="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184:C187 C182:D183 C181 C176:D180 C174:C175 C168:D173 C167 C165:D166 C164 C159:D163 C158 C157:D157 C156 C12:D155">
    <cfRule type="duplicateValues" dxfId="34" priority="98608"/>
  </conditionalFormatting>
  <conditionalFormatting sqref="C11">
    <cfRule type="duplicateValues" dxfId="33" priority="98622"/>
  </conditionalFormatting>
  <conditionalFormatting sqref="C11:D11">
    <cfRule type="duplicateValues" dxfId="32" priority="98623"/>
  </conditionalFormatting>
  <conditionalFormatting sqref="C12:C187">
    <cfRule type="duplicateValues" dxfId="31" priority="98624"/>
  </conditionalFormatting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10" orientation="landscape" horizontalDpi="300" verticalDpi="300" r:id="rId1"/>
  <headerFooter alignWithMargins="0"/>
  <colBreaks count="3" manualBreakCount="3">
    <brk id="13" max="1435" man="1"/>
    <brk id="52" max="1048575" man="1"/>
    <brk id="5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theme="0"/>
  </sheetPr>
  <dimension ref="A2:XDB1282"/>
  <sheetViews>
    <sheetView showGridLines="0" zoomScale="80" zoomScaleNormal="80" zoomScaleSheetLayoutView="10" workbookViewId="0">
      <pane xSplit="4" ySplit="10" topLeftCell="E32" activePane="bottomRight" state="frozen"/>
      <selection activeCell="G34" sqref="G34:G203"/>
      <selection pane="topRight" activeCell="G34" sqref="G34:G203"/>
      <selection pane="bottomLeft" activeCell="G34" sqref="G34:G203"/>
      <selection pane="bottomRight" activeCell="D38" sqref="D38"/>
    </sheetView>
  </sheetViews>
  <sheetFormatPr defaultRowHeight="12.75"/>
  <cols>
    <col min="1" max="1" width="8.42578125" hidden="1" customWidth="1"/>
    <col min="2" max="2" width="7" hidden="1" customWidth="1"/>
    <col min="3" max="3" width="13.5703125" customWidth="1"/>
    <col min="4" max="4" width="38.85546875" style="6" bestFit="1" customWidth="1"/>
    <col min="5" max="5" width="35.5703125" style="7" bestFit="1" customWidth="1"/>
    <col min="6" max="6" width="12.7109375" style="7" bestFit="1" customWidth="1"/>
    <col min="7" max="7" width="15.5703125" style="7" customWidth="1"/>
    <col min="8" max="8" width="15.28515625" style="7" customWidth="1"/>
    <col min="9" max="9" width="23.5703125" customWidth="1"/>
    <col min="10" max="13" width="20.5703125" style="64" customWidth="1"/>
    <col min="14" max="15" width="20.5703125" customWidth="1"/>
    <col min="16" max="16" width="20.5703125" style="64" customWidth="1"/>
    <col min="17" max="17" width="20.5703125" style="8" customWidth="1"/>
    <col min="18" max="21" width="20.5703125" customWidth="1"/>
    <col min="22" max="27" width="20.5703125" style="64" customWidth="1"/>
    <col min="28" max="29" width="20.5703125" customWidth="1"/>
    <col min="30" max="30" width="20.7109375" customWidth="1"/>
    <col min="31" max="31" width="20.5703125" customWidth="1"/>
    <col min="32" max="33" width="20.5703125" style="64" customWidth="1"/>
    <col min="34" max="37" width="20.5703125" style="55" customWidth="1"/>
    <col min="38" max="38" width="20.140625" style="64" customWidth="1"/>
    <col min="39" max="45" width="20.5703125" customWidth="1"/>
    <col min="46" max="48" width="20.5703125" style="64" customWidth="1"/>
    <col min="49" max="49" width="20.7109375" style="64" customWidth="1"/>
    <col min="50" max="51" width="20.5703125" style="64" customWidth="1"/>
    <col min="52" max="55" width="21.5703125" customWidth="1"/>
    <col min="56" max="62" width="9.140625" style="8" customWidth="1"/>
    <col min="63" max="214" width="8.7109375" style="8"/>
  </cols>
  <sheetData>
    <row r="2" spans="1:16330" ht="18.75" customHeight="1" thickBot="1">
      <c r="C2" s="16"/>
      <c r="D2" s="17"/>
      <c r="E2" s="225"/>
      <c r="F2" s="225"/>
      <c r="G2" s="225"/>
      <c r="H2" s="225"/>
      <c r="I2" s="18"/>
      <c r="J2" s="445"/>
      <c r="K2" s="445"/>
      <c r="L2" s="598"/>
      <c r="M2" s="598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  <c r="AQ2" s="598"/>
      <c r="AR2" s="598"/>
      <c r="AS2" s="598"/>
      <c r="AT2" s="598"/>
      <c r="AU2" s="598"/>
      <c r="AV2" s="598"/>
      <c r="AW2" s="598"/>
      <c r="AX2" s="598"/>
      <c r="AY2" s="598"/>
      <c r="AZ2" s="598"/>
      <c r="BA2" s="598"/>
      <c r="BB2" s="598"/>
      <c r="BC2" s="598"/>
    </row>
    <row r="3" spans="1:16330" ht="15" customHeight="1" thickBot="1">
      <c r="C3" s="19"/>
      <c r="D3" s="413"/>
      <c r="E3" s="379" t="s">
        <v>10</v>
      </c>
      <c r="F3" s="379"/>
      <c r="G3" s="379"/>
      <c r="H3" s="12"/>
      <c r="I3" s="579"/>
      <c r="J3" s="580" t="s">
        <v>340</v>
      </c>
      <c r="K3" s="580"/>
      <c r="L3" s="580"/>
      <c r="M3" s="580"/>
      <c r="N3" s="580"/>
      <c r="O3" s="580"/>
      <c r="P3" s="580"/>
      <c r="Q3" s="580"/>
      <c r="R3" s="580"/>
      <c r="S3" s="580"/>
      <c r="T3" s="509"/>
      <c r="U3" s="509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3"/>
      <c r="AU3" s="283"/>
      <c r="AV3" s="281"/>
      <c r="AW3" s="281"/>
      <c r="AX3" s="283"/>
      <c r="AY3" s="284"/>
      <c r="AZ3" s="607"/>
      <c r="BA3" s="607"/>
      <c r="BB3" s="607"/>
      <c r="BC3" s="607"/>
    </row>
    <row r="4" spans="1:16330" ht="24" customHeight="1">
      <c r="C4" s="352"/>
      <c r="D4" s="345" t="s">
        <v>296</v>
      </c>
      <c r="E4" s="13">
        <f ca="1">TODAY()</f>
        <v>45392</v>
      </c>
      <c r="F4" s="13"/>
      <c r="G4" s="13"/>
      <c r="H4" s="13"/>
      <c r="I4" s="579"/>
      <c r="J4" s="585" t="s">
        <v>656</v>
      </c>
      <c r="K4" s="585"/>
      <c r="L4" s="585" t="s">
        <v>657</v>
      </c>
      <c r="M4" s="593"/>
      <c r="N4" s="585" t="s">
        <v>267</v>
      </c>
      <c r="O4" s="593"/>
      <c r="P4" s="590" t="s">
        <v>264</v>
      </c>
      <c r="Q4" s="590" t="s">
        <v>655</v>
      </c>
      <c r="R4" s="590" t="s">
        <v>654</v>
      </c>
      <c r="S4" s="585" t="s">
        <v>653</v>
      </c>
      <c r="T4" s="585" t="s">
        <v>893</v>
      </c>
      <c r="U4" s="585" t="s">
        <v>894</v>
      </c>
      <c r="V4" s="585" t="s">
        <v>652</v>
      </c>
      <c r="W4" s="604"/>
      <c r="X4" s="585" t="s">
        <v>651</v>
      </c>
      <c r="Y4" s="604"/>
      <c r="Z4" s="585" t="s">
        <v>650</v>
      </c>
      <c r="AA4" s="604"/>
      <c r="AB4" s="585" t="s">
        <v>649</v>
      </c>
      <c r="AC4" s="604"/>
      <c r="AD4" s="585" t="s">
        <v>648</v>
      </c>
      <c r="AE4" s="599"/>
      <c r="AF4" s="585" t="s">
        <v>341</v>
      </c>
      <c r="AG4" s="599"/>
      <c r="AH4" s="585" t="s">
        <v>694</v>
      </c>
      <c r="AI4" s="612"/>
      <c r="AJ4" s="585" t="s">
        <v>647</v>
      </c>
      <c r="AK4" s="612"/>
      <c r="AL4" s="585" t="s">
        <v>316</v>
      </c>
      <c r="AM4" s="612"/>
      <c r="AN4" s="585" t="s">
        <v>646</v>
      </c>
      <c r="AO4" s="612"/>
      <c r="AP4" s="585" t="s">
        <v>645</v>
      </c>
      <c r="AQ4" s="593"/>
      <c r="AR4" s="585" t="s">
        <v>644</v>
      </c>
      <c r="AS4" s="593"/>
      <c r="AT4" s="585" t="s">
        <v>643</v>
      </c>
      <c r="AU4" s="612"/>
      <c r="AV4" s="585" t="s">
        <v>642</v>
      </c>
      <c r="AW4" s="612"/>
      <c r="AX4" s="585" t="s">
        <v>641</v>
      </c>
      <c r="AY4" s="612"/>
      <c r="AZ4" s="585" t="s">
        <v>633</v>
      </c>
      <c r="BA4" s="585" t="s">
        <v>70</v>
      </c>
      <c r="BB4" s="585" t="s">
        <v>634</v>
      </c>
      <c r="BC4" s="608" t="s">
        <v>635</v>
      </c>
    </row>
    <row r="5" spans="1:16330" ht="23.25" customHeight="1">
      <c r="B5" s="214"/>
      <c r="C5" s="346"/>
      <c r="D5" s="345" t="s">
        <v>6</v>
      </c>
      <c r="E5" s="380"/>
      <c r="F5" s="380"/>
      <c r="G5" s="380"/>
      <c r="H5" s="14"/>
      <c r="I5" s="579"/>
      <c r="J5" s="586"/>
      <c r="K5" s="586"/>
      <c r="L5" s="594"/>
      <c r="M5" s="595"/>
      <c r="N5" s="594"/>
      <c r="O5" s="595"/>
      <c r="P5" s="591"/>
      <c r="Q5" s="591"/>
      <c r="R5" s="591"/>
      <c r="S5" s="586"/>
      <c r="T5" s="586"/>
      <c r="U5" s="586"/>
      <c r="V5" s="586"/>
      <c r="W5" s="605"/>
      <c r="X5" s="586"/>
      <c r="Y5" s="605"/>
      <c r="Z5" s="586"/>
      <c r="AA5" s="605"/>
      <c r="AB5" s="586"/>
      <c r="AC5" s="605"/>
      <c r="AD5" s="600"/>
      <c r="AE5" s="601"/>
      <c r="AF5" s="600"/>
      <c r="AG5" s="601"/>
      <c r="AH5" s="594"/>
      <c r="AI5" s="613"/>
      <c r="AJ5" s="594"/>
      <c r="AK5" s="613"/>
      <c r="AL5" s="594"/>
      <c r="AM5" s="613"/>
      <c r="AN5" s="594"/>
      <c r="AO5" s="613"/>
      <c r="AP5" s="594"/>
      <c r="AQ5" s="595"/>
      <c r="AR5" s="594"/>
      <c r="AS5" s="595"/>
      <c r="AT5" s="594"/>
      <c r="AU5" s="613"/>
      <c r="AV5" s="594"/>
      <c r="AW5" s="613"/>
      <c r="AX5" s="594"/>
      <c r="AY5" s="613"/>
      <c r="AZ5" s="594"/>
      <c r="BA5" s="594"/>
      <c r="BB5" s="594"/>
      <c r="BC5" s="609"/>
    </row>
    <row r="6" spans="1:16330" ht="23.25" customHeight="1">
      <c r="B6" s="214"/>
      <c r="C6" s="347"/>
      <c r="D6" s="345" t="s">
        <v>8</v>
      </c>
      <c r="E6" s="14"/>
      <c r="F6" s="14"/>
      <c r="G6" s="14"/>
      <c r="H6" s="14"/>
      <c r="I6" s="579"/>
      <c r="J6" s="586"/>
      <c r="K6" s="586"/>
      <c r="L6" s="594"/>
      <c r="M6" s="595"/>
      <c r="N6" s="594"/>
      <c r="O6" s="595"/>
      <c r="P6" s="591"/>
      <c r="Q6" s="591"/>
      <c r="R6" s="591"/>
      <c r="S6" s="586"/>
      <c r="T6" s="586"/>
      <c r="U6" s="586"/>
      <c r="V6" s="586"/>
      <c r="W6" s="605"/>
      <c r="X6" s="586"/>
      <c r="Y6" s="605"/>
      <c r="Z6" s="586"/>
      <c r="AA6" s="605"/>
      <c r="AB6" s="586"/>
      <c r="AC6" s="605"/>
      <c r="AD6" s="600"/>
      <c r="AE6" s="601"/>
      <c r="AF6" s="600"/>
      <c r="AG6" s="601"/>
      <c r="AH6" s="594"/>
      <c r="AI6" s="613"/>
      <c r="AJ6" s="594"/>
      <c r="AK6" s="613"/>
      <c r="AL6" s="594"/>
      <c r="AM6" s="613"/>
      <c r="AN6" s="594"/>
      <c r="AO6" s="613"/>
      <c r="AP6" s="594"/>
      <c r="AQ6" s="595"/>
      <c r="AR6" s="594"/>
      <c r="AS6" s="595"/>
      <c r="AT6" s="594"/>
      <c r="AU6" s="613"/>
      <c r="AV6" s="594"/>
      <c r="AW6" s="613"/>
      <c r="AX6" s="594"/>
      <c r="AY6" s="613"/>
      <c r="AZ6" s="594"/>
      <c r="BA6" s="594"/>
      <c r="BB6" s="594"/>
      <c r="BC6" s="609"/>
    </row>
    <row r="7" spans="1:16330" ht="23.1" customHeight="1">
      <c r="B7" s="214"/>
      <c r="C7" s="348"/>
      <c r="D7" s="349" t="s">
        <v>7</v>
      </c>
      <c r="E7" s="15"/>
      <c r="F7" s="15"/>
      <c r="G7" s="15"/>
      <c r="H7" s="15"/>
      <c r="I7" s="579"/>
      <c r="J7" s="587"/>
      <c r="K7" s="587"/>
      <c r="L7" s="596"/>
      <c r="M7" s="597"/>
      <c r="N7" s="596"/>
      <c r="O7" s="597"/>
      <c r="P7" s="592"/>
      <c r="Q7" s="592"/>
      <c r="R7" s="592"/>
      <c r="S7" s="587"/>
      <c r="T7" s="587"/>
      <c r="U7" s="587"/>
      <c r="V7" s="587"/>
      <c r="W7" s="606"/>
      <c r="X7" s="587"/>
      <c r="Y7" s="606"/>
      <c r="Z7" s="587"/>
      <c r="AA7" s="606"/>
      <c r="AB7" s="587"/>
      <c r="AC7" s="606"/>
      <c r="AD7" s="602"/>
      <c r="AE7" s="603"/>
      <c r="AF7" s="602"/>
      <c r="AG7" s="603"/>
      <c r="AH7" s="596"/>
      <c r="AI7" s="614"/>
      <c r="AJ7" s="596"/>
      <c r="AK7" s="614"/>
      <c r="AL7" s="596"/>
      <c r="AM7" s="614"/>
      <c r="AN7" s="596"/>
      <c r="AO7" s="614"/>
      <c r="AP7" s="596"/>
      <c r="AQ7" s="597"/>
      <c r="AR7" s="596"/>
      <c r="AS7" s="597"/>
      <c r="AT7" s="596"/>
      <c r="AU7" s="614"/>
      <c r="AV7" s="596"/>
      <c r="AW7" s="614"/>
      <c r="AX7" s="596"/>
      <c r="AY7" s="614"/>
      <c r="AZ7" s="596"/>
      <c r="BA7" s="596"/>
      <c r="BB7" s="596"/>
      <c r="BC7" s="610"/>
    </row>
    <row r="8" spans="1:16330" ht="23.45" customHeight="1">
      <c r="B8" s="214"/>
      <c r="C8" s="351"/>
      <c r="D8" s="350" t="s">
        <v>489</v>
      </c>
      <c r="E8" s="15"/>
      <c r="F8" s="15"/>
      <c r="G8" s="15"/>
      <c r="H8" s="15"/>
      <c r="I8" s="579"/>
      <c r="J8" s="581" t="s">
        <v>631</v>
      </c>
      <c r="K8" s="582"/>
      <c r="L8" s="581" t="s">
        <v>491</v>
      </c>
      <c r="M8" s="582"/>
      <c r="N8" s="588" t="s">
        <v>22</v>
      </c>
      <c r="O8" s="589"/>
      <c r="P8" s="419" t="s">
        <v>311</v>
      </c>
      <c r="Q8" s="419" t="s">
        <v>311</v>
      </c>
      <c r="R8" s="419" t="s">
        <v>311</v>
      </c>
      <c r="S8" s="419" t="s">
        <v>311</v>
      </c>
      <c r="T8" s="419" t="s">
        <v>311</v>
      </c>
      <c r="U8" s="419" t="s">
        <v>311</v>
      </c>
      <c r="V8" s="588" t="s">
        <v>696</v>
      </c>
      <c r="W8" s="589"/>
      <c r="X8" s="588" t="s">
        <v>22</v>
      </c>
      <c r="Y8" s="589"/>
      <c r="Z8" s="588" t="s">
        <v>631</v>
      </c>
      <c r="AA8" s="589"/>
      <c r="AB8" s="588" t="s">
        <v>631</v>
      </c>
      <c r="AC8" s="589"/>
      <c r="AD8" s="588" t="s">
        <v>631</v>
      </c>
      <c r="AE8" s="589"/>
      <c r="AF8" s="588" t="s">
        <v>20</v>
      </c>
      <c r="AG8" s="589"/>
      <c r="AH8" s="611" t="s">
        <v>631</v>
      </c>
      <c r="AI8" s="582"/>
      <c r="AJ8" s="611" t="s">
        <v>631</v>
      </c>
      <c r="AK8" s="582"/>
      <c r="AL8" s="611" t="s">
        <v>20</v>
      </c>
      <c r="AM8" s="582"/>
      <c r="AN8" s="611" t="s">
        <v>631</v>
      </c>
      <c r="AO8" s="582"/>
      <c r="AP8" s="611" t="s">
        <v>311</v>
      </c>
      <c r="AQ8" s="582"/>
      <c r="AR8" s="611" t="s">
        <v>631</v>
      </c>
      <c r="AS8" s="582"/>
      <c r="AT8" s="611" t="s">
        <v>491</v>
      </c>
      <c r="AU8" s="582"/>
      <c r="AV8" s="611" t="s">
        <v>491</v>
      </c>
      <c r="AW8" s="582"/>
      <c r="AX8" s="611" t="s">
        <v>20</v>
      </c>
      <c r="AY8" s="582"/>
      <c r="AZ8" s="419" t="s">
        <v>22</v>
      </c>
      <c r="BA8" s="422" t="s">
        <v>20</v>
      </c>
      <c r="BB8" s="422" t="s">
        <v>20</v>
      </c>
      <c r="BC8" s="423" t="s">
        <v>20</v>
      </c>
    </row>
    <row r="9" spans="1:16330" ht="15.75" customHeight="1" thickBot="1">
      <c r="B9" s="214"/>
      <c r="C9" s="6"/>
      <c r="D9" s="7"/>
      <c r="E9" s="15"/>
      <c r="F9" s="15"/>
      <c r="G9" s="15"/>
      <c r="H9" s="15"/>
      <c r="I9" s="579"/>
      <c r="J9" s="583" t="s">
        <v>496</v>
      </c>
      <c r="K9" s="584"/>
      <c r="L9" s="583" t="s">
        <v>490</v>
      </c>
      <c r="M9" s="584"/>
      <c r="N9" s="583" t="s">
        <v>632</v>
      </c>
      <c r="O9" s="584"/>
      <c r="P9" s="421" t="s">
        <v>492</v>
      </c>
      <c r="Q9" s="444" t="s">
        <v>492</v>
      </c>
      <c r="R9" s="444" t="s">
        <v>493</v>
      </c>
      <c r="S9" s="444" t="s">
        <v>493</v>
      </c>
      <c r="T9" s="510" t="s">
        <v>493</v>
      </c>
      <c r="U9" s="510" t="s">
        <v>493</v>
      </c>
      <c r="V9" s="583" t="s">
        <v>697</v>
      </c>
      <c r="W9" s="584"/>
      <c r="X9" s="583" t="s">
        <v>494</v>
      </c>
      <c r="Y9" s="584"/>
      <c r="Z9" s="583" t="s">
        <v>637</v>
      </c>
      <c r="AA9" s="584"/>
      <c r="AB9" s="583" t="s">
        <v>495</v>
      </c>
      <c r="AC9" s="584"/>
      <c r="AD9" s="583" t="s">
        <v>496</v>
      </c>
      <c r="AE9" s="584"/>
      <c r="AF9" s="583" t="s">
        <v>490</v>
      </c>
      <c r="AG9" s="584"/>
      <c r="AH9" s="615" t="s">
        <v>638</v>
      </c>
      <c r="AI9" s="616"/>
      <c r="AJ9" s="615" t="s">
        <v>495</v>
      </c>
      <c r="AK9" s="616"/>
      <c r="AL9" s="615" t="s">
        <v>639</v>
      </c>
      <c r="AM9" s="616"/>
      <c r="AN9" s="615" t="s">
        <v>639</v>
      </c>
      <c r="AO9" s="616"/>
      <c r="AP9" s="615" t="s">
        <v>698</v>
      </c>
      <c r="AQ9" s="616"/>
      <c r="AR9" s="615" t="s">
        <v>496</v>
      </c>
      <c r="AS9" s="616"/>
      <c r="AT9" s="615" t="s">
        <v>494</v>
      </c>
      <c r="AU9" s="616"/>
      <c r="AV9" s="615" t="s">
        <v>495</v>
      </c>
      <c r="AW9" s="616"/>
      <c r="AX9" s="615" t="s">
        <v>640</v>
      </c>
      <c r="AY9" s="616"/>
      <c r="AZ9" s="421" t="s">
        <v>493</v>
      </c>
      <c r="BA9" s="424" t="s">
        <v>636</v>
      </c>
      <c r="BB9" s="424" t="s">
        <v>636</v>
      </c>
      <c r="BC9" s="443" t="s">
        <v>636</v>
      </c>
    </row>
    <row r="10" spans="1:16330" s="64" customFormat="1" ht="23.25" customHeight="1">
      <c r="B10" s="214"/>
      <c r="C10" s="412" t="s">
        <v>12</v>
      </c>
      <c r="D10" s="412" t="s">
        <v>2</v>
      </c>
      <c r="E10" s="412" t="s">
        <v>1</v>
      </c>
      <c r="F10" s="412" t="s">
        <v>1099</v>
      </c>
      <c r="G10" s="412" t="s">
        <v>110</v>
      </c>
      <c r="H10" s="412" t="s">
        <v>113</v>
      </c>
      <c r="I10" s="412" t="s">
        <v>107</v>
      </c>
      <c r="J10" s="353" t="s">
        <v>3</v>
      </c>
      <c r="K10" s="354" t="s">
        <v>4</v>
      </c>
      <c r="L10" s="353" t="s">
        <v>3</v>
      </c>
      <c r="M10" s="354" t="s">
        <v>4</v>
      </c>
      <c r="N10" s="355" t="s">
        <v>3</v>
      </c>
      <c r="O10" s="354" t="s">
        <v>4</v>
      </c>
      <c r="P10" s="356" t="s">
        <v>3</v>
      </c>
      <c r="Q10" s="355" t="s">
        <v>3</v>
      </c>
      <c r="R10" s="355" t="s">
        <v>3</v>
      </c>
      <c r="S10" s="355" t="s">
        <v>3</v>
      </c>
      <c r="T10" s="355" t="s">
        <v>3</v>
      </c>
      <c r="U10" s="355" t="s">
        <v>3</v>
      </c>
      <c r="V10" s="355" t="s">
        <v>3</v>
      </c>
      <c r="W10" s="354" t="s">
        <v>4</v>
      </c>
      <c r="X10" s="355" t="s">
        <v>3</v>
      </c>
      <c r="Y10" s="354" t="s">
        <v>4</v>
      </c>
      <c r="Z10" s="355" t="s">
        <v>3</v>
      </c>
      <c r="AA10" s="354" t="s">
        <v>4</v>
      </c>
      <c r="AB10" s="355" t="s">
        <v>3</v>
      </c>
      <c r="AC10" s="354" t="s">
        <v>4</v>
      </c>
      <c r="AD10" s="355" t="s">
        <v>3</v>
      </c>
      <c r="AE10" s="354" t="s">
        <v>4</v>
      </c>
      <c r="AF10" s="355" t="s">
        <v>3</v>
      </c>
      <c r="AG10" s="354" t="s">
        <v>4</v>
      </c>
      <c r="AH10" s="357" t="s">
        <v>3</v>
      </c>
      <c r="AI10" s="358" t="s">
        <v>4</v>
      </c>
      <c r="AJ10" s="353" t="s">
        <v>3</v>
      </c>
      <c r="AK10" s="354" t="s">
        <v>4</v>
      </c>
      <c r="AL10" s="353" t="s">
        <v>3</v>
      </c>
      <c r="AM10" s="354" t="s">
        <v>4</v>
      </c>
      <c r="AN10" s="355" t="s">
        <v>3</v>
      </c>
      <c r="AO10" s="354" t="s">
        <v>4</v>
      </c>
      <c r="AP10" s="355" t="s">
        <v>3</v>
      </c>
      <c r="AQ10" s="354" t="s">
        <v>4</v>
      </c>
      <c r="AR10" s="355" t="s">
        <v>3</v>
      </c>
      <c r="AS10" s="358" t="s">
        <v>4</v>
      </c>
      <c r="AT10" s="357" t="s">
        <v>3</v>
      </c>
      <c r="AU10" s="358" t="s">
        <v>4</v>
      </c>
      <c r="AV10" s="353" t="s">
        <v>3</v>
      </c>
      <c r="AW10" s="354" t="s">
        <v>4</v>
      </c>
      <c r="AX10" s="353" t="s">
        <v>3</v>
      </c>
      <c r="AY10" s="354" t="s">
        <v>4</v>
      </c>
      <c r="AZ10" s="355" t="s">
        <v>3</v>
      </c>
      <c r="BA10" s="355" t="s">
        <v>3</v>
      </c>
      <c r="BB10" s="355" t="s">
        <v>3</v>
      </c>
      <c r="BC10" s="355" t="s">
        <v>3</v>
      </c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</row>
    <row r="11" spans="1:16330" s="11" customFormat="1" ht="17.25" customHeight="1">
      <c r="A11" s="487"/>
      <c r="B11" s="488"/>
      <c r="C11" s="539">
        <v>131607</v>
      </c>
      <c r="D11" s="410" t="s">
        <v>873</v>
      </c>
      <c r="E11" s="439" t="s">
        <v>42</v>
      </c>
      <c r="F11" s="392" t="s">
        <v>628</v>
      </c>
      <c r="G11" s="540">
        <v>20171116512</v>
      </c>
      <c r="H11" s="391">
        <v>10437035352</v>
      </c>
      <c r="I11" s="549" t="s">
        <v>747</v>
      </c>
      <c r="J11" s="418"/>
      <c r="K11" s="72"/>
      <c r="L11" s="407"/>
      <c r="M11" s="72"/>
      <c r="N11" s="367"/>
      <c r="O11" s="264"/>
      <c r="P11" s="367"/>
      <c r="Q11" s="367"/>
      <c r="R11" s="367"/>
      <c r="S11" s="367"/>
      <c r="T11" s="367"/>
      <c r="U11" s="367"/>
      <c r="V11" s="361"/>
      <c r="W11" s="267"/>
      <c r="X11" s="361"/>
      <c r="Y11" s="362"/>
      <c r="Z11" s="267"/>
      <c r="AA11" s="267"/>
      <c r="AB11" s="364"/>
      <c r="AC11" s="267"/>
      <c r="AD11" s="57"/>
      <c r="AE11" s="264"/>
      <c r="AF11" s="409"/>
      <c r="AG11" s="72"/>
      <c r="AH11" s="370"/>
      <c r="AI11" s="361"/>
      <c r="AJ11" s="267"/>
      <c r="AK11" s="370"/>
      <c r="AL11" s="370"/>
      <c r="AM11" s="366"/>
      <c r="AN11" s="67"/>
      <c r="AO11" s="288"/>
      <c r="AP11" s="67"/>
      <c r="AQ11" s="370"/>
      <c r="AR11" s="368"/>
      <c r="AS11" s="368"/>
      <c r="AT11" s="370"/>
      <c r="AU11" s="370"/>
      <c r="AV11" s="366"/>
      <c r="AW11" s="362"/>
      <c r="AX11" s="67"/>
      <c r="AY11" s="72"/>
      <c r="AZ11" s="84"/>
      <c r="BA11" s="84"/>
      <c r="BB11" s="84"/>
      <c r="BC11" s="84"/>
      <c r="FL11" s="403"/>
      <c r="FM11" s="403"/>
      <c r="FN11" s="403"/>
      <c r="FO11" s="403"/>
      <c r="FP11" s="403"/>
      <c r="FQ11" s="403"/>
      <c r="FR11" s="403"/>
      <c r="FS11" s="403"/>
      <c r="FT11" s="403"/>
      <c r="FU11" s="403"/>
      <c r="FV11" s="403"/>
      <c r="FW11" s="403"/>
      <c r="FX11" s="403"/>
      <c r="FY11" s="403"/>
      <c r="FZ11" s="403"/>
      <c r="GA11" s="403"/>
      <c r="GB11" s="403"/>
      <c r="GC11" s="403"/>
      <c r="GD11" s="403"/>
      <c r="GE11" s="403"/>
      <c r="GF11" s="403"/>
      <c r="GG11" s="403"/>
      <c r="GH11" s="403"/>
      <c r="GI11" s="403"/>
      <c r="GJ11" s="403"/>
      <c r="GK11" s="403"/>
      <c r="GL11" s="403"/>
      <c r="GM11" s="403"/>
      <c r="GN11" s="403"/>
      <c r="GO11" s="403"/>
      <c r="GP11" s="403"/>
      <c r="GQ11" s="403"/>
      <c r="GR11" s="403"/>
      <c r="GS11" s="403"/>
      <c r="GT11" s="403"/>
      <c r="GU11" s="403"/>
      <c r="GV11" s="403"/>
      <c r="GW11" s="403"/>
      <c r="GX11" s="403"/>
      <c r="GY11" s="403"/>
      <c r="GZ11" s="403"/>
      <c r="HA11" s="403"/>
      <c r="HB11" s="403"/>
      <c r="HC11" s="403"/>
      <c r="HD11" s="403"/>
      <c r="HE11" s="403"/>
      <c r="HF11" s="403"/>
      <c r="HG11" s="403"/>
      <c r="HH11" s="403"/>
      <c r="HI11" s="403"/>
      <c r="HJ11" s="403"/>
      <c r="HK11" s="403"/>
      <c r="HL11" s="403"/>
      <c r="HM11" s="403"/>
      <c r="HN11" s="403"/>
      <c r="HO11" s="403"/>
      <c r="HP11" s="403"/>
      <c r="HQ11" s="403"/>
      <c r="HR11" s="403"/>
      <c r="HS11" s="403"/>
      <c r="HT11" s="403"/>
      <c r="HU11" s="403"/>
      <c r="HV11" s="403"/>
      <c r="HW11" s="403"/>
      <c r="HX11" s="403"/>
      <c r="HY11" s="403"/>
      <c r="HZ11" s="403"/>
      <c r="IA11" s="403"/>
      <c r="IB11" s="403"/>
      <c r="IC11" s="403"/>
      <c r="ID11" s="403"/>
      <c r="IE11" s="403"/>
      <c r="IF11" s="403"/>
      <c r="IG11" s="403"/>
      <c r="IH11" s="403"/>
      <c r="II11" s="403"/>
      <c r="IJ11" s="403"/>
      <c r="IK11" s="403"/>
      <c r="IL11" s="403"/>
      <c r="IM11" s="403"/>
      <c r="IN11" s="403"/>
      <c r="IO11" s="403"/>
      <c r="IP11" s="403"/>
      <c r="IQ11" s="403"/>
      <c r="IR11" s="403"/>
      <c r="IS11" s="403"/>
      <c r="IT11" s="403"/>
      <c r="IU11" s="403"/>
      <c r="IV11" s="403"/>
      <c r="IW11" s="403"/>
      <c r="IX11" s="403"/>
      <c r="IY11" s="403"/>
      <c r="IZ11" s="403"/>
      <c r="JA11" s="403"/>
      <c r="JB11" s="403"/>
      <c r="JC11" s="403"/>
      <c r="JD11" s="403"/>
      <c r="JE11" s="403"/>
      <c r="JF11" s="403"/>
      <c r="JG11" s="403"/>
      <c r="JH11" s="403"/>
      <c r="JI11" s="403"/>
      <c r="JJ11" s="403"/>
      <c r="JK11" s="403"/>
      <c r="JL11" s="403"/>
      <c r="JM11" s="403"/>
      <c r="JN11" s="403"/>
      <c r="JO11" s="403"/>
      <c r="JP11" s="403"/>
      <c r="JQ11" s="403"/>
      <c r="JR11" s="403"/>
      <c r="JS11" s="403"/>
      <c r="JT11" s="403"/>
      <c r="JU11" s="403"/>
      <c r="JV11" s="403"/>
      <c r="JW11" s="403"/>
      <c r="JX11" s="403"/>
      <c r="JY11" s="403"/>
      <c r="JZ11" s="403"/>
      <c r="KA11" s="403"/>
      <c r="KB11" s="403"/>
      <c r="KC11" s="403"/>
      <c r="KD11" s="403"/>
      <c r="KE11" s="403"/>
      <c r="KF11" s="403"/>
      <c r="KG11" s="403"/>
      <c r="KH11" s="403"/>
      <c r="KI11" s="403"/>
      <c r="KJ11" s="403"/>
      <c r="KK11" s="403"/>
      <c r="KL11" s="403"/>
      <c r="KM11" s="403"/>
      <c r="KN11" s="403"/>
      <c r="KO11" s="403"/>
      <c r="KP11" s="403"/>
      <c r="KQ11" s="403"/>
      <c r="KR11" s="403"/>
      <c r="KS11" s="403"/>
      <c r="KT11" s="403"/>
      <c r="KU11" s="403"/>
      <c r="KV11" s="403"/>
      <c r="KW11" s="403"/>
      <c r="KX11" s="403"/>
      <c r="KY11" s="403"/>
      <c r="KZ11" s="403"/>
      <c r="LA11" s="403"/>
      <c r="LB11" s="403"/>
      <c r="LC11" s="403"/>
      <c r="LD11" s="403"/>
      <c r="LE11" s="403"/>
      <c r="LF11" s="403"/>
      <c r="LG11" s="403"/>
      <c r="LH11" s="403"/>
      <c r="LI11" s="403"/>
      <c r="LJ11" s="403"/>
      <c r="LK11" s="403"/>
      <c r="LL11" s="403"/>
      <c r="LM11" s="403"/>
      <c r="LN11" s="403"/>
      <c r="LO11" s="403"/>
      <c r="LP11" s="403"/>
      <c r="LQ11" s="403"/>
      <c r="LR11" s="403"/>
      <c r="LS11" s="403"/>
      <c r="LT11" s="403"/>
      <c r="LU11" s="403"/>
      <c r="LV11" s="403"/>
      <c r="LW11" s="403"/>
      <c r="LX11" s="403"/>
      <c r="LY11" s="403"/>
      <c r="LZ11" s="403"/>
      <c r="MA11" s="403"/>
      <c r="MB11" s="403"/>
      <c r="MC11" s="403"/>
      <c r="MD11" s="403"/>
      <c r="ME11" s="403"/>
      <c r="MF11" s="403"/>
      <c r="MG11" s="403"/>
      <c r="MH11" s="403"/>
      <c r="MI11" s="403"/>
      <c r="MJ11" s="403"/>
      <c r="MK11" s="403"/>
      <c r="ML11" s="403"/>
      <c r="MM11" s="403"/>
      <c r="MN11" s="403"/>
      <c r="MO11" s="403"/>
      <c r="MP11" s="403"/>
      <c r="MQ11" s="403"/>
      <c r="MR11" s="403"/>
      <c r="MS11" s="403"/>
      <c r="MT11" s="403"/>
      <c r="MU11" s="403"/>
      <c r="MV11" s="403"/>
      <c r="MW11" s="403"/>
      <c r="MX11" s="403"/>
      <c r="MY11" s="403"/>
      <c r="MZ11" s="403"/>
      <c r="NA11" s="403"/>
      <c r="NB11" s="403"/>
      <c r="NC11" s="403"/>
      <c r="ND11" s="403"/>
      <c r="NE11" s="403"/>
      <c r="NF11" s="403"/>
      <c r="NG11" s="403"/>
      <c r="NH11" s="403"/>
      <c r="NI11" s="403"/>
      <c r="NJ11" s="403"/>
      <c r="NK11" s="403"/>
      <c r="NL11" s="403"/>
      <c r="NM11" s="403"/>
      <c r="NN11" s="403"/>
      <c r="NO11" s="403"/>
      <c r="NP11" s="403"/>
      <c r="NQ11" s="403"/>
      <c r="NR11" s="403"/>
      <c r="NS11" s="403"/>
      <c r="NT11" s="403"/>
      <c r="NU11" s="403"/>
      <c r="NV11" s="403"/>
      <c r="NW11" s="403"/>
      <c r="NX11" s="403"/>
      <c r="NY11" s="403"/>
      <c r="NZ11" s="403"/>
      <c r="OA11" s="403"/>
      <c r="OB11" s="403"/>
      <c r="OC11" s="403"/>
      <c r="OD11" s="403"/>
      <c r="OE11" s="403"/>
      <c r="OF11" s="403"/>
      <c r="OG11" s="403"/>
      <c r="OH11" s="403"/>
      <c r="OI11" s="403"/>
      <c r="OJ11" s="403"/>
      <c r="OK11" s="403"/>
      <c r="OL11" s="403"/>
      <c r="OM11" s="403"/>
      <c r="ON11" s="403"/>
      <c r="OO11" s="403"/>
      <c r="OP11" s="403"/>
      <c r="OQ11" s="403"/>
      <c r="OR11" s="403"/>
      <c r="OS11" s="403"/>
      <c r="OT11" s="403"/>
      <c r="OU11" s="403"/>
      <c r="OV11" s="403"/>
      <c r="OW11" s="403"/>
      <c r="OX11" s="403"/>
      <c r="OY11" s="403"/>
      <c r="OZ11" s="403"/>
      <c r="PA11" s="403"/>
      <c r="PB11" s="403"/>
      <c r="PC11" s="403"/>
      <c r="PD11" s="403"/>
      <c r="PE11" s="403"/>
      <c r="PF11" s="403"/>
      <c r="PG11" s="403"/>
      <c r="PH11" s="403"/>
      <c r="PI11" s="403"/>
      <c r="PJ11" s="403"/>
      <c r="PK11" s="403"/>
      <c r="PL11" s="403"/>
      <c r="PM11" s="403"/>
      <c r="PN11" s="403"/>
      <c r="PO11" s="403"/>
      <c r="PP11" s="403"/>
      <c r="PQ11" s="403"/>
      <c r="PR11" s="403"/>
      <c r="PS11" s="403"/>
      <c r="PT11" s="403"/>
      <c r="PU11" s="403"/>
      <c r="PV11" s="403"/>
      <c r="PW11" s="403"/>
      <c r="PX11" s="403"/>
      <c r="PY11" s="403"/>
      <c r="PZ11" s="403"/>
      <c r="QA11" s="403"/>
      <c r="QB11" s="403"/>
      <c r="QC11" s="403"/>
      <c r="QD11" s="403"/>
      <c r="QE11" s="403"/>
      <c r="QF11" s="403"/>
      <c r="QG11" s="403"/>
      <c r="QH11" s="403"/>
      <c r="QI11" s="403"/>
      <c r="QJ11" s="403"/>
      <c r="QK11" s="403"/>
      <c r="QL11" s="403"/>
      <c r="QM11" s="403"/>
      <c r="QN11" s="403"/>
      <c r="QO11" s="403"/>
      <c r="QP11" s="403"/>
      <c r="QQ11" s="403"/>
      <c r="QR11" s="403"/>
      <c r="QS11" s="403"/>
      <c r="QT11" s="403"/>
      <c r="QU11" s="403"/>
      <c r="QV11" s="403"/>
      <c r="QW11" s="403"/>
      <c r="QX11" s="403"/>
      <c r="QY11" s="403"/>
      <c r="QZ11" s="403"/>
      <c r="RA11" s="403"/>
      <c r="RB11" s="403"/>
      <c r="RC11" s="403"/>
      <c r="RD11" s="403"/>
      <c r="RE11" s="403"/>
      <c r="RF11" s="403"/>
      <c r="RG11" s="403"/>
      <c r="RH11" s="403"/>
      <c r="RI11" s="403"/>
      <c r="RJ11" s="403"/>
      <c r="RK11" s="403"/>
      <c r="RL11" s="403"/>
      <c r="RM11" s="403"/>
      <c r="RN11" s="403"/>
      <c r="RO11" s="403"/>
      <c r="RP11" s="403"/>
      <c r="RQ11" s="403"/>
      <c r="RR11" s="403"/>
      <c r="RS11" s="403"/>
      <c r="RT11" s="403"/>
      <c r="RU11" s="403"/>
      <c r="RV11" s="403"/>
      <c r="RW11" s="403"/>
      <c r="RX11" s="403"/>
      <c r="RY11" s="403"/>
      <c r="RZ11" s="403"/>
      <c r="SA11" s="403"/>
      <c r="SB11" s="403"/>
      <c r="SC11" s="403"/>
      <c r="SD11" s="403"/>
      <c r="SE11" s="403"/>
      <c r="SF11" s="403"/>
      <c r="SG11" s="403"/>
      <c r="SH11" s="403"/>
      <c r="SI11" s="403"/>
      <c r="SJ11" s="403"/>
      <c r="SK11" s="403"/>
      <c r="SL11" s="403"/>
      <c r="SM11" s="403"/>
      <c r="SN11" s="403"/>
      <c r="SO11" s="403"/>
      <c r="SP11" s="403"/>
      <c r="SQ11" s="403"/>
      <c r="SR11" s="403"/>
      <c r="SS11" s="403"/>
      <c r="ST11" s="403"/>
      <c r="SU11" s="403"/>
      <c r="SV11" s="403"/>
      <c r="SW11" s="403"/>
      <c r="SX11" s="403"/>
      <c r="SY11" s="403"/>
      <c r="SZ11" s="403"/>
      <c r="TA11" s="403"/>
      <c r="TB11" s="403"/>
      <c r="TC11" s="403"/>
      <c r="TD11" s="403"/>
      <c r="TE11" s="403"/>
      <c r="TF11" s="403"/>
      <c r="TG11" s="403"/>
      <c r="TH11" s="403"/>
      <c r="TI11" s="403"/>
      <c r="TJ11" s="403"/>
      <c r="TK11" s="403"/>
      <c r="TL11" s="403"/>
      <c r="TM11" s="403"/>
      <c r="TN11" s="403"/>
      <c r="TO11" s="403"/>
      <c r="TP11" s="403"/>
      <c r="TQ11" s="403"/>
      <c r="TR11" s="403"/>
      <c r="TS11" s="403"/>
      <c r="TT11" s="403"/>
      <c r="TU11" s="403"/>
      <c r="TV11" s="403"/>
      <c r="TW11" s="403"/>
      <c r="TX11" s="403"/>
      <c r="TY11" s="403"/>
      <c r="TZ11" s="403"/>
      <c r="UA11" s="403"/>
      <c r="UB11" s="403"/>
      <c r="UC11" s="403"/>
      <c r="UD11" s="403"/>
      <c r="UE11" s="403"/>
      <c r="UF11" s="403"/>
      <c r="UG11" s="403"/>
      <c r="UH11" s="403"/>
      <c r="UI11" s="403"/>
      <c r="UJ11" s="403"/>
      <c r="UK11" s="403"/>
      <c r="UL11" s="403"/>
      <c r="UM11" s="403"/>
      <c r="UN11" s="403"/>
      <c r="UO11" s="403"/>
      <c r="UP11" s="403"/>
      <c r="UQ11" s="403"/>
      <c r="UR11" s="403"/>
      <c r="US11" s="403"/>
      <c r="UT11" s="403"/>
      <c r="UU11" s="403"/>
      <c r="UV11" s="403"/>
      <c r="UW11" s="403"/>
      <c r="UX11" s="403"/>
      <c r="UY11" s="403"/>
      <c r="UZ11" s="403"/>
      <c r="VA11" s="403"/>
      <c r="VB11" s="403"/>
      <c r="VC11" s="403"/>
      <c r="VD11" s="403"/>
      <c r="VE11" s="403"/>
      <c r="VF11" s="403"/>
      <c r="VG11" s="403"/>
      <c r="VH11" s="403"/>
      <c r="VI11" s="403"/>
      <c r="VJ11" s="403"/>
      <c r="VK11" s="403"/>
      <c r="VL11" s="403"/>
      <c r="VM11" s="403"/>
      <c r="VN11" s="403"/>
      <c r="VO11" s="403"/>
      <c r="VP11" s="403"/>
      <c r="VQ11" s="403"/>
      <c r="VR11" s="403"/>
      <c r="VS11" s="403"/>
      <c r="VT11" s="403"/>
      <c r="VU11" s="403"/>
      <c r="VV11" s="403"/>
      <c r="VW11" s="403"/>
      <c r="VX11" s="403"/>
      <c r="VY11" s="403"/>
      <c r="VZ11" s="403"/>
      <c r="WA11" s="403"/>
      <c r="WB11" s="403"/>
      <c r="WC11" s="403"/>
      <c r="WD11" s="403"/>
      <c r="WE11" s="403"/>
      <c r="WF11" s="403"/>
      <c r="WG11" s="403"/>
      <c r="WH11" s="403"/>
      <c r="WI11" s="403"/>
      <c r="WJ11" s="403"/>
      <c r="WK11" s="403"/>
      <c r="WL11" s="403"/>
      <c r="WM11" s="403"/>
      <c r="WN11" s="403"/>
      <c r="WO11" s="403"/>
      <c r="WP11" s="403"/>
      <c r="WQ11" s="403"/>
      <c r="WR11" s="403"/>
      <c r="WS11" s="403"/>
      <c r="WT11" s="403"/>
      <c r="WU11" s="403"/>
      <c r="WV11" s="403"/>
      <c r="WW11" s="403"/>
      <c r="WX11" s="403"/>
      <c r="WY11" s="403"/>
      <c r="WZ11" s="403"/>
      <c r="XA11" s="403"/>
      <c r="XB11" s="403"/>
      <c r="XC11" s="403"/>
      <c r="XD11" s="403"/>
      <c r="XE11" s="403"/>
      <c r="XF11" s="403"/>
      <c r="XG11" s="403"/>
      <c r="XH11" s="403"/>
      <c r="XI11" s="403"/>
      <c r="XJ11" s="403"/>
      <c r="XK11" s="403"/>
      <c r="XL11" s="403"/>
      <c r="XM11" s="403"/>
      <c r="XN11" s="403"/>
      <c r="XO11" s="403"/>
      <c r="XP11" s="403"/>
      <c r="XQ11" s="403"/>
      <c r="XR11" s="403"/>
      <c r="XS11" s="403"/>
      <c r="XT11" s="403"/>
      <c r="XU11" s="403"/>
      <c r="XV11" s="403"/>
      <c r="XW11" s="403"/>
      <c r="XX11" s="403"/>
      <c r="XY11" s="403"/>
      <c r="XZ11" s="403"/>
      <c r="YA11" s="403"/>
      <c r="YB11" s="403"/>
      <c r="YC11" s="403"/>
      <c r="YD11" s="403"/>
      <c r="YE11" s="403"/>
      <c r="YF11" s="403"/>
      <c r="YG11" s="403"/>
      <c r="YH11" s="403"/>
      <c r="YI11" s="403"/>
      <c r="YJ11" s="403"/>
      <c r="YK11" s="403"/>
      <c r="YL11" s="403"/>
      <c r="YM11" s="403"/>
      <c r="YN11" s="403"/>
      <c r="YO11" s="403"/>
      <c r="YP11" s="403"/>
      <c r="YQ11" s="403"/>
      <c r="YR11" s="403"/>
      <c r="YS11" s="403"/>
      <c r="YT11" s="403"/>
      <c r="YU11" s="403"/>
      <c r="YV11" s="403"/>
      <c r="YW11" s="403"/>
      <c r="YX11" s="403"/>
      <c r="YY11" s="403"/>
      <c r="YZ11" s="403"/>
      <c r="ZA11" s="403"/>
      <c r="ZB11" s="403"/>
      <c r="ZC11" s="403"/>
      <c r="ZD11" s="403"/>
      <c r="ZE11" s="403"/>
      <c r="ZF11" s="403"/>
      <c r="ZG11" s="403"/>
      <c r="ZH11" s="403"/>
      <c r="ZI11" s="403"/>
      <c r="ZJ11" s="403"/>
      <c r="ZK11" s="403"/>
      <c r="ZL11" s="403"/>
      <c r="ZM11" s="403"/>
      <c r="ZN11" s="403"/>
      <c r="ZO11" s="403"/>
      <c r="ZP11" s="403"/>
      <c r="ZQ11" s="403"/>
      <c r="ZR11" s="403"/>
      <c r="ZS11" s="403"/>
      <c r="ZT11" s="403"/>
      <c r="ZU11" s="403"/>
      <c r="ZV11" s="403"/>
      <c r="ZW11" s="403"/>
      <c r="ZX11" s="403"/>
      <c r="ZY11" s="403"/>
      <c r="ZZ11" s="403"/>
      <c r="AAA11" s="403"/>
      <c r="AAB11" s="403"/>
      <c r="AAC11" s="403"/>
      <c r="AAD11" s="403"/>
      <c r="AAE11" s="403"/>
      <c r="AAF11" s="403"/>
      <c r="AAG11" s="403"/>
      <c r="AAH11" s="403"/>
      <c r="AAI11" s="403"/>
      <c r="AAJ11" s="403"/>
      <c r="AAK11" s="403"/>
      <c r="AAL11" s="403"/>
      <c r="AAM11" s="403"/>
      <c r="AAN11" s="403"/>
      <c r="AAO11" s="403"/>
      <c r="AAP11" s="403"/>
      <c r="AAQ11" s="403"/>
      <c r="AAR11" s="403"/>
      <c r="AAS11" s="403"/>
      <c r="AAT11" s="403"/>
      <c r="AAU11" s="403"/>
      <c r="AAV11" s="403"/>
      <c r="AAW11" s="403"/>
      <c r="AAX11" s="403"/>
      <c r="AAY11" s="403"/>
      <c r="AAZ11" s="403"/>
      <c r="ABA11" s="403"/>
      <c r="ABB11" s="403"/>
      <c r="ABC11" s="403"/>
      <c r="ABD11" s="403"/>
      <c r="ABE11" s="403"/>
      <c r="ABF11" s="403"/>
      <c r="ABG11" s="403"/>
      <c r="ABH11" s="403"/>
      <c r="ABI11" s="403"/>
      <c r="ABJ11" s="403"/>
      <c r="ABK11" s="403"/>
      <c r="ABL11" s="403"/>
      <c r="ABM11" s="403"/>
      <c r="ABN11" s="403"/>
      <c r="ABO11" s="403"/>
      <c r="ABP11" s="403"/>
      <c r="ABQ11" s="403"/>
      <c r="ABR11" s="403"/>
      <c r="ABS11" s="403"/>
      <c r="ABT11" s="403"/>
      <c r="ABU11" s="403"/>
      <c r="ABV11" s="403"/>
      <c r="ABW11" s="403"/>
      <c r="ABX11" s="403"/>
      <c r="ABY11" s="403"/>
      <c r="ABZ11" s="403"/>
      <c r="ACA11" s="403"/>
      <c r="ACB11" s="403"/>
      <c r="ACC11" s="403"/>
      <c r="ACD11" s="403"/>
      <c r="ACE11" s="403"/>
      <c r="ACF11" s="403"/>
      <c r="ACG11" s="403"/>
      <c r="ACH11" s="403"/>
      <c r="ACI11" s="403"/>
      <c r="ACJ11" s="403"/>
      <c r="ACK11" s="403"/>
      <c r="ACL11" s="403"/>
      <c r="ACM11" s="403"/>
      <c r="ACN11" s="403"/>
      <c r="ACO11" s="403"/>
      <c r="ACP11" s="403"/>
      <c r="ACQ11" s="403"/>
      <c r="ACR11" s="403"/>
      <c r="ACS11" s="403"/>
      <c r="ACT11" s="403"/>
      <c r="ACU11" s="403"/>
      <c r="ACV11" s="403"/>
      <c r="ACW11" s="403"/>
      <c r="ACX11" s="403"/>
      <c r="ACY11" s="403"/>
      <c r="ACZ11" s="403"/>
      <c r="ADA11" s="403"/>
      <c r="ADB11" s="403"/>
      <c r="ADC11" s="403"/>
      <c r="ADD11" s="403"/>
      <c r="ADE11" s="403"/>
      <c r="ADF11" s="403"/>
      <c r="ADG11" s="403"/>
      <c r="ADH11" s="403"/>
      <c r="ADI11" s="403"/>
      <c r="ADJ11" s="403"/>
      <c r="ADK11" s="403"/>
      <c r="ADL11" s="403"/>
      <c r="ADM11" s="403"/>
      <c r="ADN11" s="403"/>
      <c r="ADO11" s="403"/>
      <c r="ADP11" s="403"/>
      <c r="ADQ11" s="403"/>
      <c r="ADR11" s="403"/>
      <c r="ADS11" s="403"/>
      <c r="ADT11" s="403"/>
      <c r="ADU11" s="403"/>
      <c r="ADV11" s="403"/>
      <c r="ADW11" s="403"/>
      <c r="ADX11" s="403"/>
      <c r="ADY11" s="403"/>
      <c r="ADZ11" s="403"/>
      <c r="AEA11" s="403"/>
      <c r="AEB11" s="403"/>
      <c r="AEC11" s="403"/>
      <c r="AED11" s="403"/>
      <c r="AEE11" s="403"/>
      <c r="AEF11" s="403"/>
      <c r="AEG11" s="403"/>
      <c r="AEH11" s="403"/>
      <c r="AEI11" s="403"/>
      <c r="AEJ11" s="403"/>
      <c r="AEK11" s="403"/>
      <c r="AEL11" s="403"/>
      <c r="AEM11" s="403"/>
      <c r="AEN11" s="403"/>
      <c r="AEO11" s="403"/>
      <c r="AEP11" s="403"/>
      <c r="AEQ11" s="403"/>
      <c r="AER11" s="403"/>
      <c r="AES11" s="403"/>
      <c r="AET11" s="403"/>
      <c r="AEU11" s="403"/>
      <c r="AEV11" s="403"/>
      <c r="AEW11" s="403"/>
      <c r="AEX11" s="403"/>
      <c r="AEY11" s="403"/>
      <c r="AEZ11" s="403"/>
      <c r="AFA11" s="403"/>
      <c r="AFB11" s="403"/>
      <c r="AFC11" s="403"/>
      <c r="AFD11" s="403"/>
      <c r="AFE11" s="403"/>
      <c r="AFF11" s="403"/>
      <c r="AFG11" s="403"/>
      <c r="AFH11" s="403"/>
      <c r="AFI11" s="403"/>
      <c r="AFJ11" s="403"/>
      <c r="AFK11" s="403"/>
      <c r="AFL11" s="403"/>
      <c r="AFM11" s="403"/>
      <c r="AFN11" s="403"/>
      <c r="AFO11" s="403"/>
      <c r="AFP11" s="403"/>
      <c r="AFQ11" s="403"/>
      <c r="AFR11" s="403"/>
      <c r="AFS11" s="403"/>
      <c r="AFT11" s="403"/>
      <c r="AFU11" s="403"/>
      <c r="AFV11" s="403"/>
      <c r="AFW11" s="403"/>
      <c r="AFX11" s="403"/>
      <c r="AFY11" s="403"/>
      <c r="AFZ11" s="403"/>
      <c r="AGA11" s="403"/>
      <c r="AGB11" s="403"/>
      <c r="AGC11" s="403"/>
      <c r="AGD11" s="403"/>
      <c r="AGE11" s="403"/>
      <c r="AGF11" s="403"/>
      <c r="AGG11" s="403"/>
      <c r="AGH11" s="403"/>
      <c r="AGI11" s="403"/>
      <c r="AGJ11" s="403"/>
      <c r="AGK11" s="403"/>
      <c r="AGL11" s="403"/>
      <c r="AGM11" s="403"/>
      <c r="AGN11" s="403"/>
      <c r="AGO11" s="403"/>
      <c r="AGP11" s="403"/>
      <c r="AGQ11" s="403"/>
      <c r="AGR11" s="403"/>
      <c r="AGS11" s="403"/>
      <c r="AGT11" s="403"/>
      <c r="AGU11" s="403"/>
      <c r="AGV11" s="403"/>
      <c r="AGW11" s="403"/>
      <c r="AGX11" s="403"/>
      <c r="AGY11" s="403"/>
      <c r="AGZ11" s="403"/>
      <c r="AHA11" s="403"/>
      <c r="AHB11" s="403"/>
      <c r="AHC11" s="403"/>
      <c r="AHD11" s="403"/>
      <c r="AHE11" s="403"/>
      <c r="AHF11" s="403"/>
      <c r="AHG11" s="403"/>
      <c r="AHH11" s="403"/>
      <c r="AHI11" s="403"/>
      <c r="AHJ11" s="403"/>
      <c r="AHK11" s="403"/>
      <c r="AHL11" s="403"/>
      <c r="AHM11" s="403"/>
      <c r="AHN11" s="403"/>
      <c r="AHO11" s="403"/>
      <c r="AHP11" s="403"/>
      <c r="AHQ11" s="403"/>
      <c r="AHR11" s="403"/>
      <c r="AHS11" s="403"/>
      <c r="AHT11" s="403"/>
      <c r="AHU11" s="403"/>
      <c r="AHV11" s="403"/>
      <c r="AHW11" s="403"/>
      <c r="AHX11" s="403"/>
      <c r="AHY11" s="403"/>
      <c r="AHZ11" s="403"/>
      <c r="AIA11" s="403"/>
      <c r="AIB11" s="403"/>
      <c r="AIC11" s="403"/>
      <c r="AID11" s="403"/>
      <c r="AIE11" s="403"/>
      <c r="AIF11" s="403"/>
      <c r="AIG11" s="403"/>
      <c r="AIH11" s="403"/>
      <c r="AII11" s="403"/>
      <c r="AIJ11" s="403"/>
      <c r="AIK11" s="403"/>
      <c r="AIL11" s="403"/>
      <c r="AIM11" s="403"/>
      <c r="AIN11" s="403"/>
      <c r="AIO11" s="403"/>
      <c r="AIP11" s="403"/>
      <c r="AIQ11" s="403"/>
      <c r="AIR11" s="403"/>
      <c r="AIS11" s="403"/>
      <c r="AIT11" s="403"/>
      <c r="AIU11" s="403"/>
      <c r="AIV11" s="403"/>
      <c r="AIW11" s="403"/>
      <c r="AIX11" s="403"/>
      <c r="AIY11" s="403"/>
      <c r="AIZ11" s="403"/>
      <c r="AJA11" s="403"/>
      <c r="AJB11" s="403"/>
      <c r="AJC11" s="403"/>
      <c r="AJD11" s="403"/>
      <c r="AJE11" s="403"/>
      <c r="AJF11" s="403"/>
      <c r="AJG11" s="403"/>
      <c r="AJH11" s="403"/>
      <c r="AJI11" s="403"/>
      <c r="AJJ11" s="403"/>
      <c r="AJK11" s="403"/>
      <c r="AJL11" s="403"/>
      <c r="AJM11" s="403"/>
      <c r="AJN11" s="403"/>
      <c r="AJO11" s="403"/>
      <c r="AJP11" s="403"/>
      <c r="AJQ11" s="403"/>
      <c r="AJR11" s="403"/>
      <c r="AJS11" s="403"/>
      <c r="AJT11" s="403"/>
      <c r="AJU11" s="403"/>
      <c r="AJV11" s="403"/>
      <c r="AJW11" s="403"/>
      <c r="AJX11" s="403"/>
      <c r="AJY11" s="403"/>
      <c r="AJZ11" s="403"/>
      <c r="AKA11" s="403"/>
      <c r="AKB11" s="403"/>
      <c r="AKC11" s="403"/>
      <c r="AKD11" s="403"/>
      <c r="AKE11" s="403"/>
      <c r="AKF11" s="403"/>
      <c r="AKG11" s="403"/>
      <c r="AKH11" s="403"/>
      <c r="AKI11" s="403"/>
      <c r="AKJ11" s="403"/>
      <c r="AKK11" s="403"/>
      <c r="AKL11" s="403"/>
      <c r="AKM11" s="403"/>
      <c r="AKN11" s="403"/>
      <c r="AKO11" s="403"/>
      <c r="AKP11" s="403"/>
      <c r="AKQ11" s="403"/>
      <c r="AKR11" s="403"/>
      <c r="AKS11" s="403"/>
      <c r="AKT11" s="403"/>
      <c r="AKU11" s="403"/>
      <c r="AKV11" s="403"/>
      <c r="AKW11" s="403"/>
      <c r="AKX11" s="403"/>
      <c r="AKY11" s="403"/>
      <c r="AKZ11" s="403"/>
      <c r="ALA11" s="403"/>
      <c r="ALB11" s="403"/>
      <c r="ALC11" s="403"/>
      <c r="ALD11" s="403"/>
      <c r="ALE11" s="403"/>
      <c r="ALF11" s="403"/>
      <c r="ALG11" s="403"/>
      <c r="ALH11" s="403"/>
      <c r="ALI11" s="403"/>
      <c r="ALJ11" s="403"/>
      <c r="ALK11" s="403"/>
      <c r="ALL11" s="403"/>
      <c r="ALM11" s="403"/>
      <c r="ALN11" s="403"/>
      <c r="ALO11" s="403"/>
      <c r="ALP11" s="403"/>
      <c r="ALQ11" s="403"/>
      <c r="ALR11" s="403"/>
      <c r="ALS11" s="403"/>
      <c r="ALT11" s="403"/>
      <c r="ALU11" s="403"/>
      <c r="ALV11" s="403"/>
      <c r="ALW11" s="403"/>
      <c r="ALX11" s="403"/>
      <c r="ALY11" s="403"/>
      <c r="ALZ11" s="403"/>
      <c r="AMA11" s="403"/>
      <c r="AMB11" s="403"/>
      <c r="AMC11" s="403"/>
      <c r="AMD11" s="403"/>
      <c r="AME11" s="403"/>
      <c r="AMF11" s="403"/>
      <c r="AMG11" s="403"/>
      <c r="AMH11" s="403"/>
      <c r="AMI11" s="403"/>
      <c r="AMJ11" s="403"/>
      <c r="AMK11" s="403"/>
      <c r="AML11" s="403"/>
      <c r="AMM11" s="403"/>
      <c r="AMN11" s="403"/>
      <c r="AMO11" s="403"/>
      <c r="AMP11" s="403"/>
      <c r="AMQ11" s="403"/>
      <c r="AMR11" s="403"/>
      <c r="AMS11" s="403"/>
      <c r="AMT11" s="403"/>
      <c r="AMU11" s="403"/>
      <c r="AMV11" s="403"/>
      <c r="AMW11" s="403"/>
      <c r="AMX11" s="403"/>
      <c r="AMY11" s="403"/>
      <c r="AMZ11" s="403"/>
      <c r="ANA11" s="403"/>
      <c r="ANB11" s="403"/>
      <c r="ANC11" s="403"/>
      <c r="AND11" s="403"/>
      <c r="ANE11" s="403"/>
      <c r="ANF11" s="403"/>
      <c r="ANG11" s="403"/>
      <c r="ANH11" s="403"/>
      <c r="ANI11" s="403"/>
      <c r="ANJ11" s="403"/>
      <c r="ANK11" s="403"/>
      <c r="ANL11" s="403"/>
      <c r="ANM11" s="403"/>
      <c r="ANN11" s="403"/>
      <c r="ANO11" s="403"/>
      <c r="ANP11" s="403"/>
      <c r="ANQ11" s="403"/>
      <c r="ANR11" s="403"/>
      <c r="ANS11" s="403"/>
      <c r="ANT11" s="403"/>
      <c r="ANU11" s="403"/>
      <c r="ANV11" s="403"/>
      <c r="ANW11" s="403"/>
      <c r="ANX11" s="403"/>
      <c r="ANY11" s="403"/>
      <c r="ANZ11" s="403"/>
      <c r="AOA11" s="403"/>
      <c r="AOB11" s="403"/>
      <c r="AOC11" s="403"/>
      <c r="AOD11" s="403"/>
      <c r="AOE11" s="403"/>
      <c r="AOF11" s="403"/>
      <c r="AOG11" s="403"/>
      <c r="AOH11" s="403"/>
      <c r="AOI11" s="403"/>
      <c r="AOJ11" s="403"/>
      <c r="AOK11" s="403"/>
      <c r="AOL11" s="403"/>
      <c r="AOM11" s="403"/>
      <c r="AON11" s="403"/>
      <c r="AOO11" s="403"/>
      <c r="AOP11" s="403"/>
      <c r="AOQ11" s="403"/>
      <c r="AOR11" s="403"/>
      <c r="AOS11" s="403"/>
      <c r="AOT11" s="403"/>
      <c r="AOU11" s="403"/>
      <c r="AOV11" s="403"/>
      <c r="AOW11" s="403"/>
      <c r="AOX11" s="403"/>
      <c r="AOY11" s="403"/>
      <c r="AOZ11" s="403"/>
      <c r="APA11" s="403"/>
      <c r="APB11" s="403"/>
      <c r="APC11" s="403"/>
      <c r="APD11" s="403"/>
      <c r="APE11" s="403"/>
      <c r="APF11" s="403"/>
      <c r="APG11" s="403"/>
      <c r="APH11" s="403"/>
      <c r="API11" s="403"/>
      <c r="APJ11" s="403"/>
      <c r="APK11" s="403"/>
      <c r="APL11" s="403"/>
      <c r="APM11" s="403"/>
      <c r="APN11" s="403"/>
      <c r="APO11" s="403"/>
      <c r="APP11" s="403"/>
      <c r="APQ11" s="403"/>
      <c r="APR11" s="403"/>
      <c r="APS11" s="403"/>
      <c r="APT11" s="403"/>
      <c r="APU11" s="403"/>
      <c r="APV11" s="403"/>
      <c r="APW11" s="403"/>
      <c r="APX11" s="403"/>
      <c r="APY11" s="403"/>
      <c r="APZ11" s="403"/>
      <c r="AQA11" s="403"/>
      <c r="AQB11" s="403"/>
      <c r="AQC11" s="403"/>
      <c r="AQD11" s="403"/>
      <c r="AQE11" s="403"/>
      <c r="AQF11" s="403"/>
      <c r="AQG11" s="403"/>
      <c r="AQH11" s="403"/>
      <c r="AQI11" s="403"/>
      <c r="AQJ11" s="403"/>
      <c r="AQK11" s="403"/>
      <c r="AQL11" s="403"/>
      <c r="AQM11" s="403"/>
      <c r="AQN11" s="403"/>
      <c r="AQO11" s="403"/>
      <c r="AQP11" s="403"/>
      <c r="AQQ11" s="403"/>
      <c r="AQR11" s="403"/>
      <c r="AQS11" s="403"/>
      <c r="AQT11" s="403"/>
      <c r="AQU11" s="403"/>
      <c r="AQV11" s="403"/>
      <c r="AQW11" s="403"/>
      <c r="AQX11" s="403"/>
      <c r="AQY11" s="403"/>
      <c r="AQZ11" s="403"/>
      <c r="ARA11" s="403"/>
      <c r="ARB11" s="403"/>
      <c r="ARC11" s="403"/>
      <c r="ARD11" s="403"/>
      <c r="ARE11" s="403"/>
      <c r="ARF11" s="403"/>
      <c r="ARG11" s="403"/>
      <c r="ARH11" s="403"/>
      <c r="ARI11" s="403"/>
      <c r="ARJ11" s="403"/>
      <c r="ARK11" s="403"/>
      <c r="ARL11" s="403"/>
      <c r="ARM11" s="403"/>
      <c r="ARN11" s="403"/>
      <c r="ARO11" s="403"/>
      <c r="ARP11" s="403"/>
      <c r="ARQ11" s="403"/>
      <c r="ARR11" s="403"/>
      <c r="ARS11" s="403"/>
      <c r="ART11" s="403"/>
      <c r="ARU11" s="403"/>
      <c r="ARV11" s="403"/>
      <c r="ARW11" s="403"/>
      <c r="ARX11" s="403"/>
      <c r="ARY11" s="403"/>
      <c r="ARZ11" s="403"/>
      <c r="ASA11" s="403"/>
      <c r="ASB11" s="403"/>
      <c r="ASC11" s="403"/>
      <c r="ASD11" s="403"/>
      <c r="ASE11" s="403"/>
      <c r="ASF11" s="403"/>
      <c r="ASG11" s="403"/>
      <c r="ASH11" s="403"/>
      <c r="ASI11" s="403"/>
      <c r="ASJ11" s="403"/>
      <c r="ASK11" s="403"/>
      <c r="ASL11" s="403"/>
      <c r="ASM11" s="403"/>
      <c r="ASN11" s="403"/>
      <c r="ASO11" s="403"/>
      <c r="ASP11" s="403"/>
      <c r="ASQ11" s="403"/>
      <c r="ASR11" s="403"/>
      <c r="ASS11" s="403"/>
      <c r="AST11" s="403"/>
      <c r="ASU11" s="403"/>
      <c r="ASV11" s="403"/>
      <c r="ASW11" s="403"/>
      <c r="ASX11" s="403"/>
      <c r="ASY11" s="403"/>
      <c r="ASZ11" s="403"/>
      <c r="ATA11" s="403"/>
      <c r="ATB11" s="403"/>
      <c r="ATC11" s="403"/>
      <c r="ATD11" s="403"/>
      <c r="ATE11" s="403"/>
      <c r="ATF11" s="403"/>
      <c r="ATG11" s="403"/>
      <c r="ATH11" s="403"/>
      <c r="ATI11" s="403"/>
      <c r="ATJ11" s="403"/>
      <c r="ATK11" s="403"/>
      <c r="ATL11" s="403"/>
      <c r="ATM11" s="403"/>
      <c r="ATN11" s="403"/>
      <c r="ATO11" s="403"/>
      <c r="ATP11" s="403"/>
      <c r="ATQ11" s="403"/>
      <c r="ATR11" s="403"/>
      <c r="ATS11" s="403"/>
      <c r="ATT11" s="403"/>
      <c r="ATU11" s="403"/>
      <c r="ATV11" s="403"/>
      <c r="ATW11" s="403"/>
      <c r="ATX11" s="403"/>
      <c r="ATY11" s="403"/>
      <c r="ATZ11" s="403"/>
      <c r="AUA11" s="403"/>
      <c r="AUB11" s="403"/>
      <c r="AUC11" s="403"/>
      <c r="AUD11" s="403"/>
      <c r="AUE11" s="403"/>
      <c r="AUF11" s="403"/>
      <c r="AUG11" s="403"/>
      <c r="AUH11" s="403"/>
      <c r="AUI11" s="403"/>
      <c r="AUJ11" s="403"/>
      <c r="AUK11" s="403"/>
      <c r="AUL11" s="403"/>
      <c r="AUM11" s="403"/>
      <c r="AUN11" s="403"/>
      <c r="AUO11" s="403"/>
      <c r="AUP11" s="403"/>
      <c r="AUQ11" s="403"/>
      <c r="AUR11" s="403"/>
      <c r="AUS11" s="403"/>
      <c r="AUT11" s="403"/>
      <c r="AUU11" s="403"/>
      <c r="AUV11" s="403"/>
      <c r="AUW11" s="403"/>
      <c r="AUX11" s="403"/>
      <c r="AUY11" s="403"/>
      <c r="AUZ11" s="403"/>
      <c r="AVA11" s="403"/>
      <c r="AVB11" s="403"/>
      <c r="AVC11" s="403"/>
      <c r="AVD11" s="403"/>
      <c r="AVE11" s="403"/>
      <c r="AVF11" s="403"/>
      <c r="AVG11" s="403"/>
      <c r="AVH11" s="403"/>
      <c r="AVI11" s="403"/>
      <c r="AVJ11" s="403"/>
      <c r="AVK11" s="403"/>
      <c r="AVL11" s="403"/>
      <c r="AVM11" s="403"/>
      <c r="AVN11" s="403"/>
      <c r="AVO11" s="403"/>
      <c r="AVP11" s="403"/>
      <c r="AVQ11" s="403"/>
      <c r="AVR11" s="403"/>
      <c r="AVS11" s="403"/>
      <c r="AVT11" s="403"/>
      <c r="AVU11" s="403"/>
      <c r="AVV11" s="403"/>
      <c r="AVW11" s="403"/>
      <c r="AVX11" s="403"/>
      <c r="AVY11" s="403"/>
      <c r="AVZ11" s="403"/>
      <c r="AWA11" s="403"/>
      <c r="AWB11" s="403"/>
      <c r="AWC11" s="403"/>
      <c r="AWD11" s="403"/>
      <c r="AWE11" s="403"/>
      <c r="AWF11" s="403"/>
      <c r="AWG11" s="403"/>
      <c r="AWH11" s="403"/>
      <c r="AWI11" s="403"/>
      <c r="AWJ11" s="403"/>
      <c r="AWK11" s="403"/>
      <c r="AWL11" s="403"/>
      <c r="AWM11" s="403"/>
      <c r="AWN11" s="403"/>
      <c r="AWO11" s="403"/>
      <c r="AWP11" s="403"/>
      <c r="AWQ11" s="403"/>
      <c r="AWR11" s="403"/>
      <c r="AWS11" s="403"/>
      <c r="AWT11" s="403"/>
      <c r="AWU11" s="403"/>
      <c r="AWV11" s="403"/>
      <c r="AWW11" s="403"/>
      <c r="AWX11" s="403"/>
      <c r="AWY11" s="403"/>
      <c r="AWZ11" s="403"/>
      <c r="AXA11" s="403"/>
      <c r="AXB11" s="403"/>
      <c r="AXC11" s="403"/>
      <c r="AXD11" s="403"/>
      <c r="AXE11" s="403"/>
      <c r="AXF11" s="403"/>
      <c r="AXG11" s="403"/>
      <c r="AXH11" s="403"/>
      <c r="AXI11" s="403"/>
      <c r="AXJ11" s="403"/>
      <c r="AXK11" s="403"/>
      <c r="AXL11" s="403"/>
      <c r="AXM11" s="403"/>
      <c r="AXN11" s="403"/>
      <c r="AXO11" s="403"/>
      <c r="AXP11" s="403"/>
      <c r="AXQ11" s="403"/>
      <c r="AXR11" s="403"/>
      <c r="AXS11" s="403"/>
      <c r="AXT11" s="403"/>
      <c r="AXU11" s="403"/>
      <c r="AXV11" s="403"/>
      <c r="AXW11" s="403"/>
      <c r="AXX11" s="403"/>
      <c r="AXY11" s="403"/>
      <c r="AXZ11" s="403"/>
      <c r="AYA11" s="403"/>
      <c r="AYB11" s="403"/>
      <c r="AYC11" s="403"/>
      <c r="AYD11" s="403"/>
      <c r="AYE11" s="403"/>
      <c r="AYF11" s="403"/>
      <c r="AYG11" s="403"/>
      <c r="AYH11" s="403"/>
      <c r="AYI11" s="403"/>
      <c r="AYJ11" s="403"/>
      <c r="AYK11" s="403"/>
      <c r="AYL11" s="403"/>
      <c r="AYM11" s="403"/>
      <c r="AYN11" s="403"/>
      <c r="AYO11" s="403"/>
      <c r="AYP11" s="403"/>
      <c r="AYQ11" s="403"/>
      <c r="AYR11" s="403"/>
      <c r="AYS11" s="403"/>
      <c r="AYT11" s="403"/>
      <c r="AYU11" s="403"/>
      <c r="AYV11" s="403"/>
      <c r="AYW11" s="403"/>
      <c r="AYX11" s="403"/>
      <c r="AYY11" s="403"/>
      <c r="AYZ11" s="403"/>
      <c r="AZA11" s="403"/>
      <c r="AZB11" s="403"/>
      <c r="AZC11" s="403"/>
      <c r="AZD11" s="403"/>
      <c r="AZE11" s="403"/>
      <c r="AZF11" s="403"/>
      <c r="AZG11" s="403"/>
      <c r="AZH11" s="403"/>
      <c r="AZI11" s="403"/>
      <c r="AZJ11" s="403"/>
      <c r="AZK11" s="403"/>
      <c r="AZL11" s="403"/>
      <c r="AZM11" s="403"/>
      <c r="AZN11" s="403"/>
      <c r="AZO11" s="403"/>
      <c r="AZP11" s="403"/>
      <c r="AZQ11" s="403"/>
      <c r="AZR11" s="403"/>
      <c r="AZS11" s="403"/>
      <c r="AZT11" s="403"/>
      <c r="AZU11" s="403"/>
      <c r="AZV11" s="403"/>
      <c r="AZW11" s="403"/>
      <c r="AZX11" s="403"/>
      <c r="AZY11" s="403"/>
      <c r="AZZ11" s="403"/>
      <c r="BAA11" s="403"/>
      <c r="BAB11" s="403"/>
      <c r="BAC11" s="403"/>
      <c r="BAD11" s="403"/>
      <c r="BAE11" s="403"/>
      <c r="BAF11" s="403"/>
      <c r="BAG11" s="403"/>
      <c r="BAH11" s="403"/>
      <c r="BAI11" s="403"/>
      <c r="BAJ11" s="403"/>
      <c r="BAK11" s="403"/>
      <c r="BAL11" s="403"/>
      <c r="BAM11" s="403"/>
      <c r="BAN11" s="403"/>
      <c r="BAO11" s="403"/>
      <c r="BAP11" s="403"/>
      <c r="BAQ11" s="403"/>
      <c r="BAR11" s="403"/>
      <c r="BAS11" s="403"/>
      <c r="BAT11" s="403"/>
      <c r="BAU11" s="403"/>
      <c r="BAV11" s="403"/>
      <c r="BAW11" s="403"/>
      <c r="BAX11" s="403"/>
      <c r="BAY11" s="403"/>
      <c r="BAZ11" s="403"/>
      <c r="BBA11" s="403"/>
      <c r="BBB11" s="403"/>
      <c r="BBC11" s="403"/>
      <c r="BBD11" s="403"/>
      <c r="BBE11" s="403"/>
      <c r="BBF11" s="403"/>
      <c r="BBG11" s="403"/>
      <c r="BBH11" s="403"/>
      <c r="BBI11" s="403"/>
      <c r="BBJ11" s="403"/>
      <c r="BBK11" s="403"/>
      <c r="BBL11" s="403"/>
      <c r="BBM11" s="403"/>
      <c r="BBN11" s="403"/>
      <c r="BBO11" s="403"/>
      <c r="BBP11" s="403"/>
      <c r="BBQ11" s="403"/>
      <c r="BBR11" s="403"/>
      <c r="BBS11" s="403"/>
      <c r="BBT11" s="403"/>
      <c r="BBU11" s="403"/>
      <c r="BBV11" s="403"/>
      <c r="BBW11" s="403"/>
      <c r="BBX11" s="403"/>
      <c r="BBY11" s="403"/>
      <c r="BBZ11" s="403"/>
      <c r="BCA11" s="403"/>
      <c r="BCB11" s="403"/>
      <c r="BCC11" s="403"/>
      <c r="BCD11" s="403"/>
      <c r="BCE11" s="403"/>
      <c r="BCF11" s="403"/>
      <c r="BCG11" s="403"/>
      <c r="BCH11" s="403"/>
      <c r="BCI11" s="403"/>
      <c r="BCJ11" s="403"/>
      <c r="BCK11" s="403"/>
      <c r="BCL11" s="403"/>
      <c r="BCM11" s="403"/>
      <c r="BCN11" s="403"/>
      <c r="BCO11" s="403"/>
      <c r="BCP11" s="403"/>
      <c r="BCQ11" s="403"/>
      <c r="BCR11" s="403"/>
      <c r="BCS11" s="403"/>
      <c r="BCT11" s="403"/>
      <c r="BCU11" s="403"/>
      <c r="BCV11" s="403"/>
      <c r="BCW11" s="403"/>
      <c r="BCX11" s="403"/>
      <c r="BCY11" s="403"/>
      <c r="BCZ11" s="403"/>
      <c r="BDA11" s="403"/>
      <c r="BDB11" s="403"/>
      <c r="BDC11" s="403"/>
      <c r="BDD11" s="403"/>
      <c r="BDE11" s="403"/>
      <c r="BDF11" s="403"/>
      <c r="BDG11" s="403"/>
      <c r="BDH11" s="403"/>
      <c r="BDI11" s="403"/>
      <c r="BDJ11" s="403"/>
      <c r="BDK11" s="403"/>
      <c r="BDL11" s="403"/>
      <c r="BDM11" s="403"/>
      <c r="BDN11" s="403"/>
      <c r="BDO11" s="403"/>
      <c r="BDP11" s="403"/>
      <c r="BDQ11" s="403"/>
      <c r="BDR11" s="403"/>
      <c r="BDS11" s="403"/>
      <c r="BDT11" s="403"/>
      <c r="BDU11" s="403"/>
      <c r="BDV11" s="403"/>
      <c r="BDW11" s="403"/>
      <c r="BDX11" s="403"/>
      <c r="BDY11" s="403"/>
      <c r="BDZ11" s="403"/>
      <c r="BEA11" s="403"/>
      <c r="BEB11" s="403"/>
      <c r="BEC11" s="403"/>
      <c r="BED11" s="403"/>
      <c r="BEE11" s="403"/>
      <c r="BEF11" s="403"/>
      <c r="BEG11" s="403"/>
      <c r="BEH11" s="403"/>
      <c r="BEI11" s="403"/>
      <c r="BEJ11" s="403"/>
      <c r="BEK11" s="403"/>
      <c r="BEL11" s="403"/>
      <c r="BEM11" s="403"/>
      <c r="BEN11" s="403"/>
      <c r="BEO11" s="403"/>
      <c r="BEP11" s="403"/>
      <c r="BEQ11" s="403"/>
      <c r="BER11" s="403"/>
      <c r="BES11" s="403"/>
      <c r="BET11" s="403"/>
      <c r="BEU11" s="403"/>
      <c r="BEV11" s="403"/>
      <c r="BEW11" s="403"/>
      <c r="BEX11" s="403"/>
      <c r="BEY11" s="403"/>
      <c r="BEZ11" s="403"/>
      <c r="BFA11" s="403"/>
      <c r="BFB11" s="403"/>
      <c r="BFC11" s="403"/>
      <c r="BFD11" s="403"/>
      <c r="BFE11" s="403"/>
      <c r="BFF11" s="403"/>
      <c r="BFG11" s="403"/>
      <c r="BFH11" s="403"/>
      <c r="BFI11" s="403"/>
      <c r="BFJ11" s="403"/>
      <c r="BFK11" s="403"/>
      <c r="BFL11" s="403"/>
      <c r="BFM11" s="403"/>
      <c r="BFN11" s="403"/>
      <c r="BFO11" s="403"/>
      <c r="BFP11" s="403"/>
      <c r="BFQ11" s="403"/>
      <c r="BFR11" s="403"/>
      <c r="BFS11" s="403"/>
      <c r="BFT11" s="403"/>
      <c r="BFU11" s="403"/>
      <c r="BFV11" s="403"/>
      <c r="BFW11" s="403"/>
      <c r="BFX11" s="403"/>
      <c r="BFY11" s="403"/>
      <c r="BFZ11" s="403"/>
      <c r="BGA11" s="403"/>
      <c r="BGB11" s="403"/>
      <c r="BGC11" s="403"/>
      <c r="BGD11" s="403"/>
      <c r="BGE11" s="403"/>
      <c r="BGF11" s="403"/>
      <c r="BGG11" s="403"/>
      <c r="BGH11" s="403"/>
      <c r="BGI11" s="403"/>
      <c r="BGJ11" s="403"/>
      <c r="BGK11" s="403"/>
      <c r="BGL11" s="403"/>
      <c r="BGM11" s="403"/>
      <c r="BGN11" s="403"/>
      <c r="BGO11" s="403"/>
      <c r="BGP11" s="403"/>
      <c r="BGQ11" s="403"/>
      <c r="BGR11" s="403"/>
      <c r="BGS11" s="403"/>
      <c r="BGT11" s="403"/>
      <c r="BGU11" s="403"/>
      <c r="BGV11" s="403"/>
      <c r="BGW11" s="403"/>
      <c r="BGX11" s="403"/>
      <c r="BGY11" s="403"/>
      <c r="BGZ11" s="403"/>
      <c r="BHA11" s="403"/>
      <c r="BHB11" s="403"/>
      <c r="BHC11" s="403"/>
      <c r="BHD11" s="403"/>
      <c r="BHE11" s="403"/>
      <c r="BHF11" s="403"/>
      <c r="BHG11" s="403"/>
      <c r="BHH11" s="403"/>
      <c r="BHI11" s="403"/>
      <c r="BHJ11" s="403"/>
      <c r="BHK11" s="403"/>
      <c r="BHL11" s="403"/>
      <c r="BHM11" s="403"/>
      <c r="BHN11" s="403"/>
      <c r="BHO11" s="403"/>
      <c r="BHP11" s="403"/>
      <c r="BHQ11" s="403"/>
      <c r="BHR11" s="403"/>
      <c r="BHS11" s="403"/>
      <c r="BHT11" s="403"/>
      <c r="BHU11" s="403"/>
      <c r="BHV11" s="403"/>
      <c r="BHW11" s="403"/>
      <c r="BHX11" s="403"/>
      <c r="BHY11" s="403"/>
      <c r="BHZ11" s="403"/>
      <c r="BIA11" s="403"/>
      <c r="BIB11" s="403"/>
      <c r="BIC11" s="403"/>
      <c r="BID11" s="403"/>
      <c r="BIE11" s="403"/>
      <c r="BIF11" s="403"/>
      <c r="BIG11" s="403"/>
      <c r="BIH11" s="403"/>
      <c r="BII11" s="403"/>
      <c r="BIJ11" s="403"/>
      <c r="BIK11" s="403"/>
      <c r="BIL11" s="403"/>
      <c r="BIM11" s="403"/>
      <c r="BIN11" s="403"/>
      <c r="BIO11" s="403"/>
      <c r="BIP11" s="403"/>
      <c r="BIQ11" s="403"/>
      <c r="BIR11" s="403"/>
      <c r="BIS11" s="403"/>
      <c r="BIT11" s="403"/>
      <c r="BIU11" s="403"/>
      <c r="BIV11" s="403"/>
      <c r="BIW11" s="403"/>
      <c r="BIX11" s="403"/>
      <c r="BIY11" s="403"/>
      <c r="BIZ11" s="403"/>
      <c r="BJA11" s="403"/>
      <c r="BJB11" s="403"/>
      <c r="BJC11" s="403"/>
      <c r="BJD11" s="403"/>
      <c r="BJE11" s="403"/>
      <c r="BJF11" s="403"/>
      <c r="BJG11" s="403"/>
      <c r="BJH11" s="403"/>
      <c r="BJI11" s="403"/>
      <c r="BJJ11" s="403"/>
      <c r="BJK11" s="403"/>
      <c r="BJL11" s="403"/>
      <c r="BJM11" s="403"/>
      <c r="BJN11" s="403"/>
      <c r="BJO11" s="403"/>
      <c r="BJP11" s="403"/>
      <c r="BJQ11" s="403"/>
      <c r="BJR11" s="403"/>
      <c r="BJS11" s="403"/>
      <c r="BJT11" s="403"/>
      <c r="BJU11" s="403"/>
      <c r="BJV11" s="403"/>
      <c r="BJW11" s="403"/>
      <c r="BJX11" s="403"/>
      <c r="BJY11" s="403"/>
      <c r="BJZ11" s="403"/>
      <c r="BKA11" s="403"/>
      <c r="BKB11" s="403"/>
      <c r="BKC11" s="403"/>
      <c r="BKD11" s="403"/>
      <c r="BKE11" s="403"/>
      <c r="BKF11" s="403"/>
      <c r="BKG11" s="403"/>
      <c r="BKH11" s="403"/>
      <c r="BKI11" s="403"/>
      <c r="BKJ11" s="403"/>
      <c r="BKK11" s="403"/>
      <c r="BKL11" s="403"/>
      <c r="BKM11" s="403"/>
      <c r="BKN11" s="403"/>
      <c r="BKO11" s="403"/>
      <c r="BKP11" s="403"/>
      <c r="BKQ11" s="403"/>
      <c r="BKR11" s="403"/>
      <c r="BKS11" s="403"/>
      <c r="BKT11" s="403"/>
      <c r="BKU11" s="403"/>
      <c r="BKV11" s="403"/>
      <c r="BKW11" s="403"/>
      <c r="BKX11" s="403"/>
      <c r="BKY11" s="403"/>
      <c r="BKZ11" s="403"/>
      <c r="BLA11" s="403"/>
      <c r="BLB11" s="403"/>
      <c r="BLC11" s="403"/>
      <c r="BLD11" s="403"/>
      <c r="BLE11" s="403"/>
      <c r="BLF11" s="403"/>
      <c r="BLG11" s="403"/>
      <c r="BLH11" s="403"/>
      <c r="BLI11" s="403"/>
      <c r="BLJ11" s="403"/>
      <c r="BLK11" s="403"/>
      <c r="BLL11" s="403"/>
      <c r="BLM11" s="403"/>
      <c r="BLN11" s="403"/>
      <c r="BLO11" s="403"/>
      <c r="BLP11" s="403"/>
      <c r="BLQ11" s="403"/>
      <c r="BLR11" s="403"/>
      <c r="BLS11" s="403"/>
      <c r="BLT11" s="403"/>
      <c r="BLU11" s="403"/>
      <c r="BLV11" s="403"/>
      <c r="BLW11" s="403"/>
      <c r="BLX11" s="403"/>
      <c r="BLY11" s="403"/>
      <c r="BLZ11" s="403"/>
      <c r="BMA11" s="403"/>
      <c r="BMB11" s="403"/>
      <c r="BMC11" s="403"/>
      <c r="BMD11" s="403"/>
      <c r="BME11" s="403"/>
      <c r="BMF11" s="403"/>
      <c r="BMG11" s="403"/>
      <c r="BMH11" s="403"/>
      <c r="BMI11" s="403"/>
      <c r="BMJ11" s="403"/>
      <c r="BMK11" s="403"/>
      <c r="BML11" s="403"/>
      <c r="BMM11" s="403"/>
      <c r="BMN11" s="403"/>
      <c r="BMO11" s="403"/>
      <c r="BMP11" s="403"/>
      <c r="BMQ11" s="403"/>
      <c r="BMR11" s="403"/>
      <c r="BMS11" s="403"/>
      <c r="BMT11" s="403"/>
      <c r="BMU11" s="403"/>
      <c r="BMV11" s="403"/>
      <c r="BMW11" s="403"/>
      <c r="BMX11" s="403"/>
      <c r="BMY11" s="403"/>
      <c r="BMZ11" s="403"/>
      <c r="BNA11" s="403"/>
      <c r="BNB11" s="403"/>
      <c r="BNC11" s="403"/>
      <c r="BND11" s="403"/>
      <c r="BNE11" s="403"/>
      <c r="BNF11" s="403"/>
      <c r="BNG11" s="403"/>
      <c r="BNH11" s="403"/>
      <c r="BNI11" s="403"/>
      <c r="BNJ11" s="403"/>
      <c r="BNK11" s="403"/>
      <c r="BNL11" s="403"/>
      <c r="BNM11" s="403"/>
      <c r="BNN11" s="403"/>
      <c r="BNO11" s="403"/>
      <c r="BNP11" s="403"/>
      <c r="BNQ11" s="403"/>
      <c r="BNR11" s="403"/>
      <c r="BNS11" s="403"/>
      <c r="BNT11" s="403"/>
      <c r="BNU11" s="403"/>
      <c r="BNV11" s="403"/>
      <c r="BNW11" s="403"/>
      <c r="BNX11" s="403"/>
      <c r="BNY11" s="403"/>
      <c r="BNZ11" s="403"/>
      <c r="BOA11" s="403"/>
      <c r="BOB11" s="403"/>
      <c r="BOC11" s="403"/>
      <c r="BOD11" s="403"/>
      <c r="BOE11" s="403"/>
      <c r="BOF11" s="403"/>
      <c r="BOG11" s="403"/>
      <c r="BOH11" s="403"/>
      <c r="BOI11" s="403"/>
      <c r="BOJ11" s="403"/>
      <c r="BOK11" s="403"/>
      <c r="BOL11" s="403"/>
      <c r="BOM11" s="403"/>
      <c r="BON11" s="403"/>
      <c r="BOO11" s="403"/>
      <c r="BOP11" s="403"/>
      <c r="BOQ11" s="403"/>
      <c r="BOR11" s="403"/>
      <c r="BOS11" s="403"/>
      <c r="BOT11" s="403"/>
      <c r="BOU11" s="403"/>
      <c r="BOV11" s="403"/>
      <c r="BOW11" s="403"/>
      <c r="BOX11" s="403"/>
      <c r="BOY11" s="403"/>
      <c r="BOZ11" s="403"/>
      <c r="BPA11" s="403"/>
      <c r="BPB11" s="403"/>
      <c r="BPC11" s="403"/>
      <c r="BPD11" s="403"/>
      <c r="BPE11" s="403"/>
      <c r="BPF11" s="403"/>
      <c r="BPG11" s="403"/>
      <c r="BPH11" s="403"/>
      <c r="BPI11" s="403"/>
      <c r="BPJ11" s="403"/>
      <c r="BPK11" s="403"/>
      <c r="BPL11" s="403"/>
      <c r="BPM11" s="403"/>
      <c r="BPN11" s="403"/>
      <c r="BPO11" s="403"/>
      <c r="BPP11" s="403"/>
      <c r="BPQ11" s="403"/>
      <c r="BPR11" s="403"/>
      <c r="BPS11" s="403"/>
      <c r="BPT11" s="403"/>
      <c r="BPU11" s="403"/>
      <c r="BPV11" s="403"/>
      <c r="BPW11" s="403"/>
      <c r="BPX11" s="403"/>
      <c r="BPY11" s="403"/>
      <c r="BPZ11" s="403"/>
      <c r="BQA11" s="403"/>
      <c r="BQB11" s="403"/>
      <c r="BQC11" s="403"/>
      <c r="BQD11" s="403"/>
      <c r="BQE11" s="403"/>
      <c r="BQF11" s="403"/>
      <c r="BQG11" s="403"/>
      <c r="BQH11" s="403"/>
      <c r="BQI11" s="403"/>
      <c r="BQJ11" s="403"/>
      <c r="BQK11" s="403"/>
      <c r="BQL11" s="403"/>
      <c r="BQM11" s="403"/>
      <c r="BQN11" s="403"/>
      <c r="BQO11" s="403"/>
      <c r="BQP11" s="403"/>
      <c r="BQQ11" s="403"/>
      <c r="BQR11" s="403"/>
      <c r="BQS11" s="403"/>
      <c r="BQT11" s="403"/>
      <c r="BQU11" s="403"/>
      <c r="BQV11" s="403"/>
      <c r="BQW11" s="403"/>
      <c r="BQX11" s="403"/>
      <c r="BQY11" s="403"/>
      <c r="BQZ11" s="403"/>
      <c r="BRA11" s="403"/>
      <c r="BRB11" s="403"/>
      <c r="BRC11" s="403"/>
      <c r="BRD11" s="403"/>
      <c r="BRE11" s="403"/>
      <c r="BRF11" s="403"/>
      <c r="BRG11" s="403"/>
      <c r="BRH11" s="403"/>
      <c r="BRI11" s="403"/>
      <c r="BRJ11" s="403"/>
      <c r="BRK11" s="403"/>
      <c r="BRL11" s="403"/>
      <c r="BRM11" s="403"/>
      <c r="BRN11" s="403"/>
      <c r="BRO11" s="403"/>
      <c r="BRP11" s="403"/>
      <c r="BRQ11" s="403"/>
      <c r="BRR11" s="403"/>
      <c r="BRS11" s="403"/>
      <c r="BRT11" s="403"/>
      <c r="BRU11" s="403"/>
      <c r="BRV11" s="403"/>
      <c r="BRW11" s="403"/>
      <c r="BRX11" s="403"/>
      <c r="BRY11" s="403"/>
      <c r="BRZ11" s="403"/>
      <c r="BSA11" s="403"/>
      <c r="BSB11" s="403"/>
      <c r="BSC11" s="403"/>
      <c r="BSD11" s="403"/>
      <c r="BSE11" s="403"/>
      <c r="BSF11" s="403"/>
      <c r="BSG11" s="403"/>
      <c r="BSH11" s="403"/>
      <c r="BSI11" s="403"/>
      <c r="BSJ11" s="403"/>
      <c r="BSK11" s="403"/>
      <c r="BSL11" s="403"/>
      <c r="BSM11" s="403"/>
      <c r="BSN11" s="403"/>
      <c r="BSO11" s="403"/>
      <c r="BSP11" s="403"/>
      <c r="BSQ11" s="403"/>
      <c r="BSR11" s="403"/>
      <c r="BSS11" s="403"/>
      <c r="BST11" s="403"/>
      <c r="BSU11" s="403"/>
      <c r="BSV11" s="403"/>
      <c r="BSW11" s="403"/>
      <c r="BSX11" s="403"/>
      <c r="BSY11" s="403"/>
      <c r="BSZ11" s="403"/>
      <c r="BTA11" s="403"/>
      <c r="BTB11" s="403"/>
      <c r="BTC11" s="403"/>
      <c r="BTD11" s="403"/>
      <c r="BTE11" s="403"/>
      <c r="BTF11" s="403"/>
      <c r="BTG11" s="403"/>
      <c r="BTH11" s="403"/>
      <c r="BTI11" s="403"/>
      <c r="BTJ11" s="403"/>
      <c r="BTK11" s="403"/>
      <c r="BTL11" s="403"/>
      <c r="BTM11" s="403"/>
      <c r="BTN11" s="403"/>
      <c r="BTO11" s="403"/>
      <c r="BTP11" s="403"/>
      <c r="BTQ11" s="403"/>
      <c r="BTR11" s="403"/>
      <c r="BTS11" s="403"/>
      <c r="BTT11" s="403"/>
      <c r="BTU11" s="403"/>
      <c r="BTV11" s="403"/>
      <c r="BTW11" s="403"/>
      <c r="BTX11" s="403"/>
      <c r="BTY11" s="403"/>
      <c r="BTZ11" s="403"/>
      <c r="BUA11" s="403"/>
      <c r="BUB11" s="403"/>
      <c r="BUC11" s="403"/>
      <c r="BUD11" s="403"/>
      <c r="BUE11" s="403"/>
      <c r="BUF11" s="403"/>
      <c r="BUG11" s="403"/>
      <c r="BUH11" s="403"/>
      <c r="BUI11" s="403"/>
      <c r="BUJ11" s="403"/>
      <c r="BUK11" s="403"/>
      <c r="BUL11" s="403"/>
      <c r="BUM11" s="403"/>
      <c r="BUN11" s="403"/>
      <c r="BUO11" s="403"/>
      <c r="BUP11" s="403"/>
      <c r="BUQ11" s="403"/>
      <c r="BUR11" s="403"/>
      <c r="BUS11" s="403"/>
      <c r="BUT11" s="403"/>
      <c r="BUU11" s="403"/>
      <c r="BUV11" s="403"/>
      <c r="BUW11" s="403"/>
      <c r="BUX11" s="403"/>
      <c r="BUY11" s="403"/>
      <c r="BUZ11" s="403"/>
      <c r="BVA11" s="403"/>
      <c r="BVB11" s="403"/>
      <c r="BVC11" s="403"/>
      <c r="BVD11" s="403"/>
      <c r="BVE11" s="403"/>
      <c r="BVF11" s="403"/>
      <c r="BVG11" s="403"/>
      <c r="BVH11" s="403"/>
      <c r="BVI11" s="403"/>
      <c r="BVJ11" s="403"/>
      <c r="BVK11" s="403"/>
      <c r="BVL11" s="403"/>
      <c r="BVM11" s="403"/>
      <c r="BVN11" s="403"/>
      <c r="BVO11" s="403"/>
      <c r="BVP11" s="403"/>
      <c r="BVQ11" s="403"/>
      <c r="BVR11" s="403"/>
      <c r="BVS11" s="403"/>
      <c r="BVT11" s="403"/>
      <c r="BVU11" s="403"/>
      <c r="BVV11" s="403"/>
      <c r="BVW11" s="403"/>
      <c r="BVX11" s="403"/>
      <c r="BVY11" s="403"/>
      <c r="BVZ11" s="403"/>
      <c r="BWA11" s="403"/>
      <c r="BWB11" s="403"/>
      <c r="BWC11" s="403"/>
      <c r="BWD11" s="403"/>
      <c r="BWE11" s="403"/>
      <c r="BWF11" s="403"/>
      <c r="BWG11" s="403"/>
      <c r="BWH11" s="403"/>
      <c r="BWI11" s="403"/>
      <c r="BWJ11" s="403"/>
      <c r="BWK11" s="403"/>
      <c r="BWL11" s="403"/>
      <c r="BWM11" s="403"/>
      <c r="BWN11" s="403"/>
      <c r="BWO11" s="403"/>
      <c r="BWP11" s="403"/>
      <c r="BWQ11" s="403"/>
      <c r="BWR11" s="403"/>
      <c r="BWS11" s="403"/>
      <c r="BWT11" s="403"/>
      <c r="BWU11" s="403"/>
      <c r="BWV11" s="403"/>
      <c r="BWW11" s="403"/>
      <c r="BWX11" s="403"/>
      <c r="BWY11" s="403"/>
      <c r="BWZ11" s="403"/>
      <c r="BXA11" s="403"/>
      <c r="BXB11" s="403"/>
      <c r="BXC11" s="403"/>
      <c r="BXD11" s="403"/>
      <c r="BXE11" s="403"/>
      <c r="BXF11" s="403"/>
      <c r="BXG11" s="403"/>
      <c r="BXH11" s="403"/>
      <c r="BXI11" s="403"/>
      <c r="BXJ11" s="403"/>
      <c r="BXK11" s="403"/>
      <c r="BXL11" s="403"/>
      <c r="BXM11" s="403"/>
      <c r="BXN11" s="403"/>
      <c r="BXO11" s="403"/>
      <c r="BXP11" s="403"/>
      <c r="BXQ11" s="403"/>
      <c r="BXR11" s="403"/>
      <c r="BXS11" s="403"/>
      <c r="BXT11" s="403"/>
      <c r="BXU11" s="403"/>
      <c r="BXV11" s="403"/>
      <c r="BXW11" s="403"/>
      <c r="BXX11" s="403"/>
      <c r="BXY11" s="403"/>
      <c r="BXZ11" s="403"/>
      <c r="BYA11" s="403"/>
      <c r="BYB11" s="403"/>
      <c r="BYC11" s="403"/>
      <c r="BYD11" s="403"/>
      <c r="BYE11" s="403"/>
      <c r="BYF11" s="403"/>
      <c r="BYG11" s="403"/>
      <c r="BYH11" s="403"/>
      <c r="BYI11" s="403"/>
      <c r="BYJ11" s="403"/>
      <c r="BYK11" s="403"/>
      <c r="BYL11" s="403"/>
      <c r="BYM11" s="403"/>
      <c r="BYN11" s="403"/>
      <c r="BYO11" s="403"/>
      <c r="BYP11" s="403"/>
      <c r="BYQ11" s="403"/>
      <c r="BYR11" s="403"/>
      <c r="BYS11" s="403"/>
      <c r="BYT11" s="403"/>
      <c r="BYU11" s="403"/>
      <c r="BYV11" s="403"/>
      <c r="BYW11" s="403"/>
      <c r="BYX11" s="403"/>
      <c r="BYY11" s="403"/>
      <c r="BYZ11" s="403"/>
      <c r="BZA11" s="403"/>
      <c r="BZB11" s="403"/>
      <c r="BZC11" s="403"/>
      <c r="BZD11" s="403"/>
      <c r="BZE11" s="403"/>
      <c r="BZF11" s="403"/>
      <c r="BZG11" s="403"/>
      <c r="BZH11" s="403"/>
      <c r="BZI11" s="403"/>
      <c r="BZJ11" s="403"/>
      <c r="BZK11" s="403"/>
      <c r="BZL11" s="403"/>
      <c r="BZM11" s="403"/>
      <c r="BZN11" s="403"/>
      <c r="BZO11" s="403"/>
      <c r="BZP11" s="403"/>
      <c r="BZQ11" s="403"/>
      <c r="BZR11" s="403"/>
      <c r="BZS11" s="403"/>
      <c r="BZT11" s="403"/>
      <c r="BZU11" s="403"/>
      <c r="BZV11" s="403"/>
      <c r="BZW11" s="403"/>
      <c r="BZX11" s="403"/>
      <c r="BZY11" s="403"/>
      <c r="BZZ11" s="403"/>
      <c r="CAA11" s="403"/>
      <c r="CAB11" s="403"/>
      <c r="CAC11" s="403"/>
      <c r="CAD11" s="403"/>
      <c r="CAE11" s="403"/>
      <c r="CAF11" s="403"/>
      <c r="CAG11" s="403"/>
      <c r="CAH11" s="403"/>
      <c r="CAI11" s="403"/>
      <c r="CAJ11" s="403"/>
      <c r="CAK11" s="403"/>
      <c r="CAL11" s="403"/>
      <c r="CAM11" s="403"/>
      <c r="CAN11" s="403"/>
      <c r="CAO11" s="403"/>
      <c r="CAP11" s="403"/>
      <c r="CAQ11" s="403"/>
      <c r="CAR11" s="403"/>
      <c r="CAS11" s="403"/>
      <c r="CAT11" s="403"/>
      <c r="CAU11" s="403"/>
      <c r="CAV11" s="403"/>
      <c r="CAW11" s="403"/>
      <c r="CAX11" s="403"/>
      <c r="CAY11" s="403"/>
      <c r="CAZ11" s="403"/>
      <c r="CBA11" s="403"/>
      <c r="CBB11" s="403"/>
      <c r="CBC11" s="403"/>
      <c r="CBD11" s="403"/>
      <c r="CBE11" s="403"/>
      <c r="CBF11" s="403"/>
      <c r="CBG11" s="403"/>
      <c r="CBH11" s="403"/>
      <c r="CBI11" s="403"/>
      <c r="CBJ11" s="403"/>
      <c r="CBK11" s="403"/>
      <c r="CBL11" s="403"/>
      <c r="CBM11" s="403"/>
      <c r="CBN11" s="403"/>
      <c r="CBO11" s="403"/>
      <c r="CBP11" s="403"/>
      <c r="CBQ11" s="403"/>
      <c r="CBR11" s="403"/>
      <c r="CBS11" s="403"/>
      <c r="CBT11" s="403"/>
      <c r="CBU11" s="403"/>
      <c r="CBV11" s="403"/>
      <c r="CBW11" s="403"/>
      <c r="CBX11" s="403"/>
      <c r="CBY11" s="403"/>
      <c r="CBZ11" s="403"/>
      <c r="CCA11" s="403"/>
      <c r="CCB11" s="403"/>
      <c r="CCC11" s="403"/>
      <c r="CCD11" s="403"/>
      <c r="CCE11" s="403"/>
      <c r="CCF11" s="403"/>
      <c r="CCG11" s="403"/>
      <c r="CCH11" s="403"/>
      <c r="CCI11" s="403"/>
      <c r="CCJ11" s="403"/>
      <c r="CCK11" s="403"/>
      <c r="CCL11" s="403"/>
      <c r="CCM11" s="403"/>
      <c r="CCN11" s="403"/>
      <c r="CCO11" s="403"/>
      <c r="CCP11" s="403"/>
      <c r="CCQ11" s="403"/>
      <c r="CCR11" s="403"/>
      <c r="CCS11" s="403"/>
      <c r="CCT11" s="403"/>
      <c r="CCU11" s="403"/>
      <c r="CCV11" s="403"/>
      <c r="CCW11" s="403"/>
      <c r="CCX11" s="403"/>
      <c r="CCY11" s="403"/>
      <c r="CCZ11" s="403"/>
      <c r="CDA11" s="403"/>
      <c r="CDB11" s="403"/>
      <c r="CDC11" s="403"/>
      <c r="CDD11" s="403"/>
      <c r="CDE11" s="403"/>
      <c r="CDF11" s="403"/>
      <c r="CDG11" s="403"/>
      <c r="CDH11" s="403"/>
      <c r="CDI11" s="403"/>
      <c r="CDJ11" s="403"/>
      <c r="CDK11" s="403"/>
      <c r="CDL11" s="403"/>
      <c r="CDM11" s="403"/>
      <c r="CDN11" s="403"/>
      <c r="CDO11" s="403"/>
      <c r="CDP11" s="403"/>
      <c r="CDQ11" s="403"/>
      <c r="CDR11" s="403"/>
      <c r="CDS11" s="403"/>
      <c r="CDT11" s="403"/>
      <c r="CDU11" s="403"/>
      <c r="CDV11" s="403"/>
      <c r="CDW11" s="403"/>
      <c r="CDX11" s="403"/>
      <c r="CDY11" s="403"/>
      <c r="CDZ11" s="403"/>
      <c r="CEA11" s="403"/>
      <c r="CEB11" s="403"/>
      <c r="CEC11" s="403"/>
      <c r="CED11" s="403"/>
      <c r="CEE11" s="403"/>
      <c r="CEF11" s="403"/>
      <c r="CEG11" s="403"/>
      <c r="CEH11" s="403"/>
      <c r="CEI11" s="403"/>
      <c r="CEJ11" s="403"/>
      <c r="CEK11" s="403"/>
      <c r="CEL11" s="403"/>
      <c r="CEM11" s="403"/>
      <c r="CEN11" s="403"/>
      <c r="CEO11" s="403"/>
      <c r="CEP11" s="403"/>
      <c r="CEQ11" s="403"/>
      <c r="CER11" s="403"/>
      <c r="CES11" s="403"/>
      <c r="CET11" s="403"/>
      <c r="CEU11" s="403"/>
      <c r="CEV11" s="403"/>
      <c r="CEW11" s="403"/>
      <c r="CEX11" s="403"/>
      <c r="CEY11" s="403"/>
      <c r="CEZ11" s="403"/>
      <c r="CFA11" s="403"/>
      <c r="CFB11" s="403"/>
      <c r="CFC11" s="403"/>
      <c r="CFD11" s="403"/>
      <c r="CFE11" s="403"/>
      <c r="CFF11" s="403"/>
      <c r="CFG11" s="403"/>
      <c r="CFH11" s="403"/>
      <c r="CFI11" s="403"/>
      <c r="CFJ11" s="403"/>
      <c r="CFK11" s="403"/>
      <c r="CFL11" s="403"/>
      <c r="CFM11" s="403"/>
      <c r="CFN11" s="403"/>
      <c r="CFO11" s="403"/>
      <c r="CFP11" s="403"/>
      <c r="CFQ11" s="403"/>
      <c r="CFR11" s="403"/>
      <c r="CFS11" s="403"/>
      <c r="CFT11" s="403"/>
      <c r="CFU11" s="403"/>
      <c r="CFV11" s="403"/>
      <c r="CFW11" s="403"/>
      <c r="CFX11" s="403"/>
      <c r="CFY11" s="403"/>
      <c r="CFZ11" s="403"/>
      <c r="CGA11" s="403"/>
      <c r="CGB11" s="403"/>
      <c r="CGC11" s="403"/>
      <c r="CGD11" s="403"/>
      <c r="CGE11" s="403"/>
      <c r="CGF11" s="403"/>
      <c r="CGG11" s="403"/>
      <c r="CGH11" s="403"/>
      <c r="CGI11" s="403"/>
      <c r="CGJ11" s="403"/>
      <c r="CGK11" s="403"/>
      <c r="CGL11" s="403"/>
      <c r="CGM11" s="403"/>
      <c r="CGN11" s="403"/>
      <c r="CGO11" s="403"/>
      <c r="CGP11" s="403"/>
      <c r="CGQ11" s="403"/>
      <c r="CGR11" s="403"/>
      <c r="CGS11" s="403"/>
      <c r="CGT11" s="403"/>
      <c r="CGU11" s="403"/>
      <c r="CGV11" s="403"/>
      <c r="CGW11" s="403"/>
      <c r="CGX11" s="403"/>
      <c r="CGY11" s="403"/>
      <c r="CGZ11" s="403"/>
      <c r="CHA11" s="403"/>
      <c r="CHB11" s="403"/>
      <c r="CHC11" s="403"/>
      <c r="CHD11" s="403"/>
      <c r="CHE11" s="403"/>
      <c r="CHF11" s="403"/>
      <c r="CHG11" s="403"/>
      <c r="CHH11" s="403"/>
      <c r="CHI11" s="403"/>
      <c r="CHJ11" s="403"/>
      <c r="CHK11" s="403"/>
      <c r="CHL11" s="403"/>
      <c r="CHM11" s="403"/>
      <c r="CHN11" s="403"/>
      <c r="CHO11" s="403"/>
      <c r="CHP11" s="403"/>
      <c r="CHQ11" s="403"/>
      <c r="CHR11" s="403"/>
      <c r="CHS11" s="403"/>
      <c r="CHT11" s="403"/>
      <c r="CHU11" s="403"/>
      <c r="CHV11" s="403"/>
      <c r="CHW11" s="403"/>
      <c r="CHX11" s="403"/>
      <c r="CHY11" s="403"/>
      <c r="CHZ11" s="403"/>
      <c r="CIA11" s="403"/>
      <c r="CIB11" s="403"/>
      <c r="CIC11" s="403"/>
      <c r="CID11" s="403"/>
      <c r="CIE11" s="403"/>
      <c r="CIF11" s="403"/>
      <c r="CIG11" s="403"/>
      <c r="CIH11" s="403"/>
      <c r="CII11" s="403"/>
      <c r="CIJ11" s="403"/>
      <c r="CIK11" s="403"/>
      <c r="CIL11" s="403"/>
      <c r="CIM11" s="403"/>
      <c r="CIN11" s="403"/>
      <c r="CIO11" s="403"/>
      <c r="CIP11" s="403"/>
      <c r="CIQ11" s="403"/>
      <c r="CIR11" s="403"/>
      <c r="CIS11" s="403"/>
      <c r="CIT11" s="403"/>
      <c r="CIU11" s="403"/>
      <c r="CIV11" s="403"/>
      <c r="CIW11" s="403"/>
      <c r="CIX11" s="403"/>
      <c r="CIY11" s="403"/>
      <c r="CIZ11" s="403"/>
      <c r="CJA11" s="403"/>
      <c r="CJB11" s="403"/>
      <c r="CJC11" s="403"/>
      <c r="CJD11" s="403"/>
      <c r="CJE11" s="403"/>
      <c r="CJF11" s="403"/>
      <c r="CJG11" s="403"/>
      <c r="CJH11" s="403"/>
      <c r="CJI11" s="403"/>
      <c r="CJJ11" s="403"/>
      <c r="CJK11" s="403"/>
      <c r="CJL11" s="403"/>
      <c r="CJM11" s="403"/>
      <c r="CJN11" s="403"/>
      <c r="CJO11" s="403"/>
      <c r="CJP11" s="403"/>
      <c r="CJQ11" s="403"/>
      <c r="CJR11" s="403"/>
      <c r="CJS11" s="403"/>
      <c r="CJT11" s="403"/>
      <c r="CJU11" s="403"/>
      <c r="CJV11" s="403"/>
      <c r="CJW11" s="403"/>
      <c r="CJX11" s="403"/>
      <c r="CJY11" s="403"/>
      <c r="CJZ11" s="403"/>
      <c r="CKA11" s="403"/>
      <c r="CKB11" s="403"/>
      <c r="CKC11" s="403"/>
      <c r="CKD11" s="403"/>
      <c r="CKE11" s="403"/>
      <c r="CKF11" s="403"/>
      <c r="CKG11" s="403"/>
      <c r="CKH11" s="403"/>
      <c r="CKI11" s="403"/>
      <c r="CKJ11" s="403"/>
      <c r="CKK11" s="403"/>
      <c r="CKL11" s="403"/>
      <c r="CKM11" s="403"/>
      <c r="CKN11" s="403"/>
      <c r="CKO11" s="403"/>
      <c r="CKP11" s="403"/>
      <c r="CKQ11" s="403"/>
      <c r="CKR11" s="403"/>
      <c r="CKS11" s="403"/>
      <c r="CKT11" s="403"/>
      <c r="CKU11" s="403"/>
      <c r="CKV11" s="403"/>
      <c r="CKW11" s="403"/>
      <c r="CKX11" s="403"/>
      <c r="CKY11" s="403"/>
      <c r="CKZ11" s="403"/>
      <c r="CLA11" s="403"/>
      <c r="CLB11" s="403"/>
      <c r="CLC11" s="403"/>
      <c r="CLD11" s="403"/>
      <c r="CLE11" s="403"/>
      <c r="CLF11" s="403"/>
      <c r="CLG11" s="403"/>
      <c r="CLH11" s="403"/>
      <c r="CLI11" s="403"/>
      <c r="CLJ11" s="403"/>
      <c r="CLK11" s="403"/>
      <c r="CLL11" s="403"/>
      <c r="CLM11" s="403"/>
      <c r="CLN11" s="403"/>
      <c r="CLO11" s="403"/>
      <c r="CLP11" s="403"/>
      <c r="CLQ11" s="403"/>
      <c r="CLR11" s="403"/>
      <c r="CLS11" s="403"/>
      <c r="CLT11" s="403"/>
      <c r="CLU11" s="403"/>
      <c r="CLV11" s="403"/>
      <c r="CLW11" s="403"/>
      <c r="CLX11" s="403"/>
      <c r="CLY11" s="403"/>
      <c r="CLZ11" s="403"/>
      <c r="CMA11" s="403"/>
      <c r="CMB11" s="403"/>
      <c r="CMC11" s="403"/>
      <c r="CMD11" s="403"/>
      <c r="CME11" s="403"/>
      <c r="CMF11" s="403"/>
      <c r="CMG11" s="403"/>
      <c r="CMH11" s="403"/>
      <c r="CMI11" s="403"/>
      <c r="CMJ11" s="403"/>
      <c r="CMK11" s="403"/>
      <c r="CML11" s="403"/>
      <c r="CMM11" s="403"/>
      <c r="CMN11" s="403"/>
      <c r="CMO11" s="403"/>
      <c r="CMP11" s="403"/>
      <c r="CMQ11" s="403"/>
      <c r="CMR11" s="403"/>
      <c r="CMS11" s="403"/>
      <c r="CMT11" s="403"/>
      <c r="CMU11" s="403"/>
      <c r="CMV11" s="403"/>
      <c r="CMW11" s="403"/>
      <c r="CMX11" s="403"/>
      <c r="CMY11" s="403"/>
      <c r="CMZ11" s="403"/>
      <c r="CNA11" s="403"/>
      <c r="CNB11" s="403"/>
      <c r="CNC11" s="403"/>
      <c r="CND11" s="403"/>
      <c r="CNE11" s="403"/>
      <c r="CNF11" s="403"/>
      <c r="CNG11" s="403"/>
      <c r="CNH11" s="403"/>
      <c r="CNI11" s="403"/>
      <c r="CNJ11" s="403"/>
      <c r="CNK11" s="403"/>
      <c r="CNL11" s="403"/>
      <c r="CNM11" s="403"/>
      <c r="CNN11" s="403"/>
      <c r="CNO11" s="403"/>
      <c r="CNP11" s="403"/>
      <c r="CNQ11" s="403"/>
      <c r="CNR11" s="403"/>
      <c r="CNS11" s="403"/>
      <c r="CNT11" s="403"/>
      <c r="CNU11" s="403"/>
      <c r="CNV11" s="403"/>
      <c r="CNW11" s="403"/>
      <c r="CNX11" s="403"/>
      <c r="CNY11" s="403"/>
      <c r="CNZ11" s="403"/>
      <c r="COA11" s="403"/>
      <c r="COB11" s="403"/>
      <c r="COC11" s="403"/>
      <c r="COD11" s="403"/>
      <c r="COE11" s="403"/>
      <c r="COF11" s="403"/>
      <c r="COG11" s="403"/>
      <c r="COH11" s="403"/>
      <c r="COI11" s="403"/>
      <c r="COJ11" s="403"/>
      <c r="COK11" s="403"/>
      <c r="COL11" s="403"/>
      <c r="COM11" s="403"/>
      <c r="CON11" s="403"/>
      <c r="COO11" s="403"/>
      <c r="COP11" s="403"/>
      <c r="COQ11" s="403"/>
      <c r="COR11" s="403"/>
      <c r="COS11" s="403"/>
      <c r="COT11" s="403"/>
      <c r="COU11" s="403"/>
      <c r="COV11" s="403"/>
      <c r="COW11" s="403"/>
      <c r="COX11" s="403"/>
      <c r="COY11" s="403"/>
      <c r="COZ11" s="403"/>
      <c r="CPA11" s="403"/>
      <c r="CPB11" s="403"/>
      <c r="CPC11" s="403"/>
      <c r="CPD11" s="403"/>
      <c r="CPE11" s="403"/>
      <c r="CPF11" s="403"/>
      <c r="CPG11" s="403"/>
      <c r="CPH11" s="403"/>
      <c r="CPI11" s="403"/>
      <c r="CPJ11" s="403"/>
      <c r="CPK11" s="403"/>
      <c r="CPL11" s="403"/>
      <c r="CPM11" s="403"/>
      <c r="CPN11" s="403"/>
      <c r="CPO11" s="403"/>
      <c r="CPP11" s="403"/>
      <c r="CPQ11" s="403"/>
      <c r="CPR11" s="403"/>
      <c r="CPS11" s="403"/>
      <c r="CPT11" s="403"/>
      <c r="CPU11" s="403"/>
      <c r="CPV11" s="403"/>
      <c r="CPW11" s="403"/>
      <c r="CPX11" s="403"/>
      <c r="CPY11" s="403"/>
      <c r="CPZ11" s="403"/>
      <c r="CQA11" s="403"/>
      <c r="CQB11" s="403"/>
      <c r="CQC11" s="403"/>
      <c r="CQD11" s="403"/>
      <c r="CQE11" s="403"/>
      <c r="CQF11" s="403"/>
      <c r="CQG11" s="403"/>
      <c r="CQH11" s="403"/>
      <c r="CQI11" s="403"/>
      <c r="CQJ11" s="403"/>
      <c r="CQK11" s="403"/>
      <c r="CQL11" s="403"/>
      <c r="CQM11" s="403"/>
      <c r="CQN11" s="403"/>
      <c r="CQO11" s="403"/>
      <c r="CQP11" s="403"/>
      <c r="CQQ11" s="403"/>
      <c r="CQR11" s="403"/>
      <c r="CQS11" s="403"/>
      <c r="CQT11" s="403"/>
      <c r="CQU11" s="403"/>
      <c r="CQV11" s="403"/>
      <c r="CQW11" s="403"/>
      <c r="CQX11" s="403"/>
      <c r="CQY11" s="403"/>
      <c r="CQZ11" s="403"/>
      <c r="CRA11" s="403"/>
      <c r="CRB11" s="403"/>
      <c r="CRC11" s="403"/>
      <c r="CRD11" s="403"/>
      <c r="CRE11" s="403"/>
      <c r="CRF11" s="403"/>
      <c r="CRG11" s="403"/>
      <c r="CRH11" s="403"/>
      <c r="CRI11" s="403"/>
      <c r="CRJ11" s="403"/>
      <c r="CRK11" s="403"/>
      <c r="CRL11" s="403"/>
      <c r="CRM11" s="403"/>
      <c r="CRN11" s="403"/>
      <c r="CRO11" s="403"/>
      <c r="CRP11" s="403"/>
      <c r="CRQ11" s="403"/>
      <c r="CRR11" s="403"/>
      <c r="CRS11" s="403"/>
      <c r="CRT11" s="403"/>
      <c r="CRU11" s="403"/>
      <c r="CRV11" s="403"/>
      <c r="CRW11" s="403"/>
      <c r="CRX11" s="403"/>
      <c r="CRY11" s="403"/>
      <c r="CRZ11" s="403"/>
      <c r="CSA11" s="403"/>
      <c r="CSB11" s="403"/>
      <c r="CSC11" s="403"/>
      <c r="CSD11" s="403"/>
      <c r="CSE11" s="403"/>
      <c r="CSF11" s="403"/>
      <c r="CSG11" s="403"/>
      <c r="CSH11" s="403"/>
      <c r="CSI11" s="403"/>
      <c r="CSJ11" s="403"/>
      <c r="CSK11" s="403"/>
      <c r="CSL11" s="403"/>
      <c r="CSM11" s="403"/>
      <c r="CSN11" s="403"/>
      <c r="CSO11" s="403"/>
      <c r="CSP11" s="403"/>
      <c r="CSQ11" s="403"/>
      <c r="CSR11" s="403"/>
      <c r="CSS11" s="403"/>
      <c r="CST11" s="403"/>
      <c r="CSU11" s="403"/>
      <c r="CSV11" s="403"/>
      <c r="CSW11" s="403"/>
      <c r="CSX11" s="403"/>
      <c r="CSY11" s="403"/>
      <c r="CSZ11" s="403"/>
      <c r="CTA11" s="403"/>
      <c r="CTB11" s="403"/>
      <c r="CTC11" s="403"/>
      <c r="CTD11" s="403"/>
      <c r="CTE11" s="403"/>
      <c r="CTF11" s="403"/>
      <c r="CTG11" s="403"/>
      <c r="CTH11" s="403"/>
      <c r="CTI11" s="403"/>
      <c r="CTJ11" s="403"/>
      <c r="CTK11" s="403"/>
      <c r="CTL11" s="403"/>
      <c r="CTM11" s="403"/>
      <c r="CTN11" s="403"/>
      <c r="CTO11" s="403"/>
      <c r="CTP11" s="403"/>
      <c r="CTQ11" s="403"/>
      <c r="CTR11" s="403"/>
      <c r="CTS11" s="403"/>
      <c r="CTT11" s="403"/>
      <c r="CTU11" s="403"/>
      <c r="CTV11" s="403"/>
      <c r="CTW11" s="403"/>
      <c r="CTX11" s="403"/>
      <c r="CTY11" s="403"/>
      <c r="CTZ11" s="403"/>
      <c r="CUA11" s="403"/>
      <c r="CUB11" s="403"/>
      <c r="CUC11" s="403"/>
      <c r="CUD11" s="403"/>
      <c r="CUE11" s="403"/>
      <c r="CUF11" s="403"/>
      <c r="CUG11" s="403"/>
      <c r="CUH11" s="403"/>
      <c r="CUI11" s="403"/>
      <c r="CUJ11" s="403"/>
      <c r="CUK11" s="403"/>
      <c r="CUL11" s="403"/>
      <c r="CUM11" s="403"/>
      <c r="CUN11" s="403"/>
      <c r="CUO11" s="403"/>
      <c r="CUP11" s="403"/>
      <c r="CUQ11" s="403"/>
      <c r="CUR11" s="403"/>
      <c r="CUS11" s="403"/>
      <c r="CUT11" s="403"/>
      <c r="CUU11" s="403"/>
      <c r="CUV11" s="403"/>
      <c r="CUW11" s="403"/>
      <c r="CUX11" s="403"/>
      <c r="CUY11" s="403"/>
      <c r="CUZ11" s="403"/>
      <c r="CVA11" s="403"/>
      <c r="CVB11" s="403"/>
      <c r="CVC11" s="403"/>
      <c r="CVD11" s="403"/>
      <c r="CVE11" s="403"/>
      <c r="CVF11" s="403"/>
      <c r="CVG11" s="403"/>
      <c r="CVH11" s="403"/>
      <c r="CVI11" s="403"/>
      <c r="CVJ11" s="403"/>
      <c r="CVK11" s="403"/>
      <c r="CVL11" s="403"/>
      <c r="CVM11" s="403"/>
      <c r="CVN11" s="403"/>
      <c r="CVO11" s="403"/>
      <c r="CVP11" s="403"/>
      <c r="CVQ11" s="403"/>
      <c r="CVR11" s="403"/>
      <c r="CVS11" s="403"/>
      <c r="CVT11" s="403"/>
      <c r="CVU11" s="403"/>
      <c r="CVV11" s="403"/>
      <c r="CVW11" s="403"/>
      <c r="CVX11" s="403"/>
      <c r="CVY11" s="403"/>
      <c r="CVZ11" s="403"/>
      <c r="CWA11" s="403"/>
      <c r="CWB11" s="403"/>
      <c r="CWC11" s="403"/>
      <c r="CWD11" s="403"/>
      <c r="CWE11" s="403"/>
      <c r="CWF11" s="403"/>
      <c r="CWG11" s="403"/>
      <c r="CWH11" s="403"/>
      <c r="CWI11" s="403"/>
      <c r="CWJ11" s="403"/>
      <c r="CWK11" s="403"/>
      <c r="CWL11" s="403"/>
      <c r="CWM11" s="403"/>
      <c r="CWN11" s="403"/>
      <c r="CWO11" s="403"/>
      <c r="CWP11" s="403"/>
      <c r="CWQ11" s="403"/>
      <c r="CWR11" s="403"/>
      <c r="CWS11" s="403"/>
      <c r="CWT11" s="403"/>
      <c r="CWU11" s="403"/>
      <c r="CWV11" s="403"/>
      <c r="CWW11" s="403"/>
      <c r="CWX11" s="403"/>
      <c r="CWY11" s="403"/>
      <c r="CWZ11" s="403"/>
      <c r="CXA11" s="403"/>
      <c r="CXB11" s="403"/>
      <c r="CXC11" s="403"/>
      <c r="CXD11" s="403"/>
      <c r="CXE11" s="403"/>
      <c r="CXF11" s="403"/>
      <c r="CXG11" s="403"/>
      <c r="CXH11" s="403"/>
      <c r="CXI11" s="403"/>
      <c r="CXJ11" s="403"/>
      <c r="CXK11" s="403"/>
      <c r="CXL11" s="403"/>
      <c r="CXM11" s="403"/>
      <c r="CXN11" s="403"/>
      <c r="CXO11" s="403"/>
      <c r="CXP11" s="403"/>
      <c r="CXQ11" s="403"/>
      <c r="CXR11" s="403"/>
      <c r="CXS11" s="403"/>
      <c r="CXT11" s="403"/>
      <c r="CXU11" s="403"/>
      <c r="CXV11" s="403"/>
      <c r="CXW11" s="403"/>
      <c r="CXX11" s="403"/>
      <c r="CXY11" s="403"/>
      <c r="CXZ11" s="403"/>
      <c r="CYA11" s="403"/>
      <c r="CYB11" s="403"/>
      <c r="CYC11" s="403"/>
      <c r="CYD11" s="403"/>
      <c r="CYE11" s="403"/>
      <c r="CYF11" s="403"/>
      <c r="CYG11" s="403"/>
      <c r="CYH11" s="403"/>
      <c r="CYI11" s="403"/>
      <c r="CYJ11" s="403"/>
      <c r="CYK11" s="403"/>
      <c r="CYL11" s="403"/>
      <c r="CYM11" s="403"/>
      <c r="CYN11" s="403"/>
      <c r="CYO11" s="403"/>
      <c r="CYP11" s="403"/>
      <c r="CYQ11" s="403"/>
      <c r="CYR11" s="403"/>
      <c r="CYS11" s="403"/>
      <c r="CYT11" s="403"/>
      <c r="CYU11" s="403"/>
      <c r="CYV11" s="403"/>
      <c r="CYW11" s="403"/>
      <c r="CYX11" s="403"/>
      <c r="CYY11" s="403"/>
      <c r="CYZ11" s="403"/>
      <c r="CZA11" s="403"/>
      <c r="CZB11" s="403"/>
      <c r="CZC11" s="403"/>
      <c r="CZD11" s="403"/>
      <c r="CZE11" s="403"/>
      <c r="CZF11" s="403"/>
      <c r="CZG11" s="403"/>
      <c r="CZH11" s="403"/>
      <c r="CZI11" s="403"/>
      <c r="CZJ11" s="403"/>
      <c r="CZK11" s="403"/>
      <c r="CZL11" s="403"/>
      <c r="CZM11" s="403"/>
      <c r="CZN11" s="403"/>
      <c r="CZO11" s="403"/>
      <c r="CZP11" s="403"/>
      <c r="CZQ11" s="403"/>
      <c r="CZR11" s="403"/>
      <c r="CZS11" s="403"/>
      <c r="CZT11" s="403"/>
      <c r="CZU11" s="403"/>
      <c r="CZV11" s="403"/>
      <c r="CZW11" s="403"/>
      <c r="CZX11" s="403"/>
      <c r="CZY11" s="403"/>
      <c r="CZZ11" s="403"/>
      <c r="DAA11" s="403"/>
      <c r="DAB11" s="403"/>
      <c r="DAC11" s="403"/>
      <c r="DAD11" s="403"/>
      <c r="DAE11" s="403"/>
      <c r="DAF11" s="403"/>
      <c r="DAG11" s="403"/>
      <c r="DAH11" s="403"/>
      <c r="DAI11" s="403"/>
      <c r="DAJ11" s="403"/>
      <c r="DAK11" s="403"/>
      <c r="DAL11" s="403"/>
      <c r="DAM11" s="403"/>
      <c r="DAN11" s="403"/>
      <c r="DAO11" s="403"/>
      <c r="DAP11" s="403"/>
      <c r="DAQ11" s="403"/>
      <c r="DAR11" s="403"/>
      <c r="DAS11" s="403"/>
      <c r="DAT11" s="403"/>
      <c r="DAU11" s="403"/>
      <c r="DAV11" s="403"/>
      <c r="DAW11" s="403"/>
      <c r="DAX11" s="403"/>
      <c r="DAY11" s="403"/>
      <c r="DAZ11" s="403"/>
      <c r="DBA11" s="403"/>
      <c r="DBB11" s="403"/>
      <c r="DBC11" s="403"/>
      <c r="DBD11" s="403"/>
      <c r="DBE11" s="403"/>
      <c r="DBF11" s="403"/>
      <c r="DBG11" s="403"/>
      <c r="DBH11" s="403"/>
      <c r="DBI11" s="403"/>
      <c r="DBJ11" s="403"/>
      <c r="DBK11" s="403"/>
      <c r="DBL11" s="403"/>
      <c r="DBM11" s="403"/>
      <c r="DBN11" s="403"/>
      <c r="DBO11" s="403"/>
      <c r="DBP11" s="403"/>
      <c r="DBQ11" s="403"/>
      <c r="DBR11" s="403"/>
      <c r="DBS11" s="403"/>
      <c r="DBT11" s="403"/>
      <c r="DBU11" s="403"/>
      <c r="DBV11" s="403"/>
      <c r="DBW11" s="403"/>
      <c r="DBX11" s="403"/>
      <c r="DBY11" s="403"/>
      <c r="DBZ11" s="403"/>
      <c r="DCA11" s="403"/>
      <c r="DCB11" s="403"/>
      <c r="DCC11" s="403"/>
      <c r="DCD11" s="403"/>
      <c r="DCE11" s="403"/>
      <c r="DCF11" s="403"/>
      <c r="DCG11" s="403"/>
      <c r="DCH11" s="403"/>
      <c r="DCI11" s="403"/>
      <c r="DCJ11" s="403"/>
      <c r="DCK11" s="403"/>
      <c r="DCL11" s="403"/>
      <c r="DCM11" s="403"/>
      <c r="DCN11" s="403"/>
      <c r="DCO11" s="403"/>
      <c r="DCP11" s="403"/>
      <c r="DCQ11" s="403"/>
      <c r="DCR11" s="403"/>
      <c r="DCS11" s="403"/>
      <c r="DCT11" s="403"/>
      <c r="DCU11" s="403"/>
      <c r="DCV11" s="403"/>
      <c r="DCW11" s="403"/>
      <c r="DCX11" s="403"/>
      <c r="DCY11" s="403"/>
      <c r="DCZ11" s="403"/>
      <c r="DDA11" s="403"/>
      <c r="DDB11" s="403"/>
      <c r="DDC11" s="403"/>
      <c r="DDD11" s="403"/>
      <c r="DDE11" s="403"/>
      <c r="DDF11" s="403"/>
      <c r="DDG11" s="403"/>
      <c r="DDH11" s="403"/>
      <c r="DDI11" s="403"/>
      <c r="DDJ11" s="403"/>
      <c r="DDK11" s="403"/>
      <c r="DDL11" s="403"/>
      <c r="DDM11" s="403"/>
      <c r="DDN11" s="403"/>
      <c r="DDO11" s="403"/>
      <c r="DDP11" s="403"/>
      <c r="DDQ11" s="403"/>
      <c r="DDR11" s="403"/>
      <c r="DDS11" s="403"/>
      <c r="DDT11" s="403"/>
      <c r="DDU11" s="403"/>
      <c r="DDV11" s="403"/>
      <c r="DDW11" s="403"/>
      <c r="DDX11" s="403"/>
      <c r="DDY11" s="403"/>
      <c r="DDZ11" s="403"/>
      <c r="DEA11" s="403"/>
      <c r="DEB11" s="403"/>
      <c r="DEC11" s="403"/>
      <c r="DED11" s="403"/>
      <c r="DEE11" s="403"/>
      <c r="DEF11" s="403"/>
      <c r="DEG11" s="403"/>
      <c r="DEH11" s="403"/>
      <c r="DEI11" s="403"/>
      <c r="DEJ11" s="403"/>
      <c r="DEK11" s="403"/>
      <c r="DEL11" s="403"/>
      <c r="DEM11" s="403"/>
      <c r="DEN11" s="403"/>
      <c r="DEO11" s="403"/>
      <c r="DEP11" s="403"/>
      <c r="DEQ11" s="403"/>
      <c r="DER11" s="403"/>
      <c r="DES11" s="403"/>
      <c r="DET11" s="403"/>
      <c r="DEU11" s="403"/>
      <c r="DEV11" s="403"/>
      <c r="DEW11" s="403"/>
      <c r="DEX11" s="403"/>
      <c r="DEY11" s="403"/>
      <c r="DEZ11" s="403"/>
      <c r="DFA11" s="403"/>
      <c r="DFB11" s="403"/>
      <c r="DFC11" s="403"/>
      <c r="DFD11" s="403"/>
      <c r="DFE11" s="403"/>
      <c r="DFF11" s="403"/>
      <c r="DFG11" s="403"/>
      <c r="DFH11" s="403"/>
      <c r="DFI11" s="403"/>
      <c r="DFJ11" s="403"/>
      <c r="DFK11" s="403"/>
      <c r="DFL11" s="403"/>
      <c r="DFM11" s="403"/>
      <c r="DFN11" s="403"/>
      <c r="DFO11" s="403"/>
      <c r="DFP11" s="403"/>
      <c r="DFQ11" s="403"/>
      <c r="DFR11" s="403"/>
      <c r="DFS11" s="403"/>
      <c r="DFT11" s="403"/>
      <c r="DFU11" s="403"/>
      <c r="DFV11" s="403"/>
      <c r="DFW11" s="403"/>
      <c r="DFX11" s="403"/>
      <c r="DFY11" s="403"/>
      <c r="DFZ11" s="403"/>
      <c r="DGA11" s="403"/>
      <c r="DGB11" s="403"/>
      <c r="DGC11" s="403"/>
      <c r="DGD11" s="403"/>
      <c r="DGE11" s="403"/>
      <c r="DGF11" s="403"/>
      <c r="DGG11" s="403"/>
      <c r="DGH11" s="403"/>
      <c r="DGI11" s="403"/>
      <c r="DGJ11" s="403"/>
      <c r="DGK11" s="403"/>
      <c r="DGL11" s="403"/>
      <c r="DGM11" s="403"/>
      <c r="DGN11" s="403"/>
      <c r="DGO11" s="403"/>
      <c r="DGP11" s="403"/>
      <c r="DGQ11" s="403"/>
      <c r="DGR11" s="403"/>
      <c r="DGS11" s="403"/>
      <c r="DGT11" s="403"/>
      <c r="DGU11" s="403"/>
      <c r="DGV11" s="403"/>
      <c r="DGW11" s="403"/>
      <c r="DGX11" s="403"/>
      <c r="DGY11" s="403"/>
      <c r="DGZ11" s="403"/>
      <c r="DHA11" s="403"/>
      <c r="DHB11" s="403"/>
      <c r="DHC11" s="403"/>
      <c r="DHD11" s="403"/>
      <c r="DHE11" s="403"/>
      <c r="DHF11" s="403"/>
      <c r="DHG11" s="403"/>
      <c r="DHH11" s="403"/>
      <c r="DHI11" s="403"/>
      <c r="DHJ11" s="403"/>
      <c r="DHK11" s="403"/>
      <c r="DHL11" s="403"/>
      <c r="DHM11" s="403"/>
      <c r="DHN11" s="403"/>
      <c r="DHO11" s="403"/>
      <c r="DHP11" s="403"/>
      <c r="DHQ11" s="403"/>
      <c r="DHR11" s="403"/>
      <c r="DHS11" s="403"/>
      <c r="DHT11" s="403"/>
      <c r="DHU11" s="403"/>
      <c r="DHV11" s="403"/>
      <c r="DHW11" s="403"/>
      <c r="DHX11" s="403"/>
      <c r="DHY11" s="403"/>
      <c r="DHZ11" s="403"/>
      <c r="DIA11" s="403"/>
      <c r="DIB11" s="403"/>
      <c r="DIC11" s="403"/>
      <c r="DID11" s="403"/>
      <c r="DIE11" s="403"/>
      <c r="DIF11" s="403"/>
      <c r="DIG11" s="403"/>
      <c r="DIH11" s="403"/>
      <c r="DII11" s="403"/>
      <c r="DIJ11" s="403"/>
      <c r="DIK11" s="403"/>
      <c r="DIL11" s="403"/>
      <c r="DIM11" s="403"/>
      <c r="DIN11" s="403"/>
      <c r="DIO11" s="403"/>
      <c r="DIP11" s="403"/>
      <c r="DIQ11" s="403"/>
      <c r="DIR11" s="403"/>
      <c r="DIS11" s="403"/>
      <c r="DIT11" s="403"/>
      <c r="DIU11" s="403"/>
      <c r="DIV11" s="403"/>
      <c r="DIW11" s="403"/>
      <c r="DIX11" s="403"/>
      <c r="DIY11" s="403"/>
      <c r="DIZ11" s="403"/>
      <c r="DJA11" s="403"/>
      <c r="DJB11" s="403"/>
      <c r="DJC11" s="403"/>
      <c r="DJD11" s="403"/>
      <c r="DJE11" s="403"/>
      <c r="DJF11" s="403"/>
      <c r="DJG11" s="403"/>
      <c r="DJH11" s="403"/>
      <c r="DJI11" s="403"/>
      <c r="DJJ11" s="403"/>
      <c r="DJK11" s="403"/>
      <c r="DJL11" s="403"/>
      <c r="DJM11" s="403"/>
      <c r="DJN11" s="403"/>
      <c r="DJO11" s="403"/>
      <c r="DJP11" s="403"/>
      <c r="DJQ11" s="403"/>
      <c r="DJR11" s="403"/>
      <c r="DJS11" s="403"/>
      <c r="DJT11" s="403"/>
      <c r="DJU11" s="403"/>
      <c r="DJV11" s="403"/>
      <c r="DJW11" s="403"/>
      <c r="DJX11" s="403"/>
      <c r="DJY11" s="403"/>
      <c r="DJZ11" s="403"/>
      <c r="DKA11" s="403"/>
      <c r="DKB11" s="403"/>
      <c r="DKC11" s="403"/>
      <c r="DKD11" s="403"/>
      <c r="DKE11" s="403"/>
      <c r="DKF11" s="403"/>
      <c r="DKG11" s="403"/>
      <c r="DKH11" s="403"/>
      <c r="DKI11" s="403"/>
      <c r="DKJ11" s="403"/>
      <c r="DKK11" s="403"/>
      <c r="DKL11" s="403"/>
      <c r="DKM11" s="403"/>
      <c r="DKN11" s="403"/>
      <c r="DKO11" s="403"/>
      <c r="DKP11" s="403"/>
      <c r="DKQ11" s="403"/>
      <c r="DKR11" s="403"/>
      <c r="DKS11" s="403"/>
      <c r="DKT11" s="403"/>
      <c r="DKU11" s="403"/>
      <c r="DKV11" s="403"/>
      <c r="DKW11" s="403"/>
      <c r="DKX11" s="403"/>
      <c r="DKY11" s="403"/>
      <c r="DKZ11" s="403"/>
      <c r="DLA11" s="403"/>
      <c r="DLB11" s="403"/>
      <c r="DLC11" s="403"/>
      <c r="DLD11" s="403"/>
      <c r="DLE11" s="403"/>
      <c r="DLF11" s="403"/>
      <c r="DLG11" s="403"/>
      <c r="DLH11" s="403"/>
      <c r="DLI11" s="403"/>
      <c r="DLJ11" s="403"/>
      <c r="DLK11" s="403"/>
      <c r="DLL11" s="403"/>
      <c r="DLM11" s="403"/>
      <c r="DLN11" s="403"/>
      <c r="DLO11" s="403"/>
      <c r="DLP11" s="403"/>
      <c r="DLQ11" s="403"/>
      <c r="DLR11" s="403"/>
      <c r="DLS11" s="403"/>
      <c r="DLT11" s="403"/>
      <c r="DLU11" s="403"/>
      <c r="DLV11" s="403"/>
      <c r="DLW11" s="403"/>
      <c r="DLX11" s="403"/>
      <c r="DLY11" s="403"/>
      <c r="DLZ11" s="403"/>
      <c r="DMA11" s="403"/>
      <c r="DMB11" s="403"/>
      <c r="DMC11" s="403"/>
      <c r="DMD11" s="403"/>
      <c r="DME11" s="403"/>
      <c r="DMF11" s="403"/>
      <c r="DMG11" s="403"/>
      <c r="DMH11" s="403"/>
      <c r="DMI11" s="403"/>
      <c r="DMJ11" s="403"/>
      <c r="DMK11" s="403"/>
      <c r="DML11" s="403"/>
      <c r="DMM11" s="403"/>
      <c r="DMN11" s="403"/>
      <c r="DMO11" s="403"/>
      <c r="DMP11" s="403"/>
      <c r="DMQ11" s="403"/>
      <c r="DMR11" s="403"/>
      <c r="DMS11" s="403"/>
      <c r="DMT11" s="403"/>
      <c r="DMU11" s="403"/>
      <c r="DMV11" s="403"/>
      <c r="DMW11" s="403"/>
      <c r="DMX11" s="403"/>
      <c r="DMY11" s="403"/>
      <c r="DMZ11" s="403"/>
      <c r="DNA11" s="403"/>
      <c r="DNB11" s="403"/>
      <c r="DNC11" s="403"/>
      <c r="DND11" s="403"/>
      <c r="DNE11" s="403"/>
      <c r="DNF11" s="403"/>
      <c r="DNG11" s="403"/>
      <c r="DNH11" s="403"/>
      <c r="DNI11" s="403"/>
      <c r="DNJ11" s="403"/>
      <c r="DNK11" s="403"/>
      <c r="DNL11" s="403"/>
      <c r="DNM11" s="403"/>
      <c r="DNN11" s="403"/>
      <c r="DNO11" s="403"/>
      <c r="DNP11" s="403"/>
      <c r="DNQ11" s="403"/>
      <c r="DNR11" s="403"/>
      <c r="DNS11" s="403"/>
      <c r="DNT11" s="403"/>
      <c r="DNU11" s="403"/>
      <c r="DNV11" s="403"/>
      <c r="DNW11" s="403"/>
      <c r="DNX11" s="403"/>
      <c r="DNY11" s="403"/>
      <c r="DNZ11" s="403"/>
      <c r="DOA11" s="403"/>
      <c r="DOB11" s="403"/>
      <c r="DOC11" s="403"/>
      <c r="DOD11" s="403"/>
      <c r="DOE11" s="403"/>
      <c r="DOF11" s="403"/>
      <c r="DOG11" s="403"/>
      <c r="DOH11" s="403"/>
      <c r="DOI11" s="403"/>
      <c r="DOJ11" s="403"/>
      <c r="DOK11" s="403"/>
      <c r="DOL11" s="403"/>
      <c r="DOM11" s="403"/>
      <c r="DON11" s="403"/>
      <c r="DOO11" s="403"/>
      <c r="DOP11" s="403"/>
      <c r="DOQ11" s="403"/>
      <c r="DOR11" s="403"/>
      <c r="DOS11" s="403"/>
      <c r="DOT11" s="403"/>
      <c r="DOU11" s="403"/>
      <c r="DOV11" s="403"/>
      <c r="DOW11" s="403"/>
      <c r="DOX11" s="403"/>
      <c r="DOY11" s="403"/>
      <c r="DOZ11" s="403"/>
      <c r="DPA11" s="403"/>
      <c r="DPB11" s="403"/>
      <c r="DPC11" s="403"/>
      <c r="DPD11" s="403"/>
      <c r="DPE11" s="403"/>
      <c r="DPF11" s="403"/>
      <c r="DPG11" s="403"/>
      <c r="DPH11" s="403"/>
      <c r="DPI11" s="403"/>
      <c r="DPJ11" s="403"/>
      <c r="DPK11" s="403"/>
      <c r="DPL11" s="403"/>
      <c r="DPM11" s="403"/>
      <c r="DPN11" s="403"/>
      <c r="DPO11" s="403"/>
      <c r="DPP11" s="403"/>
      <c r="DPQ11" s="403"/>
      <c r="DPR11" s="403"/>
      <c r="DPS11" s="403"/>
      <c r="DPT11" s="403"/>
      <c r="DPU11" s="403"/>
      <c r="DPV11" s="403"/>
      <c r="DPW11" s="403"/>
      <c r="DPX11" s="403"/>
      <c r="DPY11" s="403"/>
      <c r="DPZ11" s="403"/>
      <c r="DQA11" s="403"/>
      <c r="DQB11" s="403"/>
      <c r="DQC11" s="403"/>
      <c r="DQD11" s="403"/>
      <c r="DQE11" s="403"/>
      <c r="DQF11" s="403"/>
      <c r="DQG11" s="403"/>
      <c r="DQH11" s="403"/>
      <c r="DQI11" s="403"/>
      <c r="DQJ11" s="403"/>
      <c r="DQK11" s="403"/>
      <c r="DQL11" s="403"/>
      <c r="DQM11" s="403"/>
      <c r="DQN11" s="403"/>
      <c r="DQO11" s="403"/>
      <c r="DQP11" s="403"/>
      <c r="DQQ11" s="403"/>
      <c r="DQR11" s="403"/>
      <c r="DQS11" s="403"/>
      <c r="DQT11" s="403"/>
      <c r="DQU11" s="403"/>
      <c r="DQV11" s="403"/>
      <c r="DQW11" s="403"/>
      <c r="DQX11" s="403"/>
      <c r="DQY11" s="403"/>
      <c r="DQZ11" s="403"/>
      <c r="DRA11" s="403"/>
      <c r="DRB11" s="403"/>
      <c r="DRC11" s="403"/>
      <c r="DRD11" s="403"/>
      <c r="DRE11" s="403"/>
      <c r="DRF11" s="403"/>
      <c r="DRG11" s="403"/>
      <c r="DRH11" s="403"/>
      <c r="DRI11" s="403"/>
      <c r="DRJ11" s="403"/>
      <c r="DRK11" s="403"/>
      <c r="DRL11" s="403"/>
      <c r="DRM11" s="403"/>
      <c r="DRN11" s="403"/>
      <c r="DRO11" s="403"/>
      <c r="DRP11" s="403"/>
      <c r="DRQ11" s="403"/>
      <c r="DRR11" s="403"/>
      <c r="DRS11" s="403"/>
      <c r="DRT11" s="403"/>
      <c r="DRU11" s="403"/>
      <c r="DRV11" s="403"/>
      <c r="DRW11" s="403"/>
      <c r="DRX11" s="403"/>
      <c r="DRY11" s="403"/>
      <c r="DRZ11" s="403"/>
      <c r="DSA11" s="403"/>
      <c r="DSB11" s="403"/>
      <c r="DSC11" s="403"/>
      <c r="DSD11" s="403"/>
      <c r="DSE11" s="403"/>
      <c r="DSF11" s="403"/>
      <c r="DSG11" s="403"/>
      <c r="DSH11" s="403"/>
      <c r="DSI11" s="403"/>
      <c r="DSJ11" s="403"/>
      <c r="DSK11" s="403"/>
      <c r="DSL11" s="403"/>
      <c r="DSM11" s="403"/>
      <c r="DSN11" s="403"/>
      <c r="DSO11" s="403"/>
      <c r="DSP11" s="403"/>
      <c r="DSQ11" s="403"/>
      <c r="DSR11" s="403"/>
      <c r="DSS11" s="403"/>
      <c r="DST11" s="403"/>
      <c r="DSU11" s="403"/>
      <c r="DSV11" s="403"/>
      <c r="DSW11" s="403"/>
      <c r="DSX11" s="403"/>
      <c r="DSY11" s="403"/>
      <c r="DSZ11" s="403"/>
      <c r="DTA11" s="403"/>
      <c r="DTB11" s="403"/>
      <c r="DTC11" s="403"/>
      <c r="DTD11" s="403"/>
      <c r="DTE11" s="403"/>
      <c r="DTF11" s="403"/>
      <c r="DTG11" s="403"/>
      <c r="DTH11" s="403"/>
      <c r="DTI11" s="403"/>
      <c r="DTJ11" s="403"/>
      <c r="DTK11" s="403"/>
      <c r="DTL11" s="403"/>
      <c r="DTM11" s="403"/>
      <c r="DTN11" s="403"/>
      <c r="DTO11" s="403"/>
      <c r="DTP11" s="403"/>
      <c r="DTQ11" s="403"/>
      <c r="DTR11" s="403"/>
      <c r="DTS11" s="403"/>
      <c r="DTT11" s="403"/>
      <c r="DTU11" s="403"/>
      <c r="DTV11" s="403"/>
      <c r="DTW11" s="403"/>
      <c r="DTX11" s="403"/>
      <c r="DTY11" s="403"/>
      <c r="DTZ11" s="403"/>
      <c r="DUA11" s="403"/>
      <c r="DUB11" s="403"/>
      <c r="DUC11" s="403"/>
      <c r="DUD11" s="403"/>
      <c r="DUE11" s="403"/>
      <c r="DUF11" s="403"/>
      <c r="DUG11" s="403"/>
      <c r="DUH11" s="403"/>
      <c r="DUI11" s="403"/>
      <c r="DUJ11" s="403"/>
      <c r="DUK11" s="403"/>
      <c r="DUL11" s="403"/>
      <c r="DUM11" s="403"/>
      <c r="DUN11" s="403"/>
      <c r="DUO11" s="403"/>
      <c r="DUP11" s="403"/>
      <c r="DUQ11" s="403"/>
      <c r="DUR11" s="403"/>
      <c r="DUS11" s="403"/>
      <c r="DUT11" s="403"/>
      <c r="DUU11" s="403"/>
      <c r="DUV11" s="403"/>
      <c r="DUW11" s="403"/>
      <c r="DUX11" s="403"/>
      <c r="DUY11" s="403"/>
      <c r="DUZ11" s="403"/>
      <c r="DVA11" s="403"/>
      <c r="DVB11" s="403"/>
      <c r="DVC11" s="403"/>
      <c r="DVD11" s="403"/>
      <c r="DVE11" s="403"/>
      <c r="DVF11" s="403"/>
      <c r="DVG11" s="403"/>
      <c r="DVH11" s="403"/>
      <c r="DVI11" s="403"/>
      <c r="DVJ11" s="403"/>
      <c r="DVK11" s="403"/>
      <c r="DVL11" s="403"/>
      <c r="DVM11" s="403"/>
      <c r="DVN11" s="403"/>
      <c r="DVO11" s="403"/>
      <c r="DVP11" s="403"/>
      <c r="DVQ11" s="403"/>
      <c r="DVR11" s="403"/>
      <c r="DVS11" s="403"/>
      <c r="DVT11" s="403"/>
      <c r="DVU11" s="403"/>
      <c r="DVV11" s="403"/>
      <c r="DVW11" s="403"/>
      <c r="DVX11" s="403"/>
      <c r="DVY11" s="403"/>
      <c r="DVZ11" s="403"/>
      <c r="DWA11" s="403"/>
      <c r="DWB11" s="403"/>
      <c r="DWC11" s="403"/>
      <c r="DWD11" s="403"/>
      <c r="DWE11" s="403"/>
      <c r="DWF11" s="403"/>
      <c r="DWG11" s="403"/>
      <c r="DWH11" s="403"/>
      <c r="DWI11" s="403"/>
      <c r="DWJ11" s="403"/>
      <c r="DWK11" s="403"/>
      <c r="DWL11" s="403"/>
      <c r="DWM11" s="403"/>
      <c r="DWN11" s="403"/>
      <c r="DWO11" s="403"/>
      <c r="DWP11" s="403"/>
      <c r="DWQ11" s="403"/>
      <c r="DWR11" s="403"/>
      <c r="DWS11" s="403"/>
      <c r="DWT11" s="403"/>
      <c r="DWU11" s="403"/>
      <c r="DWV11" s="403"/>
      <c r="DWW11" s="403"/>
      <c r="DWX11" s="403"/>
      <c r="DWY11" s="403"/>
      <c r="DWZ11" s="403"/>
      <c r="DXA11" s="403"/>
      <c r="DXB11" s="403"/>
      <c r="DXC11" s="403"/>
      <c r="DXD11" s="403"/>
      <c r="DXE11" s="403"/>
      <c r="DXF11" s="403"/>
      <c r="DXG11" s="403"/>
      <c r="DXH11" s="403"/>
      <c r="DXI11" s="403"/>
      <c r="DXJ11" s="403"/>
      <c r="DXK11" s="403"/>
      <c r="DXL11" s="403"/>
      <c r="DXM11" s="403"/>
      <c r="DXN11" s="403"/>
      <c r="DXO11" s="403"/>
      <c r="DXP11" s="403"/>
      <c r="DXQ11" s="403"/>
      <c r="DXR11" s="403"/>
      <c r="DXS11" s="403"/>
      <c r="DXT11" s="403"/>
      <c r="DXU11" s="403"/>
      <c r="DXV11" s="403"/>
      <c r="DXW11" s="403"/>
      <c r="DXX11" s="403"/>
      <c r="DXY11" s="403"/>
      <c r="DXZ11" s="403"/>
      <c r="DYA11" s="403"/>
      <c r="DYB11" s="403"/>
      <c r="DYC11" s="403"/>
      <c r="DYD11" s="403"/>
      <c r="DYE11" s="403"/>
      <c r="DYF11" s="403"/>
      <c r="DYG11" s="403"/>
      <c r="DYH11" s="403"/>
      <c r="DYI11" s="403"/>
      <c r="DYJ11" s="403"/>
      <c r="DYK11" s="403"/>
      <c r="DYL11" s="403"/>
      <c r="DYM11" s="403"/>
      <c r="DYN11" s="403"/>
      <c r="DYO11" s="403"/>
      <c r="DYP11" s="403"/>
      <c r="DYQ11" s="403"/>
      <c r="DYR11" s="403"/>
      <c r="DYS11" s="403"/>
      <c r="DYT11" s="403"/>
      <c r="DYU11" s="403"/>
      <c r="DYV11" s="403"/>
      <c r="DYW11" s="403"/>
      <c r="DYX11" s="403"/>
      <c r="DYY11" s="403"/>
      <c r="DYZ11" s="403"/>
      <c r="DZA11" s="403"/>
      <c r="DZB11" s="403"/>
      <c r="DZC11" s="403"/>
      <c r="DZD11" s="403"/>
      <c r="DZE11" s="403"/>
      <c r="DZF11" s="403"/>
      <c r="DZG11" s="403"/>
      <c r="DZH11" s="403"/>
      <c r="DZI11" s="403"/>
      <c r="DZJ11" s="403"/>
      <c r="DZK11" s="403"/>
      <c r="DZL11" s="403"/>
      <c r="DZM11" s="403"/>
      <c r="DZN11" s="403"/>
      <c r="DZO11" s="403"/>
      <c r="DZP11" s="403"/>
      <c r="DZQ11" s="403"/>
      <c r="DZR11" s="403"/>
      <c r="DZS11" s="403"/>
      <c r="DZT11" s="403"/>
      <c r="DZU11" s="403"/>
      <c r="DZV11" s="403"/>
      <c r="DZW11" s="403"/>
      <c r="DZX11" s="403"/>
      <c r="DZY11" s="403"/>
      <c r="DZZ11" s="403"/>
      <c r="EAA11" s="403"/>
      <c r="EAB11" s="403"/>
      <c r="EAC11" s="403"/>
      <c r="EAD11" s="403"/>
      <c r="EAE11" s="403"/>
      <c r="EAF11" s="403"/>
      <c r="EAG11" s="403"/>
      <c r="EAH11" s="403"/>
      <c r="EAI11" s="403"/>
      <c r="EAJ11" s="403"/>
      <c r="EAK11" s="403"/>
      <c r="EAL11" s="403"/>
      <c r="EAM11" s="403"/>
      <c r="EAN11" s="403"/>
      <c r="EAO11" s="403"/>
      <c r="EAP11" s="403"/>
      <c r="EAQ11" s="403"/>
      <c r="EAR11" s="403"/>
      <c r="EAS11" s="403"/>
      <c r="EAT11" s="403"/>
      <c r="EAU11" s="403"/>
      <c r="EAV11" s="403"/>
      <c r="EAW11" s="403"/>
      <c r="EAX11" s="403"/>
      <c r="EAY11" s="403"/>
      <c r="EAZ11" s="403"/>
      <c r="EBA11" s="403"/>
      <c r="EBB11" s="403"/>
      <c r="EBC11" s="403"/>
      <c r="EBD11" s="403"/>
      <c r="EBE11" s="403"/>
      <c r="EBF11" s="403"/>
      <c r="EBG11" s="403"/>
      <c r="EBH11" s="403"/>
      <c r="EBI11" s="403"/>
      <c r="EBJ11" s="403"/>
      <c r="EBK11" s="403"/>
      <c r="EBL11" s="403"/>
      <c r="EBM11" s="403"/>
      <c r="EBN11" s="403"/>
      <c r="EBO11" s="403"/>
      <c r="EBP11" s="403"/>
      <c r="EBQ11" s="403"/>
      <c r="EBR11" s="403"/>
      <c r="EBS11" s="403"/>
      <c r="EBT11" s="403"/>
      <c r="EBU11" s="403"/>
      <c r="EBV11" s="403"/>
      <c r="EBW11" s="403"/>
      <c r="EBX11" s="403"/>
      <c r="EBY11" s="403"/>
      <c r="EBZ11" s="403"/>
      <c r="ECA11" s="403"/>
      <c r="ECB11" s="403"/>
      <c r="ECC11" s="403"/>
      <c r="ECD11" s="403"/>
      <c r="ECE11" s="403"/>
      <c r="ECF11" s="403"/>
      <c r="ECG11" s="403"/>
      <c r="ECH11" s="403"/>
      <c r="ECI11" s="403"/>
      <c r="ECJ11" s="403"/>
      <c r="ECK11" s="403"/>
      <c r="ECL11" s="403"/>
      <c r="ECM11" s="403"/>
      <c r="ECN11" s="403"/>
      <c r="ECO11" s="403"/>
      <c r="ECP11" s="403"/>
      <c r="ECQ11" s="403"/>
      <c r="ECR11" s="403"/>
      <c r="ECS11" s="403"/>
      <c r="ECT11" s="403"/>
      <c r="ECU11" s="403"/>
      <c r="ECV11" s="403"/>
      <c r="ECW11" s="403"/>
      <c r="ECX11" s="403"/>
      <c r="ECY11" s="403"/>
      <c r="ECZ11" s="403"/>
      <c r="EDA11" s="403"/>
      <c r="EDB11" s="403"/>
      <c r="EDC11" s="403"/>
      <c r="EDD11" s="403"/>
      <c r="EDE11" s="403"/>
      <c r="EDF11" s="403"/>
      <c r="EDG11" s="403"/>
      <c r="EDH11" s="403"/>
      <c r="EDI11" s="403"/>
      <c r="EDJ11" s="403"/>
      <c r="EDK11" s="403"/>
      <c r="EDL11" s="403"/>
      <c r="EDM11" s="403"/>
      <c r="EDN11" s="403"/>
      <c r="EDO11" s="403"/>
      <c r="EDP11" s="403"/>
      <c r="EDQ11" s="403"/>
      <c r="EDR11" s="403"/>
      <c r="EDS11" s="403"/>
      <c r="EDT11" s="403"/>
      <c r="EDU11" s="403"/>
      <c r="EDV11" s="403"/>
      <c r="EDW11" s="403"/>
      <c r="EDX11" s="403"/>
      <c r="EDY11" s="403"/>
      <c r="EDZ11" s="403"/>
      <c r="EEA11" s="403"/>
      <c r="EEB11" s="403"/>
      <c r="EEC11" s="403"/>
      <c r="EED11" s="403"/>
      <c r="EEE11" s="403"/>
      <c r="EEF11" s="403"/>
      <c r="EEG11" s="403"/>
      <c r="EEH11" s="403"/>
      <c r="EEI11" s="403"/>
      <c r="EEJ11" s="403"/>
      <c r="EEK11" s="403"/>
      <c r="EEL11" s="403"/>
      <c r="EEM11" s="403"/>
      <c r="EEN11" s="403"/>
      <c r="EEO11" s="403"/>
      <c r="EEP11" s="403"/>
      <c r="EEQ11" s="403"/>
      <c r="EER11" s="403"/>
      <c r="EES11" s="403"/>
      <c r="EET11" s="403"/>
      <c r="EEU11" s="403"/>
      <c r="EEV11" s="403"/>
      <c r="EEW11" s="403"/>
      <c r="EEX11" s="403"/>
      <c r="EEY11" s="403"/>
      <c r="EEZ11" s="403"/>
      <c r="EFA11" s="403"/>
      <c r="EFB11" s="403"/>
      <c r="EFC11" s="403"/>
      <c r="EFD11" s="403"/>
      <c r="EFE11" s="403"/>
      <c r="EFF11" s="403"/>
      <c r="EFG11" s="403"/>
      <c r="EFH11" s="403"/>
      <c r="EFI11" s="403"/>
      <c r="EFJ11" s="403"/>
      <c r="EFK11" s="403"/>
      <c r="EFL11" s="403"/>
      <c r="EFM11" s="403"/>
      <c r="EFN11" s="403"/>
      <c r="EFO11" s="403"/>
      <c r="EFP11" s="403"/>
      <c r="EFQ11" s="403"/>
      <c r="EFR11" s="403"/>
      <c r="EFS11" s="403"/>
      <c r="EFT11" s="403"/>
      <c r="EFU11" s="403"/>
      <c r="EFV11" s="403"/>
      <c r="EFW11" s="403"/>
      <c r="EFX11" s="403"/>
      <c r="EFY11" s="403"/>
      <c r="EFZ11" s="403"/>
      <c r="EGA11" s="403"/>
      <c r="EGB11" s="403"/>
      <c r="EGC11" s="403"/>
      <c r="EGD11" s="403"/>
      <c r="EGE11" s="403"/>
      <c r="EGF11" s="403"/>
      <c r="EGG11" s="403"/>
      <c r="EGH11" s="403"/>
      <c r="EGI11" s="403"/>
      <c r="EGJ11" s="403"/>
      <c r="EGK11" s="403"/>
      <c r="EGL11" s="403"/>
      <c r="EGM11" s="403"/>
      <c r="EGN11" s="403"/>
      <c r="EGO11" s="403"/>
      <c r="EGP11" s="403"/>
      <c r="EGQ11" s="403"/>
      <c r="EGR11" s="403"/>
      <c r="EGS11" s="403"/>
      <c r="EGT11" s="403"/>
      <c r="EGU11" s="403"/>
      <c r="EGV11" s="403"/>
      <c r="EGW11" s="403"/>
      <c r="EGX11" s="403"/>
      <c r="EGY11" s="403"/>
      <c r="EGZ11" s="403"/>
      <c r="EHA11" s="403"/>
      <c r="EHB11" s="403"/>
      <c r="EHC11" s="403"/>
      <c r="EHD11" s="403"/>
      <c r="EHE11" s="403"/>
      <c r="EHF11" s="403"/>
      <c r="EHG11" s="403"/>
      <c r="EHH11" s="403"/>
      <c r="EHI11" s="403"/>
      <c r="EHJ11" s="403"/>
      <c r="EHK11" s="403"/>
      <c r="EHL11" s="403"/>
      <c r="EHM11" s="403"/>
      <c r="EHN11" s="403"/>
      <c r="EHO11" s="403"/>
      <c r="EHP11" s="403"/>
      <c r="EHQ11" s="403"/>
      <c r="EHR11" s="403"/>
      <c r="EHS11" s="403"/>
      <c r="EHT11" s="403"/>
      <c r="EHU11" s="403"/>
      <c r="EHV11" s="403"/>
      <c r="EHW11" s="403"/>
      <c r="EHX11" s="403"/>
      <c r="EHY11" s="403"/>
      <c r="EHZ11" s="403"/>
      <c r="EIA11" s="403"/>
      <c r="EIB11" s="403"/>
      <c r="EIC11" s="403"/>
      <c r="EID11" s="403"/>
      <c r="EIE11" s="403"/>
      <c r="EIF11" s="403"/>
      <c r="EIG11" s="403"/>
      <c r="EIH11" s="403"/>
      <c r="EII11" s="403"/>
      <c r="EIJ11" s="403"/>
      <c r="EIK11" s="403"/>
      <c r="EIL11" s="403"/>
      <c r="EIM11" s="403"/>
      <c r="EIN11" s="403"/>
      <c r="EIO11" s="403"/>
      <c r="EIP11" s="403"/>
      <c r="EIQ11" s="403"/>
      <c r="EIR11" s="403"/>
      <c r="EIS11" s="403"/>
      <c r="EIT11" s="403"/>
      <c r="EIU11" s="403"/>
      <c r="EIV11" s="403"/>
      <c r="EIW11" s="403"/>
      <c r="EIX11" s="403"/>
      <c r="EIY11" s="403"/>
      <c r="EIZ11" s="403"/>
      <c r="EJA11" s="403"/>
      <c r="EJB11" s="403"/>
      <c r="EJC11" s="403"/>
      <c r="EJD11" s="403"/>
      <c r="EJE11" s="403"/>
      <c r="EJF11" s="403"/>
      <c r="EJG11" s="403"/>
      <c r="EJH11" s="403"/>
      <c r="EJI11" s="403"/>
      <c r="EJJ11" s="403"/>
      <c r="EJK11" s="403"/>
      <c r="EJL11" s="403"/>
      <c r="EJM11" s="403"/>
      <c r="EJN11" s="403"/>
      <c r="EJO11" s="403"/>
      <c r="EJP11" s="403"/>
      <c r="EJQ11" s="403"/>
      <c r="EJR11" s="403"/>
      <c r="EJS11" s="403"/>
      <c r="EJT11" s="403"/>
      <c r="EJU11" s="403"/>
      <c r="EJV11" s="403"/>
      <c r="EJW11" s="403"/>
      <c r="EJX11" s="403"/>
      <c r="EJY11" s="403"/>
      <c r="EJZ11" s="403"/>
      <c r="EKA11" s="403"/>
      <c r="EKB11" s="403"/>
      <c r="EKC11" s="403"/>
      <c r="EKD11" s="403"/>
      <c r="EKE11" s="403"/>
      <c r="EKF11" s="403"/>
      <c r="EKG11" s="403"/>
      <c r="EKH11" s="403"/>
      <c r="EKI11" s="403"/>
      <c r="EKJ11" s="403"/>
      <c r="EKK11" s="403"/>
      <c r="EKL11" s="403"/>
      <c r="EKM11" s="403"/>
      <c r="EKN11" s="403"/>
      <c r="EKO11" s="403"/>
      <c r="EKP11" s="403"/>
      <c r="EKQ11" s="403"/>
      <c r="EKR11" s="403"/>
      <c r="EKS11" s="403"/>
      <c r="EKT11" s="403"/>
      <c r="EKU11" s="403"/>
      <c r="EKV11" s="403"/>
      <c r="EKW11" s="403"/>
      <c r="EKX11" s="403"/>
      <c r="EKY11" s="403"/>
      <c r="EKZ11" s="403"/>
      <c r="ELA11" s="403"/>
      <c r="ELB11" s="403"/>
      <c r="ELC11" s="403"/>
      <c r="ELD11" s="403"/>
      <c r="ELE11" s="403"/>
      <c r="ELF11" s="403"/>
      <c r="ELG11" s="403"/>
      <c r="ELH11" s="403"/>
      <c r="ELI11" s="403"/>
      <c r="ELJ11" s="403"/>
      <c r="ELK11" s="403"/>
      <c r="ELL11" s="403"/>
      <c r="ELM11" s="403"/>
      <c r="ELN11" s="403"/>
      <c r="ELO11" s="403"/>
      <c r="ELP11" s="403"/>
      <c r="ELQ11" s="403"/>
      <c r="ELR11" s="403"/>
      <c r="ELS11" s="403"/>
      <c r="ELT11" s="403"/>
      <c r="ELU11" s="403"/>
      <c r="ELV11" s="403"/>
      <c r="ELW11" s="403"/>
      <c r="ELX11" s="403"/>
      <c r="ELY11" s="403"/>
      <c r="ELZ11" s="403"/>
      <c r="EMA11" s="403"/>
      <c r="EMB11" s="403"/>
      <c r="EMC11" s="403"/>
      <c r="EMD11" s="403"/>
      <c r="EME11" s="403"/>
      <c r="EMF11" s="403"/>
      <c r="EMG11" s="403"/>
      <c r="EMH11" s="403"/>
      <c r="EMI11" s="403"/>
      <c r="EMJ11" s="403"/>
      <c r="EMK11" s="403"/>
      <c r="EML11" s="403"/>
      <c r="EMM11" s="403"/>
      <c r="EMN11" s="403"/>
      <c r="EMO11" s="403"/>
      <c r="EMP11" s="403"/>
      <c r="EMQ11" s="403"/>
      <c r="EMR11" s="403"/>
      <c r="EMS11" s="403"/>
      <c r="EMT11" s="403"/>
      <c r="EMU11" s="403"/>
      <c r="EMV11" s="403"/>
      <c r="EMW11" s="403"/>
      <c r="EMX11" s="403"/>
      <c r="EMY11" s="403"/>
      <c r="EMZ11" s="403"/>
      <c r="ENA11" s="403"/>
      <c r="ENB11" s="403"/>
      <c r="ENC11" s="403"/>
      <c r="END11" s="403"/>
      <c r="ENE11" s="403"/>
      <c r="ENF11" s="403"/>
      <c r="ENG11" s="403"/>
      <c r="ENH11" s="403"/>
      <c r="ENI11" s="403"/>
      <c r="ENJ11" s="403"/>
      <c r="ENK11" s="403"/>
      <c r="ENL11" s="403"/>
      <c r="ENM11" s="403"/>
      <c r="ENN11" s="403"/>
      <c r="ENO11" s="403"/>
      <c r="ENP11" s="403"/>
      <c r="ENQ11" s="403"/>
      <c r="ENR11" s="403"/>
      <c r="ENS11" s="403"/>
      <c r="ENT11" s="403"/>
      <c r="ENU11" s="403"/>
      <c r="ENV11" s="403"/>
      <c r="ENW11" s="403"/>
      <c r="ENX11" s="403"/>
      <c r="ENY11" s="403"/>
      <c r="ENZ11" s="403"/>
      <c r="EOA11" s="403"/>
      <c r="EOB11" s="403"/>
      <c r="EOC11" s="403"/>
      <c r="EOD11" s="403"/>
      <c r="EOE11" s="403"/>
      <c r="EOF11" s="403"/>
      <c r="EOG11" s="403"/>
      <c r="EOH11" s="403"/>
      <c r="EOI11" s="403"/>
      <c r="EOJ11" s="403"/>
      <c r="EOK11" s="403"/>
      <c r="EOL11" s="403"/>
      <c r="EOM11" s="403"/>
      <c r="EON11" s="403"/>
      <c r="EOO11" s="403"/>
      <c r="EOP11" s="403"/>
      <c r="EOQ11" s="403"/>
      <c r="EOR11" s="403"/>
      <c r="EOS11" s="403"/>
      <c r="EOT11" s="403"/>
      <c r="EOU11" s="403"/>
      <c r="EOV11" s="403"/>
      <c r="EOW11" s="403"/>
      <c r="EOX11" s="403"/>
      <c r="EOY11" s="403"/>
      <c r="EOZ11" s="403"/>
      <c r="EPA11" s="403"/>
      <c r="EPB11" s="403"/>
      <c r="EPC11" s="403"/>
      <c r="EPD11" s="403"/>
      <c r="EPE11" s="403"/>
      <c r="EPF11" s="403"/>
      <c r="EPG11" s="403"/>
      <c r="EPH11" s="403"/>
      <c r="EPI11" s="403"/>
      <c r="EPJ11" s="403"/>
      <c r="EPK11" s="403"/>
      <c r="EPL11" s="403"/>
      <c r="EPM11" s="403"/>
      <c r="EPN11" s="403"/>
      <c r="EPO11" s="403"/>
      <c r="EPP11" s="403"/>
      <c r="EPQ11" s="403"/>
      <c r="EPR11" s="403"/>
      <c r="EPS11" s="403"/>
      <c r="EPT11" s="403"/>
      <c r="EPU11" s="403"/>
      <c r="EPV11" s="403"/>
      <c r="EPW11" s="403"/>
      <c r="EPX11" s="403"/>
      <c r="EPY11" s="403"/>
      <c r="EPZ11" s="403"/>
      <c r="EQA11" s="403"/>
      <c r="EQB11" s="403"/>
      <c r="EQC11" s="403"/>
      <c r="EQD11" s="403"/>
      <c r="EQE11" s="403"/>
      <c r="EQF11" s="403"/>
      <c r="EQG11" s="403"/>
      <c r="EQH11" s="403"/>
      <c r="EQI11" s="403"/>
      <c r="EQJ11" s="403"/>
      <c r="EQK11" s="403"/>
      <c r="EQL11" s="403"/>
      <c r="EQM11" s="403"/>
      <c r="EQN11" s="403"/>
      <c r="EQO11" s="403"/>
      <c r="EQP11" s="403"/>
      <c r="EQQ11" s="403"/>
      <c r="EQR11" s="403"/>
      <c r="EQS11" s="403"/>
      <c r="EQT11" s="403"/>
      <c r="EQU11" s="403"/>
      <c r="EQV11" s="403"/>
      <c r="EQW11" s="403"/>
      <c r="EQX11" s="403"/>
      <c r="EQY11" s="403"/>
      <c r="EQZ11" s="403"/>
      <c r="ERA11" s="403"/>
      <c r="ERB11" s="403"/>
      <c r="ERC11" s="403"/>
      <c r="ERD11" s="403"/>
      <c r="ERE11" s="403"/>
      <c r="ERF11" s="403"/>
      <c r="ERG11" s="403"/>
      <c r="ERH11" s="403"/>
      <c r="ERI11" s="403"/>
      <c r="ERJ11" s="403"/>
      <c r="ERK11" s="403"/>
      <c r="ERL11" s="403"/>
      <c r="ERM11" s="403"/>
      <c r="ERN11" s="403"/>
      <c r="ERO11" s="403"/>
      <c r="ERP11" s="403"/>
      <c r="ERQ11" s="403"/>
      <c r="ERR11" s="403"/>
      <c r="ERS11" s="403"/>
      <c r="ERT11" s="403"/>
      <c r="ERU11" s="403"/>
      <c r="ERV11" s="403"/>
      <c r="ERW11" s="403"/>
      <c r="ERX11" s="403"/>
      <c r="ERY11" s="403"/>
      <c r="ERZ11" s="403"/>
      <c r="ESA11" s="403"/>
      <c r="ESB11" s="403"/>
      <c r="ESC11" s="403"/>
      <c r="ESD11" s="403"/>
      <c r="ESE11" s="403"/>
      <c r="ESF11" s="403"/>
      <c r="ESG11" s="403"/>
      <c r="ESH11" s="403"/>
      <c r="ESI11" s="403"/>
      <c r="ESJ11" s="403"/>
      <c r="ESK11" s="403"/>
      <c r="ESL11" s="403"/>
      <c r="ESM11" s="403"/>
      <c r="ESN11" s="403"/>
      <c r="ESO11" s="403"/>
      <c r="ESP11" s="403"/>
      <c r="ESQ11" s="403"/>
      <c r="ESR11" s="403"/>
      <c r="ESS11" s="403"/>
      <c r="EST11" s="403"/>
      <c r="ESU11" s="403"/>
      <c r="ESV11" s="403"/>
      <c r="ESW11" s="403"/>
      <c r="ESX11" s="403"/>
      <c r="ESY11" s="403"/>
      <c r="ESZ11" s="403"/>
      <c r="ETA11" s="403"/>
      <c r="ETB11" s="403"/>
      <c r="ETC11" s="403"/>
      <c r="ETD11" s="403"/>
      <c r="ETE11" s="403"/>
      <c r="ETF11" s="403"/>
      <c r="ETG11" s="403"/>
      <c r="ETH11" s="403"/>
      <c r="ETI11" s="403"/>
      <c r="ETJ11" s="403"/>
      <c r="ETK11" s="403"/>
      <c r="ETL11" s="403"/>
      <c r="ETM11" s="403"/>
      <c r="ETN11" s="403"/>
      <c r="ETO11" s="403"/>
      <c r="ETP11" s="403"/>
      <c r="ETQ11" s="403"/>
      <c r="ETR11" s="403"/>
      <c r="ETS11" s="403"/>
      <c r="ETT11" s="403"/>
      <c r="ETU11" s="403"/>
      <c r="ETV11" s="403"/>
      <c r="ETW11" s="403"/>
      <c r="ETX11" s="403"/>
      <c r="ETY11" s="403"/>
      <c r="ETZ11" s="403"/>
      <c r="EUA11" s="403"/>
      <c r="EUB11" s="403"/>
      <c r="EUC11" s="403"/>
      <c r="EUD11" s="403"/>
      <c r="EUE11" s="403"/>
      <c r="EUF11" s="403"/>
      <c r="EUG11" s="403"/>
      <c r="EUH11" s="403"/>
      <c r="EUI11" s="403"/>
      <c r="EUJ11" s="403"/>
      <c r="EUK11" s="403"/>
      <c r="EUL11" s="403"/>
      <c r="EUM11" s="403"/>
      <c r="EUN11" s="403"/>
      <c r="EUO11" s="403"/>
      <c r="EUP11" s="403"/>
      <c r="EUQ11" s="403"/>
      <c r="EUR11" s="403"/>
      <c r="EUS11" s="403"/>
      <c r="EUT11" s="403"/>
      <c r="EUU11" s="403"/>
      <c r="EUV11" s="403"/>
      <c r="EUW11" s="403"/>
      <c r="EUX11" s="403"/>
      <c r="EUY11" s="403"/>
      <c r="EUZ11" s="403"/>
      <c r="EVA11" s="403"/>
      <c r="EVB11" s="403"/>
      <c r="EVC11" s="403"/>
      <c r="EVD11" s="403"/>
      <c r="EVE11" s="403"/>
      <c r="EVF11" s="403"/>
      <c r="EVG11" s="403"/>
      <c r="EVH11" s="403"/>
      <c r="EVI11" s="403"/>
      <c r="EVJ11" s="403"/>
      <c r="EVK11" s="403"/>
      <c r="EVL11" s="403"/>
      <c r="EVM11" s="403"/>
      <c r="EVN11" s="403"/>
      <c r="EVO11" s="403"/>
      <c r="EVP11" s="403"/>
      <c r="EVQ11" s="403"/>
      <c r="EVR11" s="403"/>
      <c r="EVS11" s="403"/>
      <c r="EVT11" s="403"/>
      <c r="EVU11" s="403"/>
      <c r="EVV11" s="403"/>
      <c r="EVW11" s="403"/>
      <c r="EVX11" s="403"/>
      <c r="EVY11" s="403"/>
      <c r="EVZ11" s="403"/>
      <c r="EWA11" s="403"/>
      <c r="EWB11" s="403"/>
      <c r="EWC11" s="403"/>
      <c r="EWD11" s="403"/>
      <c r="EWE11" s="403"/>
      <c r="EWF11" s="403"/>
      <c r="EWG11" s="403"/>
      <c r="EWH11" s="403"/>
      <c r="EWI11" s="403"/>
      <c r="EWJ11" s="403"/>
      <c r="EWK11" s="403"/>
      <c r="EWL11" s="403"/>
      <c r="EWM11" s="403"/>
      <c r="EWN11" s="403"/>
      <c r="EWO11" s="403"/>
      <c r="EWP11" s="403"/>
      <c r="EWQ11" s="403"/>
      <c r="EWR11" s="403"/>
      <c r="EWS11" s="403"/>
      <c r="EWT11" s="403"/>
      <c r="EWU11" s="403"/>
      <c r="EWV11" s="403"/>
      <c r="EWW11" s="403"/>
      <c r="EWX11" s="403"/>
      <c r="EWY11" s="403"/>
      <c r="EWZ11" s="403"/>
      <c r="EXA11" s="403"/>
      <c r="EXB11" s="403"/>
      <c r="EXC11" s="403"/>
      <c r="EXD11" s="403"/>
      <c r="EXE11" s="403"/>
      <c r="EXF11" s="403"/>
      <c r="EXG11" s="403"/>
      <c r="EXH11" s="403"/>
      <c r="EXI11" s="403"/>
      <c r="EXJ11" s="403"/>
      <c r="EXK11" s="403"/>
      <c r="EXL11" s="403"/>
      <c r="EXM11" s="403"/>
      <c r="EXN11" s="403"/>
      <c r="EXO11" s="403"/>
      <c r="EXP11" s="403"/>
      <c r="EXQ11" s="403"/>
      <c r="EXR11" s="403"/>
      <c r="EXS11" s="403"/>
      <c r="EXT11" s="403"/>
      <c r="EXU11" s="403"/>
      <c r="EXV11" s="403"/>
      <c r="EXW11" s="403"/>
      <c r="EXX11" s="403"/>
      <c r="EXY11" s="403"/>
      <c r="EXZ11" s="403"/>
      <c r="EYA11" s="403"/>
      <c r="EYB11" s="403"/>
      <c r="EYC11" s="403"/>
      <c r="EYD11" s="403"/>
      <c r="EYE11" s="403"/>
      <c r="EYF11" s="403"/>
      <c r="EYG11" s="403"/>
      <c r="EYH11" s="403"/>
      <c r="EYI11" s="403"/>
      <c r="EYJ11" s="403"/>
      <c r="EYK11" s="403"/>
      <c r="EYL11" s="403"/>
      <c r="EYM11" s="403"/>
      <c r="EYN11" s="403"/>
      <c r="EYO11" s="403"/>
      <c r="EYP11" s="403"/>
      <c r="EYQ11" s="403"/>
      <c r="EYR11" s="403"/>
      <c r="EYS11" s="403"/>
      <c r="EYT11" s="403"/>
      <c r="EYU11" s="403"/>
      <c r="EYV11" s="403"/>
      <c r="EYW11" s="403"/>
      <c r="EYX11" s="403"/>
      <c r="EYY11" s="403"/>
      <c r="EYZ11" s="403"/>
      <c r="EZA11" s="403"/>
      <c r="EZB11" s="403"/>
      <c r="EZC11" s="403"/>
      <c r="EZD11" s="403"/>
      <c r="EZE11" s="403"/>
      <c r="EZF11" s="403"/>
      <c r="EZG11" s="403"/>
      <c r="EZH11" s="403"/>
      <c r="EZI11" s="403"/>
      <c r="EZJ11" s="403"/>
      <c r="EZK11" s="403"/>
      <c r="EZL11" s="403"/>
      <c r="EZM11" s="403"/>
      <c r="EZN11" s="403"/>
      <c r="EZO11" s="403"/>
      <c r="EZP11" s="403"/>
      <c r="EZQ11" s="403"/>
      <c r="EZR11" s="403"/>
      <c r="EZS11" s="403"/>
      <c r="EZT11" s="403"/>
      <c r="EZU11" s="403"/>
      <c r="EZV11" s="403"/>
      <c r="EZW11" s="403"/>
      <c r="EZX11" s="403"/>
      <c r="EZY11" s="403"/>
      <c r="EZZ11" s="403"/>
      <c r="FAA11" s="403"/>
      <c r="FAB11" s="403"/>
      <c r="FAC11" s="403"/>
      <c r="FAD11" s="403"/>
      <c r="FAE11" s="403"/>
      <c r="FAF11" s="403"/>
      <c r="FAG11" s="403"/>
      <c r="FAH11" s="403"/>
      <c r="FAI11" s="403"/>
      <c r="FAJ11" s="403"/>
      <c r="FAK11" s="403"/>
      <c r="FAL11" s="403"/>
      <c r="FAM11" s="403"/>
      <c r="FAN11" s="403"/>
      <c r="FAO11" s="403"/>
      <c r="FAP11" s="403"/>
      <c r="FAQ11" s="403"/>
      <c r="FAR11" s="403"/>
      <c r="FAS11" s="403"/>
      <c r="FAT11" s="403"/>
      <c r="FAU11" s="403"/>
      <c r="FAV11" s="403"/>
      <c r="FAW11" s="403"/>
      <c r="FAX11" s="403"/>
      <c r="FAY11" s="403"/>
      <c r="FAZ11" s="403"/>
      <c r="FBA11" s="403"/>
      <c r="FBB11" s="403"/>
      <c r="FBC11" s="403"/>
      <c r="FBD11" s="403"/>
      <c r="FBE11" s="403"/>
      <c r="FBF11" s="403"/>
      <c r="FBG11" s="403"/>
      <c r="FBH11" s="403"/>
      <c r="FBI11" s="403"/>
      <c r="FBJ11" s="403"/>
      <c r="FBK11" s="403"/>
      <c r="FBL11" s="403"/>
      <c r="FBM11" s="403"/>
      <c r="FBN11" s="403"/>
      <c r="FBO11" s="403"/>
      <c r="FBP11" s="403"/>
      <c r="FBQ11" s="403"/>
      <c r="FBR11" s="403"/>
      <c r="FBS11" s="403"/>
      <c r="FBT11" s="403"/>
      <c r="FBU11" s="403"/>
      <c r="FBV11" s="403"/>
      <c r="FBW11" s="403"/>
      <c r="FBX11" s="403"/>
      <c r="FBY11" s="403"/>
      <c r="FBZ11" s="403"/>
      <c r="FCA11" s="403"/>
      <c r="FCB11" s="403"/>
      <c r="FCC11" s="403"/>
      <c r="FCD11" s="403"/>
      <c r="FCE11" s="403"/>
      <c r="FCF11" s="403"/>
      <c r="FCG11" s="403"/>
      <c r="FCH11" s="403"/>
      <c r="FCI11" s="403"/>
      <c r="FCJ11" s="403"/>
      <c r="FCK11" s="403"/>
      <c r="FCL11" s="403"/>
      <c r="FCM11" s="403"/>
      <c r="FCN11" s="403"/>
      <c r="FCO11" s="403"/>
      <c r="FCP11" s="403"/>
      <c r="FCQ11" s="403"/>
      <c r="FCR11" s="403"/>
      <c r="FCS11" s="403"/>
      <c r="FCT11" s="403"/>
      <c r="FCU11" s="403"/>
      <c r="FCV11" s="403"/>
      <c r="FCW11" s="403"/>
      <c r="FCX11" s="403"/>
      <c r="FCY11" s="403"/>
      <c r="FCZ11" s="403"/>
      <c r="FDA11" s="403"/>
      <c r="FDB11" s="403"/>
      <c r="FDC11" s="403"/>
      <c r="FDD11" s="403"/>
      <c r="FDE11" s="403"/>
      <c r="FDF11" s="403"/>
      <c r="FDG11" s="403"/>
      <c r="FDH11" s="403"/>
      <c r="FDI11" s="403"/>
      <c r="FDJ11" s="403"/>
      <c r="FDK11" s="403"/>
      <c r="FDL11" s="403"/>
      <c r="FDM11" s="403"/>
      <c r="FDN11" s="403"/>
      <c r="FDO11" s="403"/>
      <c r="FDP11" s="403"/>
      <c r="FDQ11" s="403"/>
      <c r="FDR11" s="403"/>
      <c r="FDS11" s="403"/>
      <c r="FDT11" s="403"/>
      <c r="FDU11" s="403"/>
      <c r="FDV11" s="403"/>
      <c r="FDW11" s="403"/>
      <c r="FDX11" s="403"/>
      <c r="FDY11" s="403"/>
      <c r="FDZ11" s="403"/>
      <c r="FEA11" s="403"/>
      <c r="FEB11" s="403"/>
      <c r="FEC11" s="403"/>
      <c r="FED11" s="403"/>
      <c r="FEE11" s="403"/>
      <c r="FEF11" s="403"/>
      <c r="FEG11" s="403"/>
      <c r="FEH11" s="403"/>
      <c r="FEI11" s="403"/>
      <c r="FEJ11" s="403"/>
      <c r="FEK11" s="403"/>
      <c r="FEL11" s="403"/>
      <c r="FEM11" s="403"/>
      <c r="FEN11" s="403"/>
      <c r="FEO11" s="403"/>
      <c r="FEP11" s="403"/>
      <c r="FEQ11" s="403"/>
      <c r="FER11" s="403"/>
      <c r="FES11" s="403"/>
      <c r="FET11" s="403"/>
      <c r="FEU11" s="403"/>
      <c r="FEV11" s="403"/>
      <c r="FEW11" s="403"/>
      <c r="FEX11" s="403"/>
      <c r="FEY11" s="403"/>
      <c r="FEZ11" s="403"/>
      <c r="FFA11" s="403"/>
      <c r="FFB11" s="403"/>
      <c r="FFC11" s="403"/>
      <c r="FFD11" s="403"/>
      <c r="FFE11" s="403"/>
      <c r="FFF11" s="403"/>
      <c r="FFG11" s="403"/>
      <c r="FFH11" s="403"/>
      <c r="FFI11" s="403"/>
      <c r="FFJ11" s="403"/>
      <c r="FFK11" s="403"/>
      <c r="FFL11" s="403"/>
      <c r="FFM11" s="403"/>
      <c r="FFN11" s="403"/>
      <c r="FFO11" s="403"/>
      <c r="FFP11" s="403"/>
      <c r="FFQ11" s="403"/>
      <c r="FFR11" s="403"/>
      <c r="FFS11" s="403"/>
      <c r="FFT11" s="403"/>
      <c r="FFU11" s="403"/>
      <c r="FFV11" s="403"/>
      <c r="FFW11" s="403"/>
      <c r="FFX11" s="403"/>
      <c r="FFY11" s="403"/>
      <c r="FFZ11" s="403"/>
      <c r="FGA11" s="403"/>
      <c r="FGB11" s="403"/>
      <c r="FGC11" s="403"/>
      <c r="FGD11" s="403"/>
      <c r="FGE11" s="403"/>
      <c r="FGF11" s="403"/>
      <c r="FGG11" s="403"/>
      <c r="FGH11" s="403"/>
      <c r="FGI11" s="403"/>
      <c r="FGJ11" s="403"/>
      <c r="FGK11" s="403"/>
      <c r="FGL11" s="403"/>
      <c r="FGM11" s="403"/>
      <c r="FGN11" s="403"/>
      <c r="FGO11" s="403"/>
      <c r="FGP11" s="403"/>
      <c r="FGQ11" s="403"/>
      <c r="FGR11" s="403"/>
      <c r="FGS11" s="403"/>
      <c r="FGT11" s="403"/>
      <c r="FGU11" s="403"/>
      <c r="FGV11" s="403"/>
      <c r="FGW11" s="403"/>
      <c r="FGX11" s="403"/>
      <c r="FGY11" s="403"/>
      <c r="FGZ11" s="403"/>
      <c r="FHA11" s="403"/>
      <c r="FHB11" s="403"/>
      <c r="FHC11" s="403"/>
      <c r="FHD11" s="403"/>
      <c r="FHE11" s="403"/>
      <c r="FHF11" s="403"/>
      <c r="FHG11" s="403"/>
      <c r="FHH11" s="403"/>
      <c r="FHI11" s="403"/>
      <c r="FHJ11" s="403"/>
      <c r="FHK11" s="403"/>
      <c r="FHL11" s="403"/>
      <c r="FHM11" s="403"/>
      <c r="FHN11" s="403"/>
      <c r="FHO11" s="403"/>
      <c r="FHP11" s="403"/>
      <c r="FHQ11" s="403"/>
      <c r="FHR11" s="403"/>
      <c r="FHS11" s="403"/>
      <c r="FHT11" s="403"/>
      <c r="FHU11" s="403"/>
      <c r="FHV11" s="403"/>
      <c r="FHW11" s="403"/>
      <c r="FHX11" s="403"/>
      <c r="FHY11" s="403"/>
      <c r="FHZ11" s="403"/>
      <c r="FIA11" s="403"/>
      <c r="FIB11" s="403"/>
      <c r="FIC11" s="403"/>
      <c r="FID11" s="403"/>
      <c r="FIE11" s="403"/>
      <c r="FIF11" s="403"/>
      <c r="FIG11" s="403"/>
      <c r="FIH11" s="403"/>
      <c r="FII11" s="403"/>
      <c r="FIJ11" s="403"/>
      <c r="FIK11" s="403"/>
      <c r="FIL11" s="403"/>
      <c r="FIM11" s="403"/>
      <c r="FIN11" s="403"/>
      <c r="FIO11" s="403"/>
      <c r="FIP11" s="403"/>
      <c r="FIQ11" s="403"/>
      <c r="FIR11" s="403"/>
      <c r="FIS11" s="403"/>
      <c r="FIT11" s="403"/>
      <c r="FIU11" s="403"/>
      <c r="FIV11" s="403"/>
      <c r="FIW11" s="403"/>
      <c r="FIX11" s="403"/>
      <c r="FIY11" s="403"/>
      <c r="FIZ11" s="403"/>
      <c r="FJA11" s="403"/>
      <c r="FJB11" s="403"/>
      <c r="FJC11" s="403"/>
      <c r="FJD11" s="403"/>
      <c r="FJE11" s="403"/>
      <c r="FJF11" s="403"/>
      <c r="FJG11" s="403"/>
      <c r="FJH11" s="403"/>
      <c r="FJI11" s="403"/>
      <c r="FJJ11" s="403"/>
      <c r="FJK11" s="403"/>
      <c r="FJL11" s="403"/>
      <c r="FJM11" s="403"/>
      <c r="FJN11" s="403"/>
      <c r="FJO11" s="403"/>
      <c r="FJP11" s="403"/>
      <c r="FJQ11" s="403"/>
      <c r="FJR11" s="403"/>
      <c r="FJS11" s="403"/>
      <c r="FJT11" s="403"/>
      <c r="FJU11" s="403"/>
      <c r="FJV11" s="403"/>
      <c r="FJW11" s="403"/>
      <c r="FJX11" s="403"/>
      <c r="FJY11" s="403"/>
      <c r="FJZ11" s="403"/>
      <c r="FKA11" s="403"/>
      <c r="FKB11" s="403"/>
      <c r="FKC11" s="403"/>
      <c r="FKD11" s="403"/>
      <c r="FKE11" s="403"/>
      <c r="FKF11" s="403"/>
      <c r="FKG11" s="403"/>
      <c r="FKH11" s="403"/>
      <c r="FKI11" s="403"/>
      <c r="FKJ11" s="403"/>
      <c r="FKK11" s="403"/>
      <c r="FKL11" s="403"/>
      <c r="FKM11" s="403"/>
      <c r="FKN11" s="403"/>
      <c r="FKO11" s="403"/>
      <c r="FKP11" s="403"/>
      <c r="FKQ11" s="403"/>
      <c r="FKR11" s="403"/>
      <c r="FKS11" s="403"/>
      <c r="FKT11" s="403"/>
      <c r="FKU11" s="403"/>
      <c r="FKV11" s="403"/>
      <c r="FKW11" s="403"/>
      <c r="FKX11" s="403"/>
      <c r="FKY11" s="403"/>
      <c r="FKZ11" s="403"/>
      <c r="FLA11" s="403"/>
      <c r="FLB11" s="403"/>
      <c r="FLC11" s="403"/>
      <c r="FLD11" s="403"/>
      <c r="FLE11" s="403"/>
      <c r="FLF11" s="403"/>
      <c r="FLG11" s="403"/>
      <c r="FLH11" s="403"/>
      <c r="FLI11" s="403"/>
      <c r="FLJ11" s="403"/>
      <c r="FLK11" s="403"/>
      <c r="FLL11" s="403"/>
      <c r="FLM11" s="403"/>
      <c r="FLN11" s="403"/>
      <c r="FLO11" s="403"/>
      <c r="FLP11" s="403"/>
      <c r="FLQ11" s="403"/>
      <c r="FLR11" s="403"/>
      <c r="FLS11" s="403"/>
      <c r="FLT11" s="403"/>
      <c r="FLU11" s="403"/>
      <c r="FLV11" s="403"/>
      <c r="FLW11" s="403"/>
      <c r="FLX11" s="403"/>
      <c r="FLY11" s="403"/>
      <c r="FLZ11" s="403"/>
      <c r="FMA11" s="403"/>
      <c r="FMB11" s="403"/>
      <c r="FMC11" s="403"/>
      <c r="FMD11" s="403"/>
      <c r="FME11" s="403"/>
      <c r="FMF11" s="403"/>
      <c r="FMG11" s="403"/>
      <c r="FMH11" s="403"/>
      <c r="FMI11" s="403"/>
      <c r="FMJ11" s="403"/>
      <c r="FMK11" s="403"/>
      <c r="FML11" s="403"/>
      <c r="FMM11" s="403"/>
      <c r="FMN11" s="403"/>
      <c r="FMO11" s="403"/>
      <c r="FMP11" s="403"/>
      <c r="FMQ11" s="403"/>
      <c r="FMR11" s="403"/>
      <c r="FMS11" s="403"/>
      <c r="FMT11" s="403"/>
      <c r="FMU11" s="403"/>
      <c r="FMV11" s="403"/>
      <c r="FMW11" s="403"/>
      <c r="FMX11" s="403"/>
      <c r="FMY11" s="403"/>
      <c r="FMZ11" s="403"/>
      <c r="FNA11" s="403"/>
      <c r="FNB11" s="403"/>
      <c r="FNC11" s="403"/>
      <c r="FND11" s="403"/>
      <c r="FNE11" s="403"/>
      <c r="FNF11" s="403"/>
      <c r="FNG11" s="403"/>
      <c r="FNH11" s="403"/>
      <c r="FNI11" s="403"/>
      <c r="FNJ11" s="403"/>
      <c r="FNK11" s="403"/>
      <c r="FNL11" s="403"/>
      <c r="FNM11" s="403"/>
      <c r="FNN11" s="403"/>
      <c r="FNO11" s="403"/>
      <c r="FNP11" s="403"/>
      <c r="FNQ11" s="403"/>
      <c r="FNR11" s="403"/>
      <c r="FNS11" s="403"/>
      <c r="FNT11" s="403"/>
      <c r="FNU11" s="403"/>
      <c r="FNV11" s="403"/>
      <c r="FNW11" s="403"/>
      <c r="FNX11" s="403"/>
      <c r="FNY11" s="403"/>
      <c r="FNZ11" s="403"/>
      <c r="FOA11" s="403"/>
      <c r="FOB11" s="403"/>
      <c r="FOC11" s="403"/>
      <c r="FOD11" s="403"/>
      <c r="FOE11" s="403"/>
      <c r="FOF11" s="403"/>
      <c r="FOG11" s="403"/>
      <c r="FOH11" s="403"/>
      <c r="FOI11" s="403"/>
      <c r="FOJ11" s="403"/>
      <c r="FOK11" s="403"/>
      <c r="FOL11" s="403"/>
      <c r="FOM11" s="403"/>
      <c r="FON11" s="403"/>
      <c r="FOO11" s="403"/>
      <c r="FOP11" s="403"/>
      <c r="FOQ11" s="403"/>
      <c r="FOR11" s="403"/>
      <c r="FOS11" s="403"/>
      <c r="FOT11" s="403"/>
      <c r="FOU11" s="403"/>
      <c r="FOV11" s="403"/>
      <c r="FOW11" s="403"/>
      <c r="FOX11" s="403"/>
      <c r="FOY11" s="403"/>
      <c r="FOZ11" s="403"/>
      <c r="FPA11" s="403"/>
      <c r="FPB11" s="403"/>
      <c r="FPC11" s="403"/>
      <c r="FPD11" s="403"/>
      <c r="FPE11" s="403"/>
      <c r="FPF11" s="403"/>
      <c r="FPG11" s="403"/>
      <c r="FPH11" s="403"/>
      <c r="FPI11" s="403"/>
      <c r="FPJ11" s="403"/>
      <c r="FPK11" s="403"/>
      <c r="FPL11" s="403"/>
      <c r="FPM11" s="403"/>
      <c r="FPN11" s="403"/>
      <c r="FPO11" s="403"/>
      <c r="FPP11" s="403"/>
      <c r="FPQ11" s="403"/>
      <c r="FPR11" s="403"/>
      <c r="FPS11" s="403"/>
      <c r="FPT11" s="403"/>
      <c r="FPU11" s="403"/>
      <c r="FPV11" s="403"/>
      <c r="FPW11" s="403"/>
      <c r="FPX11" s="403"/>
      <c r="FPY11" s="403"/>
      <c r="FPZ11" s="403"/>
      <c r="FQA11" s="403"/>
      <c r="FQB11" s="403"/>
      <c r="FQC11" s="403"/>
      <c r="FQD11" s="403"/>
      <c r="FQE11" s="403"/>
      <c r="FQF11" s="403"/>
      <c r="FQG11" s="403"/>
      <c r="FQH11" s="403"/>
      <c r="FQI11" s="403"/>
      <c r="FQJ11" s="403"/>
      <c r="FQK11" s="403"/>
      <c r="FQL11" s="403"/>
      <c r="FQM11" s="403"/>
      <c r="FQN11" s="403"/>
      <c r="FQO11" s="403"/>
      <c r="FQP11" s="403"/>
      <c r="FQQ11" s="403"/>
      <c r="FQR11" s="403"/>
      <c r="FQS11" s="403"/>
      <c r="FQT11" s="403"/>
      <c r="FQU11" s="403"/>
      <c r="FQV11" s="403"/>
      <c r="FQW11" s="403"/>
      <c r="FQX11" s="403"/>
      <c r="FQY11" s="403"/>
      <c r="FQZ11" s="403"/>
      <c r="FRA11" s="403"/>
      <c r="FRB11" s="403"/>
      <c r="FRC11" s="403"/>
      <c r="FRD11" s="403"/>
      <c r="FRE11" s="403"/>
      <c r="FRF11" s="403"/>
      <c r="FRG11" s="403"/>
      <c r="FRH11" s="403"/>
      <c r="FRI11" s="403"/>
      <c r="FRJ11" s="403"/>
      <c r="FRK11" s="403"/>
      <c r="FRL11" s="403"/>
      <c r="FRM11" s="403"/>
      <c r="FRN11" s="403"/>
      <c r="FRO11" s="403"/>
      <c r="FRP11" s="403"/>
      <c r="FRQ11" s="403"/>
      <c r="FRR11" s="403"/>
      <c r="FRS11" s="403"/>
      <c r="FRT11" s="403"/>
      <c r="FRU11" s="403"/>
      <c r="FRV11" s="403"/>
      <c r="FRW11" s="403"/>
      <c r="FRX11" s="403"/>
      <c r="FRY11" s="403"/>
      <c r="FRZ11" s="403"/>
      <c r="FSA11" s="403"/>
      <c r="FSB11" s="403"/>
      <c r="FSC11" s="403"/>
      <c r="FSD11" s="403"/>
      <c r="FSE11" s="403"/>
      <c r="FSF11" s="403"/>
      <c r="FSG11" s="403"/>
      <c r="FSH11" s="403"/>
      <c r="FSI11" s="403"/>
      <c r="FSJ11" s="403"/>
      <c r="FSK11" s="403"/>
      <c r="FSL11" s="403"/>
      <c r="FSM11" s="403"/>
      <c r="FSN11" s="403"/>
      <c r="FSO11" s="403"/>
      <c r="FSP11" s="403"/>
      <c r="FSQ11" s="403"/>
      <c r="FSR11" s="403"/>
      <c r="FSS11" s="403"/>
      <c r="FST11" s="403"/>
      <c r="FSU11" s="403"/>
      <c r="FSV11" s="403"/>
      <c r="FSW11" s="403"/>
      <c r="FSX11" s="403"/>
      <c r="FSY11" s="403"/>
      <c r="FSZ11" s="403"/>
      <c r="FTA11" s="403"/>
      <c r="FTB11" s="403"/>
      <c r="FTC11" s="403"/>
      <c r="FTD11" s="403"/>
      <c r="FTE11" s="403"/>
      <c r="FTF11" s="403"/>
      <c r="FTG11" s="403"/>
      <c r="FTH11" s="403"/>
      <c r="FTI11" s="403"/>
      <c r="FTJ11" s="403"/>
      <c r="FTK11" s="403"/>
      <c r="FTL11" s="403"/>
      <c r="FTM11" s="403"/>
      <c r="FTN11" s="403"/>
      <c r="FTO11" s="403"/>
      <c r="FTP11" s="403"/>
      <c r="FTQ11" s="403"/>
      <c r="FTR11" s="403"/>
      <c r="FTS11" s="403"/>
      <c r="FTT11" s="403"/>
      <c r="FTU11" s="403"/>
      <c r="FTV11" s="403"/>
      <c r="FTW11" s="403"/>
      <c r="FTX11" s="403"/>
      <c r="FTY11" s="403"/>
      <c r="FTZ11" s="403"/>
      <c r="FUA11" s="403"/>
      <c r="FUB11" s="403"/>
      <c r="FUC11" s="403"/>
      <c r="FUD11" s="403"/>
      <c r="FUE11" s="403"/>
      <c r="FUF11" s="403"/>
      <c r="FUG11" s="403"/>
      <c r="FUH11" s="403"/>
      <c r="FUI11" s="403"/>
      <c r="FUJ11" s="403"/>
      <c r="FUK11" s="403"/>
      <c r="FUL11" s="403"/>
      <c r="FUM11" s="403"/>
      <c r="FUN11" s="403"/>
      <c r="FUO11" s="403"/>
      <c r="FUP11" s="403"/>
      <c r="FUQ11" s="403"/>
      <c r="FUR11" s="403"/>
      <c r="FUS11" s="403"/>
      <c r="FUT11" s="403"/>
      <c r="FUU11" s="403"/>
      <c r="FUV11" s="403"/>
      <c r="FUW11" s="403"/>
      <c r="FUX11" s="403"/>
      <c r="FUY11" s="403"/>
      <c r="FUZ11" s="403"/>
      <c r="FVA11" s="403"/>
      <c r="FVB11" s="403"/>
      <c r="FVC11" s="403"/>
      <c r="FVD11" s="403"/>
      <c r="FVE11" s="403"/>
      <c r="FVF11" s="403"/>
      <c r="FVG11" s="403"/>
      <c r="FVH11" s="403"/>
      <c r="FVI11" s="403"/>
      <c r="FVJ11" s="403"/>
      <c r="FVK11" s="403"/>
      <c r="FVL11" s="403"/>
      <c r="FVM11" s="403"/>
      <c r="FVN11" s="403"/>
      <c r="FVO11" s="403"/>
      <c r="FVP11" s="403"/>
      <c r="FVQ11" s="403"/>
      <c r="FVR11" s="403"/>
      <c r="FVS11" s="403"/>
      <c r="FVT11" s="403"/>
      <c r="FVU11" s="403"/>
      <c r="FVV11" s="403"/>
      <c r="FVW11" s="403"/>
      <c r="FVX11" s="403"/>
      <c r="FVY11" s="403"/>
      <c r="FVZ11" s="403"/>
      <c r="FWA11" s="403"/>
      <c r="FWB11" s="403"/>
      <c r="FWC11" s="403"/>
      <c r="FWD11" s="403"/>
      <c r="FWE11" s="403"/>
      <c r="FWF11" s="403"/>
      <c r="FWG11" s="403"/>
      <c r="FWH11" s="403"/>
      <c r="FWI11" s="403"/>
      <c r="FWJ11" s="403"/>
      <c r="FWK11" s="403"/>
      <c r="FWL11" s="403"/>
      <c r="FWM11" s="403"/>
      <c r="FWN11" s="403"/>
      <c r="FWO11" s="403"/>
      <c r="FWP11" s="403"/>
      <c r="FWQ11" s="403"/>
      <c r="FWR11" s="403"/>
      <c r="FWS11" s="403"/>
      <c r="FWT11" s="403"/>
      <c r="FWU11" s="403"/>
      <c r="FWV11" s="403"/>
      <c r="FWW11" s="403"/>
      <c r="FWX11" s="403"/>
      <c r="FWY11" s="403"/>
      <c r="FWZ11" s="403"/>
      <c r="FXA11" s="403"/>
      <c r="FXB11" s="403"/>
      <c r="FXC11" s="403"/>
      <c r="FXD11" s="403"/>
      <c r="FXE11" s="403"/>
      <c r="FXF11" s="403"/>
      <c r="FXG11" s="403"/>
      <c r="FXH11" s="403"/>
      <c r="FXI11" s="403"/>
      <c r="FXJ11" s="403"/>
      <c r="FXK11" s="403"/>
      <c r="FXL11" s="403"/>
      <c r="FXM11" s="403"/>
      <c r="FXN11" s="403"/>
      <c r="FXO11" s="403"/>
      <c r="FXP11" s="403"/>
      <c r="FXQ11" s="403"/>
      <c r="FXR11" s="403"/>
      <c r="FXS11" s="403"/>
      <c r="FXT11" s="403"/>
      <c r="FXU11" s="403"/>
      <c r="FXV11" s="403"/>
      <c r="FXW11" s="403"/>
      <c r="FXX11" s="403"/>
      <c r="FXY11" s="403"/>
      <c r="FXZ11" s="403"/>
      <c r="FYA11" s="403"/>
      <c r="FYB11" s="403"/>
      <c r="FYC11" s="403"/>
      <c r="FYD11" s="403"/>
      <c r="FYE11" s="403"/>
      <c r="FYF11" s="403"/>
      <c r="FYG11" s="403"/>
      <c r="FYH11" s="403"/>
      <c r="FYI11" s="403"/>
      <c r="FYJ11" s="403"/>
      <c r="FYK11" s="403"/>
      <c r="FYL11" s="403"/>
      <c r="FYM11" s="403"/>
      <c r="FYN11" s="403"/>
      <c r="FYO11" s="403"/>
      <c r="FYP11" s="403"/>
      <c r="FYQ11" s="403"/>
      <c r="FYR11" s="403"/>
      <c r="FYS11" s="403"/>
      <c r="FYT11" s="403"/>
      <c r="FYU11" s="403"/>
      <c r="FYV11" s="403"/>
      <c r="FYW11" s="403"/>
      <c r="FYX11" s="403"/>
      <c r="FYY11" s="403"/>
      <c r="FYZ11" s="403"/>
      <c r="FZA11" s="403"/>
      <c r="FZB11" s="403"/>
      <c r="FZC11" s="403"/>
      <c r="FZD11" s="403"/>
      <c r="FZE11" s="403"/>
      <c r="FZF11" s="403"/>
      <c r="FZG11" s="403"/>
      <c r="FZH11" s="403"/>
      <c r="FZI11" s="403"/>
      <c r="FZJ11" s="403"/>
      <c r="FZK11" s="403"/>
      <c r="FZL11" s="403"/>
      <c r="FZM11" s="403"/>
      <c r="FZN11" s="403"/>
      <c r="FZO11" s="403"/>
      <c r="FZP11" s="403"/>
      <c r="FZQ11" s="403"/>
      <c r="FZR11" s="403"/>
      <c r="FZS11" s="403"/>
      <c r="FZT11" s="403"/>
      <c r="FZU11" s="403"/>
      <c r="FZV11" s="403"/>
      <c r="FZW11" s="403"/>
      <c r="FZX11" s="403"/>
      <c r="FZY11" s="403"/>
      <c r="FZZ11" s="403"/>
      <c r="GAA11" s="403"/>
      <c r="GAB11" s="403"/>
      <c r="GAC11" s="403"/>
      <c r="GAD11" s="403"/>
      <c r="GAE11" s="403"/>
      <c r="GAF11" s="403"/>
      <c r="GAG11" s="403"/>
      <c r="GAH11" s="403"/>
      <c r="GAI11" s="403"/>
      <c r="GAJ11" s="403"/>
      <c r="GAK11" s="403"/>
      <c r="GAL11" s="403"/>
      <c r="GAM11" s="403"/>
      <c r="GAN11" s="403"/>
      <c r="GAO11" s="403"/>
      <c r="GAP11" s="403"/>
      <c r="GAQ11" s="403"/>
      <c r="GAR11" s="403"/>
      <c r="GAS11" s="403"/>
      <c r="GAT11" s="403"/>
      <c r="GAU11" s="403"/>
      <c r="GAV11" s="403"/>
      <c r="GAW11" s="403"/>
      <c r="GAX11" s="403"/>
      <c r="GAY11" s="403"/>
      <c r="GAZ11" s="403"/>
      <c r="GBA11" s="403"/>
      <c r="GBB11" s="403"/>
      <c r="GBC11" s="403"/>
      <c r="GBD11" s="403"/>
      <c r="GBE11" s="403"/>
      <c r="GBF11" s="403"/>
      <c r="GBG11" s="403"/>
      <c r="GBH11" s="403"/>
      <c r="GBI11" s="403"/>
      <c r="GBJ11" s="403"/>
      <c r="GBK11" s="403"/>
      <c r="GBL11" s="403"/>
      <c r="GBM11" s="403"/>
      <c r="GBN11" s="403"/>
      <c r="GBO11" s="403"/>
      <c r="GBP11" s="403"/>
      <c r="GBQ11" s="403"/>
      <c r="GBR11" s="403"/>
      <c r="GBS11" s="403"/>
      <c r="GBT11" s="403"/>
      <c r="GBU11" s="403"/>
      <c r="GBV11" s="403"/>
      <c r="GBW11" s="403"/>
      <c r="GBX11" s="403"/>
      <c r="GBY11" s="403"/>
      <c r="GBZ11" s="403"/>
      <c r="GCA11" s="403"/>
      <c r="GCB11" s="403"/>
      <c r="GCC11" s="403"/>
      <c r="GCD11" s="403"/>
      <c r="GCE11" s="403"/>
      <c r="GCF11" s="403"/>
      <c r="GCG11" s="403"/>
      <c r="GCH11" s="403"/>
      <c r="GCI11" s="403"/>
      <c r="GCJ11" s="403"/>
      <c r="GCK11" s="403"/>
      <c r="GCL11" s="403"/>
      <c r="GCM11" s="403"/>
      <c r="GCN11" s="403"/>
      <c r="GCO11" s="403"/>
      <c r="GCP11" s="403"/>
      <c r="GCQ11" s="403"/>
      <c r="GCR11" s="403"/>
      <c r="GCS11" s="403"/>
      <c r="GCT11" s="403"/>
      <c r="GCU11" s="403"/>
      <c r="GCV11" s="403"/>
      <c r="GCW11" s="403"/>
      <c r="GCX11" s="403"/>
      <c r="GCY11" s="403"/>
      <c r="GCZ11" s="403"/>
      <c r="GDA11" s="403"/>
      <c r="GDB11" s="403"/>
      <c r="GDC11" s="403"/>
      <c r="GDD11" s="403"/>
      <c r="GDE11" s="403"/>
      <c r="GDF11" s="403"/>
      <c r="GDG11" s="403"/>
      <c r="GDH11" s="403"/>
      <c r="GDI11" s="403"/>
      <c r="GDJ11" s="403"/>
      <c r="GDK11" s="403"/>
      <c r="GDL11" s="403"/>
      <c r="GDM11" s="403"/>
      <c r="GDN11" s="403"/>
      <c r="GDO11" s="403"/>
      <c r="GDP11" s="403"/>
      <c r="GDQ11" s="403"/>
      <c r="GDR11" s="403"/>
      <c r="GDS11" s="403"/>
      <c r="GDT11" s="403"/>
      <c r="GDU11" s="403"/>
      <c r="GDV11" s="403"/>
      <c r="GDW11" s="403"/>
      <c r="GDX11" s="403"/>
      <c r="GDY11" s="403"/>
      <c r="GDZ11" s="403"/>
      <c r="GEA11" s="403"/>
      <c r="GEB11" s="403"/>
      <c r="GEC11" s="403"/>
      <c r="GED11" s="403"/>
      <c r="GEE11" s="403"/>
      <c r="GEF11" s="403"/>
      <c r="GEG11" s="403"/>
      <c r="GEH11" s="403"/>
      <c r="GEI11" s="403"/>
      <c r="GEJ11" s="403"/>
      <c r="GEK11" s="403"/>
      <c r="GEL11" s="403"/>
      <c r="GEM11" s="403"/>
      <c r="GEN11" s="403"/>
      <c r="GEO11" s="403"/>
      <c r="GEP11" s="403"/>
      <c r="GEQ11" s="403"/>
      <c r="GER11" s="403"/>
      <c r="GES11" s="403"/>
      <c r="GET11" s="403"/>
      <c r="GEU11" s="403"/>
      <c r="GEV11" s="403"/>
      <c r="GEW11" s="403"/>
      <c r="GEX11" s="403"/>
      <c r="GEY11" s="403"/>
      <c r="GEZ11" s="403"/>
      <c r="GFA11" s="403"/>
      <c r="GFB11" s="403"/>
      <c r="GFC11" s="403"/>
      <c r="GFD11" s="403"/>
      <c r="GFE11" s="403"/>
      <c r="GFF11" s="403"/>
      <c r="GFG11" s="403"/>
      <c r="GFH11" s="403"/>
      <c r="GFI11" s="403"/>
      <c r="GFJ11" s="403"/>
      <c r="GFK11" s="403"/>
      <c r="GFL11" s="403"/>
      <c r="GFM11" s="403"/>
      <c r="GFN11" s="403"/>
      <c r="GFO11" s="403"/>
      <c r="GFP11" s="403"/>
      <c r="GFQ11" s="403"/>
      <c r="GFR11" s="403"/>
      <c r="GFS11" s="403"/>
      <c r="GFT11" s="403"/>
      <c r="GFU11" s="403"/>
      <c r="GFV11" s="403"/>
      <c r="GFW11" s="403"/>
      <c r="GFX11" s="403"/>
      <c r="GFY11" s="403"/>
      <c r="GFZ11" s="403"/>
      <c r="GGA11" s="403"/>
      <c r="GGB11" s="403"/>
      <c r="GGC11" s="403"/>
      <c r="GGD11" s="403"/>
      <c r="GGE11" s="403"/>
      <c r="GGF11" s="403"/>
      <c r="GGG11" s="403"/>
      <c r="GGH11" s="403"/>
      <c r="GGI11" s="403"/>
      <c r="GGJ11" s="403"/>
      <c r="GGK11" s="403"/>
      <c r="GGL11" s="403"/>
      <c r="GGM11" s="403"/>
      <c r="GGN11" s="403"/>
      <c r="GGO11" s="403"/>
      <c r="GGP11" s="403"/>
      <c r="GGQ11" s="403"/>
      <c r="GGR11" s="403"/>
      <c r="GGS11" s="403"/>
      <c r="GGT11" s="403"/>
      <c r="GGU11" s="403"/>
      <c r="GGV11" s="403"/>
      <c r="GGW11" s="403"/>
      <c r="GGX11" s="403"/>
      <c r="GGY11" s="403"/>
      <c r="GGZ11" s="403"/>
      <c r="GHA11" s="403"/>
      <c r="GHB11" s="403"/>
      <c r="GHC11" s="403"/>
      <c r="GHD11" s="403"/>
      <c r="GHE11" s="403"/>
      <c r="GHF11" s="403"/>
      <c r="GHG11" s="403"/>
      <c r="GHH11" s="403"/>
      <c r="GHI11" s="403"/>
      <c r="GHJ11" s="403"/>
      <c r="GHK11" s="403"/>
      <c r="GHL11" s="403"/>
      <c r="GHM11" s="403"/>
      <c r="GHN11" s="403"/>
      <c r="GHO11" s="403"/>
      <c r="GHP11" s="403"/>
      <c r="GHQ11" s="403"/>
      <c r="GHR11" s="403"/>
      <c r="GHS11" s="403"/>
      <c r="GHT11" s="403"/>
      <c r="GHU11" s="403"/>
      <c r="GHV11" s="403"/>
      <c r="GHW11" s="403"/>
      <c r="GHX11" s="403"/>
      <c r="GHY11" s="403"/>
      <c r="GHZ11" s="403"/>
      <c r="GIA11" s="403"/>
      <c r="GIB11" s="403"/>
      <c r="GIC11" s="403"/>
      <c r="GID11" s="403"/>
      <c r="GIE11" s="403"/>
      <c r="GIF11" s="403"/>
      <c r="GIG11" s="403"/>
      <c r="GIH11" s="403"/>
      <c r="GII11" s="403"/>
      <c r="GIJ11" s="403"/>
      <c r="GIK11" s="403"/>
      <c r="GIL11" s="403"/>
      <c r="GIM11" s="403"/>
      <c r="GIN11" s="403"/>
      <c r="GIO11" s="403"/>
      <c r="GIP11" s="403"/>
      <c r="GIQ11" s="403"/>
      <c r="GIR11" s="403"/>
      <c r="GIS11" s="403"/>
      <c r="GIT11" s="403"/>
      <c r="GIU11" s="403"/>
      <c r="GIV11" s="403"/>
      <c r="GIW11" s="403"/>
      <c r="GIX11" s="403"/>
      <c r="GIY11" s="403"/>
      <c r="GIZ11" s="403"/>
      <c r="GJA11" s="403"/>
      <c r="GJB11" s="403"/>
      <c r="GJC11" s="403"/>
      <c r="GJD11" s="403"/>
      <c r="GJE11" s="403"/>
      <c r="GJF11" s="403"/>
      <c r="GJG11" s="403"/>
      <c r="GJH11" s="403"/>
      <c r="GJI11" s="403"/>
      <c r="GJJ11" s="403"/>
      <c r="GJK11" s="403"/>
      <c r="GJL11" s="403"/>
      <c r="GJM11" s="403"/>
      <c r="GJN11" s="403"/>
      <c r="GJO11" s="403"/>
      <c r="GJP11" s="403"/>
      <c r="GJQ11" s="403"/>
      <c r="GJR11" s="403"/>
      <c r="GJS11" s="403"/>
      <c r="GJT11" s="403"/>
      <c r="GJU11" s="403"/>
      <c r="GJV11" s="403"/>
      <c r="GJW11" s="403"/>
      <c r="GJX11" s="403"/>
      <c r="GJY11" s="403"/>
      <c r="GJZ11" s="403"/>
      <c r="GKA11" s="403"/>
      <c r="GKB11" s="403"/>
      <c r="GKC11" s="403"/>
      <c r="GKD11" s="403"/>
      <c r="GKE11" s="403"/>
      <c r="GKF11" s="403"/>
      <c r="GKG11" s="403"/>
      <c r="GKH11" s="403"/>
      <c r="GKI11" s="403"/>
      <c r="GKJ11" s="403"/>
      <c r="GKK11" s="403"/>
      <c r="GKL11" s="403"/>
      <c r="GKM11" s="403"/>
      <c r="GKN11" s="403"/>
      <c r="GKO11" s="403"/>
      <c r="GKP11" s="403"/>
      <c r="GKQ11" s="403"/>
      <c r="GKR11" s="403"/>
      <c r="GKS11" s="403"/>
      <c r="GKT11" s="403"/>
      <c r="GKU11" s="403"/>
      <c r="GKV11" s="403"/>
      <c r="GKW11" s="403"/>
      <c r="GKX11" s="403"/>
      <c r="GKY11" s="403"/>
      <c r="GKZ11" s="403"/>
      <c r="GLA11" s="403"/>
      <c r="GLB11" s="403"/>
      <c r="GLC11" s="403"/>
      <c r="GLD11" s="403"/>
      <c r="GLE11" s="403"/>
      <c r="GLF11" s="403"/>
      <c r="GLG11" s="403"/>
      <c r="GLH11" s="403"/>
      <c r="GLI11" s="403"/>
      <c r="GLJ11" s="403"/>
      <c r="GLK11" s="403"/>
      <c r="GLL11" s="403"/>
      <c r="GLM11" s="403"/>
      <c r="GLN11" s="403"/>
      <c r="GLO11" s="403"/>
      <c r="GLP11" s="403"/>
      <c r="GLQ11" s="403"/>
      <c r="GLR11" s="403"/>
      <c r="GLS11" s="403"/>
      <c r="GLT11" s="403"/>
      <c r="GLU11" s="403"/>
      <c r="GLV11" s="403"/>
      <c r="GLW11" s="403"/>
      <c r="GLX11" s="403"/>
      <c r="GLY11" s="403"/>
      <c r="GLZ11" s="403"/>
      <c r="GMA11" s="403"/>
      <c r="GMB11" s="403"/>
      <c r="GMC11" s="403"/>
      <c r="GMD11" s="403"/>
      <c r="GME11" s="403"/>
      <c r="GMF11" s="403"/>
      <c r="GMG11" s="403"/>
      <c r="GMH11" s="403"/>
      <c r="GMI11" s="403"/>
      <c r="GMJ11" s="403"/>
      <c r="GMK11" s="403"/>
      <c r="GML11" s="403"/>
      <c r="GMM11" s="403"/>
      <c r="GMN11" s="403"/>
      <c r="GMO11" s="403"/>
      <c r="GMP11" s="403"/>
      <c r="GMQ11" s="403"/>
      <c r="GMR11" s="403"/>
      <c r="GMS11" s="403"/>
      <c r="GMT11" s="403"/>
      <c r="GMU11" s="403"/>
      <c r="GMV11" s="403"/>
      <c r="GMW11" s="403"/>
      <c r="GMX11" s="403"/>
      <c r="GMY11" s="403"/>
      <c r="GMZ11" s="403"/>
      <c r="GNA11" s="403"/>
      <c r="GNB11" s="403"/>
      <c r="GNC11" s="403"/>
      <c r="GND11" s="403"/>
      <c r="GNE11" s="403"/>
      <c r="GNF11" s="403"/>
      <c r="GNG11" s="403"/>
      <c r="GNH11" s="403"/>
      <c r="GNI11" s="403"/>
      <c r="GNJ11" s="403"/>
      <c r="GNK11" s="403"/>
      <c r="GNL11" s="403"/>
      <c r="GNM11" s="403"/>
      <c r="GNN11" s="403"/>
      <c r="GNO11" s="403"/>
      <c r="GNP11" s="403"/>
      <c r="GNQ11" s="403"/>
      <c r="GNR11" s="403"/>
      <c r="GNS11" s="403"/>
      <c r="GNT11" s="403"/>
      <c r="GNU11" s="403"/>
      <c r="GNV11" s="403"/>
      <c r="GNW11" s="403"/>
      <c r="GNX11" s="403"/>
      <c r="GNY11" s="403"/>
      <c r="GNZ11" s="403"/>
      <c r="GOA11" s="403"/>
      <c r="GOB11" s="403"/>
      <c r="GOC11" s="403"/>
      <c r="GOD11" s="403"/>
      <c r="GOE11" s="403"/>
      <c r="GOF11" s="403"/>
      <c r="GOG11" s="403"/>
      <c r="GOH11" s="403"/>
      <c r="GOI11" s="403"/>
      <c r="GOJ11" s="403"/>
      <c r="GOK11" s="403"/>
      <c r="GOL11" s="403"/>
      <c r="GOM11" s="403"/>
      <c r="GON11" s="403"/>
      <c r="GOO11" s="403"/>
      <c r="GOP11" s="403"/>
      <c r="GOQ11" s="403"/>
      <c r="GOR11" s="403"/>
      <c r="GOS11" s="403"/>
      <c r="GOT11" s="403"/>
      <c r="GOU11" s="403"/>
      <c r="GOV11" s="403"/>
      <c r="GOW11" s="403"/>
      <c r="GOX11" s="403"/>
      <c r="GOY11" s="403"/>
      <c r="GOZ11" s="403"/>
      <c r="GPA11" s="403"/>
      <c r="GPB11" s="403"/>
      <c r="GPC11" s="403"/>
      <c r="GPD11" s="403"/>
      <c r="GPE11" s="403"/>
      <c r="GPF11" s="403"/>
      <c r="GPG11" s="403"/>
      <c r="GPH11" s="403"/>
      <c r="GPI11" s="403"/>
      <c r="GPJ11" s="403"/>
      <c r="GPK11" s="403"/>
      <c r="GPL11" s="403"/>
      <c r="GPM11" s="403"/>
      <c r="GPN11" s="403"/>
      <c r="GPO11" s="403"/>
      <c r="GPP11" s="403"/>
      <c r="GPQ11" s="403"/>
      <c r="GPR11" s="403"/>
      <c r="GPS11" s="403"/>
      <c r="GPT11" s="403"/>
      <c r="GPU11" s="403"/>
      <c r="GPV11" s="403"/>
      <c r="GPW11" s="403"/>
      <c r="GPX11" s="403"/>
      <c r="GPY11" s="403"/>
      <c r="GPZ11" s="403"/>
      <c r="GQA11" s="403"/>
      <c r="GQB11" s="403"/>
      <c r="GQC11" s="403"/>
      <c r="GQD11" s="403"/>
      <c r="GQE11" s="403"/>
      <c r="GQF11" s="403"/>
      <c r="GQG11" s="403"/>
      <c r="GQH11" s="403"/>
      <c r="GQI11" s="403"/>
      <c r="GQJ11" s="403"/>
      <c r="GQK11" s="403"/>
      <c r="GQL11" s="403"/>
      <c r="GQM11" s="403"/>
      <c r="GQN11" s="403"/>
      <c r="GQO11" s="403"/>
      <c r="GQP11" s="403"/>
      <c r="GQQ11" s="403"/>
      <c r="GQR11" s="403"/>
      <c r="GQS11" s="403"/>
      <c r="GQT11" s="403"/>
      <c r="GQU11" s="403"/>
      <c r="GQV11" s="403"/>
      <c r="GQW11" s="403"/>
      <c r="GQX11" s="403"/>
      <c r="GQY11" s="403"/>
      <c r="GQZ11" s="403"/>
      <c r="GRA11" s="403"/>
      <c r="GRB11" s="403"/>
      <c r="GRC11" s="403"/>
      <c r="GRD11" s="403"/>
      <c r="GRE11" s="403"/>
      <c r="GRF11" s="403"/>
      <c r="GRG11" s="403"/>
      <c r="GRH11" s="403"/>
      <c r="GRI11" s="403"/>
      <c r="GRJ11" s="403"/>
      <c r="GRK11" s="403"/>
      <c r="GRL11" s="403"/>
      <c r="GRM11" s="403"/>
      <c r="GRN11" s="403"/>
      <c r="GRO11" s="403"/>
      <c r="GRP11" s="403"/>
      <c r="GRQ11" s="403"/>
      <c r="GRR11" s="403"/>
      <c r="GRS11" s="403"/>
      <c r="GRT11" s="403"/>
      <c r="GRU11" s="403"/>
      <c r="GRV11" s="403"/>
      <c r="GRW11" s="403"/>
      <c r="GRX11" s="403"/>
      <c r="GRY11" s="403"/>
      <c r="GRZ11" s="403"/>
      <c r="GSA11" s="403"/>
      <c r="GSB11" s="403"/>
      <c r="GSC11" s="403"/>
      <c r="GSD11" s="403"/>
      <c r="GSE11" s="403"/>
      <c r="GSF11" s="403"/>
      <c r="GSG11" s="403"/>
      <c r="GSH11" s="403"/>
      <c r="GSI11" s="403"/>
      <c r="GSJ11" s="403"/>
      <c r="GSK11" s="403"/>
      <c r="GSL11" s="403"/>
      <c r="GSM11" s="403"/>
      <c r="GSN11" s="403"/>
      <c r="GSO11" s="403"/>
      <c r="GSP11" s="403"/>
      <c r="GSQ11" s="403"/>
      <c r="GSR11" s="403"/>
      <c r="GSS11" s="403"/>
      <c r="GST11" s="403"/>
      <c r="GSU11" s="403"/>
      <c r="GSV11" s="403"/>
      <c r="GSW11" s="403"/>
      <c r="GSX11" s="403"/>
      <c r="GSY11" s="403"/>
      <c r="GSZ11" s="403"/>
      <c r="GTA11" s="403"/>
      <c r="GTB11" s="403"/>
      <c r="GTC11" s="403"/>
      <c r="GTD11" s="403"/>
      <c r="GTE11" s="403"/>
      <c r="GTF11" s="403"/>
      <c r="GTG11" s="403"/>
      <c r="GTH11" s="403"/>
      <c r="GTI11" s="403"/>
      <c r="GTJ11" s="403"/>
      <c r="GTK11" s="403"/>
      <c r="GTL11" s="403"/>
      <c r="GTM11" s="403"/>
      <c r="GTN11" s="403"/>
      <c r="GTO11" s="403"/>
      <c r="GTP11" s="403"/>
      <c r="GTQ11" s="403"/>
      <c r="GTR11" s="403"/>
      <c r="GTS11" s="403"/>
      <c r="GTT11" s="403"/>
      <c r="GTU11" s="403"/>
      <c r="GTV11" s="403"/>
      <c r="GTW11" s="403"/>
      <c r="GTX11" s="403"/>
      <c r="GTY11" s="403"/>
      <c r="GTZ11" s="403"/>
      <c r="GUA11" s="403"/>
      <c r="GUB11" s="403"/>
      <c r="GUC11" s="403"/>
      <c r="GUD11" s="403"/>
      <c r="GUE11" s="403"/>
      <c r="GUF11" s="403"/>
      <c r="GUG11" s="403"/>
      <c r="GUH11" s="403"/>
      <c r="GUI11" s="403"/>
      <c r="GUJ11" s="403"/>
      <c r="GUK11" s="403"/>
      <c r="GUL11" s="403"/>
      <c r="GUM11" s="403"/>
      <c r="GUN11" s="403"/>
      <c r="GUO11" s="403"/>
      <c r="GUP11" s="403"/>
      <c r="GUQ11" s="403"/>
      <c r="GUR11" s="403"/>
      <c r="GUS11" s="403"/>
      <c r="GUT11" s="403"/>
      <c r="GUU11" s="403"/>
      <c r="GUV11" s="403"/>
      <c r="GUW11" s="403"/>
      <c r="GUX11" s="403"/>
      <c r="GUY11" s="403"/>
      <c r="GUZ11" s="403"/>
      <c r="GVA11" s="403"/>
      <c r="GVB11" s="403"/>
      <c r="GVC11" s="403"/>
      <c r="GVD11" s="403"/>
      <c r="GVE11" s="403"/>
      <c r="GVF11" s="403"/>
      <c r="GVG11" s="403"/>
      <c r="GVH11" s="403"/>
      <c r="GVI11" s="403"/>
      <c r="GVJ11" s="403"/>
      <c r="GVK11" s="403"/>
      <c r="GVL11" s="403"/>
      <c r="GVM11" s="403"/>
      <c r="GVN11" s="403"/>
      <c r="GVO11" s="403"/>
      <c r="GVP11" s="403"/>
      <c r="GVQ11" s="403"/>
      <c r="GVR11" s="403"/>
      <c r="GVS11" s="403"/>
      <c r="GVT11" s="403"/>
      <c r="GVU11" s="403"/>
      <c r="GVV11" s="403"/>
      <c r="GVW11" s="403"/>
      <c r="GVX11" s="403"/>
      <c r="GVY11" s="403"/>
      <c r="GVZ11" s="403"/>
      <c r="GWA11" s="403"/>
      <c r="GWB11" s="403"/>
      <c r="GWC11" s="403"/>
      <c r="GWD11" s="403"/>
      <c r="GWE11" s="403"/>
      <c r="GWF11" s="403"/>
      <c r="GWG11" s="403"/>
      <c r="GWH11" s="403"/>
      <c r="GWI11" s="403"/>
      <c r="GWJ11" s="403"/>
      <c r="GWK11" s="403"/>
      <c r="GWL11" s="403"/>
      <c r="GWM11" s="403"/>
      <c r="GWN11" s="403"/>
      <c r="GWO11" s="403"/>
      <c r="GWP11" s="403"/>
      <c r="GWQ11" s="403"/>
      <c r="GWR11" s="403"/>
      <c r="GWS11" s="403"/>
      <c r="GWT11" s="403"/>
      <c r="GWU11" s="403"/>
      <c r="GWV11" s="403"/>
      <c r="GWW11" s="403"/>
      <c r="GWX11" s="403"/>
      <c r="GWY11" s="403"/>
      <c r="GWZ11" s="403"/>
      <c r="GXA11" s="403"/>
      <c r="GXB11" s="403"/>
      <c r="GXC11" s="403"/>
      <c r="GXD11" s="403"/>
      <c r="GXE11" s="403"/>
      <c r="GXF11" s="403"/>
      <c r="GXG11" s="403"/>
      <c r="GXH11" s="403"/>
      <c r="GXI11" s="403"/>
      <c r="GXJ11" s="403"/>
      <c r="GXK11" s="403"/>
      <c r="GXL11" s="403"/>
      <c r="GXM11" s="403"/>
      <c r="GXN11" s="403"/>
      <c r="GXO11" s="403"/>
      <c r="GXP11" s="403"/>
      <c r="GXQ11" s="403"/>
      <c r="GXR11" s="403"/>
      <c r="GXS11" s="403"/>
      <c r="GXT11" s="403"/>
      <c r="GXU11" s="403"/>
      <c r="GXV11" s="403"/>
      <c r="GXW11" s="403"/>
      <c r="GXX11" s="403"/>
      <c r="GXY11" s="403"/>
      <c r="GXZ11" s="403"/>
      <c r="GYA11" s="403"/>
      <c r="GYB11" s="403"/>
      <c r="GYC11" s="403"/>
      <c r="GYD11" s="403"/>
      <c r="GYE11" s="403"/>
      <c r="GYF11" s="403"/>
      <c r="GYG11" s="403"/>
      <c r="GYH11" s="403"/>
      <c r="GYI11" s="403"/>
      <c r="GYJ11" s="403"/>
      <c r="GYK11" s="403"/>
      <c r="GYL11" s="403"/>
      <c r="GYM11" s="403"/>
      <c r="GYN11" s="403"/>
      <c r="GYO11" s="403"/>
      <c r="GYP11" s="403"/>
      <c r="GYQ11" s="403"/>
      <c r="GYR11" s="403"/>
      <c r="GYS11" s="403"/>
      <c r="GYT11" s="403"/>
      <c r="GYU11" s="403"/>
      <c r="GYV11" s="403"/>
      <c r="GYW11" s="403"/>
      <c r="GYX11" s="403"/>
      <c r="GYY11" s="403"/>
      <c r="GYZ11" s="403"/>
      <c r="GZA11" s="403"/>
      <c r="GZB11" s="403"/>
      <c r="GZC11" s="403"/>
      <c r="GZD11" s="403"/>
      <c r="GZE11" s="403"/>
      <c r="GZF11" s="403"/>
      <c r="GZG11" s="403"/>
      <c r="GZH11" s="403"/>
      <c r="GZI11" s="403"/>
      <c r="GZJ11" s="403"/>
      <c r="GZK11" s="403"/>
      <c r="GZL11" s="403"/>
      <c r="GZM11" s="403"/>
      <c r="GZN11" s="403"/>
      <c r="GZO11" s="403"/>
      <c r="GZP11" s="403"/>
      <c r="GZQ11" s="403"/>
      <c r="GZR11" s="403"/>
      <c r="GZS11" s="403"/>
      <c r="GZT11" s="403"/>
      <c r="GZU11" s="403"/>
      <c r="GZV11" s="403"/>
      <c r="GZW11" s="403"/>
      <c r="GZX11" s="403"/>
      <c r="GZY11" s="403"/>
      <c r="GZZ11" s="403"/>
      <c r="HAA11" s="403"/>
      <c r="HAB11" s="403"/>
      <c r="HAC11" s="403"/>
      <c r="HAD11" s="403"/>
      <c r="HAE11" s="403"/>
      <c r="HAF11" s="403"/>
      <c r="HAG11" s="403"/>
      <c r="HAH11" s="403"/>
      <c r="HAI11" s="403"/>
      <c r="HAJ11" s="403"/>
      <c r="HAK11" s="403"/>
      <c r="HAL11" s="403"/>
      <c r="HAM11" s="403"/>
      <c r="HAN11" s="403"/>
      <c r="HAO11" s="403"/>
      <c r="HAP11" s="403"/>
      <c r="HAQ11" s="403"/>
      <c r="HAR11" s="403"/>
      <c r="HAS11" s="403"/>
      <c r="HAT11" s="403"/>
      <c r="HAU11" s="403"/>
      <c r="HAV11" s="403"/>
      <c r="HAW11" s="403"/>
      <c r="HAX11" s="403"/>
      <c r="HAY11" s="403"/>
      <c r="HAZ11" s="403"/>
      <c r="HBA11" s="403"/>
      <c r="HBB11" s="403"/>
      <c r="HBC11" s="403"/>
      <c r="HBD11" s="403"/>
      <c r="HBE11" s="403"/>
      <c r="HBF11" s="403"/>
      <c r="HBG11" s="403"/>
      <c r="HBH11" s="403"/>
      <c r="HBI11" s="403"/>
      <c r="HBJ11" s="403"/>
      <c r="HBK11" s="403"/>
      <c r="HBL11" s="403"/>
      <c r="HBM11" s="403"/>
      <c r="HBN11" s="403"/>
      <c r="HBO11" s="403"/>
      <c r="HBP11" s="403"/>
      <c r="HBQ11" s="403"/>
      <c r="HBR11" s="403"/>
      <c r="HBS11" s="403"/>
      <c r="HBT11" s="403"/>
      <c r="HBU11" s="403"/>
      <c r="HBV11" s="403"/>
      <c r="HBW11" s="403"/>
      <c r="HBX11" s="403"/>
      <c r="HBY11" s="403"/>
      <c r="HBZ11" s="403"/>
      <c r="HCA11" s="403"/>
      <c r="HCB11" s="403"/>
      <c r="HCC11" s="403"/>
      <c r="HCD11" s="403"/>
      <c r="HCE11" s="403"/>
      <c r="HCF11" s="403"/>
      <c r="HCG11" s="403"/>
      <c r="HCH11" s="403"/>
      <c r="HCI11" s="403"/>
      <c r="HCJ11" s="403"/>
      <c r="HCK11" s="403"/>
      <c r="HCL11" s="403"/>
      <c r="HCM11" s="403"/>
      <c r="HCN11" s="403"/>
      <c r="HCO11" s="403"/>
      <c r="HCP11" s="403"/>
      <c r="HCQ11" s="403"/>
      <c r="HCR11" s="403"/>
      <c r="HCS11" s="403"/>
      <c r="HCT11" s="403"/>
      <c r="HCU11" s="403"/>
      <c r="HCV11" s="403"/>
      <c r="HCW11" s="403"/>
      <c r="HCX11" s="403"/>
      <c r="HCY11" s="403"/>
      <c r="HCZ11" s="403"/>
      <c r="HDA11" s="403"/>
      <c r="HDB11" s="403"/>
      <c r="HDC11" s="403"/>
      <c r="HDD11" s="403"/>
      <c r="HDE11" s="403"/>
      <c r="HDF11" s="403"/>
      <c r="HDG11" s="403"/>
      <c r="HDH11" s="403"/>
      <c r="HDI11" s="403"/>
      <c r="HDJ11" s="403"/>
      <c r="HDK11" s="403"/>
      <c r="HDL11" s="403"/>
      <c r="HDM11" s="403"/>
      <c r="HDN11" s="403"/>
      <c r="HDO11" s="403"/>
      <c r="HDP11" s="403"/>
      <c r="HDQ11" s="403"/>
      <c r="HDR11" s="403"/>
      <c r="HDS11" s="403"/>
      <c r="HDT11" s="403"/>
      <c r="HDU11" s="403"/>
      <c r="HDV11" s="403"/>
      <c r="HDW11" s="403"/>
      <c r="HDX11" s="403"/>
      <c r="HDY11" s="403"/>
      <c r="HDZ11" s="403"/>
      <c r="HEA11" s="403"/>
      <c r="HEB11" s="403"/>
      <c r="HEC11" s="403"/>
      <c r="HED11" s="403"/>
      <c r="HEE11" s="403"/>
      <c r="HEF11" s="403"/>
      <c r="HEG11" s="403"/>
      <c r="HEH11" s="403"/>
      <c r="HEI11" s="403"/>
      <c r="HEJ11" s="403"/>
      <c r="HEK11" s="403"/>
      <c r="HEL11" s="403"/>
      <c r="HEM11" s="403"/>
      <c r="HEN11" s="403"/>
      <c r="HEO11" s="403"/>
      <c r="HEP11" s="403"/>
      <c r="HEQ11" s="403"/>
      <c r="HER11" s="403"/>
      <c r="HES11" s="403"/>
      <c r="HET11" s="403"/>
      <c r="HEU11" s="403"/>
      <c r="HEV11" s="403"/>
      <c r="HEW11" s="403"/>
      <c r="HEX11" s="403"/>
      <c r="HEY11" s="403"/>
      <c r="HEZ11" s="403"/>
      <c r="HFA11" s="403"/>
      <c r="HFB11" s="403"/>
      <c r="HFC11" s="403"/>
      <c r="HFD11" s="403"/>
      <c r="HFE11" s="403"/>
      <c r="HFF11" s="403"/>
      <c r="HFG11" s="403"/>
      <c r="HFH11" s="403"/>
      <c r="HFI11" s="403"/>
      <c r="HFJ11" s="403"/>
      <c r="HFK11" s="403"/>
      <c r="HFL11" s="403"/>
      <c r="HFM11" s="403"/>
      <c r="HFN11" s="403"/>
      <c r="HFO11" s="403"/>
      <c r="HFP11" s="403"/>
      <c r="HFQ11" s="403"/>
      <c r="HFR11" s="403"/>
      <c r="HFS11" s="403"/>
      <c r="HFT11" s="403"/>
      <c r="HFU11" s="403"/>
      <c r="HFV11" s="403"/>
      <c r="HFW11" s="403"/>
      <c r="HFX11" s="403"/>
      <c r="HFY11" s="403"/>
      <c r="HFZ11" s="403"/>
      <c r="HGA11" s="403"/>
      <c r="HGB11" s="403"/>
      <c r="HGC11" s="403"/>
      <c r="HGD11" s="403"/>
      <c r="HGE11" s="403"/>
      <c r="HGF11" s="403"/>
      <c r="HGG11" s="403"/>
      <c r="HGH11" s="403"/>
      <c r="HGI11" s="403"/>
      <c r="HGJ11" s="403"/>
      <c r="HGK11" s="403"/>
      <c r="HGL11" s="403"/>
      <c r="HGM11" s="403"/>
      <c r="HGN11" s="403"/>
      <c r="HGO11" s="403"/>
      <c r="HGP11" s="403"/>
      <c r="HGQ11" s="403"/>
      <c r="HGR11" s="403"/>
      <c r="HGS11" s="403"/>
      <c r="HGT11" s="403"/>
      <c r="HGU11" s="403"/>
      <c r="HGV11" s="403"/>
      <c r="HGW11" s="403"/>
      <c r="HGX11" s="403"/>
      <c r="HGY11" s="403"/>
      <c r="HGZ11" s="403"/>
      <c r="HHA11" s="403"/>
      <c r="HHB11" s="403"/>
      <c r="HHC11" s="403"/>
      <c r="HHD11" s="403"/>
      <c r="HHE11" s="403"/>
      <c r="HHF11" s="403"/>
      <c r="HHG11" s="403"/>
      <c r="HHH11" s="403"/>
      <c r="HHI11" s="403"/>
      <c r="HHJ11" s="403"/>
      <c r="HHK11" s="403"/>
      <c r="HHL11" s="403"/>
      <c r="HHM11" s="403"/>
      <c r="HHN11" s="403"/>
      <c r="HHO11" s="403"/>
      <c r="HHP11" s="403"/>
      <c r="HHQ11" s="403"/>
      <c r="HHR11" s="403"/>
      <c r="HHS11" s="403"/>
      <c r="HHT11" s="403"/>
      <c r="HHU11" s="403"/>
      <c r="HHV11" s="403"/>
      <c r="HHW11" s="403"/>
      <c r="HHX11" s="403"/>
      <c r="HHY11" s="403"/>
      <c r="HHZ11" s="403"/>
      <c r="HIA11" s="403"/>
      <c r="HIB11" s="403"/>
      <c r="HIC11" s="403"/>
      <c r="HID11" s="403"/>
      <c r="HIE11" s="403"/>
      <c r="HIF11" s="403"/>
      <c r="HIG11" s="403"/>
      <c r="HIH11" s="403"/>
      <c r="HII11" s="403"/>
      <c r="HIJ11" s="403"/>
      <c r="HIK11" s="403"/>
      <c r="HIL11" s="403"/>
      <c r="HIM11" s="403"/>
      <c r="HIN11" s="403"/>
      <c r="HIO11" s="403"/>
      <c r="HIP11" s="403"/>
      <c r="HIQ11" s="403"/>
      <c r="HIR11" s="403"/>
      <c r="HIS11" s="403"/>
      <c r="HIT11" s="403"/>
      <c r="HIU11" s="403"/>
      <c r="HIV11" s="403"/>
      <c r="HIW11" s="403"/>
      <c r="HIX11" s="403"/>
      <c r="HIY11" s="403"/>
      <c r="HIZ11" s="403"/>
      <c r="HJA11" s="403"/>
      <c r="HJB11" s="403"/>
      <c r="HJC11" s="403"/>
      <c r="HJD11" s="403"/>
      <c r="HJE11" s="403"/>
      <c r="HJF11" s="403"/>
      <c r="HJG11" s="403"/>
      <c r="HJH11" s="403"/>
      <c r="HJI11" s="403"/>
      <c r="HJJ11" s="403"/>
      <c r="HJK11" s="403"/>
      <c r="HJL11" s="403"/>
      <c r="HJM11" s="403"/>
      <c r="HJN11" s="403"/>
      <c r="HJO11" s="403"/>
      <c r="HJP11" s="403"/>
      <c r="HJQ11" s="403"/>
      <c r="HJR11" s="403"/>
      <c r="HJS11" s="403"/>
      <c r="HJT11" s="403"/>
      <c r="HJU11" s="403"/>
      <c r="HJV11" s="403"/>
      <c r="HJW11" s="403"/>
      <c r="HJX11" s="403"/>
      <c r="HJY11" s="403"/>
      <c r="HJZ11" s="403"/>
      <c r="HKA11" s="403"/>
      <c r="HKB11" s="403"/>
      <c r="HKC11" s="403"/>
      <c r="HKD11" s="403"/>
      <c r="HKE11" s="403"/>
      <c r="HKF11" s="403"/>
      <c r="HKG11" s="403"/>
      <c r="HKH11" s="403"/>
      <c r="HKI11" s="403"/>
      <c r="HKJ11" s="403"/>
      <c r="HKK11" s="403"/>
      <c r="HKL11" s="403"/>
      <c r="HKM11" s="403"/>
      <c r="HKN11" s="403"/>
      <c r="HKO11" s="403"/>
      <c r="HKP11" s="403"/>
      <c r="HKQ11" s="403"/>
      <c r="HKR11" s="403"/>
      <c r="HKS11" s="403"/>
      <c r="HKT11" s="403"/>
      <c r="HKU11" s="403"/>
      <c r="HKV11" s="403"/>
      <c r="HKW11" s="403"/>
      <c r="HKX11" s="403"/>
      <c r="HKY11" s="403"/>
      <c r="HKZ11" s="403"/>
      <c r="HLA11" s="403"/>
      <c r="HLB11" s="403"/>
      <c r="HLC11" s="403"/>
      <c r="HLD11" s="403"/>
      <c r="HLE11" s="403"/>
      <c r="HLF11" s="403"/>
      <c r="HLG11" s="403"/>
      <c r="HLH11" s="403"/>
      <c r="HLI11" s="403"/>
      <c r="HLJ11" s="403"/>
      <c r="HLK11" s="403"/>
      <c r="HLL11" s="403"/>
      <c r="HLM11" s="403"/>
      <c r="HLN11" s="403"/>
      <c r="HLO11" s="403"/>
      <c r="HLP11" s="403"/>
      <c r="HLQ11" s="403"/>
      <c r="HLR11" s="403"/>
      <c r="HLS11" s="403"/>
      <c r="HLT11" s="403"/>
      <c r="HLU11" s="403"/>
      <c r="HLV11" s="403"/>
      <c r="HLW11" s="403"/>
      <c r="HLX11" s="403"/>
      <c r="HLY11" s="403"/>
      <c r="HLZ11" s="403"/>
      <c r="HMA11" s="403"/>
      <c r="HMB11" s="403"/>
      <c r="HMC11" s="403"/>
      <c r="HMD11" s="403"/>
      <c r="HME11" s="403"/>
      <c r="HMF11" s="403"/>
      <c r="HMG11" s="403"/>
      <c r="HMH11" s="403"/>
      <c r="HMI11" s="403"/>
      <c r="HMJ11" s="403"/>
      <c r="HMK11" s="403"/>
      <c r="HML11" s="403"/>
      <c r="HMM11" s="403"/>
      <c r="HMN11" s="403"/>
      <c r="HMO11" s="403"/>
      <c r="HMP11" s="403"/>
      <c r="HMQ11" s="403"/>
      <c r="HMR11" s="403"/>
      <c r="HMS11" s="403"/>
      <c r="HMT11" s="403"/>
      <c r="HMU11" s="403"/>
      <c r="HMV11" s="403"/>
      <c r="HMW11" s="403"/>
      <c r="HMX11" s="403"/>
      <c r="HMY11" s="403"/>
      <c r="HMZ11" s="403"/>
      <c r="HNA11" s="403"/>
      <c r="HNB11" s="403"/>
      <c r="HNC11" s="403"/>
      <c r="HND11" s="403"/>
      <c r="HNE11" s="403"/>
      <c r="HNF11" s="403"/>
      <c r="HNG11" s="403"/>
      <c r="HNH11" s="403"/>
      <c r="HNI11" s="403"/>
      <c r="HNJ11" s="403"/>
      <c r="HNK11" s="403"/>
      <c r="HNL11" s="403"/>
      <c r="HNM11" s="403"/>
      <c r="HNN11" s="403"/>
      <c r="HNO11" s="403"/>
      <c r="HNP11" s="403"/>
      <c r="HNQ11" s="403"/>
      <c r="HNR11" s="403"/>
      <c r="HNS11" s="403"/>
      <c r="HNT11" s="403"/>
      <c r="HNU11" s="403"/>
      <c r="HNV11" s="403"/>
      <c r="HNW11" s="403"/>
      <c r="HNX11" s="403"/>
      <c r="HNY11" s="403"/>
      <c r="HNZ11" s="403"/>
      <c r="HOA11" s="403"/>
      <c r="HOB11" s="403"/>
      <c r="HOC11" s="403"/>
      <c r="HOD11" s="403"/>
      <c r="HOE11" s="403"/>
      <c r="HOF11" s="403"/>
      <c r="HOG11" s="403"/>
      <c r="HOH11" s="403"/>
      <c r="HOI11" s="403"/>
      <c r="HOJ11" s="403"/>
      <c r="HOK11" s="403"/>
      <c r="HOL11" s="403"/>
      <c r="HOM11" s="403"/>
      <c r="HON11" s="403"/>
      <c r="HOO11" s="403"/>
      <c r="HOP11" s="403"/>
      <c r="HOQ11" s="403"/>
      <c r="HOR11" s="403"/>
      <c r="HOS11" s="403"/>
      <c r="HOT11" s="403"/>
      <c r="HOU11" s="403"/>
      <c r="HOV11" s="403"/>
      <c r="HOW11" s="403"/>
      <c r="HOX11" s="403"/>
      <c r="HOY11" s="403"/>
      <c r="HOZ11" s="403"/>
      <c r="HPA11" s="403"/>
      <c r="HPB11" s="403"/>
      <c r="HPC11" s="403"/>
      <c r="HPD11" s="403"/>
      <c r="HPE11" s="403"/>
      <c r="HPF11" s="403"/>
      <c r="HPG11" s="403"/>
      <c r="HPH11" s="403"/>
      <c r="HPI11" s="403"/>
      <c r="HPJ11" s="403"/>
      <c r="HPK11" s="403"/>
      <c r="HPL11" s="403"/>
      <c r="HPM11" s="403"/>
      <c r="HPN11" s="403"/>
      <c r="HPO11" s="403"/>
      <c r="HPP11" s="403"/>
      <c r="HPQ11" s="403"/>
      <c r="HPR11" s="403"/>
      <c r="HPS11" s="403"/>
      <c r="HPT11" s="403"/>
      <c r="HPU11" s="403"/>
      <c r="HPV11" s="403"/>
      <c r="HPW11" s="403"/>
      <c r="HPX11" s="403"/>
      <c r="HPY11" s="403"/>
      <c r="HPZ11" s="403"/>
      <c r="HQA11" s="403"/>
      <c r="HQB11" s="403"/>
      <c r="HQC11" s="403"/>
      <c r="HQD11" s="403"/>
      <c r="HQE11" s="403"/>
      <c r="HQF11" s="403"/>
      <c r="HQG11" s="403"/>
      <c r="HQH11" s="403"/>
      <c r="HQI11" s="403"/>
      <c r="HQJ11" s="403"/>
      <c r="HQK11" s="403"/>
      <c r="HQL11" s="403"/>
      <c r="HQM11" s="403"/>
      <c r="HQN11" s="403"/>
      <c r="HQO11" s="403"/>
      <c r="HQP11" s="403"/>
      <c r="HQQ11" s="403"/>
      <c r="HQR11" s="403"/>
      <c r="HQS11" s="403"/>
      <c r="HQT11" s="403"/>
      <c r="HQU11" s="403"/>
      <c r="HQV11" s="403"/>
      <c r="HQW11" s="403"/>
      <c r="HQX11" s="403"/>
      <c r="HQY11" s="403"/>
      <c r="HQZ11" s="403"/>
      <c r="HRA11" s="403"/>
      <c r="HRB11" s="403"/>
      <c r="HRC11" s="403"/>
      <c r="HRD11" s="403"/>
      <c r="HRE11" s="403"/>
      <c r="HRF11" s="403"/>
      <c r="HRG11" s="403"/>
      <c r="HRH11" s="403"/>
      <c r="HRI11" s="403"/>
      <c r="HRJ11" s="403"/>
      <c r="HRK11" s="403"/>
      <c r="HRL11" s="403"/>
      <c r="HRM11" s="403"/>
      <c r="HRN11" s="403"/>
      <c r="HRO11" s="403"/>
      <c r="HRP11" s="403"/>
      <c r="HRQ11" s="403"/>
      <c r="HRR11" s="403"/>
      <c r="HRS11" s="403"/>
      <c r="HRT11" s="403"/>
      <c r="HRU11" s="403"/>
      <c r="HRV11" s="403"/>
      <c r="HRW11" s="403"/>
      <c r="HRX11" s="403"/>
      <c r="HRY11" s="403"/>
      <c r="HRZ11" s="403"/>
      <c r="HSA11" s="403"/>
      <c r="HSB11" s="403"/>
      <c r="HSC11" s="403"/>
      <c r="HSD11" s="403"/>
      <c r="HSE11" s="403"/>
      <c r="HSF11" s="403"/>
      <c r="HSG11" s="403"/>
      <c r="HSH11" s="403"/>
      <c r="HSI11" s="403"/>
      <c r="HSJ11" s="403"/>
      <c r="HSK11" s="403"/>
      <c r="HSL11" s="403"/>
      <c r="HSM11" s="403"/>
      <c r="HSN11" s="403"/>
      <c r="HSO11" s="403"/>
      <c r="HSP11" s="403"/>
      <c r="HSQ11" s="403"/>
      <c r="HSR11" s="403"/>
      <c r="HSS11" s="403"/>
      <c r="HST11" s="403"/>
      <c r="HSU11" s="403"/>
      <c r="HSV11" s="403"/>
      <c r="HSW11" s="403"/>
      <c r="HSX11" s="403"/>
      <c r="HSY11" s="403"/>
      <c r="HSZ11" s="403"/>
      <c r="HTA11" s="403"/>
      <c r="HTB11" s="403"/>
      <c r="HTC11" s="403"/>
      <c r="HTD11" s="403"/>
      <c r="HTE11" s="403"/>
      <c r="HTF11" s="403"/>
      <c r="HTG11" s="403"/>
      <c r="HTH11" s="403"/>
      <c r="HTI11" s="403"/>
      <c r="HTJ11" s="403"/>
      <c r="HTK11" s="403"/>
      <c r="HTL11" s="403"/>
      <c r="HTM11" s="403"/>
      <c r="HTN11" s="403"/>
      <c r="HTO11" s="403"/>
      <c r="HTP11" s="403"/>
      <c r="HTQ11" s="403"/>
      <c r="HTR11" s="403"/>
      <c r="HTS11" s="403"/>
      <c r="HTT11" s="403"/>
      <c r="HTU11" s="403"/>
      <c r="HTV11" s="403"/>
      <c r="HTW11" s="403"/>
      <c r="HTX11" s="403"/>
      <c r="HTY11" s="403"/>
      <c r="HTZ11" s="403"/>
      <c r="HUA11" s="403"/>
      <c r="HUB11" s="403"/>
      <c r="HUC11" s="403"/>
      <c r="HUD11" s="403"/>
      <c r="HUE11" s="403"/>
      <c r="HUF11" s="403"/>
      <c r="HUG11" s="403"/>
      <c r="HUH11" s="403"/>
      <c r="HUI11" s="403"/>
      <c r="HUJ11" s="403"/>
      <c r="HUK11" s="403"/>
      <c r="HUL11" s="403"/>
      <c r="HUM11" s="403"/>
      <c r="HUN11" s="403"/>
      <c r="HUO11" s="403"/>
      <c r="HUP11" s="403"/>
      <c r="HUQ11" s="403"/>
      <c r="HUR11" s="403"/>
      <c r="HUS11" s="403"/>
      <c r="HUT11" s="403"/>
      <c r="HUU11" s="403"/>
      <c r="HUV11" s="403"/>
      <c r="HUW11" s="403"/>
      <c r="HUX11" s="403"/>
      <c r="HUY11" s="403"/>
      <c r="HUZ11" s="403"/>
      <c r="HVA11" s="403"/>
      <c r="HVB11" s="403"/>
      <c r="HVC11" s="403"/>
      <c r="HVD11" s="403"/>
      <c r="HVE11" s="403"/>
      <c r="HVF11" s="403"/>
      <c r="HVG11" s="403"/>
      <c r="HVH11" s="403"/>
      <c r="HVI11" s="403"/>
      <c r="HVJ11" s="403"/>
      <c r="HVK11" s="403"/>
      <c r="HVL11" s="403"/>
      <c r="HVM11" s="403"/>
      <c r="HVN11" s="403"/>
      <c r="HVO11" s="403"/>
      <c r="HVP11" s="403"/>
      <c r="HVQ11" s="403"/>
      <c r="HVR11" s="403"/>
      <c r="HVS11" s="403"/>
      <c r="HVT11" s="403"/>
      <c r="HVU11" s="403"/>
      <c r="HVV11" s="403"/>
      <c r="HVW11" s="403"/>
      <c r="HVX11" s="403"/>
      <c r="HVY11" s="403"/>
      <c r="HVZ11" s="403"/>
      <c r="HWA11" s="403"/>
      <c r="HWB11" s="403"/>
      <c r="HWC11" s="403"/>
      <c r="HWD11" s="403"/>
      <c r="HWE11" s="403"/>
      <c r="HWF11" s="403"/>
      <c r="HWG11" s="403"/>
      <c r="HWH11" s="403"/>
      <c r="HWI11" s="403"/>
      <c r="HWJ11" s="403"/>
      <c r="HWK11" s="403"/>
      <c r="HWL11" s="403"/>
      <c r="HWM11" s="403"/>
      <c r="HWN11" s="403"/>
      <c r="HWO11" s="403"/>
      <c r="HWP11" s="403"/>
      <c r="HWQ11" s="403"/>
      <c r="HWR11" s="403"/>
      <c r="HWS11" s="403"/>
      <c r="HWT11" s="403"/>
      <c r="HWU11" s="403"/>
      <c r="HWV11" s="403"/>
      <c r="HWW11" s="403"/>
      <c r="HWX11" s="403"/>
      <c r="HWY11" s="403"/>
      <c r="HWZ11" s="403"/>
      <c r="HXA11" s="403"/>
      <c r="HXB11" s="403"/>
      <c r="HXC11" s="403"/>
      <c r="HXD11" s="403"/>
      <c r="HXE11" s="403"/>
      <c r="HXF11" s="403"/>
      <c r="HXG11" s="403"/>
      <c r="HXH11" s="403"/>
      <c r="HXI11" s="403"/>
      <c r="HXJ11" s="403"/>
      <c r="HXK11" s="403"/>
      <c r="HXL11" s="403"/>
      <c r="HXM11" s="403"/>
      <c r="HXN11" s="403"/>
      <c r="HXO11" s="403"/>
      <c r="HXP11" s="403"/>
      <c r="HXQ11" s="403"/>
      <c r="HXR11" s="403"/>
      <c r="HXS11" s="403"/>
      <c r="HXT11" s="403"/>
      <c r="HXU11" s="403"/>
      <c r="HXV11" s="403"/>
      <c r="HXW11" s="403"/>
      <c r="HXX11" s="403"/>
      <c r="HXY11" s="403"/>
      <c r="HXZ11" s="403"/>
      <c r="HYA11" s="403"/>
      <c r="HYB11" s="403"/>
      <c r="HYC11" s="403"/>
      <c r="HYD11" s="403"/>
      <c r="HYE11" s="403"/>
      <c r="HYF11" s="403"/>
      <c r="HYG11" s="403"/>
      <c r="HYH11" s="403"/>
      <c r="HYI11" s="403"/>
      <c r="HYJ11" s="403"/>
      <c r="HYK11" s="403"/>
      <c r="HYL11" s="403"/>
      <c r="HYM11" s="403"/>
      <c r="HYN11" s="403"/>
      <c r="HYO11" s="403"/>
      <c r="HYP11" s="403"/>
      <c r="HYQ11" s="403"/>
      <c r="HYR11" s="403"/>
      <c r="HYS11" s="403"/>
      <c r="HYT11" s="403"/>
      <c r="HYU11" s="403"/>
      <c r="HYV11" s="403"/>
      <c r="HYW11" s="403"/>
      <c r="HYX11" s="403"/>
      <c r="HYY11" s="403"/>
      <c r="HYZ11" s="403"/>
      <c r="HZA11" s="403"/>
      <c r="HZB11" s="403"/>
      <c r="HZC11" s="403"/>
      <c r="HZD11" s="403"/>
      <c r="HZE11" s="403"/>
      <c r="HZF11" s="403"/>
      <c r="HZG11" s="403"/>
      <c r="HZH11" s="403"/>
      <c r="HZI11" s="403"/>
      <c r="HZJ11" s="403"/>
      <c r="HZK11" s="403"/>
      <c r="HZL11" s="403"/>
      <c r="HZM11" s="403"/>
      <c r="HZN11" s="403"/>
      <c r="HZO11" s="403"/>
      <c r="HZP11" s="403"/>
      <c r="HZQ11" s="403"/>
      <c r="HZR11" s="403"/>
      <c r="HZS11" s="403"/>
      <c r="HZT11" s="403"/>
      <c r="HZU11" s="403"/>
      <c r="HZV11" s="403"/>
      <c r="HZW11" s="403"/>
      <c r="HZX11" s="403"/>
      <c r="HZY11" s="403"/>
      <c r="HZZ11" s="403"/>
      <c r="IAA11" s="403"/>
      <c r="IAB11" s="403"/>
      <c r="IAC11" s="403"/>
      <c r="IAD11" s="403"/>
      <c r="IAE11" s="403"/>
      <c r="IAF11" s="403"/>
      <c r="IAG11" s="403"/>
      <c r="IAH11" s="403"/>
      <c r="IAI11" s="403"/>
      <c r="IAJ11" s="403"/>
      <c r="IAK11" s="403"/>
      <c r="IAL11" s="403"/>
      <c r="IAM11" s="403"/>
      <c r="IAN11" s="403"/>
      <c r="IAO11" s="403"/>
      <c r="IAP11" s="403"/>
      <c r="IAQ11" s="403"/>
      <c r="IAR11" s="403"/>
      <c r="IAS11" s="403"/>
      <c r="IAT11" s="403"/>
      <c r="IAU11" s="403"/>
      <c r="IAV11" s="403"/>
      <c r="IAW11" s="403"/>
      <c r="IAX11" s="403"/>
      <c r="IAY11" s="403"/>
      <c r="IAZ11" s="403"/>
      <c r="IBA11" s="403"/>
      <c r="IBB11" s="403"/>
      <c r="IBC11" s="403"/>
      <c r="IBD11" s="403"/>
      <c r="IBE11" s="403"/>
      <c r="IBF11" s="403"/>
      <c r="IBG11" s="403"/>
      <c r="IBH11" s="403"/>
      <c r="IBI11" s="403"/>
      <c r="IBJ11" s="403"/>
      <c r="IBK11" s="403"/>
      <c r="IBL11" s="403"/>
      <c r="IBM11" s="403"/>
      <c r="IBN11" s="403"/>
      <c r="IBO11" s="403"/>
      <c r="IBP11" s="403"/>
      <c r="IBQ11" s="403"/>
      <c r="IBR11" s="403"/>
      <c r="IBS11" s="403"/>
      <c r="IBT11" s="403"/>
      <c r="IBU11" s="403"/>
      <c r="IBV11" s="403"/>
      <c r="IBW11" s="403"/>
      <c r="IBX11" s="403"/>
      <c r="IBY11" s="403"/>
      <c r="IBZ11" s="403"/>
      <c r="ICA11" s="403"/>
      <c r="ICB11" s="403"/>
      <c r="ICC11" s="403"/>
      <c r="ICD11" s="403"/>
      <c r="ICE11" s="403"/>
      <c r="ICF11" s="403"/>
      <c r="ICG11" s="403"/>
      <c r="ICH11" s="403"/>
      <c r="ICI11" s="403"/>
      <c r="ICJ11" s="403"/>
      <c r="ICK11" s="403"/>
      <c r="ICL11" s="403"/>
      <c r="ICM11" s="403"/>
      <c r="ICN11" s="403"/>
      <c r="ICO11" s="403"/>
      <c r="ICP11" s="403"/>
      <c r="ICQ11" s="403"/>
      <c r="ICR11" s="403"/>
      <c r="ICS11" s="403"/>
      <c r="ICT11" s="403"/>
      <c r="ICU11" s="403"/>
      <c r="ICV11" s="403"/>
      <c r="ICW11" s="403"/>
      <c r="ICX11" s="403"/>
      <c r="ICY11" s="403"/>
      <c r="ICZ11" s="403"/>
      <c r="IDA11" s="403"/>
      <c r="IDB11" s="403"/>
      <c r="IDC11" s="403"/>
      <c r="IDD11" s="403"/>
      <c r="IDE11" s="403"/>
      <c r="IDF11" s="403"/>
      <c r="IDG11" s="403"/>
      <c r="IDH11" s="403"/>
      <c r="IDI11" s="403"/>
      <c r="IDJ11" s="403"/>
      <c r="IDK11" s="403"/>
      <c r="IDL11" s="403"/>
      <c r="IDM11" s="403"/>
      <c r="IDN11" s="403"/>
      <c r="IDO11" s="403"/>
      <c r="IDP11" s="403"/>
      <c r="IDQ11" s="403"/>
      <c r="IDR11" s="403"/>
      <c r="IDS11" s="403"/>
      <c r="IDT11" s="403"/>
      <c r="IDU11" s="403"/>
      <c r="IDV11" s="403"/>
      <c r="IDW11" s="403"/>
      <c r="IDX11" s="403"/>
      <c r="IDY11" s="403"/>
      <c r="IDZ11" s="403"/>
      <c r="IEA11" s="403"/>
      <c r="IEB11" s="403"/>
      <c r="IEC11" s="403"/>
      <c r="IED11" s="403"/>
      <c r="IEE11" s="403"/>
      <c r="IEF11" s="403"/>
      <c r="IEG11" s="403"/>
      <c r="IEH11" s="403"/>
      <c r="IEI11" s="403"/>
      <c r="IEJ11" s="403"/>
      <c r="IEK11" s="403"/>
      <c r="IEL11" s="403"/>
      <c r="IEM11" s="403"/>
      <c r="IEN11" s="403"/>
      <c r="IEO11" s="403"/>
      <c r="IEP11" s="403"/>
      <c r="IEQ11" s="403"/>
      <c r="IER11" s="403"/>
      <c r="IES11" s="403"/>
      <c r="IET11" s="403"/>
      <c r="IEU11" s="403"/>
      <c r="IEV11" s="403"/>
      <c r="IEW11" s="403"/>
      <c r="IEX11" s="403"/>
      <c r="IEY11" s="403"/>
      <c r="IEZ11" s="403"/>
      <c r="IFA11" s="403"/>
      <c r="IFB11" s="403"/>
      <c r="IFC11" s="403"/>
      <c r="IFD11" s="403"/>
      <c r="IFE11" s="403"/>
      <c r="IFF11" s="403"/>
      <c r="IFG11" s="403"/>
      <c r="IFH11" s="403"/>
      <c r="IFI11" s="403"/>
      <c r="IFJ11" s="403"/>
      <c r="IFK11" s="403"/>
      <c r="IFL11" s="403"/>
      <c r="IFM11" s="403"/>
      <c r="IFN11" s="403"/>
      <c r="IFO11" s="403"/>
      <c r="IFP11" s="403"/>
      <c r="IFQ11" s="403"/>
      <c r="IFR11" s="403"/>
      <c r="IFS11" s="403"/>
      <c r="IFT11" s="403"/>
      <c r="IFU11" s="403"/>
      <c r="IFV11" s="403"/>
      <c r="IFW11" s="403"/>
      <c r="IFX11" s="403"/>
      <c r="IFY11" s="403"/>
      <c r="IFZ11" s="403"/>
      <c r="IGA11" s="403"/>
      <c r="IGB11" s="403"/>
      <c r="IGC11" s="403"/>
      <c r="IGD11" s="403"/>
      <c r="IGE11" s="403"/>
      <c r="IGF11" s="403"/>
      <c r="IGG11" s="403"/>
      <c r="IGH11" s="403"/>
      <c r="IGI11" s="403"/>
      <c r="IGJ11" s="403"/>
      <c r="IGK11" s="403"/>
      <c r="IGL11" s="403"/>
      <c r="IGM11" s="403"/>
      <c r="IGN11" s="403"/>
      <c r="IGO11" s="403"/>
      <c r="IGP11" s="403"/>
      <c r="IGQ11" s="403"/>
      <c r="IGR11" s="403"/>
      <c r="IGS11" s="403"/>
      <c r="IGT11" s="403"/>
      <c r="IGU11" s="403"/>
      <c r="IGV11" s="403"/>
      <c r="IGW11" s="403"/>
      <c r="IGX11" s="403"/>
      <c r="IGY11" s="403"/>
      <c r="IGZ11" s="403"/>
      <c r="IHA11" s="403"/>
      <c r="IHB11" s="403"/>
      <c r="IHC11" s="403"/>
      <c r="IHD11" s="403"/>
      <c r="IHE11" s="403"/>
      <c r="IHF11" s="403"/>
      <c r="IHG11" s="403"/>
      <c r="IHH11" s="403"/>
      <c r="IHI11" s="403"/>
      <c r="IHJ11" s="403"/>
      <c r="IHK11" s="403"/>
      <c r="IHL11" s="403"/>
      <c r="IHM11" s="403"/>
      <c r="IHN11" s="403"/>
      <c r="IHO11" s="403"/>
      <c r="IHP11" s="403"/>
      <c r="IHQ11" s="403"/>
      <c r="IHR11" s="403"/>
      <c r="IHS11" s="403"/>
      <c r="IHT11" s="403"/>
      <c r="IHU11" s="403"/>
      <c r="IHV11" s="403"/>
      <c r="IHW11" s="403"/>
      <c r="IHX11" s="403"/>
      <c r="IHY11" s="403"/>
      <c r="IHZ11" s="403"/>
      <c r="IIA11" s="403"/>
      <c r="IIB11" s="403"/>
      <c r="IIC11" s="403"/>
      <c r="IID11" s="403"/>
      <c r="IIE11" s="403"/>
      <c r="IIF11" s="403"/>
      <c r="IIG11" s="403"/>
      <c r="IIH11" s="403"/>
      <c r="III11" s="403"/>
      <c r="IIJ11" s="403"/>
      <c r="IIK11" s="403"/>
      <c r="IIL11" s="403"/>
      <c r="IIM11" s="403"/>
      <c r="IIN11" s="403"/>
      <c r="IIO11" s="403"/>
      <c r="IIP11" s="403"/>
      <c r="IIQ11" s="403"/>
      <c r="IIR11" s="403"/>
      <c r="IIS11" s="403"/>
      <c r="IIT11" s="403"/>
      <c r="IIU11" s="403"/>
      <c r="IIV11" s="403"/>
      <c r="IIW11" s="403"/>
      <c r="IIX11" s="403"/>
      <c r="IIY11" s="403"/>
      <c r="IIZ11" s="403"/>
      <c r="IJA11" s="403"/>
      <c r="IJB11" s="403"/>
      <c r="IJC11" s="403"/>
      <c r="IJD11" s="403"/>
      <c r="IJE11" s="403"/>
      <c r="IJF11" s="403"/>
      <c r="IJG11" s="403"/>
      <c r="IJH11" s="403"/>
      <c r="IJI11" s="403"/>
      <c r="IJJ11" s="403"/>
      <c r="IJK11" s="403"/>
      <c r="IJL11" s="403"/>
      <c r="IJM11" s="403"/>
      <c r="IJN11" s="403"/>
      <c r="IJO11" s="403"/>
      <c r="IJP11" s="403"/>
      <c r="IJQ11" s="403"/>
      <c r="IJR11" s="403"/>
      <c r="IJS11" s="403"/>
      <c r="IJT11" s="403"/>
      <c r="IJU11" s="403"/>
      <c r="IJV11" s="403"/>
      <c r="IJW11" s="403"/>
      <c r="IJX11" s="403"/>
      <c r="IJY11" s="403"/>
      <c r="IJZ11" s="403"/>
      <c r="IKA11" s="403"/>
      <c r="IKB11" s="403"/>
      <c r="IKC11" s="403"/>
      <c r="IKD11" s="403"/>
      <c r="IKE11" s="403"/>
      <c r="IKF11" s="403"/>
      <c r="IKG11" s="403"/>
      <c r="IKH11" s="403"/>
      <c r="IKI11" s="403"/>
      <c r="IKJ11" s="403"/>
      <c r="IKK11" s="403"/>
      <c r="IKL11" s="403"/>
      <c r="IKM11" s="403"/>
      <c r="IKN11" s="403"/>
      <c r="IKO11" s="403"/>
      <c r="IKP11" s="403"/>
      <c r="IKQ11" s="403"/>
      <c r="IKR11" s="403"/>
      <c r="IKS11" s="403"/>
      <c r="IKT11" s="403"/>
      <c r="IKU11" s="403"/>
      <c r="IKV11" s="403"/>
      <c r="IKW11" s="403"/>
      <c r="IKX11" s="403"/>
      <c r="IKY11" s="403"/>
      <c r="IKZ11" s="403"/>
      <c r="ILA11" s="403"/>
      <c r="ILB11" s="403"/>
      <c r="ILC11" s="403"/>
      <c r="ILD11" s="403"/>
      <c r="ILE11" s="403"/>
      <c r="ILF11" s="403"/>
      <c r="ILG11" s="403"/>
      <c r="ILH11" s="403"/>
      <c r="ILI11" s="403"/>
      <c r="ILJ11" s="403"/>
      <c r="ILK11" s="403"/>
      <c r="ILL11" s="403"/>
      <c r="ILM11" s="403"/>
      <c r="ILN11" s="403"/>
      <c r="ILO11" s="403"/>
      <c r="ILP11" s="403"/>
      <c r="ILQ11" s="403"/>
      <c r="ILR11" s="403"/>
      <c r="ILS11" s="403"/>
      <c r="ILT11" s="403"/>
      <c r="ILU11" s="403"/>
      <c r="ILV11" s="403"/>
      <c r="ILW11" s="403"/>
      <c r="ILX11" s="403"/>
      <c r="ILY11" s="403"/>
      <c r="ILZ11" s="403"/>
      <c r="IMA11" s="403"/>
      <c r="IMB11" s="403"/>
      <c r="IMC11" s="403"/>
      <c r="IMD11" s="403"/>
      <c r="IME11" s="403"/>
      <c r="IMF11" s="403"/>
      <c r="IMG11" s="403"/>
      <c r="IMH11" s="403"/>
      <c r="IMI11" s="403"/>
      <c r="IMJ11" s="403"/>
      <c r="IMK11" s="403"/>
      <c r="IML11" s="403"/>
      <c r="IMM11" s="403"/>
      <c r="IMN11" s="403"/>
      <c r="IMO11" s="403"/>
      <c r="IMP11" s="403"/>
      <c r="IMQ11" s="403"/>
      <c r="IMR11" s="403"/>
      <c r="IMS11" s="403"/>
      <c r="IMT11" s="403"/>
      <c r="IMU11" s="403"/>
      <c r="IMV11" s="403"/>
      <c r="IMW11" s="403"/>
      <c r="IMX11" s="403"/>
      <c r="IMY11" s="403"/>
      <c r="IMZ11" s="403"/>
      <c r="INA11" s="403"/>
      <c r="INB11" s="403"/>
      <c r="INC11" s="403"/>
      <c r="IND11" s="403"/>
      <c r="INE11" s="403"/>
      <c r="INF11" s="403"/>
      <c r="ING11" s="403"/>
      <c r="INH11" s="403"/>
      <c r="INI11" s="403"/>
      <c r="INJ11" s="403"/>
      <c r="INK11" s="403"/>
      <c r="INL11" s="403"/>
      <c r="INM11" s="403"/>
      <c r="INN11" s="403"/>
      <c r="INO11" s="403"/>
      <c r="INP11" s="403"/>
      <c r="INQ11" s="403"/>
      <c r="INR11" s="403"/>
      <c r="INS11" s="403"/>
      <c r="INT11" s="403"/>
      <c r="INU11" s="403"/>
      <c r="INV11" s="403"/>
      <c r="INW11" s="403"/>
      <c r="INX11" s="403"/>
      <c r="INY11" s="403"/>
      <c r="INZ11" s="403"/>
      <c r="IOA11" s="403"/>
      <c r="IOB11" s="403"/>
      <c r="IOC11" s="403"/>
      <c r="IOD11" s="403"/>
      <c r="IOE11" s="403"/>
      <c r="IOF11" s="403"/>
      <c r="IOG11" s="403"/>
      <c r="IOH11" s="403"/>
      <c r="IOI11" s="403"/>
      <c r="IOJ11" s="403"/>
      <c r="IOK11" s="403"/>
      <c r="IOL11" s="403"/>
      <c r="IOM11" s="403"/>
      <c r="ION11" s="403"/>
      <c r="IOO11" s="403"/>
      <c r="IOP11" s="403"/>
      <c r="IOQ11" s="403"/>
      <c r="IOR11" s="403"/>
      <c r="IOS11" s="403"/>
      <c r="IOT11" s="403"/>
      <c r="IOU11" s="403"/>
      <c r="IOV11" s="403"/>
      <c r="IOW11" s="403"/>
      <c r="IOX11" s="403"/>
      <c r="IOY11" s="403"/>
      <c r="IOZ11" s="403"/>
      <c r="IPA11" s="403"/>
      <c r="IPB11" s="403"/>
      <c r="IPC11" s="403"/>
      <c r="IPD11" s="403"/>
      <c r="IPE11" s="403"/>
      <c r="IPF11" s="403"/>
      <c r="IPG11" s="403"/>
      <c r="IPH11" s="403"/>
      <c r="IPI11" s="403"/>
      <c r="IPJ11" s="403"/>
      <c r="IPK11" s="403"/>
      <c r="IPL11" s="403"/>
      <c r="IPM11" s="403"/>
      <c r="IPN11" s="403"/>
      <c r="IPO11" s="403"/>
      <c r="IPP11" s="403"/>
      <c r="IPQ11" s="403"/>
      <c r="IPR11" s="403"/>
      <c r="IPS11" s="403"/>
      <c r="IPT11" s="403"/>
      <c r="IPU11" s="403"/>
      <c r="IPV11" s="403"/>
      <c r="IPW11" s="403"/>
      <c r="IPX11" s="403"/>
      <c r="IPY11" s="403"/>
      <c r="IPZ11" s="403"/>
      <c r="IQA11" s="403"/>
      <c r="IQB11" s="403"/>
      <c r="IQC11" s="403"/>
      <c r="IQD11" s="403"/>
      <c r="IQE11" s="403"/>
      <c r="IQF11" s="403"/>
      <c r="IQG11" s="403"/>
      <c r="IQH11" s="403"/>
      <c r="IQI11" s="403"/>
      <c r="IQJ11" s="403"/>
      <c r="IQK11" s="403"/>
      <c r="IQL11" s="403"/>
      <c r="IQM11" s="403"/>
      <c r="IQN11" s="403"/>
      <c r="IQO11" s="403"/>
      <c r="IQP11" s="403"/>
      <c r="IQQ11" s="403"/>
      <c r="IQR11" s="403"/>
      <c r="IQS11" s="403"/>
      <c r="IQT11" s="403"/>
      <c r="IQU11" s="403"/>
      <c r="IQV11" s="403"/>
      <c r="IQW11" s="403"/>
      <c r="IQX11" s="403"/>
      <c r="IQY11" s="403"/>
      <c r="IQZ11" s="403"/>
      <c r="IRA11" s="403"/>
      <c r="IRB11" s="403"/>
      <c r="IRC11" s="403"/>
      <c r="IRD11" s="403"/>
      <c r="IRE11" s="403"/>
      <c r="IRF11" s="403"/>
      <c r="IRG11" s="403"/>
      <c r="IRH11" s="403"/>
      <c r="IRI11" s="403"/>
      <c r="IRJ11" s="403"/>
      <c r="IRK11" s="403"/>
      <c r="IRL11" s="403"/>
      <c r="IRM11" s="403"/>
      <c r="IRN11" s="403"/>
      <c r="IRO11" s="403"/>
      <c r="IRP11" s="403"/>
      <c r="IRQ11" s="403"/>
      <c r="IRR11" s="403"/>
      <c r="IRS11" s="403"/>
      <c r="IRT11" s="403"/>
      <c r="IRU11" s="403"/>
      <c r="IRV11" s="403"/>
      <c r="IRW11" s="403"/>
      <c r="IRX11" s="403"/>
      <c r="IRY11" s="403"/>
      <c r="IRZ11" s="403"/>
      <c r="ISA11" s="403"/>
      <c r="ISB11" s="403"/>
      <c r="ISC11" s="403"/>
      <c r="ISD11" s="403"/>
      <c r="ISE11" s="403"/>
      <c r="ISF11" s="403"/>
      <c r="ISG11" s="403"/>
      <c r="ISH11" s="403"/>
      <c r="ISI11" s="403"/>
      <c r="ISJ11" s="403"/>
      <c r="ISK11" s="403"/>
      <c r="ISL11" s="403"/>
      <c r="ISM11" s="403"/>
      <c r="ISN11" s="403"/>
      <c r="ISO11" s="403"/>
      <c r="ISP11" s="403"/>
      <c r="ISQ11" s="403"/>
      <c r="ISR11" s="403"/>
      <c r="ISS11" s="403"/>
      <c r="IST11" s="403"/>
      <c r="ISU11" s="403"/>
      <c r="ISV11" s="403"/>
      <c r="ISW11" s="403"/>
      <c r="ISX11" s="403"/>
      <c r="ISY11" s="403"/>
      <c r="ISZ11" s="403"/>
      <c r="ITA11" s="403"/>
      <c r="ITB11" s="403"/>
      <c r="ITC11" s="403"/>
      <c r="ITD11" s="403"/>
      <c r="ITE11" s="403"/>
      <c r="ITF11" s="403"/>
      <c r="ITG11" s="403"/>
      <c r="ITH11" s="403"/>
      <c r="ITI11" s="403"/>
      <c r="ITJ11" s="403"/>
      <c r="ITK11" s="403"/>
      <c r="ITL11" s="403"/>
      <c r="ITM11" s="403"/>
      <c r="ITN11" s="403"/>
      <c r="ITO11" s="403"/>
      <c r="ITP11" s="403"/>
      <c r="ITQ11" s="403"/>
      <c r="ITR11" s="403"/>
      <c r="ITS11" s="403"/>
      <c r="ITT11" s="403"/>
      <c r="ITU11" s="403"/>
      <c r="ITV11" s="403"/>
      <c r="ITW11" s="403"/>
      <c r="ITX11" s="403"/>
      <c r="ITY11" s="403"/>
      <c r="ITZ11" s="403"/>
      <c r="IUA11" s="403"/>
      <c r="IUB11" s="403"/>
      <c r="IUC11" s="403"/>
      <c r="IUD11" s="403"/>
      <c r="IUE11" s="403"/>
      <c r="IUF11" s="403"/>
      <c r="IUG11" s="403"/>
      <c r="IUH11" s="403"/>
      <c r="IUI11" s="403"/>
      <c r="IUJ11" s="403"/>
      <c r="IUK11" s="403"/>
      <c r="IUL11" s="403"/>
      <c r="IUM11" s="403"/>
      <c r="IUN11" s="403"/>
      <c r="IUO11" s="403"/>
      <c r="IUP11" s="403"/>
      <c r="IUQ11" s="403"/>
      <c r="IUR11" s="403"/>
      <c r="IUS11" s="403"/>
      <c r="IUT11" s="403"/>
      <c r="IUU11" s="403"/>
      <c r="IUV11" s="403"/>
      <c r="IUW11" s="403"/>
      <c r="IUX11" s="403"/>
      <c r="IUY11" s="403"/>
      <c r="IUZ11" s="403"/>
      <c r="IVA11" s="403"/>
      <c r="IVB11" s="403"/>
      <c r="IVC11" s="403"/>
      <c r="IVD11" s="403"/>
      <c r="IVE11" s="403"/>
      <c r="IVF11" s="403"/>
      <c r="IVG11" s="403"/>
      <c r="IVH11" s="403"/>
      <c r="IVI11" s="403"/>
      <c r="IVJ11" s="403"/>
      <c r="IVK11" s="403"/>
      <c r="IVL11" s="403"/>
      <c r="IVM11" s="403"/>
      <c r="IVN11" s="403"/>
      <c r="IVO11" s="403"/>
      <c r="IVP11" s="403"/>
      <c r="IVQ11" s="403"/>
      <c r="IVR11" s="403"/>
      <c r="IVS11" s="403"/>
      <c r="IVT11" s="403"/>
      <c r="IVU11" s="403"/>
      <c r="IVV11" s="403"/>
      <c r="IVW11" s="403"/>
      <c r="IVX11" s="403"/>
      <c r="IVY11" s="403"/>
      <c r="IVZ11" s="403"/>
      <c r="IWA11" s="403"/>
      <c r="IWB11" s="403"/>
      <c r="IWC11" s="403"/>
      <c r="IWD11" s="403"/>
      <c r="IWE11" s="403"/>
      <c r="IWF11" s="403"/>
      <c r="IWG11" s="403"/>
      <c r="IWH11" s="403"/>
      <c r="IWI11" s="403"/>
      <c r="IWJ11" s="403"/>
      <c r="IWK11" s="403"/>
      <c r="IWL11" s="403"/>
      <c r="IWM11" s="403"/>
      <c r="IWN11" s="403"/>
      <c r="IWO11" s="403"/>
      <c r="IWP11" s="403"/>
      <c r="IWQ11" s="403"/>
      <c r="IWR11" s="403"/>
      <c r="IWS11" s="403"/>
      <c r="IWT11" s="403"/>
      <c r="IWU11" s="403"/>
      <c r="IWV11" s="403"/>
      <c r="IWW11" s="403"/>
      <c r="IWX11" s="403"/>
      <c r="IWY11" s="403"/>
      <c r="IWZ11" s="403"/>
      <c r="IXA11" s="403"/>
      <c r="IXB11" s="403"/>
      <c r="IXC11" s="403"/>
      <c r="IXD11" s="403"/>
      <c r="IXE11" s="403"/>
      <c r="IXF11" s="403"/>
      <c r="IXG11" s="403"/>
      <c r="IXH11" s="403"/>
      <c r="IXI11" s="403"/>
      <c r="IXJ11" s="403"/>
      <c r="IXK11" s="403"/>
      <c r="IXL11" s="403"/>
      <c r="IXM11" s="403"/>
      <c r="IXN11" s="403"/>
      <c r="IXO11" s="403"/>
      <c r="IXP11" s="403"/>
      <c r="IXQ11" s="403"/>
      <c r="IXR11" s="403"/>
      <c r="IXS11" s="403"/>
      <c r="IXT11" s="403"/>
      <c r="IXU11" s="403"/>
      <c r="IXV11" s="403"/>
      <c r="IXW11" s="403"/>
      <c r="IXX11" s="403"/>
      <c r="IXY11" s="403"/>
      <c r="IXZ11" s="403"/>
      <c r="IYA11" s="403"/>
      <c r="IYB11" s="403"/>
      <c r="IYC11" s="403"/>
      <c r="IYD11" s="403"/>
      <c r="IYE11" s="403"/>
      <c r="IYF11" s="403"/>
      <c r="IYG11" s="403"/>
      <c r="IYH11" s="403"/>
      <c r="IYI11" s="403"/>
      <c r="IYJ11" s="403"/>
      <c r="IYK11" s="403"/>
      <c r="IYL11" s="403"/>
      <c r="IYM11" s="403"/>
      <c r="IYN11" s="403"/>
      <c r="IYO11" s="403"/>
      <c r="IYP11" s="403"/>
      <c r="IYQ11" s="403"/>
      <c r="IYR11" s="403"/>
      <c r="IYS11" s="403"/>
      <c r="IYT11" s="403"/>
      <c r="IYU11" s="403"/>
      <c r="IYV11" s="403"/>
      <c r="IYW11" s="403"/>
      <c r="IYX11" s="403"/>
      <c r="IYY11" s="403"/>
      <c r="IYZ11" s="403"/>
      <c r="IZA11" s="403"/>
      <c r="IZB11" s="403"/>
      <c r="IZC11" s="403"/>
      <c r="IZD11" s="403"/>
      <c r="IZE11" s="403"/>
      <c r="IZF11" s="403"/>
      <c r="IZG11" s="403"/>
      <c r="IZH11" s="403"/>
      <c r="IZI11" s="403"/>
      <c r="IZJ11" s="403"/>
      <c r="IZK11" s="403"/>
      <c r="IZL11" s="403"/>
      <c r="IZM11" s="403"/>
      <c r="IZN11" s="403"/>
      <c r="IZO11" s="403"/>
      <c r="IZP11" s="403"/>
      <c r="IZQ11" s="403"/>
      <c r="IZR11" s="403"/>
      <c r="IZS11" s="403"/>
      <c r="IZT11" s="403"/>
      <c r="IZU11" s="403"/>
      <c r="IZV11" s="403"/>
      <c r="IZW11" s="403"/>
      <c r="IZX11" s="403"/>
      <c r="IZY11" s="403"/>
      <c r="IZZ11" s="403"/>
      <c r="JAA11" s="403"/>
      <c r="JAB11" s="403"/>
      <c r="JAC11" s="403"/>
      <c r="JAD11" s="403"/>
      <c r="JAE11" s="403"/>
      <c r="JAF11" s="403"/>
      <c r="JAG11" s="403"/>
      <c r="JAH11" s="403"/>
      <c r="JAI11" s="403"/>
      <c r="JAJ11" s="403"/>
      <c r="JAK11" s="403"/>
      <c r="JAL11" s="403"/>
      <c r="JAM11" s="403"/>
      <c r="JAN11" s="403"/>
      <c r="JAO11" s="403"/>
      <c r="JAP11" s="403"/>
      <c r="JAQ11" s="403"/>
      <c r="JAR11" s="403"/>
      <c r="JAS11" s="403"/>
      <c r="JAT11" s="403"/>
      <c r="JAU11" s="403"/>
      <c r="JAV11" s="403"/>
      <c r="JAW11" s="403"/>
      <c r="JAX11" s="403"/>
      <c r="JAY11" s="403"/>
      <c r="JAZ11" s="403"/>
      <c r="JBA11" s="403"/>
      <c r="JBB11" s="403"/>
      <c r="JBC11" s="403"/>
      <c r="JBD11" s="403"/>
      <c r="JBE11" s="403"/>
      <c r="JBF11" s="403"/>
      <c r="JBG11" s="403"/>
      <c r="JBH11" s="403"/>
      <c r="JBI11" s="403"/>
      <c r="JBJ11" s="403"/>
      <c r="JBK11" s="403"/>
      <c r="JBL11" s="403"/>
      <c r="JBM11" s="403"/>
      <c r="JBN11" s="403"/>
      <c r="JBO11" s="403"/>
      <c r="JBP11" s="403"/>
      <c r="JBQ11" s="403"/>
      <c r="JBR11" s="403"/>
      <c r="JBS11" s="403"/>
      <c r="JBT11" s="403"/>
      <c r="JBU11" s="403"/>
      <c r="JBV11" s="403"/>
      <c r="JBW11" s="403"/>
      <c r="JBX11" s="403"/>
      <c r="JBY11" s="403"/>
      <c r="JBZ11" s="403"/>
      <c r="JCA11" s="403"/>
      <c r="JCB11" s="403"/>
      <c r="JCC11" s="403"/>
      <c r="JCD11" s="403"/>
      <c r="JCE11" s="403"/>
      <c r="JCF11" s="403"/>
      <c r="JCG11" s="403"/>
      <c r="JCH11" s="403"/>
      <c r="JCI11" s="403"/>
      <c r="JCJ11" s="403"/>
      <c r="JCK11" s="403"/>
      <c r="JCL11" s="403"/>
      <c r="JCM11" s="403"/>
      <c r="JCN11" s="403"/>
      <c r="JCO11" s="403"/>
      <c r="JCP11" s="403"/>
      <c r="JCQ11" s="403"/>
      <c r="JCR11" s="403"/>
      <c r="JCS11" s="403"/>
      <c r="JCT11" s="403"/>
      <c r="JCU11" s="403"/>
      <c r="JCV11" s="403"/>
      <c r="JCW11" s="403"/>
      <c r="JCX11" s="403"/>
      <c r="JCY11" s="403"/>
      <c r="JCZ11" s="403"/>
      <c r="JDA11" s="403"/>
      <c r="JDB11" s="403"/>
      <c r="JDC11" s="403"/>
      <c r="JDD11" s="403"/>
      <c r="JDE11" s="403"/>
      <c r="JDF11" s="403"/>
      <c r="JDG11" s="403"/>
      <c r="JDH11" s="403"/>
      <c r="JDI11" s="403"/>
      <c r="JDJ11" s="403"/>
      <c r="JDK11" s="403"/>
      <c r="JDL11" s="403"/>
      <c r="JDM11" s="403"/>
      <c r="JDN11" s="403"/>
      <c r="JDO11" s="403"/>
      <c r="JDP11" s="403"/>
      <c r="JDQ11" s="403"/>
      <c r="JDR11" s="403"/>
      <c r="JDS11" s="403"/>
      <c r="JDT11" s="403"/>
      <c r="JDU11" s="403"/>
      <c r="JDV11" s="403"/>
      <c r="JDW11" s="403"/>
      <c r="JDX11" s="403"/>
      <c r="JDY11" s="403"/>
      <c r="JDZ11" s="403"/>
      <c r="JEA11" s="403"/>
      <c r="JEB11" s="403"/>
      <c r="JEC11" s="403"/>
      <c r="JED11" s="403"/>
      <c r="JEE11" s="403"/>
      <c r="JEF11" s="403"/>
      <c r="JEG11" s="403"/>
      <c r="JEH11" s="403"/>
      <c r="JEI11" s="403"/>
      <c r="JEJ11" s="403"/>
      <c r="JEK11" s="403"/>
      <c r="JEL11" s="403"/>
      <c r="JEM11" s="403"/>
      <c r="JEN11" s="403"/>
      <c r="JEO11" s="403"/>
      <c r="JEP11" s="403"/>
      <c r="JEQ11" s="403"/>
      <c r="JER11" s="403"/>
      <c r="JES11" s="403"/>
      <c r="JET11" s="403"/>
      <c r="JEU11" s="403"/>
      <c r="JEV11" s="403"/>
      <c r="JEW11" s="403"/>
      <c r="JEX11" s="403"/>
      <c r="JEY11" s="403"/>
      <c r="JEZ11" s="403"/>
      <c r="JFA11" s="403"/>
      <c r="JFB11" s="403"/>
      <c r="JFC11" s="403"/>
      <c r="JFD11" s="403"/>
      <c r="JFE11" s="403"/>
      <c r="JFF11" s="403"/>
      <c r="JFG11" s="403"/>
      <c r="JFH11" s="403"/>
      <c r="JFI11" s="403"/>
      <c r="JFJ11" s="403"/>
      <c r="JFK11" s="403"/>
      <c r="JFL11" s="403"/>
      <c r="JFM11" s="403"/>
      <c r="JFN11" s="403"/>
      <c r="JFO11" s="403"/>
      <c r="JFP11" s="403"/>
      <c r="JFQ11" s="403"/>
      <c r="JFR11" s="403"/>
      <c r="JFS11" s="403"/>
      <c r="JFT11" s="403"/>
      <c r="JFU11" s="403"/>
      <c r="JFV11" s="403"/>
      <c r="JFW11" s="403"/>
      <c r="JFX11" s="403"/>
      <c r="JFY11" s="403"/>
      <c r="JFZ11" s="403"/>
      <c r="JGA11" s="403"/>
      <c r="JGB11" s="403"/>
      <c r="JGC11" s="403"/>
      <c r="JGD11" s="403"/>
      <c r="JGE11" s="403"/>
      <c r="JGF11" s="403"/>
      <c r="JGG11" s="403"/>
      <c r="JGH11" s="403"/>
      <c r="JGI11" s="403"/>
      <c r="JGJ11" s="403"/>
      <c r="JGK11" s="403"/>
      <c r="JGL11" s="403"/>
      <c r="JGM11" s="403"/>
      <c r="JGN11" s="403"/>
      <c r="JGO11" s="403"/>
      <c r="JGP11" s="403"/>
      <c r="JGQ11" s="403"/>
      <c r="JGR11" s="403"/>
      <c r="JGS11" s="403"/>
      <c r="JGT11" s="403"/>
      <c r="JGU11" s="403"/>
      <c r="JGV11" s="403"/>
      <c r="JGW11" s="403"/>
      <c r="JGX11" s="403"/>
      <c r="JGY11" s="403"/>
      <c r="JGZ11" s="403"/>
      <c r="JHA11" s="403"/>
      <c r="JHB11" s="403"/>
      <c r="JHC11" s="403"/>
      <c r="JHD11" s="403"/>
      <c r="JHE11" s="403"/>
      <c r="JHF11" s="403"/>
      <c r="JHG11" s="403"/>
      <c r="JHH11" s="403"/>
      <c r="JHI11" s="403"/>
      <c r="JHJ11" s="403"/>
      <c r="JHK11" s="403"/>
      <c r="JHL11" s="403"/>
      <c r="JHM11" s="403"/>
      <c r="JHN11" s="403"/>
      <c r="JHO11" s="403"/>
      <c r="JHP11" s="403"/>
      <c r="JHQ11" s="403"/>
      <c r="JHR11" s="403"/>
      <c r="JHS11" s="403"/>
      <c r="JHT11" s="403"/>
      <c r="JHU11" s="403"/>
      <c r="JHV11" s="403"/>
      <c r="JHW11" s="403"/>
      <c r="JHX11" s="403"/>
      <c r="JHY11" s="403"/>
      <c r="JHZ11" s="403"/>
      <c r="JIA11" s="403"/>
      <c r="JIB11" s="403"/>
      <c r="JIC11" s="403"/>
      <c r="JID11" s="403"/>
      <c r="JIE11" s="403"/>
      <c r="JIF11" s="403"/>
      <c r="JIG11" s="403"/>
      <c r="JIH11" s="403"/>
      <c r="JII11" s="403"/>
      <c r="JIJ11" s="403"/>
      <c r="JIK11" s="403"/>
      <c r="JIL11" s="403"/>
      <c r="JIM11" s="403"/>
      <c r="JIN11" s="403"/>
      <c r="JIO11" s="403"/>
      <c r="JIP11" s="403"/>
      <c r="JIQ11" s="403"/>
      <c r="JIR11" s="403"/>
      <c r="JIS11" s="403"/>
      <c r="JIT11" s="403"/>
      <c r="JIU11" s="403"/>
      <c r="JIV11" s="403"/>
      <c r="JIW11" s="403"/>
      <c r="JIX11" s="403"/>
      <c r="JIY11" s="403"/>
      <c r="JIZ11" s="403"/>
      <c r="JJA11" s="403"/>
      <c r="JJB11" s="403"/>
      <c r="JJC11" s="403"/>
      <c r="JJD11" s="403"/>
      <c r="JJE11" s="403"/>
      <c r="JJF11" s="403"/>
      <c r="JJG11" s="403"/>
      <c r="JJH11" s="403"/>
      <c r="JJI11" s="403"/>
      <c r="JJJ11" s="403"/>
      <c r="JJK11" s="403"/>
      <c r="JJL11" s="403"/>
      <c r="JJM11" s="403"/>
      <c r="JJN11" s="403"/>
      <c r="JJO11" s="403"/>
      <c r="JJP11" s="403"/>
      <c r="JJQ11" s="403"/>
      <c r="JJR11" s="403"/>
      <c r="JJS11" s="403"/>
      <c r="JJT11" s="403"/>
      <c r="JJU11" s="403"/>
      <c r="JJV11" s="403"/>
      <c r="JJW11" s="403"/>
      <c r="JJX11" s="403"/>
      <c r="JJY11" s="403"/>
      <c r="JJZ11" s="403"/>
      <c r="JKA11" s="403"/>
      <c r="JKB11" s="403"/>
      <c r="JKC11" s="403"/>
      <c r="JKD11" s="403"/>
      <c r="JKE11" s="403"/>
      <c r="JKF11" s="403"/>
      <c r="JKG11" s="403"/>
      <c r="JKH11" s="403"/>
      <c r="JKI11" s="403"/>
      <c r="JKJ11" s="403"/>
      <c r="JKK11" s="403"/>
      <c r="JKL11" s="403"/>
      <c r="JKM11" s="403"/>
      <c r="JKN11" s="403"/>
      <c r="JKO11" s="403"/>
      <c r="JKP11" s="403"/>
      <c r="JKQ11" s="403"/>
      <c r="JKR11" s="403"/>
      <c r="JKS11" s="403"/>
      <c r="JKT11" s="403"/>
      <c r="JKU11" s="403"/>
      <c r="JKV11" s="403"/>
      <c r="JKW11" s="403"/>
      <c r="JKX11" s="403"/>
      <c r="JKY11" s="403"/>
      <c r="JKZ11" s="403"/>
      <c r="JLA11" s="403"/>
      <c r="JLB11" s="403"/>
      <c r="JLC11" s="403"/>
      <c r="JLD11" s="403"/>
      <c r="JLE11" s="403"/>
      <c r="JLF11" s="403"/>
      <c r="JLG11" s="403"/>
      <c r="JLH11" s="403"/>
      <c r="JLI11" s="403"/>
      <c r="JLJ11" s="403"/>
      <c r="JLK11" s="403"/>
      <c r="JLL11" s="403"/>
      <c r="JLM11" s="403"/>
      <c r="JLN11" s="403"/>
      <c r="JLO11" s="403"/>
      <c r="JLP11" s="403"/>
      <c r="JLQ11" s="403"/>
      <c r="JLR11" s="403"/>
      <c r="JLS11" s="403"/>
      <c r="JLT11" s="403"/>
      <c r="JLU11" s="403"/>
      <c r="JLV11" s="403"/>
      <c r="JLW11" s="403"/>
      <c r="JLX11" s="403"/>
      <c r="JLY11" s="403"/>
      <c r="JLZ11" s="403"/>
      <c r="JMA11" s="403"/>
      <c r="JMB11" s="403"/>
      <c r="JMC11" s="403"/>
      <c r="JMD11" s="403"/>
      <c r="JME11" s="403"/>
      <c r="JMF11" s="403"/>
      <c r="JMG11" s="403"/>
      <c r="JMH11" s="403"/>
      <c r="JMI11" s="403"/>
      <c r="JMJ11" s="403"/>
      <c r="JMK11" s="403"/>
      <c r="JML11" s="403"/>
      <c r="JMM11" s="403"/>
      <c r="JMN11" s="403"/>
      <c r="JMO11" s="403"/>
      <c r="JMP11" s="403"/>
      <c r="JMQ11" s="403"/>
      <c r="JMR11" s="403"/>
      <c r="JMS11" s="403"/>
      <c r="JMT11" s="403"/>
      <c r="JMU11" s="403"/>
      <c r="JMV11" s="403"/>
      <c r="JMW11" s="403"/>
      <c r="JMX11" s="403"/>
      <c r="JMY11" s="403"/>
      <c r="JMZ11" s="403"/>
      <c r="JNA11" s="403"/>
      <c r="JNB11" s="403"/>
      <c r="JNC11" s="403"/>
      <c r="JND11" s="403"/>
      <c r="JNE11" s="403"/>
      <c r="JNF11" s="403"/>
      <c r="JNG11" s="403"/>
      <c r="JNH11" s="403"/>
      <c r="JNI11" s="403"/>
      <c r="JNJ11" s="403"/>
      <c r="JNK11" s="403"/>
      <c r="JNL11" s="403"/>
      <c r="JNM11" s="403"/>
      <c r="JNN11" s="403"/>
      <c r="JNO11" s="403"/>
      <c r="JNP11" s="403"/>
      <c r="JNQ11" s="403"/>
      <c r="JNR11" s="403"/>
      <c r="JNS11" s="403"/>
      <c r="JNT11" s="403"/>
      <c r="JNU11" s="403"/>
      <c r="JNV11" s="403"/>
      <c r="JNW11" s="403"/>
      <c r="JNX11" s="403"/>
      <c r="JNY11" s="403"/>
      <c r="JNZ11" s="403"/>
      <c r="JOA11" s="403"/>
      <c r="JOB11" s="403"/>
      <c r="JOC11" s="403"/>
      <c r="JOD11" s="403"/>
      <c r="JOE11" s="403"/>
      <c r="JOF11" s="403"/>
      <c r="JOG11" s="403"/>
      <c r="JOH11" s="403"/>
      <c r="JOI11" s="403"/>
      <c r="JOJ11" s="403"/>
      <c r="JOK11" s="403"/>
      <c r="JOL11" s="403"/>
      <c r="JOM11" s="403"/>
      <c r="JON11" s="403"/>
      <c r="JOO11" s="403"/>
      <c r="JOP11" s="403"/>
      <c r="JOQ11" s="403"/>
      <c r="JOR11" s="403"/>
      <c r="JOS11" s="403"/>
      <c r="JOT11" s="403"/>
      <c r="JOU11" s="403"/>
      <c r="JOV11" s="403"/>
      <c r="JOW11" s="403"/>
      <c r="JOX11" s="403"/>
      <c r="JOY11" s="403"/>
      <c r="JOZ11" s="403"/>
      <c r="JPA11" s="403"/>
      <c r="JPB11" s="403"/>
      <c r="JPC11" s="403"/>
      <c r="JPD11" s="403"/>
      <c r="JPE11" s="403"/>
      <c r="JPF11" s="403"/>
      <c r="JPG11" s="403"/>
      <c r="JPH11" s="403"/>
      <c r="JPI11" s="403"/>
      <c r="JPJ11" s="403"/>
      <c r="JPK11" s="403"/>
      <c r="JPL11" s="403"/>
      <c r="JPM11" s="403"/>
      <c r="JPN11" s="403"/>
      <c r="JPO11" s="403"/>
      <c r="JPP11" s="403"/>
      <c r="JPQ11" s="403"/>
      <c r="JPR11" s="403"/>
      <c r="JPS11" s="403"/>
      <c r="JPT11" s="403"/>
      <c r="JPU11" s="403"/>
      <c r="JPV11" s="403"/>
      <c r="JPW11" s="403"/>
      <c r="JPX11" s="403"/>
      <c r="JPY11" s="403"/>
      <c r="JPZ11" s="403"/>
      <c r="JQA11" s="403"/>
      <c r="JQB11" s="403"/>
      <c r="JQC11" s="403"/>
      <c r="JQD11" s="403"/>
      <c r="JQE11" s="403"/>
      <c r="JQF11" s="403"/>
      <c r="JQG11" s="403"/>
      <c r="JQH11" s="403"/>
      <c r="JQI11" s="403"/>
      <c r="JQJ11" s="403"/>
      <c r="JQK11" s="403"/>
      <c r="JQL11" s="403"/>
      <c r="JQM11" s="403"/>
      <c r="JQN11" s="403"/>
      <c r="JQO11" s="403"/>
      <c r="JQP11" s="403"/>
      <c r="JQQ11" s="403"/>
      <c r="JQR11" s="403"/>
      <c r="JQS11" s="403"/>
      <c r="JQT11" s="403"/>
      <c r="JQU11" s="403"/>
      <c r="JQV11" s="403"/>
      <c r="JQW11" s="403"/>
      <c r="JQX11" s="403"/>
      <c r="JQY11" s="403"/>
      <c r="JQZ11" s="403"/>
      <c r="JRA11" s="403"/>
      <c r="JRB11" s="403"/>
      <c r="JRC11" s="403"/>
      <c r="JRD11" s="403"/>
      <c r="JRE11" s="403"/>
      <c r="JRF11" s="403"/>
      <c r="JRG11" s="403"/>
      <c r="JRH11" s="403"/>
      <c r="JRI11" s="403"/>
      <c r="JRJ11" s="403"/>
      <c r="JRK11" s="403"/>
      <c r="JRL11" s="403"/>
      <c r="JRM11" s="403"/>
      <c r="JRN11" s="403"/>
      <c r="JRO11" s="403"/>
      <c r="JRP11" s="403"/>
      <c r="JRQ11" s="403"/>
      <c r="JRR11" s="403"/>
      <c r="JRS11" s="403"/>
      <c r="JRT11" s="403"/>
      <c r="JRU11" s="403"/>
      <c r="JRV11" s="403"/>
      <c r="JRW11" s="403"/>
      <c r="JRX11" s="403"/>
      <c r="JRY11" s="403"/>
      <c r="JRZ11" s="403"/>
      <c r="JSA11" s="403"/>
      <c r="JSB11" s="403"/>
      <c r="JSC11" s="403"/>
      <c r="JSD11" s="403"/>
      <c r="JSE11" s="403"/>
      <c r="JSF11" s="403"/>
      <c r="JSG11" s="403"/>
      <c r="JSH11" s="403"/>
      <c r="JSI11" s="403"/>
      <c r="JSJ11" s="403"/>
      <c r="JSK11" s="403"/>
      <c r="JSL11" s="403"/>
      <c r="JSM11" s="403"/>
      <c r="JSN11" s="403"/>
      <c r="JSO11" s="403"/>
      <c r="JSP11" s="403"/>
      <c r="JSQ11" s="403"/>
      <c r="JSR11" s="403"/>
      <c r="JSS11" s="403"/>
      <c r="JST11" s="403"/>
      <c r="JSU11" s="403"/>
      <c r="JSV11" s="403"/>
      <c r="JSW11" s="403"/>
      <c r="JSX11" s="403"/>
      <c r="JSY11" s="403"/>
      <c r="JSZ11" s="403"/>
      <c r="JTA11" s="403"/>
      <c r="JTB11" s="403"/>
      <c r="JTC11" s="403"/>
      <c r="JTD11" s="403"/>
      <c r="JTE11" s="403"/>
      <c r="JTF11" s="403"/>
      <c r="JTG11" s="403"/>
      <c r="JTH11" s="403"/>
      <c r="JTI11" s="403"/>
      <c r="JTJ11" s="403"/>
      <c r="JTK11" s="403"/>
      <c r="JTL11" s="403"/>
      <c r="JTM11" s="403"/>
      <c r="JTN11" s="403"/>
      <c r="JTO11" s="403"/>
      <c r="JTP11" s="403"/>
      <c r="JTQ11" s="403"/>
      <c r="JTR11" s="403"/>
      <c r="JTS11" s="403"/>
      <c r="JTT11" s="403"/>
      <c r="JTU11" s="403"/>
      <c r="JTV11" s="403"/>
      <c r="JTW11" s="403"/>
      <c r="JTX11" s="403"/>
      <c r="JTY11" s="403"/>
      <c r="JTZ11" s="403"/>
      <c r="JUA11" s="403"/>
      <c r="JUB11" s="403"/>
      <c r="JUC11" s="403"/>
      <c r="JUD11" s="403"/>
      <c r="JUE11" s="403"/>
      <c r="JUF11" s="403"/>
      <c r="JUG11" s="403"/>
      <c r="JUH11" s="403"/>
      <c r="JUI11" s="403"/>
      <c r="JUJ11" s="403"/>
      <c r="JUK11" s="403"/>
      <c r="JUL11" s="403"/>
      <c r="JUM11" s="403"/>
      <c r="JUN11" s="403"/>
      <c r="JUO11" s="403"/>
      <c r="JUP11" s="403"/>
      <c r="JUQ11" s="403"/>
      <c r="JUR11" s="403"/>
      <c r="JUS11" s="403"/>
      <c r="JUT11" s="403"/>
      <c r="JUU11" s="403"/>
      <c r="JUV11" s="403"/>
      <c r="JUW11" s="403"/>
      <c r="JUX11" s="403"/>
      <c r="JUY11" s="403"/>
      <c r="JUZ11" s="403"/>
      <c r="JVA11" s="403"/>
      <c r="JVB11" s="403"/>
      <c r="JVC11" s="403"/>
      <c r="JVD11" s="403"/>
      <c r="JVE11" s="403"/>
      <c r="JVF11" s="403"/>
      <c r="JVG11" s="403"/>
      <c r="JVH11" s="403"/>
      <c r="JVI11" s="403"/>
      <c r="JVJ11" s="403"/>
      <c r="JVK11" s="403"/>
      <c r="JVL11" s="403"/>
      <c r="JVM11" s="403"/>
      <c r="JVN11" s="403"/>
      <c r="JVO11" s="403"/>
      <c r="JVP11" s="403"/>
      <c r="JVQ11" s="403"/>
      <c r="JVR11" s="403"/>
      <c r="JVS11" s="403"/>
      <c r="JVT11" s="403"/>
      <c r="JVU11" s="403"/>
      <c r="JVV11" s="403"/>
      <c r="JVW11" s="403"/>
      <c r="JVX11" s="403"/>
      <c r="JVY11" s="403"/>
      <c r="JVZ11" s="403"/>
      <c r="JWA11" s="403"/>
      <c r="JWB11" s="403"/>
      <c r="JWC11" s="403"/>
      <c r="JWD11" s="403"/>
      <c r="JWE11" s="403"/>
      <c r="JWF11" s="403"/>
      <c r="JWG11" s="403"/>
      <c r="JWH11" s="403"/>
      <c r="JWI11" s="403"/>
      <c r="JWJ11" s="403"/>
      <c r="JWK11" s="403"/>
      <c r="JWL11" s="403"/>
      <c r="JWM11" s="403"/>
      <c r="JWN11" s="403"/>
      <c r="JWO11" s="403"/>
      <c r="JWP11" s="403"/>
      <c r="JWQ11" s="403"/>
      <c r="JWR11" s="403"/>
      <c r="JWS11" s="403"/>
      <c r="JWT11" s="403"/>
      <c r="JWU11" s="403"/>
      <c r="JWV11" s="403"/>
      <c r="JWW11" s="403"/>
      <c r="JWX11" s="403"/>
      <c r="JWY11" s="403"/>
      <c r="JWZ11" s="403"/>
      <c r="JXA11" s="403"/>
      <c r="JXB11" s="403"/>
      <c r="JXC11" s="403"/>
      <c r="JXD11" s="403"/>
      <c r="JXE11" s="403"/>
      <c r="JXF11" s="403"/>
      <c r="JXG11" s="403"/>
      <c r="JXH11" s="403"/>
      <c r="JXI11" s="403"/>
      <c r="JXJ11" s="403"/>
      <c r="JXK11" s="403"/>
      <c r="JXL11" s="403"/>
      <c r="JXM11" s="403"/>
      <c r="JXN11" s="403"/>
      <c r="JXO11" s="403"/>
      <c r="JXP11" s="403"/>
      <c r="JXQ11" s="403"/>
      <c r="JXR11" s="403"/>
      <c r="JXS11" s="403"/>
      <c r="JXT11" s="403"/>
      <c r="JXU11" s="403"/>
      <c r="JXV11" s="403"/>
      <c r="JXW11" s="403"/>
      <c r="JXX11" s="403"/>
      <c r="JXY11" s="403"/>
      <c r="JXZ11" s="403"/>
      <c r="JYA11" s="403"/>
      <c r="JYB11" s="403"/>
      <c r="JYC11" s="403"/>
      <c r="JYD11" s="403"/>
      <c r="JYE11" s="403"/>
      <c r="JYF11" s="403"/>
      <c r="JYG11" s="403"/>
      <c r="JYH11" s="403"/>
      <c r="JYI11" s="403"/>
      <c r="JYJ11" s="403"/>
      <c r="JYK11" s="403"/>
      <c r="JYL11" s="403"/>
      <c r="JYM11" s="403"/>
      <c r="JYN11" s="403"/>
      <c r="JYO11" s="403"/>
      <c r="JYP11" s="403"/>
      <c r="JYQ11" s="403"/>
      <c r="JYR11" s="403"/>
      <c r="JYS11" s="403"/>
      <c r="JYT11" s="403"/>
      <c r="JYU11" s="403"/>
      <c r="JYV11" s="403"/>
      <c r="JYW11" s="403"/>
      <c r="JYX11" s="403"/>
      <c r="JYY11" s="403"/>
      <c r="JYZ11" s="403"/>
      <c r="JZA11" s="403"/>
      <c r="JZB11" s="403"/>
      <c r="JZC11" s="403"/>
      <c r="JZD11" s="403"/>
      <c r="JZE11" s="403"/>
      <c r="JZF11" s="403"/>
      <c r="JZG11" s="403"/>
      <c r="JZH11" s="403"/>
      <c r="JZI11" s="403"/>
      <c r="JZJ11" s="403"/>
      <c r="JZK11" s="403"/>
      <c r="JZL11" s="403"/>
      <c r="JZM11" s="403"/>
      <c r="JZN11" s="403"/>
      <c r="JZO11" s="403"/>
      <c r="JZP11" s="403"/>
      <c r="JZQ11" s="403"/>
      <c r="JZR11" s="403"/>
      <c r="JZS11" s="403"/>
      <c r="JZT11" s="403"/>
      <c r="JZU11" s="403"/>
      <c r="JZV11" s="403"/>
      <c r="JZW11" s="403"/>
      <c r="JZX11" s="403"/>
      <c r="JZY11" s="403"/>
      <c r="JZZ11" s="403"/>
      <c r="KAA11" s="403"/>
      <c r="KAB11" s="403"/>
      <c r="KAC11" s="403"/>
      <c r="KAD11" s="403"/>
      <c r="KAE11" s="403"/>
      <c r="KAF11" s="403"/>
      <c r="KAG11" s="403"/>
      <c r="KAH11" s="403"/>
      <c r="KAI11" s="403"/>
      <c r="KAJ11" s="403"/>
      <c r="KAK11" s="403"/>
      <c r="KAL11" s="403"/>
      <c r="KAM11" s="403"/>
      <c r="KAN11" s="403"/>
      <c r="KAO11" s="403"/>
      <c r="KAP11" s="403"/>
      <c r="KAQ11" s="403"/>
      <c r="KAR11" s="403"/>
      <c r="KAS11" s="403"/>
      <c r="KAT11" s="403"/>
      <c r="KAU11" s="403"/>
      <c r="KAV11" s="403"/>
      <c r="KAW11" s="403"/>
      <c r="KAX11" s="403"/>
      <c r="KAY11" s="403"/>
      <c r="KAZ11" s="403"/>
      <c r="KBA11" s="403"/>
      <c r="KBB11" s="403"/>
      <c r="KBC11" s="403"/>
      <c r="KBD11" s="403"/>
      <c r="KBE11" s="403"/>
      <c r="KBF11" s="403"/>
      <c r="KBG11" s="403"/>
      <c r="KBH11" s="403"/>
      <c r="KBI11" s="403"/>
      <c r="KBJ11" s="403"/>
      <c r="KBK11" s="403"/>
      <c r="KBL11" s="403"/>
      <c r="KBM11" s="403"/>
      <c r="KBN11" s="403"/>
      <c r="KBO11" s="403"/>
      <c r="KBP11" s="403"/>
      <c r="KBQ11" s="403"/>
      <c r="KBR11" s="403"/>
      <c r="KBS11" s="403"/>
      <c r="KBT11" s="403"/>
      <c r="KBU11" s="403"/>
      <c r="KBV11" s="403"/>
      <c r="KBW11" s="403"/>
      <c r="KBX11" s="403"/>
      <c r="KBY11" s="403"/>
      <c r="KBZ11" s="403"/>
      <c r="KCA11" s="403"/>
      <c r="KCB11" s="403"/>
      <c r="KCC11" s="403"/>
      <c r="KCD11" s="403"/>
      <c r="KCE11" s="403"/>
      <c r="KCF11" s="403"/>
      <c r="KCG11" s="403"/>
      <c r="KCH11" s="403"/>
      <c r="KCI11" s="403"/>
      <c r="KCJ11" s="403"/>
      <c r="KCK11" s="403"/>
      <c r="KCL11" s="403"/>
      <c r="KCM11" s="403"/>
      <c r="KCN11" s="403"/>
      <c r="KCO11" s="403"/>
      <c r="KCP11" s="403"/>
      <c r="KCQ11" s="403"/>
      <c r="KCR11" s="403"/>
      <c r="KCS11" s="403"/>
      <c r="KCT11" s="403"/>
      <c r="KCU11" s="403"/>
      <c r="KCV11" s="403"/>
      <c r="KCW11" s="403"/>
      <c r="KCX11" s="403"/>
      <c r="KCY11" s="403"/>
      <c r="KCZ11" s="403"/>
      <c r="KDA11" s="403"/>
      <c r="KDB11" s="403"/>
      <c r="KDC11" s="403"/>
      <c r="KDD11" s="403"/>
      <c r="KDE11" s="403"/>
      <c r="KDF11" s="403"/>
      <c r="KDG11" s="403"/>
      <c r="KDH11" s="403"/>
      <c r="KDI11" s="403"/>
      <c r="KDJ11" s="403"/>
      <c r="KDK11" s="403"/>
      <c r="KDL11" s="403"/>
      <c r="KDM11" s="403"/>
      <c r="KDN11" s="403"/>
      <c r="KDO11" s="403"/>
      <c r="KDP11" s="403"/>
      <c r="KDQ11" s="403"/>
      <c r="KDR11" s="403"/>
      <c r="KDS11" s="403"/>
      <c r="KDT11" s="403"/>
      <c r="KDU11" s="403"/>
      <c r="KDV11" s="403"/>
      <c r="KDW11" s="403"/>
      <c r="KDX11" s="403"/>
      <c r="KDY11" s="403"/>
      <c r="KDZ11" s="403"/>
      <c r="KEA11" s="403"/>
      <c r="KEB11" s="403"/>
      <c r="KEC11" s="403"/>
      <c r="KED11" s="403"/>
      <c r="KEE11" s="403"/>
      <c r="KEF11" s="403"/>
      <c r="KEG11" s="403"/>
      <c r="KEH11" s="403"/>
      <c r="KEI11" s="403"/>
      <c r="KEJ11" s="403"/>
      <c r="KEK11" s="403"/>
      <c r="KEL11" s="403"/>
      <c r="KEM11" s="403"/>
      <c r="KEN11" s="403"/>
      <c r="KEO11" s="403"/>
      <c r="KEP11" s="403"/>
      <c r="KEQ11" s="403"/>
      <c r="KER11" s="403"/>
      <c r="KES11" s="403"/>
      <c r="KET11" s="403"/>
      <c r="KEU11" s="403"/>
      <c r="KEV11" s="403"/>
      <c r="KEW11" s="403"/>
      <c r="KEX11" s="403"/>
      <c r="KEY11" s="403"/>
      <c r="KEZ11" s="403"/>
      <c r="KFA11" s="403"/>
      <c r="KFB11" s="403"/>
      <c r="KFC11" s="403"/>
      <c r="KFD11" s="403"/>
      <c r="KFE11" s="403"/>
      <c r="KFF11" s="403"/>
      <c r="KFG11" s="403"/>
      <c r="KFH11" s="403"/>
      <c r="KFI11" s="403"/>
      <c r="KFJ11" s="403"/>
      <c r="KFK11" s="403"/>
      <c r="KFL11" s="403"/>
      <c r="KFM11" s="403"/>
      <c r="KFN11" s="403"/>
      <c r="KFO11" s="403"/>
      <c r="KFP11" s="403"/>
      <c r="KFQ11" s="403"/>
      <c r="KFR11" s="403"/>
      <c r="KFS11" s="403"/>
      <c r="KFT11" s="403"/>
      <c r="KFU11" s="403"/>
      <c r="KFV11" s="403"/>
      <c r="KFW11" s="403"/>
      <c r="KFX11" s="403"/>
      <c r="KFY11" s="403"/>
      <c r="KFZ11" s="403"/>
      <c r="KGA11" s="403"/>
      <c r="KGB11" s="403"/>
      <c r="KGC11" s="403"/>
      <c r="KGD11" s="403"/>
      <c r="KGE11" s="403"/>
      <c r="KGF11" s="403"/>
      <c r="KGG11" s="403"/>
      <c r="KGH11" s="403"/>
      <c r="KGI11" s="403"/>
      <c r="KGJ11" s="403"/>
      <c r="KGK11" s="403"/>
      <c r="KGL11" s="403"/>
      <c r="KGM11" s="403"/>
      <c r="KGN11" s="403"/>
      <c r="KGO11" s="403"/>
      <c r="KGP11" s="403"/>
      <c r="KGQ11" s="403"/>
      <c r="KGR11" s="403"/>
      <c r="KGS11" s="403"/>
      <c r="KGT11" s="403"/>
      <c r="KGU11" s="403"/>
      <c r="KGV11" s="403"/>
      <c r="KGW11" s="403"/>
      <c r="KGX11" s="403"/>
      <c r="KGY11" s="403"/>
      <c r="KGZ11" s="403"/>
      <c r="KHA11" s="403"/>
      <c r="KHB11" s="403"/>
      <c r="KHC11" s="403"/>
      <c r="KHD11" s="403"/>
      <c r="KHE11" s="403"/>
      <c r="KHF11" s="403"/>
      <c r="KHG11" s="403"/>
      <c r="KHH11" s="403"/>
      <c r="KHI11" s="403"/>
      <c r="KHJ11" s="403"/>
      <c r="KHK11" s="403"/>
      <c r="KHL11" s="403"/>
      <c r="KHM11" s="403"/>
      <c r="KHN11" s="403"/>
      <c r="KHO11" s="403"/>
      <c r="KHP11" s="403"/>
      <c r="KHQ11" s="403"/>
      <c r="KHR11" s="403"/>
      <c r="KHS11" s="403"/>
      <c r="KHT11" s="403"/>
      <c r="KHU11" s="403"/>
      <c r="KHV11" s="403"/>
      <c r="KHW11" s="403"/>
      <c r="KHX11" s="403"/>
      <c r="KHY11" s="403"/>
      <c r="KHZ11" s="403"/>
      <c r="KIA11" s="403"/>
      <c r="KIB11" s="403"/>
      <c r="KIC11" s="403"/>
      <c r="KID11" s="403"/>
      <c r="KIE11" s="403"/>
      <c r="KIF11" s="403"/>
      <c r="KIG11" s="403"/>
      <c r="KIH11" s="403"/>
      <c r="KII11" s="403"/>
      <c r="KIJ11" s="403"/>
      <c r="KIK11" s="403"/>
      <c r="KIL11" s="403"/>
      <c r="KIM11" s="403"/>
      <c r="KIN11" s="403"/>
      <c r="KIO11" s="403"/>
      <c r="KIP11" s="403"/>
      <c r="KIQ11" s="403"/>
      <c r="KIR11" s="403"/>
      <c r="KIS11" s="403"/>
      <c r="KIT11" s="403"/>
      <c r="KIU11" s="403"/>
      <c r="KIV11" s="403"/>
      <c r="KIW11" s="403"/>
      <c r="KIX11" s="403"/>
      <c r="KIY11" s="403"/>
      <c r="KIZ11" s="403"/>
      <c r="KJA11" s="403"/>
      <c r="KJB11" s="403"/>
      <c r="KJC11" s="403"/>
      <c r="KJD11" s="403"/>
      <c r="KJE11" s="403"/>
      <c r="KJF11" s="403"/>
      <c r="KJG11" s="403"/>
      <c r="KJH11" s="403"/>
      <c r="KJI11" s="403"/>
      <c r="KJJ11" s="403"/>
      <c r="KJK11" s="403"/>
      <c r="KJL11" s="403"/>
      <c r="KJM11" s="403"/>
      <c r="KJN11" s="403"/>
      <c r="KJO11" s="403"/>
      <c r="KJP11" s="403"/>
      <c r="KJQ11" s="403"/>
      <c r="KJR11" s="403"/>
      <c r="KJS11" s="403"/>
      <c r="KJT11" s="403"/>
      <c r="KJU11" s="403"/>
      <c r="KJV11" s="403"/>
      <c r="KJW11" s="403"/>
      <c r="KJX11" s="403"/>
      <c r="KJY11" s="403"/>
      <c r="KJZ11" s="403"/>
      <c r="KKA11" s="403"/>
      <c r="KKB11" s="403"/>
      <c r="KKC11" s="403"/>
      <c r="KKD11" s="403"/>
      <c r="KKE11" s="403"/>
      <c r="KKF11" s="403"/>
      <c r="KKG11" s="403"/>
      <c r="KKH11" s="403"/>
      <c r="KKI11" s="403"/>
      <c r="KKJ11" s="403"/>
      <c r="KKK11" s="403"/>
      <c r="KKL11" s="403"/>
      <c r="KKM11" s="403"/>
      <c r="KKN11" s="403"/>
      <c r="KKO11" s="403"/>
      <c r="KKP11" s="403"/>
      <c r="KKQ11" s="403"/>
      <c r="KKR11" s="403"/>
      <c r="KKS11" s="403"/>
      <c r="KKT11" s="403"/>
      <c r="KKU11" s="403"/>
      <c r="KKV11" s="403"/>
      <c r="KKW11" s="403"/>
      <c r="KKX11" s="403"/>
      <c r="KKY11" s="403"/>
      <c r="KKZ11" s="403"/>
      <c r="KLA11" s="403"/>
      <c r="KLB11" s="403"/>
      <c r="KLC11" s="403"/>
      <c r="KLD11" s="403"/>
      <c r="KLE11" s="403"/>
      <c r="KLF11" s="403"/>
      <c r="KLG11" s="403"/>
      <c r="KLH11" s="403"/>
      <c r="KLI11" s="403"/>
      <c r="KLJ11" s="403"/>
      <c r="KLK11" s="403"/>
      <c r="KLL11" s="403"/>
      <c r="KLM11" s="403"/>
      <c r="KLN11" s="403"/>
      <c r="KLO11" s="403"/>
      <c r="KLP11" s="403"/>
      <c r="KLQ11" s="403"/>
      <c r="KLR11" s="403"/>
      <c r="KLS11" s="403"/>
      <c r="KLT11" s="403"/>
      <c r="KLU11" s="403"/>
      <c r="KLV11" s="403"/>
      <c r="KLW11" s="403"/>
      <c r="KLX11" s="403"/>
      <c r="KLY11" s="403"/>
      <c r="KLZ11" s="403"/>
      <c r="KMA11" s="403"/>
      <c r="KMB11" s="403"/>
      <c r="KMC11" s="403"/>
      <c r="KMD11" s="403"/>
      <c r="KME11" s="403"/>
      <c r="KMF11" s="403"/>
      <c r="KMG11" s="403"/>
      <c r="KMH11" s="403"/>
      <c r="KMI11" s="403"/>
      <c r="KMJ11" s="403"/>
      <c r="KMK11" s="403"/>
      <c r="KML11" s="403"/>
      <c r="KMM11" s="403"/>
      <c r="KMN11" s="403"/>
      <c r="KMO11" s="403"/>
      <c r="KMP11" s="403"/>
      <c r="KMQ11" s="403"/>
      <c r="KMR11" s="403"/>
      <c r="KMS11" s="403"/>
      <c r="KMT11" s="403"/>
      <c r="KMU11" s="403"/>
      <c r="KMV11" s="403"/>
      <c r="KMW11" s="403"/>
      <c r="KMX11" s="403"/>
      <c r="KMY11" s="403"/>
      <c r="KMZ11" s="403"/>
      <c r="KNA11" s="403"/>
      <c r="KNB11" s="403"/>
      <c r="KNC11" s="403"/>
      <c r="KND11" s="403"/>
      <c r="KNE11" s="403"/>
      <c r="KNF11" s="403"/>
      <c r="KNG11" s="403"/>
      <c r="KNH11" s="403"/>
      <c r="KNI11" s="403"/>
      <c r="KNJ11" s="403"/>
      <c r="KNK11" s="403"/>
      <c r="KNL11" s="403"/>
      <c r="KNM11" s="403"/>
      <c r="KNN11" s="403"/>
      <c r="KNO11" s="403"/>
      <c r="KNP11" s="403"/>
      <c r="KNQ11" s="403"/>
      <c r="KNR11" s="403"/>
      <c r="KNS11" s="403"/>
      <c r="KNT11" s="403"/>
      <c r="KNU11" s="403"/>
      <c r="KNV11" s="403"/>
      <c r="KNW11" s="403"/>
      <c r="KNX11" s="403"/>
      <c r="KNY11" s="403"/>
      <c r="KNZ11" s="403"/>
      <c r="KOA11" s="403"/>
      <c r="KOB11" s="403"/>
      <c r="KOC11" s="403"/>
      <c r="KOD11" s="403"/>
      <c r="KOE11" s="403"/>
      <c r="KOF11" s="403"/>
      <c r="KOG11" s="403"/>
      <c r="KOH11" s="403"/>
      <c r="KOI11" s="403"/>
      <c r="KOJ11" s="403"/>
      <c r="KOK11" s="403"/>
      <c r="KOL11" s="403"/>
      <c r="KOM11" s="403"/>
      <c r="KON11" s="403"/>
      <c r="KOO11" s="403"/>
      <c r="KOP11" s="403"/>
      <c r="KOQ11" s="403"/>
      <c r="KOR11" s="403"/>
      <c r="KOS11" s="403"/>
      <c r="KOT11" s="403"/>
      <c r="KOU11" s="403"/>
      <c r="KOV11" s="403"/>
      <c r="KOW11" s="403"/>
      <c r="KOX11" s="403"/>
      <c r="KOY11" s="403"/>
      <c r="KOZ11" s="403"/>
      <c r="KPA11" s="403"/>
      <c r="KPB11" s="403"/>
      <c r="KPC11" s="403"/>
      <c r="KPD11" s="403"/>
      <c r="KPE11" s="403"/>
      <c r="KPF11" s="403"/>
      <c r="KPG11" s="403"/>
      <c r="KPH11" s="403"/>
      <c r="KPI11" s="403"/>
      <c r="KPJ11" s="403"/>
      <c r="KPK11" s="403"/>
      <c r="KPL11" s="403"/>
      <c r="KPM11" s="403"/>
      <c r="KPN11" s="403"/>
      <c r="KPO11" s="403"/>
      <c r="KPP11" s="403"/>
      <c r="KPQ11" s="403"/>
      <c r="KPR11" s="403"/>
      <c r="KPS11" s="403"/>
      <c r="KPT11" s="403"/>
      <c r="KPU11" s="403"/>
      <c r="KPV11" s="403"/>
      <c r="KPW11" s="403"/>
      <c r="KPX11" s="403"/>
      <c r="KPY11" s="403"/>
      <c r="KPZ11" s="403"/>
      <c r="KQA11" s="403"/>
      <c r="KQB11" s="403"/>
      <c r="KQC11" s="403"/>
      <c r="KQD11" s="403"/>
      <c r="KQE11" s="403"/>
      <c r="KQF11" s="403"/>
      <c r="KQG11" s="403"/>
      <c r="KQH11" s="403"/>
      <c r="KQI11" s="403"/>
      <c r="KQJ11" s="403"/>
      <c r="KQK11" s="403"/>
      <c r="KQL11" s="403"/>
      <c r="KQM11" s="403"/>
      <c r="KQN11" s="403"/>
      <c r="KQO11" s="403"/>
      <c r="KQP11" s="403"/>
      <c r="KQQ11" s="403"/>
      <c r="KQR11" s="403"/>
      <c r="KQS11" s="403"/>
      <c r="KQT11" s="403"/>
      <c r="KQU11" s="403"/>
      <c r="KQV11" s="403"/>
      <c r="KQW11" s="403"/>
      <c r="KQX11" s="403"/>
      <c r="KQY11" s="403"/>
      <c r="KQZ11" s="403"/>
      <c r="KRA11" s="403"/>
      <c r="KRB11" s="403"/>
      <c r="KRC11" s="403"/>
      <c r="KRD11" s="403"/>
      <c r="KRE11" s="403"/>
      <c r="KRF11" s="403"/>
      <c r="KRG11" s="403"/>
      <c r="KRH11" s="403"/>
      <c r="KRI11" s="403"/>
      <c r="KRJ11" s="403"/>
      <c r="KRK11" s="403"/>
      <c r="KRL11" s="403"/>
      <c r="KRM11" s="403"/>
      <c r="KRN11" s="403"/>
      <c r="KRO11" s="403"/>
      <c r="KRP11" s="403"/>
      <c r="KRQ11" s="403"/>
      <c r="KRR11" s="403"/>
      <c r="KRS11" s="403"/>
      <c r="KRT11" s="403"/>
      <c r="KRU11" s="403"/>
      <c r="KRV11" s="403"/>
      <c r="KRW11" s="403"/>
      <c r="KRX11" s="403"/>
      <c r="KRY11" s="403"/>
      <c r="KRZ11" s="403"/>
      <c r="KSA11" s="403"/>
      <c r="KSB11" s="403"/>
      <c r="KSC11" s="403"/>
      <c r="KSD11" s="403"/>
      <c r="KSE11" s="403"/>
      <c r="KSF11" s="403"/>
      <c r="KSG11" s="403"/>
      <c r="KSH11" s="403"/>
      <c r="KSI11" s="403"/>
      <c r="KSJ11" s="403"/>
      <c r="KSK11" s="403"/>
      <c r="KSL11" s="403"/>
      <c r="KSM11" s="403"/>
      <c r="KSN11" s="403"/>
      <c r="KSO11" s="403"/>
      <c r="KSP11" s="403"/>
      <c r="KSQ11" s="403"/>
      <c r="KSR11" s="403"/>
      <c r="KSS11" s="403"/>
      <c r="KST11" s="403"/>
      <c r="KSU11" s="403"/>
      <c r="KSV11" s="403"/>
      <c r="KSW11" s="403"/>
      <c r="KSX11" s="403"/>
      <c r="KSY11" s="403"/>
      <c r="KSZ11" s="403"/>
      <c r="KTA11" s="403"/>
      <c r="KTB11" s="403"/>
      <c r="KTC11" s="403"/>
      <c r="KTD11" s="403"/>
      <c r="KTE11" s="403"/>
      <c r="KTF11" s="403"/>
      <c r="KTG11" s="403"/>
      <c r="KTH11" s="403"/>
      <c r="KTI11" s="403"/>
      <c r="KTJ11" s="403"/>
      <c r="KTK11" s="403"/>
      <c r="KTL11" s="403"/>
      <c r="KTM11" s="403"/>
      <c r="KTN11" s="403"/>
      <c r="KTO11" s="403"/>
      <c r="KTP11" s="403"/>
      <c r="KTQ11" s="403"/>
      <c r="KTR11" s="403"/>
      <c r="KTS11" s="403"/>
      <c r="KTT11" s="403"/>
      <c r="KTU11" s="403"/>
      <c r="KTV11" s="403"/>
      <c r="KTW11" s="403"/>
      <c r="KTX11" s="403"/>
      <c r="KTY11" s="403"/>
      <c r="KTZ11" s="403"/>
      <c r="KUA11" s="403"/>
      <c r="KUB11" s="403"/>
      <c r="KUC11" s="403"/>
      <c r="KUD11" s="403"/>
      <c r="KUE11" s="403"/>
      <c r="KUF11" s="403"/>
      <c r="KUG11" s="403"/>
      <c r="KUH11" s="403"/>
      <c r="KUI11" s="403"/>
      <c r="KUJ11" s="403"/>
      <c r="KUK11" s="403"/>
      <c r="KUL11" s="403"/>
      <c r="KUM11" s="403"/>
      <c r="KUN11" s="403"/>
      <c r="KUO11" s="403"/>
      <c r="KUP11" s="403"/>
      <c r="KUQ11" s="403"/>
      <c r="KUR11" s="403"/>
      <c r="KUS11" s="403"/>
      <c r="KUT11" s="403"/>
      <c r="KUU11" s="403"/>
      <c r="KUV11" s="403"/>
      <c r="KUW11" s="403"/>
      <c r="KUX11" s="403"/>
      <c r="KUY11" s="403"/>
      <c r="KUZ11" s="403"/>
      <c r="KVA11" s="403"/>
      <c r="KVB11" s="403"/>
      <c r="KVC11" s="403"/>
      <c r="KVD11" s="403"/>
      <c r="KVE11" s="403"/>
      <c r="KVF11" s="403"/>
      <c r="KVG11" s="403"/>
      <c r="KVH11" s="403"/>
      <c r="KVI11" s="403"/>
      <c r="KVJ11" s="403"/>
      <c r="KVK11" s="403"/>
      <c r="KVL11" s="403"/>
      <c r="KVM11" s="403"/>
      <c r="KVN11" s="403"/>
      <c r="KVO11" s="403"/>
      <c r="KVP11" s="403"/>
      <c r="KVQ11" s="403"/>
      <c r="KVR11" s="403"/>
      <c r="KVS11" s="403"/>
      <c r="KVT11" s="403"/>
      <c r="KVU11" s="403"/>
      <c r="KVV11" s="403"/>
      <c r="KVW11" s="403"/>
      <c r="KVX11" s="403"/>
      <c r="KVY11" s="403"/>
      <c r="KVZ11" s="403"/>
      <c r="KWA11" s="403"/>
      <c r="KWB11" s="403"/>
      <c r="KWC11" s="403"/>
      <c r="KWD11" s="403"/>
      <c r="KWE11" s="403"/>
      <c r="KWF11" s="403"/>
      <c r="KWG11" s="403"/>
      <c r="KWH11" s="403"/>
      <c r="KWI11" s="403"/>
      <c r="KWJ11" s="403"/>
      <c r="KWK11" s="403"/>
      <c r="KWL11" s="403"/>
      <c r="KWM11" s="403"/>
      <c r="KWN11" s="403"/>
      <c r="KWO11" s="403"/>
      <c r="KWP11" s="403"/>
      <c r="KWQ11" s="403"/>
      <c r="KWR11" s="403"/>
      <c r="KWS11" s="403"/>
      <c r="KWT11" s="403"/>
      <c r="KWU11" s="403"/>
      <c r="KWV11" s="403"/>
      <c r="KWW11" s="403"/>
      <c r="KWX11" s="403"/>
      <c r="KWY11" s="403"/>
      <c r="KWZ11" s="403"/>
      <c r="KXA11" s="403"/>
      <c r="KXB11" s="403"/>
      <c r="KXC11" s="403"/>
      <c r="KXD11" s="403"/>
      <c r="KXE11" s="403"/>
      <c r="KXF11" s="403"/>
      <c r="KXG11" s="403"/>
      <c r="KXH11" s="403"/>
      <c r="KXI11" s="403"/>
      <c r="KXJ11" s="403"/>
      <c r="KXK11" s="403"/>
      <c r="KXL11" s="403"/>
      <c r="KXM11" s="403"/>
      <c r="KXN11" s="403"/>
      <c r="KXO11" s="403"/>
      <c r="KXP11" s="403"/>
      <c r="KXQ11" s="403"/>
      <c r="KXR11" s="403"/>
      <c r="KXS11" s="403"/>
      <c r="KXT11" s="403"/>
      <c r="KXU11" s="403"/>
      <c r="KXV11" s="403"/>
      <c r="KXW11" s="403"/>
      <c r="KXX11" s="403"/>
      <c r="KXY11" s="403"/>
      <c r="KXZ11" s="403"/>
      <c r="KYA11" s="403"/>
      <c r="KYB11" s="403"/>
      <c r="KYC11" s="403"/>
      <c r="KYD11" s="403"/>
      <c r="KYE11" s="403"/>
      <c r="KYF11" s="403"/>
      <c r="KYG11" s="403"/>
      <c r="KYH11" s="403"/>
      <c r="KYI11" s="403"/>
      <c r="KYJ11" s="403"/>
      <c r="KYK11" s="403"/>
      <c r="KYL11" s="403"/>
      <c r="KYM11" s="403"/>
      <c r="KYN11" s="403"/>
      <c r="KYO11" s="403"/>
      <c r="KYP11" s="403"/>
      <c r="KYQ11" s="403"/>
      <c r="KYR11" s="403"/>
      <c r="KYS11" s="403"/>
      <c r="KYT11" s="403"/>
      <c r="KYU11" s="403"/>
      <c r="KYV11" s="403"/>
      <c r="KYW11" s="403"/>
      <c r="KYX11" s="403"/>
      <c r="KYY11" s="403"/>
      <c r="KYZ11" s="403"/>
      <c r="KZA11" s="403"/>
      <c r="KZB11" s="403"/>
      <c r="KZC11" s="403"/>
      <c r="KZD11" s="403"/>
      <c r="KZE11" s="403"/>
      <c r="KZF11" s="403"/>
      <c r="KZG11" s="403"/>
      <c r="KZH11" s="403"/>
      <c r="KZI11" s="403"/>
      <c r="KZJ11" s="403"/>
      <c r="KZK11" s="403"/>
      <c r="KZL11" s="403"/>
      <c r="KZM11" s="403"/>
      <c r="KZN11" s="403"/>
      <c r="KZO11" s="403"/>
      <c r="KZP11" s="403"/>
      <c r="KZQ11" s="403"/>
      <c r="KZR11" s="403"/>
      <c r="KZS11" s="403"/>
      <c r="KZT11" s="403"/>
      <c r="KZU11" s="403"/>
      <c r="KZV11" s="403"/>
      <c r="KZW11" s="403"/>
      <c r="KZX11" s="403"/>
      <c r="KZY11" s="403"/>
      <c r="KZZ11" s="403"/>
      <c r="LAA11" s="403"/>
      <c r="LAB11" s="403"/>
      <c r="LAC11" s="403"/>
      <c r="LAD11" s="403"/>
      <c r="LAE11" s="403"/>
      <c r="LAF11" s="403"/>
      <c r="LAG11" s="403"/>
      <c r="LAH11" s="403"/>
      <c r="LAI11" s="403"/>
      <c r="LAJ11" s="403"/>
      <c r="LAK11" s="403"/>
      <c r="LAL11" s="403"/>
      <c r="LAM11" s="403"/>
      <c r="LAN11" s="403"/>
      <c r="LAO11" s="403"/>
      <c r="LAP11" s="403"/>
      <c r="LAQ11" s="403"/>
      <c r="LAR11" s="403"/>
      <c r="LAS11" s="403"/>
      <c r="LAT11" s="403"/>
      <c r="LAU11" s="403"/>
      <c r="LAV11" s="403"/>
      <c r="LAW11" s="403"/>
      <c r="LAX11" s="403"/>
      <c r="LAY11" s="403"/>
      <c r="LAZ11" s="403"/>
      <c r="LBA11" s="403"/>
      <c r="LBB11" s="403"/>
      <c r="LBC11" s="403"/>
      <c r="LBD11" s="403"/>
      <c r="LBE11" s="403"/>
      <c r="LBF11" s="403"/>
      <c r="LBG11" s="403"/>
      <c r="LBH11" s="403"/>
      <c r="LBI11" s="403"/>
      <c r="LBJ11" s="403"/>
      <c r="LBK11" s="403"/>
      <c r="LBL11" s="403"/>
      <c r="LBM11" s="403"/>
      <c r="LBN11" s="403"/>
      <c r="LBO11" s="403"/>
      <c r="LBP11" s="403"/>
      <c r="LBQ11" s="403"/>
      <c r="LBR11" s="403"/>
      <c r="LBS11" s="403"/>
      <c r="LBT11" s="403"/>
      <c r="LBU11" s="403"/>
      <c r="LBV11" s="403"/>
      <c r="LBW11" s="403"/>
      <c r="LBX11" s="403"/>
      <c r="LBY11" s="403"/>
      <c r="LBZ11" s="403"/>
      <c r="LCA11" s="403"/>
      <c r="LCB11" s="403"/>
      <c r="LCC11" s="403"/>
      <c r="LCD11" s="403"/>
      <c r="LCE11" s="403"/>
      <c r="LCF11" s="403"/>
      <c r="LCG11" s="403"/>
      <c r="LCH11" s="403"/>
      <c r="LCI11" s="403"/>
      <c r="LCJ11" s="403"/>
      <c r="LCK11" s="403"/>
      <c r="LCL11" s="403"/>
      <c r="LCM11" s="403"/>
      <c r="LCN11" s="403"/>
      <c r="LCO11" s="403"/>
      <c r="LCP11" s="403"/>
      <c r="LCQ11" s="403"/>
      <c r="LCR11" s="403"/>
      <c r="LCS11" s="403"/>
      <c r="LCT11" s="403"/>
      <c r="LCU11" s="403"/>
      <c r="LCV11" s="403"/>
      <c r="LCW11" s="403"/>
      <c r="LCX11" s="403"/>
      <c r="LCY11" s="403"/>
      <c r="LCZ11" s="403"/>
      <c r="LDA11" s="403"/>
      <c r="LDB11" s="403"/>
      <c r="LDC11" s="403"/>
      <c r="LDD11" s="403"/>
      <c r="LDE11" s="403"/>
      <c r="LDF11" s="403"/>
      <c r="LDG11" s="403"/>
      <c r="LDH11" s="403"/>
      <c r="LDI11" s="403"/>
      <c r="LDJ11" s="403"/>
      <c r="LDK11" s="403"/>
      <c r="LDL11" s="403"/>
      <c r="LDM11" s="403"/>
      <c r="LDN11" s="403"/>
      <c r="LDO11" s="403"/>
      <c r="LDP11" s="403"/>
      <c r="LDQ11" s="403"/>
      <c r="LDR11" s="403"/>
      <c r="LDS11" s="403"/>
      <c r="LDT11" s="403"/>
      <c r="LDU11" s="403"/>
      <c r="LDV11" s="403"/>
      <c r="LDW11" s="403"/>
      <c r="LDX11" s="403"/>
      <c r="LDY11" s="403"/>
      <c r="LDZ11" s="403"/>
      <c r="LEA11" s="403"/>
      <c r="LEB11" s="403"/>
      <c r="LEC11" s="403"/>
      <c r="LED11" s="403"/>
      <c r="LEE11" s="403"/>
      <c r="LEF11" s="403"/>
      <c r="LEG11" s="403"/>
      <c r="LEH11" s="403"/>
      <c r="LEI11" s="403"/>
      <c r="LEJ11" s="403"/>
      <c r="LEK11" s="403"/>
      <c r="LEL11" s="403"/>
      <c r="LEM11" s="403"/>
      <c r="LEN11" s="403"/>
      <c r="LEO11" s="403"/>
      <c r="LEP11" s="403"/>
      <c r="LEQ11" s="403"/>
      <c r="LER11" s="403"/>
      <c r="LES11" s="403"/>
      <c r="LET11" s="403"/>
      <c r="LEU11" s="403"/>
      <c r="LEV11" s="403"/>
      <c r="LEW11" s="403"/>
      <c r="LEX11" s="403"/>
      <c r="LEY11" s="403"/>
      <c r="LEZ11" s="403"/>
      <c r="LFA11" s="403"/>
      <c r="LFB11" s="403"/>
      <c r="LFC11" s="403"/>
      <c r="LFD11" s="403"/>
      <c r="LFE11" s="403"/>
      <c r="LFF11" s="403"/>
      <c r="LFG11" s="403"/>
      <c r="LFH11" s="403"/>
      <c r="LFI11" s="403"/>
      <c r="LFJ11" s="403"/>
      <c r="LFK11" s="403"/>
      <c r="LFL11" s="403"/>
      <c r="LFM11" s="403"/>
      <c r="LFN11" s="403"/>
      <c r="LFO11" s="403"/>
      <c r="LFP11" s="403"/>
      <c r="LFQ11" s="403"/>
      <c r="LFR11" s="403"/>
      <c r="LFS11" s="403"/>
      <c r="LFT11" s="403"/>
      <c r="LFU11" s="403"/>
      <c r="LFV11" s="403"/>
      <c r="LFW11" s="403"/>
      <c r="LFX11" s="403"/>
      <c r="LFY11" s="403"/>
      <c r="LFZ11" s="403"/>
      <c r="LGA11" s="403"/>
      <c r="LGB11" s="403"/>
      <c r="LGC11" s="403"/>
      <c r="LGD11" s="403"/>
      <c r="LGE11" s="403"/>
      <c r="LGF11" s="403"/>
      <c r="LGG11" s="403"/>
      <c r="LGH11" s="403"/>
      <c r="LGI11" s="403"/>
      <c r="LGJ11" s="403"/>
      <c r="LGK11" s="403"/>
      <c r="LGL11" s="403"/>
      <c r="LGM11" s="403"/>
      <c r="LGN11" s="403"/>
      <c r="LGO11" s="403"/>
      <c r="LGP11" s="403"/>
      <c r="LGQ11" s="403"/>
      <c r="LGR11" s="403"/>
      <c r="LGS11" s="403"/>
      <c r="LGT11" s="403"/>
      <c r="LGU11" s="403"/>
      <c r="LGV11" s="403"/>
      <c r="LGW11" s="403"/>
      <c r="LGX11" s="403"/>
      <c r="LGY11" s="403"/>
      <c r="LGZ11" s="403"/>
      <c r="LHA11" s="403"/>
      <c r="LHB11" s="403"/>
      <c r="LHC11" s="403"/>
      <c r="LHD11" s="403"/>
      <c r="LHE11" s="403"/>
      <c r="LHF11" s="403"/>
      <c r="LHG11" s="403"/>
      <c r="LHH11" s="403"/>
      <c r="LHI11" s="403"/>
      <c r="LHJ11" s="403"/>
      <c r="LHK11" s="403"/>
      <c r="LHL11" s="403"/>
      <c r="LHM11" s="403"/>
      <c r="LHN11" s="403"/>
      <c r="LHO11" s="403"/>
      <c r="LHP11" s="403"/>
      <c r="LHQ11" s="403"/>
      <c r="LHR11" s="403"/>
      <c r="LHS11" s="403"/>
      <c r="LHT11" s="403"/>
      <c r="LHU11" s="403"/>
      <c r="LHV11" s="403"/>
      <c r="LHW11" s="403"/>
      <c r="LHX11" s="403"/>
      <c r="LHY11" s="403"/>
      <c r="LHZ11" s="403"/>
      <c r="LIA11" s="403"/>
      <c r="LIB11" s="403"/>
      <c r="LIC11" s="403"/>
      <c r="LID11" s="403"/>
      <c r="LIE11" s="403"/>
      <c r="LIF11" s="403"/>
      <c r="LIG11" s="403"/>
      <c r="LIH11" s="403"/>
      <c r="LII11" s="403"/>
      <c r="LIJ11" s="403"/>
      <c r="LIK11" s="403"/>
      <c r="LIL11" s="403"/>
      <c r="LIM11" s="403"/>
      <c r="LIN11" s="403"/>
      <c r="LIO11" s="403"/>
      <c r="LIP11" s="403"/>
      <c r="LIQ11" s="403"/>
      <c r="LIR11" s="403"/>
      <c r="LIS11" s="403"/>
      <c r="LIT11" s="403"/>
      <c r="LIU11" s="403"/>
      <c r="LIV11" s="403"/>
      <c r="LIW11" s="403"/>
      <c r="LIX11" s="403"/>
      <c r="LIY11" s="403"/>
      <c r="LIZ11" s="403"/>
      <c r="LJA11" s="403"/>
      <c r="LJB11" s="403"/>
      <c r="LJC11" s="403"/>
      <c r="LJD11" s="403"/>
      <c r="LJE11" s="403"/>
      <c r="LJF11" s="403"/>
      <c r="LJG11" s="403"/>
      <c r="LJH11" s="403"/>
      <c r="LJI11" s="403"/>
      <c r="LJJ11" s="403"/>
      <c r="LJK11" s="403"/>
      <c r="LJL11" s="403"/>
      <c r="LJM11" s="403"/>
      <c r="LJN11" s="403"/>
      <c r="LJO11" s="403"/>
      <c r="LJP11" s="403"/>
      <c r="LJQ11" s="403"/>
      <c r="LJR11" s="403"/>
      <c r="LJS11" s="403"/>
      <c r="LJT11" s="403"/>
      <c r="LJU11" s="403"/>
      <c r="LJV11" s="403"/>
      <c r="LJW11" s="403"/>
      <c r="LJX11" s="403"/>
      <c r="LJY11" s="403"/>
      <c r="LJZ11" s="403"/>
      <c r="LKA11" s="403"/>
      <c r="LKB11" s="403"/>
      <c r="LKC11" s="403"/>
      <c r="LKD11" s="403"/>
      <c r="LKE11" s="403"/>
      <c r="LKF11" s="403"/>
      <c r="LKG11" s="403"/>
      <c r="LKH11" s="403"/>
      <c r="LKI11" s="403"/>
      <c r="LKJ11" s="403"/>
      <c r="LKK11" s="403"/>
      <c r="LKL11" s="403"/>
      <c r="LKM11" s="403"/>
      <c r="LKN11" s="403"/>
      <c r="LKO11" s="403"/>
      <c r="LKP11" s="403"/>
      <c r="LKQ11" s="403"/>
      <c r="LKR11" s="403"/>
      <c r="LKS11" s="403"/>
      <c r="LKT11" s="403"/>
      <c r="LKU11" s="403"/>
      <c r="LKV11" s="403"/>
      <c r="LKW11" s="403"/>
      <c r="LKX11" s="403"/>
      <c r="LKY11" s="403"/>
      <c r="LKZ11" s="403"/>
      <c r="LLA11" s="403"/>
      <c r="LLB11" s="403"/>
      <c r="LLC11" s="403"/>
      <c r="LLD11" s="403"/>
      <c r="LLE11" s="403"/>
      <c r="LLF11" s="403"/>
      <c r="LLG11" s="403"/>
      <c r="LLH11" s="403"/>
      <c r="LLI11" s="403"/>
      <c r="LLJ11" s="403"/>
      <c r="LLK11" s="403"/>
      <c r="LLL11" s="403"/>
      <c r="LLM11" s="403"/>
      <c r="LLN11" s="403"/>
      <c r="LLO11" s="403"/>
      <c r="LLP11" s="403"/>
      <c r="LLQ11" s="403"/>
      <c r="LLR11" s="403"/>
      <c r="LLS11" s="403"/>
      <c r="LLT11" s="403"/>
      <c r="LLU11" s="403"/>
      <c r="LLV11" s="403"/>
      <c r="LLW11" s="403"/>
      <c r="LLX11" s="403"/>
      <c r="LLY11" s="403"/>
      <c r="LLZ11" s="403"/>
      <c r="LMA11" s="403"/>
      <c r="LMB11" s="403"/>
      <c r="LMC11" s="403"/>
      <c r="LMD11" s="403"/>
      <c r="LME11" s="403"/>
      <c r="LMF11" s="403"/>
      <c r="LMG11" s="403"/>
      <c r="LMH11" s="403"/>
      <c r="LMI11" s="403"/>
      <c r="LMJ11" s="403"/>
      <c r="LMK11" s="403"/>
      <c r="LML11" s="403"/>
      <c r="LMM11" s="403"/>
      <c r="LMN11" s="403"/>
      <c r="LMO11" s="403"/>
      <c r="LMP11" s="403"/>
      <c r="LMQ11" s="403"/>
      <c r="LMR11" s="403"/>
      <c r="LMS11" s="403"/>
      <c r="LMT11" s="403"/>
      <c r="LMU11" s="403"/>
      <c r="LMV11" s="403"/>
      <c r="LMW11" s="403"/>
      <c r="LMX11" s="403"/>
      <c r="LMY11" s="403"/>
      <c r="LMZ11" s="403"/>
      <c r="LNA11" s="403"/>
      <c r="LNB11" s="403"/>
      <c r="LNC11" s="403"/>
      <c r="LND11" s="403"/>
      <c r="LNE11" s="403"/>
      <c r="LNF11" s="403"/>
      <c r="LNG11" s="403"/>
      <c r="LNH11" s="403"/>
      <c r="LNI11" s="403"/>
      <c r="LNJ11" s="403"/>
      <c r="LNK11" s="403"/>
      <c r="LNL11" s="403"/>
      <c r="LNM11" s="403"/>
      <c r="LNN11" s="403"/>
      <c r="LNO11" s="403"/>
      <c r="LNP11" s="403"/>
      <c r="LNQ11" s="403"/>
      <c r="LNR11" s="403"/>
      <c r="LNS11" s="403"/>
      <c r="LNT11" s="403"/>
      <c r="LNU11" s="403"/>
      <c r="LNV11" s="403"/>
      <c r="LNW11" s="403"/>
      <c r="LNX11" s="403"/>
      <c r="LNY11" s="403"/>
      <c r="LNZ11" s="403"/>
      <c r="LOA11" s="403"/>
      <c r="LOB11" s="403"/>
      <c r="LOC11" s="403"/>
      <c r="LOD11" s="403"/>
      <c r="LOE11" s="403"/>
      <c r="LOF11" s="403"/>
      <c r="LOG11" s="403"/>
      <c r="LOH11" s="403"/>
      <c r="LOI11" s="403"/>
      <c r="LOJ11" s="403"/>
      <c r="LOK11" s="403"/>
      <c r="LOL11" s="403"/>
      <c r="LOM11" s="403"/>
      <c r="LON11" s="403"/>
      <c r="LOO11" s="403"/>
      <c r="LOP11" s="403"/>
      <c r="LOQ11" s="403"/>
      <c r="LOR11" s="403"/>
      <c r="LOS11" s="403"/>
      <c r="LOT11" s="403"/>
      <c r="LOU11" s="403"/>
      <c r="LOV11" s="403"/>
      <c r="LOW11" s="403"/>
      <c r="LOX11" s="403"/>
      <c r="LOY11" s="403"/>
      <c r="LOZ11" s="403"/>
      <c r="LPA11" s="403"/>
      <c r="LPB11" s="403"/>
      <c r="LPC11" s="403"/>
      <c r="LPD11" s="403"/>
      <c r="LPE11" s="403"/>
      <c r="LPF11" s="403"/>
      <c r="LPG11" s="403"/>
      <c r="LPH11" s="403"/>
      <c r="LPI11" s="403"/>
      <c r="LPJ11" s="403"/>
      <c r="LPK11" s="403"/>
      <c r="LPL11" s="403"/>
      <c r="LPM11" s="403"/>
      <c r="LPN11" s="403"/>
      <c r="LPO11" s="403"/>
      <c r="LPP11" s="403"/>
      <c r="LPQ11" s="403"/>
      <c r="LPR11" s="403"/>
      <c r="LPS11" s="403"/>
      <c r="LPT11" s="403"/>
      <c r="LPU11" s="403"/>
      <c r="LPV11" s="403"/>
      <c r="LPW11" s="403"/>
      <c r="LPX11" s="403"/>
      <c r="LPY11" s="403"/>
      <c r="LPZ11" s="403"/>
      <c r="LQA11" s="403"/>
      <c r="LQB11" s="403"/>
      <c r="LQC11" s="403"/>
      <c r="LQD11" s="403"/>
      <c r="LQE11" s="403"/>
      <c r="LQF11" s="403"/>
      <c r="LQG11" s="403"/>
      <c r="LQH11" s="403"/>
      <c r="LQI11" s="403"/>
      <c r="LQJ11" s="403"/>
      <c r="LQK11" s="403"/>
      <c r="LQL11" s="403"/>
      <c r="LQM11" s="403"/>
      <c r="LQN11" s="403"/>
      <c r="LQO11" s="403"/>
      <c r="LQP11" s="403"/>
      <c r="LQQ11" s="403"/>
      <c r="LQR11" s="403"/>
      <c r="LQS11" s="403"/>
      <c r="LQT11" s="403"/>
      <c r="LQU11" s="403"/>
      <c r="LQV11" s="403"/>
      <c r="LQW11" s="403"/>
      <c r="LQX11" s="403"/>
      <c r="LQY11" s="403"/>
      <c r="LQZ11" s="403"/>
      <c r="LRA11" s="403"/>
      <c r="LRB11" s="403"/>
      <c r="LRC11" s="403"/>
      <c r="LRD11" s="403"/>
      <c r="LRE11" s="403"/>
      <c r="LRF11" s="403"/>
      <c r="LRG11" s="403"/>
      <c r="LRH11" s="403"/>
      <c r="LRI11" s="403"/>
      <c r="LRJ11" s="403"/>
      <c r="LRK11" s="403"/>
      <c r="LRL11" s="403"/>
      <c r="LRM11" s="403"/>
      <c r="LRN11" s="403"/>
      <c r="LRO11" s="403"/>
      <c r="LRP11" s="403"/>
      <c r="LRQ11" s="403"/>
      <c r="LRR11" s="403"/>
      <c r="LRS11" s="403"/>
      <c r="LRT11" s="403"/>
      <c r="LRU11" s="403"/>
      <c r="LRV11" s="403"/>
      <c r="LRW11" s="403"/>
      <c r="LRX11" s="403"/>
      <c r="LRY11" s="403"/>
      <c r="LRZ11" s="403"/>
      <c r="LSA11" s="403"/>
      <c r="LSB11" s="403"/>
      <c r="LSC11" s="403"/>
      <c r="LSD11" s="403"/>
      <c r="LSE11" s="403"/>
      <c r="LSF11" s="403"/>
      <c r="LSG11" s="403"/>
      <c r="LSH11" s="403"/>
      <c r="LSI11" s="403"/>
      <c r="LSJ11" s="403"/>
      <c r="LSK11" s="403"/>
      <c r="LSL11" s="403"/>
      <c r="LSM11" s="403"/>
      <c r="LSN11" s="403"/>
      <c r="LSO11" s="403"/>
      <c r="LSP11" s="403"/>
      <c r="LSQ11" s="403"/>
      <c r="LSR11" s="403"/>
      <c r="LSS11" s="403"/>
      <c r="LST11" s="403"/>
      <c r="LSU11" s="403"/>
      <c r="LSV11" s="403"/>
      <c r="LSW11" s="403"/>
      <c r="LSX11" s="403"/>
      <c r="LSY11" s="403"/>
      <c r="LSZ11" s="403"/>
      <c r="LTA11" s="403"/>
      <c r="LTB11" s="403"/>
      <c r="LTC11" s="403"/>
      <c r="LTD11" s="403"/>
      <c r="LTE11" s="403"/>
      <c r="LTF11" s="403"/>
      <c r="LTG11" s="403"/>
      <c r="LTH11" s="403"/>
      <c r="LTI11" s="403"/>
      <c r="LTJ11" s="403"/>
      <c r="LTK11" s="403"/>
      <c r="LTL11" s="403"/>
      <c r="LTM11" s="403"/>
      <c r="LTN11" s="403"/>
      <c r="LTO11" s="403"/>
      <c r="LTP11" s="403"/>
      <c r="LTQ11" s="403"/>
      <c r="LTR11" s="403"/>
      <c r="LTS11" s="403"/>
      <c r="LTT11" s="403"/>
      <c r="LTU11" s="403"/>
      <c r="LTV11" s="403"/>
      <c r="LTW11" s="403"/>
      <c r="LTX11" s="403"/>
      <c r="LTY11" s="403"/>
      <c r="LTZ11" s="403"/>
      <c r="LUA11" s="403"/>
      <c r="LUB11" s="403"/>
      <c r="LUC11" s="403"/>
      <c r="LUD11" s="403"/>
      <c r="LUE11" s="403"/>
      <c r="LUF11" s="403"/>
      <c r="LUG11" s="403"/>
      <c r="LUH11" s="403"/>
      <c r="LUI11" s="403"/>
      <c r="LUJ11" s="403"/>
      <c r="LUK11" s="403"/>
      <c r="LUL11" s="403"/>
      <c r="LUM11" s="403"/>
      <c r="LUN11" s="403"/>
      <c r="LUO11" s="403"/>
      <c r="LUP11" s="403"/>
      <c r="LUQ11" s="403"/>
      <c r="LUR11" s="403"/>
      <c r="LUS11" s="403"/>
      <c r="LUT11" s="403"/>
      <c r="LUU11" s="403"/>
      <c r="LUV11" s="403"/>
      <c r="LUW11" s="403"/>
      <c r="LUX11" s="403"/>
      <c r="LUY11" s="403"/>
      <c r="LUZ11" s="403"/>
      <c r="LVA11" s="403"/>
      <c r="LVB11" s="403"/>
      <c r="LVC11" s="403"/>
      <c r="LVD11" s="403"/>
      <c r="LVE11" s="403"/>
      <c r="LVF11" s="403"/>
      <c r="LVG11" s="403"/>
      <c r="LVH11" s="403"/>
      <c r="LVI11" s="403"/>
      <c r="LVJ11" s="403"/>
      <c r="LVK11" s="403"/>
      <c r="LVL11" s="403"/>
      <c r="LVM11" s="403"/>
      <c r="LVN11" s="403"/>
      <c r="LVO11" s="403"/>
      <c r="LVP11" s="403"/>
      <c r="LVQ11" s="403"/>
      <c r="LVR11" s="403"/>
      <c r="LVS11" s="403"/>
      <c r="LVT11" s="403"/>
      <c r="LVU11" s="403"/>
      <c r="LVV11" s="403"/>
      <c r="LVW11" s="403"/>
      <c r="LVX11" s="403"/>
      <c r="LVY11" s="403"/>
      <c r="LVZ11" s="403"/>
      <c r="LWA11" s="403"/>
      <c r="LWB11" s="403"/>
      <c r="LWC11" s="403"/>
      <c r="LWD11" s="403"/>
      <c r="LWE11" s="403"/>
      <c r="LWF11" s="403"/>
      <c r="LWG11" s="403"/>
      <c r="LWH11" s="403"/>
      <c r="LWI11" s="403"/>
      <c r="LWJ11" s="403"/>
      <c r="LWK11" s="403"/>
      <c r="LWL11" s="403"/>
      <c r="LWM11" s="403"/>
      <c r="LWN11" s="403"/>
      <c r="LWO11" s="403"/>
      <c r="LWP11" s="403"/>
      <c r="LWQ11" s="403"/>
      <c r="LWR11" s="403"/>
      <c r="LWS11" s="403"/>
      <c r="LWT11" s="403"/>
      <c r="LWU11" s="403"/>
      <c r="LWV11" s="403"/>
      <c r="LWW11" s="403"/>
      <c r="LWX11" s="403"/>
      <c r="LWY11" s="403"/>
      <c r="LWZ11" s="403"/>
      <c r="LXA11" s="403"/>
      <c r="LXB11" s="403"/>
      <c r="LXC11" s="403"/>
      <c r="LXD11" s="403"/>
      <c r="LXE11" s="403"/>
      <c r="LXF11" s="403"/>
      <c r="LXG11" s="403"/>
      <c r="LXH11" s="403"/>
      <c r="LXI11" s="403"/>
      <c r="LXJ11" s="403"/>
      <c r="LXK11" s="403"/>
      <c r="LXL11" s="403"/>
      <c r="LXM11" s="403"/>
      <c r="LXN11" s="403"/>
      <c r="LXO11" s="403"/>
      <c r="LXP11" s="403"/>
      <c r="LXQ11" s="403"/>
      <c r="LXR11" s="403"/>
      <c r="LXS11" s="403"/>
      <c r="LXT11" s="403"/>
      <c r="LXU11" s="403"/>
      <c r="LXV11" s="403"/>
      <c r="LXW11" s="403"/>
      <c r="LXX11" s="403"/>
      <c r="LXY11" s="403"/>
      <c r="LXZ11" s="403"/>
      <c r="LYA11" s="403"/>
      <c r="LYB11" s="403"/>
      <c r="LYC11" s="403"/>
      <c r="LYD11" s="403"/>
      <c r="LYE11" s="403"/>
      <c r="LYF11" s="403"/>
      <c r="LYG11" s="403"/>
      <c r="LYH11" s="403"/>
      <c r="LYI11" s="403"/>
      <c r="LYJ11" s="403"/>
      <c r="LYK11" s="403"/>
      <c r="LYL11" s="403"/>
      <c r="LYM11" s="403"/>
      <c r="LYN11" s="403"/>
      <c r="LYO11" s="403"/>
      <c r="LYP11" s="403"/>
      <c r="LYQ11" s="403"/>
      <c r="LYR11" s="403"/>
      <c r="LYS11" s="403"/>
      <c r="LYT11" s="403"/>
      <c r="LYU11" s="403"/>
      <c r="LYV11" s="403"/>
      <c r="LYW11" s="403"/>
      <c r="LYX11" s="403"/>
      <c r="LYY11" s="403"/>
      <c r="LYZ11" s="403"/>
      <c r="LZA11" s="403"/>
      <c r="LZB11" s="403"/>
      <c r="LZC11" s="403"/>
      <c r="LZD11" s="403"/>
      <c r="LZE11" s="403"/>
      <c r="LZF11" s="403"/>
      <c r="LZG11" s="403"/>
      <c r="LZH11" s="403"/>
      <c r="LZI11" s="403"/>
      <c r="LZJ11" s="403"/>
      <c r="LZK11" s="403"/>
      <c r="LZL11" s="403"/>
      <c r="LZM11" s="403"/>
      <c r="LZN11" s="403"/>
      <c r="LZO11" s="403"/>
      <c r="LZP11" s="403"/>
      <c r="LZQ11" s="403"/>
      <c r="LZR11" s="403"/>
      <c r="LZS11" s="403"/>
      <c r="LZT11" s="403"/>
      <c r="LZU11" s="403"/>
      <c r="LZV11" s="403"/>
      <c r="LZW11" s="403"/>
      <c r="LZX11" s="403"/>
      <c r="LZY11" s="403"/>
      <c r="LZZ11" s="403"/>
      <c r="MAA11" s="403"/>
      <c r="MAB11" s="403"/>
      <c r="MAC11" s="403"/>
      <c r="MAD11" s="403"/>
      <c r="MAE11" s="403"/>
      <c r="MAF11" s="403"/>
      <c r="MAG11" s="403"/>
      <c r="MAH11" s="403"/>
      <c r="MAI11" s="403"/>
      <c r="MAJ11" s="403"/>
      <c r="MAK11" s="403"/>
      <c r="MAL11" s="403"/>
      <c r="MAM11" s="403"/>
      <c r="MAN11" s="403"/>
      <c r="MAO11" s="403"/>
      <c r="MAP11" s="403"/>
      <c r="MAQ11" s="403"/>
      <c r="MAR11" s="403"/>
      <c r="MAS11" s="403"/>
      <c r="MAT11" s="403"/>
      <c r="MAU11" s="403"/>
      <c r="MAV11" s="403"/>
      <c r="MAW11" s="403"/>
      <c r="MAX11" s="403"/>
      <c r="MAY11" s="403"/>
      <c r="MAZ11" s="403"/>
      <c r="MBA11" s="403"/>
      <c r="MBB11" s="403"/>
      <c r="MBC11" s="403"/>
      <c r="MBD11" s="403"/>
      <c r="MBE11" s="403"/>
      <c r="MBF11" s="403"/>
      <c r="MBG11" s="403"/>
      <c r="MBH11" s="403"/>
      <c r="MBI11" s="403"/>
      <c r="MBJ11" s="403"/>
      <c r="MBK11" s="403"/>
      <c r="MBL11" s="403"/>
      <c r="MBM11" s="403"/>
      <c r="MBN11" s="403"/>
      <c r="MBO11" s="403"/>
      <c r="MBP11" s="403"/>
      <c r="MBQ11" s="403"/>
      <c r="MBR11" s="403"/>
      <c r="MBS11" s="403"/>
      <c r="MBT11" s="403"/>
      <c r="MBU11" s="403"/>
      <c r="MBV11" s="403"/>
      <c r="MBW11" s="403"/>
      <c r="MBX11" s="403"/>
      <c r="MBY11" s="403"/>
      <c r="MBZ11" s="403"/>
      <c r="MCA11" s="403"/>
      <c r="MCB11" s="403"/>
      <c r="MCC11" s="403"/>
      <c r="MCD11" s="403"/>
      <c r="MCE11" s="403"/>
      <c r="MCF11" s="403"/>
      <c r="MCG11" s="403"/>
      <c r="MCH11" s="403"/>
      <c r="MCI11" s="403"/>
      <c r="MCJ11" s="403"/>
      <c r="MCK11" s="403"/>
      <c r="MCL11" s="403"/>
      <c r="MCM11" s="403"/>
      <c r="MCN11" s="403"/>
      <c r="MCO11" s="403"/>
      <c r="MCP11" s="403"/>
      <c r="MCQ11" s="403"/>
      <c r="MCR11" s="403"/>
      <c r="MCS11" s="403"/>
      <c r="MCT11" s="403"/>
      <c r="MCU11" s="403"/>
      <c r="MCV11" s="403"/>
      <c r="MCW11" s="403"/>
      <c r="MCX11" s="403"/>
      <c r="MCY11" s="403"/>
      <c r="MCZ11" s="403"/>
      <c r="MDA11" s="403"/>
      <c r="MDB11" s="403"/>
      <c r="MDC11" s="403"/>
      <c r="MDD11" s="403"/>
      <c r="MDE11" s="403"/>
      <c r="MDF11" s="403"/>
      <c r="MDG11" s="403"/>
      <c r="MDH11" s="403"/>
      <c r="MDI11" s="403"/>
      <c r="MDJ11" s="403"/>
      <c r="MDK11" s="403"/>
      <c r="MDL11" s="403"/>
      <c r="MDM11" s="403"/>
      <c r="MDN11" s="403"/>
      <c r="MDO11" s="403"/>
      <c r="MDP11" s="403"/>
      <c r="MDQ11" s="403"/>
      <c r="MDR11" s="403"/>
      <c r="MDS11" s="403"/>
      <c r="MDT11" s="403"/>
      <c r="MDU11" s="403"/>
      <c r="MDV11" s="403"/>
      <c r="MDW11" s="403"/>
      <c r="MDX11" s="403"/>
      <c r="MDY11" s="403"/>
      <c r="MDZ11" s="403"/>
      <c r="MEA11" s="403"/>
      <c r="MEB11" s="403"/>
      <c r="MEC11" s="403"/>
      <c r="MED11" s="403"/>
      <c r="MEE11" s="403"/>
      <c r="MEF11" s="403"/>
      <c r="MEG11" s="403"/>
      <c r="MEH11" s="403"/>
      <c r="MEI11" s="403"/>
      <c r="MEJ11" s="403"/>
      <c r="MEK11" s="403"/>
      <c r="MEL11" s="403"/>
      <c r="MEM11" s="403"/>
      <c r="MEN11" s="403"/>
      <c r="MEO11" s="403"/>
      <c r="MEP11" s="403"/>
      <c r="MEQ11" s="403"/>
      <c r="MER11" s="403"/>
      <c r="MES11" s="403"/>
      <c r="MET11" s="403"/>
      <c r="MEU11" s="403"/>
      <c r="MEV11" s="403"/>
      <c r="MEW11" s="403"/>
      <c r="MEX11" s="403"/>
      <c r="MEY11" s="403"/>
      <c r="MEZ11" s="403"/>
      <c r="MFA11" s="403"/>
      <c r="MFB11" s="403"/>
      <c r="MFC11" s="403"/>
      <c r="MFD11" s="403"/>
      <c r="MFE11" s="403"/>
      <c r="MFF11" s="403"/>
      <c r="MFG11" s="403"/>
      <c r="MFH11" s="403"/>
      <c r="MFI11" s="403"/>
      <c r="MFJ11" s="403"/>
      <c r="MFK11" s="403"/>
      <c r="MFL11" s="403"/>
      <c r="MFM11" s="403"/>
      <c r="MFN11" s="403"/>
      <c r="MFO11" s="403"/>
      <c r="MFP11" s="403"/>
      <c r="MFQ11" s="403"/>
      <c r="MFR11" s="403"/>
      <c r="MFS11" s="403"/>
      <c r="MFT11" s="403"/>
      <c r="MFU11" s="403"/>
      <c r="MFV11" s="403"/>
      <c r="MFW11" s="403"/>
      <c r="MFX11" s="403"/>
      <c r="MFY11" s="403"/>
      <c r="MFZ11" s="403"/>
      <c r="MGA11" s="403"/>
      <c r="MGB11" s="403"/>
      <c r="MGC11" s="403"/>
      <c r="MGD11" s="403"/>
      <c r="MGE11" s="403"/>
      <c r="MGF11" s="403"/>
      <c r="MGG11" s="403"/>
      <c r="MGH11" s="403"/>
      <c r="MGI11" s="403"/>
      <c r="MGJ11" s="403"/>
      <c r="MGK11" s="403"/>
      <c r="MGL11" s="403"/>
      <c r="MGM11" s="403"/>
      <c r="MGN11" s="403"/>
      <c r="MGO11" s="403"/>
      <c r="MGP11" s="403"/>
      <c r="MGQ11" s="403"/>
      <c r="MGR11" s="403"/>
      <c r="MGS11" s="403"/>
      <c r="MGT11" s="403"/>
      <c r="MGU11" s="403"/>
      <c r="MGV11" s="403"/>
      <c r="MGW11" s="403"/>
      <c r="MGX11" s="403"/>
      <c r="MGY11" s="403"/>
      <c r="MGZ11" s="403"/>
      <c r="MHA11" s="403"/>
      <c r="MHB11" s="403"/>
      <c r="MHC11" s="403"/>
      <c r="MHD11" s="403"/>
      <c r="MHE11" s="403"/>
      <c r="MHF11" s="403"/>
      <c r="MHG11" s="403"/>
      <c r="MHH11" s="403"/>
      <c r="MHI11" s="403"/>
      <c r="MHJ11" s="403"/>
      <c r="MHK11" s="403"/>
      <c r="MHL11" s="403"/>
      <c r="MHM11" s="403"/>
      <c r="MHN11" s="403"/>
      <c r="MHO11" s="403"/>
      <c r="MHP11" s="403"/>
      <c r="MHQ11" s="403"/>
      <c r="MHR11" s="403"/>
      <c r="MHS11" s="403"/>
      <c r="MHT11" s="403"/>
      <c r="MHU11" s="403"/>
      <c r="MHV11" s="403"/>
      <c r="MHW11" s="403"/>
      <c r="MHX11" s="403"/>
      <c r="MHY11" s="403"/>
      <c r="MHZ11" s="403"/>
      <c r="MIA11" s="403"/>
      <c r="MIB11" s="403"/>
      <c r="MIC11" s="403"/>
      <c r="MID11" s="403"/>
      <c r="MIE11" s="403"/>
      <c r="MIF11" s="403"/>
      <c r="MIG11" s="403"/>
      <c r="MIH11" s="403"/>
      <c r="MII11" s="403"/>
      <c r="MIJ11" s="403"/>
      <c r="MIK11" s="403"/>
      <c r="MIL11" s="403"/>
      <c r="MIM11" s="403"/>
      <c r="MIN11" s="403"/>
      <c r="MIO11" s="403"/>
      <c r="MIP11" s="403"/>
      <c r="MIQ11" s="403"/>
      <c r="MIR11" s="403"/>
      <c r="MIS11" s="403"/>
      <c r="MIT11" s="403"/>
      <c r="MIU11" s="403"/>
      <c r="MIV11" s="403"/>
      <c r="MIW11" s="403"/>
      <c r="MIX11" s="403"/>
      <c r="MIY11" s="403"/>
      <c r="MIZ11" s="403"/>
      <c r="MJA11" s="403"/>
      <c r="MJB11" s="403"/>
      <c r="MJC11" s="403"/>
      <c r="MJD11" s="403"/>
      <c r="MJE11" s="403"/>
      <c r="MJF11" s="403"/>
      <c r="MJG11" s="403"/>
      <c r="MJH11" s="403"/>
      <c r="MJI11" s="403"/>
      <c r="MJJ11" s="403"/>
      <c r="MJK11" s="403"/>
      <c r="MJL11" s="403"/>
      <c r="MJM11" s="403"/>
      <c r="MJN11" s="403"/>
      <c r="MJO11" s="403"/>
      <c r="MJP11" s="403"/>
      <c r="MJQ11" s="403"/>
      <c r="MJR11" s="403"/>
      <c r="MJS11" s="403"/>
      <c r="MJT11" s="403"/>
      <c r="MJU11" s="403"/>
      <c r="MJV11" s="403"/>
      <c r="MJW11" s="403"/>
      <c r="MJX11" s="403"/>
      <c r="MJY11" s="403"/>
      <c r="MJZ11" s="403"/>
      <c r="MKA11" s="403"/>
      <c r="MKB11" s="403"/>
      <c r="MKC11" s="403"/>
      <c r="MKD11" s="403"/>
      <c r="MKE11" s="403"/>
      <c r="MKF11" s="403"/>
      <c r="MKG11" s="403"/>
      <c r="MKH11" s="403"/>
      <c r="MKI11" s="403"/>
      <c r="MKJ11" s="403"/>
      <c r="MKK11" s="403"/>
      <c r="MKL11" s="403"/>
      <c r="MKM11" s="403"/>
      <c r="MKN11" s="403"/>
      <c r="MKO11" s="403"/>
      <c r="MKP11" s="403"/>
      <c r="MKQ11" s="403"/>
      <c r="MKR11" s="403"/>
      <c r="MKS11" s="403"/>
      <c r="MKT11" s="403"/>
      <c r="MKU11" s="403"/>
      <c r="MKV11" s="403"/>
      <c r="MKW11" s="403"/>
      <c r="MKX11" s="403"/>
      <c r="MKY11" s="403"/>
      <c r="MKZ11" s="403"/>
      <c r="MLA11" s="403"/>
      <c r="MLB11" s="403"/>
      <c r="MLC11" s="403"/>
      <c r="MLD11" s="403"/>
      <c r="MLE11" s="403"/>
      <c r="MLF11" s="403"/>
      <c r="MLG11" s="403"/>
      <c r="MLH11" s="403"/>
      <c r="MLI11" s="403"/>
      <c r="MLJ11" s="403"/>
      <c r="MLK11" s="403"/>
      <c r="MLL11" s="403"/>
      <c r="MLM11" s="403"/>
      <c r="MLN11" s="403"/>
      <c r="MLO11" s="403"/>
      <c r="MLP11" s="403"/>
      <c r="MLQ11" s="403"/>
      <c r="MLR11" s="403"/>
      <c r="MLS11" s="403"/>
      <c r="MLT11" s="403"/>
      <c r="MLU11" s="403"/>
      <c r="MLV11" s="403"/>
      <c r="MLW11" s="403"/>
      <c r="MLX11" s="403"/>
      <c r="MLY11" s="403"/>
      <c r="MLZ11" s="403"/>
      <c r="MMA11" s="403"/>
      <c r="MMB11" s="403"/>
      <c r="MMC11" s="403"/>
      <c r="MMD11" s="403"/>
      <c r="MME11" s="403"/>
      <c r="MMF11" s="403"/>
      <c r="MMG11" s="403"/>
      <c r="MMH11" s="403"/>
      <c r="MMI11" s="403"/>
      <c r="MMJ11" s="403"/>
      <c r="MMK11" s="403"/>
      <c r="MML11" s="403"/>
      <c r="MMM11" s="403"/>
      <c r="MMN11" s="403"/>
      <c r="MMO11" s="403"/>
      <c r="MMP11" s="403"/>
      <c r="MMQ11" s="403"/>
      <c r="MMR11" s="403"/>
      <c r="MMS11" s="403"/>
      <c r="MMT11" s="403"/>
      <c r="MMU11" s="403"/>
      <c r="MMV11" s="403"/>
      <c r="MMW11" s="403"/>
      <c r="MMX11" s="403"/>
      <c r="MMY11" s="403"/>
      <c r="MMZ11" s="403"/>
      <c r="MNA11" s="403"/>
      <c r="MNB11" s="403"/>
      <c r="MNC11" s="403"/>
      <c r="MND11" s="403"/>
      <c r="MNE11" s="403"/>
      <c r="MNF11" s="403"/>
      <c r="MNG11" s="403"/>
      <c r="MNH11" s="403"/>
      <c r="MNI11" s="403"/>
      <c r="MNJ11" s="403"/>
      <c r="MNK11" s="403"/>
      <c r="MNL11" s="403"/>
      <c r="MNM11" s="403"/>
      <c r="MNN11" s="403"/>
      <c r="MNO11" s="403"/>
      <c r="MNP11" s="403"/>
      <c r="MNQ11" s="403"/>
      <c r="MNR11" s="403"/>
      <c r="MNS11" s="403"/>
      <c r="MNT11" s="403"/>
      <c r="MNU11" s="403"/>
      <c r="MNV11" s="403"/>
      <c r="MNW11" s="403"/>
      <c r="MNX11" s="403"/>
      <c r="MNY11" s="403"/>
      <c r="MNZ11" s="403"/>
      <c r="MOA11" s="403"/>
      <c r="MOB11" s="403"/>
      <c r="MOC11" s="403"/>
      <c r="MOD11" s="403"/>
      <c r="MOE11" s="403"/>
      <c r="MOF11" s="403"/>
      <c r="MOG11" s="403"/>
      <c r="MOH11" s="403"/>
      <c r="MOI11" s="403"/>
      <c r="MOJ11" s="403"/>
      <c r="MOK11" s="403"/>
      <c r="MOL11" s="403"/>
      <c r="MOM11" s="403"/>
      <c r="MON11" s="403"/>
      <c r="MOO11" s="403"/>
      <c r="MOP11" s="403"/>
      <c r="MOQ11" s="403"/>
      <c r="MOR11" s="403"/>
      <c r="MOS11" s="403"/>
      <c r="MOT11" s="403"/>
      <c r="MOU11" s="403"/>
      <c r="MOV11" s="403"/>
      <c r="MOW11" s="403"/>
      <c r="MOX11" s="403"/>
      <c r="MOY11" s="403"/>
      <c r="MOZ11" s="403"/>
      <c r="MPA11" s="403"/>
      <c r="MPB11" s="403"/>
      <c r="MPC11" s="403"/>
      <c r="MPD11" s="403"/>
      <c r="MPE11" s="403"/>
      <c r="MPF11" s="403"/>
      <c r="MPG11" s="403"/>
      <c r="MPH11" s="403"/>
      <c r="MPI11" s="403"/>
      <c r="MPJ11" s="403"/>
      <c r="MPK11" s="403"/>
      <c r="MPL11" s="403"/>
      <c r="MPM11" s="403"/>
      <c r="MPN11" s="403"/>
      <c r="MPO11" s="403"/>
      <c r="MPP11" s="403"/>
      <c r="MPQ11" s="403"/>
      <c r="MPR11" s="403"/>
      <c r="MPS11" s="403"/>
      <c r="MPT11" s="403"/>
      <c r="MPU11" s="403"/>
      <c r="MPV11" s="403"/>
      <c r="MPW11" s="403"/>
      <c r="MPX11" s="403"/>
      <c r="MPY11" s="403"/>
      <c r="MPZ11" s="403"/>
      <c r="MQA11" s="403"/>
      <c r="MQB11" s="403"/>
      <c r="MQC11" s="403"/>
      <c r="MQD11" s="403"/>
      <c r="MQE11" s="403"/>
      <c r="MQF11" s="403"/>
      <c r="MQG11" s="403"/>
      <c r="MQH11" s="403"/>
      <c r="MQI11" s="403"/>
      <c r="MQJ11" s="403"/>
      <c r="MQK11" s="403"/>
      <c r="MQL11" s="403"/>
      <c r="MQM11" s="403"/>
      <c r="MQN11" s="403"/>
      <c r="MQO11" s="403"/>
      <c r="MQP11" s="403"/>
      <c r="MQQ11" s="403"/>
      <c r="MQR11" s="403"/>
      <c r="MQS11" s="403"/>
      <c r="MQT11" s="403"/>
      <c r="MQU11" s="403"/>
      <c r="MQV11" s="403"/>
      <c r="MQW11" s="403"/>
      <c r="MQX11" s="403"/>
      <c r="MQY11" s="403"/>
      <c r="MQZ11" s="403"/>
      <c r="MRA11" s="403"/>
      <c r="MRB11" s="403"/>
      <c r="MRC11" s="403"/>
      <c r="MRD11" s="403"/>
      <c r="MRE11" s="403"/>
      <c r="MRF11" s="403"/>
      <c r="MRG11" s="403"/>
      <c r="MRH11" s="403"/>
      <c r="MRI11" s="403"/>
      <c r="MRJ11" s="403"/>
      <c r="MRK11" s="403"/>
      <c r="MRL11" s="403"/>
      <c r="MRM11" s="403"/>
      <c r="MRN11" s="403"/>
      <c r="MRO11" s="403"/>
      <c r="MRP11" s="403"/>
      <c r="MRQ11" s="403"/>
      <c r="MRR11" s="403"/>
      <c r="MRS11" s="403"/>
      <c r="MRT11" s="403"/>
      <c r="MRU11" s="403"/>
      <c r="MRV11" s="403"/>
      <c r="MRW11" s="403"/>
      <c r="MRX11" s="403"/>
      <c r="MRY11" s="403"/>
      <c r="MRZ11" s="403"/>
      <c r="MSA11" s="403"/>
      <c r="MSB11" s="403"/>
      <c r="MSC11" s="403"/>
      <c r="MSD11" s="403"/>
      <c r="MSE11" s="403"/>
      <c r="MSF11" s="403"/>
      <c r="MSG11" s="403"/>
      <c r="MSH11" s="403"/>
      <c r="MSI11" s="403"/>
      <c r="MSJ11" s="403"/>
      <c r="MSK11" s="403"/>
      <c r="MSL11" s="403"/>
      <c r="MSM11" s="403"/>
      <c r="MSN11" s="403"/>
      <c r="MSO11" s="403"/>
      <c r="MSP11" s="403"/>
      <c r="MSQ11" s="403"/>
      <c r="MSR11" s="403"/>
      <c r="MSS11" s="403"/>
      <c r="MST11" s="403"/>
      <c r="MSU11" s="403"/>
      <c r="MSV11" s="403"/>
      <c r="MSW11" s="403"/>
      <c r="MSX11" s="403"/>
      <c r="MSY11" s="403"/>
      <c r="MSZ11" s="403"/>
      <c r="MTA11" s="403"/>
      <c r="MTB11" s="403"/>
      <c r="MTC11" s="403"/>
      <c r="MTD11" s="403"/>
      <c r="MTE11" s="403"/>
      <c r="MTF11" s="403"/>
      <c r="MTG11" s="403"/>
      <c r="MTH11" s="403"/>
      <c r="MTI11" s="403"/>
      <c r="MTJ11" s="403"/>
      <c r="MTK11" s="403"/>
      <c r="MTL11" s="403"/>
      <c r="MTM11" s="403"/>
      <c r="MTN11" s="403"/>
      <c r="MTO11" s="403"/>
      <c r="MTP11" s="403"/>
      <c r="MTQ11" s="403"/>
      <c r="MTR11" s="403"/>
      <c r="MTS11" s="403"/>
      <c r="MTT11" s="403"/>
      <c r="MTU11" s="403"/>
      <c r="MTV11" s="403"/>
      <c r="MTW11" s="403"/>
      <c r="MTX11" s="403"/>
      <c r="MTY11" s="403"/>
      <c r="MTZ11" s="403"/>
      <c r="MUA11" s="403"/>
      <c r="MUB11" s="403"/>
      <c r="MUC11" s="403"/>
      <c r="MUD11" s="403"/>
      <c r="MUE11" s="403"/>
      <c r="MUF11" s="403"/>
      <c r="MUG11" s="403"/>
      <c r="MUH11" s="403"/>
      <c r="MUI11" s="403"/>
      <c r="MUJ11" s="403"/>
      <c r="MUK11" s="403"/>
      <c r="MUL11" s="403"/>
      <c r="MUM11" s="403"/>
      <c r="MUN11" s="403"/>
      <c r="MUO11" s="403"/>
      <c r="MUP11" s="403"/>
      <c r="MUQ11" s="403"/>
      <c r="MUR11" s="403"/>
      <c r="MUS11" s="403"/>
      <c r="MUT11" s="403"/>
      <c r="MUU11" s="403"/>
      <c r="MUV11" s="403"/>
      <c r="MUW11" s="403"/>
      <c r="MUX11" s="403"/>
      <c r="MUY11" s="403"/>
      <c r="MUZ11" s="403"/>
      <c r="MVA11" s="403"/>
      <c r="MVB11" s="403"/>
      <c r="MVC11" s="403"/>
      <c r="MVD11" s="403"/>
      <c r="MVE11" s="403"/>
      <c r="MVF11" s="403"/>
      <c r="MVG11" s="403"/>
      <c r="MVH11" s="403"/>
      <c r="MVI11" s="403"/>
      <c r="MVJ11" s="403"/>
      <c r="MVK11" s="403"/>
      <c r="MVL11" s="403"/>
      <c r="MVM11" s="403"/>
      <c r="MVN11" s="403"/>
      <c r="MVO11" s="403"/>
      <c r="MVP11" s="403"/>
      <c r="MVQ11" s="403"/>
      <c r="MVR11" s="403"/>
      <c r="MVS11" s="403"/>
      <c r="MVT11" s="403"/>
      <c r="MVU11" s="403"/>
      <c r="MVV11" s="403"/>
      <c r="MVW11" s="403"/>
      <c r="MVX11" s="403"/>
      <c r="MVY11" s="403"/>
      <c r="MVZ11" s="403"/>
      <c r="MWA11" s="403"/>
      <c r="MWB11" s="403"/>
      <c r="MWC11" s="403"/>
      <c r="MWD11" s="403"/>
      <c r="MWE11" s="403"/>
      <c r="MWF11" s="403"/>
      <c r="MWG11" s="403"/>
      <c r="MWH11" s="403"/>
      <c r="MWI11" s="403"/>
      <c r="MWJ11" s="403"/>
      <c r="MWK11" s="403"/>
      <c r="MWL11" s="403"/>
      <c r="MWM11" s="403"/>
      <c r="MWN11" s="403"/>
      <c r="MWO11" s="403"/>
      <c r="MWP11" s="403"/>
      <c r="MWQ11" s="403"/>
      <c r="MWR11" s="403"/>
      <c r="MWS11" s="403"/>
      <c r="MWT11" s="403"/>
      <c r="MWU11" s="403"/>
      <c r="MWV11" s="403"/>
      <c r="MWW11" s="403"/>
      <c r="MWX11" s="403"/>
      <c r="MWY11" s="403"/>
      <c r="MWZ11" s="403"/>
      <c r="MXA11" s="403"/>
      <c r="MXB11" s="403"/>
      <c r="MXC11" s="403"/>
      <c r="MXD11" s="403"/>
      <c r="MXE11" s="403"/>
      <c r="MXF11" s="403"/>
      <c r="MXG11" s="403"/>
      <c r="MXH11" s="403"/>
      <c r="MXI11" s="403"/>
      <c r="MXJ11" s="403"/>
      <c r="MXK11" s="403"/>
      <c r="MXL11" s="403"/>
      <c r="MXM11" s="403"/>
      <c r="MXN11" s="403"/>
      <c r="MXO11" s="403"/>
      <c r="MXP11" s="403"/>
      <c r="MXQ11" s="403"/>
      <c r="MXR11" s="403"/>
      <c r="MXS11" s="403"/>
      <c r="MXT11" s="403"/>
      <c r="MXU11" s="403"/>
      <c r="MXV11" s="403"/>
      <c r="MXW11" s="403"/>
      <c r="MXX11" s="403"/>
      <c r="MXY11" s="403"/>
      <c r="MXZ11" s="403"/>
      <c r="MYA11" s="403"/>
      <c r="MYB11" s="403"/>
      <c r="MYC11" s="403"/>
      <c r="MYD11" s="403"/>
      <c r="MYE11" s="403"/>
      <c r="MYF11" s="403"/>
      <c r="MYG11" s="403"/>
      <c r="MYH11" s="403"/>
      <c r="MYI11" s="403"/>
      <c r="MYJ11" s="403"/>
      <c r="MYK11" s="403"/>
      <c r="MYL11" s="403"/>
      <c r="MYM11" s="403"/>
      <c r="MYN11" s="403"/>
      <c r="MYO11" s="403"/>
      <c r="MYP11" s="403"/>
      <c r="MYQ11" s="403"/>
      <c r="MYR11" s="403"/>
      <c r="MYS11" s="403"/>
      <c r="MYT11" s="403"/>
      <c r="MYU11" s="403"/>
      <c r="MYV11" s="403"/>
      <c r="MYW11" s="403"/>
      <c r="MYX11" s="403"/>
      <c r="MYY11" s="403"/>
      <c r="MYZ11" s="403"/>
      <c r="MZA11" s="403"/>
      <c r="MZB11" s="403"/>
      <c r="MZC11" s="403"/>
      <c r="MZD11" s="403"/>
      <c r="MZE11" s="403"/>
      <c r="MZF11" s="403"/>
      <c r="MZG11" s="403"/>
      <c r="MZH11" s="403"/>
      <c r="MZI11" s="403"/>
      <c r="MZJ11" s="403"/>
      <c r="MZK11" s="403"/>
      <c r="MZL11" s="403"/>
      <c r="MZM11" s="403"/>
      <c r="MZN11" s="403"/>
      <c r="MZO11" s="403"/>
      <c r="MZP11" s="403"/>
      <c r="MZQ11" s="403"/>
      <c r="MZR11" s="403"/>
      <c r="MZS11" s="403"/>
      <c r="MZT11" s="403"/>
      <c r="MZU11" s="403"/>
      <c r="MZV11" s="403"/>
      <c r="MZW11" s="403"/>
      <c r="MZX11" s="403"/>
      <c r="MZY11" s="403"/>
      <c r="MZZ11" s="403"/>
      <c r="NAA11" s="403"/>
      <c r="NAB11" s="403"/>
      <c r="NAC11" s="403"/>
      <c r="NAD11" s="403"/>
      <c r="NAE11" s="403"/>
      <c r="NAF11" s="403"/>
      <c r="NAG11" s="403"/>
      <c r="NAH11" s="403"/>
      <c r="NAI11" s="403"/>
      <c r="NAJ11" s="403"/>
      <c r="NAK11" s="403"/>
      <c r="NAL11" s="403"/>
      <c r="NAM11" s="403"/>
      <c r="NAN11" s="403"/>
      <c r="NAO11" s="403"/>
      <c r="NAP11" s="403"/>
      <c r="NAQ11" s="403"/>
      <c r="NAR11" s="403"/>
      <c r="NAS11" s="403"/>
      <c r="NAT11" s="403"/>
      <c r="NAU11" s="403"/>
      <c r="NAV11" s="403"/>
      <c r="NAW11" s="403"/>
      <c r="NAX11" s="403"/>
      <c r="NAY11" s="403"/>
      <c r="NAZ11" s="403"/>
      <c r="NBA11" s="403"/>
      <c r="NBB11" s="403"/>
      <c r="NBC11" s="403"/>
      <c r="NBD11" s="403"/>
      <c r="NBE11" s="403"/>
      <c r="NBF11" s="403"/>
      <c r="NBG11" s="403"/>
      <c r="NBH11" s="403"/>
      <c r="NBI11" s="403"/>
      <c r="NBJ11" s="403"/>
      <c r="NBK11" s="403"/>
      <c r="NBL11" s="403"/>
      <c r="NBM11" s="403"/>
      <c r="NBN11" s="403"/>
      <c r="NBO11" s="403"/>
      <c r="NBP11" s="403"/>
      <c r="NBQ11" s="403"/>
      <c r="NBR11" s="403"/>
      <c r="NBS11" s="403"/>
      <c r="NBT11" s="403"/>
      <c r="NBU11" s="403"/>
      <c r="NBV11" s="403"/>
      <c r="NBW11" s="403"/>
      <c r="NBX11" s="403"/>
      <c r="NBY11" s="403"/>
      <c r="NBZ11" s="403"/>
      <c r="NCA11" s="403"/>
      <c r="NCB11" s="403"/>
      <c r="NCC11" s="403"/>
      <c r="NCD11" s="403"/>
      <c r="NCE11" s="403"/>
      <c r="NCF11" s="403"/>
      <c r="NCG11" s="403"/>
      <c r="NCH11" s="403"/>
      <c r="NCI11" s="403"/>
      <c r="NCJ11" s="403"/>
      <c r="NCK11" s="403"/>
      <c r="NCL11" s="403"/>
      <c r="NCM11" s="403"/>
      <c r="NCN11" s="403"/>
      <c r="NCO11" s="403"/>
      <c r="NCP11" s="403"/>
      <c r="NCQ11" s="403"/>
      <c r="NCR11" s="403"/>
      <c r="NCS11" s="403"/>
      <c r="NCT11" s="403"/>
      <c r="NCU11" s="403"/>
      <c r="NCV11" s="403"/>
      <c r="NCW11" s="403"/>
      <c r="NCX11" s="403"/>
      <c r="NCY11" s="403"/>
      <c r="NCZ11" s="403"/>
      <c r="NDA11" s="403"/>
      <c r="NDB11" s="403"/>
      <c r="NDC11" s="403"/>
      <c r="NDD11" s="403"/>
      <c r="NDE11" s="403"/>
      <c r="NDF11" s="403"/>
      <c r="NDG11" s="403"/>
      <c r="NDH11" s="403"/>
      <c r="NDI11" s="403"/>
      <c r="NDJ11" s="403"/>
      <c r="NDK11" s="403"/>
      <c r="NDL11" s="403"/>
      <c r="NDM11" s="403"/>
      <c r="NDN11" s="403"/>
      <c r="NDO11" s="403"/>
      <c r="NDP11" s="403"/>
      <c r="NDQ11" s="403"/>
      <c r="NDR11" s="403"/>
      <c r="NDS11" s="403"/>
      <c r="NDT11" s="403"/>
      <c r="NDU11" s="403"/>
      <c r="NDV11" s="403"/>
      <c r="NDW11" s="403"/>
      <c r="NDX11" s="403"/>
      <c r="NDY11" s="403"/>
      <c r="NDZ11" s="403"/>
      <c r="NEA11" s="403"/>
      <c r="NEB11" s="403"/>
      <c r="NEC11" s="403"/>
      <c r="NED11" s="403"/>
      <c r="NEE11" s="403"/>
      <c r="NEF11" s="403"/>
      <c r="NEG11" s="403"/>
      <c r="NEH11" s="403"/>
      <c r="NEI11" s="403"/>
      <c r="NEJ11" s="403"/>
      <c r="NEK11" s="403"/>
      <c r="NEL11" s="403"/>
      <c r="NEM11" s="403"/>
      <c r="NEN11" s="403"/>
      <c r="NEO11" s="403"/>
      <c r="NEP11" s="403"/>
      <c r="NEQ11" s="403"/>
      <c r="NER11" s="403"/>
      <c r="NES11" s="403"/>
      <c r="NET11" s="403"/>
      <c r="NEU11" s="403"/>
      <c r="NEV11" s="403"/>
      <c r="NEW11" s="403"/>
      <c r="NEX11" s="403"/>
      <c r="NEY11" s="403"/>
      <c r="NEZ11" s="403"/>
      <c r="NFA11" s="403"/>
      <c r="NFB11" s="403"/>
      <c r="NFC11" s="403"/>
      <c r="NFD11" s="403"/>
      <c r="NFE11" s="403"/>
      <c r="NFF11" s="403"/>
      <c r="NFG11" s="403"/>
      <c r="NFH11" s="403"/>
      <c r="NFI11" s="403"/>
      <c r="NFJ11" s="403"/>
      <c r="NFK11" s="403"/>
      <c r="NFL11" s="403"/>
      <c r="NFM11" s="403"/>
      <c r="NFN11" s="403"/>
      <c r="NFO11" s="403"/>
      <c r="NFP11" s="403"/>
      <c r="NFQ11" s="403"/>
      <c r="NFR11" s="403"/>
      <c r="NFS11" s="403"/>
      <c r="NFT11" s="403"/>
      <c r="NFU11" s="403"/>
      <c r="NFV11" s="403"/>
      <c r="NFW11" s="403"/>
      <c r="NFX11" s="403"/>
      <c r="NFY11" s="403"/>
      <c r="NFZ11" s="403"/>
      <c r="NGA11" s="403"/>
      <c r="NGB11" s="403"/>
      <c r="NGC11" s="403"/>
      <c r="NGD11" s="403"/>
      <c r="NGE11" s="403"/>
      <c r="NGF11" s="403"/>
      <c r="NGG11" s="403"/>
      <c r="NGH11" s="403"/>
      <c r="NGI11" s="403"/>
      <c r="NGJ11" s="403"/>
      <c r="NGK11" s="403"/>
      <c r="NGL11" s="403"/>
      <c r="NGM11" s="403"/>
      <c r="NGN11" s="403"/>
      <c r="NGO11" s="403"/>
      <c r="NGP11" s="403"/>
      <c r="NGQ11" s="403"/>
      <c r="NGR11" s="403"/>
      <c r="NGS11" s="403"/>
      <c r="NGT11" s="403"/>
      <c r="NGU11" s="403"/>
      <c r="NGV11" s="403"/>
      <c r="NGW11" s="403"/>
      <c r="NGX11" s="403"/>
      <c r="NGY11" s="403"/>
      <c r="NGZ11" s="403"/>
      <c r="NHA11" s="403"/>
      <c r="NHB11" s="403"/>
      <c r="NHC11" s="403"/>
      <c r="NHD11" s="403"/>
      <c r="NHE11" s="403"/>
      <c r="NHF11" s="403"/>
      <c r="NHG11" s="403"/>
      <c r="NHH11" s="403"/>
      <c r="NHI11" s="403"/>
      <c r="NHJ11" s="403"/>
      <c r="NHK11" s="403"/>
      <c r="NHL11" s="403"/>
      <c r="NHM11" s="403"/>
      <c r="NHN11" s="403"/>
      <c r="NHO11" s="403"/>
      <c r="NHP11" s="403"/>
      <c r="NHQ11" s="403"/>
      <c r="NHR11" s="403"/>
      <c r="NHS11" s="403"/>
      <c r="NHT11" s="403"/>
      <c r="NHU11" s="403"/>
      <c r="NHV11" s="403"/>
      <c r="NHW11" s="403"/>
      <c r="NHX11" s="403"/>
      <c r="NHY11" s="403"/>
      <c r="NHZ11" s="403"/>
      <c r="NIA11" s="403"/>
      <c r="NIB11" s="403"/>
      <c r="NIC11" s="403"/>
      <c r="NID11" s="403"/>
      <c r="NIE11" s="403"/>
      <c r="NIF11" s="403"/>
      <c r="NIG11" s="403"/>
      <c r="NIH11" s="403"/>
      <c r="NII11" s="403"/>
      <c r="NIJ11" s="403"/>
      <c r="NIK11" s="403"/>
      <c r="NIL11" s="403"/>
      <c r="NIM11" s="403"/>
      <c r="NIN11" s="403"/>
      <c r="NIO11" s="403"/>
      <c r="NIP11" s="403"/>
      <c r="NIQ11" s="403"/>
      <c r="NIR11" s="403"/>
      <c r="NIS11" s="403"/>
      <c r="NIT11" s="403"/>
      <c r="NIU11" s="403"/>
      <c r="NIV11" s="403"/>
      <c r="NIW11" s="403"/>
      <c r="NIX11" s="403"/>
      <c r="NIY11" s="403"/>
      <c r="NIZ11" s="403"/>
      <c r="NJA11" s="403"/>
      <c r="NJB11" s="403"/>
      <c r="NJC11" s="403"/>
      <c r="NJD11" s="403"/>
      <c r="NJE11" s="403"/>
      <c r="NJF11" s="403"/>
      <c r="NJG11" s="403"/>
      <c r="NJH11" s="403"/>
      <c r="NJI11" s="403"/>
      <c r="NJJ11" s="403"/>
      <c r="NJK11" s="403"/>
      <c r="NJL11" s="403"/>
      <c r="NJM11" s="403"/>
      <c r="NJN11" s="403"/>
      <c r="NJO11" s="403"/>
      <c r="NJP11" s="403"/>
      <c r="NJQ11" s="403"/>
      <c r="NJR11" s="403"/>
      <c r="NJS11" s="403"/>
      <c r="NJT11" s="403"/>
      <c r="NJU11" s="403"/>
      <c r="NJV11" s="403"/>
      <c r="NJW11" s="403"/>
      <c r="NJX11" s="403"/>
      <c r="NJY11" s="403"/>
      <c r="NJZ11" s="403"/>
      <c r="NKA11" s="403"/>
      <c r="NKB11" s="403"/>
      <c r="NKC11" s="403"/>
      <c r="NKD11" s="403"/>
      <c r="NKE11" s="403"/>
      <c r="NKF11" s="403"/>
      <c r="NKG11" s="403"/>
      <c r="NKH11" s="403"/>
      <c r="NKI11" s="403"/>
      <c r="NKJ11" s="403"/>
      <c r="NKK11" s="403"/>
      <c r="NKL11" s="403"/>
      <c r="NKM11" s="403"/>
      <c r="NKN11" s="403"/>
      <c r="NKO11" s="403"/>
      <c r="NKP11" s="403"/>
      <c r="NKQ11" s="403"/>
      <c r="NKR11" s="403"/>
      <c r="NKS11" s="403"/>
      <c r="NKT11" s="403"/>
      <c r="NKU11" s="403"/>
      <c r="NKV11" s="403"/>
      <c r="NKW11" s="403"/>
      <c r="NKX11" s="403"/>
      <c r="NKY11" s="403"/>
      <c r="NKZ11" s="403"/>
      <c r="NLA11" s="403"/>
      <c r="NLB11" s="403"/>
      <c r="NLC11" s="403"/>
      <c r="NLD11" s="403"/>
      <c r="NLE11" s="403"/>
      <c r="NLF11" s="403"/>
      <c r="NLG11" s="403"/>
      <c r="NLH11" s="403"/>
      <c r="NLI11" s="403"/>
      <c r="NLJ11" s="403"/>
      <c r="NLK11" s="403"/>
      <c r="NLL11" s="403"/>
      <c r="NLM11" s="403"/>
      <c r="NLN11" s="403"/>
      <c r="NLO11" s="403"/>
      <c r="NLP11" s="403"/>
      <c r="NLQ11" s="403"/>
      <c r="NLR11" s="403"/>
      <c r="NLS11" s="403"/>
      <c r="NLT11" s="403"/>
      <c r="NLU11" s="403"/>
      <c r="NLV11" s="403"/>
      <c r="NLW11" s="403"/>
      <c r="NLX11" s="403"/>
      <c r="NLY11" s="403"/>
      <c r="NLZ11" s="403"/>
      <c r="NMA11" s="403"/>
      <c r="NMB11" s="403"/>
      <c r="NMC11" s="403"/>
      <c r="NMD11" s="403"/>
      <c r="NME11" s="403"/>
      <c r="NMF11" s="403"/>
      <c r="NMG11" s="403"/>
      <c r="NMH11" s="403"/>
      <c r="NMI11" s="403"/>
      <c r="NMJ11" s="403"/>
      <c r="NMK11" s="403"/>
      <c r="NML11" s="403"/>
      <c r="NMM11" s="403"/>
      <c r="NMN11" s="403"/>
      <c r="NMO11" s="403"/>
      <c r="NMP11" s="403"/>
      <c r="NMQ11" s="403"/>
      <c r="NMR11" s="403"/>
      <c r="NMS11" s="403"/>
      <c r="NMT11" s="403"/>
      <c r="NMU11" s="403"/>
      <c r="NMV11" s="403"/>
      <c r="NMW11" s="403"/>
      <c r="NMX11" s="403"/>
      <c r="NMY11" s="403"/>
      <c r="NMZ11" s="403"/>
      <c r="NNA11" s="403"/>
      <c r="NNB11" s="403"/>
      <c r="NNC11" s="403"/>
      <c r="NND11" s="403"/>
      <c r="NNE11" s="403"/>
      <c r="NNF11" s="403"/>
      <c r="NNG11" s="403"/>
      <c r="NNH11" s="403"/>
      <c r="NNI11" s="403"/>
      <c r="NNJ11" s="403"/>
      <c r="NNK11" s="403"/>
      <c r="NNL11" s="403"/>
      <c r="NNM11" s="403"/>
      <c r="NNN11" s="403"/>
      <c r="NNO11" s="403"/>
      <c r="NNP11" s="403"/>
      <c r="NNQ11" s="403"/>
      <c r="NNR11" s="403"/>
      <c r="NNS11" s="403"/>
      <c r="NNT11" s="403"/>
      <c r="NNU11" s="403"/>
      <c r="NNV11" s="403"/>
      <c r="NNW11" s="403"/>
      <c r="NNX11" s="403"/>
      <c r="NNY11" s="403"/>
      <c r="NNZ11" s="403"/>
      <c r="NOA11" s="403"/>
      <c r="NOB11" s="403"/>
      <c r="NOC11" s="403"/>
      <c r="NOD11" s="403"/>
      <c r="NOE11" s="403"/>
      <c r="NOF11" s="403"/>
      <c r="NOG11" s="403"/>
      <c r="NOH11" s="403"/>
      <c r="NOI11" s="403"/>
      <c r="NOJ11" s="403"/>
      <c r="NOK11" s="403"/>
      <c r="NOL11" s="403"/>
      <c r="NOM11" s="403"/>
      <c r="NON11" s="403"/>
      <c r="NOO11" s="403"/>
      <c r="NOP11" s="403"/>
      <c r="NOQ11" s="403"/>
      <c r="NOR11" s="403"/>
      <c r="NOS11" s="403"/>
      <c r="NOT11" s="403"/>
      <c r="NOU11" s="403"/>
      <c r="NOV11" s="403"/>
      <c r="NOW11" s="403"/>
      <c r="NOX11" s="403"/>
      <c r="NOY11" s="403"/>
      <c r="NOZ11" s="403"/>
      <c r="NPA11" s="403"/>
      <c r="NPB11" s="403"/>
      <c r="NPC11" s="403"/>
      <c r="NPD11" s="403"/>
      <c r="NPE11" s="403"/>
      <c r="NPF11" s="403"/>
      <c r="NPG11" s="403"/>
      <c r="NPH11" s="403"/>
      <c r="NPI11" s="403"/>
      <c r="NPJ11" s="403"/>
      <c r="NPK11" s="403"/>
      <c r="NPL11" s="403"/>
      <c r="NPM11" s="403"/>
      <c r="NPN11" s="403"/>
      <c r="NPO11" s="403"/>
      <c r="NPP11" s="403"/>
      <c r="NPQ11" s="403"/>
      <c r="NPR11" s="403"/>
      <c r="NPS11" s="403"/>
      <c r="NPT11" s="403"/>
      <c r="NPU11" s="403"/>
      <c r="NPV11" s="403"/>
      <c r="NPW11" s="403"/>
      <c r="NPX11" s="403"/>
      <c r="NPY11" s="403"/>
      <c r="NPZ11" s="403"/>
      <c r="NQA11" s="403"/>
      <c r="NQB11" s="403"/>
      <c r="NQC11" s="403"/>
      <c r="NQD11" s="403"/>
      <c r="NQE11" s="403"/>
      <c r="NQF11" s="403"/>
      <c r="NQG11" s="403"/>
      <c r="NQH11" s="403"/>
      <c r="NQI11" s="403"/>
      <c r="NQJ11" s="403"/>
      <c r="NQK11" s="403"/>
      <c r="NQL11" s="403"/>
      <c r="NQM11" s="403"/>
      <c r="NQN11" s="403"/>
      <c r="NQO11" s="403"/>
      <c r="NQP11" s="403"/>
      <c r="NQQ11" s="403"/>
      <c r="NQR11" s="403"/>
      <c r="NQS11" s="403"/>
      <c r="NQT11" s="403"/>
      <c r="NQU11" s="403"/>
      <c r="NQV11" s="403"/>
      <c r="NQW11" s="403"/>
      <c r="NQX11" s="403"/>
      <c r="NQY11" s="403"/>
      <c r="NQZ11" s="403"/>
      <c r="NRA11" s="403"/>
      <c r="NRB11" s="403"/>
      <c r="NRC11" s="403"/>
      <c r="NRD11" s="403"/>
      <c r="NRE11" s="403"/>
      <c r="NRF11" s="403"/>
      <c r="NRG11" s="403"/>
      <c r="NRH11" s="403"/>
      <c r="NRI11" s="403"/>
      <c r="NRJ11" s="403"/>
      <c r="NRK11" s="403"/>
      <c r="NRL11" s="403"/>
      <c r="NRM11" s="403"/>
      <c r="NRN11" s="403"/>
      <c r="NRO11" s="403"/>
      <c r="NRP11" s="403"/>
      <c r="NRQ11" s="403"/>
      <c r="NRR11" s="403"/>
      <c r="NRS11" s="403"/>
      <c r="NRT11" s="403"/>
      <c r="NRU11" s="403"/>
      <c r="NRV11" s="403"/>
      <c r="NRW11" s="403"/>
      <c r="NRX11" s="403"/>
      <c r="NRY11" s="403"/>
      <c r="NRZ11" s="403"/>
      <c r="NSA11" s="403"/>
      <c r="NSB11" s="403"/>
      <c r="NSC11" s="403"/>
      <c r="NSD11" s="403"/>
      <c r="NSE11" s="403"/>
      <c r="NSF11" s="403"/>
      <c r="NSG11" s="403"/>
      <c r="NSH11" s="403"/>
      <c r="NSI11" s="403"/>
      <c r="NSJ11" s="403"/>
      <c r="NSK11" s="403"/>
      <c r="NSL11" s="403"/>
      <c r="NSM11" s="403"/>
      <c r="NSN11" s="403"/>
      <c r="NSO11" s="403"/>
      <c r="NSP11" s="403"/>
      <c r="NSQ11" s="403"/>
      <c r="NSR11" s="403"/>
      <c r="NSS11" s="403"/>
      <c r="NST11" s="403"/>
      <c r="NSU11" s="403"/>
      <c r="NSV11" s="403"/>
      <c r="NSW11" s="403"/>
      <c r="NSX11" s="403"/>
      <c r="NSY11" s="403"/>
      <c r="NSZ11" s="403"/>
      <c r="NTA11" s="403"/>
      <c r="NTB11" s="403"/>
      <c r="NTC11" s="403"/>
      <c r="NTD11" s="403"/>
      <c r="NTE11" s="403"/>
      <c r="NTF11" s="403"/>
      <c r="NTG11" s="403"/>
      <c r="NTH11" s="403"/>
      <c r="NTI11" s="403"/>
      <c r="NTJ11" s="403"/>
      <c r="NTK11" s="403"/>
      <c r="NTL11" s="403"/>
      <c r="NTM11" s="403"/>
      <c r="NTN11" s="403"/>
      <c r="NTO11" s="403"/>
      <c r="NTP11" s="403"/>
      <c r="NTQ11" s="403"/>
      <c r="NTR11" s="403"/>
      <c r="NTS11" s="403"/>
      <c r="NTT11" s="403"/>
      <c r="NTU11" s="403"/>
      <c r="NTV11" s="403"/>
      <c r="NTW11" s="403"/>
      <c r="NTX11" s="403"/>
      <c r="NTY11" s="403"/>
      <c r="NTZ11" s="403"/>
      <c r="NUA11" s="403"/>
      <c r="NUB11" s="403"/>
      <c r="NUC11" s="403"/>
      <c r="NUD11" s="403"/>
      <c r="NUE11" s="403"/>
      <c r="NUF11" s="403"/>
      <c r="NUG11" s="403"/>
      <c r="NUH11" s="403"/>
      <c r="NUI11" s="403"/>
      <c r="NUJ11" s="403"/>
      <c r="NUK11" s="403"/>
      <c r="NUL11" s="403"/>
      <c r="NUM11" s="403"/>
      <c r="NUN11" s="403"/>
      <c r="NUO11" s="403"/>
      <c r="NUP11" s="403"/>
      <c r="NUQ11" s="403"/>
      <c r="NUR11" s="403"/>
      <c r="NUS11" s="403"/>
      <c r="NUT11" s="403"/>
      <c r="NUU11" s="403"/>
      <c r="NUV11" s="403"/>
      <c r="NUW11" s="403"/>
      <c r="NUX11" s="403"/>
      <c r="NUY11" s="403"/>
      <c r="NUZ11" s="403"/>
      <c r="NVA11" s="403"/>
      <c r="NVB11" s="403"/>
      <c r="NVC11" s="403"/>
      <c r="NVD11" s="403"/>
      <c r="NVE11" s="403"/>
      <c r="NVF11" s="403"/>
      <c r="NVG11" s="403"/>
      <c r="NVH11" s="403"/>
      <c r="NVI11" s="403"/>
      <c r="NVJ11" s="403"/>
      <c r="NVK11" s="403"/>
      <c r="NVL11" s="403"/>
      <c r="NVM11" s="403"/>
      <c r="NVN11" s="403"/>
      <c r="NVO11" s="403"/>
      <c r="NVP11" s="403"/>
      <c r="NVQ11" s="403"/>
      <c r="NVR11" s="403"/>
      <c r="NVS11" s="403"/>
      <c r="NVT11" s="403"/>
      <c r="NVU11" s="403"/>
      <c r="NVV11" s="403"/>
      <c r="NVW11" s="403"/>
      <c r="NVX11" s="403"/>
      <c r="NVY11" s="403"/>
      <c r="NVZ11" s="403"/>
      <c r="NWA11" s="403"/>
      <c r="NWB11" s="403"/>
      <c r="NWC11" s="403"/>
      <c r="NWD11" s="403"/>
      <c r="NWE11" s="403"/>
      <c r="NWF11" s="403"/>
      <c r="NWG11" s="403"/>
      <c r="NWH11" s="403"/>
      <c r="NWI11" s="403"/>
      <c r="NWJ11" s="403"/>
      <c r="NWK11" s="403"/>
      <c r="NWL11" s="403"/>
      <c r="NWM11" s="403"/>
      <c r="NWN11" s="403"/>
      <c r="NWO11" s="403"/>
      <c r="NWP11" s="403"/>
      <c r="NWQ11" s="403"/>
      <c r="NWR11" s="403"/>
      <c r="NWS11" s="403"/>
      <c r="NWT11" s="403"/>
      <c r="NWU11" s="403"/>
      <c r="NWV11" s="403"/>
      <c r="NWW11" s="403"/>
      <c r="NWX11" s="403"/>
      <c r="NWY11" s="403"/>
      <c r="NWZ11" s="403"/>
      <c r="NXA11" s="403"/>
      <c r="NXB11" s="403"/>
      <c r="NXC11" s="403"/>
      <c r="NXD11" s="403"/>
      <c r="NXE11" s="403"/>
      <c r="NXF11" s="403"/>
      <c r="NXG11" s="403"/>
      <c r="NXH11" s="403"/>
      <c r="NXI11" s="403"/>
      <c r="NXJ11" s="403"/>
      <c r="NXK11" s="403"/>
      <c r="NXL11" s="403"/>
      <c r="NXM11" s="403"/>
      <c r="NXN11" s="403"/>
      <c r="NXO11" s="403"/>
      <c r="NXP11" s="403"/>
      <c r="NXQ11" s="403"/>
      <c r="NXR11" s="403"/>
      <c r="NXS11" s="403"/>
      <c r="NXT11" s="403"/>
      <c r="NXU11" s="403"/>
      <c r="NXV11" s="403"/>
      <c r="NXW11" s="403"/>
      <c r="NXX11" s="403"/>
      <c r="NXY11" s="403"/>
      <c r="NXZ11" s="403"/>
      <c r="NYA11" s="403"/>
      <c r="NYB11" s="403"/>
      <c r="NYC11" s="403"/>
      <c r="NYD11" s="403"/>
      <c r="NYE11" s="403"/>
      <c r="NYF11" s="403"/>
      <c r="NYG11" s="403"/>
      <c r="NYH11" s="403"/>
      <c r="NYI11" s="403"/>
      <c r="NYJ11" s="403"/>
      <c r="NYK11" s="403"/>
      <c r="NYL11" s="403"/>
      <c r="NYM11" s="403"/>
      <c r="NYN11" s="403"/>
      <c r="NYO11" s="403"/>
      <c r="NYP11" s="403"/>
      <c r="NYQ11" s="403"/>
      <c r="NYR11" s="403"/>
      <c r="NYS11" s="403"/>
      <c r="NYT11" s="403"/>
      <c r="NYU11" s="403"/>
      <c r="NYV11" s="403"/>
      <c r="NYW11" s="403"/>
      <c r="NYX11" s="403"/>
      <c r="NYY11" s="403"/>
      <c r="NYZ11" s="403"/>
      <c r="NZA11" s="403"/>
      <c r="NZB11" s="403"/>
      <c r="NZC11" s="403"/>
      <c r="NZD11" s="403"/>
      <c r="NZE11" s="403"/>
      <c r="NZF11" s="403"/>
      <c r="NZG11" s="403"/>
      <c r="NZH11" s="403"/>
      <c r="NZI11" s="403"/>
      <c r="NZJ11" s="403"/>
      <c r="NZK11" s="403"/>
      <c r="NZL11" s="403"/>
      <c r="NZM11" s="403"/>
      <c r="NZN11" s="403"/>
      <c r="NZO11" s="403"/>
      <c r="NZP11" s="403"/>
      <c r="NZQ11" s="403"/>
      <c r="NZR11" s="403"/>
      <c r="NZS11" s="403"/>
      <c r="NZT11" s="403"/>
      <c r="NZU11" s="403"/>
      <c r="NZV11" s="403"/>
      <c r="NZW11" s="403"/>
      <c r="NZX11" s="403"/>
      <c r="NZY11" s="403"/>
      <c r="NZZ11" s="403"/>
      <c r="OAA11" s="403"/>
      <c r="OAB11" s="403"/>
      <c r="OAC11" s="403"/>
      <c r="OAD11" s="403"/>
      <c r="OAE11" s="403"/>
      <c r="OAF11" s="403"/>
      <c r="OAG11" s="403"/>
      <c r="OAH11" s="403"/>
      <c r="OAI11" s="403"/>
      <c r="OAJ11" s="403"/>
      <c r="OAK11" s="403"/>
      <c r="OAL11" s="403"/>
      <c r="OAM11" s="403"/>
      <c r="OAN11" s="403"/>
      <c r="OAO11" s="403"/>
      <c r="OAP11" s="403"/>
      <c r="OAQ11" s="403"/>
      <c r="OAR11" s="403"/>
      <c r="OAS11" s="403"/>
      <c r="OAT11" s="403"/>
      <c r="OAU11" s="403"/>
      <c r="OAV11" s="403"/>
      <c r="OAW11" s="403"/>
      <c r="OAX11" s="403"/>
      <c r="OAY11" s="403"/>
      <c r="OAZ11" s="403"/>
      <c r="OBA11" s="403"/>
      <c r="OBB11" s="403"/>
      <c r="OBC11" s="403"/>
      <c r="OBD11" s="403"/>
      <c r="OBE11" s="403"/>
      <c r="OBF11" s="403"/>
      <c r="OBG11" s="403"/>
      <c r="OBH11" s="403"/>
      <c r="OBI11" s="403"/>
      <c r="OBJ11" s="403"/>
      <c r="OBK11" s="403"/>
      <c r="OBL11" s="403"/>
      <c r="OBM11" s="403"/>
      <c r="OBN11" s="403"/>
      <c r="OBO11" s="403"/>
      <c r="OBP11" s="403"/>
      <c r="OBQ11" s="403"/>
      <c r="OBR11" s="403"/>
      <c r="OBS11" s="403"/>
      <c r="OBT11" s="403"/>
      <c r="OBU11" s="403"/>
      <c r="OBV11" s="403"/>
      <c r="OBW11" s="403"/>
      <c r="OBX11" s="403"/>
      <c r="OBY11" s="403"/>
      <c r="OBZ11" s="403"/>
      <c r="OCA11" s="403"/>
      <c r="OCB11" s="403"/>
      <c r="OCC11" s="403"/>
      <c r="OCD11" s="403"/>
      <c r="OCE11" s="403"/>
      <c r="OCF11" s="403"/>
      <c r="OCG11" s="403"/>
      <c r="OCH11" s="403"/>
      <c r="OCI11" s="403"/>
      <c r="OCJ11" s="403"/>
      <c r="OCK11" s="403"/>
      <c r="OCL11" s="403"/>
      <c r="OCM11" s="403"/>
      <c r="OCN11" s="403"/>
      <c r="OCO11" s="403"/>
      <c r="OCP11" s="403"/>
      <c r="OCQ11" s="403"/>
      <c r="OCR11" s="403"/>
      <c r="OCS11" s="403"/>
      <c r="OCT11" s="403"/>
      <c r="OCU11" s="403"/>
      <c r="OCV11" s="403"/>
      <c r="OCW11" s="403"/>
      <c r="OCX11" s="403"/>
      <c r="OCY11" s="403"/>
      <c r="OCZ11" s="403"/>
      <c r="ODA11" s="403"/>
      <c r="ODB11" s="403"/>
      <c r="ODC11" s="403"/>
      <c r="ODD11" s="403"/>
      <c r="ODE11" s="403"/>
      <c r="ODF11" s="403"/>
      <c r="ODG11" s="403"/>
      <c r="ODH11" s="403"/>
      <c r="ODI11" s="403"/>
      <c r="ODJ11" s="403"/>
      <c r="ODK11" s="403"/>
      <c r="ODL11" s="403"/>
      <c r="ODM11" s="403"/>
      <c r="ODN11" s="403"/>
      <c r="ODO11" s="403"/>
      <c r="ODP11" s="403"/>
      <c r="ODQ11" s="403"/>
      <c r="ODR11" s="403"/>
      <c r="ODS11" s="403"/>
      <c r="ODT11" s="403"/>
      <c r="ODU11" s="403"/>
      <c r="ODV11" s="403"/>
      <c r="ODW11" s="403"/>
      <c r="ODX11" s="403"/>
      <c r="ODY11" s="403"/>
      <c r="ODZ11" s="403"/>
      <c r="OEA11" s="403"/>
      <c r="OEB11" s="403"/>
      <c r="OEC11" s="403"/>
      <c r="OED11" s="403"/>
      <c r="OEE11" s="403"/>
      <c r="OEF11" s="403"/>
      <c r="OEG11" s="403"/>
      <c r="OEH11" s="403"/>
      <c r="OEI11" s="403"/>
      <c r="OEJ11" s="403"/>
      <c r="OEK11" s="403"/>
      <c r="OEL11" s="403"/>
      <c r="OEM11" s="403"/>
      <c r="OEN11" s="403"/>
      <c r="OEO11" s="403"/>
      <c r="OEP11" s="403"/>
      <c r="OEQ11" s="403"/>
      <c r="OER11" s="403"/>
      <c r="OES11" s="403"/>
      <c r="OET11" s="403"/>
      <c r="OEU11" s="403"/>
      <c r="OEV11" s="403"/>
      <c r="OEW11" s="403"/>
      <c r="OEX11" s="403"/>
      <c r="OEY11" s="403"/>
      <c r="OEZ11" s="403"/>
      <c r="OFA11" s="403"/>
      <c r="OFB11" s="403"/>
      <c r="OFC11" s="403"/>
      <c r="OFD11" s="403"/>
      <c r="OFE11" s="403"/>
      <c r="OFF11" s="403"/>
      <c r="OFG11" s="403"/>
      <c r="OFH11" s="403"/>
      <c r="OFI11" s="403"/>
      <c r="OFJ11" s="403"/>
      <c r="OFK11" s="403"/>
      <c r="OFL11" s="403"/>
      <c r="OFM11" s="403"/>
      <c r="OFN11" s="403"/>
      <c r="OFO11" s="403"/>
      <c r="OFP11" s="403"/>
      <c r="OFQ11" s="403"/>
      <c r="OFR11" s="403"/>
      <c r="OFS11" s="403"/>
      <c r="OFT11" s="403"/>
      <c r="OFU11" s="403"/>
      <c r="OFV11" s="403"/>
      <c r="OFW11" s="403"/>
      <c r="OFX11" s="403"/>
      <c r="OFY11" s="403"/>
      <c r="OFZ11" s="403"/>
      <c r="OGA11" s="403"/>
      <c r="OGB11" s="403"/>
      <c r="OGC11" s="403"/>
      <c r="OGD11" s="403"/>
      <c r="OGE11" s="403"/>
      <c r="OGF11" s="403"/>
      <c r="OGG11" s="403"/>
      <c r="OGH11" s="403"/>
      <c r="OGI11" s="403"/>
      <c r="OGJ11" s="403"/>
      <c r="OGK11" s="403"/>
      <c r="OGL11" s="403"/>
      <c r="OGM11" s="403"/>
      <c r="OGN11" s="403"/>
      <c r="OGO11" s="403"/>
      <c r="OGP11" s="403"/>
      <c r="OGQ11" s="403"/>
      <c r="OGR11" s="403"/>
      <c r="OGS11" s="403"/>
      <c r="OGT11" s="403"/>
      <c r="OGU11" s="403"/>
      <c r="OGV11" s="403"/>
      <c r="OGW11" s="403"/>
      <c r="OGX11" s="403"/>
      <c r="OGY11" s="403"/>
      <c r="OGZ11" s="403"/>
      <c r="OHA11" s="403"/>
      <c r="OHB11" s="403"/>
      <c r="OHC11" s="403"/>
      <c r="OHD11" s="403"/>
      <c r="OHE11" s="403"/>
      <c r="OHF11" s="403"/>
      <c r="OHG11" s="403"/>
      <c r="OHH11" s="403"/>
      <c r="OHI11" s="403"/>
      <c r="OHJ11" s="403"/>
      <c r="OHK11" s="403"/>
      <c r="OHL11" s="403"/>
      <c r="OHM11" s="403"/>
      <c r="OHN11" s="403"/>
      <c r="OHO11" s="403"/>
      <c r="OHP11" s="403"/>
      <c r="OHQ11" s="403"/>
      <c r="OHR11" s="403"/>
      <c r="OHS11" s="403"/>
      <c r="OHT11" s="403"/>
      <c r="OHU11" s="403"/>
      <c r="OHV11" s="403"/>
      <c r="OHW11" s="403"/>
      <c r="OHX11" s="403"/>
      <c r="OHY11" s="403"/>
      <c r="OHZ11" s="403"/>
      <c r="OIA11" s="403"/>
      <c r="OIB11" s="403"/>
      <c r="OIC11" s="403"/>
      <c r="OID11" s="403"/>
      <c r="OIE11" s="403"/>
      <c r="OIF11" s="403"/>
      <c r="OIG11" s="403"/>
      <c r="OIH11" s="403"/>
      <c r="OII11" s="403"/>
      <c r="OIJ11" s="403"/>
      <c r="OIK11" s="403"/>
      <c r="OIL11" s="403"/>
      <c r="OIM11" s="403"/>
      <c r="OIN11" s="403"/>
      <c r="OIO11" s="403"/>
      <c r="OIP11" s="403"/>
      <c r="OIQ11" s="403"/>
      <c r="OIR11" s="403"/>
      <c r="OIS11" s="403"/>
      <c r="OIT11" s="403"/>
      <c r="OIU11" s="403"/>
      <c r="OIV11" s="403"/>
      <c r="OIW11" s="403"/>
      <c r="OIX11" s="403"/>
      <c r="OIY11" s="403"/>
      <c r="OIZ11" s="403"/>
      <c r="OJA11" s="403"/>
      <c r="OJB11" s="403"/>
      <c r="OJC11" s="403"/>
      <c r="OJD11" s="403"/>
      <c r="OJE11" s="403"/>
      <c r="OJF11" s="403"/>
      <c r="OJG11" s="403"/>
      <c r="OJH11" s="403"/>
      <c r="OJI11" s="403"/>
      <c r="OJJ11" s="403"/>
      <c r="OJK11" s="403"/>
      <c r="OJL11" s="403"/>
      <c r="OJM11" s="403"/>
      <c r="OJN11" s="403"/>
      <c r="OJO11" s="403"/>
      <c r="OJP11" s="403"/>
      <c r="OJQ11" s="403"/>
      <c r="OJR11" s="403"/>
      <c r="OJS11" s="403"/>
      <c r="OJT11" s="403"/>
      <c r="OJU11" s="403"/>
      <c r="OJV11" s="403"/>
      <c r="OJW11" s="403"/>
      <c r="OJX11" s="403"/>
      <c r="OJY11" s="403"/>
      <c r="OJZ11" s="403"/>
      <c r="OKA11" s="403"/>
      <c r="OKB11" s="403"/>
      <c r="OKC11" s="403"/>
      <c r="OKD11" s="403"/>
      <c r="OKE11" s="403"/>
      <c r="OKF11" s="403"/>
      <c r="OKG11" s="403"/>
      <c r="OKH11" s="403"/>
      <c r="OKI11" s="403"/>
      <c r="OKJ11" s="403"/>
      <c r="OKK11" s="403"/>
      <c r="OKL11" s="403"/>
      <c r="OKM11" s="403"/>
      <c r="OKN11" s="403"/>
      <c r="OKO11" s="403"/>
      <c r="OKP11" s="403"/>
      <c r="OKQ11" s="403"/>
      <c r="OKR11" s="403"/>
      <c r="OKS11" s="403"/>
      <c r="OKT11" s="403"/>
      <c r="OKU11" s="403"/>
      <c r="OKV11" s="403"/>
      <c r="OKW11" s="403"/>
      <c r="OKX11" s="403"/>
      <c r="OKY11" s="403"/>
      <c r="OKZ11" s="403"/>
      <c r="OLA11" s="403"/>
      <c r="OLB11" s="403"/>
      <c r="OLC11" s="403"/>
      <c r="OLD11" s="403"/>
      <c r="OLE11" s="403"/>
      <c r="OLF11" s="403"/>
      <c r="OLG11" s="403"/>
      <c r="OLH11" s="403"/>
      <c r="OLI11" s="403"/>
      <c r="OLJ11" s="403"/>
      <c r="OLK11" s="403"/>
      <c r="OLL11" s="403"/>
      <c r="OLM11" s="403"/>
      <c r="OLN11" s="403"/>
      <c r="OLO11" s="403"/>
      <c r="OLP11" s="403"/>
      <c r="OLQ11" s="403"/>
      <c r="OLR11" s="403"/>
      <c r="OLS11" s="403"/>
      <c r="OLT11" s="403"/>
      <c r="OLU11" s="403"/>
      <c r="OLV11" s="403"/>
      <c r="OLW11" s="403"/>
      <c r="OLX11" s="403"/>
      <c r="OLY11" s="403"/>
      <c r="OLZ11" s="403"/>
      <c r="OMA11" s="403"/>
      <c r="OMB11" s="403"/>
      <c r="OMC11" s="403"/>
      <c r="OMD11" s="403"/>
      <c r="OME11" s="403"/>
      <c r="OMF11" s="403"/>
      <c r="OMG11" s="403"/>
      <c r="OMH11" s="403"/>
      <c r="OMI11" s="403"/>
      <c r="OMJ11" s="403"/>
      <c r="OMK11" s="403"/>
      <c r="OML11" s="403"/>
      <c r="OMM11" s="403"/>
      <c r="OMN11" s="403"/>
      <c r="OMO11" s="403"/>
      <c r="OMP11" s="403"/>
      <c r="OMQ11" s="403"/>
      <c r="OMR11" s="403"/>
      <c r="OMS11" s="403"/>
      <c r="OMT11" s="403"/>
      <c r="OMU11" s="403"/>
      <c r="OMV11" s="403"/>
      <c r="OMW11" s="403"/>
      <c r="OMX11" s="403"/>
      <c r="OMY11" s="403"/>
      <c r="OMZ11" s="403"/>
      <c r="ONA11" s="403"/>
      <c r="ONB11" s="403"/>
      <c r="ONC11" s="403"/>
      <c r="OND11" s="403"/>
      <c r="ONE11" s="403"/>
      <c r="ONF11" s="403"/>
      <c r="ONG11" s="403"/>
      <c r="ONH11" s="403"/>
      <c r="ONI11" s="403"/>
      <c r="ONJ11" s="403"/>
      <c r="ONK11" s="403"/>
      <c r="ONL11" s="403"/>
      <c r="ONM11" s="403"/>
      <c r="ONN11" s="403"/>
      <c r="ONO11" s="403"/>
      <c r="ONP11" s="403"/>
      <c r="ONQ11" s="403"/>
      <c r="ONR11" s="403"/>
      <c r="ONS11" s="403"/>
      <c r="ONT11" s="403"/>
      <c r="ONU11" s="403"/>
      <c r="ONV11" s="403"/>
      <c r="ONW11" s="403"/>
      <c r="ONX11" s="403"/>
      <c r="ONY11" s="403"/>
      <c r="ONZ11" s="403"/>
      <c r="OOA11" s="403"/>
      <c r="OOB11" s="403"/>
      <c r="OOC11" s="403"/>
      <c r="OOD11" s="403"/>
      <c r="OOE11" s="403"/>
      <c r="OOF11" s="403"/>
      <c r="OOG11" s="403"/>
      <c r="OOH11" s="403"/>
      <c r="OOI11" s="403"/>
      <c r="OOJ11" s="403"/>
      <c r="OOK11" s="403"/>
      <c r="OOL11" s="403"/>
      <c r="OOM11" s="403"/>
      <c r="OON11" s="403"/>
      <c r="OOO11" s="403"/>
      <c r="OOP11" s="403"/>
      <c r="OOQ11" s="403"/>
      <c r="OOR11" s="403"/>
      <c r="OOS11" s="403"/>
      <c r="OOT11" s="403"/>
      <c r="OOU11" s="403"/>
      <c r="OOV11" s="403"/>
      <c r="OOW11" s="403"/>
      <c r="OOX11" s="403"/>
      <c r="OOY11" s="403"/>
      <c r="OOZ11" s="403"/>
      <c r="OPA11" s="403"/>
      <c r="OPB11" s="403"/>
      <c r="OPC11" s="403"/>
      <c r="OPD11" s="403"/>
      <c r="OPE11" s="403"/>
      <c r="OPF11" s="403"/>
      <c r="OPG11" s="403"/>
      <c r="OPH11" s="403"/>
      <c r="OPI11" s="403"/>
      <c r="OPJ11" s="403"/>
      <c r="OPK11" s="403"/>
      <c r="OPL11" s="403"/>
      <c r="OPM11" s="403"/>
      <c r="OPN11" s="403"/>
      <c r="OPO11" s="403"/>
      <c r="OPP11" s="403"/>
      <c r="OPQ11" s="403"/>
      <c r="OPR11" s="403"/>
      <c r="OPS11" s="403"/>
      <c r="OPT11" s="403"/>
      <c r="OPU11" s="403"/>
      <c r="OPV11" s="403"/>
      <c r="OPW11" s="403"/>
      <c r="OPX11" s="403"/>
      <c r="OPY11" s="403"/>
      <c r="OPZ11" s="403"/>
      <c r="OQA11" s="403"/>
      <c r="OQB11" s="403"/>
      <c r="OQC11" s="403"/>
      <c r="OQD11" s="403"/>
      <c r="OQE11" s="403"/>
      <c r="OQF11" s="403"/>
      <c r="OQG11" s="403"/>
      <c r="OQH11" s="403"/>
      <c r="OQI11" s="403"/>
      <c r="OQJ11" s="403"/>
      <c r="OQK11" s="403"/>
      <c r="OQL11" s="403"/>
      <c r="OQM11" s="403"/>
      <c r="OQN11" s="403"/>
      <c r="OQO11" s="403"/>
      <c r="OQP11" s="403"/>
      <c r="OQQ11" s="403"/>
      <c r="OQR11" s="403"/>
      <c r="OQS11" s="403"/>
      <c r="OQT11" s="403"/>
      <c r="OQU11" s="403"/>
      <c r="OQV11" s="403"/>
      <c r="OQW11" s="403"/>
      <c r="OQX11" s="403"/>
      <c r="OQY11" s="403"/>
      <c r="OQZ11" s="403"/>
      <c r="ORA11" s="403"/>
      <c r="ORB11" s="403"/>
      <c r="ORC11" s="403"/>
      <c r="ORD11" s="403"/>
      <c r="ORE11" s="403"/>
      <c r="ORF11" s="403"/>
      <c r="ORG11" s="403"/>
      <c r="ORH11" s="403"/>
      <c r="ORI11" s="403"/>
      <c r="ORJ11" s="403"/>
      <c r="ORK11" s="403"/>
      <c r="ORL11" s="403"/>
      <c r="ORM11" s="403"/>
      <c r="ORN11" s="403"/>
      <c r="ORO11" s="403"/>
      <c r="ORP11" s="403"/>
      <c r="ORQ11" s="403"/>
      <c r="ORR11" s="403"/>
      <c r="ORS11" s="403"/>
      <c r="ORT11" s="403"/>
      <c r="ORU11" s="403"/>
      <c r="ORV11" s="403"/>
      <c r="ORW11" s="403"/>
      <c r="ORX11" s="403"/>
      <c r="ORY11" s="403"/>
      <c r="ORZ11" s="403"/>
      <c r="OSA11" s="403"/>
      <c r="OSB11" s="403"/>
      <c r="OSC11" s="403"/>
      <c r="OSD11" s="403"/>
      <c r="OSE11" s="403"/>
      <c r="OSF11" s="403"/>
      <c r="OSG11" s="403"/>
      <c r="OSH11" s="403"/>
      <c r="OSI11" s="403"/>
      <c r="OSJ11" s="403"/>
      <c r="OSK11" s="403"/>
      <c r="OSL11" s="403"/>
      <c r="OSM11" s="403"/>
      <c r="OSN11" s="403"/>
      <c r="OSO11" s="403"/>
      <c r="OSP11" s="403"/>
      <c r="OSQ11" s="403"/>
      <c r="OSR11" s="403"/>
      <c r="OSS11" s="403"/>
      <c r="OST11" s="403"/>
      <c r="OSU11" s="403"/>
      <c r="OSV11" s="403"/>
      <c r="OSW11" s="403"/>
      <c r="OSX11" s="403"/>
      <c r="OSY11" s="403"/>
      <c r="OSZ11" s="403"/>
      <c r="OTA11" s="403"/>
      <c r="OTB11" s="403"/>
      <c r="OTC11" s="403"/>
      <c r="OTD11" s="403"/>
      <c r="OTE11" s="403"/>
      <c r="OTF11" s="403"/>
      <c r="OTG11" s="403"/>
      <c r="OTH11" s="403"/>
      <c r="OTI11" s="403"/>
      <c r="OTJ11" s="403"/>
      <c r="OTK11" s="403"/>
      <c r="OTL11" s="403"/>
      <c r="OTM11" s="403"/>
      <c r="OTN11" s="403"/>
      <c r="OTO11" s="403"/>
      <c r="OTP11" s="403"/>
      <c r="OTQ11" s="403"/>
      <c r="OTR11" s="403"/>
      <c r="OTS11" s="403"/>
      <c r="OTT11" s="403"/>
      <c r="OTU11" s="403"/>
      <c r="OTV11" s="403"/>
      <c r="OTW11" s="403"/>
      <c r="OTX11" s="403"/>
      <c r="OTY11" s="403"/>
      <c r="OTZ11" s="403"/>
      <c r="OUA11" s="403"/>
      <c r="OUB11" s="403"/>
      <c r="OUC11" s="403"/>
      <c r="OUD11" s="403"/>
      <c r="OUE11" s="403"/>
      <c r="OUF11" s="403"/>
      <c r="OUG11" s="403"/>
      <c r="OUH11" s="403"/>
      <c r="OUI11" s="403"/>
      <c r="OUJ11" s="403"/>
      <c r="OUK11" s="403"/>
      <c r="OUL11" s="403"/>
      <c r="OUM11" s="403"/>
      <c r="OUN11" s="403"/>
      <c r="OUO11" s="403"/>
      <c r="OUP11" s="403"/>
      <c r="OUQ11" s="403"/>
      <c r="OUR11" s="403"/>
      <c r="OUS11" s="403"/>
      <c r="OUT11" s="403"/>
      <c r="OUU11" s="403"/>
      <c r="OUV11" s="403"/>
      <c r="OUW11" s="403"/>
      <c r="OUX11" s="403"/>
      <c r="OUY11" s="403"/>
      <c r="OUZ11" s="403"/>
      <c r="OVA11" s="403"/>
      <c r="OVB11" s="403"/>
      <c r="OVC11" s="403"/>
      <c r="OVD11" s="403"/>
      <c r="OVE11" s="403"/>
      <c r="OVF11" s="403"/>
      <c r="OVG11" s="403"/>
      <c r="OVH11" s="403"/>
      <c r="OVI11" s="403"/>
      <c r="OVJ11" s="403"/>
      <c r="OVK11" s="403"/>
      <c r="OVL11" s="403"/>
      <c r="OVM11" s="403"/>
      <c r="OVN11" s="403"/>
      <c r="OVO11" s="403"/>
      <c r="OVP11" s="403"/>
      <c r="OVQ11" s="403"/>
      <c r="OVR11" s="403"/>
      <c r="OVS11" s="403"/>
      <c r="OVT11" s="403"/>
      <c r="OVU11" s="403"/>
      <c r="OVV11" s="403"/>
      <c r="OVW11" s="403"/>
      <c r="OVX11" s="403"/>
      <c r="OVY11" s="403"/>
      <c r="OVZ11" s="403"/>
      <c r="OWA11" s="403"/>
      <c r="OWB11" s="403"/>
      <c r="OWC11" s="403"/>
      <c r="OWD11" s="403"/>
      <c r="OWE11" s="403"/>
      <c r="OWF11" s="403"/>
      <c r="OWG11" s="403"/>
      <c r="OWH11" s="403"/>
      <c r="OWI11" s="403"/>
      <c r="OWJ11" s="403"/>
      <c r="OWK11" s="403"/>
      <c r="OWL11" s="403"/>
      <c r="OWM11" s="403"/>
      <c r="OWN11" s="403"/>
      <c r="OWO11" s="403"/>
      <c r="OWP11" s="403"/>
      <c r="OWQ11" s="403"/>
      <c r="OWR11" s="403"/>
      <c r="OWS11" s="403"/>
      <c r="OWT11" s="403"/>
      <c r="OWU11" s="403"/>
      <c r="OWV11" s="403"/>
      <c r="OWW11" s="403"/>
      <c r="OWX11" s="403"/>
      <c r="OWY11" s="403"/>
      <c r="OWZ11" s="403"/>
      <c r="OXA11" s="403"/>
      <c r="OXB11" s="403"/>
      <c r="OXC11" s="403"/>
      <c r="OXD11" s="403"/>
      <c r="OXE11" s="403"/>
      <c r="OXF11" s="403"/>
      <c r="OXG11" s="403"/>
      <c r="OXH11" s="403"/>
      <c r="OXI11" s="403"/>
      <c r="OXJ11" s="403"/>
      <c r="OXK11" s="403"/>
      <c r="OXL11" s="403"/>
      <c r="OXM11" s="403"/>
      <c r="OXN11" s="403"/>
      <c r="OXO11" s="403"/>
      <c r="OXP11" s="403"/>
      <c r="OXQ11" s="403"/>
      <c r="OXR11" s="403"/>
      <c r="OXS11" s="403"/>
      <c r="OXT11" s="403"/>
      <c r="OXU11" s="403"/>
      <c r="OXV11" s="403"/>
      <c r="OXW11" s="403"/>
      <c r="OXX11" s="403"/>
      <c r="OXY11" s="403"/>
      <c r="OXZ11" s="403"/>
      <c r="OYA11" s="403"/>
      <c r="OYB11" s="403"/>
      <c r="OYC11" s="403"/>
      <c r="OYD11" s="403"/>
      <c r="OYE11" s="403"/>
      <c r="OYF11" s="403"/>
      <c r="OYG11" s="403"/>
      <c r="OYH11" s="403"/>
      <c r="OYI11" s="403"/>
      <c r="OYJ11" s="403"/>
      <c r="OYK11" s="403"/>
      <c r="OYL11" s="403"/>
      <c r="OYM11" s="403"/>
      <c r="OYN11" s="403"/>
      <c r="OYO11" s="403"/>
      <c r="OYP11" s="403"/>
      <c r="OYQ11" s="403"/>
      <c r="OYR11" s="403"/>
      <c r="OYS11" s="403"/>
      <c r="OYT11" s="403"/>
      <c r="OYU11" s="403"/>
      <c r="OYV11" s="403"/>
      <c r="OYW11" s="403"/>
      <c r="OYX11" s="403"/>
      <c r="OYY11" s="403"/>
      <c r="OYZ11" s="403"/>
      <c r="OZA11" s="403"/>
      <c r="OZB11" s="403"/>
      <c r="OZC11" s="403"/>
      <c r="OZD11" s="403"/>
      <c r="OZE11" s="403"/>
      <c r="OZF11" s="403"/>
      <c r="OZG11" s="403"/>
      <c r="OZH11" s="403"/>
      <c r="OZI11" s="403"/>
      <c r="OZJ11" s="403"/>
      <c r="OZK11" s="403"/>
      <c r="OZL11" s="403"/>
      <c r="OZM11" s="403"/>
      <c r="OZN11" s="403"/>
      <c r="OZO11" s="403"/>
      <c r="OZP11" s="403"/>
      <c r="OZQ11" s="403"/>
      <c r="OZR11" s="403"/>
      <c r="OZS11" s="403"/>
      <c r="OZT11" s="403"/>
      <c r="OZU11" s="403"/>
      <c r="OZV11" s="403"/>
      <c r="OZW11" s="403"/>
      <c r="OZX11" s="403"/>
      <c r="OZY11" s="403"/>
      <c r="OZZ11" s="403"/>
      <c r="PAA11" s="403"/>
      <c r="PAB11" s="403"/>
      <c r="PAC11" s="403"/>
      <c r="PAD11" s="403"/>
      <c r="PAE11" s="403"/>
      <c r="PAF11" s="403"/>
      <c r="PAG11" s="403"/>
      <c r="PAH11" s="403"/>
      <c r="PAI11" s="403"/>
      <c r="PAJ11" s="403"/>
      <c r="PAK11" s="403"/>
      <c r="PAL11" s="403"/>
      <c r="PAM11" s="403"/>
      <c r="PAN11" s="403"/>
      <c r="PAO11" s="403"/>
      <c r="PAP11" s="403"/>
      <c r="PAQ11" s="403"/>
      <c r="PAR11" s="403"/>
      <c r="PAS11" s="403"/>
      <c r="PAT11" s="403"/>
      <c r="PAU11" s="403"/>
      <c r="PAV11" s="403"/>
      <c r="PAW11" s="403"/>
      <c r="PAX11" s="403"/>
      <c r="PAY11" s="403"/>
      <c r="PAZ11" s="403"/>
      <c r="PBA11" s="403"/>
      <c r="PBB11" s="403"/>
      <c r="PBC11" s="403"/>
      <c r="PBD11" s="403"/>
      <c r="PBE11" s="403"/>
      <c r="PBF11" s="403"/>
      <c r="PBG11" s="403"/>
      <c r="PBH11" s="403"/>
      <c r="PBI11" s="403"/>
      <c r="PBJ11" s="403"/>
      <c r="PBK11" s="403"/>
      <c r="PBL11" s="403"/>
      <c r="PBM11" s="403"/>
      <c r="PBN11" s="403"/>
      <c r="PBO11" s="403"/>
      <c r="PBP11" s="403"/>
      <c r="PBQ11" s="403"/>
      <c r="PBR11" s="403"/>
      <c r="PBS11" s="403"/>
      <c r="PBT11" s="403"/>
      <c r="PBU11" s="403"/>
      <c r="PBV11" s="403"/>
      <c r="PBW11" s="403"/>
      <c r="PBX11" s="403"/>
      <c r="PBY11" s="403"/>
      <c r="PBZ11" s="403"/>
      <c r="PCA11" s="403"/>
      <c r="PCB11" s="403"/>
      <c r="PCC11" s="403"/>
      <c r="PCD11" s="403"/>
      <c r="PCE11" s="403"/>
      <c r="PCF11" s="403"/>
      <c r="PCG11" s="403"/>
      <c r="PCH11" s="403"/>
      <c r="PCI11" s="403"/>
      <c r="PCJ11" s="403"/>
      <c r="PCK11" s="403"/>
      <c r="PCL11" s="403"/>
      <c r="PCM11" s="403"/>
      <c r="PCN11" s="403"/>
      <c r="PCO11" s="403"/>
      <c r="PCP11" s="403"/>
      <c r="PCQ11" s="403"/>
      <c r="PCR11" s="403"/>
      <c r="PCS11" s="403"/>
      <c r="PCT11" s="403"/>
      <c r="PCU11" s="403"/>
      <c r="PCV11" s="403"/>
      <c r="PCW11" s="403"/>
      <c r="PCX11" s="403"/>
      <c r="PCY11" s="403"/>
      <c r="PCZ11" s="403"/>
      <c r="PDA11" s="403"/>
      <c r="PDB11" s="403"/>
      <c r="PDC11" s="403"/>
      <c r="PDD11" s="403"/>
      <c r="PDE11" s="403"/>
      <c r="PDF11" s="403"/>
      <c r="PDG11" s="403"/>
      <c r="PDH11" s="403"/>
      <c r="PDI11" s="403"/>
      <c r="PDJ11" s="403"/>
      <c r="PDK11" s="403"/>
      <c r="PDL11" s="403"/>
      <c r="PDM11" s="403"/>
      <c r="PDN11" s="403"/>
      <c r="PDO11" s="403"/>
      <c r="PDP11" s="403"/>
      <c r="PDQ11" s="403"/>
      <c r="PDR11" s="403"/>
      <c r="PDS11" s="403"/>
      <c r="PDT11" s="403"/>
      <c r="PDU11" s="403"/>
      <c r="PDV11" s="403"/>
      <c r="PDW11" s="403"/>
      <c r="PDX11" s="403"/>
      <c r="PDY11" s="403"/>
      <c r="PDZ11" s="403"/>
      <c r="PEA11" s="403"/>
      <c r="PEB11" s="403"/>
      <c r="PEC11" s="403"/>
      <c r="PED11" s="403"/>
      <c r="PEE11" s="403"/>
      <c r="PEF11" s="403"/>
      <c r="PEG11" s="403"/>
      <c r="PEH11" s="403"/>
      <c r="PEI11" s="403"/>
      <c r="PEJ11" s="403"/>
      <c r="PEK11" s="403"/>
      <c r="PEL11" s="403"/>
      <c r="PEM11" s="403"/>
      <c r="PEN11" s="403"/>
      <c r="PEO11" s="403"/>
      <c r="PEP11" s="403"/>
      <c r="PEQ11" s="403"/>
      <c r="PER11" s="403"/>
      <c r="PES11" s="403"/>
      <c r="PET11" s="403"/>
      <c r="PEU11" s="403"/>
      <c r="PEV11" s="403"/>
      <c r="PEW11" s="403"/>
      <c r="PEX11" s="403"/>
      <c r="PEY11" s="403"/>
      <c r="PEZ11" s="403"/>
      <c r="PFA11" s="403"/>
      <c r="PFB11" s="403"/>
      <c r="PFC11" s="403"/>
      <c r="PFD11" s="403"/>
      <c r="PFE11" s="403"/>
      <c r="PFF11" s="403"/>
      <c r="PFG11" s="403"/>
      <c r="PFH11" s="403"/>
      <c r="PFI11" s="403"/>
      <c r="PFJ11" s="403"/>
      <c r="PFK11" s="403"/>
      <c r="PFL11" s="403"/>
      <c r="PFM11" s="403"/>
      <c r="PFN11" s="403"/>
      <c r="PFO11" s="403"/>
      <c r="PFP11" s="403"/>
      <c r="PFQ11" s="403"/>
      <c r="PFR11" s="403"/>
      <c r="PFS11" s="403"/>
      <c r="PFT11" s="403"/>
      <c r="PFU11" s="403"/>
      <c r="PFV11" s="403"/>
      <c r="PFW11" s="403"/>
      <c r="PFX11" s="403"/>
      <c r="PFY11" s="403"/>
      <c r="PFZ11" s="403"/>
      <c r="PGA11" s="403"/>
      <c r="PGB11" s="403"/>
      <c r="PGC11" s="403"/>
      <c r="PGD11" s="403"/>
      <c r="PGE11" s="403"/>
      <c r="PGF11" s="403"/>
      <c r="PGG11" s="403"/>
      <c r="PGH11" s="403"/>
      <c r="PGI11" s="403"/>
      <c r="PGJ11" s="403"/>
      <c r="PGK11" s="403"/>
      <c r="PGL11" s="403"/>
      <c r="PGM11" s="403"/>
      <c r="PGN11" s="403"/>
      <c r="PGO11" s="403"/>
      <c r="PGP11" s="403"/>
      <c r="PGQ11" s="403"/>
      <c r="PGR11" s="403"/>
      <c r="PGS11" s="403"/>
      <c r="PGT11" s="403"/>
      <c r="PGU11" s="403"/>
      <c r="PGV11" s="403"/>
      <c r="PGW11" s="403"/>
      <c r="PGX11" s="403"/>
      <c r="PGY11" s="403"/>
      <c r="PGZ11" s="403"/>
      <c r="PHA11" s="403"/>
      <c r="PHB11" s="403"/>
      <c r="PHC11" s="403"/>
      <c r="PHD11" s="403"/>
      <c r="PHE11" s="403"/>
      <c r="PHF11" s="403"/>
      <c r="PHG11" s="403"/>
      <c r="PHH11" s="403"/>
      <c r="PHI11" s="403"/>
      <c r="PHJ11" s="403"/>
      <c r="PHK11" s="403"/>
      <c r="PHL11" s="403"/>
      <c r="PHM11" s="403"/>
      <c r="PHN11" s="403"/>
      <c r="PHO11" s="403"/>
      <c r="PHP11" s="403"/>
      <c r="PHQ11" s="403"/>
      <c r="PHR11" s="403"/>
      <c r="PHS11" s="403"/>
      <c r="PHT11" s="403"/>
      <c r="PHU11" s="403"/>
      <c r="PHV11" s="403"/>
      <c r="PHW11" s="403"/>
      <c r="PHX11" s="403"/>
      <c r="PHY11" s="403"/>
      <c r="PHZ11" s="403"/>
      <c r="PIA11" s="403"/>
      <c r="PIB11" s="403"/>
      <c r="PIC11" s="403"/>
      <c r="PID11" s="403"/>
      <c r="PIE11" s="403"/>
      <c r="PIF11" s="403"/>
      <c r="PIG11" s="403"/>
      <c r="PIH11" s="403"/>
      <c r="PII11" s="403"/>
      <c r="PIJ11" s="403"/>
      <c r="PIK11" s="403"/>
      <c r="PIL11" s="403"/>
      <c r="PIM11" s="403"/>
      <c r="PIN11" s="403"/>
      <c r="PIO11" s="403"/>
      <c r="PIP11" s="403"/>
      <c r="PIQ11" s="403"/>
      <c r="PIR11" s="403"/>
      <c r="PIS11" s="403"/>
      <c r="PIT11" s="403"/>
      <c r="PIU11" s="403"/>
      <c r="PIV11" s="403"/>
      <c r="PIW11" s="403"/>
      <c r="PIX11" s="403"/>
      <c r="PIY11" s="403"/>
      <c r="PIZ11" s="403"/>
      <c r="PJA11" s="403"/>
      <c r="PJB11" s="403"/>
      <c r="PJC11" s="403"/>
      <c r="PJD11" s="403"/>
      <c r="PJE11" s="403"/>
      <c r="PJF11" s="403"/>
      <c r="PJG11" s="403"/>
      <c r="PJH11" s="403"/>
      <c r="PJI11" s="403"/>
      <c r="PJJ11" s="403"/>
      <c r="PJK11" s="403"/>
      <c r="PJL11" s="403"/>
      <c r="PJM11" s="403"/>
      <c r="PJN11" s="403"/>
      <c r="PJO11" s="403"/>
      <c r="PJP11" s="403"/>
      <c r="PJQ11" s="403"/>
      <c r="PJR11" s="403"/>
      <c r="PJS11" s="403"/>
      <c r="PJT11" s="403"/>
      <c r="PJU11" s="403"/>
      <c r="PJV11" s="403"/>
      <c r="PJW11" s="403"/>
      <c r="PJX11" s="403"/>
      <c r="PJY11" s="403"/>
      <c r="PJZ11" s="403"/>
      <c r="PKA11" s="403"/>
      <c r="PKB11" s="403"/>
      <c r="PKC11" s="403"/>
      <c r="PKD11" s="403"/>
      <c r="PKE11" s="403"/>
      <c r="PKF11" s="403"/>
      <c r="PKG11" s="403"/>
      <c r="PKH11" s="403"/>
      <c r="PKI11" s="403"/>
      <c r="PKJ11" s="403"/>
      <c r="PKK11" s="403"/>
      <c r="PKL11" s="403"/>
      <c r="PKM11" s="403"/>
      <c r="PKN11" s="403"/>
      <c r="PKO11" s="403"/>
      <c r="PKP11" s="403"/>
      <c r="PKQ11" s="403"/>
      <c r="PKR11" s="403"/>
      <c r="PKS11" s="403"/>
      <c r="PKT11" s="403"/>
      <c r="PKU11" s="403"/>
      <c r="PKV11" s="403"/>
      <c r="PKW11" s="403"/>
      <c r="PKX11" s="403"/>
      <c r="PKY11" s="403"/>
      <c r="PKZ11" s="403"/>
      <c r="PLA11" s="403"/>
      <c r="PLB11" s="403"/>
      <c r="PLC11" s="403"/>
      <c r="PLD11" s="403"/>
      <c r="PLE11" s="403"/>
      <c r="PLF11" s="403"/>
      <c r="PLG11" s="403"/>
      <c r="PLH11" s="403"/>
      <c r="PLI11" s="403"/>
      <c r="PLJ11" s="403"/>
      <c r="PLK11" s="403"/>
      <c r="PLL11" s="403"/>
      <c r="PLM11" s="403"/>
      <c r="PLN11" s="403"/>
      <c r="PLO11" s="403"/>
      <c r="PLP11" s="403"/>
      <c r="PLQ11" s="403"/>
      <c r="PLR11" s="403"/>
      <c r="PLS11" s="403"/>
      <c r="PLT11" s="403"/>
      <c r="PLU11" s="403"/>
      <c r="PLV11" s="403"/>
      <c r="PLW11" s="403"/>
      <c r="PLX11" s="403"/>
      <c r="PLY11" s="403"/>
      <c r="PLZ11" s="403"/>
      <c r="PMA11" s="403"/>
      <c r="PMB11" s="403"/>
      <c r="PMC11" s="403"/>
      <c r="PMD11" s="403"/>
      <c r="PME11" s="403"/>
      <c r="PMF11" s="403"/>
      <c r="PMG11" s="403"/>
      <c r="PMH11" s="403"/>
      <c r="PMI11" s="403"/>
      <c r="PMJ11" s="403"/>
      <c r="PMK11" s="403"/>
      <c r="PML11" s="403"/>
      <c r="PMM11" s="403"/>
      <c r="PMN11" s="403"/>
      <c r="PMO11" s="403"/>
      <c r="PMP11" s="403"/>
      <c r="PMQ11" s="403"/>
      <c r="PMR11" s="403"/>
      <c r="PMS11" s="403"/>
      <c r="PMT11" s="403"/>
      <c r="PMU11" s="403"/>
      <c r="PMV11" s="403"/>
      <c r="PMW11" s="403"/>
      <c r="PMX11" s="403"/>
      <c r="PMY11" s="403"/>
      <c r="PMZ11" s="403"/>
      <c r="PNA11" s="403"/>
      <c r="PNB11" s="403"/>
      <c r="PNC11" s="403"/>
      <c r="PND11" s="403"/>
      <c r="PNE11" s="403"/>
      <c r="PNF11" s="403"/>
      <c r="PNG11" s="403"/>
      <c r="PNH11" s="403"/>
      <c r="PNI11" s="403"/>
      <c r="PNJ11" s="403"/>
      <c r="PNK11" s="403"/>
      <c r="PNL11" s="403"/>
      <c r="PNM11" s="403"/>
      <c r="PNN11" s="403"/>
      <c r="PNO11" s="403"/>
      <c r="PNP11" s="403"/>
      <c r="PNQ11" s="403"/>
      <c r="PNR11" s="403"/>
      <c r="PNS11" s="403"/>
      <c r="PNT11" s="403"/>
      <c r="PNU11" s="403"/>
      <c r="PNV11" s="403"/>
      <c r="PNW11" s="403"/>
      <c r="PNX11" s="403"/>
      <c r="PNY11" s="403"/>
      <c r="PNZ11" s="403"/>
      <c r="POA11" s="403"/>
      <c r="POB11" s="403"/>
      <c r="POC11" s="403"/>
      <c r="POD11" s="403"/>
      <c r="POE11" s="403"/>
      <c r="POF11" s="403"/>
      <c r="POG11" s="403"/>
      <c r="POH11" s="403"/>
      <c r="POI11" s="403"/>
      <c r="POJ11" s="403"/>
      <c r="POK11" s="403"/>
      <c r="POL11" s="403"/>
      <c r="POM11" s="403"/>
      <c r="PON11" s="403"/>
      <c r="POO11" s="403"/>
      <c r="POP11" s="403"/>
      <c r="POQ11" s="403"/>
      <c r="POR11" s="403"/>
      <c r="POS11" s="403"/>
      <c r="POT11" s="403"/>
      <c r="POU11" s="403"/>
      <c r="POV11" s="403"/>
      <c r="POW11" s="403"/>
      <c r="POX11" s="403"/>
      <c r="POY11" s="403"/>
      <c r="POZ11" s="403"/>
      <c r="PPA11" s="403"/>
      <c r="PPB11" s="403"/>
      <c r="PPC11" s="403"/>
      <c r="PPD11" s="403"/>
      <c r="PPE11" s="403"/>
      <c r="PPF11" s="403"/>
      <c r="PPG11" s="403"/>
      <c r="PPH11" s="403"/>
      <c r="PPI11" s="403"/>
      <c r="PPJ11" s="403"/>
      <c r="PPK11" s="403"/>
      <c r="PPL11" s="403"/>
      <c r="PPM11" s="403"/>
      <c r="PPN11" s="403"/>
      <c r="PPO11" s="403"/>
      <c r="PPP11" s="403"/>
      <c r="PPQ11" s="403"/>
      <c r="PPR11" s="403"/>
      <c r="PPS11" s="403"/>
      <c r="PPT11" s="403"/>
      <c r="PPU11" s="403"/>
      <c r="PPV11" s="403"/>
      <c r="PPW11" s="403"/>
      <c r="PPX11" s="403"/>
      <c r="PPY11" s="403"/>
      <c r="PPZ11" s="403"/>
      <c r="PQA11" s="403"/>
      <c r="PQB11" s="403"/>
      <c r="PQC11" s="403"/>
      <c r="PQD11" s="403"/>
      <c r="PQE11" s="403"/>
      <c r="PQF11" s="403"/>
      <c r="PQG11" s="403"/>
      <c r="PQH11" s="403"/>
      <c r="PQI11" s="403"/>
      <c r="PQJ11" s="403"/>
      <c r="PQK11" s="403"/>
      <c r="PQL11" s="403"/>
      <c r="PQM11" s="403"/>
      <c r="PQN11" s="403"/>
      <c r="PQO11" s="403"/>
      <c r="PQP11" s="403"/>
      <c r="PQQ11" s="403"/>
      <c r="PQR11" s="403"/>
      <c r="PQS11" s="403"/>
      <c r="PQT11" s="403"/>
      <c r="PQU11" s="403"/>
      <c r="PQV11" s="403"/>
      <c r="PQW11" s="403"/>
      <c r="PQX11" s="403"/>
      <c r="PQY11" s="403"/>
      <c r="PQZ11" s="403"/>
      <c r="PRA11" s="403"/>
      <c r="PRB11" s="403"/>
      <c r="PRC11" s="403"/>
      <c r="PRD11" s="403"/>
      <c r="PRE11" s="403"/>
      <c r="PRF11" s="403"/>
      <c r="PRG11" s="403"/>
      <c r="PRH11" s="403"/>
      <c r="PRI11" s="403"/>
      <c r="PRJ11" s="403"/>
      <c r="PRK11" s="403"/>
      <c r="PRL11" s="403"/>
      <c r="PRM11" s="403"/>
      <c r="PRN11" s="403"/>
      <c r="PRO11" s="403"/>
      <c r="PRP11" s="403"/>
      <c r="PRQ11" s="403"/>
      <c r="PRR11" s="403"/>
      <c r="PRS11" s="403"/>
      <c r="PRT11" s="403"/>
      <c r="PRU11" s="403"/>
      <c r="PRV11" s="403"/>
      <c r="PRW11" s="403"/>
      <c r="PRX11" s="403"/>
      <c r="PRY11" s="403"/>
      <c r="PRZ11" s="403"/>
      <c r="PSA11" s="403"/>
      <c r="PSB11" s="403"/>
      <c r="PSC11" s="403"/>
      <c r="PSD11" s="403"/>
      <c r="PSE11" s="403"/>
      <c r="PSF11" s="403"/>
      <c r="PSG11" s="403"/>
      <c r="PSH11" s="403"/>
      <c r="PSI11" s="403"/>
      <c r="PSJ11" s="403"/>
      <c r="PSK11" s="403"/>
      <c r="PSL11" s="403"/>
      <c r="PSM11" s="403"/>
      <c r="PSN11" s="403"/>
      <c r="PSO11" s="403"/>
      <c r="PSP11" s="403"/>
      <c r="PSQ11" s="403"/>
      <c r="PSR11" s="403"/>
      <c r="PSS11" s="403"/>
      <c r="PST11" s="403"/>
      <c r="PSU11" s="403"/>
      <c r="PSV11" s="403"/>
      <c r="PSW11" s="403"/>
      <c r="PSX11" s="403"/>
      <c r="PSY11" s="403"/>
      <c r="PSZ11" s="403"/>
      <c r="PTA11" s="403"/>
      <c r="PTB11" s="403"/>
      <c r="PTC11" s="403"/>
      <c r="PTD11" s="403"/>
      <c r="PTE11" s="403"/>
      <c r="PTF11" s="403"/>
      <c r="PTG11" s="403"/>
      <c r="PTH11" s="403"/>
      <c r="PTI11" s="403"/>
      <c r="PTJ11" s="403"/>
      <c r="PTK11" s="403"/>
      <c r="PTL11" s="403"/>
      <c r="PTM11" s="403"/>
      <c r="PTN11" s="403"/>
      <c r="PTO11" s="403"/>
      <c r="PTP11" s="403"/>
      <c r="PTQ11" s="403"/>
      <c r="PTR11" s="403"/>
      <c r="PTS11" s="403"/>
      <c r="PTT11" s="403"/>
      <c r="PTU11" s="403"/>
      <c r="PTV11" s="403"/>
      <c r="PTW11" s="403"/>
      <c r="PTX11" s="403"/>
      <c r="PTY11" s="403"/>
      <c r="PTZ11" s="403"/>
      <c r="PUA11" s="403"/>
      <c r="PUB11" s="403"/>
      <c r="PUC11" s="403"/>
      <c r="PUD11" s="403"/>
      <c r="PUE11" s="403"/>
      <c r="PUF11" s="403"/>
      <c r="PUG11" s="403"/>
      <c r="PUH11" s="403"/>
      <c r="PUI11" s="403"/>
      <c r="PUJ11" s="403"/>
      <c r="PUK11" s="403"/>
      <c r="PUL11" s="403"/>
      <c r="PUM11" s="403"/>
      <c r="PUN11" s="403"/>
      <c r="PUO11" s="403"/>
      <c r="PUP11" s="403"/>
      <c r="PUQ11" s="403"/>
      <c r="PUR11" s="403"/>
      <c r="PUS11" s="403"/>
      <c r="PUT11" s="403"/>
      <c r="PUU11" s="403"/>
      <c r="PUV11" s="403"/>
      <c r="PUW11" s="403"/>
      <c r="PUX11" s="403"/>
      <c r="PUY11" s="403"/>
      <c r="PUZ11" s="403"/>
      <c r="PVA11" s="403"/>
      <c r="PVB11" s="403"/>
      <c r="PVC11" s="403"/>
      <c r="PVD11" s="403"/>
      <c r="PVE11" s="403"/>
      <c r="PVF11" s="403"/>
      <c r="PVG11" s="403"/>
      <c r="PVH11" s="403"/>
      <c r="PVI11" s="403"/>
      <c r="PVJ11" s="403"/>
      <c r="PVK11" s="403"/>
      <c r="PVL11" s="403"/>
      <c r="PVM11" s="403"/>
      <c r="PVN11" s="403"/>
      <c r="PVO11" s="403"/>
      <c r="PVP11" s="403"/>
      <c r="PVQ11" s="403"/>
      <c r="PVR11" s="403"/>
      <c r="PVS11" s="403"/>
      <c r="PVT11" s="403"/>
      <c r="PVU11" s="403"/>
      <c r="PVV11" s="403"/>
      <c r="PVW11" s="403"/>
      <c r="PVX11" s="403"/>
      <c r="PVY11" s="403"/>
      <c r="PVZ11" s="403"/>
      <c r="PWA11" s="403"/>
      <c r="PWB11" s="403"/>
      <c r="PWC11" s="403"/>
      <c r="PWD11" s="403"/>
      <c r="PWE11" s="403"/>
      <c r="PWF11" s="403"/>
      <c r="PWG11" s="403"/>
      <c r="PWH11" s="403"/>
      <c r="PWI11" s="403"/>
      <c r="PWJ11" s="403"/>
      <c r="PWK11" s="403"/>
      <c r="PWL11" s="403"/>
      <c r="PWM11" s="403"/>
      <c r="PWN11" s="403"/>
      <c r="PWO11" s="403"/>
      <c r="PWP11" s="403"/>
      <c r="PWQ11" s="403"/>
      <c r="PWR11" s="403"/>
      <c r="PWS11" s="403"/>
      <c r="PWT11" s="403"/>
      <c r="PWU11" s="403"/>
      <c r="PWV11" s="403"/>
      <c r="PWW11" s="403"/>
      <c r="PWX11" s="403"/>
      <c r="PWY11" s="403"/>
      <c r="PWZ11" s="403"/>
      <c r="PXA11" s="403"/>
      <c r="PXB11" s="403"/>
      <c r="PXC11" s="403"/>
      <c r="PXD11" s="403"/>
      <c r="PXE11" s="403"/>
      <c r="PXF11" s="403"/>
      <c r="PXG11" s="403"/>
      <c r="PXH11" s="403"/>
      <c r="PXI11" s="403"/>
      <c r="PXJ11" s="403"/>
      <c r="PXK11" s="403"/>
      <c r="PXL11" s="403"/>
      <c r="PXM11" s="403"/>
      <c r="PXN11" s="403"/>
      <c r="PXO11" s="403"/>
      <c r="PXP11" s="403"/>
      <c r="PXQ11" s="403"/>
      <c r="PXR11" s="403"/>
      <c r="PXS11" s="403"/>
      <c r="PXT11" s="403"/>
      <c r="PXU11" s="403"/>
      <c r="PXV11" s="403"/>
      <c r="PXW11" s="403"/>
      <c r="PXX11" s="403"/>
      <c r="PXY11" s="403"/>
      <c r="PXZ11" s="403"/>
      <c r="PYA11" s="403"/>
      <c r="PYB11" s="403"/>
      <c r="PYC11" s="403"/>
      <c r="PYD11" s="403"/>
      <c r="PYE11" s="403"/>
      <c r="PYF11" s="403"/>
      <c r="PYG11" s="403"/>
      <c r="PYH11" s="403"/>
      <c r="PYI11" s="403"/>
      <c r="PYJ11" s="403"/>
      <c r="PYK11" s="403"/>
      <c r="PYL11" s="403"/>
      <c r="PYM11" s="403"/>
      <c r="PYN11" s="403"/>
      <c r="PYO11" s="403"/>
      <c r="PYP11" s="403"/>
      <c r="PYQ11" s="403"/>
      <c r="PYR11" s="403"/>
      <c r="PYS11" s="403"/>
      <c r="PYT11" s="403"/>
      <c r="PYU11" s="403"/>
      <c r="PYV11" s="403"/>
      <c r="PYW11" s="403"/>
      <c r="PYX11" s="403"/>
      <c r="PYY11" s="403"/>
      <c r="PYZ11" s="403"/>
      <c r="PZA11" s="403"/>
      <c r="PZB11" s="403"/>
      <c r="PZC11" s="403"/>
      <c r="PZD11" s="403"/>
      <c r="PZE11" s="403"/>
      <c r="PZF11" s="403"/>
      <c r="PZG11" s="403"/>
      <c r="PZH11" s="403"/>
      <c r="PZI11" s="403"/>
      <c r="PZJ11" s="403"/>
      <c r="PZK11" s="403"/>
      <c r="PZL11" s="403"/>
      <c r="PZM11" s="403"/>
      <c r="PZN11" s="403"/>
      <c r="PZO11" s="403"/>
      <c r="PZP11" s="403"/>
      <c r="PZQ11" s="403"/>
      <c r="PZR11" s="403"/>
      <c r="PZS11" s="403"/>
      <c r="PZT11" s="403"/>
      <c r="PZU11" s="403"/>
      <c r="PZV11" s="403"/>
      <c r="PZW11" s="403"/>
      <c r="PZX11" s="403"/>
      <c r="PZY11" s="403"/>
      <c r="PZZ11" s="403"/>
      <c r="QAA11" s="403"/>
      <c r="QAB11" s="403"/>
      <c r="QAC11" s="403"/>
      <c r="QAD11" s="403"/>
      <c r="QAE11" s="403"/>
      <c r="QAF11" s="403"/>
      <c r="QAG11" s="403"/>
      <c r="QAH11" s="403"/>
      <c r="QAI11" s="403"/>
      <c r="QAJ11" s="403"/>
      <c r="QAK11" s="403"/>
      <c r="QAL11" s="403"/>
      <c r="QAM11" s="403"/>
      <c r="QAN11" s="403"/>
      <c r="QAO11" s="403"/>
      <c r="QAP11" s="403"/>
      <c r="QAQ11" s="403"/>
      <c r="QAR11" s="403"/>
      <c r="QAS11" s="403"/>
      <c r="QAT11" s="403"/>
      <c r="QAU11" s="403"/>
      <c r="QAV11" s="403"/>
      <c r="QAW11" s="403"/>
      <c r="QAX11" s="403"/>
      <c r="QAY11" s="403"/>
      <c r="QAZ11" s="403"/>
      <c r="QBA11" s="403"/>
      <c r="QBB11" s="403"/>
      <c r="QBC11" s="403"/>
      <c r="QBD11" s="403"/>
      <c r="QBE11" s="403"/>
      <c r="QBF11" s="403"/>
      <c r="QBG11" s="403"/>
      <c r="QBH11" s="403"/>
      <c r="QBI11" s="403"/>
      <c r="QBJ11" s="403"/>
      <c r="QBK11" s="403"/>
      <c r="QBL11" s="403"/>
      <c r="QBM11" s="403"/>
      <c r="QBN11" s="403"/>
      <c r="QBO11" s="403"/>
      <c r="QBP11" s="403"/>
      <c r="QBQ11" s="403"/>
      <c r="QBR11" s="403"/>
      <c r="QBS11" s="403"/>
      <c r="QBT11" s="403"/>
      <c r="QBU11" s="403"/>
      <c r="QBV11" s="403"/>
      <c r="QBW11" s="403"/>
      <c r="QBX11" s="403"/>
      <c r="QBY11" s="403"/>
      <c r="QBZ11" s="403"/>
      <c r="QCA11" s="403"/>
      <c r="QCB11" s="403"/>
      <c r="QCC11" s="403"/>
      <c r="QCD11" s="403"/>
      <c r="QCE11" s="403"/>
      <c r="QCF11" s="403"/>
      <c r="QCG11" s="403"/>
      <c r="QCH11" s="403"/>
      <c r="QCI11" s="403"/>
      <c r="QCJ11" s="403"/>
      <c r="QCK11" s="403"/>
      <c r="QCL11" s="403"/>
      <c r="QCM11" s="403"/>
      <c r="QCN11" s="403"/>
      <c r="QCO11" s="403"/>
      <c r="QCP11" s="403"/>
      <c r="QCQ11" s="403"/>
      <c r="QCR11" s="403"/>
      <c r="QCS11" s="403"/>
      <c r="QCT11" s="403"/>
      <c r="QCU11" s="403"/>
      <c r="QCV11" s="403"/>
      <c r="QCW11" s="403"/>
      <c r="QCX11" s="403"/>
      <c r="QCY11" s="403"/>
      <c r="QCZ11" s="403"/>
      <c r="QDA11" s="403"/>
      <c r="QDB11" s="403"/>
      <c r="QDC11" s="403"/>
      <c r="QDD11" s="403"/>
      <c r="QDE11" s="403"/>
      <c r="QDF11" s="403"/>
      <c r="QDG11" s="403"/>
      <c r="QDH11" s="403"/>
      <c r="QDI11" s="403"/>
      <c r="QDJ11" s="403"/>
      <c r="QDK11" s="403"/>
      <c r="QDL11" s="403"/>
      <c r="QDM11" s="403"/>
      <c r="QDN11" s="403"/>
      <c r="QDO11" s="403"/>
      <c r="QDP11" s="403"/>
      <c r="QDQ11" s="403"/>
      <c r="QDR11" s="403"/>
      <c r="QDS11" s="403"/>
      <c r="QDT11" s="403"/>
      <c r="QDU11" s="403"/>
      <c r="QDV11" s="403"/>
      <c r="QDW11" s="403"/>
      <c r="QDX11" s="403"/>
      <c r="QDY11" s="403"/>
      <c r="QDZ11" s="403"/>
      <c r="QEA11" s="403"/>
      <c r="QEB11" s="403"/>
      <c r="QEC11" s="403"/>
      <c r="QED11" s="403"/>
      <c r="QEE11" s="403"/>
      <c r="QEF11" s="403"/>
      <c r="QEG11" s="403"/>
      <c r="QEH11" s="403"/>
      <c r="QEI11" s="403"/>
      <c r="QEJ11" s="403"/>
      <c r="QEK11" s="403"/>
      <c r="QEL11" s="403"/>
      <c r="QEM11" s="403"/>
      <c r="QEN11" s="403"/>
      <c r="QEO11" s="403"/>
      <c r="QEP11" s="403"/>
      <c r="QEQ11" s="403"/>
      <c r="QER11" s="403"/>
      <c r="QES11" s="403"/>
      <c r="QET11" s="403"/>
      <c r="QEU11" s="403"/>
      <c r="QEV11" s="403"/>
      <c r="QEW11" s="403"/>
      <c r="QEX11" s="403"/>
      <c r="QEY11" s="403"/>
      <c r="QEZ11" s="403"/>
      <c r="QFA11" s="403"/>
      <c r="QFB11" s="403"/>
      <c r="QFC11" s="403"/>
      <c r="QFD11" s="403"/>
      <c r="QFE11" s="403"/>
      <c r="QFF11" s="403"/>
      <c r="QFG11" s="403"/>
      <c r="QFH11" s="403"/>
      <c r="QFI11" s="403"/>
      <c r="QFJ11" s="403"/>
      <c r="QFK11" s="403"/>
      <c r="QFL11" s="403"/>
      <c r="QFM11" s="403"/>
      <c r="QFN11" s="403"/>
      <c r="QFO11" s="403"/>
      <c r="QFP11" s="403"/>
      <c r="QFQ11" s="403"/>
      <c r="QFR11" s="403"/>
      <c r="QFS11" s="403"/>
      <c r="QFT11" s="403"/>
      <c r="QFU11" s="403"/>
      <c r="QFV11" s="403"/>
      <c r="QFW11" s="403"/>
      <c r="QFX11" s="403"/>
      <c r="QFY11" s="403"/>
      <c r="QFZ11" s="403"/>
      <c r="QGA11" s="403"/>
      <c r="QGB11" s="403"/>
      <c r="QGC11" s="403"/>
      <c r="QGD11" s="403"/>
      <c r="QGE11" s="403"/>
      <c r="QGF11" s="403"/>
      <c r="QGG11" s="403"/>
      <c r="QGH11" s="403"/>
      <c r="QGI11" s="403"/>
      <c r="QGJ11" s="403"/>
      <c r="QGK11" s="403"/>
      <c r="QGL11" s="403"/>
      <c r="QGM11" s="403"/>
      <c r="QGN11" s="403"/>
      <c r="QGO11" s="403"/>
      <c r="QGP11" s="403"/>
      <c r="QGQ11" s="403"/>
      <c r="QGR11" s="403"/>
      <c r="QGS11" s="403"/>
      <c r="QGT11" s="403"/>
      <c r="QGU11" s="403"/>
      <c r="QGV11" s="403"/>
      <c r="QGW11" s="403"/>
      <c r="QGX11" s="403"/>
      <c r="QGY11" s="403"/>
      <c r="QGZ11" s="403"/>
      <c r="QHA11" s="403"/>
      <c r="QHB11" s="403"/>
      <c r="QHC11" s="403"/>
      <c r="QHD11" s="403"/>
      <c r="QHE11" s="403"/>
      <c r="QHF11" s="403"/>
      <c r="QHG11" s="403"/>
      <c r="QHH11" s="403"/>
      <c r="QHI11" s="403"/>
      <c r="QHJ11" s="403"/>
      <c r="QHK11" s="403"/>
      <c r="QHL11" s="403"/>
      <c r="QHM11" s="403"/>
      <c r="QHN11" s="403"/>
      <c r="QHO11" s="403"/>
      <c r="QHP11" s="403"/>
      <c r="QHQ11" s="403"/>
      <c r="QHR11" s="403"/>
      <c r="QHS11" s="403"/>
      <c r="QHT11" s="403"/>
      <c r="QHU11" s="403"/>
      <c r="QHV11" s="403"/>
      <c r="QHW11" s="403"/>
      <c r="QHX11" s="403"/>
      <c r="QHY11" s="403"/>
      <c r="QHZ11" s="403"/>
      <c r="QIA11" s="403"/>
      <c r="QIB11" s="403"/>
      <c r="QIC11" s="403"/>
      <c r="QID11" s="403"/>
      <c r="QIE11" s="403"/>
      <c r="QIF11" s="403"/>
      <c r="QIG11" s="403"/>
      <c r="QIH11" s="403"/>
      <c r="QII11" s="403"/>
      <c r="QIJ11" s="403"/>
      <c r="QIK11" s="403"/>
      <c r="QIL11" s="403"/>
      <c r="QIM11" s="403"/>
      <c r="QIN11" s="403"/>
      <c r="QIO11" s="403"/>
      <c r="QIP11" s="403"/>
      <c r="QIQ11" s="403"/>
      <c r="QIR11" s="403"/>
      <c r="QIS11" s="403"/>
      <c r="QIT11" s="403"/>
      <c r="QIU11" s="403"/>
      <c r="QIV11" s="403"/>
      <c r="QIW11" s="403"/>
      <c r="QIX11" s="403"/>
      <c r="QIY11" s="403"/>
      <c r="QIZ11" s="403"/>
      <c r="QJA11" s="403"/>
      <c r="QJB11" s="403"/>
      <c r="QJC11" s="403"/>
      <c r="QJD11" s="403"/>
      <c r="QJE11" s="403"/>
      <c r="QJF11" s="403"/>
      <c r="QJG11" s="403"/>
      <c r="QJH11" s="403"/>
      <c r="QJI11" s="403"/>
      <c r="QJJ11" s="403"/>
      <c r="QJK11" s="403"/>
      <c r="QJL11" s="403"/>
      <c r="QJM11" s="403"/>
      <c r="QJN11" s="403"/>
      <c r="QJO11" s="403"/>
      <c r="QJP11" s="403"/>
      <c r="QJQ11" s="403"/>
      <c r="QJR11" s="403"/>
      <c r="QJS11" s="403"/>
      <c r="QJT11" s="403"/>
      <c r="QJU11" s="403"/>
      <c r="QJV11" s="403"/>
      <c r="QJW11" s="403"/>
      <c r="QJX11" s="403"/>
      <c r="QJY11" s="403"/>
      <c r="QJZ11" s="403"/>
      <c r="QKA11" s="403"/>
      <c r="QKB11" s="403"/>
      <c r="QKC11" s="403"/>
      <c r="QKD11" s="403"/>
      <c r="QKE11" s="403"/>
      <c r="QKF11" s="403"/>
      <c r="QKG11" s="403"/>
      <c r="QKH11" s="403"/>
      <c r="QKI11" s="403"/>
      <c r="QKJ11" s="403"/>
      <c r="QKK11" s="403"/>
      <c r="QKL11" s="403"/>
      <c r="QKM11" s="403"/>
      <c r="QKN11" s="403"/>
      <c r="QKO11" s="403"/>
      <c r="QKP11" s="403"/>
      <c r="QKQ11" s="403"/>
      <c r="QKR11" s="403"/>
      <c r="QKS11" s="403"/>
      <c r="QKT11" s="403"/>
      <c r="QKU11" s="403"/>
      <c r="QKV11" s="403"/>
      <c r="QKW11" s="403"/>
      <c r="QKX11" s="403"/>
      <c r="QKY11" s="403"/>
      <c r="QKZ11" s="403"/>
      <c r="QLA11" s="403"/>
      <c r="QLB11" s="403"/>
      <c r="QLC11" s="403"/>
      <c r="QLD11" s="403"/>
      <c r="QLE11" s="403"/>
      <c r="QLF11" s="403"/>
      <c r="QLG11" s="403"/>
      <c r="QLH11" s="403"/>
      <c r="QLI11" s="403"/>
      <c r="QLJ11" s="403"/>
      <c r="QLK11" s="403"/>
      <c r="QLL11" s="403"/>
      <c r="QLM11" s="403"/>
      <c r="QLN11" s="403"/>
      <c r="QLO11" s="403"/>
      <c r="QLP11" s="403"/>
      <c r="QLQ11" s="403"/>
      <c r="QLR11" s="403"/>
      <c r="QLS11" s="403"/>
      <c r="QLT11" s="403"/>
      <c r="QLU11" s="403"/>
      <c r="QLV11" s="403"/>
      <c r="QLW11" s="403"/>
      <c r="QLX11" s="403"/>
      <c r="QLY11" s="403"/>
      <c r="QLZ11" s="403"/>
      <c r="QMA11" s="403"/>
      <c r="QMB11" s="403"/>
      <c r="QMC11" s="403"/>
      <c r="QMD11" s="403"/>
      <c r="QME11" s="403"/>
      <c r="QMF11" s="403"/>
      <c r="QMG11" s="403"/>
      <c r="QMH11" s="403"/>
      <c r="QMI11" s="403"/>
      <c r="QMJ11" s="403"/>
      <c r="QMK11" s="403"/>
      <c r="QML11" s="403"/>
      <c r="QMM11" s="403"/>
      <c r="QMN11" s="403"/>
      <c r="QMO11" s="403"/>
      <c r="QMP11" s="403"/>
      <c r="QMQ11" s="403"/>
      <c r="QMR11" s="403"/>
      <c r="QMS11" s="403"/>
      <c r="QMT11" s="403"/>
      <c r="QMU11" s="403"/>
      <c r="QMV11" s="403"/>
      <c r="QMW11" s="403"/>
      <c r="QMX11" s="403"/>
      <c r="QMY11" s="403"/>
      <c r="QMZ11" s="403"/>
      <c r="QNA11" s="403"/>
      <c r="QNB11" s="403"/>
      <c r="QNC11" s="403"/>
      <c r="QND11" s="403"/>
      <c r="QNE11" s="403"/>
      <c r="QNF11" s="403"/>
      <c r="QNG11" s="403"/>
      <c r="QNH11" s="403"/>
      <c r="QNI11" s="403"/>
      <c r="QNJ11" s="403"/>
      <c r="QNK11" s="403"/>
      <c r="QNL11" s="403"/>
      <c r="QNM11" s="403"/>
      <c r="QNN11" s="403"/>
      <c r="QNO11" s="403"/>
      <c r="QNP11" s="403"/>
      <c r="QNQ11" s="403"/>
      <c r="QNR11" s="403"/>
      <c r="QNS11" s="403"/>
      <c r="QNT11" s="403"/>
      <c r="QNU11" s="403"/>
      <c r="QNV11" s="403"/>
      <c r="QNW11" s="403"/>
      <c r="QNX11" s="403"/>
      <c r="QNY11" s="403"/>
      <c r="QNZ11" s="403"/>
      <c r="QOA11" s="403"/>
      <c r="QOB11" s="403"/>
      <c r="QOC11" s="403"/>
      <c r="QOD11" s="403"/>
      <c r="QOE11" s="403"/>
      <c r="QOF11" s="403"/>
      <c r="QOG11" s="403"/>
      <c r="QOH11" s="403"/>
      <c r="QOI11" s="403"/>
      <c r="QOJ11" s="403"/>
      <c r="QOK11" s="403"/>
      <c r="QOL11" s="403"/>
      <c r="QOM11" s="403"/>
      <c r="QON11" s="403"/>
      <c r="QOO11" s="403"/>
      <c r="QOP11" s="403"/>
      <c r="QOQ11" s="403"/>
      <c r="QOR11" s="403"/>
      <c r="QOS11" s="403"/>
      <c r="QOT11" s="403"/>
      <c r="QOU11" s="403"/>
      <c r="QOV11" s="403"/>
      <c r="QOW11" s="403"/>
      <c r="QOX11" s="403"/>
      <c r="QOY11" s="403"/>
      <c r="QOZ11" s="403"/>
      <c r="QPA11" s="403"/>
      <c r="QPB11" s="403"/>
      <c r="QPC11" s="403"/>
      <c r="QPD11" s="403"/>
      <c r="QPE11" s="403"/>
      <c r="QPF11" s="403"/>
      <c r="QPG11" s="403"/>
      <c r="QPH11" s="403"/>
      <c r="QPI11" s="403"/>
      <c r="QPJ11" s="403"/>
      <c r="QPK11" s="403"/>
      <c r="QPL11" s="403"/>
      <c r="QPM11" s="403"/>
      <c r="QPN11" s="403"/>
      <c r="QPO11" s="403"/>
      <c r="QPP11" s="403"/>
      <c r="QPQ11" s="403"/>
      <c r="QPR11" s="403"/>
      <c r="QPS11" s="403"/>
      <c r="QPT11" s="403"/>
      <c r="QPU11" s="403"/>
      <c r="QPV11" s="403"/>
      <c r="QPW11" s="403"/>
      <c r="QPX11" s="403"/>
      <c r="QPY11" s="403"/>
      <c r="QPZ11" s="403"/>
      <c r="QQA11" s="403"/>
      <c r="QQB11" s="403"/>
      <c r="QQC11" s="403"/>
      <c r="QQD11" s="403"/>
      <c r="QQE11" s="403"/>
      <c r="QQF11" s="403"/>
      <c r="QQG11" s="403"/>
      <c r="QQH11" s="403"/>
      <c r="QQI11" s="403"/>
      <c r="QQJ11" s="403"/>
      <c r="QQK11" s="403"/>
      <c r="QQL11" s="403"/>
      <c r="QQM11" s="403"/>
      <c r="QQN11" s="403"/>
      <c r="QQO11" s="403"/>
      <c r="QQP11" s="403"/>
      <c r="QQQ11" s="403"/>
      <c r="QQR11" s="403"/>
      <c r="QQS11" s="403"/>
      <c r="QQT11" s="403"/>
      <c r="QQU11" s="403"/>
      <c r="QQV11" s="403"/>
      <c r="QQW11" s="403"/>
      <c r="QQX11" s="403"/>
      <c r="QQY11" s="403"/>
      <c r="QQZ11" s="403"/>
      <c r="QRA11" s="403"/>
      <c r="QRB11" s="403"/>
      <c r="QRC11" s="403"/>
      <c r="QRD11" s="403"/>
      <c r="QRE11" s="403"/>
      <c r="QRF11" s="403"/>
      <c r="QRG11" s="403"/>
      <c r="QRH11" s="403"/>
      <c r="QRI11" s="403"/>
      <c r="QRJ11" s="403"/>
      <c r="QRK11" s="403"/>
      <c r="QRL11" s="403"/>
      <c r="QRM11" s="403"/>
      <c r="QRN11" s="403"/>
      <c r="QRO11" s="403"/>
      <c r="QRP11" s="403"/>
      <c r="QRQ11" s="403"/>
      <c r="QRR11" s="403"/>
      <c r="QRS11" s="403"/>
      <c r="QRT11" s="403"/>
      <c r="QRU11" s="403"/>
      <c r="QRV11" s="403"/>
      <c r="QRW11" s="403"/>
      <c r="QRX11" s="403"/>
      <c r="QRY11" s="403"/>
      <c r="QRZ11" s="403"/>
      <c r="QSA11" s="403"/>
      <c r="QSB11" s="403"/>
      <c r="QSC11" s="403"/>
      <c r="QSD11" s="403"/>
      <c r="QSE11" s="403"/>
      <c r="QSF11" s="403"/>
      <c r="QSG11" s="403"/>
      <c r="QSH11" s="403"/>
      <c r="QSI11" s="403"/>
      <c r="QSJ11" s="403"/>
      <c r="QSK11" s="403"/>
      <c r="QSL11" s="403"/>
      <c r="QSM11" s="403"/>
      <c r="QSN11" s="403"/>
      <c r="QSO11" s="403"/>
      <c r="QSP11" s="403"/>
      <c r="QSQ11" s="403"/>
      <c r="QSR11" s="403"/>
      <c r="QSS11" s="403"/>
      <c r="QST11" s="403"/>
      <c r="QSU11" s="403"/>
      <c r="QSV11" s="403"/>
      <c r="QSW11" s="403"/>
      <c r="QSX11" s="403"/>
      <c r="QSY11" s="403"/>
      <c r="QSZ11" s="403"/>
      <c r="QTA11" s="403"/>
      <c r="QTB11" s="403"/>
      <c r="QTC11" s="403"/>
      <c r="QTD11" s="403"/>
      <c r="QTE11" s="403"/>
      <c r="QTF11" s="403"/>
      <c r="QTG11" s="403"/>
      <c r="QTH11" s="403"/>
      <c r="QTI11" s="403"/>
      <c r="QTJ11" s="403"/>
      <c r="QTK11" s="403"/>
      <c r="QTL11" s="403"/>
      <c r="QTM11" s="403"/>
      <c r="QTN11" s="403"/>
      <c r="QTO11" s="403"/>
      <c r="QTP11" s="403"/>
      <c r="QTQ11" s="403"/>
      <c r="QTR11" s="403"/>
      <c r="QTS11" s="403"/>
      <c r="QTT11" s="403"/>
      <c r="QTU11" s="403"/>
      <c r="QTV11" s="403"/>
      <c r="QTW11" s="403"/>
      <c r="QTX11" s="403"/>
      <c r="QTY11" s="403"/>
      <c r="QTZ11" s="403"/>
      <c r="QUA11" s="403"/>
      <c r="QUB11" s="403"/>
      <c r="QUC11" s="403"/>
      <c r="QUD11" s="403"/>
      <c r="QUE11" s="403"/>
      <c r="QUF11" s="403"/>
      <c r="QUG11" s="403"/>
      <c r="QUH11" s="403"/>
      <c r="QUI11" s="403"/>
      <c r="QUJ11" s="403"/>
      <c r="QUK11" s="403"/>
      <c r="QUL11" s="403"/>
      <c r="QUM11" s="403"/>
      <c r="QUN11" s="403"/>
      <c r="QUO11" s="403"/>
      <c r="QUP11" s="403"/>
      <c r="QUQ11" s="403"/>
      <c r="QUR11" s="403"/>
      <c r="QUS11" s="403"/>
      <c r="QUT11" s="403"/>
      <c r="QUU11" s="403"/>
      <c r="QUV11" s="403"/>
      <c r="QUW11" s="403"/>
      <c r="QUX11" s="403"/>
      <c r="QUY11" s="403"/>
      <c r="QUZ11" s="403"/>
      <c r="QVA11" s="403"/>
      <c r="QVB11" s="403"/>
      <c r="QVC11" s="403"/>
      <c r="QVD11" s="403"/>
      <c r="QVE11" s="403"/>
      <c r="QVF11" s="403"/>
      <c r="QVG11" s="403"/>
      <c r="QVH11" s="403"/>
      <c r="QVI11" s="403"/>
      <c r="QVJ11" s="403"/>
      <c r="QVK11" s="403"/>
      <c r="QVL11" s="403"/>
      <c r="QVM11" s="403"/>
      <c r="QVN11" s="403"/>
      <c r="QVO11" s="403"/>
      <c r="QVP11" s="403"/>
      <c r="QVQ11" s="403"/>
      <c r="QVR11" s="403"/>
      <c r="QVS11" s="403"/>
      <c r="QVT11" s="403"/>
      <c r="QVU11" s="403"/>
      <c r="QVV11" s="403"/>
      <c r="QVW11" s="403"/>
      <c r="QVX11" s="403"/>
      <c r="QVY11" s="403"/>
      <c r="QVZ11" s="403"/>
      <c r="QWA11" s="403"/>
      <c r="QWB11" s="403"/>
      <c r="QWC11" s="403"/>
      <c r="QWD11" s="403"/>
      <c r="QWE11" s="403"/>
      <c r="QWF11" s="403"/>
      <c r="QWG11" s="403"/>
      <c r="QWH11" s="403"/>
      <c r="QWI11" s="403"/>
      <c r="QWJ11" s="403"/>
      <c r="QWK11" s="403"/>
      <c r="QWL11" s="403"/>
      <c r="QWM11" s="403"/>
      <c r="QWN11" s="403"/>
      <c r="QWO11" s="403"/>
      <c r="QWP11" s="403"/>
      <c r="QWQ11" s="403"/>
      <c r="QWR11" s="403"/>
      <c r="QWS11" s="403"/>
      <c r="QWT11" s="403"/>
      <c r="QWU11" s="403"/>
      <c r="QWV11" s="403"/>
      <c r="QWW11" s="403"/>
      <c r="QWX11" s="403"/>
      <c r="QWY11" s="403"/>
      <c r="QWZ11" s="403"/>
      <c r="QXA11" s="403"/>
      <c r="QXB11" s="403"/>
      <c r="QXC11" s="403"/>
      <c r="QXD11" s="403"/>
      <c r="QXE11" s="403"/>
      <c r="QXF11" s="403"/>
      <c r="QXG11" s="403"/>
      <c r="QXH11" s="403"/>
      <c r="QXI11" s="403"/>
      <c r="QXJ11" s="403"/>
      <c r="QXK11" s="403"/>
      <c r="QXL11" s="403"/>
      <c r="QXM11" s="403"/>
      <c r="QXN11" s="403"/>
      <c r="QXO11" s="403"/>
      <c r="QXP11" s="403"/>
      <c r="QXQ11" s="403"/>
      <c r="QXR11" s="403"/>
      <c r="QXS11" s="403"/>
      <c r="QXT11" s="403"/>
      <c r="QXU11" s="403"/>
      <c r="QXV11" s="403"/>
      <c r="QXW11" s="403"/>
      <c r="QXX11" s="403"/>
      <c r="QXY11" s="403"/>
      <c r="QXZ11" s="403"/>
      <c r="QYA11" s="403"/>
      <c r="QYB11" s="403"/>
      <c r="QYC11" s="403"/>
      <c r="QYD11" s="403"/>
      <c r="QYE11" s="403"/>
      <c r="QYF11" s="403"/>
      <c r="QYG11" s="403"/>
      <c r="QYH11" s="403"/>
      <c r="QYI11" s="403"/>
      <c r="QYJ11" s="403"/>
      <c r="QYK11" s="403"/>
      <c r="QYL11" s="403"/>
      <c r="QYM11" s="403"/>
      <c r="QYN11" s="403"/>
      <c r="QYO11" s="403"/>
      <c r="QYP11" s="403"/>
      <c r="QYQ11" s="403"/>
      <c r="QYR11" s="403"/>
      <c r="QYS11" s="403"/>
      <c r="QYT11" s="403"/>
      <c r="QYU11" s="403"/>
      <c r="QYV11" s="403"/>
      <c r="QYW11" s="403"/>
      <c r="QYX11" s="403"/>
      <c r="QYY11" s="403"/>
      <c r="QYZ11" s="403"/>
      <c r="QZA11" s="403"/>
      <c r="QZB11" s="403"/>
      <c r="QZC11" s="403"/>
      <c r="QZD11" s="403"/>
      <c r="QZE11" s="403"/>
      <c r="QZF11" s="403"/>
      <c r="QZG11" s="403"/>
      <c r="QZH11" s="403"/>
      <c r="QZI11" s="403"/>
      <c r="QZJ11" s="403"/>
      <c r="QZK11" s="403"/>
      <c r="QZL11" s="403"/>
      <c r="QZM11" s="403"/>
      <c r="QZN11" s="403"/>
      <c r="QZO11" s="403"/>
      <c r="QZP11" s="403"/>
      <c r="QZQ11" s="403"/>
      <c r="QZR11" s="403"/>
      <c r="QZS11" s="403"/>
      <c r="QZT11" s="403"/>
      <c r="QZU11" s="403"/>
      <c r="QZV11" s="403"/>
      <c r="QZW11" s="403"/>
      <c r="QZX11" s="403"/>
      <c r="QZY11" s="403"/>
      <c r="QZZ11" s="403"/>
      <c r="RAA11" s="403"/>
      <c r="RAB11" s="403"/>
      <c r="RAC11" s="403"/>
      <c r="RAD11" s="403"/>
      <c r="RAE11" s="403"/>
      <c r="RAF11" s="403"/>
      <c r="RAG11" s="403"/>
      <c r="RAH11" s="403"/>
      <c r="RAI11" s="403"/>
      <c r="RAJ11" s="403"/>
      <c r="RAK11" s="403"/>
      <c r="RAL11" s="403"/>
      <c r="RAM11" s="403"/>
      <c r="RAN11" s="403"/>
      <c r="RAO11" s="403"/>
      <c r="RAP11" s="403"/>
      <c r="RAQ11" s="403"/>
      <c r="RAR11" s="403"/>
      <c r="RAS11" s="403"/>
      <c r="RAT11" s="403"/>
      <c r="RAU11" s="403"/>
      <c r="RAV11" s="403"/>
      <c r="RAW11" s="403"/>
      <c r="RAX11" s="403"/>
      <c r="RAY11" s="403"/>
      <c r="RAZ11" s="403"/>
      <c r="RBA11" s="403"/>
      <c r="RBB11" s="403"/>
      <c r="RBC11" s="403"/>
      <c r="RBD11" s="403"/>
      <c r="RBE11" s="403"/>
      <c r="RBF11" s="403"/>
      <c r="RBG11" s="403"/>
      <c r="RBH11" s="403"/>
      <c r="RBI11" s="403"/>
      <c r="RBJ11" s="403"/>
      <c r="RBK11" s="403"/>
      <c r="RBL11" s="403"/>
      <c r="RBM11" s="403"/>
      <c r="RBN11" s="403"/>
      <c r="RBO11" s="403"/>
      <c r="RBP11" s="403"/>
      <c r="RBQ11" s="403"/>
      <c r="RBR11" s="403"/>
      <c r="RBS11" s="403"/>
      <c r="RBT11" s="403"/>
      <c r="RBU11" s="403"/>
      <c r="RBV11" s="403"/>
      <c r="RBW11" s="403"/>
      <c r="RBX11" s="403"/>
      <c r="RBY11" s="403"/>
      <c r="RBZ11" s="403"/>
      <c r="RCA11" s="403"/>
      <c r="RCB11" s="403"/>
      <c r="RCC11" s="403"/>
      <c r="RCD11" s="403"/>
      <c r="RCE11" s="403"/>
      <c r="RCF11" s="403"/>
      <c r="RCG11" s="403"/>
      <c r="RCH11" s="403"/>
      <c r="RCI11" s="403"/>
      <c r="RCJ11" s="403"/>
      <c r="RCK11" s="403"/>
      <c r="RCL11" s="403"/>
      <c r="RCM11" s="403"/>
      <c r="RCN11" s="403"/>
      <c r="RCO11" s="403"/>
      <c r="RCP11" s="403"/>
      <c r="RCQ11" s="403"/>
      <c r="RCR11" s="403"/>
      <c r="RCS11" s="403"/>
      <c r="RCT11" s="403"/>
      <c r="RCU11" s="403"/>
      <c r="RCV11" s="403"/>
      <c r="RCW11" s="403"/>
      <c r="RCX11" s="403"/>
      <c r="RCY11" s="403"/>
      <c r="RCZ11" s="403"/>
      <c r="RDA11" s="403"/>
      <c r="RDB11" s="403"/>
      <c r="RDC11" s="403"/>
      <c r="RDD11" s="403"/>
      <c r="RDE11" s="403"/>
      <c r="RDF11" s="403"/>
      <c r="RDG11" s="403"/>
      <c r="RDH11" s="403"/>
      <c r="RDI11" s="403"/>
      <c r="RDJ11" s="403"/>
      <c r="RDK11" s="403"/>
      <c r="RDL11" s="403"/>
      <c r="RDM11" s="403"/>
      <c r="RDN11" s="403"/>
      <c r="RDO11" s="403"/>
      <c r="RDP11" s="403"/>
      <c r="RDQ11" s="403"/>
      <c r="RDR11" s="403"/>
      <c r="RDS11" s="403"/>
      <c r="RDT11" s="403"/>
      <c r="RDU11" s="403"/>
      <c r="RDV11" s="403"/>
      <c r="RDW11" s="403"/>
      <c r="RDX11" s="403"/>
      <c r="RDY11" s="403"/>
      <c r="RDZ11" s="403"/>
      <c r="REA11" s="403"/>
      <c r="REB11" s="403"/>
      <c r="REC11" s="403"/>
      <c r="RED11" s="403"/>
      <c r="REE11" s="403"/>
      <c r="REF11" s="403"/>
      <c r="REG11" s="403"/>
      <c r="REH11" s="403"/>
      <c r="REI11" s="403"/>
      <c r="REJ11" s="403"/>
      <c r="REK11" s="403"/>
      <c r="REL11" s="403"/>
      <c r="REM11" s="403"/>
      <c r="REN11" s="403"/>
      <c r="REO11" s="403"/>
      <c r="REP11" s="403"/>
      <c r="REQ11" s="403"/>
      <c r="RER11" s="403"/>
      <c r="RES11" s="403"/>
      <c r="RET11" s="403"/>
      <c r="REU11" s="403"/>
      <c r="REV11" s="403"/>
      <c r="REW11" s="403"/>
      <c r="REX11" s="403"/>
      <c r="REY11" s="403"/>
      <c r="REZ11" s="403"/>
      <c r="RFA11" s="403"/>
      <c r="RFB11" s="403"/>
      <c r="RFC11" s="403"/>
      <c r="RFD11" s="403"/>
      <c r="RFE11" s="403"/>
      <c r="RFF11" s="403"/>
      <c r="RFG11" s="403"/>
      <c r="RFH11" s="403"/>
      <c r="RFI11" s="403"/>
      <c r="RFJ11" s="403"/>
      <c r="RFK11" s="403"/>
      <c r="RFL11" s="403"/>
      <c r="RFM11" s="403"/>
      <c r="RFN11" s="403"/>
      <c r="RFO11" s="403"/>
      <c r="RFP11" s="403"/>
      <c r="RFQ11" s="403"/>
      <c r="RFR11" s="403"/>
      <c r="RFS11" s="403"/>
      <c r="RFT11" s="403"/>
      <c r="RFU11" s="403"/>
      <c r="RFV11" s="403"/>
      <c r="RFW11" s="403"/>
      <c r="RFX11" s="403"/>
      <c r="RFY11" s="403"/>
      <c r="RFZ11" s="403"/>
      <c r="RGA11" s="403"/>
      <c r="RGB11" s="403"/>
      <c r="RGC11" s="403"/>
      <c r="RGD11" s="403"/>
      <c r="RGE11" s="403"/>
      <c r="RGF11" s="403"/>
      <c r="RGG11" s="403"/>
      <c r="RGH11" s="403"/>
      <c r="RGI11" s="403"/>
      <c r="RGJ11" s="403"/>
      <c r="RGK11" s="403"/>
      <c r="RGL11" s="403"/>
      <c r="RGM11" s="403"/>
      <c r="RGN11" s="403"/>
      <c r="RGO11" s="403"/>
      <c r="RGP11" s="403"/>
      <c r="RGQ11" s="403"/>
      <c r="RGR11" s="403"/>
      <c r="RGS11" s="403"/>
      <c r="RGT11" s="403"/>
      <c r="RGU11" s="403"/>
      <c r="RGV11" s="403"/>
      <c r="RGW11" s="403"/>
      <c r="RGX11" s="403"/>
      <c r="RGY11" s="403"/>
      <c r="RGZ11" s="403"/>
      <c r="RHA11" s="403"/>
      <c r="RHB11" s="403"/>
      <c r="RHC11" s="403"/>
      <c r="RHD11" s="403"/>
      <c r="RHE11" s="403"/>
      <c r="RHF11" s="403"/>
      <c r="RHG11" s="403"/>
      <c r="RHH11" s="403"/>
      <c r="RHI11" s="403"/>
      <c r="RHJ11" s="403"/>
      <c r="RHK11" s="403"/>
      <c r="RHL11" s="403"/>
      <c r="RHM11" s="403"/>
      <c r="RHN11" s="403"/>
      <c r="RHO11" s="403"/>
      <c r="RHP11" s="403"/>
      <c r="RHQ11" s="403"/>
      <c r="RHR11" s="403"/>
      <c r="RHS11" s="403"/>
      <c r="RHT11" s="403"/>
      <c r="RHU11" s="403"/>
      <c r="RHV11" s="403"/>
      <c r="RHW11" s="403"/>
      <c r="RHX11" s="403"/>
      <c r="RHY11" s="403"/>
      <c r="RHZ11" s="403"/>
      <c r="RIA11" s="403"/>
      <c r="RIB11" s="403"/>
      <c r="RIC11" s="403"/>
      <c r="RID11" s="403"/>
      <c r="RIE11" s="403"/>
      <c r="RIF11" s="403"/>
      <c r="RIG11" s="403"/>
      <c r="RIH11" s="403"/>
      <c r="RII11" s="403"/>
      <c r="RIJ11" s="403"/>
      <c r="RIK11" s="403"/>
      <c r="RIL11" s="403"/>
      <c r="RIM11" s="403"/>
      <c r="RIN11" s="403"/>
      <c r="RIO11" s="403"/>
      <c r="RIP11" s="403"/>
      <c r="RIQ11" s="403"/>
      <c r="RIR11" s="403"/>
      <c r="RIS11" s="403"/>
      <c r="RIT11" s="403"/>
      <c r="RIU11" s="403"/>
      <c r="RIV11" s="403"/>
      <c r="RIW11" s="403"/>
      <c r="RIX11" s="403"/>
      <c r="RIY11" s="403"/>
      <c r="RIZ11" s="403"/>
      <c r="RJA11" s="403"/>
      <c r="RJB11" s="403"/>
      <c r="RJC11" s="403"/>
      <c r="RJD11" s="403"/>
      <c r="RJE11" s="403"/>
      <c r="RJF11" s="403"/>
      <c r="RJG11" s="403"/>
      <c r="RJH11" s="403"/>
      <c r="RJI11" s="403"/>
      <c r="RJJ11" s="403"/>
      <c r="RJK11" s="403"/>
      <c r="RJL11" s="403"/>
      <c r="RJM11" s="403"/>
      <c r="RJN11" s="403"/>
      <c r="RJO11" s="403"/>
      <c r="RJP11" s="403"/>
      <c r="RJQ11" s="403"/>
      <c r="RJR11" s="403"/>
      <c r="RJS11" s="403"/>
      <c r="RJT11" s="403"/>
      <c r="RJU11" s="403"/>
      <c r="RJV11" s="403"/>
      <c r="RJW11" s="403"/>
      <c r="RJX11" s="403"/>
      <c r="RJY11" s="403"/>
      <c r="RJZ11" s="403"/>
      <c r="RKA11" s="403"/>
      <c r="RKB11" s="403"/>
      <c r="RKC11" s="403"/>
      <c r="RKD11" s="403"/>
      <c r="RKE11" s="403"/>
      <c r="RKF11" s="403"/>
      <c r="RKG11" s="403"/>
      <c r="RKH11" s="403"/>
      <c r="RKI11" s="403"/>
      <c r="RKJ11" s="403"/>
      <c r="RKK11" s="403"/>
      <c r="RKL11" s="403"/>
      <c r="RKM11" s="403"/>
      <c r="RKN11" s="403"/>
      <c r="RKO11" s="403"/>
      <c r="RKP11" s="403"/>
      <c r="RKQ11" s="403"/>
      <c r="RKR11" s="403"/>
      <c r="RKS11" s="403"/>
      <c r="RKT11" s="403"/>
      <c r="RKU11" s="403"/>
      <c r="RKV11" s="403"/>
      <c r="RKW11" s="403"/>
      <c r="RKX11" s="403"/>
      <c r="RKY11" s="403"/>
      <c r="RKZ11" s="403"/>
      <c r="RLA11" s="403"/>
      <c r="RLB11" s="403"/>
      <c r="RLC11" s="403"/>
      <c r="RLD11" s="403"/>
      <c r="RLE11" s="403"/>
      <c r="RLF11" s="403"/>
      <c r="RLG11" s="403"/>
      <c r="RLH11" s="403"/>
      <c r="RLI11" s="403"/>
      <c r="RLJ11" s="403"/>
      <c r="RLK11" s="403"/>
      <c r="RLL11" s="403"/>
      <c r="RLM11" s="403"/>
      <c r="RLN11" s="403"/>
      <c r="RLO11" s="403"/>
      <c r="RLP11" s="403"/>
      <c r="RLQ11" s="403"/>
      <c r="RLR11" s="403"/>
      <c r="RLS11" s="403"/>
      <c r="RLT11" s="403"/>
      <c r="RLU11" s="403"/>
      <c r="RLV11" s="403"/>
      <c r="RLW11" s="403"/>
      <c r="RLX11" s="403"/>
      <c r="RLY11" s="403"/>
      <c r="RLZ11" s="403"/>
      <c r="RMA11" s="403"/>
      <c r="RMB11" s="403"/>
      <c r="RMC11" s="403"/>
      <c r="RMD11" s="403"/>
      <c r="RME11" s="403"/>
      <c r="RMF11" s="403"/>
      <c r="RMG11" s="403"/>
      <c r="RMH11" s="403"/>
      <c r="RMI11" s="403"/>
      <c r="RMJ11" s="403"/>
      <c r="RMK11" s="403"/>
      <c r="RML11" s="403"/>
      <c r="RMM11" s="403"/>
      <c r="RMN11" s="403"/>
      <c r="RMO11" s="403"/>
      <c r="RMP11" s="403"/>
      <c r="RMQ11" s="403"/>
      <c r="RMR11" s="403"/>
      <c r="RMS11" s="403"/>
      <c r="RMT11" s="403"/>
      <c r="RMU11" s="403"/>
      <c r="RMV11" s="403"/>
      <c r="RMW11" s="403"/>
      <c r="RMX11" s="403"/>
      <c r="RMY11" s="403"/>
      <c r="RMZ11" s="403"/>
      <c r="RNA11" s="403"/>
      <c r="RNB11" s="403"/>
      <c r="RNC11" s="403"/>
      <c r="RND11" s="403"/>
      <c r="RNE11" s="403"/>
      <c r="RNF11" s="403"/>
      <c r="RNG11" s="403"/>
      <c r="RNH11" s="403"/>
      <c r="RNI11" s="403"/>
      <c r="RNJ11" s="403"/>
      <c r="RNK11" s="403"/>
      <c r="RNL11" s="403"/>
      <c r="RNM11" s="403"/>
      <c r="RNN11" s="403"/>
      <c r="RNO11" s="403"/>
      <c r="RNP11" s="403"/>
      <c r="RNQ11" s="403"/>
      <c r="RNR11" s="403"/>
      <c r="RNS11" s="403"/>
      <c r="RNT11" s="403"/>
      <c r="RNU11" s="403"/>
      <c r="RNV11" s="403"/>
      <c r="RNW11" s="403"/>
      <c r="RNX11" s="403"/>
      <c r="RNY11" s="403"/>
      <c r="RNZ11" s="403"/>
      <c r="ROA11" s="403"/>
      <c r="ROB11" s="403"/>
      <c r="ROC11" s="403"/>
      <c r="ROD11" s="403"/>
      <c r="ROE11" s="403"/>
      <c r="ROF11" s="403"/>
      <c r="ROG11" s="403"/>
      <c r="ROH11" s="403"/>
      <c r="ROI11" s="403"/>
      <c r="ROJ11" s="403"/>
      <c r="ROK11" s="403"/>
      <c r="ROL11" s="403"/>
      <c r="ROM11" s="403"/>
      <c r="RON11" s="403"/>
      <c r="ROO11" s="403"/>
      <c r="ROP11" s="403"/>
      <c r="ROQ11" s="403"/>
      <c r="ROR11" s="403"/>
      <c r="ROS11" s="403"/>
      <c r="ROT11" s="403"/>
      <c r="ROU11" s="403"/>
      <c r="ROV11" s="403"/>
      <c r="ROW11" s="403"/>
      <c r="ROX11" s="403"/>
      <c r="ROY11" s="403"/>
      <c r="ROZ11" s="403"/>
      <c r="RPA11" s="403"/>
      <c r="RPB11" s="403"/>
      <c r="RPC11" s="403"/>
      <c r="RPD11" s="403"/>
      <c r="RPE11" s="403"/>
      <c r="RPF11" s="403"/>
      <c r="RPG11" s="403"/>
      <c r="RPH11" s="403"/>
      <c r="RPI11" s="403"/>
      <c r="RPJ11" s="403"/>
      <c r="RPK11" s="403"/>
      <c r="RPL11" s="403"/>
      <c r="RPM11" s="403"/>
      <c r="RPN11" s="403"/>
      <c r="RPO11" s="403"/>
      <c r="RPP11" s="403"/>
      <c r="RPQ11" s="403"/>
      <c r="RPR11" s="403"/>
      <c r="RPS11" s="403"/>
      <c r="RPT11" s="403"/>
      <c r="RPU11" s="403"/>
      <c r="RPV11" s="403"/>
      <c r="RPW11" s="403"/>
      <c r="RPX11" s="403"/>
      <c r="RPY11" s="403"/>
      <c r="RPZ11" s="403"/>
      <c r="RQA11" s="403"/>
      <c r="RQB11" s="403"/>
      <c r="RQC11" s="403"/>
      <c r="RQD11" s="403"/>
      <c r="RQE11" s="403"/>
      <c r="RQF11" s="403"/>
      <c r="RQG11" s="403"/>
      <c r="RQH11" s="403"/>
      <c r="RQI11" s="403"/>
      <c r="RQJ11" s="403"/>
      <c r="RQK11" s="403"/>
      <c r="RQL11" s="403"/>
      <c r="RQM11" s="403"/>
      <c r="RQN11" s="403"/>
      <c r="RQO11" s="403"/>
      <c r="RQP11" s="403"/>
      <c r="RQQ11" s="403"/>
      <c r="RQR11" s="403"/>
      <c r="RQS11" s="403"/>
      <c r="RQT11" s="403"/>
      <c r="RQU11" s="403"/>
      <c r="RQV11" s="403"/>
      <c r="RQW11" s="403"/>
      <c r="RQX11" s="403"/>
      <c r="RQY11" s="403"/>
      <c r="RQZ11" s="403"/>
      <c r="RRA11" s="403"/>
      <c r="RRB11" s="403"/>
      <c r="RRC11" s="403"/>
      <c r="RRD11" s="403"/>
      <c r="RRE11" s="403"/>
      <c r="RRF11" s="403"/>
      <c r="RRG11" s="403"/>
      <c r="RRH11" s="403"/>
      <c r="RRI11" s="403"/>
      <c r="RRJ11" s="403"/>
      <c r="RRK11" s="403"/>
      <c r="RRL11" s="403"/>
      <c r="RRM11" s="403"/>
      <c r="RRN11" s="403"/>
      <c r="RRO11" s="403"/>
      <c r="RRP11" s="403"/>
      <c r="RRQ11" s="403"/>
      <c r="RRR11" s="403"/>
      <c r="RRS11" s="403"/>
      <c r="RRT11" s="403"/>
      <c r="RRU11" s="403"/>
      <c r="RRV11" s="403"/>
      <c r="RRW11" s="403"/>
      <c r="RRX11" s="403"/>
      <c r="RRY11" s="403"/>
      <c r="RRZ11" s="403"/>
      <c r="RSA11" s="403"/>
      <c r="RSB11" s="403"/>
      <c r="RSC11" s="403"/>
      <c r="RSD11" s="403"/>
      <c r="RSE11" s="403"/>
      <c r="RSF11" s="403"/>
      <c r="RSG11" s="403"/>
      <c r="RSH11" s="403"/>
      <c r="RSI11" s="403"/>
      <c r="RSJ11" s="403"/>
      <c r="RSK11" s="403"/>
      <c r="RSL11" s="403"/>
      <c r="RSM11" s="403"/>
      <c r="RSN11" s="403"/>
      <c r="RSO11" s="403"/>
      <c r="RSP11" s="403"/>
      <c r="RSQ11" s="403"/>
      <c r="RSR11" s="403"/>
      <c r="RSS11" s="403"/>
      <c r="RST11" s="403"/>
      <c r="RSU11" s="403"/>
      <c r="RSV11" s="403"/>
      <c r="RSW11" s="403"/>
      <c r="RSX11" s="403"/>
      <c r="RSY11" s="403"/>
      <c r="RSZ11" s="403"/>
      <c r="RTA11" s="403"/>
      <c r="RTB11" s="403"/>
      <c r="RTC11" s="403"/>
      <c r="RTD11" s="403"/>
      <c r="RTE11" s="403"/>
      <c r="RTF11" s="403"/>
      <c r="RTG11" s="403"/>
      <c r="RTH11" s="403"/>
      <c r="RTI11" s="403"/>
      <c r="RTJ11" s="403"/>
      <c r="RTK11" s="403"/>
      <c r="RTL11" s="403"/>
      <c r="RTM11" s="403"/>
      <c r="RTN11" s="403"/>
      <c r="RTO11" s="403"/>
      <c r="RTP11" s="403"/>
      <c r="RTQ11" s="403"/>
      <c r="RTR11" s="403"/>
      <c r="RTS11" s="403"/>
      <c r="RTT11" s="403"/>
      <c r="RTU11" s="403"/>
      <c r="RTV11" s="403"/>
      <c r="RTW11" s="403"/>
      <c r="RTX11" s="403"/>
      <c r="RTY11" s="403"/>
      <c r="RTZ11" s="403"/>
      <c r="RUA11" s="403"/>
      <c r="RUB11" s="403"/>
      <c r="RUC11" s="403"/>
      <c r="RUD11" s="403"/>
      <c r="RUE11" s="403"/>
      <c r="RUF11" s="403"/>
      <c r="RUG11" s="403"/>
      <c r="RUH11" s="403"/>
      <c r="RUI11" s="403"/>
      <c r="RUJ11" s="403"/>
      <c r="RUK11" s="403"/>
      <c r="RUL11" s="403"/>
      <c r="RUM11" s="403"/>
      <c r="RUN11" s="403"/>
      <c r="RUO11" s="403"/>
      <c r="RUP11" s="403"/>
      <c r="RUQ11" s="403"/>
      <c r="RUR11" s="403"/>
      <c r="RUS11" s="403"/>
      <c r="RUT11" s="403"/>
      <c r="RUU11" s="403"/>
      <c r="RUV11" s="403"/>
      <c r="RUW11" s="403"/>
      <c r="RUX11" s="403"/>
      <c r="RUY11" s="403"/>
      <c r="RUZ11" s="403"/>
      <c r="RVA11" s="403"/>
      <c r="RVB11" s="403"/>
      <c r="RVC11" s="403"/>
      <c r="RVD11" s="403"/>
      <c r="RVE11" s="403"/>
      <c r="RVF11" s="403"/>
      <c r="RVG11" s="403"/>
      <c r="RVH11" s="403"/>
      <c r="RVI11" s="403"/>
      <c r="RVJ11" s="403"/>
      <c r="RVK11" s="403"/>
      <c r="RVL11" s="403"/>
      <c r="RVM11" s="403"/>
      <c r="RVN11" s="403"/>
      <c r="RVO11" s="403"/>
      <c r="RVP11" s="403"/>
      <c r="RVQ11" s="403"/>
      <c r="RVR11" s="403"/>
      <c r="RVS11" s="403"/>
      <c r="RVT11" s="403"/>
      <c r="RVU11" s="403"/>
      <c r="RVV11" s="403"/>
      <c r="RVW11" s="403"/>
      <c r="RVX11" s="403"/>
      <c r="RVY11" s="403"/>
      <c r="RVZ11" s="403"/>
      <c r="RWA11" s="403"/>
      <c r="RWB11" s="403"/>
      <c r="RWC11" s="403"/>
      <c r="RWD11" s="403"/>
      <c r="RWE11" s="403"/>
      <c r="RWF11" s="403"/>
      <c r="RWG11" s="403"/>
      <c r="RWH11" s="403"/>
      <c r="RWI11" s="403"/>
      <c r="RWJ11" s="403"/>
      <c r="RWK11" s="403"/>
      <c r="RWL11" s="403"/>
      <c r="RWM11" s="403"/>
      <c r="RWN11" s="403"/>
      <c r="RWO11" s="403"/>
      <c r="RWP11" s="403"/>
      <c r="RWQ11" s="403"/>
      <c r="RWR11" s="403"/>
      <c r="RWS11" s="403"/>
      <c r="RWT11" s="403"/>
      <c r="RWU11" s="403"/>
      <c r="RWV11" s="403"/>
      <c r="RWW11" s="403"/>
      <c r="RWX11" s="403"/>
      <c r="RWY11" s="403"/>
      <c r="RWZ11" s="403"/>
      <c r="RXA11" s="403"/>
      <c r="RXB11" s="403"/>
      <c r="RXC11" s="403"/>
      <c r="RXD11" s="403"/>
      <c r="RXE11" s="403"/>
      <c r="RXF11" s="403"/>
      <c r="RXG11" s="403"/>
      <c r="RXH11" s="403"/>
      <c r="RXI11" s="403"/>
      <c r="RXJ11" s="403"/>
      <c r="RXK11" s="403"/>
      <c r="RXL11" s="403"/>
      <c r="RXM11" s="403"/>
      <c r="RXN11" s="403"/>
      <c r="RXO11" s="403"/>
      <c r="RXP11" s="403"/>
      <c r="RXQ11" s="403"/>
      <c r="RXR11" s="403"/>
      <c r="RXS11" s="403"/>
      <c r="RXT11" s="403"/>
      <c r="RXU11" s="403"/>
      <c r="RXV11" s="403"/>
      <c r="RXW11" s="403"/>
      <c r="RXX11" s="403"/>
      <c r="RXY11" s="403"/>
      <c r="RXZ11" s="403"/>
      <c r="RYA11" s="403"/>
      <c r="RYB11" s="403"/>
      <c r="RYC11" s="403"/>
      <c r="RYD11" s="403"/>
      <c r="RYE11" s="403"/>
      <c r="RYF11" s="403"/>
      <c r="RYG11" s="403"/>
      <c r="RYH11" s="403"/>
      <c r="RYI11" s="403"/>
      <c r="RYJ11" s="403"/>
      <c r="RYK11" s="403"/>
      <c r="RYL11" s="403"/>
      <c r="RYM11" s="403"/>
      <c r="RYN11" s="403"/>
      <c r="RYO11" s="403"/>
      <c r="RYP11" s="403"/>
      <c r="RYQ11" s="403"/>
      <c r="RYR11" s="403"/>
      <c r="RYS11" s="403"/>
      <c r="RYT11" s="403"/>
      <c r="RYU11" s="403"/>
      <c r="RYV11" s="403"/>
      <c r="RYW11" s="403"/>
      <c r="RYX11" s="403"/>
      <c r="RYY11" s="403"/>
      <c r="RYZ11" s="403"/>
      <c r="RZA11" s="403"/>
      <c r="RZB11" s="403"/>
      <c r="RZC11" s="403"/>
      <c r="RZD11" s="403"/>
      <c r="RZE11" s="403"/>
      <c r="RZF11" s="403"/>
      <c r="RZG11" s="403"/>
      <c r="RZH11" s="403"/>
      <c r="RZI11" s="403"/>
      <c r="RZJ11" s="403"/>
      <c r="RZK11" s="403"/>
      <c r="RZL11" s="403"/>
      <c r="RZM11" s="403"/>
      <c r="RZN11" s="403"/>
      <c r="RZO11" s="403"/>
      <c r="RZP11" s="403"/>
      <c r="RZQ11" s="403"/>
      <c r="RZR11" s="403"/>
      <c r="RZS11" s="403"/>
      <c r="RZT11" s="403"/>
      <c r="RZU11" s="403"/>
      <c r="RZV11" s="403"/>
      <c r="RZW11" s="403"/>
      <c r="RZX11" s="403"/>
      <c r="RZY11" s="403"/>
      <c r="RZZ11" s="403"/>
      <c r="SAA11" s="403"/>
      <c r="SAB11" s="403"/>
      <c r="SAC11" s="403"/>
      <c r="SAD11" s="403"/>
      <c r="SAE11" s="403"/>
      <c r="SAF11" s="403"/>
      <c r="SAG11" s="403"/>
      <c r="SAH11" s="403"/>
      <c r="SAI11" s="403"/>
      <c r="SAJ11" s="403"/>
      <c r="SAK11" s="403"/>
      <c r="SAL11" s="403"/>
      <c r="SAM11" s="403"/>
      <c r="SAN11" s="403"/>
      <c r="SAO11" s="403"/>
      <c r="SAP11" s="403"/>
      <c r="SAQ11" s="403"/>
      <c r="SAR11" s="403"/>
      <c r="SAS11" s="403"/>
      <c r="SAT11" s="403"/>
      <c r="SAU11" s="403"/>
      <c r="SAV11" s="403"/>
      <c r="SAW11" s="403"/>
      <c r="SAX11" s="403"/>
      <c r="SAY11" s="403"/>
      <c r="SAZ11" s="403"/>
      <c r="SBA11" s="403"/>
      <c r="SBB11" s="403"/>
      <c r="SBC11" s="403"/>
      <c r="SBD11" s="403"/>
      <c r="SBE11" s="403"/>
      <c r="SBF11" s="403"/>
      <c r="SBG11" s="403"/>
      <c r="SBH11" s="403"/>
      <c r="SBI11" s="403"/>
      <c r="SBJ11" s="403"/>
      <c r="SBK11" s="403"/>
      <c r="SBL11" s="403"/>
      <c r="SBM11" s="403"/>
      <c r="SBN11" s="403"/>
      <c r="SBO11" s="403"/>
      <c r="SBP11" s="403"/>
      <c r="SBQ11" s="403"/>
      <c r="SBR11" s="403"/>
      <c r="SBS11" s="403"/>
      <c r="SBT11" s="403"/>
      <c r="SBU11" s="403"/>
      <c r="SBV11" s="403"/>
      <c r="SBW11" s="403"/>
      <c r="SBX11" s="403"/>
      <c r="SBY11" s="403"/>
      <c r="SBZ11" s="403"/>
      <c r="SCA11" s="403"/>
      <c r="SCB11" s="403"/>
      <c r="SCC11" s="403"/>
      <c r="SCD11" s="403"/>
      <c r="SCE11" s="403"/>
      <c r="SCF11" s="403"/>
      <c r="SCG11" s="403"/>
      <c r="SCH11" s="403"/>
      <c r="SCI11" s="403"/>
      <c r="SCJ11" s="403"/>
      <c r="SCK11" s="403"/>
      <c r="SCL11" s="403"/>
      <c r="SCM11" s="403"/>
      <c r="SCN11" s="403"/>
      <c r="SCO11" s="403"/>
      <c r="SCP11" s="403"/>
      <c r="SCQ11" s="403"/>
      <c r="SCR11" s="403"/>
      <c r="SCS11" s="403"/>
      <c r="SCT11" s="403"/>
      <c r="SCU11" s="403"/>
      <c r="SCV11" s="403"/>
      <c r="SCW11" s="403"/>
      <c r="SCX11" s="403"/>
      <c r="SCY11" s="403"/>
      <c r="SCZ11" s="403"/>
      <c r="SDA11" s="403"/>
      <c r="SDB11" s="403"/>
      <c r="SDC11" s="403"/>
      <c r="SDD11" s="403"/>
      <c r="SDE11" s="403"/>
      <c r="SDF11" s="403"/>
      <c r="SDG11" s="403"/>
      <c r="SDH11" s="403"/>
      <c r="SDI11" s="403"/>
      <c r="SDJ11" s="403"/>
      <c r="SDK11" s="403"/>
      <c r="SDL11" s="403"/>
      <c r="SDM11" s="403"/>
      <c r="SDN11" s="403"/>
      <c r="SDO11" s="403"/>
      <c r="SDP11" s="403"/>
      <c r="SDQ11" s="403"/>
      <c r="SDR11" s="403"/>
      <c r="SDS11" s="403"/>
      <c r="SDT11" s="403"/>
      <c r="SDU11" s="403"/>
      <c r="SDV11" s="403"/>
      <c r="SDW11" s="403"/>
      <c r="SDX11" s="403"/>
      <c r="SDY11" s="403"/>
      <c r="SDZ11" s="403"/>
      <c r="SEA11" s="403"/>
      <c r="SEB11" s="403"/>
      <c r="SEC11" s="403"/>
      <c r="SED11" s="403"/>
      <c r="SEE11" s="403"/>
      <c r="SEF11" s="403"/>
      <c r="SEG11" s="403"/>
      <c r="SEH11" s="403"/>
      <c r="SEI11" s="403"/>
      <c r="SEJ11" s="403"/>
      <c r="SEK11" s="403"/>
      <c r="SEL11" s="403"/>
      <c r="SEM11" s="403"/>
      <c r="SEN11" s="403"/>
      <c r="SEO11" s="403"/>
      <c r="SEP11" s="403"/>
      <c r="SEQ11" s="403"/>
      <c r="SER11" s="403"/>
      <c r="SES11" s="403"/>
      <c r="SET11" s="403"/>
      <c r="SEU11" s="403"/>
      <c r="SEV11" s="403"/>
      <c r="SEW11" s="403"/>
      <c r="SEX11" s="403"/>
      <c r="SEY11" s="403"/>
      <c r="SEZ11" s="403"/>
      <c r="SFA11" s="403"/>
      <c r="SFB11" s="403"/>
      <c r="SFC11" s="403"/>
      <c r="SFD11" s="403"/>
      <c r="SFE11" s="403"/>
      <c r="SFF11" s="403"/>
      <c r="SFG11" s="403"/>
      <c r="SFH11" s="403"/>
      <c r="SFI11" s="403"/>
      <c r="SFJ11" s="403"/>
      <c r="SFK11" s="403"/>
      <c r="SFL11" s="403"/>
      <c r="SFM11" s="403"/>
      <c r="SFN11" s="403"/>
      <c r="SFO11" s="403"/>
      <c r="SFP11" s="403"/>
      <c r="SFQ11" s="403"/>
      <c r="SFR11" s="403"/>
      <c r="SFS11" s="403"/>
      <c r="SFT11" s="403"/>
      <c r="SFU11" s="403"/>
      <c r="SFV11" s="403"/>
      <c r="SFW11" s="403"/>
      <c r="SFX11" s="403"/>
      <c r="SFY11" s="403"/>
      <c r="SFZ11" s="403"/>
      <c r="SGA11" s="403"/>
      <c r="SGB11" s="403"/>
      <c r="SGC11" s="403"/>
      <c r="SGD11" s="403"/>
      <c r="SGE11" s="403"/>
      <c r="SGF11" s="403"/>
      <c r="SGG11" s="403"/>
      <c r="SGH11" s="403"/>
      <c r="SGI11" s="403"/>
      <c r="SGJ11" s="403"/>
      <c r="SGK11" s="403"/>
      <c r="SGL11" s="403"/>
      <c r="SGM11" s="403"/>
      <c r="SGN11" s="403"/>
      <c r="SGO11" s="403"/>
      <c r="SGP11" s="403"/>
      <c r="SGQ11" s="403"/>
      <c r="SGR11" s="403"/>
      <c r="SGS11" s="403"/>
      <c r="SGT11" s="403"/>
      <c r="SGU11" s="403"/>
      <c r="SGV11" s="403"/>
      <c r="SGW11" s="403"/>
      <c r="SGX11" s="403"/>
      <c r="SGY11" s="403"/>
      <c r="SGZ11" s="403"/>
      <c r="SHA11" s="403"/>
      <c r="SHB11" s="403"/>
      <c r="SHC11" s="403"/>
      <c r="SHD11" s="403"/>
      <c r="SHE11" s="403"/>
      <c r="SHF11" s="403"/>
      <c r="SHG11" s="403"/>
      <c r="SHH11" s="403"/>
      <c r="SHI11" s="403"/>
      <c r="SHJ11" s="403"/>
      <c r="SHK11" s="403"/>
      <c r="SHL11" s="403"/>
      <c r="SHM11" s="403"/>
      <c r="SHN11" s="403"/>
      <c r="SHO11" s="403"/>
      <c r="SHP11" s="403"/>
      <c r="SHQ11" s="403"/>
      <c r="SHR11" s="403"/>
      <c r="SHS11" s="403"/>
      <c r="SHT11" s="403"/>
      <c r="SHU11" s="403"/>
      <c r="SHV11" s="403"/>
      <c r="SHW11" s="403"/>
      <c r="SHX11" s="403"/>
      <c r="SHY11" s="403"/>
      <c r="SHZ11" s="403"/>
      <c r="SIA11" s="403"/>
      <c r="SIB11" s="403"/>
      <c r="SIC11" s="403"/>
      <c r="SID11" s="403"/>
      <c r="SIE11" s="403"/>
      <c r="SIF11" s="403"/>
      <c r="SIG11" s="403"/>
      <c r="SIH11" s="403"/>
      <c r="SII11" s="403"/>
      <c r="SIJ11" s="403"/>
      <c r="SIK11" s="403"/>
      <c r="SIL11" s="403"/>
      <c r="SIM11" s="403"/>
      <c r="SIN11" s="403"/>
      <c r="SIO11" s="403"/>
      <c r="SIP11" s="403"/>
      <c r="SIQ11" s="403"/>
      <c r="SIR11" s="403"/>
      <c r="SIS11" s="403"/>
      <c r="SIT11" s="403"/>
      <c r="SIU11" s="403"/>
      <c r="SIV11" s="403"/>
      <c r="SIW11" s="403"/>
      <c r="SIX11" s="403"/>
      <c r="SIY11" s="403"/>
      <c r="SIZ11" s="403"/>
      <c r="SJA11" s="403"/>
      <c r="SJB11" s="403"/>
      <c r="SJC11" s="403"/>
      <c r="SJD11" s="403"/>
      <c r="SJE11" s="403"/>
      <c r="SJF11" s="403"/>
      <c r="SJG11" s="403"/>
      <c r="SJH11" s="403"/>
      <c r="SJI11" s="403"/>
      <c r="SJJ11" s="403"/>
      <c r="SJK11" s="403"/>
      <c r="SJL11" s="403"/>
      <c r="SJM11" s="403"/>
      <c r="SJN11" s="403"/>
      <c r="SJO11" s="403"/>
      <c r="SJP11" s="403"/>
      <c r="SJQ11" s="403"/>
      <c r="SJR11" s="403"/>
      <c r="SJS11" s="403"/>
      <c r="SJT11" s="403"/>
      <c r="SJU11" s="403"/>
      <c r="SJV11" s="403"/>
      <c r="SJW11" s="403"/>
      <c r="SJX11" s="403"/>
      <c r="SJY11" s="403"/>
      <c r="SJZ11" s="403"/>
      <c r="SKA11" s="403"/>
      <c r="SKB11" s="403"/>
      <c r="SKC11" s="403"/>
      <c r="SKD11" s="403"/>
      <c r="SKE11" s="403"/>
      <c r="SKF11" s="403"/>
      <c r="SKG11" s="403"/>
      <c r="SKH11" s="403"/>
      <c r="SKI11" s="403"/>
      <c r="SKJ11" s="403"/>
      <c r="SKK11" s="403"/>
      <c r="SKL11" s="403"/>
      <c r="SKM11" s="403"/>
      <c r="SKN11" s="403"/>
      <c r="SKO11" s="403"/>
      <c r="SKP11" s="403"/>
      <c r="SKQ11" s="403"/>
      <c r="SKR11" s="403"/>
      <c r="SKS11" s="403"/>
      <c r="SKT11" s="403"/>
      <c r="SKU11" s="403"/>
      <c r="SKV11" s="403"/>
      <c r="SKW11" s="403"/>
      <c r="SKX11" s="403"/>
      <c r="SKY11" s="403"/>
      <c r="SKZ11" s="403"/>
      <c r="SLA11" s="403"/>
      <c r="SLB11" s="403"/>
      <c r="SLC11" s="403"/>
      <c r="SLD11" s="403"/>
      <c r="SLE11" s="403"/>
      <c r="SLF11" s="403"/>
      <c r="SLG11" s="403"/>
      <c r="SLH11" s="403"/>
      <c r="SLI11" s="403"/>
      <c r="SLJ11" s="403"/>
      <c r="SLK11" s="403"/>
      <c r="SLL11" s="403"/>
      <c r="SLM11" s="403"/>
      <c r="SLN11" s="403"/>
      <c r="SLO11" s="403"/>
      <c r="SLP11" s="403"/>
      <c r="SLQ11" s="403"/>
      <c r="SLR11" s="403"/>
      <c r="SLS11" s="403"/>
      <c r="SLT11" s="403"/>
      <c r="SLU11" s="403"/>
      <c r="SLV11" s="403"/>
      <c r="SLW11" s="403"/>
      <c r="SLX11" s="403"/>
      <c r="SLY11" s="403"/>
      <c r="SLZ11" s="403"/>
      <c r="SMA11" s="403"/>
      <c r="SMB11" s="403"/>
      <c r="SMC11" s="403"/>
      <c r="SMD11" s="403"/>
      <c r="SME11" s="403"/>
      <c r="SMF11" s="403"/>
      <c r="SMG11" s="403"/>
      <c r="SMH11" s="403"/>
      <c r="SMI11" s="403"/>
      <c r="SMJ11" s="403"/>
      <c r="SMK11" s="403"/>
      <c r="SML11" s="403"/>
      <c r="SMM11" s="403"/>
      <c r="SMN11" s="403"/>
      <c r="SMO11" s="403"/>
      <c r="SMP11" s="403"/>
      <c r="SMQ11" s="403"/>
      <c r="SMR11" s="403"/>
      <c r="SMS11" s="403"/>
      <c r="SMT11" s="403"/>
      <c r="SMU11" s="403"/>
      <c r="SMV11" s="403"/>
      <c r="SMW11" s="403"/>
      <c r="SMX11" s="403"/>
      <c r="SMY11" s="403"/>
      <c r="SMZ11" s="403"/>
      <c r="SNA11" s="403"/>
      <c r="SNB11" s="403"/>
      <c r="SNC11" s="403"/>
      <c r="SND11" s="403"/>
      <c r="SNE11" s="403"/>
      <c r="SNF11" s="403"/>
      <c r="SNG11" s="403"/>
      <c r="SNH11" s="403"/>
      <c r="SNI11" s="403"/>
      <c r="SNJ11" s="403"/>
      <c r="SNK11" s="403"/>
      <c r="SNL11" s="403"/>
      <c r="SNM11" s="403"/>
      <c r="SNN11" s="403"/>
      <c r="SNO11" s="403"/>
      <c r="SNP11" s="403"/>
      <c r="SNQ11" s="403"/>
      <c r="SNR11" s="403"/>
      <c r="SNS11" s="403"/>
      <c r="SNT11" s="403"/>
      <c r="SNU11" s="403"/>
      <c r="SNV11" s="403"/>
      <c r="SNW11" s="403"/>
      <c r="SNX11" s="403"/>
      <c r="SNY11" s="403"/>
      <c r="SNZ11" s="403"/>
      <c r="SOA11" s="403"/>
      <c r="SOB11" s="403"/>
      <c r="SOC11" s="403"/>
      <c r="SOD11" s="403"/>
      <c r="SOE11" s="403"/>
      <c r="SOF11" s="403"/>
      <c r="SOG11" s="403"/>
      <c r="SOH11" s="403"/>
      <c r="SOI11" s="403"/>
      <c r="SOJ11" s="403"/>
      <c r="SOK11" s="403"/>
      <c r="SOL11" s="403"/>
      <c r="SOM11" s="403"/>
      <c r="SON11" s="403"/>
      <c r="SOO11" s="403"/>
      <c r="SOP11" s="403"/>
      <c r="SOQ11" s="403"/>
      <c r="SOR11" s="403"/>
      <c r="SOS11" s="403"/>
      <c r="SOT11" s="403"/>
      <c r="SOU11" s="403"/>
      <c r="SOV11" s="403"/>
      <c r="SOW11" s="403"/>
      <c r="SOX11" s="403"/>
      <c r="SOY11" s="403"/>
      <c r="SOZ11" s="403"/>
      <c r="SPA11" s="403"/>
      <c r="SPB11" s="403"/>
      <c r="SPC11" s="403"/>
      <c r="SPD11" s="403"/>
      <c r="SPE11" s="403"/>
      <c r="SPF11" s="403"/>
      <c r="SPG11" s="403"/>
      <c r="SPH11" s="403"/>
      <c r="SPI11" s="403"/>
      <c r="SPJ11" s="403"/>
      <c r="SPK11" s="403"/>
      <c r="SPL11" s="403"/>
      <c r="SPM11" s="403"/>
      <c r="SPN11" s="403"/>
      <c r="SPO11" s="403"/>
      <c r="SPP11" s="403"/>
      <c r="SPQ11" s="403"/>
      <c r="SPR11" s="403"/>
      <c r="SPS11" s="403"/>
      <c r="SPT11" s="403"/>
      <c r="SPU11" s="403"/>
      <c r="SPV11" s="403"/>
      <c r="SPW11" s="403"/>
      <c r="SPX11" s="403"/>
      <c r="SPY11" s="403"/>
      <c r="SPZ11" s="403"/>
      <c r="SQA11" s="403"/>
      <c r="SQB11" s="403"/>
      <c r="SQC11" s="403"/>
      <c r="SQD11" s="403"/>
      <c r="SQE11" s="403"/>
      <c r="SQF11" s="403"/>
      <c r="SQG11" s="403"/>
      <c r="SQH11" s="403"/>
      <c r="SQI11" s="403"/>
      <c r="SQJ11" s="403"/>
      <c r="SQK11" s="403"/>
      <c r="SQL11" s="403"/>
      <c r="SQM11" s="403"/>
      <c r="SQN11" s="403"/>
      <c r="SQO11" s="403"/>
      <c r="SQP11" s="403"/>
      <c r="SQQ11" s="403"/>
      <c r="SQR11" s="403"/>
      <c r="SQS11" s="403"/>
      <c r="SQT11" s="403"/>
      <c r="SQU11" s="403"/>
      <c r="SQV11" s="403"/>
      <c r="SQW11" s="403"/>
      <c r="SQX11" s="403"/>
      <c r="SQY11" s="403"/>
      <c r="SQZ11" s="403"/>
      <c r="SRA11" s="403"/>
      <c r="SRB11" s="403"/>
      <c r="SRC11" s="403"/>
      <c r="SRD11" s="403"/>
      <c r="SRE11" s="403"/>
      <c r="SRF11" s="403"/>
      <c r="SRG11" s="403"/>
      <c r="SRH11" s="403"/>
      <c r="SRI11" s="403"/>
      <c r="SRJ11" s="403"/>
      <c r="SRK11" s="403"/>
      <c r="SRL11" s="403"/>
      <c r="SRM11" s="403"/>
      <c r="SRN11" s="403"/>
      <c r="SRO11" s="403"/>
      <c r="SRP11" s="403"/>
      <c r="SRQ11" s="403"/>
      <c r="SRR11" s="403"/>
      <c r="SRS11" s="403"/>
      <c r="SRT11" s="403"/>
      <c r="SRU11" s="403"/>
      <c r="SRV11" s="403"/>
      <c r="SRW11" s="403"/>
      <c r="SRX11" s="403"/>
      <c r="SRY11" s="403"/>
      <c r="SRZ11" s="403"/>
      <c r="SSA11" s="403"/>
      <c r="SSB11" s="403"/>
      <c r="SSC11" s="403"/>
      <c r="SSD11" s="403"/>
      <c r="SSE11" s="403"/>
      <c r="SSF11" s="403"/>
      <c r="SSG11" s="403"/>
      <c r="SSH11" s="403"/>
      <c r="SSI11" s="403"/>
      <c r="SSJ11" s="403"/>
      <c r="SSK11" s="403"/>
      <c r="SSL11" s="403"/>
      <c r="SSM11" s="403"/>
      <c r="SSN11" s="403"/>
      <c r="SSO11" s="403"/>
      <c r="SSP11" s="403"/>
      <c r="SSQ11" s="403"/>
      <c r="SSR11" s="403"/>
      <c r="SSS11" s="403"/>
      <c r="SST11" s="403"/>
      <c r="SSU11" s="403"/>
      <c r="SSV11" s="403"/>
      <c r="SSW11" s="403"/>
      <c r="SSX11" s="403"/>
      <c r="SSY11" s="403"/>
      <c r="SSZ11" s="403"/>
      <c r="STA11" s="403"/>
      <c r="STB11" s="403"/>
      <c r="STC11" s="403"/>
      <c r="STD11" s="403"/>
      <c r="STE11" s="403"/>
      <c r="STF11" s="403"/>
      <c r="STG11" s="403"/>
      <c r="STH11" s="403"/>
      <c r="STI11" s="403"/>
      <c r="STJ11" s="403"/>
      <c r="STK11" s="403"/>
      <c r="STL11" s="403"/>
      <c r="STM11" s="403"/>
      <c r="STN11" s="403"/>
      <c r="STO11" s="403"/>
      <c r="STP11" s="403"/>
      <c r="STQ11" s="403"/>
      <c r="STR11" s="403"/>
      <c r="STS11" s="403"/>
      <c r="STT11" s="403"/>
      <c r="STU11" s="403"/>
      <c r="STV11" s="403"/>
      <c r="STW11" s="403"/>
      <c r="STX11" s="403"/>
      <c r="STY11" s="403"/>
      <c r="STZ11" s="403"/>
      <c r="SUA11" s="403"/>
      <c r="SUB11" s="403"/>
      <c r="SUC11" s="403"/>
      <c r="SUD11" s="403"/>
      <c r="SUE11" s="403"/>
      <c r="SUF11" s="403"/>
      <c r="SUG11" s="403"/>
      <c r="SUH11" s="403"/>
      <c r="SUI11" s="403"/>
      <c r="SUJ11" s="403"/>
      <c r="SUK11" s="403"/>
      <c r="SUL11" s="403"/>
      <c r="SUM11" s="403"/>
      <c r="SUN11" s="403"/>
      <c r="SUO11" s="403"/>
      <c r="SUP11" s="403"/>
      <c r="SUQ11" s="403"/>
      <c r="SUR11" s="403"/>
      <c r="SUS11" s="403"/>
      <c r="SUT11" s="403"/>
      <c r="SUU11" s="403"/>
      <c r="SUV11" s="403"/>
      <c r="SUW11" s="403"/>
      <c r="SUX11" s="403"/>
      <c r="SUY11" s="403"/>
      <c r="SUZ11" s="403"/>
      <c r="SVA11" s="403"/>
      <c r="SVB11" s="403"/>
      <c r="SVC11" s="403"/>
      <c r="SVD11" s="403"/>
      <c r="SVE11" s="403"/>
      <c r="SVF11" s="403"/>
      <c r="SVG11" s="403"/>
      <c r="SVH11" s="403"/>
      <c r="SVI11" s="403"/>
      <c r="SVJ11" s="403"/>
      <c r="SVK11" s="403"/>
      <c r="SVL11" s="403"/>
      <c r="SVM11" s="403"/>
      <c r="SVN11" s="403"/>
      <c r="SVO11" s="403"/>
      <c r="SVP11" s="403"/>
      <c r="SVQ11" s="403"/>
      <c r="SVR11" s="403"/>
      <c r="SVS11" s="403"/>
      <c r="SVT11" s="403"/>
      <c r="SVU11" s="403"/>
      <c r="SVV11" s="403"/>
      <c r="SVW11" s="403"/>
      <c r="SVX11" s="403"/>
      <c r="SVY11" s="403"/>
      <c r="SVZ11" s="403"/>
      <c r="SWA11" s="403"/>
      <c r="SWB11" s="403"/>
      <c r="SWC11" s="403"/>
      <c r="SWD11" s="403"/>
      <c r="SWE11" s="403"/>
      <c r="SWF11" s="403"/>
      <c r="SWG11" s="403"/>
      <c r="SWH11" s="403"/>
      <c r="SWI11" s="403"/>
      <c r="SWJ11" s="403"/>
      <c r="SWK11" s="403"/>
      <c r="SWL11" s="403"/>
      <c r="SWM11" s="403"/>
      <c r="SWN11" s="403"/>
      <c r="SWO11" s="403"/>
      <c r="SWP11" s="403"/>
      <c r="SWQ11" s="403"/>
      <c r="SWR11" s="403"/>
      <c r="SWS11" s="403"/>
      <c r="SWT11" s="403"/>
      <c r="SWU11" s="403"/>
      <c r="SWV11" s="403"/>
      <c r="SWW11" s="403"/>
      <c r="SWX11" s="403"/>
      <c r="SWY11" s="403"/>
      <c r="SWZ11" s="403"/>
      <c r="SXA11" s="403"/>
      <c r="SXB11" s="403"/>
      <c r="SXC11" s="403"/>
      <c r="SXD11" s="403"/>
      <c r="SXE11" s="403"/>
      <c r="SXF11" s="403"/>
      <c r="SXG11" s="403"/>
      <c r="SXH11" s="403"/>
      <c r="SXI11" s="403"/>
      <c r="SXJ11" s="403"/>
      <c r="SXK11" s="403"/>
      <c r="SXL11" s="403"/>
      <c r="SXM11" s="403"/>
      <c r="SXN11" s="403"/>
      <c r="SXO11" s="403"/>
      <c r="SXP11" s="403"/>
      <c r="SXQ11" s="403"/>
      <c r="SXR11" s="403"/>
      <c r="SXS11" s="403"/>
      <c r="SXT11" s="403"/>
      <c r="SXU11" s="403"/>
      <c r="SXV11" s="403"/>
      <c r="SXW11" s="403"/>
      <c r="SXX11" s="403"/>
      <c r="SXY11" s="403"/>
      <c r="SXZ11" s="403"/>
      <c r="SYA11" s="403"/>
      <c r="SYB11" s="403"/>
      <c r="SYC11" s="403"/>
      <c r="SYD11" s="403"/>
      <c r="SYE11" s="403"/>
      <c r="SYF11" s="403"/>
      <c r="SYG11" s="403"/>
      <c r="SYH11" s="403"/>
      <c r="SYI11" s="403"/>
      <c r="SYJ11" s="403"/>
      <c r="SYK11" s="403"/>
      <c r="SYL11" s="403"/>
      <c r="SYM11" s="403"/>
      <c r="SYN11" s="403"/>
      <c r="SYO11" s="403"/>
      <c r="SYP11" s="403"/>
      <c r="SYQ11" s="403"/>
      <c r="SYR11" s="403"/>
      <c r="SYS11" s="403"/>
      <c r="SYT11" s="403"/>
      <c r="SYU11" s="403"/>
      <c r="SYV11" s="403"/>
      <c r="SYW11" s="403"/>
      <c r="SYX11" s="403"/>
      <c r="SYY11" s="403"/>
      <c r="SYZ11" s="403"/>
      <c r="SZA11" s="403"/>
      <c r="SZB11" s="403"/>
      <c r="SZC11" s="403"/>
      <c r="SZD11" s="403"/>
      <c r="SZE11" s="403"/>
      <c r="SZF11" s="403"/>
      <c r="SZG11" s="403"/>
      <c r="SZH11" s="403"/>
      <c r="SZI11" s="403"/>
      <c r="SZJ11" s="403"/>
      <c r="SZK11" s="403"/>
      <c r="SZL11" s="403"/>
      <c r="SZM11" s="403"/>
      <c r="SZN11" s="403"/>
      <c r="SZO11" s="403"/>
      <c r="SZP11" s="403"/>
      <c r="SZQ11" s="403"/>
      <c r="SZR11" s="403"/>
      <c r="SZS11" s="403"/>
      <c r="SZT11" s="403"/>
      <c r="SZU11" s="403"/>
      <c r="SZV11" s="403"/>
      <c r="SZW11" s="403"/>
      <c r="SZX11" s="403"/>
      <c r="SZY11" s="403"/>
      <c r="SZZ11" s="403"/>
      <c r="TAA11" s="403"/>
      <c r="TAB11" s="403"/>
      <c r="TAC11" s="403"/>
      <c r="TAD11" s="403"/>
      <c r="TAE11" s="403"/>
      <c r="TAF11" s="403"/>
      <c r="TAG11" s="403"/>
      <c r="TAH11" s="403"/>
      <c r="TAI11" s="403"/>
      <c r="TAJ11" s="403"/>
      <c r="TAK11" s="403"/>
      <c r="TAL11" s="403"/>
      <c r="TAM11" s="403"/>
      <c r="TAN11" s="403"/>
      <c r="TAO11" s="403"/>
      <c r="TAP11" s="403"/>
      <c r="TAQ11" s="403"/>
      <c r="TAR11" s="403"/>
      <c r="TAS11" s="403"/>
      <c r="TAT11" s="403"/>
      <c r="TAU11" s="403"/>
      <c r="TAV11" s="403"/>
      <c r="TAW11" s="403"/>
      <c r="TAX11" s="403"/>
      <c r="TAY11" s="403"/>
      <c r="TAZ11" s="403"/>
      <c r="TBA11" s="403"/>
      <c r="TBB11" s="403"/>
      <c r="TBC11" s="403"/>
      <c r="TBD11" s="403"/>
      <c r="TBE11" s="403"/>
      <c r="TBF11" s="403"/>
      <c r="TBG11" s="403"/>
      <c r="TBH11" s="403"/>
      <c r="TBI11" s="403"/>
      <c r="TBJ11" s="403"/>
      <c r="TBK11" s="403"/>
      <c r="TBL11" s="403"/>
      <c r="TBM11" s="403"/>
      <c r="TBN11" s="403"/>
      <c r="TBO11" s="403"/>
      <c r="TBP11" s="403"/>
      <c r="TBQ11" s="403"/>
      <c r="TBR11" s="403"/>
      <c r="TBS11" s="403"/>
      <c r="TBT11" s="403"/>
      <c r="TBU11" s="403"/>
      <c r="TBV11" s="403"/>
      <c r="TBW11" s="403"/>
      <c r="TBX11" s="403"/>
      <c r="TBY11" s="403"/>
      <c r="TBZ11" s="403"/>
      <c r="TCA11" s="403"/>
      <c r="TCB11" s="403"/>
      <c r="TCC11" s="403"/>
      <c r="TCD11" s="403"/>
      <c r="TCE11" s="403"/>
      <c r="TCF11" s="403"/>
      <c r="TCG11" s="403"/>
      <c r="TCH11" s="403"/>
      <c r="TCI11" s="403"/>
      <c r="TCJ11" s="403"/>
      <c r="TCK11" s="403"/>
      <c r="TCL11" s="403"/>
      <c r="TCM11" s="403"/>
      <c r="TCN11" s="403"/>
      <c r="TCO11" s="403"/>
      <c r="TCP11" s="403"/>
      <c r="TCQ11" s="403"/>
      <c r="TCR11" s="403"/>
      <c r="TCS11" s="403"/>
      <c r="TCT11" s="403"/>
      <c r="TCU11" s="403"/>
      <c r="TCV11" s="403"/>
      <c r="TCW11" s="403"/>
      <c r="TCX11" s="403"/>
      <c r="TCY11" s="403"/>
      <c r="TCZ11" s="403"/>
      <c r="TDA11" s="403"/>
      <c r="TDB11" s="403"/>
      <c r="TDC11" s="403"/>
      <c r="TDD11" s="403"/>
      <c r="TDE11" s="403"/>
      <c r="TDF11" s="403"/>
      <c r="TDG11" s="403"/>
      <c r="TDH11" s="403"/>
      <c r="TDI11" s="403"/>
      <c r="TDJ11" s="403"/>
      <c r="TDK11" s="403"/>
      <c r="TDL11" s="403"/>
      <c r="TDM11" s="403"/>
      <c r="TDN11" s="403"/>
      <c r="TDO11" s="403"/>
      <c r="TDP11" s="403"/>
      <c r="TDQ11" s="403"/>
      <c r="TDR11" s="403"/>
      <c r="TDS11" s="403"/>
      <c r="TDT11" s="403"/>
      <c r="TDU11" s="403"/>
      <c r="TDV11" s="403"/>
      <c r="TDW11" s="403"/>
      <c r="TDX11" s="403"/>
      <c r="TDY11" s="403"/>
      <c r="TDZ11" s="403"/>
      <c r="TEA11" s="403"/>
      <c r="TEB11" s="403"/>
      <c r="TEC11" s="403"/>
      <c r="TED11" s="403"/>
      <c r="TEE11" s="403"/>
      <c r="TEF11" s="403"/>
      <c r="TEG11" s="403"/>
      <c r="TEH11" s="403"/>
      <c r="TEI11" s="403"/>
      <c r="TEJ11" s="403"/>
      <c r="TEK11" s="403"/>
      <c r="TEL11" s="403"/>
      <c r="TEM11" s="403"/>
      <c r="TEN11" s="403"/>
      <c r="TEO11" s="403"/>
      <c r="TEP11" s="403"/>
      <c r="TEQ11" s="403"/>
      <c r="TER11" s="403"/>
      <c r="TES11" s="403"/>
      <c r="TET11" s="403"/>
      <c r="TEU11" s="403"/>
      <c r="TEV11" s="403"/>
      <c r="TEW11" s="403"/>
      <c r="TEX11" s="403"/>
      <c r="TEY11" s="403"/>
      <c r="TEZ11" s="403"/>
      <c r="TFA11" s="403"/>
      <c r="TFB11" s="403"/>
      <c r="TFC11" s="403"/>
      <c r="TFD11" s="403"/>
      <c r="TFE11" s="403"/>
      <c r="TFF11" s="403"/>
      <c r="TFG11" s="403"/>
      <c r="TFH11" s="403"/>
      <c r="TFI11" s="403"/>
      <c r="TFJ11" s="403"/>
      <c r="TFK11" s="403"/>
      <c r="TFL11" s="403"/>
      <c r="TFM11" s="403"/>
      <c r="TFN11" s="403"/>
      <c r="TFO11" s="403"/>
      <c r="TFP11" s="403"/>
      <c r="TFQ11" s="403"/>
      <c r="TFR11" s="403"/>
      <c r="TFS11" s="403"/>
      <c r="TFT11" s="403"/>
      <c r="TFU11" s="403"/>
      <c r="TFV11" s="403"/>
      <c r="TFW11" s="403"/>
      <c r="TFX11" s="403"/>
      <c r="TFY11" s="403"/>
      <c r="TFZ11" s="403"/>
      <c r="TGA11" s="403"/>
      <c r="TGB11" s="403"/>
      <c r="TGC11" s="403"/>
      <c r="TGD11" s="403"/>
      <c r="TGE11" s="403"/>
      <c r="TGF11" s="403"/>
      <c r="TGG11" s="403"/>
      <c r="TGH11" s="403"/>
      <c r="TGI11" s="403"/>
      <c r="TGJ11" s="403"/>
      <c r="TGK11" s="403"/>
      <c r="TGL11" s="403"/>
      <c r="TGM11" s="403"/>
      <c r="TGN11" s="403"/>
      <c r="TGO11" s="403"/>
      <c r="TGP11" s="403"/>
      <c r="TGQ11" s="403"/>
      <c r="TGR11" s="403"/>
      <c r="TGS11" s="403"/>
      <c r="TGT11" s="403"/>
      <c r="TGU11" s="403"/>
      <c r="TGV11" s="403"/>
      <c r="TGW11" s="403"/>
      <c r="TGX11" s="403"/>
      <c r="TGY11" s="403"/>
      <c r="TGZ11" s="403"/>
      <c r="THA11" s="403"/>
      <c r="THB11" s="403"/>
      <c r="THC11" s="403"/>
      <c r="THD11" s="403"/>
      <c r="THE11" s="403"/>
      <c r="THF11" s="403"/>
      <c r="THG11" s="403"/>
      <c r="THH11" s="403"/>
      <c r="THI11" s="403"/>
      <c r="THJ11" s="403"/>
      <c r="THK11" s="403"/>
      <c r="THL11" s="403"/>
      <c r="THM11" s="403"/>
      <c r="THN11" s="403"/>
      <c r="THO11" s="403"/>
      <c r="THP11" s="403"/>
      <c r="THQ11" s="403"/>
      <c r="THR11" s="403"/>
      <c r="THS11" s="403"/>
      <c r="THT11" s="403"/>
      <c r="THU11" s="403"/>
      <c r="THV11" s="403"/>
      <c r="THW11" s="403"/>
      <c r="THX11" s="403"/>
      <c r="THY11" s="403"/>
      <c r="THZ11" s="403"/>
      <c r="TIA11" s="403"/>
      <c r="TIB11" s="403"/>
      <c r="TIC11" s="403"/>
      <c r="TID11" s="403"/>
      <c r="TIE11" s="403"/>
      <c r="TIF11" s="403"/>
      <c r="TIG11" s="403"/>
      <c r="TIH11" s="403"/>
      <c r="TII11" s="403"/>
      <c r="TIJ11" s="403"/>
      <c r="TIK11" s="403"/>
      <c r="TIL11" s="403"/>
      <c r="TIM11" s="403"/>
      <c r="TIN11" s="403"/>
      <c r="TIO11" s="403"/>
      <c r="TIP11" s="403"/>
      <c r="TIQ11" s="403"/>
      <c r="TIR11" s="403"/>
      <c r="TIS11" s="403"/>
      <c r="TIT11" s="403"/>
      <c r="TIU11" s="403"/>
      <c r="TIV11" s="403"/>
      <c r="TIW11" s="403"/>
      <c r="TIX11" s="403"/>
      <c r="TIY11" s="403"/>
      <c r="TIZ11" s="403"/>
      <c r="TJA11" s="403"/>
      <c r="TJB11" s="403"/>
      <c r="TJC11" s="403"/>
      <c r="TJD11" s="403"/>
      <c r="TJE11" s="403"/>
      <c r="TJF11" s="403"/>
      <c r="TJG11" s="403"/>
      <c r="TJH11" s="403"/>
      <c r="TJI11" s="403"/>
      <c r="TJJ11" s="403"/>
      <c r="TJK11" s="403"/>
      <c r="TJL11" s="403"/>
      <c r="TJM11" s="403"/>
      <c r="TJN11" s="403"/>
      <c r="TJO11" s="403"/>
      <c r="TJP11" s="403"/>
      <c r="TJQ11" s="403"/>
      <c r="TJR11" s="403"/>
      <c r="TJS11" s="403"/>
      <c r="TJT11" s="403"/>
      <c r="TJU11" s="403"/>
      <c r="TJV11" s="403"/>
      <c r="TJW11" s="403"/>
      <c r="TJX11" s="403"/>
      <c r="TJY11" s="403"/>
      <c r="TJZ11" s="403"/>
      <c r="TKA11" s="403"/>
      <c r="TKB11" s="403"/>
      <c r="TKC11" s="403"/>
      <c r="TKD11" s="403"/>
      <c r="TKE11" s="403"/>
      <c r="TKF11" s="403"/>
      <c r="TKG11" s="403"/>
      <c r="TKH11" s="403"/>
      <c r="TKI11" s="403"/>
      <c r="TKJ11" s="403"/>
      <c r="TKK11" s="403"/>
      <c r="TKL11" s="403"/>
      <c r="TKM11" s="403"/>
      <c r="TKN11" s="403"/>
      <c r="TKO11" s="403"/>
      <c r="TKP11" s="403"/>
      <c r="TKQ11" s="403"/>
      <c r="TKR11" s="403"/>
      <c r="TKS11" s="403"/>
      <c r="TKT11" s="403"/>
      <c r="TKU11" s="403"/>
      <c r="TKV11" s="403"/>
      <c r="TKW11" s="403"/>
      <c r="TKX11" s="403"/>
      <c r="TKY11" s="403"/>
      <c r="TKZ11" s="403"/>
      <c r="TLA11" s="403"/>
      <c r="TLB11" s="403"/>
      <c r="TLC11" s="403"/>
      <c r="TLD11" s="403"/>
      <c r="TLE11" s="403"/>
      <c r="TLF11" s="403"/>
      <c r="TLG11" s="403"/>
      <c r="TLH11" s="403"/>
      <c r="TLI11" s="403"/>
      <c r="TLJ11" s="403"/>
      <c r="TLK11" s="403"/>
      <c r="TLL11" s="403"/>
      <c r="TLM11" s="403"/>
      <c r="TLN11" s="403"/>
      <c r="TLO11" s="403"/>
      <c r="TLP11" s="403"/>
      <c r="TLQ11" s="403"/>
      <c r="TLR11" s="403"/>
      <c r="TLS11" s="403"/>
      <c r="TLT11" s="403"/>
      <c r="TLU11" s="403"/>
      <c r="TLV11" s="403"/>
      <c r="TLW11" s="403"/>
      <c r="TLX11" s="403"/>
      <c r="TLY11" s="403"/>
      <c r="TLZ11" s="403"/>
      <c r="TMA11" s="403"/>
      <c r="TMB11" s="403"/>
      <c r="TMC11" s="403"/>
      <c r="TMD11" s="403"/>
      <c r="TME11" s="403"/>
      <c r="TMF11" s="403"/>
      <c r="TMG11" s="403"/>
      <c r="TMH11" s="403"/>
      <c r="TMI11" s="403"/>
      <c r="TMJ11" s="403"/>
      <c r="TMK11" s="403"/>
      <c r="TML11" s="403"/>
      <c r="TMM11" s="403"/>
      <c r="TMN11" s="403"/>
      <c r="TMO11" s="403"/>
      <c r="TMP11" s="403"/>
      <c r="TMQ11" s="403"/>
      <c r="TMR11" s="403"/>
      <c r="TMS11" s="403"/>
      <c r="TMT11" s="403"/>
      <c r="TMU11" s="403"/>
      <c r="TMV11" s="403"/>
      <c r="TMW11" s="403"/>
      <c r="TMX11" s="403"/>
      <c r="TMY11" s="403"/>
      <c r="TMZ11" s="403"/>
      <c r="TNA11" s="403"/>
      <c r="TNB11" s="403"/>
      <c r="TNC11" s="403"/>
      <c r="TND11" s="403"/>
      <c r="TNE11" s="403"/>
      <c r="TNF11" s="403"/>
      <c r="TNG11" s="403"/>
      <c r="TNH11" s="403"/>
      <c r="TNI11" s="403"/>
      <c r="TNJ11" s="403"/>
      <c r="TNK11" s="403"/>
      <c r="TNL11" s="403"/>
      <c r="TNM11" s="403"/>
      <c r="TNN11" s="403"/>
      <c r="TNO11" s="403"/>
      <c r="TNP11" s="403"/>
      <c r="TNQ11" s="403"/>
      <c r="TNR11" s="403"/>
      <c r="TNS11" s="403"/>
      <c r="TNT11" s="403"/>
      <c r="TNU11" s="403"/>
      <c r="TNV11" s="403"/>
      <c r="TNW11" s="403"/>
      <c r="TNX11" s="403"/>
      <c r="TNY11" s="403"/>
      <c r="TNZ11" s="403"/>
      <c r="TOA11" s="403"/>
      <c r="TOB11" s="403"/>
      <c r="TOC11" s="403"/>
      <c r="TOD11" s="403"/>
      <c r="TOE11" s="403"/>
      <c r="TOF11" s="403"/>
      <c r="TOG11" s="403"/>
      <c r="TOH11" s="403"/>
      <c r="TOI11" s="403"/>
      <c r="TOJ11" s="403"/>
      <c r="TOK11" s="403"/>
      <c r="TOL11" s="403"/>
      <c r="TOM11" s="403"/>
      <c r="TON11" s="403"/>
      <c r="TOO11" s="403"/>
      <c r="TOP11" s="403"/>
      <c r="TOQ11" s="403"/>
      <c r="TOR11" s="403"/>
      <c r="TOS11" s="403"/>
      <c r="TOT11" s="403"/>
      <c r="TOU11" s="403"/>
      <c r="TOV11" s="403"/>
      <c r="TOW11" s="403"/>
      <c r="TOX11" s="403"/>
      <c r="TOY11" s="403"/>
      <c r="TOZ11" s="403"/>
      <c r="TPA11" s="403"/>
      <c r="TPB11" s="403"/>
      <c r="TPC11" s="403"/>
      <c r="TPD11" s="403"/>
      <c r="TPE11" s="403"/>
      <c r="TPF11" s="403"/>
      <c r="TPG11" s="403"/>
      <c r="TPH11" s="403"/>
      <c r="TPI11" s="403"/>
      <c r="TPJ11" s="403"/>
      <c r="TPK11" s="403"/>
      <c r="TPL11" s="403"/>
      <c r="TPM11" s="403"/>
      <c r="TPN11" s="403"/>
      <c r="TPO11" s="403"/>
      <c r="TPP11" s="403"/>
      <c r="TPQ11" s="403"/>
      <c r="TPR11" s="403"/>
      <c r="TPS11" s="403"/>
      <c r="TPT11" s="403"/>
      <c r="TPU11" s="403"/>
      <c r="TPV11" s="403"/>
      <c r="TPW11" s="403"/>
      <c r="TPX11" s="403"/>
      <c r="TPY11" s="403"/>
      <c r="TPZ11" s="403"/>
      <c r="TQA11" s="403"/>
      <c r="TQB11" s="403"/>
      <c r="TQC11" s="403"/>
      <c r="TQD11" s="403"/>
      <c r="TQE11" s="403"/>
      <c r="TQF11" s="403"/>
      <c r="TQG11" s="403"/>
      <c r="TQH11" s="403"/>
      <c r="TQI11" s="403"/>
      <c r="TQJ11" s="403"/>
      <c r="TQK11" s="403"/>
      <c r="TQL11" s="403"/>
      <c r="TQM11" s="403"/>
      <c r="TQN11" s="403"/>
      <c r="TQO11" s="403"/>
      <c r="TQP11" s="403"/>
      <c r="TQQ11" s="403"/>
      <c r="TQR11" s="403"/>
      <c r="TQS11" s="403"/>
      <c r="TQT11" s="403"/>
      <c r="TQU11" s="403"/>
      <c r="TQV11" s="403"/>
      <c r="TQW11" s="403"/>
      <c r="TQX11" s="403"/>
      <c r="TQY11" s="403"/>
      <c r="TQZ11" s="403"/>
      <c r="TRA11" s="403"/>
      <c r="TRB11" s="403"/>
      <c r="TRC11" s="403"/>
      <c r="TRD11" s="403"/>
      <c r="TRE11" s="403"/>
      <c r="TRF11" s="403"/>
      <c r="TRG11" s="403"/>
      <c r="TRH11" s="403"/>
      <c r="TRI11" s="403"/>
      <c r="TRJ11" s="403"/>
      <c r="TRK11" s="403"/>
      <c r="TRL11" s="403"/>
      <c r="TRM11" s="403"/>
      <c r="TRN11" s="403"/>
      <c r="TRO11" s="403"/>
      <c r="TRP11" s="403"/>
      <c r="TRQ11" s="403"/>
      <c r="TRR11" s="403"/>
      <c r="TRS11" s="403"/>
      <c r="TRT11" s="403"/>
      <c r="TRU11" s="403"/>
      <c r="TRV11" s="403"/>
      <c r="TRW11" s="403"/>
      <c r="TRX11" s="403"/>
      <c r="TRY11" s="403"/>
      <c r="TRZ11" s="403"/>
      <c r="TSA11" s="403"/>
      <c r="TSB11" s="403"/>
      <c r="TSC11" s="403"/>
      <c r="TSD11" s="403"/>
      <c r="TSE11" s="403"/>
      <c r="TSF11" s="403"/>
      <c r="TSG11" s="403"/>
      <c r="TSH11" s="403"/>
      <c r="TSI11" s="403"/>
      <c r="TSJ11" s="403"/>
      <c r="TSK11" s="403"/>
      <c r="TSL11" s="403"/>
      <c r="TSM11" s="403"/>
      <c r="TSN11" s="403"/>
      <c r="TSO11" s="403"/>
      <c r="TSP11" s="403"/>
      <c r="TSQ11" s="403"/>
      <c r="TSR11" s="403"/>
      <c r="TSS11" s="403"/>
      <c r="TST11" s="403"/>
      <c r="TSU11" s="403"/>
      <c r="TSV11" s="403"/>
      <c r="TSW11" s="403"/>
      <c r="TSX11" s="403"/>
      <c r="TSY11" s="403"/>
      <c r="TSZ11" s="403"/>
      <c r="TTA11" s="403"/>
      <c r="TTB11" s="403"/>
      <c r="TTC11" s="403"/>
      <c r="TTD11" s="403"/>
      <c r="TTE11" s="403"/>
      <c r="TTF11" s="403"/>
      <c r="TTG11" s="403"/>
      <c r="TTH11" s="403"/>
      <c r="TTI11" s="403"/>
      <c r="TTJ11" s="403"/>
      <c r="TTK11" s="403"/>
      <c r="TTL11" s="403"/>
      <c r="TTM11" s="403"/>
      <c r="TTN11" s="403"/>
      <c r="TTO11" s="403"/>
      <c r="TTP11" s="403"/>
      <c r="TTQ11" s="403"/>
      <c r="TTR11" s="403"/>
      <c r="TTS11" s="403"/>
      <c r="TTT11" s="403"/>
      <c r="TTU11" s="403"/>
      <c r="TTV11" s="403"/>
      <c r="TTW11" s="403"/>
      <c r="TTX11" s="403"/>
      <c r="TTY11" s="403"/>
      <c r="TTZ11" s="403"/>
      <c r="TUA11" s="403"/>
      <c r="TUB11" s="403"/>
      <c r="TUC11" s="403"/>
      <c r="TUD11" s="403"/>
      <c r="TUE11" s="403"/>
      <c r="TUF11" s="403"/>
      <c r="TUG11" s="403"/>
      <c r="TUH11" s="403"/>
      <c r="TUI11" s="403"/>
      <c r="TUJ11" s="403"/>
      <c r="TUK11" s="403"/>
      <c r="TUL11" s="403"/>
      <c r="TUM11" s="403"/>
      <c r="TUN11" s="403"/>
      <c r="TUO11" s="403"/>
      <c r="TUP11" s="403"/>
      <c r="TUQ11" s="403"/>
      <c r="TUR11" s="403"/>
      <c r="TUS11" s="403"/>
      <c r="TUT11" s="403"/>
      <c r="TUU11" s="403"/>
      <c r="TUV11" s="403"/>
      <c r="TUW11" s="403"/>
      <c r="TUX11" s="403"/>
      <c r="TUY11" s="403"/>
      <c r="TUZ11" s="403"/>
      <c r="TVA11" s="403"/>
      <c r="TVB11" s="403"/>
      <c r="TVC11" s="403"/>
      <c r="TVD11" s="403"/>
      <c r="TVE11" s="403"/>
      <c r="TVF11" s="403"/>
      <c r="TVG11" s="403"/>
      <c r="TVH11" s="403"/>
      <c r="TVI11" s="403"/>
      <c r="TVJ11" s="403"/>
      <c r="TVK11" s="403"/>
      <c r="TVL11" s="403"/>
      <c r="TVM11" s="403"/>
      <c r="TVN11" s="403"/>
      <c r="TVO11" s="403"/>
      <c r="TVP11" s="403"/>
      <c r="TVQ11" s="403"/>
      <c r="TVR11" s="403"/>
      <c r="TVS11" s="403"/>
      <c r="TVT11" s="403"/>
      <c r="TVU11" s="403"/>
      <c r="TVV11" s="403"/>
      <c r="TVW11" s="403"/>
      <c r="TVX11" s="403"/>
      <c r="TVY11" s="403"/>
      <c r="TVZ11" s="403"/>
      <c r="TWA11" s="403"/>
      <c r="TWB11" s="403"/>
      <c r="TWC11" s="403"/>
      <c r="TWD11" s="403"/>
      <c r="TWE11" s="403"/>
      <c r="TWF11" s="403"/>
      <c r="TWG11" s="403"/>
      <c r="TWH11" s="403"/>
      <c r="TWI11" s="403"/>
      <c r="TWJ11" s="403"/>
      <c r="TWK11" s="403"/>
      <c r="TWL11" s="403"/>
      <c r="TWM11" s="403"/>
      <c r="TWN11" s="403"/>
      <c r="TWO11" s="403"/>
      <c r="TWP11" s="403"/>
      <c r="TWQ11" s="403"/>
      <c r="TWR11" s="403"/>
      <c r="TWS11" s="403"/>
      <c r="TWT11" s="403"/>
      <c r="TWU11" s="403"/>
      <c r="TWV11" s="403"/>
      <c r="TWW11" s="403"/>
      <c r="TWX11" s="403"/>
      <c r="TWY11" s="403"/>
      <c r="TWZ11" s="403"/>
      <c r="TXA11" s="403"/>
      <c r="TXB11" s="403"/>
      <c r="TXC11" s="403"/>
      <c r="TXD11" s="403"/>
      <c r="TXE11" s="403"/>
      <c r="TXF11" s="403"/>
      <c r="TXG11" s="403"/>
      <c r="TXH11" s="403"/>
      <c r="TXI11" s="403"/>
      <c r="TXJ11" s="403"/>
      <c r="TXK11" s="403"/>
      <c r="TXL11" s="403"/>
      <c r="TXM11" s="403"/>
      <c r="TXN11" s="403"/>
      <c r="TXO11" s="403"/>
      <c r="TXP11" s="403"/>
      <c r="TXQ11" s="403"/>
      <c r="TXR11" s="403"/>
      <c r="TXS11" s="403"/>
      <c r="TXT11" s="403"/>
      <c r="TXU11" s="403"/>
      <c r="TXV11" s="403"/>
      <c r="TXW11" s="403"/>
      <c r="TXX11" s="403"/>
      <c r="TXY11" s="403"/>
      <c r="TXZ11" s="403"/>
      <c r="TYA11" s="403"/>
      <c r="TYB11" s="403"/>
      <c r="TYC11" s="403"/>
      <c r="TYD11" s="403"/>
      <c r="TYE11" s="403"/>
      <c r="TYF11" s="403"/>
      <c r="TYG11" s="403"/>
      <c r="TYH11" s="403"/>
      <c r="TYI11" s="403"/>
      <c r="TYJ11" s="403"/>
      <c r="TYK11" s="403"/>
      <c r="TYL11" s="403"/>
      <c r="TYM11" s="403"/>
      <c r="TYN11" s="403"/>
      <c r="TYO11" s="403"/>
      <c r="TYP11" s="403"/>
      <c r="TYQ11" s="403"/>
      <c r="TYR11" s="403"/>
      <c r="TYS11" s="403"/>
      <c r="TYT11" s="403"/>
      <c r="TYU11" s="403"/>
      <c r="TYV11" s="403"/>
      <c r="TYW11" s="403"/>
      <c r="TYX11" s="403"/>
      <c r="TYY11" s="403"/>
      <c r="TYZ11" s="403"/>
      <c r="TZA11" s="403"/>
      <c r="TZB11" s="403"/>
      <c r="TZC11" s="403"/>
      <c r="TZD11" s="403"/>
      <c r="TZE11" s="403"/>
      <c r="TZF11" s="403"/>
      <c r="TZG11" s="403"/>
      <c r="TZH11" s="403"/>
      <c r="TZI11" s="403"/>
      <c r="TZJ11" s="403"/>
      <c r="TZK11" s="403"/>
      <c r="TZL11" s="403"/>
      <c r="TZM11" s="403"/>
      <c r="TZN11" s="403"/>
      <c r="TZO11" s="403"/>
      <c r="TZP11" s="403"/>
      <c r="TZQ11" s="403"/>
      <c r="TZR11" s="403"/>
      <c r="TZS11" s="403"/>
      <c r="TZT11" s="403"/>
      <c r="TZU11" s="403"/>
      <c r="TZV11" s="403"/>
      <c r="TZW11" s="403"/>
      <c r="TZX11" s="403"/>
      <c r="TZY11" s="403"/>
      <c r="TZZ11" s="403"/>
      <c r="UAA11" s="403"/>
      <c r="UAB11" s="403"/>
      <c r="UAC11" s="403"/>
      <c r="UAD11" s="403"/>
      <c r="UAE11" s="403"/>
      <c r="UAF11" s="403"/>
      <c r="UAG11" s="403"/>
      <c r="UAH11" s="403"/>
      <c r="UAI11" s="403"/>
      <c r="UAJ11" s="403"/>
      <c r="UAK11" s="403"/>
      <c r="UAL11" s="403"/>
      <c r="UAM11" s="403"/>
      <c r="UAN11" s="403"/>
      <c r="UAO11" s="403"/>
      <c r="UAP11" s="403"/>
      <c r="UAQ11" s="403"/>
      <c r="UAR11" s="403"/>
      <c r="UAS11" s="403"/>
      <c r="UAT11" s="403"/>
      <c r="UAU11" s="403"/>
      <c r="UAV11" s="403"/>
      <c r="UAW11" s="403"/>
      <c r="UAX11" s="403"/>
      <c r="UAY11" s="403"/>
      <c r="UAZ11" s="403"/>
      <c r="UBA11" s="403"/>
      <c r="UBB11" s="403"/>
      <c r="UBC11" s="403"/>
      <c r="UBD11" s="403"/>
      <c r="UBE11" s="403"/>
      <c r="UBF11" s="403"/>
      <c r="UBG11" s="403"/>
      <c r="UBH11" s="403"/>
      <c r="UBI11" s="403"/>
      <c r="UBJ11" s="403"/>
      <c r="UBK11" s="403"/>
      <c r="UBL11" s="403"/>
      <c r="UBM11" s="403"/>
      <c r="UBN11" s="403"/>
      <c r="UBO11" s="403"/>
      <c r="UBP11" s="403"/>
      <c r="UBQ11" s="403"/>
      <c r="UBR11" s="403"/>
      <c r="UBS11" s="403"/>
      <c r="UBT11" s="403"/>
      <c r="UBU11" s="403"/>
      <c r="UBV11" s="403"/>
      <c r="UBW11" s="403"/>
      <c r="UBX11" s="403"/>
      <c r="UBY11" s="403"/>
      <c r="UBZ11" s="403"/>
      <c r="UCA11" s="403"/>
      <c r="UCB11" s="403"/>
      <c r="UCC11" s="403"/>
      <c r="UCD11" s="403"/>
      <c r="UCE11" s="403"/>
      <c r="UCF11" s="403"/>
      <c r="UCG11" s="403"/>
      <c r="UCH11" s="403"/>
      <c r="UCI11" s="403"/>
      <c r="UCJ11" s="403"/>
      <c r="UCK11" s="403"/>
      <c r="UCL11" s="403"/>
      <c r="UCM11" s="403"/>
      <c r="UCN11" s="403"/>
      <c r="UCO11" s="403"/>
      <c r="UCP11" s="403"/>
      <c r="UCQ11" s="403"/>
      <c r="UCR11" s="403"/>
      <c r="UCS11" s="403"/>
      <c r="UCT11" s="403"/>
      <c r="UCU11" s="403"/>
      <c r="UCV11" s="403"/>
      <c r="UCW11" s="403"/>
      <c r="UCX11" s="403"/>
      <c r="UCY11" s="403"/>
      <c r="UCZ11" s="403"/>
      <c r="UDA11" s="403"/>
      <c r="UDB11" s="403"/>
      <c r="UDC11" s="403"/>
      <c r="UDD11" s="403"/>
      <c r="UDE11" s="403"/>
      <c r="UDF11" s="403"/>
      <c r="UDG11" s="403"/>
      <c r="UDH11" s="403"/>
      <c r="UDI11" s="403"/>
      <c r="UDJ11" s="403"/>
      <c r="UDK11" s="403"/>
      <c r="UDL11" s="403"/>
      <c r="UDM11" s="403"/>
      <c r="UDN11" s="403"/>
      <c r="UDO11" s="403"/>
      <c r="UDP11" s="403"/>
      <c r="UDQ11" s="403"/>
      <c r="UDR11" s="403"/>
      <c r="UDS11" s="403"/>
      <c r="UDT11" s="403"/>
      <c r="UDU11" s="403"/>
      <c r="UDV11" s="403"/>
      <c r="UDW11" s="403"/>
      <c r="UDX11" s="403"/>
      <c r="UDY11" s="403"/>
      <c r="UDZ11" s="403"/>
      <c r="UEA11" s="403"/>
      <c r="UEB11" s="403"/>
      <c r="UEC11" s="403"/>
      <c r="UED11" s="403"/>
      <c r="UEE11" s="403"/>
      <c r="UEF11" s="403"/>
      <c r="UEG11" s="403"/>
      <c r="UEH11" s="403"/>
      <c r="UEI11" s="403"/>
      <c r="UEJ11" s="403"/>
      <c r="UEK11" s="403"/>
      <c r="UEL11" s="403"/>
      <c r="UEM11" s="403"/>
      <c r="UEN11" s="403"/>
      <c r="UEO11" s="403"/>
      <c r="UEP11" s="403"/>
      <c r="UEQ11" s="403"/>
      <c r="UER11" s="403"/>
      <c r="UES11" s="403"/>
      <c r="UET11" s="403"/>
      <c r="UEU11" s="403"/>
      <c r="UEV11" s="403"/>
      <c r="UEW11" s="403"/>
      <c r="UEX11" s="403"/>
      <c r="UEY11" s="403"/>
      <c r="UEZ11" s="403"/>
      <c r="UFA11" s="403"/>
      <c r="UFB11" s="403"/>
      <c r="UFC11" s="403"/>
      <c r="UFD11" s="403"/>
      <c r="UFE11" s="403"/>
      <c r="UFF11" s="403"/>
      <c r="UFG11" s="403"/>
      <c r="UFH11" s="403"/>
      <c r="UFI11" s="403"/>
      <c r="UFJ11" s="403"/>
      <c r="UFK11" s="403"/>
      <c r="UFL11" s="403"/>
      <c r="UFM11" s="403"/>
      <c r="UFN11" s="403"/>
      <c r="UFO11" s="403"/>
      <c r="UFP11" s="403"/>
      <c r="UFQ11" s="403"/>
      <c r="UFR11" s="403"/>
      <c r="UFS11" s="403"/>
      <c r="UFT11" s="403"/>
      <c r="UFU11" s="403"/>
      <c r="UFV11" s="403"/>
      <c r="UFW11" s="403"/>
      <c r="UFX11" s="403"/>
      <c r="UFY11" s="403"/>
      <c r="UFZ11" s="403"/>
      <c r="UGA11" s="403"/>
      <c r="UGB11" s="403"/>
      <c r="UGC11" s="403"/>
      <c r="UGD11" s="403"/>
      <c r="UGE11" s="403"/>
      <c r="UGF11" s="403"/>
      <c r="UGG11" s="403"/>
      <c r="UGH11" s="403"/>
      <c r="UGI11" s="403"/>
      <c r="UGJ11" s="403"/>
      <c r="UGK11" s="403"/>
      <c r="UGL11" s="403"/>
      <c r="UGM11" s="403"/>
      <c r="UGN11" s="403"/>
      <c r="UGO11" s="403"/>
      <c r="UGP11" s="403"/>
      <c r="UGQ11" s="403"/>
      <c r="UGR11" s="403"/>
      <c r="UGS11" s="403"/>
      <c r="UGT11" s="403"/>
      <c r="UGU11" s="403"/>
      <c r="UGV11" s="403"/>
      <c r="UGW11" s="403"/>
      <c r="UGX11" s="403"/>
      <c r="UGY11" s="403"/>
      <c r="UGZ11" s="403"/>
      <c r="UHA11" s="403"/>
      <c r="UHB11" s="403"/>
      <c r="UHC11" s="403"/>
      <c r="UHD11" s="403"/>
      <c r="UHE11" s="403"/>
      <c r="UHF11" s="403"/>
      <c r="UHG11" s="403"/>
      <c r="UHH11" s="403"/>
      <c r="UHI11" s="403"/>
      <c r="UHJ11" s="403"/>
      <c r="UHK11" s="403"/>
      <c r="UHL11" s="403"/>
      <c r="UHM11" s="403"/>
      <c r="UHN11" s="403"/>
      <c r="UHO11" s="403"/>
      <c r="UHP11" s="403"/>
      <c r="UHQ11" s="403"/>
      <c r="UHR11" s="403"/>
      <c r="UHS11" s="403"/>
      <c r="UHT11" s="403"/>
      <c r="UHU11" s="403"/>
      <c r="UHV11" s="403"/>
      <c r="UHW11" s="403"/>
      <c r="UHX11" s="403"/>
      <c r="UHY11" s="403"/>
      <c r="UHZ11" s="403"/>
      <c r="UIA11" s="403"/>
      <c r="UIB11" s="403"/>
      <c r="UIC11" s="403"/>
      <c r="UID11" s="403"/>
      <c r="UIE11" s="403"/>
      <c r="UIF11" s="403"/>
      <c r="UIG11" s="403"/>
      <c r="UIH11" s="403"/>
      <c r="UII11" s="403"/>
      <c r="UIJ11" s="403"/>
      <c r="UIK11" s="403"/>
      <c r="UIL11" s="403"/>
      <c r="UIM11" s="403"/>
      <c r="UIN11" s="403"/>
      <c r="UIO11" s="403"/>
      <c r="UIP11" s="403"/>
      <c r="UIQ11" s="403"/>
      <c r="UIR11" s="403"/>
      <c r="UIS11" s="403"/>
      <c r="UIT11" s="403"/>
      <c r="UIU11" s="403"/>
      <c r="UIV11" s="403"/>
      <c r="UIW11" s="403"/>
      <c r="UIX11" s="403"/>
      <c r="UIY11" s="403"/>
      <c r="UIZ11" s="403"/>
      <c r="UJA11" s="403"/>
      <c r="UJB11" s="403"/>
      <c r="UJC11" s="403"/>
      <c r="UJD11" s="403"/>
      <c r="UJE11" s="403"/>
      <c r="UJF11" s="403"/>
      <c r="UJG11" s="403"/>
      <c r="UJH11" s="403"/>
      <c r="UJI11" s="403"/>
      <c r="UJJ11" s="403"/>
      <c r="UJK11" s="403"/>
      <c r="UJL11" s="403"/>
      <c r="UJM11" s="403"/>
      <c r="UJN11" s="403"/>
      <c r="UJO11" s="403"/>
      <c r="UJP11" s="403"/>
      <c r="UJQ11" s="403"/>
      <c r="UJR11" s="403"/>
      <c r="UJS11" s="403"/>
      <c r="UJT11" s="403"/>
      <c r="UJU11" s="403"/>
      <c r="UJV11" s="403"/>
      <c r="UJW11" s="403"/>
      <c r="UJX11" s="403"/>
      <c r="UJY11" s="403"/>
      <c r="UJZ11" s="403"/>
      <c r="UKA11" s="403"/>
      <c r="UKB11" s="403"/>
      <c r="UKC11" s="403"/>
      <c r="UKD11" s="403"/>
      <c r="UKE11" s="403"/>
      <c r="UKF11" s="403"/>
      <c r="UKG11" s="403"/>
      <c r="UKH11" s="403"/>
      <c r="UKI11" s="403"/>
      <c r="UKJ11" s="403"/>
      <c r="UKK11" s="403"/>
      <c r="UKL11" s="403"/>
      <c r="UKM11" s="403"/>
      <c r="UKN11" s="403"/>
      <c r="UKO11" s="403"/>
      <c r="UKP11" s="403"/>
      <c r="UKQ11" s="403"/>
      <c r="UKR11" s="403"/>
      <c r="UKS11" s="403"/>
      <c r="UKT11" s="403"/>
      <c r="UKU11" s="403"/>
      <c r="UKV11" s="403"/>
      <c r="UKW11" s="403"/>
      <c r="UKX11" s="403"/>
      <c r="UKY11" s="403"/>
      <c r="UKZ11" s="403"/>
      <c r="ULA11" s="403"/>
      <c r="ULB11" s="403"/>
      <c r="ULC11" s="403"/>
      <c r="ULD11" s="403"/>
      <c r="ULE11" s="403"/>
      <c r="ULF11" s="403"/>
      <c r="ULG11" s="403"/>
      <c r="ULH11" s="403"/>
      <c r="ULI11" s="403"/>
      <c r="ULJ11" s="403"/>
      <c r="ULK11" s="403"/>
      <c r="ULL11" s="403"/>
      <c r="ULM11" s="403"/>
      <c r="ULN11" s="403"/>
      <c r="ULO11" s="403"/>
      <c r="ULP11" s="403"/>
      <c r="ULQ11" s="403"/>
      <c r="ULR11" s="403"/>
      <c r="ULS11" s="403"/>
      <c r="ULT11" s="403"/>
      <c r="ULU11" s="403"/>
      <c r="ULV11" s="403"/>
      <c r="ULW11" s="403"/>
      <c r="ULX11" s="403"/>
      <c r="ULY11" s="403"/>
      <c r="ULZ11" s="403"/>
      <c r="UMA11" s="403"/>
      <c r="UMB11" s="403"/>
      <c r="UMC11" s="403"/>
      <c r="UMD11" s="403"/>
      <c r="UME11" s="403"/>
      <c r="UMF11" s="403"/>
      <c r="UMG11" s="403"/>
      <c r="UMH11" s="403"/>
      <c r="UMI11" s="403"/>
      <c r="UMJ11" s="403"/>
      <c r="UMK11" s="403"/>
      <c r="UML11" s="403"/>
      <c r="UMM11" s="403"/>
      <c r="UMN11" s="403"/>
      <c r="UMO11" s="403"/>
      <c r="UMP11" s="403"/>
      <c r="UMQ11" s="403"/>
      <c r="UMR11" s="403"/>
      <c r="UMS11" s="403"/>
      <c r="UMT11" s="403"/>
      <c r="UMU11" s="403"/>
      <c r="UMV11" s="403"/>
      <c r="UMW11" s="403"/>
      <c r="UMX11" s="403"/>
      <c r="UMY11" s="403"/>
      <c r="UMZ11" s="403"/>
      <c r="UNA11" s="403"/>
      <c r="UNB11" s="403"/>
      <c r="UNC11" s="403"/>
      <c r="UND11" s="403"/>
      <c r="UNE11" s="403"/>
      <c r="UNF11" s="403"/>
      <c r="UNG11" s="403"/>
      <c r="UNH11" s="403"/>
      <c r="UNI11" s="403"/>
      <c r="UNJ11" s="403"/>
      <c r="UNK11" s="403"/>
      <c r="UNL11" s="403"/>
      <c r="UNM11" s="403"/>
      <c r="UNN11" s="403"/>
      <c r="UNO11" s="403"/>
      <c r="UNP11" s="403"/>
      <c r="UNQ11" s="403"/>
      <c r="UNR11" s="403"/>
      <c r="UNS11" s="403"/>
      <c r="UNT11" s="403"/>
      <c r="UNU11" s="403"/>
      <c r="UNV11" s="403"/>
      <c r="UNW11" s="403"/>
      <c r="UNX11" s="403"/>
      <c r="UNY11" s="403"/>
      <c r="UNZ11" s="403"/>
      <c r="UOA11" s="403"/>
      <c r="UOB11" s="403"/>
      <c r="UOC11" s="403"/>
      <c r="UOD11" s="403"/>
      <c r="UOE11" s="403"/>
      <c r="UOF11" s="403"/>
      <c r="UOG11" s="403"/>
      <c r="UOH11" s="403"/>
      <c r="UOI11" s="403"/>
      <c r="UOJ11" s="403"/>
      <c r="UOK11" s="403"/>
      <c r="UOL11" s="403"/>
      <c r="UOM11" s="403"/>
      <c r="UON11" s="403"/>
      <c r="UOO11" s="403"/>
      <c r="UOP11" s="403"/>
      <c r="UOQ11" s="403"/>
      <c r="UOR11" s="403"/>
      <c r="UOS11" s="403"/>
      <c r="UOT11" s="403"/>
      <c r="UOU11" s="403"/>
      <c r="UOV11" s="403"/>
      <c r="UOW11" s="403"/>
      <c r="UOX11" s="403"/>
      <c r="UOY11" s="403"/>
      <c r="UOZ11" s="403"/>
      <c r="UPA11" s="403"/>
      <c r="UPB11" s="403"/>
      <c r="UPC11" s="403"/>
      <c r="UPD11" s="403"/>
      <c r="UPE11" s="403"/>
      <c r="UPF11" s="403"/>
      <c r="UPG11" s="403"/>
      <c r="UPH11" s="403"/>
      <c r="UPI11" s="403"/>
      <c r="UPJ11" s="403"/>
      <c r="UPK11" s="403"/>
      <c r="UPL11" s="403"/>
      <c r="UPM11" s="403"/>
      <c r="UPN11" s="403"/>
      <c r="UPO11" s="403"/>
      <c r="UPP11" s="403"/>
      <c r="UPQ11" s="403"/>
      <c r="UPR11" s="403"/>
      <c r="UPS11" s="403"/>
      <c r="UPT11" s="403"/>
      <c r="UPU11" s="403"/>
      <c r="UPV11" s="403"/>
      <c r="UPW11" s="403"/>
      <c r="UPX11" s="403"/>
      <c r="UPY11" s="403"/>
      <c r="UPZ11" s="403"/>
      <c r="UQA11" s="403"/>
      <c r="UQB11" s="403"/>
      <c r="UQC11" s="403"/>
      <c r="UQD11" s="403"/>
      <c r="UQE11" s="403"/>
      <c r="UQF11" s="403"/>
      <c r="UQG11" s="403"/>
      <c r="UQH11" s="403"/>
      <c r="UQI11" s="403"/>
      <c r="UQJ11" s="403"/>
      <c r="UQK11" s="403"/>
      <c r="UQL11" s="403"/>
      <c r="UQM11" s="403"/>
      <c r="UQN11" s="403"/>
      <c r="UQO11" s="403"/>
      <c r="UQP11" s="403"/>
      <c r="UQQ11" s="403"/>
      <c r="UQR11" s="403"/>
      <c r="UQS11" s="403"/>
      <c r="UQT11" s="403"/>
      <c r="UQU11" s="403"/>
      <c r="UQV11" s="403"/>
      <c r="UQW11" s="403"/>
      <c r="UQX11" s="403"/>
      <c r="UQY11" s="403"/>
      <c r="UQZ11" s="403"/>
      <c r="URA11" s="403"/>
      <c r="URB11" s="403"/>
      <c r="URC11" s="403"/>
      <c r="URD11" s="403"/>
      <c r="URE11" s="403"/>
      <c r="URF11" s="403"/>
      <c r="URG11" s="403"/>
      <c r="URH11" s="403"/>
      <c r="URI11" s="403"/>
      <c r="URJ11" s="403"/>
      <c r="URK11" s="403"/>
      <c r="URL11" s="403"/>
      <c r="URM11" s="403"/>
      <c r="URN11" s="403"/>
      <c r="URO11" s="403"/>
      <c r="URP11" s="403"/>
      <c r="URQ11" s="403"/>
      <c r="URR11" s="403"/>
      <c r="URS11" s="403"/>
      <c r="URT11" s="403"/>
      <c r="URU11" s="403"/>
      <c r="URV11" s="403"/>
      <c r="URW11" s="403"/>
      <c r="URX11" s="403"/>
      <c r="URY11" s="403"/>
      <c r="URZ11" s="403"/>
      <c r="USA11" s="403"/>
      <c r="USB11" s="403"/>
      <c r="USC11" s="403"/>
      <c r="USD11" s="403"/>
      <c r="USE11" s="403"/>
      <c r="USF11" s="403"/>
      <c r="USG11" s="403"/>
      <c r="USH11" s="403"/>
      <c r="USI11" s="403"/>
      <c r="USJ11" s="403"/>
      <c r="USK11" s="403"/>
      <c r="USL11" s="403"/>
      <c r="USM11" s="403"/>
      <c r="USN11" s="403"/>
      <c r="USO11" s="403"/>
      <c r="USP11" s="403"/>
      <c r="USQ11" s="403"/>
      <c r="USR11" s="403"/>
      <c r="USS11" s="403"/>
      <c r="UST11" s="403"/>
      <c r="USU11" s="403"/>
      <c r="USV11" s="403"/>
      <c r="USW11" s="403"/>
      <c r="USX11" s="403"/>
      <c r="USY11" s="403"/>
      <c r="USZ11" s="403"/>
      <c r="UTA11" s="403"/>
      <c r="UTB11" s="403"/>
      <c r="UTC11" s="403"/>
      <c r="UTD11" s="403"/>
      <c r="UTE11" s="403"/>
      <c r="UTF11" s="403"/>
      <c r="UTG11" s="403"/>
      <c r="UTH11" s="403"/>
      <c r="UTI11" s="403"/>
      <c r="UTJ11" s="403"/>
      <c r="UTK11" s="403"/>
      <c r="UTL11" s="403"/>
      <c r="UTM11" s="403"/>
      <c r="UTN11" s="403"/>
      <c r="UTO11" s="403"/>
      <c r="UTP11" s="403"/>
      <c r="UTQ11" s="403"/>
      <c r="UTR11" s="403"/>
      <c r="UTS11" s="403"/>
      <c r="UTT11" s="403"/>
      <c r="UTU11" s="403"/>
      <c r="UTV11" s="403"/>
      <c r="UTW11" s="403"/>
      <c r="UTX11" s="403"/>
      <c r="UTY11" s="403"/>
      <c r="UTZ11" s="403"/>
      <c r="UUA11" s="403"/>
      <c r="UUB11" s="403"/>
      <c r="UUC11" s="403"/>
      <c r="UUD11" s="403"/>
      <c r="UUE11" s="403"/>
      <c r="UUF11" s="403"/>
      <c r="UUG11" s="403"/>
      <c r="UUH11" s="403"/>
      <c r="UUI11" s="403"/>
      <c r="UUJ11" s="403"/>
      <c r="UUK11" s="403"/>
      <c r="UUL11" s="403"/>
      <c r="UUM11" s="403"/>
      <c r="UUN11" s="403"/>
      <c r="UUO11" s="403"/>
      <c r="UUP11" s="403"/>
      <c r="UUQ11" s="403"/>
      <c r="UUR11" s="403"/>
      <c r="UUS11" s="403"/>
      <c r="UUT11" s="403"/>
      <c r="UUU11" s="403"/>
      <c r="UUV11" s="403"/>
      <c r="UUW11" s="403"/>
      <c r="UUX11" s="403"/>
      <c r="UUY11" s="403"/>
      <c r="UUZ11" s="403"/>
      <c r="UVA11" s="403"/>
      <c r="UVB11" s="403"/>
      <c r="UVC11" s="403"/>
      <c r="UVD11" s="403"/>
      <c r="UVE11" s="403"/>
      <c r="UVF11" s="403"/>
      <c r="UVG11" s="403"/>
      <c r="UVH11" s="403"/>
      <c r="UVI11" s="403"/>
      <c r="UVJ11" s="403"/>
      <c r="UVK11" s="403"/>
      <c r="UVL11" s="403"/>
      <c r="UVM11" s="403"/>
      <c r="UVN11" s="403"/>
      <c r="UVO11" s="403"/>
      <c r="UVP11" s="403"/>
      <c r="UVQ11" s="403"/>
      <c r="UVR11" s="403"/>
      <c r="UVS11" s="403"/>
      <c r="UVT11" s="403"/>
      <c r="UVU11" s="403"/>
      <c r="UVV11" s="403"/>
      <c r="UVW11" s="403"/>
      <c r="UVX11" s="403"/>
      <c r="UVY11" s="403"/>
      <c r="UVZ11" s="403"/>
      <c r="UWA11" s="403"/>
      <c r="UWB11" s="403"/>
      <c r="UWC11" s="403"/>
      <c r="UWD11" s="403"/>
      <c r="UWE11" s="403"/>
      <c r="UWF11" s="403"/>
      <c r="UWG11" s="403"/>
      <c r="UWH11" s="403"/>
      <c r="UWI11" s="403"/>
      <c r="UWJ11" s="403"/>
      <c r="UWK11" s="403"/>
      <c r="UWL11" s="403"/>
      <c r="UWM11" s="403"/>
      <c r="UWN11" s="403"/>
      <c r="UWO11" s="403"/>
      <c r="UWP11" s="403"/>
      <c r="UWQ11" s="403"/>
      <c r="UWR11" s="403"/>
      <c r="UWS11" s="403"/>
      <c r="UWT11" s="403"/>
      <c r="UWU11" s="403"/>
      <c r="UWV11" s="403"/>
      <c r="UWW11" s="403"/>
      <c r="UWX11" s="403"/>
      <c r="UWY11" s="403"/>
      <c r="UWZ11" s="403"/>
      <c r="UXA11" s="403"/>
      <c r="UXB11" s="403"/>
      <c r="UXC11" s="403"/>
      <c r="UXD11" s="403"/>
      <c r="UXE11" s="403"/>
      <c r="UXF11" s="403"/>
      <c r="UXG11" s="403"/>
      <c r="UXH11" s="403"/>
      <c r="UXI11" s="403"/>
      <c r="UXJ11" s="403"/>
      <c r="UXK11" s="403"/>
      <c r="UXL11" s="403"/>
      <c r="UXM11" s="403"/>
      <c r="UXN11" s="403"/>
      <c r="UXO11" s="403"/>
      <c r="UXP11" s="403"/>
      <c r="UXQ11" s="403"/>
      <c r="UXR11" s="403"/>
      <c r="UXS11" s="403"/>
      <c r="UXT11" s="403"/>
      <c r="UXU11" s="403"/>
      <c r="UXV11" s="403"/>
      <c r="UXW11" s="403"/>
      <c r="UXX11" s="403"/>
      <c r="UXY11" s="403"/>
      <c r="UXZ11" s="403"/>
      <c r="UYA11" s="403"/>
      <c r="UYB11" s="403"/>
      <c r="UYC11" s="403"/>
      <c r="UYD11" s="403"/>
      <c r="UYE11" s="403"/>
      <c r="UYF11" s="403"/>
      <c r="UYG11" s="403"/>
      <c r="UYH11" s="403"/>
      <c r="UYI11" s="403"/>
      <c r="UYJ11" s="403"/>
      <c r="UYK11" s="403"/>
      <c r="UYL11" s="403"/>
      <c r="UYM11" s="403"/>
      <c r="UYN11" s="403"/>
      <c r="UYO11" s="403"/>
      <c r="UYP11" s="403"/>
      <c r="UYQ11" s="403"/>
      <c r="UYR11" s="403"/>
      <c r="UYS11" s="403"/>
      <c r="UYT11" s="403"/>
      <c r="UYU11" s="403"/>
      <c r="UYV11" s="403"/>
      <c r="UYW11" s="403"/>
      <c r="UYX11" s="403"/>
      <c r="UYY11" s="403"/>
      <c r="UYZ11" s="403"/>
      <c r="UZA11" s="403"/>
      <c r="UZB11" s="403"/>
      <c r="UZC11" s="403"/>
      <c r="UZD11" s="403"/>
      <c r="UZE11" s="403"/>
      <c r="UZF11" s="403"/>
      <c r="UZG11" s="403"/>
      <c r="UZH11" s="403"/>
      <c r="UZI11" s="403"/>
      <c r="UZJ11" s="403"/>
      <c r="UZK11" s="403"/>
      <c r="UZL11" s="403"/>
      <c r="UZM11" s="403"/>
      <c r="UZN11" s="403"/>
      <c r="UZO11" s="403"/>
      <c r="UZP11" s="403"/>
      <c r="UZQ11" s="403"/>
      <c r="UZR11" s="403"/>
      <c r="UZS11" s="403"/>
      <c r="UZT11" s="403"/>
      <c r="UZU11" s="403"/>
      <c r="UZV11" s="403"/>
      <c r="UZW11" s="403"/>
      <c r="UZX11" s="403"/>
      <c r="UZY11" s="403"/>
      <c r="UZZ11" s="403"/>
      <c r="VAA11" s="403"/>
      <c r="VAB11" s="403"/>
      <c r="VAC11" s="403"/>
      <c r="VAD11" s="403"/>
      <c r="VAE11" s="403"/>
      <c r="VAF11" s="403"/>
      <c r="VAG11" s="403"/>
      <c r="VAH11" s="403"/>
      <c r="VAI11" s="403"/>
      <c r="VAJ11" s="403"/>
      <c r="VAK11" s="403"/>
      <c r="VAL11" s="403"/>
      <c r="VAM11" s="403"/>
      <c r="VAN11" s="403"/>
      <c r="VAO11" s="403"/>
      <c r="VAP11" s="403"/>
      <c r="VAQ11" s="403"/>
      <c r="VAR11" s="403"/>
      <c r="VAS11" s="403"/>
      <c r="VAT11" s="403"/>
      <c r="VAU11" s="403"/>
      <c r="VAV11" s="403"/>
      <c r="VAW11" s="403"/>
      <c r="VAX11" s="403"/>
      <c r="VAY11" s="403"/>
      <c r="VAZ11" s="403"/>
      <c r="VBA11" s="403"/>
      <c r="VBB11" s="403"/>
      <c r="VBC11" s="403"/>
      <c r="VBD11" s="403"/>
      <c r="VBE11" s="403"/>
      <c r="VBF11" s="403"/>
      <c r="VBG11" s="403"/>
      <c r="VBH11" s="403"/>
      <c r="VBI11" s="403"/>
      <c r="VBJ11" s="403"/>
      <c r="VBK11" s="403"/>
      <c r="VBL11" s="403"/>
      <c r="VBM11" s="403"/>
      <c r="VBN11" s="403"/>
      <c r="VBO11" s="403"/>
      <c r="VBP11" s="403"/>
      <c r="VBQ11" s="403"/>
      <c r="VBR11" s="403"/>
      <c r="VBS11" s="403"/>
      <c r="VBT11" s="403"/>
      <c r="VBU11" s="403"/>
      <c r="VBV11" s="403"/>
      <c r="VBW11" s="403"/>
      <c r="VBX11" s="403"/>
      <c r="VBY11" s="403"/>
      <c r="VBZ11" s="403"/>
      <c r="VCA11" s="403"/>
      <c r="VCB11" s="403"/>
      <c r="VCC11" s="403"/>
      <c r="VCD11" s="403"/>
      <c r="VCE11" s="403"/>
      <c r="VCF11" s="403"/>
      <c r="VCG11" s="403"/>
      <c r="VCH11" s="403"/>
      <c r="VCI11" s="403"/>
      <c r="VCJ11" s="403"/>
      <c r="VCK11" s="403"/>
      <c r="VCL11" s="403"/>
      <c r="VCM11" s="403"/>
      <c r="VCN11" s="403"/>
      <c r="VCO11" s="403"/>
      <c r="VCP11" s="403"/>
      <c r="VCQ11" s="403"/>
      <c r="VCR11" s="403"/>
      <c r="VCS11" s="403"/>
      <c r="VCT11" s="403"/>
      <c r="VCU11" s="403"/>
      <c r="VCV11" s="403"/>
      <c r="VCW11" s="403"/>
      <c r="VCX11" s="403"/>
      <c r="VCY11" s="403"/>
      <c r="VCZ11" s="403"/>
      <c r="VDA11" s="403"/>
      <c r="VDB11" s="403"/>
      <c r="VDC11" s="403"/>
      <c r="VDD11" s="403"/>
      <c r="VDE11" s="403"/>
      <c r="VDF11" s="403"/>
      <c r="VDG11" s="403"/>
      <c r="VDH11" s="403"/>
      <c r="VDI11" s="403"/>
      <c r="VDJ11" s="403"/>
      <c r="VDK11" s="403"/>
      <c r="VDL11" s="403"/>
      <c r="VDM11" s="403"/>
      <c r="VDN11" s="403"/>
      <c r="VDO11" s="403"/>
      <c r="VDP11" s="403"/>
      <c r="VDQ11" s="403"/>
      <c r="VDR11" s="403"/>
      <c r="VDS11" s="403"/>
      <c r="VDT11" s="403"/>
      <c r="VDU11" s="403"/>
      <c r="VDV11" s="403"/>
      <c r="VDW11" s="403"/>
      <c r="VDX11" s="403"/>
      <c r="VDY11" s="403"/>
      <c r="VDZ11" s="403"/>
      <c r="VEA11" s="403"/>
      <c r="VEB11" s="403"/>
      <c r="VEC11" s="403"/>
      <c r="VED11" s="403"/>
      <c r="VEE11" s="403"/>
      <c r="VEF11" s="403"/>
      <c r="VEG11" s="403"/>
      <c r="VEH11" s="403"/>
      <c r="VEI11" s="403"/>
      <c r="VEJ11" s="403"/>
      <c r="VEK11" s="403"/>
      <c r="VEL11" s="403"/>
      <c r="VEM11" s="403"/>
      <c r="VEN11" s="403"/>
      <c r="VEO11" s="403"/>
      <c r="VEP11" s="403"/>
      <c r="VEQ11" s="403"/>
      <c r="VER11" s="403"/>
      <c r="VES11" s="403"/>
      <c r="VET11" s="403"/>
      <c r="VEU11" s="403"/>
      <c r="VEV11" s="403"/>
      <c r="VEW11" s="403"/>
      <c r="VEX11" s="403"/>
      <c r="VEY11" s="403"/>
      <c r="VEZ11" s="403"/>
      <c r="VFA11" s="403"/>
      <c r="VFB11" s="403"/>
      <c r="VFC11" s="403"/>
      <c r="VFD11" s="403"/>
      <c r="VFE11" s="403"/>
      <c r="VFF11" s="403"/>
      <c r="VFG11" s="403"/>
      <c r="VFH11" s="403"/>
      <c r="VFI11" s="403"/>
      <c r="VFJ11" s="403"/>
      <c r="VFK11" s="403"/>
      <c r="VFL11" s="403"/>
      <c r="VFM11" s="403"/>
      <c r="VFN11" s="403"/>
      <c r="VFO11" s="403"/>
      <c r="VFP11" s="403"/>
      <c r="VFQ11" s="403"/>
      <c r="VFR11" s="403"/>
      <c r="VFS11" s="403"/>
      <c r="VFT11" s="403"/>
      <c r="VFU11" s="403"/>
      <c r="VFV11" s="403"/>
      <c r="VFW11" s="403"/>
      <c r="VFX11" s="403"/>
      <c r="VFY11" s="403"/>
      <c r="VFZ11" s="403"/>
      <c r="VGA11" s="403"/>
      <c r="VGB11" s="403"/>
      <c r="VGC11" s="403"/>
      <c r="VGD11" s="403"/>
      <c r="VGE11" s="403"/>
      <c r="VGF11" s="403"/>
      <c r="VGG11" s="403"/>
      <c r="VGH11" s="403"/>
      <c r="VGI11" s="403"/>
      <c r="VGJ11" s="403"/>
      <c r="VGK11" s="403"/>
      <c r="VGL11" s="403"/>
      <c r="VGM11" s="403"/>
      <c r="VGN11" s="403"/>
      <c r="VGO11" s="403"/>
      <c r="VGP11" s="403"/>
      <c r="VGQ11" s="403"/>
      <c r="VGR11" s="403"/>
      <c r="VGS11" s="403"/>
      <c r="VGT11" s="403"/>
      <c r="VGU11" s="403"/>
      <c r="VGV11" s="403"/>
      <c r="VGW11" s="403"/>
      <c r="VGX11" s="403"/>
      <c r="VGY11" s="403"/>
      <c r="VGZ11" s="403"/>
      <c r="VHA11" s="403"/>
      <c r="VHB11" s="403"/>
      <c r="VHC11" s="403"/>
      <c r="VHD11" s="403"/>
      <c r="VHE11" s="403"/>
      <c r="VHF11" s="403"/>
      <c r="VHG11" s="403"/>
      <c r="VHH11" s="403"/>
      <c r="VHI11" s="403"/>
      <c r="VHJ11" s="403"/>
      <c r="VHK11" s="403"/>
      <c r="VHL11" s="403"/>
      <c r="VHM11" s="403"/>
      <c r="VHN11" s="403"/>
      <c r="VHO11" s="403"/>
      <c r="VHP11" s="403"/>
      <c r="VHQ11" s="403"/>
      <c r="VHR11" s="403"/>
      <c r="VHS11" s="403"/>
      <c r="VHT11" s="403"/>
      <c r="VHU11" s="403"/>
      <c r="VHV11" s="403"/>
      <c r="VHW11" s="403"/>
      <c r="VHX11" s="403"/>
      <c r="VHY11" s="403"/>
      <c r="VHZ11" s="403"/>
      <c r="VIA11" s="403"/>
      <c r="VIB11" s="403"/>
      <c r="VIC11" s="403"/>
      <c r="VID11" s="403"/>
      <c r="VIE11" s="403"/>
      <c r="VIF11" s="403"/>
      <c r="VIG11" s="403"/>
      <c r="VIH11" s="403"/>
      <c r="VII11" s="403"/>
      <c r="VIJ11" s="403"/>
      <c r="VIK11" s="403"/>
      <c r="VIL11" s="403"/>
      <c r="VIM11" s="403"/>
      <c r="VIN11" s="403"/>
      <c r="VIO11" s="403"/>
      <c r="VIP11" s="403"/>
      <c r="VIQ11" s="403"/>
      <c r="VIR11" s="403"/>
      <c r="VIS11" s="403"/>
      <c r="VIT11" s="403"/>
      <c r="VIU11" s="403"/>
      <c r="VIV11" s="403"/>
      <c r="VIW11" s="403"/>
      <c r="VIX11" s="403"/>
      <c r="VIY11" s="403"/>
      <c r="VIZ11" s="403"/>
      <c r="VJA11" s="403"/>
      <c r="VJB11" s="403"/>
      <c r="VJC11" s="403"/>
      <c r="VJD11" s="403"/>
      <c r="VJE11" s="403"/>
      <c r="VJF11" s="403"/>
      <c r="VJG11" s="403"/>
      <c r="VJH11" s="403"/>
      <c r="VJI11" s="403"/>
      <c r="VJJ11" s="403"/>
      <c r="VJK11" s="403"/>
      <c r="VJL11" s="403"/>
      <c r="VJM11" s="403"/>
      <c r="VJN11" s="403"/>
      <c r="VJO11" s="403"/>
      <c r="VJP11" s="403"/>
      <c r="VJQ11" s="403"/>
      <c r="VJR11" s="403"/>
      <c r="VJS11" s="403"/>
      <c r="VJT11" s="403"/>
      <c r="VJU11" s="403"/>
      <c r="VJV11" s="403"/>
      <c r="VJW11" s="403"/>
      <c r="VJX11" s="403"/>
      <c r="VJY11" s="403"/>
      <c r="VJZ11" s="403"/>
      <c r="VKA11" s="403"/>
      <c r="VKB11" s="403"/>
      <c r="VKC11" s="403"/>
      <c r="VKD11" s="403"/>
      <c r="VKE11" s="403"/>
      <c r="VKF11" s="403"/>
      <c r="VKG11" s="403"/>
      <c r="VKH11" s="403"/>
      <c r="VKI11" s="403"/>
      <c r="VKJ11" s="403"/>
      <c r="VKK11" s="403"/>
      <c r="VKL11" s="403"/>
      <c r="VKM11" s="403"/>
      <c r="VKN11" s="403"/>
      <c r="VKO11" s="403"/>
      <c r="VKP11" s="403"/>
      <c r="VKQ11" s="403"/>
      <c r="VKR11" s="403"/>
      <c r="VKS11" s="403"/>
      <c r="VKT11" s="403"/>
      <c r="VKU11" s="403"/>
      <c r="VKV11" s="403"/>
      <c r="VKW11" s="403"/>
      <c r="VKX11" s="403"/>
      <c r="VKY11" s="403"/>
      <c r="VKZ11" s="403"/>
      <c r="VLA11" s="403"/>
      <c r="VLB11" s="403"/>
      <c r="VLC11" s="403"/>
      <c r="VLD11" s="403"/>
      <c r="VLE11" s="403"/>
      <c r="VLF11" s="403"/>
      <c r="VLG11" s="403"/>
      <c r="VLH11" s="403"/>
      <c r="VLI11" s="403"/>
      <c r="VLJ11" s="403"/>
      <c r="VLK11" s="403"/>
      <c r="VLL11" s="403"/>
      <c r="VLM11" s="403"/>
      <c r="VLN11" s="403"/>
      <c r="VLO11" s="403"/>
      <c r="VLP11" s="403"/>
      <c r="VLQ11" s="403"/>
      <c r="VLR11" s="403"/>
      <c r="VLS11" s="403"/>
      <c r="VLT11" s="403"/>
      <c r="VLU11" s="403"/>
      <c r="VLV11" s="403"/>
      <c r="VLW11" s="403"/>
      <c r="VLX11" s="403"/>
      <c r="VLY11" s="403"/>
      <c r="VLZ11" s="403"/>
      <c r="VMA11" s="403"/>
      <c r="VMB11" s="403"/>
      <c r="VMC11" s="403"/>
      <c r="VMD11" s="403"/>
      <c r="VME11" s="403"/>
      <c r="VMF11" s="403"/>
      <c r="VMG11" s="403"/>
      <c r="VMH11" s="403"/>
      <c r="VMI11" s="403"/>
      <c r="VMJ11" s="403"/>
      <c r="VMK11" s="403"/>
      <c r="VML11" s="403"/>
      <c r="VMM11" s="403"/>
      <c r="VMN11" s="403"/>
      <c r="VMO11" s="403"/>
      <c r="VMP11" s="403"/>
      <c r="VMQ11" s="403"/>
      <c r="VMR11" s="403"/>
      <c r="VMS11" s="403"/>
      <c r="VMT11" s="403"/>
      <c r="VMU11" s="403"/>
      <c r="VMV11" s="403"/>
      <c r="VMW11" s="403"/>
      <c r="VMX11" s="403"/>
      <c r="VMY11" s="403"/>
      <c r="VMZ11" s="403"/>
      <c r="VNA11" s="403"/>
      <c r="VNB11" s="403"/>
      <c r="VNC11" s="403"/>
      <c r="VND11" s="403"/>
      <c r="VNE11" s="403"/>
      <c r="VNF11" s="403"/>
      <c r="VNG11" s="403"/>
      <c r="VNH11" s="403"/>
      <c r="VNI11" s="403"/>
      <c r="VNJ11" s="403"/>
      <c r="VNK11" s="403"/>
      <c r="VNL11" s="403"/>
      <c r="VNM11" s="403"/>
      <c r="VNN11" s="403"/>
      <c r="VNO11" s="403"/>
      <c r="VNP11" s="403"/>
      <c r="VNQ11" s="403"/>
      <c r="VNR11" s="403"/>
      <c r="VNS11" s="403"/>
      <c r="VNT11" s="403"/>
      <c r="VNU11" s="403"/>
      <c r="VNV11" s="403"/>
      <c r="VNW11" s="403"/>
      <c r="VNX11" s="403"/>
      <c r="VNY11" s="403"/>
      <c r="VNZ11" s="403"/>
      <c r="VOA11" s="403"/>
      <c r="VOB11" s="403"/>
      <c r="VOC11" s="403"/>
      <c r="VOD11" s="403"/>
      <c r="VOE11" s="403"/>
      <c r="VOF11" s="403"/>
      <c r="VOG11" s="403"/>
      <c r="VOH11" s="403"/>
      <c r="VOI11" s="403"/>
      <c r="VOJ11" s="403"/>
      <c r="VOK11" s="403"/>
      <c r="VOL11" s="403"/>
      <c r="VOM11" s="403"/>
      <c r="VON11" s="403"/>
      <c r="VOO11" s="403"/>
      <c r="VOP11" s="403"/>
      <c r="VOQ11" s="403"/>
      <c r="VOR11" s="403"/>
      <c r="VOS11" s="403"/>
      <c r="VOT11" s="403"/>
      <c r="VOU11" s="403"/>
      <c r="VOV11" s="403"/>
      <c r="VOW11" s="403"/>
      <c r="VOX11" s="403"/>
      <c r="VOY11" s="403"/>
      <c r="VOZ11" s="403"/>
      <c r="VPA11" s="403"/>
      <c r="VPB11" s="403"/>
      <c r="VPC11" s="403"/>
      <c r="VPD11" s="403"/>
      <c r="VPE11" s="403"/>
      <c r="VPF11" s="403"/>
      <c r="VPG11" s="403"/>
      <c r="VPH11" s="403"/>
      <c r="VPI11" s="403"/>
      <c r="VPJ11" s="403"/>
      <c r="VPK11" s="403"/>
      <c r="VPL11" s="403"/>
      <c r="VPM11" s="403"/>
      <c r="VPN11" s="403"/>
      <c r="VPO11" s="403"/>
      <c r="VPP11" s="403"/>
      <c r="VPQ11" s="403"/>
      <c r="VPR11" s="403"/>
      <c r="VPS11" s="403"/>
      <c r="VPT11" s="403"/>
      <c r="VPU11" s="403"/>
      <c r="VPV11" s="403"/>
      <c r="VPW11" s="403"/>
      <c r="VPX11" s="403"/>
      <c r="VPY11" s="403"/>
      <c r="VPZ11" s="403"/>
      <c r="VQA11" s="403"/>
      <c r="VQB11" s="403"/>
      <c r="VQC11" s="403"/>
      <c r="VQD11" s="403"/>
      <c r="VQE11" s="403"/>
      <c r="VQF11" s="403"/>
      <c r="VQG11" s="403"/>
      <c r="VQH11" s="403"/>
      <c r="VQI11" s="403"/>
      <c r="VQJ11" s="403"/>
      <c r="VQK11" s="403"/>
      <c r="VQL11" s="403"/>
      <c r="VQM11" s="403"/>
      <c r="VQN11" s="403"/>
      <c r="VQO11" s="403"/>
      <c r="VQP11" s="403"/>
      <c r="VQQ11" s="403"/>
      <c r="VQR11" s="403"/>
      <c r="VQS11" s="403"/>
      <c r="VQT11" s="403"/>
      <c r="VQU11" s="403"/>
      <c r="VQV11" s="403"/>
      <c r="VQW11" s="403"/>
      <c r="VQX11" s="403"/>
      <c r="VQY11" s="403"/>
      <c r="VQZ11" s="403"/>
      <c r="VRA11" s="403"/>
      <c r="VRB11" s="403"/>
      <c r="VRC11" s="403"/>
      <c r="VRD11" s="403"/>
      <c r="VRE11" s="403"/>
      <c r="VRF11" s="403"/>
      <c r="VRG11" s="403"/>
      <c r="VRH11" s="403"/>
      <c r="VRI11" s="403"/>
      <c r="VRJ11" s="403"/>
      <c r="VRK11" s="403"/>
      <c r="VRL11" s="403"/>
      <c r="VRM11" s="403"/>
      <c r="VRN11" s="403"/>
      <c r="VRO11" s="403"/>
      <c r="VRP11" s="403"/>
      <c r="VRQ11" s="403"/>
      <c r="VRR11" s="403"/>
      <c r="VRS11" s="403"/>
      <c r="VRT11" s="403"/>
      <c r="VRU11" s="403"/>
      <c r="VRV11" s="403"/>
      <c r="VRW11" s="403"/>
      <c r="VRX11" s="403"/>
      <c r="VRY11" s="403"/>
      <c r="VRZ11" s="403"/>
      <c r="VSA11" s="403"/>
      <c r="VSB11" s="403"/>
      <c r="VSC11" s="403"/>
      <c r="VSD11" s="403"/>
      <c r="VSE11" s="403"/>
      <c r="VSF11" s="403"/>
      <c r="VSG11" s="403"/>
      <c r="VSH11" s="403"/>
      <c r="VSI11" s="403"/>
      <c r="VSJ11" s="403"/>
      <c r="VSK11" s="403"/>
      <c r="VSL11" s="403"/>
      <c r="VSM11" s="403"/>
      <c r="VSN11" s="403"/>
      <c r="VSO11" s="403"/>
      <c r="VSP11" s="403"/>
      <c r="VSQ11" s="403"/>
      <c r="VSR11" s="403"/>
      <c r="VSS11" s="403"/>
      <c r="VST11" s="403"/>
      <c r="VSU11" s="403"/>
      <c r="VSV11" s="403"/>
      <c r="VSW11" s="403"/>
      <c r="VSX11" s="403"/>
      <c r="VSY11" s="403"/>
      <c r="VSZ11" s="403"/>
      <c r="VTA11" s="403"/>
      <c r="VTB11" s="403"/>
      <c r="VTC11" s="403"/>
      <c r="VTD11" s="403"/>
      <c r="VTE11" s="403"/>
      <c r="VTF11" s="403"/>
      <c r="VTG11" s="403"/>
      <c r="VTH11" s="403"/>
      <c r="VTI11" s="403"/>
      <c r="VTJ11" s="403"/>
      <c r="VTK11" s="403"/>
      <c r="VTL11" s="403"/>
      <c r="VTM11" s="403"/>
      <c r="VTN11" s="403"/>
      <c r="VTO11" s="403"/>
      <c r="VTP11" s="403"/>
      <c r="VTQ11" s="403"/>
      <c r="VTR11" s="403"/>
      <c r="VTS11" s="403"/>
      <c r="VTT11" s="403"/>
      <c r="VTU11" s="403"/>
      <c r="VTV11" s="403"/>
      <c r="VTW11" s="403"/>
      <c r="VTX11" s="403"/>
      <c r="VTY11" s="403"/>
      <c r="VTZ11" s="403"/>
      <c r="VUA11" s="403"/>
      <c r="VUB11" s="403"/>
      <c r="VUC11" s="403"/>
      <c r="VUD11" s="403"/>
      <c r="VUE11" s="403"/>
      <c r="VUF11" s="403"/>
      <c r="VUG11" s="403"/>
      <c r="VUH11" s="403"/>
      <c r="VUI11" s="403"/>
      <c r="VUJ11" s="403"/>
      <c r="VUK11" s="403"/>
      <c r="VUL11" s="403"/>
      <c r="VUM11" s="403"/>
      <c r="VUN11" s="403"/>
      <c r="VUO11" s="403"/>
      <c r="VUP11" s="403"/>
      <c r="VUQ11" s="403"/>
      <c r="VUR11" s="403"/>
      <c r="VUS11" s="403"/>
      <c r="VUT11" s="403"/>
      <c r="VUU11" s="403"/>
      <c r="VUV11" s="403"/>
      <c r="VUW11" s="403"/>
      <c r="VUX11" s="403"/>
      <c r="VUY11" s="403"/>
      <c r="VUZ11" s="403"/>
      <c r="VVA11" s="403"/>
      <c r="VVB11" s="403"/>
      <c r="VVC11" s="403"/>
      <c r="VVD11" s="403"/>
      <c r="VVE11" s="403"/>
      <c r="VVF11" s="403"/>
      <c r="VVG11" s="403"/>
      <c r="VVH11" s="403"/>
      <c r="VVI11" s="403"/>
      <c r="VVJ11" s="403"/>
      <c r="VVK11" s="403"/>
      <c r="VVL11" s="403"/>
      <c r="VVM11" s="403"/>
      <c r="VVN11" s="403"/>
      <c r="VVO11" s="403"/>
      <c r="VVP11" s="403"/>
      <c r="VVQ11" s="403"/>
      <c r="VVR11" s="403"/>
      <c r="VVS11" s="403"/>
      <c r="VVT11" s="403"/>
      <c r="VVU11" s="403"/>
      <c r="VVV11" s="403"/>
      <c r="VVW11" s="403"/>
      <c r="VVX11" s="403"/>
      <c r="VVY11" s="403"/>
      <c r="VVZ11" s="403"/>
      <c r="VWA11" s="403"/>
      <c r="VWB11" s="403"/>
      <c r="VWC11" s="403"/>
      <c r="VWD11" s="403"/>
      <c r="VWE11" s="403"/>
      <c r="VWF11" s="403"/>
      <c r="VWG11" s="403"/>
      <c r="VWH11" s="403"/>
      <c r="VWI11" s="403"/>
      <c r="VWJ11" s="403"/>
      <c r="VWK11" s="403"/>
      <c r="VWL11" s="403"/>
      <c r="VWM11" s="403"/>
      <c r="VWN11" s="403"/>
      <c r="VWO11" s="403"/>
      <c r="VWP11" s="403"/>
      <c r="VWQ11" s="403"/>
      <c r="VWR11" s="403"/>
      <c r="VWS11" s="403"/>
      <c r="VWT11" s="403"/>
      <c r="VWU11" s="403"/>
      <c r="VWV11" s="403"/>
      <c r="VWW11" s="403"/>
      <c r="VWX11" s="403"/>
      <c r="VWY11" s="403"/>
      <c r="VWZ11" s="403"/>
      <c r="VXA11" s="403"/>
      <c r="VXB11" s="403"/>
      <c r="VXC11" s="403"/>
      <c r="VXD11" s="403"/>
      <c r="VXE11" s="403"/>
      <c r="VXF11" s="403"/>
      <c r="VXG11" s="403"/>
      <c r="VXH11" s="403"/>
      <c r="VXI11" s="403"/>
      <c r="VXJ11" s="403"/>
      <c r="VXK11" s="403"/>
      <c r="VXL11" s="403"/>
      <c r="VXM11" s="403"/>
      <c r="VXN11" s="403"/>
      <c r="VXO11" s="403"/>
      <c r="VXP11" s="403"/>
      <c r="VXQ11" s="403"/>
      <c r="VXR11" s="403"/>
      <c r="VXS11" s="403"/>
      <c r="VXT11" s="403"/>
      <c r="VXU11" s="403"/>
      <c r="VXV11" s="403"/>
      <c r="VXW11" s="403"/>
      <c r="VXX11" s="403"/>
      <c r="VXY11" s="403"/>
      <c r="VXZ11" s="403"/>
      <c r="VYA11" s="403"/>
      <c r="VYB11" s="403"/>
      <c r="VYC11" s="403"/>
      <c r="VYD11" s="403"/>
      <c r="VYE11" s="403"/>
      <c r="VYF11" s="403"/>
      <c r="VYG11" s="403"/>
      <c r="VYH11" s="403"/>
      <c r="VYI11" s="403"/>
      <c r="VYJ11" s="403"/>
      <c r="VYK11" s="403"/>
      <c r="VYL11" s="403"/>
      <c r="VYM11" s="403"/>
      <c r="VYN11" s="403"/>
      <c r="VYO11" s="403"/>
      <c r="VYP11" s="403"/>
      <c r="VYQ11" s="403"/>
      <c r="VYR11" s="403"/>
      <c r="VYS11" s="403"/>
      <c r="VYT11" s="403"/>
      <c r="VYU11" s="403"/>
      <c r="VYV11" s="403"/>
      <c r="VYW11" s="403"/>
      <c r="VYX11" s="403"/>
      <c r="VYY11" s="403"/>
      <c r="VYZ11" s="403"/>
      <c r="VZA11" s="403"/>
      <c r="VZB11" s="403"/>
      <c r="VZC11" s="403"/>
      <c r="VZD11" s="403"/>
      <c r="VZE11" s="403"/>
      <c r="VZF11" s="403"/>
      <c r="VZG11" s="403"/>
      <c r="VZH11" s="403"/>
      <c r="VZI11" s="403"/>
      <c r="VZJ11" s="403"/>
      <c r="VZK11" s="403"/>
      <c r="VZL11" s="403"/>
      <c r="VZM11" s="403"/>
      <c r="VZN11" s="403"/>
      <c r="VZO11" s="403"/>
      <c r="VZP11" s="403"/>
      <c r="VZQ11" s="403"/>
      <c r="VZR11" s="403"/>
      <c r="VZS11" s="403"/>
      <c r="VZT11" s="403"/>
      <c r="VZU11" s="403"/>
      <c r="VZV11" s="403"/>
      <c r="VZW11" s="403"/>
      <c r="VZX11" s="403"/>
      <c r="VZY11" s="403"/>
      <c r="VZZ11" s="403"/>
      <c r="WAA11" s="403"/>
      <c r="WAB11" s="403"/>
      <c r="WAC11" s="403"/>
      <c r="WAD11" s="403"/>
      <c r="WAE11" s="403"/>
      <c r="WAF11" s="403"/>
      <c r="WAG11" s="403"/>
      <c r="WAH11" s="403"/>
      <c r="WAI11" s="403"/>
      <c r="WAJ11" s="403"/>
      <c r="WAK11" s="403"/>
      <c r="WAL11" s="403"/>
      <c r="WAM11" s="403"/>
      <c r="WAN11" s="403"/>
      <c r="WAO11" s="403"/>
      <c r="WAP11" s="403"/>
      <c r="WAQ11" s="403"/>
      <c r="WAR11" s="403"/>
      <c r="WAS11" s="403"/>
      <c r="WAT11" s="403"/>
      <c r="WAU11" s="403"/>
      <c r="WAV11" s="403"/>
      <c r="WAW11" s="403"/>
      <c r="WAX11" s="403"/>
      <c r="WAY11" s="403"/>
      <c r="WAZ11" s="403"/>
      <c r="WBA11" s="403"/>
      <c r="WBB11" s="403"/>
      <c r="WBC11" s="403"/>
      <c r="WBD11" s="403"/>
      <c r="WBE11" s="403"/>
      <c r="WBF11" s="403"/>
      <c r="WBG11" s="403"/>
      <c r="WBH11" s="403"/>
      <c r="WBI11" s="403"/>
      <c r="WBJ11" s="403"/>
      <c r="WBK11" s="403"/>
      <c r="WBL11" s="403"/>
      <c r="WBM11" s="403"/>
      <c r="WBN11" s="403"/>
      <c r="WBO11" s="403"/>
      <c r="WBP11" s="403"/>
      <c r="WBQ11" s="403"/>
      <c r="WBR11" s="403"/>
      <c r="WBS11" s="403"/>
      <c r="WBT11" s="403"/>
      <c r="WBU11" s="403"/>
      <c r="WBV11" s="403"/>
      <c r="WBW11" s="403"/>
      <c r="WBX11" s="403"/>
      <c r="WBY11" s="403"/>
      <c r="WBZ11" s="403"/>
      <c r="WCA11" s="403"/>
      <c r="WCB11" s="403"/>
      <c r="WCC11" s="403"/>
      <c r="WCD11" s="403"/>
      <c r="WCE11" s="403"/>
      <c r="WCF11" s="403"/>
      <c r="WCG11" s="403"/>
      <c r="WCH11" s="403"/>
      <c r="WCI11" s="403"/>
      <c r="WCJ11" s="403"/>
      <c r="WCK11" s="403"/>
      <c r="WCL11" s="403"/>
      <c r="WCM11" s="403"/>
      <c r="WCN11" s="403"/>
      <c r="WCO11" s="403"/>
      <c r="WCP11" s="403"/>
      <c r="WCQ11" s="403"/>
      <c r="WCR11" s="403"/>
      <c r="WCS11" s="403"/>
      <c r="WCT11" s="403"/>
      <c r="WCU11" s="403"/>
      <c r="WCV11" s="403"/>
      <c r="WCW11" s="403"/>
      <c r="WCX11" s="403"/>
      <c r="WCY11" s="403"/>
      <c r="WCZ11" s="403"/>
      <c r="WDA11" s="403"/>
      <c r="WDB11" s="403"/>
      <c r="WDC11" s="403"/>
      <c r="WDD11" s="403"/>
      <c r="WDE11" s="403"/>
      <c r="WDF11" s="403"/>
      <c r="WDG11" s="403"/>
      <c r="WDH11" s="403"/>
      <c r="WDI11" s="403"/>
      <c r="WDJ11" s="403"/>
      <c r="WDK11" s="403"/>
      <c r="WDL11" s="403"/>
      <c r="WDM11" s="403"/>
      <c r="WDN11" s="403"/>
      <c r="WDO11" s="403"/>
      <c r="WDP11" s="403"/>
      <c r="WDQ11" s="403"/>
      <c r="WDR11" s="403"/>
      <c r="WDS11" s="403"/>
      <c r="WDT11" s="403"/>
      <c r="WDU11" s="403"/>
      <c r="WDV11" s="403"/>
      <c r="WDW11" s="403"/>
      <c r="WDX11" s="403"/>
      <c r="WDY11" s="403"/>
      <c r="WDZ11" s="403"/>
      <c r="WEA11" s="403"/>
      <c r="WEB11" s="403"/>
      <c r="WEC11" s="403"/>
      <c r="WED11" s="403"/>
      <c r="WEE11" s="403"/>
      <c r="WEF11" s="403"/>
      <c r="WEG11" s="403"/>
      <c r="WEH11" s="403"/>
      <c r="WEI11" s="403"/>
      <c r="WEJ11" s="403"/>
      <c r="WEK11" s="403"/>
      <c r="WEL11" s="403"/>
      <c r="WEM11" s="403"/>
      <c r="WEN11" s="403"/>
      <c r="WEO11" s="403"/>
      <c r="WEP11" s="403"/>
      <c r="WEQ11" s="403"/>
      <c r="WER11" s="403"/>
      <c r="WES11" s="403"/>
      <c r="WET11" s="403"/>
      <c r="WEU11" s="403"/>
      <c r="WEV11" s="403"/>
      <c r="WEW11" s="403"/>
      <c r="WEX11" s="403"/>
      <c r="WEY11" s="403"/>
      <c r="WEZ11" s="403"/>
      <c r="WFA11" s="403"/>
      <c r="WFB11" s="403"/>
      <c r="WFC11" s="403"/>
      <c r="WFD11" s="403"/>
      <c r="WFE11" s="403"/>
      <c r="WFF11" s="403"/>
      <c r="WFG11" s="403"/>
      <c r="WFH11" s="403"/>
      <c r="WFI11" s="403"/>
      <c r="WFJ11" s="403"/>
      <c r="WFK11" s="403"/>
      <c r="WFL11" s="403"/>
      <c r="WFM11" s="403"/>
      <c r="WFN11" s="403"/>
      <c r="WFO11" s="403"/>
      <c r="WFP11" s="403"/>
      <c r="WFQ11" s="403"/>
      <c r="WFR11" s="403"/>
      <c r="WFS11" s="403"/>
      <c r="WFT11" s="403"/>
      <c r="WFU11" s="403"/>
      <c r="WFV11" s="403"/>
      <c r="WFW11" s="403"/>
      <c r="WFX11" s="403"/>
      <c r="WFY11" s="403"/>
      <c r="WFZ11" s="403"/>
      <c r="WGA11" s="403"/>
      <c r="WGB11" s="403"/>
      <c r="WGC11" s="403"/>
      <c r="WGD11" s="403"/>
      <c r="WGE11" s="403"/>
      <c r="WGF11" s="403"/>
      <c r="WGG11" s="403"/>
      <c r="WGH11" s="403"/>
      <c r="WGI11" s="403"/>
      <c r="WGJ11" s="403"/>
      <c r="WGK11" s="403"/>
      <c r="WGL11" s="403"/>
      <c r="WGM11" s="403"/>
      <c r="WGN11" s="403"/>
      <c r="WGO11" s="403"/>
      <c r="WGP11" s="403"/>
      <c r="WGQ11" s="403"/>
      <c r="WGR11" s="403"/>
      <c r="WGS11" s="403"/>
      <c r="WGT11" s="403"/>
      <c r="WGU11" s="403"/>
      <c r="WGV11" s="403"/>
      <c r="WGW11" s="403"/>
      <c r="WGX11" s="403"/>
      <c r="WGY11" s="403"/>
      <c r="WGZ11" s="403"/>
      <c r="WHA11" s="403"/>
      <c r="WHB11" s="403"/>
      <c r="WHC11" s="403"/>
      <c r="WHD11" s="403"/>
      <c r="WHE11" s="403"/>
      <c r="WHF11" s="403"/>
      <c r="WHG11" s="403"/>
      <c r="WHH11" s="403"/>
      <c r="WHI11" s="403"/>
      <c r="WHJ11" s="403"/>
      <c r="WHK11" s="403"/>
      <c r="WHL11" s="403"/>
      <c r="WHM11" s="403"/>
      <c r="WHN11" s="403"/>
      <c r="WHO11" s="403"/>
      <c r="WHP11" s="403"/>
      <c r="WHQ11" s="403"/>
      <c r="WHR11" s="403"/>
      <c r="WHS11" s="403"/>
      <c r="WHT11" s="403"/>
      <c r="WHU11" s="403"/>
      <c r="WHV11" s="403"/>
      <c r="WHW11" s="403"/>
      <c r="WHX11" s="403"/>
      <c r="WHY11" s="403"/>
      <c r="WHZ11" s="403"/>
      <c r="WIA11" s="403"/>
      <c r="WIB11" s="403"/>
      <c r="WIC11" s="403"/>
      <c r="WID11" s="403"/>
      <c r="WIE11" s="403"/>
      <c r="WIF11" s="403"/>
      <c r="WIG11" s="403"/>
      <c r="WIH11" s="403"/>
      <c r="WII11" s="403"/>
      <c r="WIJ11" s="403"/>
      <c r="WIK11" s="403"/>
      <c r="WIL11" s="403"/>
      <c r="WIM11" s="403"/>
      <c r="WIN11" s="403"/>
      <c r="WIO11" s="403"/>
      <c r="WIP11" s="403"/>
      <c r="WIQ11" s="403"/>
      <c r="WIR11" s="403"/>
      <c r="WIS11" s="403"/>
      <c r="WIT11" s="403"/>
      <c r="WIU11" s="403"/>
      <c r="WIV11" s="403"/>
      <c r="WIW11" s="403"/>
      <c r="WIX11" s="403"/>
      <c r="WIY11" s="403"/>
      <c r="WIZ11" s="403"/>
      <c r="WJA11" s="403"/>
      <c r="WJB11" s="403"/>
      <c r="WJC11" s="403"/>
      <c r="WJD11" s="403"/>
      <c r="WJE11" s="403"/>
      <c r="WJF11" s="403"/>
      <c r="WJG11" s="403"/>
      <c r="WJH11" s="403"/>
      <c r="WJI11" s="403"/>
      <c r="WJJ11" s="403"/>
      <c r="WJK11" s="403"/>
      <c r="WJL11" s="403"/>
      <c r="WJM11" s="403"/>
      <c r="WJN11" s="403"/>
      <c r="WJO11" s="403"/>
      <c r="WJP11" s="403"/>
      <c r="WJQ11" s="403"/>
      <c r="WJR11" s="403"/>
      <c r="WJS11" s="403"/>
      <c r="WJT11" s="403"/>
      <c r="WJU11" s="403"/>
      <c r="WJV11" s="403"/>
      <c r="WJW11" s="403"/>
      <c r="WJX11" s="403"/>
      <c r="WJY11" s="403"/>
      <c r="WJZ11" s="403"/>
      <c r="WKA11" s="403"/>
      <c r="WKB11" s="403"/>
      <c r="WKC11" s="403"/>
      <c r="WKD11" s="403"/>
      <c r="WKE11" s="403"/>
      <c r="WKF11" s="403"/>
      <c r="WKG11" s="403"/>
      <c r="WKH11" s="403"/>
      <c r="WKI11" s="403"/>
      <c r="WKJ11" s="403"/>
      <c r="WKK11" s="403"/>
      <c r="WKL11" s="403"/>
      <c r="WKM11" s="403"/>
      <c r="WKN11" s="403"/>
      <c r="WKO11" s="403"/>
      <c r="WKP11" s="403"/>
      <c r="WKQ11" s="403"/>
      <c r="WKR11" s="403"/>
      <c r="WKS11" s="403"/>
      <c r="WKT11" s="403"/>
      <c r="WKU11" s="403"/>
      <c r="WKV11" s="403"/>
      <c r="WKW11" s="403"/>
      <c r="WKX11" s="403"/>
      <c r="WKY11" s="403"/>
      <c r="WKZ11" s="403"/>
      <c r="WLA11" s="403"/>
      <c r="WLB11" s="403"/>
      <c r="WLC11" s="403"/>
      <c r="WLD11" s="403"/>
      <c r="WLE11" s="403"/>
      <c r="WLF11" s="403"/>
      <c r="WLG11" s="403"/>
      <c r="WLH11" s="403"/>
      <c r="WLI11" s="403"/>
      <c r="WLJ11" s="403"/>
      <c r="WLK11" s="403"/>
      <c r="WLL11" s="403"/>
      <c r="WLM11" s="403"/>
      <c r="WLN11" s="403"/>
      <c r="WLO11" s="403"/>
      <c r="WLP11" s="403"/>
      <c r="WLQ11" s="403"/>
      <c r="WLR11" s="403"/>
      <c r="WLS11" s="403"/>
      <c r="WLT11" s="403"/>
      <c r="WLU11" s="403"/>
      <c r="WLV11" s="403"/>
      <c r="WLW11" s="403"/>
      <c r="WLX11" s="403"/>
      <c r="WLY11" s="403"/>
      <c r="WLZ11" s="403"/>
      <c r="WMA11" s="403"/>
      <c r="WMB11" s="403"/>
      <c r="WMC11" s="403"/>
      <c r="WMD11" s="403"/>
      <c r="WME11" s="403"/>
      <c r="WMF11" s="403"/>
      <c r="WMG11" s="403"/>
      <c r="WMH11" s="403"/>
      <c r="WMI11" s="403"/>
      <c r="WMJ11" s="403"/>
      <c r="WMK11" s="403"/>
      <c r="WML11" s="403"/>
      <c r="WMM11" s="403"/>
      <c r="WMN11" s="403"/>
      <c r="WMO11" s="403"/>
      <c r="WMP11" s="403"/>
      <c r="WMQ11" s="403"/>
      <c r="WMR11" s="403"/>
      <c r="WMS11" s="403"/>
      <c r="WMT11" s="403"/>
      <c r="WMU11" s="403"/>
      <c r="WMV11" s="403"/>
      <c r="WMW11" s="403"/>
      <c r="WMX11" s="403"/>
      <c r="WMY11" s="403"/>
      <c r="WMZ11" s="403"/>
      <c r="WNA11" s="403"/>
      <c r="WNB11" s="403"/>
      <c r="WNC11" s="403"/>
      <c r="WND11" s="403"/>
      <c r="WNE11" s="403"/>
      <c r="WNF11" s="403"/>
      <c r="WNG11" s="403"/>
      <c r="WNH11" s="403"/>
      <c r="WNI11" s="403"/>
      <c r="WNJ11" s="403"/>
      <c r="WNK11" s="403"/>
      <c r="WNL11" s="403"/>
      <c r="WNM11" s="403"/>
      <c r="WNN11" s="403"/>
      <c r="WNO11" s="403"/>
      <c r="WNP11" s="403"/>
      <c r="WNQ11" s="403"/>
      <c r="WNR11" s="403"/>
      <c r="WNS11" s="403"/>
      <c r="WNT11" s="403"/>
      <c r="WNU11" s="403"/>
      <c r="WNV11" s="403"/>
      <c r="WNW11" s="403"/>
      <c r="WNX11" s="403"/>
      <c r="WNY11" s="403"/>
      <c r="WNZ11" s="403"/>
      <c r="WOA11" s="403"/>
      <c r="WOB11" s="403"/>
      <c r="WOC11" s="403"/>
      <c r="WOD11" s="403"/>
      <c r="WOE11" s="403"/>
      <c r="WOF11" s="403"/>
      <c r="WOG11" s="403"/>
      <c r="WOH11" s="403"/>
      <c r="WOI11" s="403"/>
      <c r="WOJ11" s="403"/>
      <c r="WOK11" s="403"/>
      <c r="WOL11" s="403"/>
      <c r="WOM11" s="403"/>
      <c r="WON11" s="403"/>
      <c r="WOO11" s="403"/>
      <c r="WOP11" s="403"/>
      <c r="WOQ11" s="403"/>
      <c r="WOR11" s="403"/>
      <c r="WOS11" s="403"/>
      <c r="WOT11" s="403"/>
      <c r="WOU11" s="403"/>
      <c r="WOV11" s="403"/>
      <c r="WOW11" s="403"/>
      <c r="WOX11" s="403"/>
      <c r="WOY11" s="403"/>
      <c r="WOZ11" s="403"/>
      <c r="WPA11" s="403"/>
      <c r="WPB11" s="403"/>
      <c r="WPC11" s="403"/>
      <c r="WPD11" s="403"/>
      <c r="WPE11" s="403"/>
      <c r="WPF11" s="403"/>
      <c r="WPG11" s="403"/>
      <c r="WPH11" s="403"/>
      <c r="WPI11" s="403"/>
      <c r="WPJ11" s="403"/>
      <c r="WPK11" s="403"/>
      <c r="WPL11" s="403"/>
      <c r="WPM11" s="403"/>
      <c r="WPN11" s="403"/>
      <c r="WPO11" s="403"/>
      <c r="WPP11" s="403"/>
      <c r="WPQ11" s="403"/>
      <c r="WPR11" s="403"/>
      <c r="WPS11" s="403"/>
      <c r="WPT11" s="403"/>
      <c r="WPU11" s="403"/>
      <c r="WPV11" s="403"/>
      <c r="WPW11" s="403"/>
      <c r="WPX11" s="403"/>
      <c r="WPY11" s="403"/>
      <c r="WPZ11" s="403"/>
      <c r="WQA11" s="403"/>
      <c r="WQB11" s="403"/>
      <c r="WQC11" s="403"/>
      <c r="WQD11" s="403"/>
      <c r="WQE11" s="403"/>
      <c r="WQF11" s="403"/>
      <c r="WQG11" s="403"/>
      <c r="WQH11" s="403"/>
      <c r="WQI11" s="403"/>
      <c r="WQJ11" s="403"/>
      <c r="WQK11" s="403"/>
      <c r="WQL11" s="403"/>
      <c r="WQM11" s="403"/>
      <c r="WQN11" s="403"/>
      <c r="WQO11" s="403"/>
      <c r="WQP11" s="403"/>
      <c r="WQQ11" s="403"/>
      <c r="WQR11" s="403"/>
      <c r="WQS11" s="403"/>
      <c r="WQT11" s="403"/>
      <c r="WQU11" s="403"/>
      <c r="WQV11" s="403"/>
      <c r="WQW11" s="403"/>
      <c r="WQX11" s="403"/>
      <c r="WQY11" s="403"/>
      <c r="WQZ11" s="403"/>
      <c r="WRA11" s="403"/>
      <c r="WRB11" s="403"/>
      <c r="WRC11" s="403"/>
      <c r="WRD11" s="403"/>
      <c r="WRE11" s="403"/>
      <c r="WRF11" s="403"/>
      <c r="WRG11" s="403"/>
      <c r="WRH11" s="403"/>
      <c r="WRI11" s="403"/>
      <c r="WRJ11" s="403"/>
      <c r="WRK11" s="403"/>
      <c r="WRL11" s="403"/>
      <c r="WRM11" s="403"/>
      <c r="WRN11" s="403"/>
      <c r="WRO11" s="403"/>
      <c r="WRP11" s="403"/>
      <c r="WRQ11" s="403"/>
      <c r="WRR11" s="403"/>
      <c r="WRS11" s="403"/>
      <c r="WRT11" s="403"/>
      <c r="WRU11" s="403"/>
      <c r="WRV11" s="403"/>
      <c r="WRW11" s="403"/>
      <c r="WRX11" s="403"/>
      <c r="WRY11" s="403"/>
      <c r="WRZ11" s="403"/>
      <c r="WSA11" s="403"/>
      <c r="WSB11" s="403"/>
      <c r="WSC11" s="403"/>
      <c r="WSD11" s="403"/>
      <c r="WSE11" s="403"/>
      <c r="WSF11" s="403"/>
      <c r="WSG11" s="403"/>
      <c r="WSH11" s="403"/>
      <c r="WSI11" s="403"/>
      <c r="WSJ11" s="403"/>
      <c r="WSK11" s="403"/>
      <c r="WSL11" s="403"/>
      <c r="WSM11" s="403"/>
      <c r="WSN11" s="403"/>
      <c r="WSO11" s="403"/>
      <c r="WSP11" s="403"/>
      <c r="WSQ11" s="403"/>
      <c r="WSR11" s="403"/>
      <c r="WSS11" s="403"/>
      <c r="WST11" s="403"/>
      <c r="WSU11" s="403"/>
      <c r="WSV11" s="403"/>
      <c r="WSW11" s="403"/>
      <c r="WSX11" s="403"/>
      <c r="WSY11" s="403"/>
      <c r="WSZ11" s="403"/>
      <c r="WTA11" s="403"/>
      <c r="WTB11" s="403"/>
      <c r="WTC11" s="403"/>
      <c r="WTD11" s="403"/>
      <c r="WTE11" s="403"/>
      <c r="WTF11" s="403"/>
      <c r="WTG11" s="403"/>
      <c r="WTH11" s="403"/>
      <c r="WTI11" s="403"/>
      <c r="WTJ11" s="403"/>
      <c r="WTK11" s="403"/>
      <c r="WTL11" s="403"/>
      <c r="WTM11" s="403"/>
      <c r="WTN11" s="403"/>
      <c r="WTO11" s="403"/>
      <c r="WTP11" s="403"/>
      <c r="WTQ11" s="403"/>
      <c r="WTR11" s="403"/>
      <c r="WTS11" s="403"/>
      <c r="WTT11" s="403"/>
      <c r="WTU11" s="403"/>
      <c r="WTV11" s="403"/>
      <c r="WTW11" s="403"/>
      <c r="WTX11" s="403"/>
      <c r="WTY11" s="403"/>
      <c r="WTZ11" s="403"/>
      <c r="WUA11" s="403"/>
      <c r="WUB11" s="403"/>
      <c r="WUC11" s="403"/>
      <c r="WUD11" s="403"/>
      <c r="WUE11" s="403"/>
      <c r="WUF11" s="403"/>
      <c r="WUG11" s="403"/>
      <c r="WUH11" s="403"/>
      <c r="WUI11" s="403"/>
      <c r="WUJ11" s="403"/>
      <c r="WUK11" s="403"/>
      <c r="WUL11" s="403"/>
      <c r="WUM11" s="403"/>
      <c r="WUN11" s="403"/>
      <c r="WUO11" s="403"/>
      <c r="WUP11" s="403"/>
      <c r="WUQ11" s="403"/>
      <c r="WUR11" s="403"/>
      <c r="WUS11" s="403"/>
      <c r="WUT11" s="403"/>
      <c r="WUU11" s="403"/>
      <c r="WUV11" s="403"/>
      <c r="WUW11" s="403"/>
      <c r="WUX11" s="403"/>
      <c r="WUY11" s="403"/>
      <c r="WUZ11" s="403"/>
      <c r="WVA11" s="403"/>
      <c r="WVB11" s="403"/>
      <c r="WVC11" s="403"/>
      <c r="WVD11" s="403"/>
      <c r="WVE11" s="403"/>
      <c r="WVF11" s="403"/>
      <c r="WVG11" s="403"/>
      <c r="WVH11" s="403"/>
      <c r="WVI11" s="403"/>
      <c r="WVJ11" s="403"/>
      <c r="WVK11" s="403"/>
      <c r="WVL11" s="403"/>
      <c r="WVM11" s="403"/>
      <c r="WVN11" s="403"/>
      <c r="WVO11" s="403"/>
      <c r="WVP11" s="403"/>
      <c r="WVQ11" s="403"/>
      <c r="WVR11" s="403"/>
      <c r="WVS11" s="403"/>
      <c r="WVT11" s="403"/>
      <c r="WVU11" s="403"/>
      <c r="WVV11" s="403"/>
      <c r="WVW11" s="403"/>
      <c r="WVX11" s="403"/>
      <c r="WVY11" s="403"/>
      <c r="WVZ11" s="403"/>
      <c r="WWA11" s="403"/>
      <c r="WWB11" s="403"/>
      <c r="WWC11" s="403"/>
      <c r="WWD11" s="403"/>
      <c r="WWE11" s="403"/>
      <c r="WWF11" s="403"/>
      <c r="WWG11" s="403"/>
      <c r="WWH11" s="403"/>
      <c r="WWI11" s="403"/>
      <c r="WWJ11" s="403"/>
      <c r="WWK11" s="403"/>
      <c r="WWL11" s="403"/>
      <c r="WWM11" s="403"/>
      <c r="WWN11" s="403"/>
      <c r="WWO11" s="403"/>
      <c r="WWP11" s="403"/>
      <c r="WWQ11" s="403"/>
      <c r="WWR11" s="403"/>
      <c r="WWS11" s="403"/>
      <c r="WWT11" s="403"/>
      <c r="WWU11" s="403"/>
      <c r="WWV11" s="403"/>
      <c r="WWW11" s="403"/>
      <c r="WWX11" s="403"/>
      <c r="WWY11" s="403"/>
      <c r="WWZ11" s="403"/>
      <c r="WXA11" s="403"/>
      <c r="WXB11" s="403"/>
      <c r="WXC11" s="403"/>
      <c r="WXD11" s="403"/>
      <c r="WXE11" s="403"/>
      <c r="WXF11" s="403"/>
      <c r="WXG11" s="403"/>
      <c r="WXH11" s="403"/>
      <c r="WXI11" s="403"/>
      <c r="WXJ11" s="403"/>
      <c r="WXK11" s="403"/>
      <c r="WXL11" s="403"/>
      <c r="WXM11" s="403"/>
      <c r="WXN11" s="403"/>
      <c r="WXO11" s="403"/>
      <c r="WXP11" s="403"/>
      <c r="WXQ11" s="403"/>
      <c r="WXR11" s="403"/>
      <c r="WXS11" s="403"/>
      <c r="WXT11" s="403"/>
      <c r="WXU11" s="403"/>
      <c r="WXV11" s="403"/>
      <c r="WXW11" s="403"/>
      <c r="WXX11" s="403"/>
      <c r="WXY11" s="403"/>
      <c r="WXZ11" s="403"/>
      <c r="WYA11" s="403"/>
      <c r="WYB11" s="403"/>
      <c r="WYC11" s="403"/>
      <c r="WYD11" s="403"/>
      <c r="WYE11" s="403"/>
      <c r="WYF11" s="403"/>
      <c r="WYG11" s="403"/>
      <c r="WYH11" s="403"/>
      <c r="WYI11" s="403"/>
      <c r="WYJ11" s="403"/>
      <c r="WYK11" s="403"/>
      <c r="WYL11" s="403"/>
      <c r="WYM11" s="403"/>
      <c r="WYN11" s="403"/>
      <c r="WYO11" s="403"/>
      <c r="WYP11" s="403"/>
      <c r="WYQ11" s="403"/>
      <c r="WYR11" s="403"/>
      <c r="WYS11" s="403"/>
      <c r="WYT11" s="403"/>
      <c r="WYU11" s="403"/>
      <c r="WYV11" s="403"/>
      <c r="WYW11" s="403"/>
      <c r="WYX11" s="403"/>
      <c r="WYY11" s="403"/>
      <c r="WYZ11" s="403"/>
      <c r="WZA11" s="403"/>
      <c r="WZB11" s="403"/>
      <c r="WZC11" s="403"/>
      <c r="WZD11" s="403"/>
      <c r="WZE11" s="403"/>
      <c r="WZF11" s="403"/>
      <c r="WZG11" s="403"/>
      <c r="WZH11" s="403"/>
      <c r="WZI11" s="403"/>
      <c r="WZJ11" s="403"/>
      <c r="WZK11" s="403"/>
      <c r="WZL11" s="403"/>
      <c r="WZM11" s="403"/>
      <c r="WZN11" s="403"/>
      <c r="WZO11" s="403"/>
      <c r="WZP11" s="403"/>
      <c r="WZQ11" s="403"/>
      <c r="WZR11" s="403"/>
      <c r="WZS11" s="403"/>
      <c r="WZT11" s="403"/>
      <c r="WZU11" s="403"/>
      <c r="WZV11" s="403"/>
      <c r="WZW11" s="403"/>
      <c r="WZX11" s="403"/>
      <c r="WZY11" s="403"/>
      <c r="WZZ11" s="403"/>
      <c r="XAA11" s="403"/>
      <c r="XAB11" s="403"/>
      <c r="XAC11" s="403"/>
      <c r="XAD11" s="403"/>
      <c r="XAE11" s="403"/>
      <c r="XAF11" s="403"/>
      <c r="XAG11" s="403"/>
      <c r="XAH11" s="403"/>
      <c r="XAI11" s="403"/>
      <c r="XAJ11" s="403"/>
      <c r="XAK11" s="403"/>
      <c r="XAL11" s="403"/>
      <c r="XAM11" s="403"/>
      <c r="XAN11" s="403"/>
      <c r="XAO11" s="403"/>
      <c r="XAP11" s="403"/>
      <c r="XAQ11" s="403"/>
      <c r="XAR11" s="403"/>
      <c r="XAS11" s="403"/>
      <c r="XAT11" s="403"/>
      <c r="XAU11" s="403"/>
      <c r="XAV11" s="403"/>
      <c r="XAW11" s="403"/>
      <c r="XAX11" s="403"/>
      <c r="XAY11" s="403"/>
      <c r="XAZ11" s="403"/>
      <c r="XBA11" s="403"/>
      <c r="XBB11" s="403"/>
      <c r="XBC11" s="403"/>
      <c r="XBD11" s="403"/>
      <c r="XBE11" s="403"/>
      <c r="XBF11" s="403"/>
      <c r="XBG11" s="403"/>
      <c r="XBH11" s="403"/>
      <c r="XBI11" s="403"/>
      <c r="XBJ11" s="450"/>
      <c r="XBK11" s="450"/>
      <c r="XBL11" s="451"/>
      <c r="XBM11" s="452"/>
      <c r="XBN11" s="453"/>
      <c r="XBO11" s="453"/>
      <c r="XBP11" s="453"/>
      <c r="XBQ11" s="453"/>
      <c r="XBR11" s="454"/>
      <c r="XBS11" s="455"/>
      <c r="XBT11" s="456"/>
      <c r="XBU11" s="244"/>
      <c r="XBV11" s="457"/>
      <c r="XBW11" s="458"/>
      <c r="XBX11" s="457"/>
      <c r="XBY11" s="457"/>
      <c r="XBZ11" s="457"/>
      <c r="XCA11" s="457"/>
      <c r="XCB11" s="459"/>
      <c r="XCC11" s="459"/>
      <c r="XCD11" s="459"/>
      <c r="XCE11" s="459"/>
      <c r="XCF11" s="459"/>
      <c r="XCG11" s="459"/>
      <c r="XCH11" s="460"/>
      <c r="XCI11" s="460"/>
      <c r="XCJ11" s="459"/>
      <c r="XCK11" s="460"/>
      <c r="XCL11" s="248"/>
      <c r="XCM11" s="246"/>
      <c r="XCN11" s="457"/>
      <c r="XCO11" s="461"/>
      <c r="XCP11" s="460"/>
      <c r="XCQ11" s="460"/>
      <c r="XCR11" s="462"/>
      <c r="XCS11" s="458"/>
      <c r="XCT11" s="463"/>
      <c r="XCU11" s="460"/>
      <c r="XCV11" s="464"/>
      <c r="XCW11" s="464"/>
      <c r="XCX11" s="459"/>
      <c r="XCY11" s="460"/>
      <c r="XCZ11" s="459"/>
      <c r="XDA11" s="464"/>
      <c r="XDB11" s="245"/>
    </row>
    <row r="12" spans="1:16330" s="11" customFormat="1" ht="17.25" customHeight="1">
      <c r="A12" s="448"/>
      <c r="B12" s="449"/>
      <c r="C12" s="533">
        <v>131027</v>
      </c>
      <c r="D12" s="410" t="s">
        <v>751</v>
      </c>
      <c r="E12" s="439" t="s">
        <v>498</v>
      </c>
      <c r="F12" s="533" t="s">
        <v>628</v>
      </c>
      <c r="G12" s="535">
        <v>86463593</v>
      </c>
      <c r="H12" s="391">
        <v>1033785709</v>
      </c>
      <c r="I12" s="549" t="s">
        <v>747</v>
      </c>
      <c r="J12" s="326">
        <v>45189</v>
      </c>
      <c r="K12" s="72">
        <f t="shared" ref="K12:K20" ca="1" si="0">J12+(365*3)-TODAY()</f>
        <v>892</v>
      </c>
      <c r="L12" s="407"/>
      <c r="M12" s="72"/>
      <c r="N12" s="67">
        <v>45191</v>
      </c>
      <c r="O12" s="264">
        <f ca="1">N12+(365*2)-TODAY()</f>
        <v>529</v>
      </c>
      <c r="P12" s="367">
        <v>45190</v>
      </c>
      <c r="Q12" s="67">
        <v>45191</v>
      </c>
      <c r="R12" s="67">
        <v>45191</v>
      </c>
      <c r="S12" s="67">
        <v>45191</v>
      </c>
      <c r="T12" s="67">
        <v>45191</v>
      </c>
      <c r="U12" s="67">
        <v>45191</v>
      </c>
      <c r="V12" s="361"/>
      <c r="W12" s="267"/>
      <c r="X12" s="361"/>
      <c r="Y12" s="362"/>
      <c r="Z12" s="267"/>
      <c r="AA12" s="267"/>
      <c r="AB12" s="364"/>
      <c r="AC12" s="267"/>
      <c r="AD12" s="57">
        <v>45189</v>
      </c>
      <c r="AE12" s="264">
        <f ca="1">AD12+(365*3)-TODAY()</f>
        <v>892</v>
      </c>
      <c r="AF12" s="326">
        <v>45189</v>
      </c>
      <c r="AG12" s="72">
        <f ca="1">AF12+(365*2)-TODAY()</f>
        <v>527</v>
      </c>
      <c r="AH12" s="370"/>
      <c r="AI12" s="361"/>
      <c r="AJ12" s="267"/>
      <c r="AK12" s="370"/>
      <c r="AL12" s="370"/>
      <c r="AM12" s="366"/>
      <c r="AN12" s="362"/>
      <c r="AO12" s="362"/>
      <c r="AP12" s="67">
        <v>45187</v>
      </c>
      <c r="AQ12" s="370"/>
      <c r="AR12" s="368"/>
      <c r="AS12" s="368"/>
      <c r="AT12" s="370"/>
      <c r="AU12" s="370"/>
      <c r="AV12" s="366"/>
      <c r="AW12" s="362"/>
      <c r="AX12" s="67">
        <v>45188</v>
      </c>
      <c r="AY12" s="72">
        <f ca="1">AX12+(365*2)-TODAY()</f>
        <v>526</v>
      </c>
      <c r="AZ12" s="367">
        <v>45190</v>
      </c>
      <c r="BA12" s="367">
        <v>45190</v>
      </c>
      <c r="BB12" s="367">
        <v>45190</v>
      </c>
      <c r="BC12" s="367">
        <v>45190</v>
      </c>
      <c r="FL12" s="403"/>
      <c r="FM12" s="403"/>
      <c r="FN12" s="403"/>
      <c r="FO12" s="403"/>
      <c r="FP12" s="403"/>
      <c r="FQ12" s="403"/>
      <c r="FR12" s="403"/>
      <c r="FS12" s="403"/>
      <c r="FT12" s="403"/>
      <c r="FU12" s="403"/>
      <c r="FV12" s="403"/>
      <c r="FW12" s="403"/>
      <c r="FX12" s="403"/>
      <c r="FY12" s="403"/>
      <c r="FZ12" s="403"/>
      <c r="GA12" s="403"/>
      <c r="GB12" s="403"/>
      <c r="GC12" s="403"/>
      <c r="GD12" s="403"/>
      <c r="GE12" s="403"/>
      <c r="GF12" s="403"/>
      <c r="GG12" s="403"/>
      <c r="GH12" s="403"/>
      <c r="GI12" s="403"/>
      <c r="GJ12" s="403"/>
      <c r="GK12" s="403"/>
      <c r="GL12" s="403"/>
      <c r="GM12" s="403"/>
      <c r="GN12" s="403"/>
      <c r="GO12" s="403"/>
      <c r="GP12" s="403"/>
      <c r="GQ12" s="403"/>
      <c r="GR12" s="403"/>
      <c r="GS12" s="403"/>
      <c r="GT12" s="403"/>
      <c r="GU12" s="403"/>
      <c r="GV12" s="403"/>
      <c r="GW12" s="403"/>
      <c r="GX12" s="403"/>
      <c r="GY12" s="403"/>
      <c r="GZ12" s="403"/>
      <c r="HA12" s="403"/>
      <c r="HB12" s="403"/>
      <c r="HC12" s="403"/>
      <c r="HD12" s="403"/>
      <c r="HE12" s="403"/>
      <c r="HF12" s="403"/>
      <c r="HG12" s="403"/>
      <c r="HH12" s="403"/>
      <c r="HI12" s="403"/>
      <c r="HJ12" s="403"/>
      <c r="HK12" s="403"/>
      <c r="HL12" s="403"/>
      <c r="HM12" s="403"/>
      <c r="HN12" s="403"/>
      <c r="HO12" s="403"/>
      <c r="HP12" s="403"/>
      <c r="HQ12" s="403"/>
      <c r="HR12" s="403"/>
      <c r="HS12" s="403"/>
      <c r="HT12" s="403"/>
      <c r="HU12" s="403"/>
      <c r="HV12" s="403"/>
      <c r="HW12" s="403"/>
      <c r="HX12" s="403"/>
      <c r="HY12" s="403"/>
      <c r="HZ12" s="403"/>
      <c r="IA12" s="403"/>
      <c r="IB12" s="403"/>
      <c r="IC12" s="403"/>
      <c r="ID12" s="403"/>
      <c r="IE12" s="403"/>
      <c r="IF12" s="403"/>
      <c r="IG12" s="403"/>
      <c r="IH12" s="403"/>
      <c r="II12" s="403"/>
      <c r="IJ12" s="403"/>
      <c r="IK12" s="403"/>
      <c r="IL12" s="403"/>
      <c r="IM12" s="403"/>
      <c r="IN12" s="403"/>
      <c r="IO12" s="403"/>
      <c r="IP12" s="403"/>
      <c r="IQ12" s="403"/>
      <c r="IR12" s="403"/>
      <c r="IS12" s="403"/>
      <c r="IT12" s="403"/>
      <c r="IU12" s="403"/>
      <c r="IV12" s="403"/>
      <c r="IW12" s="403"/>
      <c r="IX12" s="403"/>
      <c r="IY12" s="403"/>
      <c r="IZ12" s="403"/>
      <c r="JA12" s="403"/>
      <c r="JB12" s="403"/>
      <c r="JC12" s="403"/>
      <c r="JD12" s="403"/>
      <c r="JE12" s="403"/>
      <c r="JF12" s="403"/>
      <c r="JG12" s="403"/>
      <c r="JH12" s="403"/>
      <c r="JI12" s="403"/>
      <c r="JJ12" s="403"/>
      <c r="JK12" s="403"/>
      <c r="JL12" s="403"/>
      <c r="JM12" s="403"/>
      <c r="JN12" s="403"/>
      <c r="JO12" s="403"/>
      <c r="JP12" s="403"/>
      <c r="JQ12" s="403"/>
      <c r="JR12" s="403"/>
      <c r="JS12" s="403"/>
      <c r="JT12" s="403"/>
      <c r="JU12" s="403"/>
      <c r="JV12" s="403"/>
      <c r="JW12" s="403"/>
      <c r="JX12" s="403"/>
      <c r="JY12" s="403"/>
      <c r="JZ12" s="403"/>
      <c r="KA12" s="403"/>
      <c r="KB12" s="403"/>
      <c r="KC12" s="403"/>
      <c r="KD12" s="403"/>
      <c r="KE12" s="403"/>
      <c r="KF12" s="403"/>
      <c r="KG12" s="403"/>
      <c r="KH12" s="403"/>
      <c r="KI12" s="403"/>
      <c r="KJ12" s="403"/>
      <c r="KK12" s="403"/>
      <c r="KL12" s="403"/>
      <c r="KM12" s="403"/>
      <c r="KN12" s="403"/>
      <c r="KO12" s="403"/>
      <c r="KP12" s="403"/>
      <c r="KQ12" s="403"/>
      <c r="KR12" s="403"/>
      <c r="KS12" s="403"/>
      <c r="KT12" s="403"/>
      <c r="KU12" s="403"/>
      <c r="KV12" s="403"/>
      <c r="KW12" s="403"/>
      <c r="KX12" s="403"/>
      <c r="KY12" s="403"/>
      <c r="KZ12" s="403"/>
      <c r="LA12" s="403"/>
      <c r="LB12" s="403"/>
      <c r="LC12" s="403"/>
      <c r="LD12" s="403"/>
      <c r="LE12" s="403"/>
      <c r="LF12" s="403"/>
      <c r="LG12" s="403"/>
      <c r="LH12" s="403"/>
      <c r="LI12" s="403"/>
      <c r="LJ12" s="403"/>
      <c r="LK12" s="403"/>
      <c r="LL12" s="403"/>
      <c r="LM12" s="403"/>
      <c r="LN12" s="403"/>
      <c r="LO12" s="403"/>
      <c r="LP12" s="403"/>
      <c r="LQ12" s="403"/>
      <c r="LR12" s="403"/>
      <c r="LS12" s="403"/>
      <c r="LT12" s="403"/>
      <c r="LU12" s="403"/>
      <c r="LV12" s="403"/>
      <c r="LW12" s="403"/>
      <c r="LX12" s="403"/>
      <c r="LY12" s="403"/>
      <c r="LZ12" s="403"/>
      <c r="MA12" s="403"/>
      <c r="MB12" s="403"/>
      <c r="MC12" s="403"/>
      <c r="MD12" s="403"/>
      <c r="ME12" s="403"/>
      <c r="MF12" s="403"/>
      <c r="MG12" s="403"/>
      <c r="MH12" s="403"/>
      <c r="MI12" s="403"/>
      <c r="MJ12" s="403"/>
      <c r="MK12" s="403"/>
      <c r="ML12" s="403"/>
      <c r="MM12" s="403"/>
      <c r="MN12" s="403"/>
      <c r="MO12" s="403"/>
      <c r="MP12" s="403"/>
      <c r="MQ12" s="403"/>
      <c r="MR12" s="403"/>
      <c r="MS12" s="403"/>
      <c r="MT12" s="403"/>
      <c r="MU12" s="403"/>
      <c r="MV12" s="403"/>
      <c r="MW12" s="403"/>
      <c r="MX12" s="403"/>
      <c r="MY12" s="403"/>
      <c r="MZ12" s="403"/>
      <c r="NA12" s="403"/>
      <c r="NB12" s="403"/>
      <c r="NC12" s="403"/>
      <c r="ND12" s="403"/>
      <c r="NE12" s="403"/>
      <c r="NF12" s="403"/>
      <c r="NG12" s="403"/>
      <c r="NH12" s="403"/>
      <c r="NI12" s="403"/>
      <c r="NJ12" s="403"/>
      <c r="NK12" s="403"/>
      <c r="NL12" s="403"/>
      <c r="NM12" s="403"/>
      <c r="NN12" s="403"/>
      <c r="NO12" s="403"/>
      <c r="NP12" s="403"/>
      <c r="NQ12" s="403"/>
      <c r="NR12" s="403"/>
      <c r="NS12" s="403"/>
      <c r="NT12" s="403"/>
      <c r="NU12" s="403"/>
      <c r="NV12" s="403"/>
      <c r="NW12" s="403"/>
      <c r="NX12" s="403"/>
      <c r="NY12" s="403"/>
      <c r="NZ12" s="403"/>
      <c r="OA12" s="403"/>
      <c r="OB12" s="403"/>
      <c r="OC12" s="403"/>
      <c r="OD12" s="403"/>
      <c r="OE12" s="403"/>
      <c r="OF12" s="403"/>
      <c r="OG12" s="403"/>
      <c r="OH12" s="403"/>
      <c r="OI12" s="403"/>
      <c r="OJ12" s="403"/>
      <c r="OK12" s="403"/>
      <c r="OL12" s="403"/>
      <c r="OM12" s="403"/>
      <c r="ON12" s="403"/>
      <c r="OO12" s="403"/>
      <c r="OP12" s="403"/>
      <c r="OQ12" s="403"/>
      <c r="OR12" s="403"/>
      <c r="OS12" s="403"/>
      <c r="OT12" s="403"/>
      <c r="OU12" s="403"/>
      <c r="OV12" s="403"/>
      <c r="OW12" s="403"/>
      <c r="OX12" s="403"/>
      <c r="OY12" s="403"/>
      <c r="OZ12" s="403"/>
      <c r="PA12" s="403"/>
      <c r="PB12" s="403"/>
      <c r="PC12" s="403"/>
      <c r="PD12" s="403"/>
      <c r="PE12" s="403"/>
      <c r="PF12" s="403"/>
      <c r="PG12" s="403"/>
      <c r="PH12" s="403"/>
      <c r="PI12" s="403"/>
      <c r="PJ12" s="403"/>
      <c r="PK12" s="403"/>
      <c r="PL12" s="403"/>
      <c r="PM12" s="403"/>
      <c r="PN12" s="403"/>
      <c r="PO12" s="403"/>
      <c r="PP12" s="403"/>
      <c r="PQ12" s="403"/>
      <c r="PR12" s="403"/>
      <c r="PS12" s="403"/>
      <c r="PT12" s="403"/>
      <c r="PU12" s="403"/>
      <c r="PV12" s="403"/>
      <c r="PW12" s="403"/>
      <c r="PX12" s="403"/>
      <c r="PY12" s="403"/>
      <c r="PZ12" s="403"/>
      <c r="QA12" s="403"/>
      <c r="QB12" s="403"/>
      <c r="QC12" s="403"/>
      <c r="QD12" s="403"/>
      <c r="QE12" s="403"/>
      <c r="QF12" s="403"/>
      <c r="QG12" s="403"/>
      <c r="QH12" s="403"/>
      <c r="QI12" s="403"/>
      <c r="QJ12" s="403"/>
      <c r="QK12" s="403"/>
      <c r="QL12" s="403"/>
      <c r="QM12" s="403"/>
      <c r="QN12" s="403"/>
      <c r="QO12" s="403"/>
      <c r="QP12" s="403"/>
      <c r="QQ12" s="403"/>
      <c r="QR12" s="403"/>
      <c r="QS12" s="403"/>
      <c r="QT12" s="403"/>
      <c r="QU12" s="403"/>
      <c r="QV12" s="403"/>
      <c r="QW12" s="403"/>
      <c r="QX12" s="403"/>
      <c r="QY12" s="403"/>
      <c r="QZ12" s="403"/>
      <c r="RA12" s="403"/>
      <c r="RB12" s="403"/>
      <c r="RC12" s="403"/>
      <c r="RD12" s="403"/>
      <c r="RE12" s="403"/>
      <c r="RF12" s="403"/>
      <c r="RG12" s="403"/>
      <c r="RH12" s="403"/>
      <c r="RI12" s="403"/>
      <c r="RJ12" s="403"/>
      <c r="RK12" s="403"/>
      <c r="RL12" s="403"/>
      <c r="RM12" s="403"/>
      <c r="RN12" s="403"/>
      <c r="RO12" s="403"/>
      <c r="RP12" s="403"/>
      <c r="RQ12" s="403"/>
      <c r="RR12" s="403"/>
      <c r="RS12" s="403"/>
      <c r="RT12" s="403"/>
      <c r="RU12" s="403"/>
      <c r="RV12" s="403"/>
      <c r="RW12" s="403"/>
      <c r="RX12" s="403"/>
      <c r="RY12" s="403"/>
      <c r="RZ12" s="403"/>
      <c r="SA12" s="403"/>
      <c r="SB12" s="403"/>
      <c r="SC12" s="403"/>
      <c r="SD12" s="403"/>
      <c r="SE12" s="403"/>
      <c r="SF12" s="403"/>
      <c r="SG12" s="403"/>
      <c r="SH12" s="403"/>
      <c r="SI12" s="403"/>
      <c r="SJ12" s="403"/>
      <c r="SK12" s="403"/>
      <c r="SL12" s="403"/>
      <c r="SM12" s="403"/>
      <c r="SN12" s="403"/>
      <c r="SO12" s="403"/>
      <c r="SP12" s="403"/>
      <c r="SQ12" s="403"/>
      <c r="SR12" s="403"/>
      <c r="SS12" s="403"/>
      <c r="ST12" s="403"/>
      <c r="SU12" s="403"/>
      <c r="SV12" s="403"/>
      <c r="SW12" s="403"/>
      <c r="SX12" s="403"/>
      <c r="SY12" s="403"/>
      <c r="SZ12" s="403"/>
      <c r="TA12" s="403"/>
      <c r="TB12" s="403"/>
      <c r="TC12" s="403"/>
      <c r="TD12" s="403"/>
      <c r="TE12" s="403"/>
      <c r="TF12" s="403"/>
      <c r="TG12" s="403"/>
      <c r="TH12" s="403"/>
      <c r="TI12" s="403"/>
      <c r="TJ12" s="403"/>
      <c r="TK12" s="403"/>
      <c r="TL12" s="403"/>
      <c r="TM12" s="403"/>
      <c r="TN12" s="403"/>
      <c r="TO12" s="403"/>
      <c r="TP12" s="403"/>
      <c r="TQ12" s="403"/>
      <c r="TR12" s="403"/>
      <c r="TS12" s="403"/>
      <c r="TT12" s="403"/>
      <c r="TU12" s="403"/>
      <c r="TV12" s="403"/>
      <c r="TW12" s="403"/>
      <c r="TX12" s="403"/>
      <c r="TY12" s="403"/>
      <c r="TZ12" s="403"/>
      <c r="UA12" s="403"/>
      <c r="UB12" s="403"/>
      <c r="UC12" s="403"/>
      <c r="UD12" s="403"/>
      <c r="UE12" s="403"/>
      <c r="UF12" s="403"/>
      <c r="UG12" s="403"/>
      <c r="UH12" s="403"/>
      <c r="UI12" s="403"/>
      <c r="UJ12" s="403"/>
      <c r="UK12" s="403"/>
      <c r="UL12" s="403"/>
      <c r="UM12" s="403"/>
      <c r="UN12" s="403"/>
      <c r="UO12" s="403"/>
      <c r="UP12" s="403"/>
      <c r="UQ12" s="403"/>
      <c r="UR12" s="403"/>
      <c r="US12" s="403"/>
      <c r="UT12" s="403"/>
      <c r="UU12" s="403"/>
      <c r="UV12" s="403"/>
      <c r="UW12" s="403"/>
      <c r="UX12" s="403"/>
      <c r="UY12" s="403"/>
      <c r="UZ12" s="403"/>
      <c r="VA12" s="403"/>
      <c r="VB12" s="403"/>
      <c r="VC12" s="403"/>
      <c r="VD12" s="403"/>
      <c r="VE12" s="403"/>
      <c r="VF12" s="403"/>
      <c r="VG12" s="403"/>
      <c r="VH12" s="403"/>
      <c r="VI12" s="403"/>
      <c r="VJ12" s="403"/>
      <c r="VK12" s="403"/>
      <c r="VL12" s="403"/>
      <c r="VM12" s="403"/>
      <c r="VN12" s="403"/>
      <c r="VO12" s="403"/>
      <c r="VP12" s="403"/>
      <c r="VQ12" s="403"/>
      <c r="VR12" s="403"/>
      <c r="VS12" s="403"/>
      <c r="VT12" s="403"/>
      <c r="VU12" s="403"/>
      <c r="VV12" s="403"/>
      <c r="VW12" s="403"/>
      <c r="VX12" s="403"/>
      <c r="VY12" s="403"/>
      <c r="VZ12" s="403"/>
      <c r="WA12" s="403"/>
      <c r="WB12" s="403"/>
      <c r="WC12" s="403"/>
      <c r="WD12" s="403"/>
      <c r="WE12" s="403"/>
      <c r="WF12" s="403"/>
      <c r="WG12" s="403"/>
      <c r="WH12" s="403"/>
      <c r="WI12" s="403"/>
      <c r="WJ12" s="403"/>
      <c r="WK12" s="403"/>
      <c r="WL12" s="403"/>
      <c r="WM12" s="403"/>
      <c r="WN12" s="403"/>
      <c r="WO12" s="403"/>
      <c r="WP12" s="403"/>
      <c r="WQ12" s="403"/>
      <c r="WR12" s="403"/>
      <c r="WS12" s="403"/>
      <c r="WT12" s="403"/>
      <c r="WU12" s="403"/>
      <c r="WV12" s="403"/>
      <c r="WW12" s="403"/>
      <c r="WX12" s="403"/>
      <c r="WY12" s="403"/>
      <c r="WZ12" s="403"/>
      <c r="XA12" s="403"/>
      <c r="XB12" s="403"/>
      <c r="XC12" s="403"/>
      <c r="XD12" s="403"/>
      <c r="XE12" s="403"/>
      <c r="XF12" s="403"/>
      <c r="XG12" s="403"/>
      <c r="XH12" s="403"/>
      <c r="XI12" s="403"/>
      <c r="XJ12" s="403"/>
      <c r="XK12" s="403"/>
      <c r="XL12" s="403"/>
      <c r="XM12" s="403"/>
      <c r="XN12" s="403"/>
      <c r="XO12" s="403"/>
      <c r="XP12" s="403"/>
      <c r="XQ12" s="403"/>
      <c r="XR12" s="403"/>
      <c r="XS12" s="403"/>
      <c r="XT12" s="403"/>
      <c r="XU12" s="403"/>
      <c r="XV12" s="403"/>
      <c r="XW12" s="403"/>
      <c r="XX12" s="403"/>
      <c r="XY12" s="403"/>
      <c r="XZ12" s="403"/>
      <c r="YA12" s="403"/>
      <c r="YB12" s="403"/>
      <c r="YC12" s="403"/>
      <c r="YD12" s="403"/>
      <c r="YE12" s="403"/>
      <c r="YF12" s="403"/>
      <c r="YG12" s="403"/>
      <c r="YH12" s="403"/>
      <c r="YI12" s="403"/>
      <c r="YJ12" s="403"/>
      <c r="YK12" s="403"/>
      <c r="YL12" s="403"/>
      <c r="YM12" s="403"/>
      <c r="YN12" s="403"/>
      <c r="YO12" s="403"/>
      <c r="YP12" s="403"/>
      <c r="YQ12" s="403"/>
      <c r="YR12" s="403"/>
      <c r="YS12" s="403"/>
      <c r="YT12" s="403"/>
      <c r="YU12" s="403"/>
      <c r="YV12" s="403"/>
      <c r="YW12" s="403"/>
      <c r="YX12" s="403"/>
      <c r="YY12" s="403"/>
      <c r="YZ12" s="403"/>
      <c r="ZA12" s="403"/>
      <c r="ZB12" s="403"/>
      <c r="ZC12" s="403"/>
      <c r="ZD12" s="403"/>
      <c r="ZE12" s="403"/>
      <c r="ZF12" s="403"/>
      <c r="ZG12" s="403"/>
      <c r="ZH12" s="403"/>
      <c r="ZI12" s="403"/>
      <c r="ZJ12" s="403"/>
      <c r="ZK12" s="403"/>
      <c r="ZL12" s="403"/>
      <c r="ZM12" s="403"/>
      <c r="ZN12" s="403"/>
      <c r="ZO12" s="403"/>
      <c r="ZP12" s="403"/>
      <c r="ZQ12" s="403"/>
      <c r="ZR12" s="403"/>
      <c r="ZS12" s="403"/>
      <c r="ZT12" s="403"/>
      <c r="ZU12" s="403"/>
      <c r="ZV12" s="403"/>
      <c r="ZW12" s="403"/>
      <c r="ZX12" s="403"/>
      <c r="ZY12" s="403"/>
      <c r="ZZ12" s="403"/>
      <c r="AAA12" s="403"/>
      <c r="AAB12" s="403"/>
      <c r="AAC12" s="403"/>
      <c r="AAD12" s="403"/>
      <c r="AAE12" s="403"/>
      <c r="AAF12" s="403"/>
      <c r="AAG12" s="403"/>
      <c r="AAH12" s="403"/>
      <c r="AAI12" s="403"/>
      <c r="AAJ12" s="403"/>
      <c r="AAK12" s="403"/>
      <c r="AAL12" s="403"/>
      <c r="AAM12" s="403"/>
      <c r="AAN12" s="403"/>
      <c r="AAO12" s="403"/>
      <c r="AAP12" s="403"/>
      <c r="AAQ12" s="403"/>
      <c r="AAR12" s="403"/>
      <c r="AAS12" s="403"/>
      <c r="AAT12" s="403"/>
      <c r="AAU12" s="403"/>
      <c r="AAV12" s="403"/>
      <c r="AAW12" s="403"/>
      <c r="AAX12" s="403"/>
      <c r="AAY12" s="403"/>
      <c r="AAZ12" s="403"/>
      <c r="ABA12" s="403"/>
      <c r="ABB12" s="403"/>
      <c r="ABC12" s="403"/>
      <c r="ABD12" s="403"/>
      <c r="ABE12" s="403"/>
      <c r="ABF12" s="403"/>
      <c r="ABG12" s="403"/>
      <c r="ABH12" s="403"/>
      <c r="ABI12" s="403"/>
      <c r="ABJ12" s="403"/>
      <c r="ABK12" s="403"/>
      <c r="ABL12" s="403"/>
      <c r="ABM12" s="403"/>
      <c r="ABN12" s="403"/>
      <c r="ABO12" s="403"/>
      <c r="ABP12" s="403"/>
      <c r="ABQ12" s="403"/>
      <c r="ABR12" s="403"/>
      <c r="ABS12" s="403"/>
      <c r="ABT12" s="403"/>
      <c r="ABU12" s="403"/>
      <c r="ABV12" s="403"/>
      <c r="ABW12" s="403"/>
      <c r="ABX12" s="403"/>
      <c r="ABY12" s="403"/>
      <c r="ABZ12" s="403"/>
      <c r="ACA12" s="403"/>
      <c r="ACB12" s="403"/>
      <c r="ACC12" s="403"/>
      <c r="ACD12" s="403"/>
      <c r="ACE12" s="403"/>
      <c r="ACF12" s="403"/>
      <c r="ACG12" s="403"/>
      <c r="ACH12" s="403"/>
      <c r="ACI12" s="403"/>
      <c r="ACJ12" s="403"/>
      <c r="ACK12" s="403"/>
      <c r="ACL12" s="403"/>
      <c r="ACM12" s="403"/>
      <c r="ACN12" s="403"/>
      <c r="ACO12" s="403"/>
      <c r="ACP12" s="403"/>
      <c r="ACQ12" s="403"/>
      <c r="ACR12" s="403"/>
      <c r="ACS12" s="403"/>
      <c r="ACT12" s="403"/>
      <c r="ACU12" s="403"/>
      <c r="ACV12" s="403"/>
      <c r="ACW12" s="403"/>
      <c r="ACX12" s="403"/>
      <c r="ACY12" s="403"/>
      <c r="ACZ12" s="403"/>
      <c r="ADA12" s="403"/>
      <c r="ADB12" s="403"/>
      <c r="ADC12" s="403"/>
      <c r="ADD12" s="403"/>
      <c r="ADE12" s="403"/>
      <c r="ADF12" s="403"/>
      <c r="ADG12" s="403"/>
      <c r="ADH12" s="403"/>
      <c r="ADI12" s="403"/>
      <c r="ADJ12" s="403"/>
      <c r="ADK12" s="403"/>
      <c r="ADL12" s="403"/>
      <c r="ADM12" s="403"/>
      <c r="ADN12" s="403"/>
      <c r="ADO12" s="403"/>
      <c r="ADP12" s="403"/>
      <c r="ADQ12" s="403"/>
      <c r="ADR12" s="403"/>
      <c r="ADS12" s="403"/>
      <c r="ADT12" s="403"/>
      <c r="ADU12" s="403"/>
      <c r="ADV12" s="403"/>
      <c r="ADW12" s="403"/>
      <c r="ADX12" s="403"/>
      <c r="ADY12" s="403"/>
      <c r="ADZ12" s="403"/>
      <c r="AEA12" s="403"/>
      <c r="AEB12" s="403"/>
      <c r="AEC12" s="403"/>
      <c r="AED12" s="403"/>
      <c r="AEE12" s="403"/>
      <c r="AEF12" s="403"/>
      <c r="AEG12" s="403"/>
      <c r="AEH12" s="403"/>
      <c r="AEI12" s="403"/>
      <c r="AEJ12" s="403"/>
      <c r="AEK12" s="403"/>
      <c r="AEL12" s="403"/>
      <c r="AEM12" s="403"/>
      <c r="AEN12" s="403"/>
      <c r="AEO12" s="403"/>
      <c r="AEP12" s="403"/>
      <c r="AEQ12" s="403"/>
      <c r="AER12" s="403"/>
      <c r="AES12" s="403"/>
      <c r="AET12" s="403"/>
      <c r="AEU12" s="403"/>
      <c r="AEV12" s="403"/>
      <c r="AEW12" s="403"/>
      <c r="AEX12" s="403"/>
      <c r="AEY12" s="403"/>
      <c r="AEZ12" s="403"/>
      <c r="AFA12" s="403"/>
      <c r="AFB12" s="403"/>
      <c r="AFC12" s="403"/>
      <c r="AFD12" s="403"/>
      <c r="AFE12" s="403"/>
      <c r="AFF12" s="403"/>
      <c r="AFG12" s="403"/>
      <c r="AFH12" s="403"/>
      <c r="AFI12" s="403"/>
      <c r="AFJ12" s="403"/>
      <c r="AFK12" s="403"/>
      <c r="AFL12" s="403"/>
      <c r="AFM12" s="403"/>
      <c r="AFN12" s="403"/>
      <c r="AFO12" s="403"/>
      <c r="AFP12" s="403"/>
      <c r="AFQ12" s="403"/>
      <c r="AFR12" s="403"/>
      <c r="AFS12" s="403"/>
      <c r="AFT12" s="403"/>
      <c r="AFU12" s="403"/>
      <c r="AFV12" s="403"/>
      <c r="AFW12" s="403"/>
      <c r="AFX12" s="403"/>
      <c r="AFY12" s="403"/>
      <c r="AFZ12" s="403"/>
      <c r="AGA12" s="403"/>
      <c r="AGB12" s="403"/>
      <c r="AGC12" s="403"/>
      <c r="AGD12" s="403"/>
      <c r="AGE12" s="403"/>
      <c r="AGF12" s="403"/>
      <c r="AGG12" s="403"/>
      <c r="AGH12" s="403"/>
      <c r="AGI12" s="403"/>
      <c r="AGJ12" s="403"/>
      <c r="AGK12" s="403"/>
      <c r="AGL12" s="403"/>
      <c r="AGM12" s="403"/>
      <c r="AGN12" s="403"/>
      <c r="AGO12" s="403"/>
      <c r="AGP12" s="403"/>
      <c r="AGQ12" s="403"/>
      <c r="AGR12" s="403"/>
      <c r="AGS12" s="403"/>
      <c r="AGT12" s="403"/>
      <c r="AGU12" s="403"/>
      <c r="AGV12" s="403"/>
      <c r="AGW12" s="403"/>
      <c r="AGX12" s="403"/>
      <c r="AGY12" s="403"/>
      <c r="AGZ12" s="403"/>
      <c r="AHA12" s="403"/>
      <c r="AHB12" s="403"/>
      <c r="AHC12" s="403"/>
      <c r="AHD12" s="403"/>
      <c r="AHE12" s="403"/>
      <c r="AHF12" s="403"/>
      <c r="AHG12" s="403"/>
      <c r="AHH12" s="403"/>
      <c r="AHI12" s="403"/>
      <c r="AHJ12" s="403"/>
      <c r="AHK12" s="403"/>
      <c r="AHL12" s="403"/>
      <c r="AHM12" s="403"/>
      <c r="AHN12" s="403"/>
      <c r="AHO12" s="403"/>
      <c r="AHP12" s="403"/>
      <c r="AHQ12" s="403"/>
      <c r="AHR12" s="403"/>
      <c r="AHS12" s="403"/>
      <c r="AHT12" s="403"/>
      <c r="AHU12" s="403"/>
      <c r="AHV12" s="403"/>
      <c r="AHW12" s="403"/>
      <c r="AHX12" s="403"/>
      <c r="AHY12" s="403"/>
      <c r="AHZ12" s="403"/>
      <c r="AIA12" s="403"/>
      <c r="AIB12" s="403"/>
      <c r="AIC12" s="403"/>
      <c r="AID12" s="403"/>
      <c r="AIE12" s="403"/>
      <c r="AIF12" s="403"/>
      <c r="AIG12" s="403"/>
      <c r="AIH12" s="403"/>
      <c r="AII12" s="403"/>
      <c r="AIJ12" s="403"/>
      <c r="AIK12" s="403"/>
      <c r="AIL12" s="403"/>
      <c r="AIM12" s="403"/>
      <c r="AIN12" s="403"/>
      <c r="AIO12" s="403"/>
      <c r="AIP12" s="403"/>
      <c r="AIQ12" s="403"/>
      <c r="AIR12" s="403"/>
      <c r="AIS12" s="403"/>
      <c r="AIT12" s="403"/>
      <c r="AIU12" s="403"/>
      <c r="AIV12" s="403"/>
      <c r="AIW12" s="403"/>
      <c r="AIX12" s="403"/>
      <c r="AIY12" s="403"/>
      <c r="AIZ12" s="403"/>
      <c r="AJA12" s="403"/>
      <c r="AJB12" s="403"/>
      <c r="AJC12" s="403"/>
      <c r="AJD12" s="403"/>
      <c r="AJE12" s="403"/>
      <c r="AJF12" s="403"/>
      <c r="AJG12" s="403"/>
      <c r="AJH12" s="403"/>
      <c r="AJI12" s="403"/>
      <c r="AJJ12" s="403"/>
      <c r="AJK12" s="403"/>
      <c r="AJL12" s="403"/>
      <c r="AJM12" s="403"/>
      <c r="AJN12" s="403"/>
      <c r="AJO12" s="403"/>
      <c r="AJP12" s="403"/>
      <c r="AJQ12" s="403"/>
      <c r="AJR12" s="403"/>
      <c r="AJS12" s="403"/>
      <c r="AJT12" s="403"/>
      <c r="AJU12" s="403"/>
      <c r="AJV12" s="403"/>
      <c r="AJW12" s="403"/>
      <c r="AJX12" s="403"/>
      <c r="AJY12" s="403"/>
      <c r="AJZ12" s="403"/>
      <c r="AKA12" s="403"/>
      <c r="AKB12" s="403"/>
      <c r="AKC12" s="403"/>
      <c r="AKD12" s="403"/>
      <c r="AKE12" s="403"/>
      <c r="AKF12" s="403"/>
      <c r="AKG12" s="403"/>
      <c r="AKH12" s="403"/>
      <c r="AKI12" s="403"/>
      <c r="AKJ12" s="403"/>
      <c r="AKK12" s="403"/>
      <c r="AKL12" s="403"/>
      <c r="AKM12" s="403"/>
      <c r="AKN12" s="403"/>
      <c r="AKO12" s="403"/>
      <c r="AKP12" s="403"/>
      <c r="AKQ12" s="403"/>
      <c r="AKR12" s="403"/>
      <c r="AKS12" s="403"/>
      <c r="AKT12" s="403"/>
      <c r="AKU12" s="403"/>
      <c r="AKV12" s="403"/>
      <c r="AKW12" s="403"/>
      <c r="AKX12" s="403"/>
      <c r="AKY12" s="403"/>
      <c r="AKZ12" s="403"/>
      <c r="ALA12" s="403"/>
      <c r="ALB12" s="403"/>
      <c r="ALC12" s="403"/>
      <c r="ALD12" s="403"/>
      <c r="ALE12" s="403"/>
      <c r="ALF12" s="403"/>
      <c r="ALG12" s="403"/>
      <c r="ALH12" s="403"/>
      <c r="ALI12" s="403"/>
      <c r="ALJ12" s="403"/>
      <c r="ALK12" s="403"/>
      <c r="ALL12" s="403"/>
      <c r="ALM12" s="403"/>
      <c r="ALN12" s="403"/>
      <c r="ALO12" s="403"/>
      <c r="ALP12" s="403"/>
      <c r="ALQ12" s="403"/>
      <c r="ALR12" s="403"/>
      <c r="ALS12" s="403"/>
      <c r="ALT12" s="403"/>
      <c r="ALU12" s="403"/>
      <c r="ALV12" s="403"/>
      <c r="ALW12" s="403"/>
      <c r="ALX12" s="403"/>
      <c r="ALY12" s="403"/>
      <c r="ALZ12" s="403"/>
      <c r="AMA12" s="403"/>
      <c r="AMB12" s="403"/>
      <c r="AMC12" s="403"/>
      <c r="AMD12" s="403"/>
      <c r="AME12" s="403"/>
      <c r="AMF12" s="403"/>
      <c r="AMG12" s="403"/>
      <c r="AMH12" s="403"/>
      <c r="AMI12" s="403"/>
      <c r="AMJ12" s="403"/>
      <c r="AMK12" s="403"/>
      <c r="AML12" s="403"/>
      <c r="AMM12" s="403"/>
      <c r="AMN12" s="403"/>
      <c r="AMO12" s="403"/>
      <c r="AMP12" s="403"/>
      <c r="AMQ12" s="403"/>
      <c r="AMR12" s="403"/>
      <c r="AMS12" s="403"/>
      <c r="AMT12" s="403"/>
      <c r="AMU12" s="403"/>
      <c r="AMV12" s="403"/>
      <c r="AMW12" s="403"/>
      <c r="AMX12" s="403"/>
      <c r="AMY12" s="403"/>
      <c r="AMZ12" s="403"/>
      <c r="ANA12" s="403"/>
      <c r="ANB12" s="403"/>
      <c r="ANC12" s="403"/>
      <c r="AND12" s="403"/>
      <c r="ANE12" s="403"/>
      <c r="ANF12" s="403"/>
      <c r="ANG12" s="403"/>
      <c r="ANH12" s="403"/>
      <c r="ANI12" s="403"/>
      <c r="ANJ12" s="403"/>
      <c r="ANK12" s="403"/>
      <c r="ANL12" s="403"/>
      <c r="ANM12" s="403"/>
      <c r="ANN12" s="403"/>
      <c r="ANO12" s="403"/>
      <c r="ANP12" s="403"/>
      <c r="ANQ12" s="403"/>
      <c r="ANR12" s="403"/>
      <c r="ANS12" s="403"/>
      <c r="ANT12" s="403"/>
      <c r="ANU12" s="403"/>
      <c r="ANV12" s="403"/>
      <c r="ANW12" s="403"/>
      <c r="ANX12" s="403"/>
      <c r="ANY12" s="403"/>
      <c r="ANZ12" s="403"/>
      <c r="AOA12" s="403"/>
      <c r="AOB12" s="403"/>
      <c r="AOC12" s="403"/>
      <c r="AOD12" s="403"/>
      <c r="AOE12" s="403"/>
      <c r="AOF12" s="403"/>
      <c r="AOG12" s="403"/>
      <c r="AOH12" s="403"/>
      <c r="AOI12" s="403"/>
      <c r="AOJ12" s="403"/>
      <c r="AOK12" s="403"/>
      <c r="AOL12" s="403"/>
      <c r="AOM12" s="403"/>
      <c r="AON12" s="403"/>
      <c r="AOO12" s="403"/>
      <c r="AOP12" s="403"/>
      <c r="AOQ12" s="403"/>
      <c r="AOR12" s="403"/>
      <c r="AOS12" s="403"/>
      <c r="AOT12" s="403"/>
      <c r="AOU12" s="403"/>
      <c r="AOV12" s="403"/>
      <c r="AOW12" s="403"/>
      <c r="AOX12" s="403"/>
      <c r="AOY12" s="403"/>
      <c r="AOZ12" s="403"/>
      <c r="APA12" s="403"/>
      <c r="APB12" s="403"/>
      <c r="APC12" s="403"/>
      <c r="APD12" s="403"/>
      <c r="APE12" s="403"/>
      <c r="APF12" s="403"/>
      <c r="APG12" s="403"/>
      <c r="APH12" s="403"/>
      <c r="API12" s="403"/>
      <c r="APJ12" s="403"/>
      <c r="APK12" s="403"/>
      <c r="APL12" s="403"/>
      <c r="APM12" s="403"/>
      <c r="APN12" s="403"/>
      <c r="APO12" s="403"/>
      <c r="APP12" s="403"/>
      <c r="APQ12" s="403"/>
      <c r="APR12" s="403"/>
      <c r="APS12" s="403"/>
      <c r="APT12" s="403"/>
      <c r="APU12" s="403"/>
      <c r="APV12" s="403"/>
      <c r="APW12" s="403"/>
      <c r="APX12" s="403"/>
      <c r="APY12" s="403"/>
      <c r="APZ12" s="403"/>
      <c r="AQA12" s="403"/>
      <c r="AQB12" s="403"/>
      <c r="AQC12" s="403"/>
      <c r="AQD12" s="403"/>
      <c r="AQE12" s="403"/>
      <c r="AQF12" s="403"/>
      <c r="AQG12" s="403"/>
      <c r="AQH12" s="403"/>
      <c r="AQI12" s="403"/>
      <c r="AQJ12" s="403"/>
      <c r="AQK12" s="403"/>
      <c r="AQL12" s="403"/>
      <c r="AQM12" s="403"/>
      <c r="AQN12" s="403"/>
      <c r="AQO12" s="403"/>
      <c r="AQP12" s="403"/>
      <c r="AQQ12" s="403"/>
      <c r="AQR12" s="403"/>
      <c r="AQS12" s="403"/>
      <c r="AQT12" s="403"/>
      <c r="AQU12" s="403"/>
      <c r="AQV12" s="403"/>
      <c r="AQW12" s="403"/>
      <c r="AQX12" s="403"/>
      <c r="AQY12" s="403"/>
      <c r="AQZ12" s="403"/>
      <c r="ARA12" s="403"/>
      <c r="ARB12" s="403"/>
      <c r="ARC12" s="403"/>
      <c r="ARD12" s="403"/>
      <c r="ARE12" s="403"/>
      <c r="ARF12" s="403"/>
      <c r="ARG12" s="403"/>
      <c r="ARH12" s="403"/>
      <c r="ARI12" s="403"/>
      <c r="ARJ12" s="403"/>
      <c r="ARK12" s="403"/>
      <c r="ARL12" s="403"/>
      <c r="ARM12" s="403"/>
      <c r="ARN12" s="403"/>
      <c r="ARO12" s="403"/>
      <c r="ARP12" s="403"/>
      <c r="ARQ12" s="403"/>
      <c r="ARR12" s="403"/>
      <c r="ARS12" s="403"/>
      <c r="ART12" s="403"/>
      <c r="ARU12" s="403"/>
      <c r="ARV12" s="403"/>
      <c r="ARW12" s="403"/>
      <c r="ARX12" s="403"/>
      <c r="ARY12" s="403"/>
      <c r="ARZ12" s="403"/>
      <c r="ASA12" s="403"/>
      <c r="ASB12" s="403"/>
      <c r="ASC12" s="403"/>
      <c r="ASD12" s="403"/>
      <c r="ASE12" s="403"/>
      <c r="ASF12" s="403"/>
      <c r="ASG12" s="403"/>
      <c r="ASH12" s="403"/>
      <c r="ASI12" s="403"/>
      <c r="ASJ12" s="403"/>
      <c r="ASK12" s="403"/>
      <c r="ASL12" s="403"/>
      <c r="ASM12" s="403"/>
      <c r="ASN12" s="403"/>
      <c r="ASO12" s="403"/>
      <c r="ASP12" s="403"/>
      <c r="ASQ12" s="403"/>
      <c r="ASR12" s="403"/>
      <c r="ASS12" s="403"/>
      <c r="AST12" s="403"/>
      <c r="ASU12" s="403"/>
      <c r="ASV12" s="403"/>
      <c r="ASW12" s="403"/>
      <c r="ASX12" s="403"/>
      <c r="ASY12" s="403"/>
      <c r="ASZ12" s="403"/>
      <c r="ATA12" s="403"/>
      <c r="ATB12" s="403"/>
      <c r="ATC12" s="403"/>
      <c r="ATD12" s="403"/>
      <c r="ATE12" s="403"/>
      <c r="ATF12" s="403"/>
      <c r="ATG12" s="403"/>
      <c r="ATH12" s="403"/>
      <c r="ATI12" s="403"/>
      <c r="ATJ12" s="403"/>
      <c r="ATK12" s="403"/>
      <c r="ATL12" s="403"/>
      <c r="ATM12" s="403"/>
      <c r="ATN12" s="403"/>
      <c r="ATO12" s="403"/>
      <c r="ATP12" s="403"/>
      <c r="ATQ12" s="403"/>
      <c r="ATR12" s="403"/>
      <c r="ATS12" s="403"/>
      <c r="ATT12" s="403"/>
      <c r="ATU12" s="403"/>
      <c r="ATV12" s="403"/>
      <c r="ATW12" s="403"/>
      <c r="ATX12" s="403"/>
      <c r="ATY12" s="403"/>
      <c r="ATZ12" s="403"/>
      <c r="AUA12" s="403"/>
      <c r="AUB12" s="403"/>
      <c r="AUC12" s="403"/>
      <c r="AUD12" s="403"/>
      <c r="AUE12" s="403"/>
      <c r="AUF12" s="403"/>
      <c r="AUG12" s="403"/>
      <c r="AUH12" s="403"/>
      <c r="AUI12" s="403"/>
      <c r="AUJ12" s="403"/>
      <c r="AUK12" s="403"/>
      <c r="AUL12" s="403"/>
      <c r="AUM12" s="403"/>
      <c r="AUN12" s="403"/>
      <c r="AUO12" s="403"/>
      <c r="AUP12" s="403"/>
      <c r="AUQ12" s="403"/>
      <c r="AUR12" s="403"/>
      <c r="AUS12" s="403"/>
      <c r="AUT12" s="403"/>
      <c r="AUU12" s="403"/>
      <c r="AUV12" s="403"/>
      <c r="AUW12" s="403"/>
      <c r="AUX12" s="403"/>
      <c r="AUY12" s="403"/>
      <c r="AUZ12" s="403"/>
      <c r="AVA12" s="403"/>
      <c r="AVB12" s="403"/>
      <c r="AVC12" s="403"/>
      <c r="AVD12" s="403"/>
      <c r="AVE12" s="403"/>
      <c r="AVF12" s="403"/>
      <c r="AVG12" s="403"/>
      <c r="AVH12" s="403"/>
      <c r="AVI12" s="403"/>
      <c r="AVJ12" s="403"/>
      <c r="AVK12" s="403"/>
      <c r="AVL12" s="403"/>
      <c r="AVM12" s="403"/>
      <c r="AVN12" s="403"/>
      <c r="AVO12" s="403"/>
      <c r="AVP12" s="403"/>
      <c r="AVQ12" s="403"/>
      <c r="AVR12" s="403"/>
      <c r="AVS12" s="403"/>
      <c r="AVT12" s="403"/>
      <c r="AVU12" s="403"/>
      <c r="AVV12" s="403"/>
      <c r="AVW12" s="403"/>
      <c r="AVX12" s="403"/>
      <c r="AVY12" s="403"/>
      <c r="AVZ12" s="403"/>
      <c r="AWA12" s="403"/>
      <c r="AWB12" s="403"/>
      <c r="AWC12" s="403"/>
      <c r="AWD12" s="403"/>
      <c r="AWE12" s="403"/>
      <c r="AWF12" s="403"/>
      <c r="AWG12" s="403"/>
      <c r="AWH12" s="403"/>
      <c r="AWI12" s="403"/>
      <c r="AWJ12" s="403"/>
      <c r="AWK12" s="403"/>
      <c r="AWL12" s="403"/>
      <c r="AWM12" s="403"/>
      <c r="AWN12" s="403"/>
      <c r="AWO12" s="403"/>
      <c r="AWP12" s="403"/>
      <c r="AWQ12" s="403"/>
      <c r="AWR12" s="403"/>
      <c r="AWS12" s="403"/>
      <c r="AWT12" s="403"/>
      <c r="AWU12" s="403"/>
      <c r="AWV12" s="403"/>
      <c r="AWW12" s="403"/>
      <c r="AWX12" s="403"/>
      <c r="AWY12" s="403"/>
      <c r="AWZ12" s="403"/>
      <c r="AXA12" s="403"/>
      <c r="AXB12" s="403"/>
      <c r="AXC12" s="403"/>
      <c r="AXD12" s="403"/>
      <c r="AXE12" s="403"/>
      <c r="AXF12" s="403"/>
      <c r="AXG12" s="403"/>
      <c r="AXH12" s="403"/>
      <c r="AXI12" s="403"/>
      <c r="AXJ12" s="403"/>
      <c r="AXK12" s="403"/>
      <c r="AXL12" s="403"/>
      <c r="AXM12" s="403"/>
      <c r="AXN12" s="403"/>
      <c r="AXO12" s="403"/>
      <c r="AXP12" s="403"/>
      <c r="AXQ12" s="403"/>
      <c r="AXR12" s="403"/>
      <c r="AXS12" s="403"/>
      <c r="AXT12" s="403"/>
      <c r="AXU12" s="403"/>
      <c r="AXV12" s="403"/>
      <c r="AXW12" s="403"/>
      <c r="AXX12" s="403"/>
      <c r="AXY12" s="403"/>
      <c r="AXZ12" s="403"/>
      <c r="AYA12" s="403"/>
      <c r="AYB12" s="403"/>
      <c r="AYC12" s="403"/>
      <c r="AYD12" s="403"/>
      <c r="AYE12" s="403"/>
      <c r="AYF12" s="403"/>
      <c r="AYG12" s="403"/>
      <c r="AYH12" s="403"/>
      <c r="AYI12" s="403"/>
      <c r="AYJ12" s="403"/>
      <c r="AYK12" s="403"/>
      <c r="AYL12" s="403"/>
      <c r="AYM12" s="403"/>
      <c r="AYN12" s="403"/>
      <c r="AYO12" s="403"/>
      <c r="AYP12" s="403"/>
      <c r="AYQ12" s="403"/>
      <c r="AYR12" s="403"/>
      <c r="AYS12" s="403"/>
      <c r="AYT12" s="403"/>
      <c r="AYU12" s="403"/>
      <c r="AYV12" s="403"/>
      <c r="AYW12" s="403"/>
      <c r="AYX12" s="403"/>
      <c r="AYY12" s="403"/>
      <c r="AYZ12" s="403"/>
      <c r="AZA12" s="403"/>
      <c r="AZB12" s="403"/>
      <c r="AZC12" s="403"/>
      <c r="AZD12" s="403"/>
      <c r="AZE12" s="403"/>
      <c r="AZF12" s="403"/>
      <c r="AZG12" s="403"/>
      <c r="AZH12" s="403"/>
      <c r="AZI12" s="403"/>
      <c r="AZJ12" s="403"/>
      <c r="AZK12" s="403"/>
      <c r="AZL12" s="403"/>
      <c r="AZM12" s="403"/>
      <c r="AZN12" s="403"/>
      <c r="AZO12" s="403"/>
      <c r="AZP12" s="403"/>
      <c r="AZQ12" s="403"/>
      <c r="AZR12" s="403"/>
      <c r="AZS12" s="403"/>
      <c r="AZT12" s="403"/>
      <c r="AZU12" s="403"/>
      <c r="AZV12" s="403"/>
      <c r="AZW12" s="403"/>
      <c r="AZX12" s="403"/>
      <c r="AZY12" s="403"/>
      <c r="AZZ12" s="403"/>
      <c r="BAA12" s="403"/>
      <c r="BAB12" s="403"/>
      <c r="BAC12" s="403"/>
      <c r="BAD12" s="403"/>
      <c r="BAE12" s="403"/>
      <c r="BAF12" s="403"/>
      <c r="BAG12" s="403"/>
      <c r="BAH12" s="403"/>
      <c r="BAI12" s="403"/>
      <c r="BAJ12" s="403"/>
      <c r="BAK12" s="403"/>
      <c r="BAL12" s="403"/>
      <c r="BAM12" s="403"/>
      <c r="BAN12" s="403"/>
      <c r="BAO12" s="403"/>
      <c r="BAP12" s="403"/>
      <c r="BAQ12" s="403"/>
      <c r="BAR12" s="403"/>
      <c r="BAS12" s="403"/>
      <c r="BAT12" s="403"/>
      <c r="BAU12" s="403"/>
      <c r="BAV12" s="403"/>
      <c r="BAW12" s="403"/>
      <c r="BAX12" s="403"/>
      <c r="BAY12" s="403"/>
      <c r="BAZ12" s="403"/>
      <c r="BBA12" s="403"/>
      <c r="BBB12" s="403"/>
      <c r="BBC12" s="403"/>
      <c r="BBD12" s="403"/>
      <c r="BBE12" s="403"/>
      <c r="BBF12" s="403"/>
      <c r="BBG12" s="403"/>
      <c r="BBH12" s="403"/>
      <c r="BBI12" s="403"/>
      <c r="BBJ12" s="403"/>
      <c r="BBK12" s="403"/>
      <c r="BBL12" s="403"/>
      <c r="BBM12" s="403"/>
      <c r="BBN12" s="403"/>
      <c r="BBO12" s="403"/>
      <c r="BBP12" s="403"/>
      <c r="BBQ12" s="403"/>
      <c r="BBR12" s="403"/>
      <c r="BBS12" s="403"/>
      <c r="BBT12" s="403"/>
      <c r="BBU12" s="403"/>
      <c r="BBV12" s="403"/>
      <c r="BBW12" s="403"/>
      <c r="BBX12" s="403"/>
      <c r="BBY12" s="403"/>
      <c r="BBZ12" s="403"/>
      <c r="BCA12" s="403"/>
      <c r="BCB12" s="403"/>
      <c r="BCC12" s="403"/>
      <c r="BCD12" s="403"/>
      <c r="BCE12" s="403"/>
      <c r="BCF12" s="403"/>
      <c r="BCG12" s="403"/>
      <c r="BCH12" s="403"/>
      <c r="BCI12" s="403"/>
      <c r="BCJ12" s="403"/>
      <c r="BCK12" s="403"/>
      <c r="BCL12" s="403"/>
      <c r="BCM12" s="403"/>
      <c r="BCN12" s="403"/>
      <c r="BCO12" s="403"/>
      <c r="BCP12" s="403"/>
      <c r="BCQ12" s="403"/>
      <c r="BCR12" s="403"/>
      <c r="BCS12" s="403"/>
      <c r="BCT12" s="403"/>
      <c r="BCU12" s="403"/>
      <c r="BCV12" s="403"/>
      <c r="BCW12" s="403"/>
      <c r="BCX12" s="403"/>
      <c r="BCY12" s="403"/>
      <c r="BCZ12" s="403"/>
      <c r="BDA12" s="403"/>
      <c r="BDB12" s="403"/>
      <c r="BDC12" s="403"/>
      <c r="BDD12" s="403"/>
      <c r="BDE12" s="403"/>
      <c r="BDF12" s="403"/>
      <c r="BDG12" s="403"/>
      <c r="BDH12" s="403"/>
      <c r="BDI12" s="403"/>
      <c r="BDJ12" s="403"/>
      <c r="BDK12" s="403"/>
      <c r="BDL12" s="403"/>
      <c r="BDM12" s="403"/>
      <c r="BDN12" s="403"/>
      <c r="BDO12" s="403"/>
      <c r="BDP12" s="403"/>
      <c r="BDQ12" s="403"/>
      <c r="BDR12" s="403"/>
      <c r="BDS12" s="403"/>
      <c r="BDT12" s="403"/>
      <c r="BDU12" s="403"/>
      <c r="BDV12" s="403"/>
      <c r="BDW12" s="403"/>
      <c r="BDX12" s="403"/>
      <c r="BDY12" s="403"/>
      <c r="BDZ12" s="403"/>
      <c r="BEA12" s="403"/>
      <c r="BEB12" s="403"/>
      <c r="BEC12" s="403"/>
      <c r="BED12" s="403"/>
      <c r="BEE12" s="403"/>
      <c r="BEF12" s="403"/>
      <c r="BEG12" s="403"/>
      <c r="BEH12" s="403"/>
      <c r="BEI12" s="403"/>
      <c r="BEJ12" s="403"/>
      <c r="BEK12" s="403"/>
      <c r="BEL12" s="403"/>
      <c r="BEM12" s="403"/>
      <c r="BEN12" s="403"/>
      <c r="BEO12" s="403"/>
      <c r="BEP12" s="403"/>
      <c r="BEQ12" s="403"/>
      <c r="BER12" s="403"/>
      <c r="BES12" s="403"/>
      <c r="BET12" s="403"/>
      <c r="BEU12" s="403"/>
      <c r="BEV12" s="403"/>
      <c r="BEW12" s="403"/>
      <c r="BEX12" s="403"/>
      <c r="BEY12" s="403"/>
      <c r="BEZ12" s="403"/>
      <c r="BFA12" s="403"/>
      <c r="BFB12" s="403"/>
      <c r="BFC12" s="403"/>
      <c r="BFD12" s="403"/>
      <c r="BFE12" s="403"/>
      <c r="BFF12" s="403"/>
      <c r="BFG12" s="403"/>
      <c r="BFH12" s="403"/>
      <c r="BFI12" s="403"/>
      <c r="BFJ12" s="403"/>
      <c r="BFK12" s="403"/>
      <c r="BFL12" s="403"/>
      <c r="BFM12" s="403"/>
      <c r="BFN12" s="403"/>
      <c r="BFO12" s="403"/>
      <c r="BFP12" s="403"/>
      <c r="BFQ12" s="403"/>
      <c r="BFR12" s="403"/>
      <c r="BFS12" s="403"/>
      <c r="BFT12" s="403"/>
      <c r="BFU12" s="403"/>
      <c r="BFV12" s="403"/>
      <c r="BFW12" s="403"/>
      <c r="BFX12" s="403"/>
      <c r="BFY12" s="403"/>
      <c r="BFZ12" s="403"/>
      <c r="BGA12" s="403"/>
      <c r="BGB12" s="403"/>
      <c r="BGC12" s="403"/>
      <c r="BGD12" s="403"/>
      <c r="BGE12" s="403"/>
      <c r="BGF12" s="403"/>
      <c r="BGG12" s="403"/>
      <c r="BGH12" s="403"/>
      <c r="BGI12" s="403"/>
      <c r="BGJ12" s="403"/>
      <c r="BGK12" s="403"/>
      <c r="BGL12" s="403"/>
      <c r="BGM12" s="403"/>
      <c r="BGN12" s="403"/>
      <c r="BGO12" s="403"/>
      <c r="BGP12" s="403"/>
      <c r="BGQ12" s="403"/>
      <c r="BGR12" s="403"/>
      <c r="BGS12" s="403"/>
      <c r="BGT12" s="403"/>
      <c r="BGU12" s="403"/>
      <c r="BGV12" s="403"/>
      <c r="BGW12" s="403"/>
      <c r="BGX12" s="403"/>
      <c r="BGY12" s="403"/>
      <c r="BGZ12" s="403"/>
      <c r="BHA12" s="403"/>
      <c r="BHB12" s="403"/>
      <c r="BHC12" s="403"/>
      <c r="BHD12" s="403"/>
      <c r="BHE12" s="403"/>
      <c r="BHF12" s="403"/>
      <c r="BHG12" s="403"/>
      <c r="BHH12" s="403"/>
      <c r="BHI12" s="403"/>
      <c r="BHJ12" s="403"/>
      <c r="BHK12" s="403"/>
      <c r="BHL12" s="403"/>
      <c r="BHM12" s="403"/>
      <c r="BHN12" s="403"/>
      <c r="BHO12" s="403"/>
      <c r="BHP12" s="403"/>
      <c r="BHQ12" s="403"/>
      <c r="BHR12" s="403"/>
      <c r="BHS12" s="403"/>
      <c r="BHT12" s="403"/>
      <c r="BHU12" s="403"/>
      <c r="BHV12" s="403"/>
      <c r="BHW12" s="403"/>
      <c r="BHX12" s="403"/>
      <c r="BHY12" s="403"/>
      <c r="BHZ12" s="403"/>
      <c r="BIA12" s="403"/>
      <c r="BIB12" s="403"/>
      <c r="BIC12" s="403"/>
      <c r="BID12" s="403"/>
      <c r="BIE12" s="403"/>
      <c r="BIF12" s="403"/>
      <c r="BIG12" s="403"/>
      <c r="BIH12" s="403"/>
      <c r="BII12" s="403"/>
      <c r="BIJ12" s="403"/>
      <c r="BIK12" s="403"/>
      <c r="BIL12" s="403"/>
      <c r="BIM12" s="403"/>
      <c r="BIN12" s="403"/>
      <c r="BIO12" s="403"/>
      <c r="BIP12" s="403"/>
      <c r="BIQ12" s="403"/>
      <c r="BIR12" s="403"/>
      <c r="BIS12" s="403"/>
      <c r="BIT12" s="403"/>
      <c r="BIU12" s="403"/>
      <c r="BIV12" s="403"/>
      <c r="BIW12" s="403"/>
      <c r="BIX12" s="403"/>
      <c r="BIY12" s="403"/>
      <c r="BIZ12" s="403"/>
      <c r="BJA12" s="403"/>
      <c r="BJB12" s="403"/>
      <c r="BJC12" s="403"/>
      <c r="BJD12" s="403"/>
      <c r="BJE12" s="403"/>
      <c r="BJF12" s="403"/>
      <c r="BJG12" s="403"/>
      <c r="BJH12" s="403"/>
      <c r="BJI12" s="403"/>
      <c r="BJJ12" s="403"/>
      <c r="BJK12" s="403"/>
      <c r="BJL12" s="403"/>
      <c r="BJM12" s="403"/>
      <c r="BJN12" s="403"/>
      <c r="BJO12" s="403"/>
      <c r="BJP12" s="403"/>
      <c r="BJQ12" s="403"/>
      <c r="BJR12" s="403"/>
      <c r="BJS12" s="403"/>
      <c r="BJT12" s="403"/>
      <c r="BJU12" s="403"/>
      <c r="BJV12" s="403"/>
      <c r="BJW12" s="403"/>
      <c r="BJX12" s="403"/>
      <c r="BJY12" s="403"/>
      <c r="BJZ12" s="403"/>
      <c r="BKA12" s="403"/>
      <c r="BKB12" s="403"/>
      <c r="BKC12" s="403"/>
      <c r="BKD12" s="403"/>
      <c r="BKE12" s="403"/>
      <c r="BKF12" s="403"/>
      <c r="BKG12" s="403"/>
      <c r="BKH12" s="403"/>
      <c r="BKI12" s="403"/>
      <c r="BKJ12" s="403"/>
      <c r="BKK12" s="403"/>
      <c r="BKL12" s="403"/>
      <c r="BKM12" s="403"/>
      <c r="BKN12" s="403"/>
      <c r="BKO12" s="403"/>
      <c r="BKP12" s="403"/>
      <c r="BKQ12" s="403"/>
      <c r="BKR12" s="403"/>
      <c r="BKS12" s="403"/>
      <c r="BKT12" s="403"/>
      <c r="BKU12" s="403"/>
      <c r="BKV12" s="403"/>
      <c r="BKW12" s="403"/>
      <c r="BKX12" s="403"/>
      <c r="BKY12" s="403"/>
      <c r="BKZ12" s="403"/>
      <c r="BLA12" s="403"/>
      <c r="BLB12" s="403"/>
      <c r="BLC12" s="403"/>
      <c r="BLD12" s="403"/>
      <c r="BLE12" s="403"/>
      <c r="BLF12" s="403"/>
      <c r="BLG12" s="403"/>
      <c r="BLH12" s="403"/>
      <c r="BLI12" s="403"/>
      <c r="BLJ12" s="403"/>
      <c r="BLK12" s="403"/>
      <c r="BLL12" s="403"/>
      <c r="BLM12" s="403"/>
      <c r="BLN12" s="403"/>
      <c r="BLO12" s="403"/>
      <c r="BLP12" s="403"/>
      <c r="BLQ12" s="403"/>
      <c r="BLR12" s="403"/>
      <c r="BLS12" s="403"/>
      <c r="BLT12" s="403"/>
      <c r="BLU12" s="403"/>
      <c r="BLV12" s="403"/>
      <c r="BLW12" s="403"/>
      <c r="BLX12" s="403"/>
      <c r="BLY12" s="403"/>
      <c r="BLZ12" s="403"/>
      <c r="BMA12" s="403"/>
      <c r="BMB12" s="403"/>
      <c r="BMC12" s="403"/>
      <c r="BMD12" s="403"/>
      <c r="BME12" s="403"/>
      <c r="BMF12" s="403"/>
      <c r="BMG12" s="403"/>
      <c r="BMH12" s="403"/>
      <c r="BMI12" s="403"/>
      <c r="BMJ12" s="403"/>
      <c r="BMK12" s="403"/>
      <c r="BML12" s="403"/>
      <c r="BMM12" s="403"/>
      <c r="BMN12" s="403"/>
      <c r="BMO12" s="403"/>
      <c r="BMP12" s="403"/>
      <c r="BMQ12" s="403"/>
      <c r="BMR12" s="403"/>
      <c r="BMS12" s="403"/>
      <c r="BMT12" s="403"/>
      <c r="BMU12" s="403"/>
      <c r="BMV12" s="403"/>
      <c r="BMW12" s="403"/>
      <c r="BMX12" s="403"/>
      <c r="BMY12" s="403"/>
      <c r="BMZ12" s="403"/>
      <c r="BNA12" s="403"/>
      <c r="BNB12" s="403"/>
      <c r="BNC12" s="403"/>
      <c r="BND12" s="403"/>
      <c r="BNE12" s="403"/>
      <c r="BNF12" s="403"/>
      <c r="BNG12" s="403"/>
      <c r="BNH12" s="403"/>
      <c r="BNI12" s="403"/>
      <c r="BNJ12" s="403"/>
      <c r="BNK12" s="403"/>
      <c r="BNL12" s="403"/>
      <c r="BNM12" s="403"/>
      <c r="BNN12" s="403"/>
      <c r="BNO12" s="403"/>
      <c r="BNP12" s="403"/>
      <c r="BNQ12" s="403"/>
      <c r="BNR12" s="403"/>
      <c r="BNS12" s="403"/>
      <c r="BNT12" s="403"/>
      <c r="BNU12" s="403"/>
      <c r="BNV12" s="403"/>
      <c r="BNW12" s="403"/>
      <c r="BNX12" s="403"/>
      <c r="BNY12" s="403"/>
      <c r="BNZ12" s="403"/>
      <c r="BOA12" s="403"/>
      <c r="BOB12" s="403"/>
      <c r="BOC12" s="403"/>
      <c r="BOD12" s="403"/>
      <c r="BOE12" s="403"/>
      <c r="BOF12" s="403"/>
      <c r="BOG12" s="403"/>
      <c r="BOH12" s="403"/>
      <c r="BOI12" s="403"/>
      <c r="BOJ12" s="403"/>
      <c r="BOK12" s="403"/>
      <c r="BOL12" s="403"/>
      <c r="BOM12" s="403"/>
      <c r="BON12" s="403"/>
      <c r="BOO12" s="403"/>
      <c r="BOP12" s="403"/>
      <c r="BOQ12" s="403"/>
      <c r="BOR12" s="403"/>
      <c r="BOS12" s="403"/>
      <c r="BOT12" s="403"/>
      <c r="BOU12" s="403"/>
      <c r="BOV12" s="403"/>
      <c r="BOW12" s="403"/>
      <c r="BOX12" s="403"/>
      <c r="BOY12" s="403"/>
      <c r="BOZ12" s="403"/>
      <c r="BPA12" s="403"/>
      <c r="BPB12" s="403"/>
      <c r="BPC12" s="403"/>
      <c r="BPD12" s="403"/>
      <c r="BPE12" s="403"/>
      <c r="BPF12" s="403"/>
      <c r="BPG12" s="403"/>
      <c r="BPH12" s="403"/>
      <c r="BPI12" s="403"/>
      <c r="BPJ12" s="403"/>
      <c r="BPK12" s="403"/>
      <c r="BPL12" s="403"/>
      <c r="BPM12" s="403"/>
      <c r="BPN12" s="403"/>
      <c r="BPO12" s="403"/>
      <c r="BPP12" s="403"/>
      <c r="BPQ12" s="403"/>
      <c r="BPR12" s="403"/>
      <c r="BPS12" s="403"/>
      <c r="BPT12" s="403"/>
      <c r="BPU12" s="403"/>
      <c r="BPV12" s="403"/>
      <c r="BPW12" s="403"/>
      <c r="BPX12" s="403"/>
      <c r="BPY12" s="403"/>
      <c r="BPZ12" s="403"/>
      <c r="BQA12" s="403"/>
      <c r="BQB12" s="403"/>
      <c r="BQC12" s="403"/>
      <c r="BQD12" s="403"/>
      <c r="BQE12" s="403"/>
      <c r="BQF12" s="403"/>
      <c r="BQG12" s="403"/>
      <c r="BQH12" s="403"/>
      <c r="BQI12" s="403"/>
      <c r="BQJ12" s="403"/>
      <c r="BQK12" s="403"/>
      <c r="BQL12" s="403"/>
      <c r="BQM12" s="403"/>
      <c r="BQN12" s="403"/>
      <c r="BQO12" s="403"/>
      <c r="BQP12" s="403"/>
      <c r="BQQ12" s="403"/>
      <c r="BQR12" s="403"/>
      <c r="BQS12" s="403"/>
      <c r="BQT12" s="403"/>
      <c r="BQU12" s="403"/>
      <c r="BQV12" s="403"/>
      <c r="BQW12" s="403"/>
      <c r="BQX12" s="403"/>
      <c r="BQY12" s="403"/>
      <c r="BQZ12" s="403"/>
      <c r="BRA12" s="403"/>
      <c r="BRB12" s="403"/>
      <c r="BRC12" s="403"/>
      <c r="BRD12" s="403"/>
      <c r="BRE12" s="403"/>
      <c r="BRF12" s="403"/>
      <c r="BRG12" s="403"/>
      <c r="BRH12" s="403"/>
      <c r="BRI12" s="403"/>
      <c r="BRJ12" s="403"/>
      <c r="BRK12" s="403"/>
      <c r="BRL12" s="403"/>
      <c r="BRM12" s="403"/>
      <c r="BRN12" s="403"/>
      <c r="BRO12" s="403"/>
      <c r="BRP12" s="403"/>
      <c r="BRQ12" s="403"/>
      <c r="BRR12" s="403"/>
      <c r="BRS12" s="403"/>
      <c r="BRT12" s="403"/>
      <c r="BRU12" s="403"/>
      <c r="BRV12" s="403"/>
      <c r="BRW12" s="403"/>
      <c r="BRX12" s="403"/>
      <c r="BRY12" s="403"/>
      <c r="BRZ12" s="403"/>
      <c r="BSA12" s="403"/>
      <c r="BSB12" s="403"/>
      <c r="BSC12" s="403"/>
      <c r="BSD12" s="403"/>
      <c r="BSE12" s="403"/>
      <c r="BSF12" s="403"/>
      <c r="BSG12" s="403"/>
      <c r="BSH12" s="403"/>
      <c r="BSI12" s="403"/>
      <c r="BSJ12" s="403"/>
      <c r="BSK12" s="403"/>
      <c r="BSL12" s="403"/>
      <c r="BSM12" s="403"/>
      <c r="BSN12" s="403"/>
      <c r="BSO12" s="403"/>
      <c r="BSP12" s="403"/>
      <c r="BSQ12" s="403"/>
      <c r="BSR12" s="403"/>
      <c r="BSS12" s="403"/>
      <c r="BST12" s="403"/>
      <c r="BSU12" s="403"/>
      <c r="BSV12" s="403"/>
      <c r="BSW12" s="403"/>
      <c r="BSX12" s="403"/>
      <c r="BSY12" s="403"/>
      <c r="BSZ12" s="403"/>
      <c r="BTA12" s="403"/>
      <c r="BTB12" s="403"/>
      <c r="BTC12" s="403"/>
      <c r="BTD12" s="403"/>
      <c r="BTE12" s="403"/>
      <c r="BTF12" s="403"/>
      <c r="BTG12" s="403"/>
      <c r="BTH12" s="403"/>
      <c r="BTI12" s="403"/>
      <c r="BTJ12" s="403"/>
      <c r="BTK12" s="403"/>
      <c r="BTL12" s="403"/>
      <c r="BTM12" s="403"/>
      <c r="BTN12" s="403"/>
      <c r="BTO12" s="403"/>
      <c r="BTP12" s="403"/>
      <c r="BTQ12" s="403"/>
      <c r="BTR12" s="403"/>
      <c r="BTS12" s="403"/>
      <c r="BTT12" s="403"/>
      <c r="BTU12" s="403"/>
      <c r="BTV12" s="403"/>
      <c r="BTW12" s="403"/>
      <c r="BTX12" s="403"/>
      <c r="BTY12" s="403"/>
      <c r="BTZ12" s="403"/>
      <c r="BUA12" s="403"/>
      <c r="BUB12" s="403"/>
      <c r="BUC12" s="403"/>
      <c r="BUD12" s="403"/>
      <c r="BUE12" s="403"/>
      <c r="BUF12" s="403"/>
      <c r="BUG12" s="403"/>
      <c r="BUH12" s="403"/>
      <c r="BUI12" s="403"/>
      <c r="BUJ12" s="403"/>
      <c r="BUK12" s="403"/>
      <c r="BUL12" s="403"/>
      <c r="BUM12" s="403"/>
      <c r="BUN12" s="403"/>
      <c r="BUO12" s="403"/>
      <c r="BUP12" s="403"/>
      <c r="BUQ12" s="403"/>
      <c r="BUR12" s="403"/>
      <c r="BUS12" s="403"/>
      <c r="BUT12" s="403"/>
      <c r="BUU12" s="403"/>
      <c r="BUV12" s="403"/>
      <c r="BUW12" s="403"/>
      <c r="BUX12" s="403"/>
      <c r="BUY12" s="403"/>
      <c r="BUZ12" s="403"/>
      <c r="BVA12" s="403"/>
      <c r="BVB12" s="403"/>
      <c r="BVC12" s="403"/>
      <c r="BVD12" s="403"/>
      <c r="BVE12" s="403"/>
      <c r="BVF12" s="403"/>
      <c r="BVG12" s="403"/>
      <c r="BVH12" s="403"/>
      <c r="BVI12" s="403"/>
      <c r="BVJ12" s="403"/>
      <c r="BVK12" s="403"/>
      <c r="BVL12" s="403"/>
      <c r="BVM12" s="403"/>
      <c r="BVN12" s="403"/>
      <c r="BVO12" s="403"/>
      <c r="BVP12" s="403"/>
      <c r="BVQ12" s="403"/>
      <c r="BVR12" s="403"/>
      <c r="BVS12" s="403"/>
      <c r="BVT12" s="403"/>
      <c r="BVU12" s="403"/>
      <c r="BVV12" s="403"/>
      <c r="BVW12" s="403"/>
      <c r="BVX12" s="403"/>
      <c r="BVY12" s="403"/>
      <c r="BVZ12" s="403"/>
      <c r="BWA12" s="403"/>
      <c r="BWB12" s="403"/>
      <c r="BWC12" s="403"/>
      <c r="BWD12" s="403"/>
      <c r="BWE12" s="403"/>
      <c r="BWF12" s="403"/>
      <c r="BWG12" s="403"/>
      <c r="BWH12" s="403"/>
      <c r="BWI12" s="403"/>
      <c r="BWJ12" s="403"/>
      <c r="BWK12" s="403"/>
      <c r="BWL12" s="403"/>
      <c r="BWM12" s="403"/>
      <c r="BWN12" s="403"/>
      <c r="BWO12" s="403"/>
      <c r="BWP12" s="403"/>
      <c r="BWQ12" s="403"/>
      <c r="BWR12" s="403"/>
      <c r="BWS12" s="403"/>
      <c r="BWT12" s="403"/>
      <c r="BWU12" s="403"/>
      <c r="BWV12" s="403"/>
      <c r="BWW12" s="403"/>
      <c r="BWX12" s="403"/>
      <c r="BWY12" s="403"/>
      <c r="BWZ12" s="403"/>
      <c r="BXA12" s="403"/>
      <c r="BXB12" s="403"/>
      <c r="BXC12" s="403"/>
      <c r="BXD12" s="403"/>
      <c r="BXE12" s="403"/>
      <c r="BXF12" s="403"/>
      <c r="BXG12" s="403"/>
      <c r="BXH12" s="403"/>
      <c r="BXI12" s="403"/>
      <c r="BXJ12" s="403"/>
      <c r="BXK12" s="403"/>
      <c r="BXL12" s="403"/>
      <c r="BXM12" s="403"/>
      <c r="BXN12" s="403"/>
      <c r="BXO12" s="403"/>
      <c r="BXP12" s="403"/>
      <c r="BXQ12" s="403"/>
      <c r="BXR12" s="403"/>
      <c r="BXS12" s="403"/>
      <c r="BXT12" s="403"/>
      <c r="BXU12" s="403"/>
      <c r="BXV12" s="403"/>
      <c r="BXW12" s="403"/>
      <c r="BXX12" s="403"/>
      <c r="BXY12" s="403"/>
      <c r="BXZ12" s="403"/>
      <c r="BYA12" s="403"/>
      <c r="BYB12" s="403"/>
      <c r="BYC12" s="403"/>
      <c r="BYD12" s="403"/>
      <c r="BYE12" s="403"/>
      <c r="BYF12" s="403"/>
      <c r="BYG12" s="403"/>
      <c r="BYH12" s="403"/>
      <c r="BYI12" s="403"/>
      <c r="BYJ12" s="403"/>
      <c r="BYK12" s="403"/>
      <c r="BYL12" s="403"/>
      <c r="BYM12" s="403"/>
      <c r="BYN12" s="403"/>
      <c r="BYO12" s="403"/>
      <c r="BYP12" s="403"/>
      <c r="BYQ12" s="403"/>
      <c r="BYR12" s="403"/>
      <c r="BYS12" s="403"/>
      <c r="BYT12" s="403"/>
      <c r="BYU12" s="403"/>
      <c r="BYV12" s="403"/>
      <c r="BYW12" s="403"/>
      <c r="BYX12" s="403"/>
      <c r="BYY12" s="403"/>
      <c r="BYZ12" s="403"/>
      <c r="BZA12" s="403"/>
      <c r="BZB12" s="403"/>
      <c r="BZC12" s="403"/>
      <c r="BZD12" s="403"/>
      <c r="BZE12" s="403"/>
      <c r="BZF12" s="403"/>
      <c r="BZG12" s="403"/>
      <c r="BZH12" s="403"/>
      <c r="BZI12" s="403"/>
      <c r="BZJ12" s="403"/>
      <c r="BZK12" s="403"/>
      <c r="BZL12" s="403"/>
      <c r="BZM12" s="403"/>
      <c r="BZN12" s="403"/>
      <c r="BZO12" s="403"/>
      <c r="BZP12" s="403"/>
      <c r="BZQ12" s="403"/>
      <c r="BZR12" s="403"/>
      <c r="BZS12" s="403"/>
      <c r="BZT12" s="403"/>
      <c r="BZU12" s="403"/>
      <c r="BZV12" s="403"/>
      <c r="BZW12" s="403"/>
      <c r="BZX12" s="403"/>
      <c r="BZY12" s="403"/>
      <c r="BZZ12" s="403"/>
      <c r="CAA12" s="403"/>
      <c r="CAB12" s="403"/>
      <c r="CAC12" s="403"/>
      <c r="CAD12" s="403"/>
      <c r="CAE12" s="403"/>
      <c r="CAF12" s="403"/>
      <c r="CAG12" s="403"/>
      <c r="CAH12" s="403"/>
      <c r="CAI12" s="403"/>
      <c r="CAJ12" s="403"/>
      <c r="CAK12" s="403"/>
      <c r="CAL12" s="403"/>
      <c r="CAM12" s="403"/>
      <c r="CAN12" s="403"/>
      <c r="CAO12" s="403"/>
      <c r="CAP12" s="403"/>
      <c r="CAQ12" s="403"/>
      <c r="CAR12" s="403"/>
      <c r="CAS12" s="403"/>
      <c r="CAT12" s="403"/>
      <c r="CAU12" s="403"/>
      <c r="CAV12" s="403"/>
      <c r="CAW12" s="403"/>
      <c r="CAX12" s="403"/>
      <c r="CAY12" s="403"/>
      <c r="CAZ12" s="403"/>
      <c r="CBA12" s="403"/>
      <c r="CBB12" s="403"/>
      <c r="CBC12" s="403"/>
      <c r="CBD12" s="403"/>
      <c r="CBE12" s="403"/>
      <c r="CBF12" s="403"/>
      <c r="CBG12" s="403"/>
      <c r="CBH12" s="403"/>
      <c r="CBI12" s="403"/>
      <c r="CBJ12" s="403"/>
      <c r="CBK12" s="403"/>
      <c r="CBL12" s="403"/>
      <c r="CBM12" s="403"/>
      <c r="CBN12" s="403"/>
      <c r="CBO12" s="403"/>
      <c r="CBP12" s="403"/>
      <c r="CBQ12" s="403"/>
      <c r="CBR12" s="403"/>
      <c r="CBS12" s="403"/>
      <c r="CBT12" s="403"/>
      <c r="CBU12" s="403"/>
      <c r="CBV12" s="403"/>
      <c r="CBW12" s="403"/>
      <c r="CBX12" s="403"/>
      <c r="CBY12" s="403"/>
      <c r="CBZ12" s="403"/>
      <c r="CCA12" s="403"/>
      <c r="CCB12" s="403"/>
      <c r="CCC12" s="403"/>
      <c r="CCD12" s="403"/>
      <c r="CCE12" s="403"/>
      <c r="CCF12" s="403"/>
      <c r="CCG12" s="403"/>
      <c r="CCH12" s="403"/>
      <c r="CCI12" s="403"/>
      <c r="CCJ12" s="403"/>
      <c r="CCK12" s="403"/>
      <c r="CCL12" s="403"/>
      <c r="CCM12" s="403"/>
      <c r="CCN12" s="403"/>
      <c r="CCO12" s="403"/>
      <c r="CCP12" s="403"/>
      <c r="CCQ12" s="403"/>
      <c r="CCR12" s="403"/>
      <c r="CCS12" s="403"/>
      <c r="CCT12" s="403"/>
      <c r="CCU12" s="403"/>
      <c r="CCV12" s="403"/>
      <c r="CCW12" s="403"/>
      <c r="CCX12" s="403"/>
      <c r="CCY12" s="403"/>
      <c r="CCZ12" s="403"/>
      <c r="CDA12" s="403"/>
      <c r="CDB12" s="403"/>
      <c r="CDC12" s="403"/>
      <c r="CDD12" s="403"/>
      <c r="CDE12" s="403"/>
      <c r="CDF12" s="403"/>
      <c r="CDG12" s="403"/>
      <c r="CDH12" s="403"/>
      <c r="CDI12" s="403"/>
      <c r="CDJ12" s="403"/>
      <c r="CDK12" s="403"/>
      <c r="CDL12" s="403"/>
      <c r="CDM12" s="403"/>
      <c r="CDN12" s="403"/>
      <c r="CDO12" s="403"/>
      <c r="CDP12" s="403"/>
      <c r="CDQ12" s="403"/>
      <c r="CDR12" s="403"/>
      <c r="CDS12" s="403"/>
      <c r="CDT12" s="403"/>
      <c r="CDU12" s="403"/>
      <c r="CDV12" s="403"/>
      <c r="CDW12" s="403"/>
      <c r="CDX12" s="403"/>
      <c r="CDY12" s="403"/>
      <c r="CDZ12" s="403"/>
      <c r="CEA12" s="403"/>
      <c r="CEB12" s="403"/>
      <c r="CEC12" s="403"/>
      <c r="CED12" s="403"/>
      <c r="CEE12" s="403"/>
      <c r="CEF12" s="403"/>
      <c r="CEG12" s="403"/>
      <c r="CEH12" s="403"/>
      <c r="CEI12" s="403"/>
      <c r="CEJ12" s="403"/>
      <c r="CEK12" s="403"/>
      <c r="CEL12" s="403"/>
      <c r="CEM12" s="403"/>
      <c r="CEN12" s="403"/>
      <c r="CEO12" s="403"/>
      <c r="CEP12" s="403"/>
      <c r="CEQ12" s="403"/>
      <c r="CER12" s="403"/>
      <c r="CES12" s="403"/>
      <c r="CET12" s="403"/>
      <c r="CEU12" s="403"/>
      <c r="CEV12" s="403"/>
      <c r="CEW12" s="403"/>
      <c r="CEX12" s="403"/>
      <c r="CEY12" s="403"/>
      <c r="CEZ12" s="403"/>
      <c r="CFA12" s="403"/>
      <c r="CFB12" s="403"/>
      <c r="CFC12" s="403"/>
      <c r="CFD12" s="403"/>
      <c r="CFE12" s="403"/>
      <c r="CFF12" s="403"/>
      <c r="CFG12" s="403"/>
      <c r="CFH12" s="403"/>
      <c r="CFI12" s="403"/>
      <c r="CFJ12" s="403"/>
      <c r="CFK12" s="403"/>
      <c r="CFL12" s="403"/>
      <c r="CFM12" s="403"/>
      <c r="CFN12" s="403"/>
      <c r="CFO12" s="403"/>
      <c r="CFP12" s="403"/>
      <c r="CFQ12" s="403"/>
      <c r="CFR12" s="403"/>
      <c r="CFS12" s="403"/>
      <c r="CFT12" s="403"/>
      <c r="CFU12" s="403"/>
      <c r="CFV12" s="403"/>
      <c r="CFW12" s="403"/>
      <c r="CFX12" s="403"/>
      <c r="CFY12" s="403"/>
      <c r="CFZ12" s="403"/>
      <c r="CGA12" s="403"/>
      <c r="CGB12" s="403"/>
      <c r="CGC12" s="403"/>
      <c r="CGD12" s="403"/>
      <c r="CGE12" s="403"/>
      <c r="CGF12" s="403"/>
      <c r="CGG12" s="403"/>
      <c r="CGH12" s="403"/>
      <c r="CGI12" s="403"/>
      <c r="CGJ12" s="403"/>
      <c r="CGK12" s="403"/>
      <c r="CGL12" s="403"/>
      <c r="CGM12" s="403"/>
      <c r="CGN12" s="403"/>
      <c r="CGO12" s="403"/>
      <c r="CGP12" s="403"/>
      <c r="CGQ12" s="403"/>
      <c r="CGR12" s="403"/>
      <c r="CGS12" s="403"/>
      <c r="CGT12" s="403"/>
      <c r="CGU12" s="403"/>
      <c r="CGV12" s="403"/>
      <c r="CGW12" s="403"/>
      <c r="CGX12" s="403"/>
      <c r="CGY12" s="403"/>
      <c r="CGZ12" s="403"/>
      <c r="CHA12" s="403"/>
      <c r="CHB12" s="403"/>
      <c r="CHC12" s="403"/>
      <c r="CHD12" s="403"/>
      <c r="CHE12" s="403"/>
      <c r="CHF12" s="403"/>
      <c r="CHG12" s="403"/>
      <c r="CHH12" s="403"/>
      <c r="CHI12" s="403"/>
      <c r="CHJ12" s="403"/>
      <c r="CHK12" s="403"/>
      <c r="CHL12" s="403"/>
      <c r="CHM12" s="403"/>
      <c r="CHN12" s="403"/>
      <c r="CHO12" s="403"/>
      <c r="CHP12" s="403"/>
      <c r="CHQ12" s="403"/>
      <c r="CHR12" s="403"/>
      <c r="CHS12" s="403"/>
      <c r="CHT12" s="403"/>
      <c r="CHU12" s="403"/>
      <c r="CHV12" s="403"/>
      <c r="CHW12" s="403"/>
      <c r="CHX12" s="403"/>
      <c r="CHY12" s="403"/>
      <c r="CHZ12" s="403"/>
      <c r="CIA12" s="403"/>
      <c r="CIB12" s="403"/>
      <c r="CIC12" s="403"/>
      <c r="CID12" s="403"/>
      <c r="CIE12" s="403"/>
      <c r="CIF12" s="403"/>
      <c r="CIG12" s="403"/>
      <c r="CIH12" s="403"/>
      <c r="CII12" s="403"/>
      <c r="CIJ12" s="403"/>
      <c r="CIK12" s="403"/>
      <c r="CIL12" s="403"/>
      <c r="CIM12" s="403"/>
      <c r="CIN12" s="403"/>
      <c r="CIO12" s="403"/>
      <c r="CIP12" s="403"/>
      <c r="CIQ12" s="403"/>
      <c r="CIR12" s="403"/>
      <c r="CIS12" s="403"/>
      <c r="CIT12" s="403"/>
      <c r="CIU12" s="403"/>
      <c r="CIV12" s="403"/>
      <c r="CIW12" s="403"/>
      <c r="CIX12" s="403"/>
      <c r="CIY12" s="403"/>
      <c r="CIZ12" s="403"/>
      <c r="CJA12" s="403"/>
      <c r="CJB12" s="403"/>
      <c r="CJC12" s="403"/>
      <c r="CJD12" s="403"/>
      <c r="CJE12" s="403"/>
      <c r="CJF12" s="403"/>
      <c r="CJG12" s="403"/>
      <c r="CJH12" s="403"/>
      <c r="CJI12" s="403"/>
      <c r="CJJ12" s="403"/>
      <c r="CJK12" s="403"/>
      <c r="CJL12" s="403"/>
      <c r="CJM12" s="403"/>
      <c r="CJN12" s="403"/>
      <c r="CJO12" s="403"/>
      <c r="CJP12" s="403"/>
      <c r="CJQ12" s="403"/>
      <c r="CJR12" s="403"/>
      <c r="CJS12" s="403"/>
      <c r="CJT12" s="403"/>
      <c r="CJU12" s="403"/>
      <c r="CJV12" s="403"/>
      <c r="CJW12" s="403"/>
      <c r="CJX12" s="403"/>
      <c r="CJY12" s="403"/>
      <c r="CJZ12" s="403"/>
      <c r="CKA12" s="403"/>
      <c r="CKB12" s="403"/>
      <c r="CKC12" s="403"/>
      <c r="CKD12" s="403"/>
      <c r="CKE12" s="403"/>
      <c r="CKF12" s="403"/>
      <c r="CKG12" s="403"/>
      <c r="CKH12" s="403"/>
      <c r="CKI12" s="403"/>
      <c r="CKJ12" s="403"/>
      <c r="CKK12" s="403"/>
      <c r="CKL12" s="403"/>
      <c r="CKM12" s="403"/>
      <c r="CKN12" s="403"/>
      <c r="CKO12" s="403"/>
      <c r="CKP12" s="403"/>
      <c r="CKQ12" s="403"/>
      <c r="CKR12" s="403"/>
      <c r="CKS12" s="403"/>
      <c r="CKT12" s="403"/>
      <c r="CKU12" s="403"/>
      <c r="CKV12" s="403"/>
      <c r="CKW12" s="403"/>
      <c r="CKX12" s="403"/>
      <c r="CKY12" s="403"/>
      <c r="CKZ12" s="403"/>
      <c r="CLA12" s="403"/>
      <c r="CLB12" s="403"/>
      <c r="CLC12" s="403"/>
      <c r="CLD12" s="403"/>
      <c r="CLE12" s="403"/>
      <c r="CLF12" s="403"/>
      <c r="CLG12" s="403"/>
      <c r="CLH12" s="403"/>
      <c r="CLI12" s="403"/>
      <c r="CLJ12" s="403"/>
      <c r="CLK12" s="403"/>
      <c r="CLL12" s="403"/>
      <c r="CLM12" s="403"/>
      <c r="CLN12" s="403"/>
      <c r="CLO12" s="403"/>
      <c r="CLP12" s="403"/>
      <c r="CLQ12" s="403"/>
      <c r="CLR12" s="403"/>
      <c r="CLS12" s="403"/>
      <c r="CLT12" s="403"/>
      <c r="CLU12" s="403"/>
      <c r="CLV12" s="403"/>
      <c r="CLW12" s="403"/>
      <c r="CLX12" s="403"/>
      <c r="CLY12" s="403"/>
      <c r="CLZ12" s="403"/>
      <c r="CMA12" s="403"/>
      <c r="CMB12" s="403"/>
      <c r="CMC12" s="403"/>
      <c r="CMD12" s="403"/>
      <c r="CME12" s="403"/>
      <c r="CMF12" s="403"/>
      <c r="CMG12" s="403"/>
      <c r="CMH12" s="403"/>
      <c r="CMI12" s="403"/>
      <c r="CMJ12" s="403"/>
      <c r="CMK12" s="403"/>
      <c r="CML12" s="403"/>
      <c r="CMM12" s="403"/>
      <c r="CMN12" s="403"/>
      <c r="CMO12" s="403"/>
      <c r="CMP12" s="403"/>
      <c r="CMQ12" s="403"/>
      <c r="CMR12" s="403"/>
      <c r="CMS12" s="403"/>
      <c r="CMT12" s="403"/>
      <c r="CMU12" s="403"/>
      <c r="CMV12" s="403"/>
      <c r="CMW12" s="403"/>
      <c r="CMX12" s="403"/>
      <c r="CMY12" s="403"/>
      <c r="CMZ12" s="403"/>
      <c r="CNA12" s="403"/>
      <c r="CNB12" s="403"/>
      <c r="CNC12" s="403"/>
      <c r="CND12" s="403"/>
      <c r="CNE12" s="403"/>
      <c r="CNF12" s="403"/>
      <c r="CNG12" s="403"/>
      <c r="CNH12" s="403"/>
      <c r="CNI12" s="403"/>
      <c r="CNJ12" s="403"/>
      <c r="CNK12" s="403"/>
      <c r="CNL12" s="403"/>
      <c r="CNM12" s="403"/>
      <c r="CNN12" s="403"/>
      <c r="CNO12" s="403"/>
      <c r="CNP12" s="403"/>
      <c r="CNQ12" s="403"/>
      <c r="CNR12" s="403"/>
      <c r="CNS12" s="403"/>
      <c r="CNT12" s="403"/>
      <c r="CNU12" s="403"/>
      <c r="CNV12" s="403"/>
      <c r="CNW12" s="403"/>
      <c r="CNX12" s="403"/>
      <c r="CNY12" s="403"/>
      <c r="CNZ12" s="403"/>
      <c r="COA12" s="403"/>
      <c r="COB12" s="403"/>
      <c r="COC12" s="403"/>
      <c r="COD12" s="403"/>
      <c r="COE12" s="403"/>
      <c r="COF12" s="403"/>
      <c r="COG12" s="403"/>
      <c r="COH12" s="403"/>
      <c r="COI12" s="403"/>
      <c r="COJ12" s="403"/>
      <c r="COK12" s="403"/>
      <c r="COL12" s="403"/>
      <c r="COM12" s="403"/>
      <c r="CON12" s="403"/>
      <c r="COO12" s="403"/>
      <c r="COP12" s="403"/>
      <c r="COQ12" s="403"/>
      <c r="COR12" s="403"/>
      <c r="COS12" s="403"/>
      <c r="COT12" s="403"/>
      <c r="COU12" s="403"/>
      <c r="COV12" s="403"/>
      <c r="COW12" s="403"/>
      <c r="COX12" s="403"/>
      <c r="COY12" s="403"/>
      <c r="COZ12" s="403"/>
      <c r="CPA12" s="403"/>
      <c r="CPB12" s="403"/>
      <c r="CPC12" s="403"/>
      <c r="CPD12" s="403"/>
      <c r="CPE12" s="403"/>
      <c r="CPF12" s="403"/>
      <c r="CPG12" s="403"/>
      <c r="CPH12" s="403"/>
      <c r="CPI12" s="403"/>
      <c r="CPJ12" s="403"/>
      <c r="CPK12" s="403"/>
      <c r="CPL12" s="403"/>
      <c r="CPM12" s="403"/>
      <c r="CPN12" s="403"/>
      <c r="CPO12" s="403"/>
      <c r="CPP12" s="403"/>
      <c r="CPQ12" s="403"/>
      <c r="CPR12" s="403"/>
      <c r="CPS12" s="403"/>
      <c r="CPT12" s="403"/>
      <c r="CPU12" s="403"/>
      <c r="CPV12" s="403"/>
      <c r="CPW12" s="403"/>
      <c r="CPX12" s="403"/>
      <c r="CPY12" s="403"/>
      <c r="CPZ12" s="403"/>
      <c r="CQA12" s="403"/>
      <c r="CQB12" s="403"/>
      <c r="CQC12" s="403"/>
      <c r="CQD12" s="403"/>
      <c r="CQE12" s="403"/>
      <c r="CQF12" s="403"/>
      <c r="CQG12" s="403"/>
      <c r="CQH12" s="403"/>
      <c r="CQI12" s="403"/>
      <c r="CQJ12" s="403"/>
      <c r="CQK12" s="403"/>
      <c r="CQL12" s="403"/>
      <c r="CQM12" s="403"/>
      <c r="CQN12" s="403"/>
      <c r="CQO12" s="403"/>
      <c r="CQP12" s="403"/>
      <c r="CQQ12" s="403"/>
      <c r="CQR12" s="403"/>
      <c r="CQS12" s="403"/>
      <c r="CQT12" s="403"/>
      <c r="CQU12" s="403"/>
      <c r="CQV12" s="403"/>
      <c r="CQW12" s="403"/>
      <c r="CQX12" s="403"/>
      <c r="CQY12" s="403"/>
      <c r="CQZ12" s="403"/>
      <c r="CRA12" s="403"/>
      <c r="CRB12" s="403"/>
      <c r="CRC12" s="403"/>
      <c r="CRD12" s="403"/>
      <c r="CRE12" s="403"/>
      <c r="CRF12" s="403"/>
      <c r="CRG12" s="403"/>
      <c r="CRH12" s="403"/>
      <c r="CRI12" s="403"/>
      <c r="CRJ12" s="403"/>
      <c r="CRK12" s="403"/>
      <c r="CRL12" s="403"/>
      <c r="CRM12" s="403"/>
      <c r="CRN12" s="403"/>
      <c r="CRO12" s="403"/>
      <c r="CRP12" s="403"/>
      <c r="CRQ12" s="403"/>
      <c r="CRR12" s="403"/>
      <c r="CRS12" s="403"/>
      <c r="CRT12" s="403"/>
      <c r="CRU12" s="403"/>
      <c r="CRV12" s="403"/>
      <c r="CRW12" s="403"/>
      <c r="CRX12" s="403"/>
      <c r="CRY12" s="403"/>
      <c r="CRZ12" s="403"/>
      <c r="CSA12" s="403"/>
      <c r="CSB12" s="403"/>
      <c r="CSC12" s="403"/>
      <c r="CSD12" s="403"/>
      <c r="CSE12" s="403"/>
      <c r="CSF12" s="403"/>
      <c r="CSG12" s="403"/>
      <c r="CSH12" s="403"/>
      <c r="CSI12" s="403"/>
      <c r="CSJ12" s="403"/>
      <c r="CSK12" s="403"/>
      <c r="CSL12" s="403"/>
      <c r="CSM12" s="403"/>
      <c r="CSN12" s="403"/>
      <c r="CSO12" s="403"/>
      <c r="CSP12" s="403"/>
      <c r="CSQ12" s="403"/>
      <c r="CSR12" s="403"/>
      <c r="CSS12" s="403"/>
      <c r="CST12" s="403"/>
      <c r="CSU12" s="403"/>
      <c r="CSV12" s="403"/>
      <c r="CSW12" s="403"/>
      <c r="CSX12" s="403"/>
      <c r="CSY12" s="403"/>
      <c r="CSZ12" s="403"/>
      <c r="CTA12" s="403"/>
      <c r="CTB12" s="403"/>
      <c r="CTC12" s="403"/>
      <c r="CTD12" s="403"/>
      <c r="CTE12" s="403"/>
      <c r="CTF12" s="403"/>
      <c r="CTG12" s="403"/>
      <c r="CTH12" s="403"/>
      <c r="CTI12" s="403"/>
      <c r="CTJ12" s="403"/>
      <c r="CTK12" s="403"/>
      <c r="CTL12" s="403"/>
      <c r="CTM12" s="403"/>
      <c r="CTN12" s="403"/>
      <c r="CTO12" s="403"/>
      <c r="CTP12" s="403"/>
      <c r="CTQ12" s="403"/>
      <c r="CTR12" s="403"/>
      <c r="CTS12" s="403"/>
      <c r="CTT12" s="403"/>
      <c r="CTU12" s="403"/>
      <c r="CTV12" s="403"/>
      <c r="CTW12" s="403"/>
      <c r="CTX12" s="403"/>
      <c r="CTY12" s="403"/>
      <c r="CTZ12" s="403"/>
      <c r="CUA12" s="403"/>
      <c r="CUB12" s="403"/>
      <c r="CUC12" s="403"/>
      <c r="CUD12" s="403"/>
      <c r="CUE12" s="403"/>
      <c r="CUF12" s="403"/>
      <c r="CUG12" s="403"/>
      <c r="CUH12" s="403"/>
      <c r="CUI12" s="403"/>
      <c r="CUJ12" s="403"/>
      <c r="CUK12" s="403"/>
      <c r="CUL12" s="403"/>
      <c r="CUM12" s="403"/>
      <c r="CUN12" s="403"/>
      <c r="CUO12" s="403"/>
      <c r="CUP12" s="403"/>
      <c r="CUQ12" s="403"/>
      <c r="CUR12" s="403"/>
      <c r="CUS12" s="403"/>
      <c r="CUT12" s="403"/>
      <c r="CUU12" s="403"/>
      <c r="CUV12" s="403"/>
      <c r="CUW12" s="403"/>
      <c r="CUX12" s="403"/>
      <c r="CUY12" s="403"/>
      <c r="CUZ12" s="403"/>
      <c r="CVA12" s="403"/>
      <c r="CVB12" s="403"/>
      <c r="CVC12" s="403"/>
      <c r="CVD12" s="403"/>
      <c r="CVE12" s="403"/>
      <c r="CVF12" s="403"/>
      <c r="CVG12" s="403"/>
      <c r="CVH12" s="403"/>
      <c r="CVI12" s="403"/>
      <c r="CVJ12" s="403"/>
      <c r="CVK12" s="403"/>
      <c r="CVL12" s="403"/>
      <c r="CVM12" s="403"/>
      <c r="CVN12" s="403"/>
      <c r="CVO12" s="403"/>
      <c r="CVP12" s="403"/>
      <c r="CVQ12" s="403"/>
      <c r="CVR12" s="403"/>
      <c r="CVS12" s="403"/>
      <c r="CVT12" s="403"/>
      <c r="CVU12" s="403"/>
      <c r="CVV12" s="403"/>
      <c r="CVW12" s="403"/>
      <c r="CVX12" s="403"/>
      <c r="CVY12" s="403"/>
      <c r="CVZ12" s="403"/>
      <c r="CWA12" s="403"/>
      <c r="CWB12" s="403"/>
      <c r="CWC12" s="403"/>
      <c r="CWD12" s="403"/>
      <c r="CWE12" s="403"/>
      <c r="CWF12" s="403"/>
      <c r="CWG12" s="403"/>
      <c r="CWH12" s="403"/>
      <c r="CWI12" s="403"/>
      <c r="CWJ12" s="403"/>
      <c r="CWK12" s="403"/>
      <c r="CWL12" s="403"/>
      <c r="CWM12" s="403"/>
      <c r="CWN12" s="403"/>
      <c r="CWO12" s="403"/>
      <c r="CWP12" s="403"/>
      <c r="CWQ12" s="403"/>
      <c r="CWR12" s="403"/>
      <c r="CWS12" s="403"/>
      <c r="CWT12" s="403"/>
      <c r="CWU12" s="403"/>
      <c r="CWV12" s="403"/>
      <c r="CWW12" s="403"/>
      <c r="CWX12" s="403"/>
      <c r="CWY12" s="403"/>
      <c r="CWZ12" s="403"/>
      <c r="CXA12" s="403"/>
      <c r="CXB12" s="403"/>
      <c r="CXC12" s="403"/>
      <c r="CXD12" s="403"/>
      <c r="CXE12" s="403"/>
      <c r="CXF12" s="403"/>
      <c r="CXG12" s="403"/>
      <c r="CXH12" s="403"/>
      <c r="CXI12" s="403"/>
      <c r="CXJ12" s="403"/>
      <c r="CXK12" s="403"/>
      <c r="CXL12" s="403"/>
      <c r="CXM12" s="403"/>
      <c r="CXN12" s="403"/>
      <c r="CXO12" s="403"/>
      <c r="CXP12" s="403"/>
      <c r="CXQ12" s="403"/>
      <c r="CXR12" s="403"/>
      <c r="CXS12" s="403"/>
      <c r="CXT12" s="403"/>
      <c r="CXU12" s="403"/>
      <c r="CXV12" s="403"/>
      <c r="CXW12" s="403"/>
      <c r="CXX12" s="403"/>
      <c r="CXY12" s="403"/>
      <c r="CXZ12" s="403"/>
      <c r="CYA12" s="403"/>
      <c r="CYB12" s="403"/>
      <c r="CYC12" s="403"/>
      <c r="CYD12" s="403"/>
      <c r="CYE12" s="403"/>
      <c r="CYF12" s="403"/>
      <c r="CYG12" s="403"/>
      <c r="CYH12" s="403"/>
      <c r="CYI12" s="403"/>
      <c r="CYJ12" s="403"/>
      <c r="CYK12" s="403"/>
      <c r="CYL12" s="403"/>
      <c r="CYM12" s="403"/>
      <c r="CYN12" s="403"/>
      <c r="CYO12" s="403"/>
      <c r="CYP12" s="403"/>
      <c r="CYQ12" s="403"/>
      <c r="CYR12" s="403"/>
      <c r="CYS12" s="403"/>
      <c r="CYT12" s="403"/>
      <c r="CYU12" s="403"/>
      <c r="CYV12" s="403"/>
      <c r="CYW12" s="403"/>
      <c r="CYX12" s="403"/>
      <c r="CYY12" s="403"/>
      <c r="CYZ12" s="403"/>
      <c r="CZA12" s="403"/>
      <c r="CZB12" s="403"/>
      <c r="CZC12" s="403"/>
      <c r="CZD12" s="403"/>
      <c r="CZE12" s="403"/>
      <c r="CZF12" s="403"/>
      <c r="CZG12" s="403"/>
      <c r="CZH12" s="403"/>
      <c r="CZI12" s="403"/>
      <c r="CZJ12" s="403"/>
      <c r="CZK12" s="403"/>
      <c r="CZL12" s="403"/>
      <c r="CZM12" s="403"/>
      <c r="CZN12" s="403"/>
      <c r="CZO12" s="403"/>
      <c r="CZP12" s="403"/>
      <c r="CZQ12" s="403"/>
      <c r="CZR12" s="403"/>
      <c r="CZS12" s="403"/>
      <c r="CZT12" s="403"/>
      <c r="CZU12" s="403"/>
      <c r="CZV12" s="403"/>
      <c r="CZW12" s="403"/>
      <c r="CZX12" s="403"/>
      <c r="CZY12" s="403"/>
      <c r="CZZ12" s="403"/>
      <c r="DAA12" s="403"/>
      <c r="DAB12" s="403"/>
      <c r="DAC12" s="403"/>
      <c r="DAD12" s="403"/>
      <c r="DAE12" s="403"/>
      <c r="DAF12" s="403"/>
      <c r="DAG12" s="403"/>
      <c r="DAH12" s="403"/>
      <c r="DAI12" s="403"/>
      <c r="DAJ12" s="403"/>
      <c r="DAK12" s="403"/>
      <c r="DAL12" s="403"/>
      <c r="DAM12" s="403"/>
      <c r="DAN12" s="403"/>
      <c r="DAO12" s="403"/>
      <c r="DAP12" s="403"/>
      <c r="DAQ12" s="403"/>
      <c r="DAR12" s="403"/>
      <c r="DAS12" s="403"/>
      <c r="DAT12" s="403"/>
      <c r="DAU12" s="403"/>
      <c r="DAV12" s="403"/>
      <c r="DAW12" s="403"/>
      <c r="DAX12" s="403"/>
      <c r="DAY12" s="403"/>
      <c r="DAZ12" s="403"/>
      <c r="DBA12" s="403"/>
      <c r="DBB12" s="403"/>
      <c r="DBC12" s="403"/>
      <c r="DBD12" s="403"/>
      <c r="DBE12" s="403"/>
      <c r="DBF12" s="403"/>
      <c r="DBG12" s="403"/>
      <c r="DBH12" s="403"/>
      <c r="DBI12" s="403"/>
      <c r="DBJ12" s="403"/>
      <c r="DBK12" s="403"/>
      <c r="DBL12" s="403"/>
      <c r="DBM12" s="403"/>
      <c r="DBN12" s="403"/>
      <c r="DBO12" s="403"/>
      <c r="DBP12" s="403"/>
      <c r="DBQ12" s="403"/>
      <c r="DBR12" s="403"/>
      <c r="DBS12" s="403"/>
      <c r="DBT12" s="403"/>
      <c r="DBU12" s="403"/>
      <c r="DBV12" s="403"/>
      <c r="DBW12" s="403"/>
      <c r="DBX12" s="403"/>
      <c r="DBY12" s="403"/>
      <c r="DBZ12" s="403"/>
      <c r="DCA12" s="403"/>
      <c r="DCB12" s="403"/>
      <c r="DCC12" s="403"/>
      <c r="DCD12" s="403"/>
      <c r="DCE12" s="403"/>
      <c r="DCF12" s="403"/>
      <c r="DCG12" s="403"/>
      <c r="DCH12" s="403"/>
      <c r="DCI12" s="403"/>
      <c r="DCJ12" s="403"/>
      <c r="DCK12" s="403"/>
      <c r="DCL12" s="403"/>
      <c r="DCM12" s="403"/>
      <c r="DCN12" s="403"/>
      <c r="DCO12" s="403"/>
      <c r="DCP12" s="403"/>
      <c r="DCQ12" s="403"/>
      <c r="DCR12" s="403"/>
      <c r="DCS12" s="403"/>
      <c r="DCT12" s="403"/>
      <c r="DCU12" s="403"/>
      <c r="DCV12" s="403"/>
      <c r="DCW12" s="403"/>
      <c r="DCX12" s="403"/>
      <c r="DCY12" s="403"/>
      <c r="DCZ12" s="403"/>
      <c r="DDA12" s="403"/>
      <c r="DDB12" s="403"/>
      <c r="DDC12" s="403"/>
      <c r="DDD12" s="403"/>
      <c r="DDE12" s="403"/>
      <c r="DDF12" s="403"/>
      <c r="DDG12" s="403"/>
      <c r="DDH12" s="403"/>
      <c r="DDI12" s="403"/>
      <c r="DDJ12" s="403"/>
      <c r="DDK12" s="403"/>
      <c r="DDL12" s="403"/>
      <c r="DDM12" s="403"/>
      <c r="DDN12" s="403"/>
      <c r="DDO12" s="403"/>
      <c r="DDP12" s="403"/>
      <c r="DDQ12" s="403"/>
      <c r="DDR12" s="403"/>
      <c r="DDS12" s="403"/>
      <c r="DDT12" s="403"/>
      <c r="DDU12" s="403"/>
      <c r="DDV12" s="403"/>
      <c r="DDW12" s="403"/>
      <c r="DDX12" s="403"/>
      <c r="DDY12" s="403"/>
      <c r="DDZ12" s="403"/>
      <c r="DEA12" s="403"/>
      <c r="DEB12" s="403"/>
      <c r="DEC12" s="403"/>
      <c r="DED12" s="403"/>
      <c r="DEE12" s="403"/>
      <c r="DEF12" s="403"/>
      <c r="DEG12" s="403"/>
      <c r="DEH12" s="403"/>
      <c r="DEI12" s="403"/>
      <c r="DEJ12" s="403"/>
      <c r="DEK12" s="403"/>
      <c r="DEL12" s="403"/>
      <c r="DEM12" s="403"/>
      <c r="DEN12" s="403"/>
      <c r="DEO12" s="403"/>
      <c r="DEP12" s="403"/>
      <c r="DEQ12" s="403"/>
      <c r="DER12" s="403"/>
      <c r="DES12" s="403"/>
      <c r="DET12" s="403"/>
      <c r="DEU12" s="403"/>
      <c r="DEV12" s="403"/>
      <c r="DEW12" s="403"/>
      <c r="DEX12" s="403"/>
      <c r="DEY12" s="403"/>
      <c r="DEZ12" s="403"/>
      <c r="DFA12" s="403"/>
      <c r="DFB12" s="403"/>
      <c r="DFC12" s="403"/>
      <c r="DFD12" s="403"/>
      <c r="DFE12" s="403"/>
      <c r="DFF12" s="403"/>
      <c r="DFG12" s="403"/>
      <c r="DFH12" s="403"/>
      <c r="DFI12" s="403"/>
      <c r="DFJ12" s="403"/>
      <c r="DFK12" s="403"/>
      <c r="DFL12" s="403"/>
      <c r="DFM12" s="403"/>
      <c r="DFN12" s="403"/>
      <c r="DFO12" s="403"/>
      <c r="DFP12" s="403"/>
      <c r="DFQ12" s="403"/>
      <c r="DFR12" s="403"/>
      <c r="DFS12" s="403"/>
      <c r="DFT12" s="403"/>
      <c r="DFU12" s="403"/>
      <c r="DFV12" s="403"/>
      <c r="DFW12" s="403"/>
      <c r="DFX12" s="403"/>
      <c r="DFY12" s="403"/>
      <c r="DFZ12" s="403"/>
      <c r="DGA12" s="403"/>
      <c r="DGB12" s="403"/>
      <c r="DGC12" s="403"/>
      <c r="DGD12" s="403"/>
      <c r="DGE12" s="403"/>
      <c r="DGF12" s="403"/>
      <c r="DGG12" s="403"/>
      <c r="DGH12" s="403"/>
      <c r="DGI12" s="403"/>
      <c r="DGJ12" s="403"/>
      <c r="DGK12" s="403"/>
      <c r="DGL12" s="403"/>
      <c r="DGM12" s="403"/>
      <c r="DGN12" s="403"/>
      <c r="DGO12" s="403"/>
      <c r="DGP12" s="403"/>
      <c r="DGQ12" s="403"/>
      <c r="DGR12" s="403"/>
      <c r="DGS12" s="403"/>
      <c r="DGT12" s="403"/>
      <c r="DGU12" s="403"/>
      <c r="DGV12" s="403"/>
      <c r="DGW12" s="403"/>
      <c r="DGX12" s="403"/>
      <c r="DGY12" s="403"/>
      <c r="DGZ12" s="403"/>
      <c r="DHA12" s="403"/>
      <c r="DHB12" s="403"/>
      <c r="DHC12" s="403"/>
      <c r="DHD12" s="403"/>
      <c r="DHE12" s="403"/>
      <c r="DHF12" s="403"/>
      <c r="DHG12" s="403"/>
      <c r="DHH12" s="403"/>
      <c r="DHI12" s="403"/>
      <c r="DHJ12" s="403"/>
      <c r="DHK12" s="403"/>
      <c r="DHL12" s="403"/>
      <c r="DHM12" s="403"/>
      <c r="DHN12" s="403"/>
      <c r="DHO12" s="403"/>
      <c r="DHP12" s="403"/>
      <c r="DHQ12" s="403"/>
      <c r="DHR12" s="403"/>
      <c r="DHS12" s="403"/>
      <c r="DHT12" s="403"/>
      <c r="DHU12" s="403"/>
      <c r="DHV12" s="403"/>
      <c r="DHW12" s="403"/>
      <c r="DHX12" s="403"/>
      <c r="DHY12" s="403"/>
      <c r="DHZ12" s="403"/>
      <c r="DIA12" s="403"/>
      <c r="DIB12" s="403"/>
      <c r="DIC12" s="403"/>
      <c r="DID12" s="403"/>
      <c r="DIE12" s="403"/>
      <c r="DIF12" s="403"/>
      <c r="DIG12" s="403"/>
      <c r="DIH12" s="403"/>
      <c r="DII12" s="403"/>
      <c r="DIJ12" s="403"/>
      <c r="DIK12" s="403"/>
      <c r="DIL12" s="403"/>
      <c r="DIM12" s="403"/>
      <c r="DIN12" s="403"/>
      <c r="DIO12" s="403"/>
      <c r="DIP12" s="403"/>
      <c r="DIQ12" s="403"/>
      <c r="DIR12" s="403"/>
      <c r="DIS12" s="403"/>
      <c r="DIT12" s="403"/>
      <c r="DIU12" s="403"/>
      <c r="DIV12" s="403"/>
      <c r="DIW12" s="403"/>
      <c r="DIX12" s="403"/>
      <c r="DIY12" s="403"/>
      <c r="DIZ12" s="403"/>
      <c r="DJA12" s="403"/>
      <c r="DJB12" s="403"/>
      <c r="DJC12" s="403"/>
      <c r="DJD12" s="403"/>
      <c r="DJE12" s="403"/>
      <c r="DJF12" s="403"/>
      <c r="DJG12" s="403"/>
      <c r="DJH12" s="403"/>
      <c r="DJI12" s="403"/>
      <c r="DJJ12" s="403"/>
      <c r="DJK12" s="403"/>
      <c r="DJL12" s="403"/>
      <c r="DJM12" s="403"/>
      <c r="DJN12" s="403"/>
      <c r="DJO12" s="403"/>
      <c r="DJP12" s="403"/>
      <c r="DJQ12" s="403"/>
      <c r="DJR12" s="403"/>
      <c r="DJS12" s="403"/>
      <c r="DJT12" s="403"/>
      <c r="DJU12" s="403"/>
      <c r="DJV12" s="403"/>
      <c r="DJW12" s="403"/>
      <c r="DJX12" s="403"/>
      <c r="DJY12" s="403"/>
      <c r="DJZ12" s="403"/>
      <c r="DKA12" s="403"/>
      <c r="DKB12" s="403"/>
      <c r="DKC12" s="403"/>
      <c r="DKD12" s="403"/>
      <c r="DKE12" s="403"/>
      <c r="DKF12" s="403"/>
      <c r="DKG12" s="403"/>
      <c r="DKH12" s="403"/>
      <c r="DKI12" s="403"/>
      <c r="DKJ12" s="403"/>
      <c r="DKK12" s="403"/>
      <c r="DKL12" s="403"/>
      <c r="DKM12" s="403"/>
      <c r="DKN12" s="403"/>
      <c r="DKO12" s="403"/>
      <c r="DKP12" s="403"/>
      <c r="DKQ12" s="403"/>
      <c r="DKR12" s="403"/>
      <c r="DKS12" s="403"/>
      <c r="DKT12" s="403"/>
      <c r="DKU12" s="403"/>
      <c r="DKV12" s="403"/>
      <c r="DKW12" s="403"/>
      <c r="DKX12" s="403"/>
      <c r="DKY12" s="403"/>
      <c r="DKZ12" s="403"/>
      <c r="DLA12" s="403"/>
      <c r="DLB12" s="403"/>
      <c r="DLC12" s="403"/>
      <c r="DLD12" s="403"/>
      <c r="DLE12" s="403"/>
      <c r="DLF12" s="403"/>
      <c r="DLG12" s="403"/>
      <c r="DLH12" s="403"/>
      <c r="DLI12" s="403"/>
      <c r="DLJ12" s="403"/>
      <c r="DLK12" s="403"/>
      <c r="DLL12" s="403"/>
      <c r="DLM12" s="403"/>
      <c r="DLN12" s="403"/>
      <c r="DLO12" s="403"/>
      <c r="DLP12" s="403"/>
      <c r="DLQ12" s="403"/>
      <c r="DLR12" s="403"/>
      <c r="DLS12" s="403"/>
      <c r="DLT12" s="403"/>
      <c r="DLU12" s="403"/>
      <c r="DLV12" s="403"/>
      <c r="DLW12" s="403"/>
      <c r="DLX12" s="403"/>
      <c r="DLY12" s="403"/>
      <c r="DLZ12" s="403"/>
      <c r="DMA12" s="403"/>
      <c r="DMB12" s="403"/>
      <c r="DMC12" s="403"/>
      <c r="DMD12" s="403"/>
      <c r="DME12" s="403"/>
      <c r="DMF12" s="403"/>
      <c r="DMG12" s="403"/>
      <c r="DMH12" s="403"/>
      <c r="DMI12" s="403"/>
      <c r="DMJ12" s="403"/>
      <c r="DMK12" s="403"/>
      <c r="DML12" s="403"/>
      <c r="DMM12" s="403"/>
      <c r="DMN12" s="403"/>
      <c r="DMO12" s="403"/>
      <c r="DMP12" s="403"/>
      <c r="DMQ12" s="403"/>
      <c r="DMR12" s="403"/>
      <c r="DMS12" s="403"/>
      <c r="DMT12" s="403"/>
      <c r="DMU12" s="403"/>
      <c r="DMV12" s="403"/>
      <c r="DMW12" s="403"/>
      <c r="DMX12" s="403"/>
      <c r="DMY12" s="403"/>
      <c r="DMZ12" s="403"/>
      <c r="DNA12" s="403"/>
      <c r="DNB12" s="403"/>
      <c r="DNC12" s="403"/>
      <c r="DND12" s="403"/>
      <c r="DNE12" s="403"/>
      <c r="DNF12" s="403"/>
      <c r="DNG12" s="403"/>
      <c r="DNH12" s="403"/>
      <c r="DNI12" s="403"/>
      <c r="DNJ12" s="403"/>
      <c r="DNK12" s="403"/>
      <c r="DNL12" s="403"/>
      <c r="DNM12" s="403"/>
      <c r="DNN12" s="403"/>
      <c r="DNO12" s="403"/>
      <c r="DNP12" s="403"/>
      <c r="DNQ12" s="403"/>
      <c r="DNR12" s="403"/>
      <c r="DNS12" s="403"/>
      <c r="DNT12" s="403"/>
      <c r="DNU12" s="403"/>
      <c r="DNV12" s="403"/>
      <c r="DNW12" s="403"/>
      <c r="DNX12" s="403"/>
      <c r="DNY12" s="403"/>
      <c r="DNZ12" s="403"/>
      <c r="DOA12" s="403"/>
      <c r="DOB12" s="403"/>
      <c r="DOC12" s="403"/>
      <c r="DOD12" s="403"/>
      <c r="DOE12" s="403"/>
      <c r="DOF12" s="403"/>
      <c r="DOG12" s="403"/>
      <c r="DOH12" s="403"/>
      <c r="DOI12" s="403"/>
      <c r="DOJ12" s="403"/>
      <c r="DOK12" s="403"/>
      <c r="DOL12" s="403"/>
      <c r="DOM12" s="403"/>
      <c r="DON12" s="403"/>
      <c r="DOO12" s="403"/>
      <c r="DOP12" s="403"/>
      <c r="DOQ12" s="403"/>
      <c r="DOR12" s="403"/>
      <c r="DOS12" s="403"/>
      <c r="DOT12" s="403"/>
      <c r="DOU12" s="403"/>
      <c r="DOV12" s="403"/>
      <c r="DOW12" s="403"/>
      <c r="DOX12" s="403"/>
      <c r="DOY12" s="403"/>
      <c r="DOZ12" s="403"/>
      <c r="DPA12" s="403"/>
      <c r="DPB12" s="403"/>
      <c r="DPC12" s="403"/>
      <c r="DPD12" s="403"/>
      <c r="DPE12" s="403"/>
      <c r="DPF12" s="403"/>
      <c r="DPG12" s="403"/>
      <c r="DPH12" s="403"/>
      <c r="DPI12" s="403"/>
      <c r="DPJ12" s="403"/>
      <c r="DPK12" s="403"/>
      <c r="DPL12" s="403"/>
      <c r="DPM12" s="403"/>
      <c r="DPN12" s="403"/>
      <c r="DPO12" s="403"/>
      <c r="DPP12" s="403"/>
      <c r="DPQ12" s="403"/>
      <c r="DPR12" s="403"/>
      <c r="DPS12" s="403"/>
      <c r="DPT12" s="403"/>
      <c r="DPU12" s="403"/>
      <c r="DPV12" s="403"/>
      <c r="DPW12" s="403"/>
      <c r="DPX12" s="403"/>
      <c r="DPY12" s="403"/>
      <c r="DPZ12" s="403"/>
      <c r="DQA12" s="403"/>
      <c r="DQB12" s="403"/>
      <c r="DQC12" s="403"/>
      <c r="DQD12" s="403"/>
      <c r="DQE12" s="403"/>
      <c r="DQF12" s="403"/>
      <c r="DQG12" s="403"/>
      <c r="DQH12" s="403"/>
      <c r="DQI12" s="403"/>
      <c r="DQJ12" s="403"/>
      <c r="DQK12" s="403"/>
      <c r="DQL12" s="403"/>
      <c r="DQM12" s="403"/>
      <c r="DQN12" s="403"/>
      <c r="DQO12" s="403"/>
      <c r="DQP12" s="403"/>
      <c r="DQQ12" s="403"/>
      <c r="DQR12" s="403"/>
      <c r="DQS12" s="403"/>
      <c r="DQT12" s="403"/>
      <c r="DQU12" s="403"/>
      <c r="DQV12" s="403"/>
      <c r="DQW12" s="403"/>
      <c r="DQX12" s="403"/>
      <c r="DQY12" s="403"/>
      <c r="DQZ12" s="403"/>
      <c r="DRA12" s="403"/>
      <c r="DRB12" s="403"/>
      <c r="DRC12" s="403"/>
      <c r="DRD12" s="403"/>
      <c r="DRE12" s="403"/>
      <c r="DRF12" s="403"/>
      <c r="DRG12" s="403"/>
      <c r="DRH12" s="403"/>
      <c r="DRI12" s="403"/>
      <c r="DRJ12" s="403"/>
      <c r="DRK12" s="403"/>
      <c r="DRL12" s="403"/>
      <c r="DRM12" s="403"/>
      <c r="DRN12" s="403"/>
      <c r="DRO12" s="403"/>
      <c r="DRP12" s="403"/>
      <c r="DRQ12" s="403"/>
      <c r="DRR12" s="403"/>
      <c r="DRS12" s="403"/>
      <c r="DRT12" s="403"/>
      <c r="DRU12" s="403"/>
      <c r="DRV12" s="403"/>
      <c r="DRW12" s="403"/>
      <c r="DRX12" s="403"/>
      <c r="DRY12" s="403"/>
      <c r="DRZ12" s="403"/>
      <c r="DSA12" s="403"/>
      <c r="DSB12" s="403"/>
      <c r="DSC12" s="403"/>
      <c r="DSD12" s="403"/>
      <c r="DSE12" s="403"/>
      <c r="DSF12" s="403"/>
      <c r="DSG12" s="403"/>
      <c r="DSH12" s="403"/>
      <c r="DSI12" s="403"/>
      <c r="DSJ12" s="403"/>
      <c r="DSK12" s="403"/>
      <c r="DSL12" s="403"/>
      <c r="DSM12" s="403"/>
      <c r="DSN12" s="403"/>
      <c r="DSO12" s="403"/>
      <c r="DSP12" s="403"/>
      <c r="DSQ12" s="403"/>
      <c r="DSR12" s="403"/>
      <c r="DSS12" s="403"/>
      <c r="DST12" s="403"/>
      <c r="DSU12" s="403"/>
      <c r="DSV12" s="403"/>
      <c r="DSW12" s="403"/>
      <c r="DSX12" s="403"/>
      <c r="DSY12" s="403"/>
      <c r="DSZ12" s="403"/>
      <c r="DTA12" s="403"/>
      <c r="DTB12" s="403"/>
      <c r="DTC12" s="403"/>
      <c r="DTD12" s="403"/>
      <c r="DTE12" s="403"/>
      <c r="DTF12" s="403"/>
      <c r="DTG12" s="403"/>
      <c r="DTH12" s="403"/>
      <c r="DTI12" s="403"/>
      <c r="DTJ12" s="403"/>
      <c r="DTK12" s="403"/>
      <c r="DTL12" s="403"/>
      <c r="DTM12" s="403"/>
      <c r="DTN12" s="403"/>
      <c r="DTO12" s="403"/>
      <c r="DTP12" s="403"/>
      <c r="DTQ12" s="403"/>
      <c r="DTR12" s="403"/>
      <c r="DTS12" s="403"/>
      <c r="DTT12" s="403"/>
      <c r="DTU12" s="403"/>
      <c r="DTV12" s="403"/>
      <c r="DTW12" s="403"/>
      <c r="DTX12" s="403"/>
      <c r="DTY12" s="403"/>
      <c r="DTZ12" s="403"/>
      <c r="DUA12" s="403"/>
      <c r="DUB12" s="403"/>
      <c r="DUC12" s="403"/>
      <c r="DUD12" s="403"/>
      <c r="DUE12" s="403"/>
      <c r="DUF12" s="403"/>
      <c r="DUG12" s="403"/>
      <c r="DUH12" s="403"/>
      <c r="DUI12" s="403"/>
      <c r="DUJ12" s="403"/>
      <c r="DUK12" s="403"/>
      <c r="DUL12" s="403"/>
      <c r="DUM12" s="403"/>
      <c r="DUN12" s="403"/>
      <c r="DUO12" s="403"/>
      <c r="DUP12" s="403"/>
      <c r="DUQ12" s="403"/>
      <c r="DUR12" s="403"/>
      <c r="DUS12" s="403"/>
      <c r="DUT12" s="403"/>
      <c r="DUU12" s="403"/>
      <c r="DUV12" s="403"/>
      <c r="DUW12" s="403"/>
      <c r="DUX12" s="403"/>
      <c r="DUY12" s="403"/>
      <c r="DUZ12" s="403"/>
      <c r="DVA12" s="403"/>
      <c r="DVB12" s="403"/>
      <c r="DVC12" s="403"/>
      <c r="DVD12" s="403"/>
      <c r="DVE12" s="403"/>
      <c r="DVF12" s="403"/>
      <c r="DVG12" s="403"/>
      <c r="DVH12" s="403"/>
      <c r="DVI12" s="403"/>
      <c r="DVJ12" s="403"/>
      <c r="DVK12" s="403"/>
      <c r="DVL12" s="403"/>
      <c r="DVM12" s="403"/>
      <c r="DVN12" s="403"/>
      <c r="DVO12" s="403"/>
      <c r="DVP12" s="403"/>
      <c r="DVQ12" s="403"/>
      <c r="DVR12" s="403"/>
      <c r="DVS12" s="403"/>
      <c r="DVT12" s="403"/>
      <c r="DVU12" s="403"/>
      <c r="DVV12" s="403"/>
      <c r="DVW12" s="403"/>
      <c r="DVX12" s="403"/>
      <c r="DVY12" s="403"/>
      <c r="DVZ12" s="403"/>
      <c r="DWA12" s="403"/>
      <c r="DWB12" s="403"/>
      <c r="DWC12" s="403"/>
      <c r="DWD12" s="403"/>
      <c r="DWE12" s="403"/>
      <c r="DWF12" s="403"/>
      <c r="DWG12" s="403"/>
      <c r="DWH12" s="403"/>
      <c r="DWI12" s="403"/>
      <c r="DWJ12" s="403"/>
      <c r="DWK12" s="403"/>
      <c r="DWL12" s="403"/>
      <c r="DWM12" s="403"/>
      <c r="DWN12" s="403"/>
      <c r="DWO12" s="403"/>
      <c r="DWP12" s="403"/>
      <c r="DWQ12" s="403"/>
      <c r="DWR12" s="403"/>
      <c r="DWS12" s="403"/>
      <c r="DWT12" s="403"/>
      <c r="DWU12" s="403"/>
      <c r="DWV12" s="403"/>
      <c r="DWW12" s="403"/>
      <c r="DWX12" s="403"/>
      <c r="DWY12" s="403"/>
      <c r="DWZ12" s="403"/>
      <c r="DXA12" s="403"/>
      <c r="DXB12" s="403"/>
      <c r="DXC12" s="403"/>
      <c r="DXD12" s="403"/>
      <c r="DXE12" s="403"/>
      <c r="DXF12" s="403"/>
      <c r="DXG12" s="403"/>
      <c r="DXH12" s="403"/>
      <c r="DXI12" s="403"/>
      <c r="DXJ12" s="403"/>
      <c r="DXK12" s="403"/>
      <c r="DXL12" s="403"/>
      <c r="DXM12" s="403"/>
      <c r="DXN12" s="403"/>
      <c r="DXO12" s="403"/>
      <c r="DXP12" s="403"/>
      <c r="DXQ12" s="403"/>
      <c r="DXR12" s="403"/>
      <c r="DXS12" s="403"/>
      <c r="DXT12" s="403"/>
      <c r="DXU12" s="403"/>
      <c r="DXV12" s="403"/>
      <c r="DXW12" s="403"/>
      <c r="DXX12" s="403"/>
      <c r="DXY12" s="403"/>
      <c r="DXZ12" s="403"/>
      <c r="DYA12" s="403"/>
      <c r="DYB12" s="403"/>
      <c r="DYC12" s="403"/>
      <c r="DYD12" s="403"/>
      <c r="DYE12" s="403"/>
      <c r="DYF12" s="403"/>
      <c r="DYG12" s="403"/>
      <c r="DYH12" s="403"/>
      <c r="DYI12" s="403"/>
      <c r="DYJ12" s="403"/>
      <c r="DYK12" s="403"/>
      <c r="DYL12" s="403"/>
      <c r="DYM12" s="403"/>
      <c r="DYN12" s="403"/>
      <c r="DYO12" s="403"/>
      <c r="DYP12" s="403"/>
      <c r="DYQ12" s="403"/>
      <c r="DYR12" s="403"/>
      <c r="DYS12" s="403"/>
      <c r="DYT12" s="403"/>
      <c r="DYU12" s="403"/>
      <c r="DYV12" s="403"/>
      <c r="DYW12" s="403"/>
      <c r="DYX12" s="403"/>
      <c r="DYY12" s="403"/>
      <c r="DYZ12" s="403"/>
      <c r="DZA12" s="403"/>
      <c r="DZB12" s="403"/>
      <c r="DZC12" s="403"/>
      <c r="DZD12" s="403"/>
      <c r="DZE12" s="403"/>
      <c r="DZF12" s="403"/>
      <c r="DZG12" s="403"/>
      <c r="DZH12" s="403"/>
      <c r="DZI12" s="403"/>
      <c r="DZJ12" s="403"/>
      <c r="DZK12" s="403"/>
      <c r="DZL12" s="403"/>
      <c r="DZM12" s="403"/>
      <c r="DZN12" s="403"/>
      <c r="DZO12" s="403"/>
      <c r="DZP12" s="403"/>
      <c r="DZQ12" s="403"/>
      <c r="DZR12" s="403"/>
      <c r="DZS12" s="403"/>
      <c r="DZT12" s="403"/>
      <c r="DZU12" s="403"/>
      <c r="DZV12" s="403"/>
      <c r="DZW12" s="403"/>
      <c r="DZX12" s="403"/>
      <c r="DZY12" s="403"/>
      <c r="DZZ12" s="403"/>
      <c r="EAA12" s="403"/>
      <c r="EAB12" s="403"/>
      <c r="EAC12" s="403"/>
      <c r="EAD12" s="403"/>
      <c r="EAE12" s="403"/>
      <c r="EAF12" s="403"/>
      <c r="EAG12" s="403"/>
      <c r="EAH12" s="403"/>
      <c r="EAI12" s="403"/>
      <c r="EAJ12" s="403"/>
      <c r="EAK12" s="403"/>
      <c r="EAL12" s="403"/>
      <c r="EAM12" s="403"/>
      <c r="EAN12" s="403"/>
      <c r="EAO12" s="403"/>
      <c r="EAP12" s="403"/>
      <c r="EAQ12" s="403"/>
      <c r="EAR12" s="403"/>
      <c r="EAS12" s="403"/>
      <c r="EAT12" s="403"/>
      <c r="EAU12" s="403"/>
      <c r="EAV12" s="403"/>
      <c r="EAW12" s="403"/>
      <c r="EAX12" s="403"/>
      <c r="EAY12" s="403"/>
      <c r="EAZ12" s="403"/>
      <c r="EBA12" s="403"/>
      <c r="EBB12" s="403"/>
      <c r="EBC12" s="403"/>
      <c r="EBD12" s="403"/>
      <c r="EBE12" s="403"/>
      <c r="EBF12" s="403"/>
      <c r="EBG12" s="403"/>
      <c r="EBH12" s="403"/>
      <c r="EBI12" s="403"/>
      <c r="EBJ12" s="403"/>
      <c r="EBK12" s="403"/>
      <c r="EBL12" s="403"/>
      <c r="EBM12" s="403"/>
      <c r="EBN12" s="403"/>
      <c r="EBO12" s="403"/>
      <c r="EBP12" s="403"/>
      <c r="EBQ12" s="403"/>
      <c r="EBR12" s="403"/>
      <c r="EBS12" s="403"/>
      <c r="EBT12" s="403"/>
      <c r="EBU12" s="403"/>
      <c r="EBV12" s="403"/>
      <c r="EBW12" s="403"/>
      <c r="EBX12" s="403"/>
      <c r="EBY12" s="403"/>
      <c r="EBZ12" s="403"/>
      <c r="ECA12" s="403"/>
      <c r="ECB12" s="403"/>
      <c r="ECC12" s="403"/>
      <c r="ECD12" s="403"/>
      <c r="ECE12" s="403"/>
      <c r="ECF12" s="403"/>
      <c r="ECG12" s="403"/>
      <c r="ECH12" s="403"/>
      <c r="ECI12" s="403"/>
      <c r="ECJ12" s="403"/>
      <c r="ECK12" s="403"/>
      <c r="ECL12" s="403"/>
      <c r="ECM12" s="403"/>
      <c r="ECN12" s="403"/>
      <c r="ECO12" s="403"/>
      <c r="ECP12" s="403"/>
      <c r="ECQ12" s="403"/>
      <c r="ECR12" s="403"/>
      <c r="ECS12" s="403"/>
      <c r="ECT12" s="403"/>
      <c r="ECU12" s="403"/>
      <c r="ECV12" s="403"/>
      <c r="ECW12" s="403"/>
      <c r="ECX12" s="403"/>
      <c r="ECY12" s="403"/>
      <c r="ECZ12" s="403"/>
      <c r="EDA12" s="403"/>
      <c r="EDB12" s="403"/>
      <c r="EDC12" s="403"/>
      <c r="EDD12" s="403"/>
      <c r="EDE12" s="403"/>
      <c r="EDF12" s="403"/>
      <c r="EDG12" s="403"/>
      <c r="EDH12" s="403"/>
      <c r="EDI12" s="403"/>
      <c r="EDJ12" s="403"/>
      <c r="EDK12" s="403"/>
      <c r="EDL12" s="403"/>
      <c r="EDM12" s="403"/>
      <c r="EDN12" s="403"/>
      <c r="EDO12" s="403"/>
      <c r="EDP12" s="403"/>
      <c r="EDQ12" s="403"/>
      <c r="EDR12" s="403"/>
      <c r="EDS12" s="403"/>
      <c r="EDT12" s="403"/>
      <c r="EDU12" s="403"/>
      <c r="EDV12" s="403"/>
      <c r="EDW12" s="403"/>
      <c r="EDX12" s="403"/>
      <c r="EDY12" s="403"/>
      <c r="EDZ12" s="403"/>
      <c r="EEA12" s="403"/>
      <c r="EEB12" s="403"/>
      <c r="EEC12" s="403"/>
      <c r="EED12" s="403"/>
      <c r="EEE12" s="403"/>
      <c r="EEF12" s="403"/>
      <c r="EEG12" s="403"/>
      <c r="EEH12" s="403"/>
      <c r="EEI12" s="403"/>
      <c r="EEJ12" s="403"/>
      <c r="EEK12" s="403"/>
      <c r="EEL12" s="403"/>
      <c r="EEM12" s="403"/>
      <c r="EEN12" s="403"/>
      <c r="EEO12" s="403"/>
      <c r="EEP12" s="403"/>
      <c r="EEQ12" s="403"/>
      <c r="EER12" s="403"/>
      <c r="EES12" s="403"/>
      <c r="EET12" s="403"/>
      <c r="EEU12" s="403"/>
      <c r="EEV12" s="403"/>
      <c r="EEW12" s="403"/>
      <c r="EEX12" s="403"/>
      <c r="EEY12" s="403"/>
      <c r="EEZ12" s="403"/>
      <c r="EFA12" s="403"/>
      <c r="EFB12" s="403"/>
      <c r="EFC12" s="403"/>
      <c r="EFD12" s="403"/>
      <c r="EFE12" s="403"/>
      <c r="EFF12" s="403"/>
      <c r="EFG12" s="403"/>
      <c r="EFH12" s="403"/>
      <c r="EFI12" s="403"/>
      <c r="EFJ12" s="403"/>
      <c r="EFK12" s="403"/>
      <c r="EFL12" s="403"/>
      <c r="EFM12" s="403"/>
      <c r="EFN12" s="403"/>
      <c r="EFO12" s="403"/>
      <c r="EFP12" s="403"/>
      <c r="EFQ12" s="403"/>
      <c r="EFR12" s="403"/>
      <c r="EFS12" s="403"/>
      <c r="EFT12" s="403"/>
      <c r="EFU12" s="403"/>
      <c r="EFV12" s="403"/>
      <c r="EFW12" s="403"/>
      <c r="EFX12" s="403"/>
      <c r="EFY12" s="403"/>
      <c r="EFZ12" s="403"/>
      <c r="EGA12" s="403"/>
      <c r="EGB12" s="403"/>
      <c r="EGC12" s="403"/>
      <c r="EGD12" s="403"/>
      <c r="EGE12" s="403"/>
      <c r="EGF12" s="403"/>
      <c r="EGG12" s="403"/>
      <c r="EGH12" s="403"/>
      <c r="EGI12" s="403"/>
      <c r="EGJ12" s="403"/>
      <c r="EGK12" s="403"/>
      <c r="EGL12" s="403"/>
      <c r="EGM12" s="403"/>
      <c r="EGN12" s="403"/>
      <c r="EGO12" s="403"/>
      <c r="EGP12" s="403"/>
      <c r="EGQ12" s="403"/>
      <c r="EGR12" s="403"/>
      <c r="EGS12" s="403"/>
      <c r="EGT12" s="403"/>
      <c r="EGU12" s="403"/>
      <c r="EGV12" s="403"/>
      <c r="EGW12" s="403"/>
      <c r="EGX12" s="403"/>
      <c r="EGY12" s="403"/>
      <c r="EGZ12" s="403"/>
      <c r="EHA12" s="403"/>
      <c r="EHB12" s="403"/>
      <c r="EHC12" s="403"/>
      <c r="EHD12" s="403"/>
      <c r="EHE12" s="403"/>
      <c r="EHF12" s="403"/>
      <c r="EHG12" s="403"/>
      <c r="EHH12" s="403"/>
      <c r="EHI12" s="403"/>
      <c r="EHJ12" s="403"/>
      <c r="EHK12" s="403"/>
      <c r="EHL12" s="403"/>
      <c r="EHM12" s="403"/>
      <c r="EHN12" s="403"/>
      <c r="EHO12" s="403"/>
      <c r="EHP12" s="403"/>
      <c r="EHQ12" s="403"/>
      <c r="EHR12" s="403"/>
      <c r="EHS12" s="403"/>
      <c r="EHT12" s="403"/>
      <c r="EHU12" s="403"/>
      <c r="EHV12" s="403"/>
      <c r="EHW12" s="403"/>
      <c r="EHX12" s="403"/>
      <c r="EHY12" s="403"/>
      <c r="EHZ12" s="403"/>
      <c r="EIA12" s="403"/>
      <c r="EIB12" s="403"/>
      <c r="EIC12" s="403"/>
      <c r="EID12" s="403"/>
      <c r="EIE12" s="403"/>
      <c r="EIF12" s="403"/>
      <c r="EIG12" s="403"/>
      <c r="EIH12" s="403"/>
      <c r="EII12" s="403"/>
      <c r="EIJ12" s="403"/>
      <c r="EIK12" s="403"/>
      <c r="EIL12" s="403"/>
      <c r="EIM12" s="403"/>
      <c r="EIN12" s="403"/>
      <c r="EIO12" s="403"/>
      <c r="EIP12" s="403"/>
      <c r="EIQ12" s="403"/>
      <c r="EIR12" s="403"/>
      <c r="EIS12" s="403"/>
      <c r="EIT12" s="403"/>
      <c r="EIU12" s="403"/>
      <c r="EIV12" s="403"/>
      <c r="EIW12" s="403"/>
      <c r="EIX12" s="403"/>
      <c r="EIY12" s="403"/>
      <c r="EIZ12" s="403"/>
      <c r="EJA12" s="403"/>
      <c r="EJB12" s="403"/>
      <c r="EJC12" s="403"/>
      <c r="EJD12" s="403"/>
      <c r="EJE12" s="403"/>
      <c r="EJF12" s="403"/>
      <c r="EJG12" s="403"/>
      <c r="EJH12" s="403"/>
      <c r="EJI12" s="403"/>
      <c r="EJJ12" s="403"/>
      <c r="EJK12" s="403"/>
      <c r="EJL12" s="403"/>
      <c r="EJM12" s="403"/>
      <c r="EJN12" s="403"/>
      <c r="EJO12" s="403"/>
      <c r="EJP12" s="403"/>
      <c r="EJQ12" s="403"/>
      <c r="EJR12" s="403"/>
      <c r="EJS12" s="403"/>
      <c r="EJT12" s="403"/>
      <c r="EJU12" s="403"/>
      <c r="EJV12" s="403"/>
      <c r="EJW12" s="403"/>
      <c r="EJX12" s="403"/>
      <c r="EJY12" s="403"/>
      <c r="EJZ12" s="403"/>
      <c r="EKA12" s="403"/>
      <c r="EKB12" s="403"/>
      <c r="EKC12" s="403"/>
      <c r="EKD12" s="403"/>
      <c r="EKE12" s="403"/>
      <c r="EKF12" s="403"/>
      <c r="EKG12" s="403"/>
      <c r="EKH12" s="403"/>
      <c r="EKI12" s="403"/>
      <c r="EKJ12" s="403"/>
      <c r="EKK12" s="403"/>
      <c r="EKL12" s="403"/>
      <c r="EKM12" s="403"/>
      <c r="EKN12" s="403"/>
      <c r="EKO12" s="403"/>
      <c r="EKP12" s="403"/>
      <c r="EKQ12" s="403"/>
      <c r="EKR12" s="403"/>
      <c r="EKS12" s="403"/>
      <c r="EKT12" s="403"/>
      <c r="EKU12" s="403"/>
      <c r="EKV12" s="403"/>
      <c r="EKW12" s="403"/>
      <c r="EKX12" s="403"/>
      <c r="EKY12" s="403"/>
      <c r="EKZ12" s="403"/>
      <c r="ELA12" s="403"/>
      <c r="ELB12" s="403"/>
      <c r="ELC12" s="403"/>
      <c r="ELD12" s="403"/>
      <c r="ELE12" s="403"/>
      <c r="ELF12" s="403"/>
      <c r="ELG12" s="403"/>
      <c r="ELH12" s="403"/>
      <c r="ELI12" s="403"/>
      <c r="ELJ12" s="403"/>
      <c r="ELK12" s="403"/>
      <c r="ELL12" s="403"/>
      <c r="ELM12" s="403"/>
      <c r="ELN12" s="403"/>
      <c r="ELO12" s="403"/>
      <c r="ELP12" s="403"/>
      <c r="ELQ12" s="403"/>
      <c r="ELR12" s="403"/>
      <c r="ELS12" s="403"/>
      <c r="ELT12" s="403"/>
      <c r="ELU12" s="403"/>
      <c r="ELV12" s="403"/>
      <c r="ELW12" s="403"/>
      <c r="ELX12" s="403"/>
      <c r="ELY12" s="403"/>
      <c r="ELZ12" s="403"/>
      <c r="EMA12" s="403"/>
      <c r="EMB12" s="403"/>
      <c r="EMC12" s="403"/>
      <c r="EMD12" s="403"/>
      <c r="EME12" s="403"/>
      <c r="EMF12" s="403"/>
      <c r="EMG12" s="403"/>
      <c r="EMH12" s="403"/>
      <c r="EMI12" s="403"/>
      <c r="EMJ12" s="403"/>
      <c r="EMK12" s="403"/>
      <c r="EML12" s="403"/>
      <c r="EMM12" s="403"/>
      <c r="EMN12" s="403"/>
      <c r="EMO12" s="403"/>
      <c r="EMP12" s="403"/>
      <c r="EMQ12" s="403"/>
      <c r="EMR12" s="403"/>
      <c r="EMS12" s="403"/>
      <c r="EMT12" s="403"/>
      <c r="EMU12" s="403"/>
      <c r="EMV12" s="403"/>
      <c r="EMW12" s="403"/>
      <c r="EMX12" s="403"/>
      <c r="EMY12" s="403"/>
      <c r="EMZ12" s="403"/>
      <c r="ENA12" s="403"/>
      <c r="ENB12" s="403"/>
      <c r="ENC12" s="403"/>
      <c r="END12" s="403"/>
      <c r="ENE12" s="403"/>
      <c r="ENF12" s="403"/>
      <c r="ENG12" s="403"/>
      <c r="ENH12" s="403"/>
      <c r="ENI12" s="403"/>
      <c r="ENJ12" s="403"/>
      <c r="ENK12" s="403"/>
      <c r="ENL12" s="403"/>
      <c r="ENM12" s="403"/>
      <c r="ENN12" s="403"/>
      <c r="ENO12" s="403"/>
      <c r="ENP12" s="403"/>
      <c r="ENQ12" s="403"/>
      <c r="ENR12" s="403"/>
      <c r="ENS12" s="403"/>
      <c r="ENT12" s="403"/>
      <c r="ENU12" s="403"/>
      <c r="ENV12" s="403"/>
      <c r="ENW12" s="403"/>
      <c r="ENX12" s="403"/>
      <c r="ENY12" s="403"/>
      <c r="ENZ12" s="403"/>
      <c r="EOA12" s="403"/>
      <c r="EOB12" s="403"/>
      <c r="EOC12" s="403"/>
      <c r="EOD12" s="403"/>
      <c r="EOE12" s="403"/>
      <c r="EOF12" s="403"/>
      <c r="EOG12" s="403"/>
      <c r="EOH12" s="403"/>
      <c r="EOI12" s="403"/>
      <c r="EOJ12" s="403"/>
      <c r="EOK12" s="403"/>
      <c r="EOL12" s="403"/>
      <c r="EOM12" s="403"/>
      <c r="EON12" s="403"/>
      <c r="EOO12" s="403"/>
      <c r="EOP12" s="403"/>
      <c r="EOQ12" s="403"/>
      <c r="EOR12" s="403"/>
      <c r="EOS12" s="403"/>
      <c r="EOT12" s="403"/>
      <c r="EOU12" s="403"/>
      <c r="EOV12" s="403"/>
      <c r="EOW12" s="403"/>
      <c r="EOX12" s="403"/>
      <c r="EOY12" s="403"/>
      <c r="EOZ12" s="403"/>
      <c r="EPA12" s="403"/>
      <c r="EPB12" s="403"/>
      <c r="EPC12" s="403"/>
      <c r="EPD12" s="403"/>
      <c r="EPE12" s="403"/>
      <c r="EPF12" s="403"/>
      <c r="EPG12" s="403"/>
      <c r="EPH12" s="403"/>
      <c r="EPI12" s="403"/>
      <c r="EPJ12" s="403"/>
      <c r="EPK12" s="403"/>
      <c r="EPL12" s="403"/>
      <c r="EPM12" s="403"/>
      <c r="EPN12" s="403"/>
      <c r="EPO12" s="403"/>
      <c r="EPP12" s="403"/>
      <c r="EPQ12" s="403"/>
      <c r="EPR12" s="403"/>
      <c r="EPS12" s="403"/>
      <c r="EPT12" s="403"/>
      <c r="EPU12" s="403"/>
      <c r="EPV12" s="403"/>
      <c r="EPW12" s="403"/>
      <c r="EPX12" s="403"/>
      <c r="EPY12" s="403"/>
      <c r="EPZ12" s="403"/>
      <c r="EQA12" s="403"/>
      <c r="EQB12" s="403"/>
      <c r="EQC12" s="403"/>
      <c r="EQD12" s="403"/>
      <c r="EQE12" s="403"/>
      <c r="EQF12" s="403"/>
      <c r="EQG12" s="403"/>
      <c r="EQH12" s="403"/>
      <c r="EQI12" s="403"/>
      <c r="EQJ12" s="403"/>
      <c r="EQK12" s="403"/>
      <c r="EQL12" s="403"/>
      <c r="EQM12" s="403"/>
      <c r="EQN12" s="403"/>
      <c r="EQO12" s="403"/>
      <c r="EQP12" s="403"/>
      <c r="EQQ12" s="403"/>
      <c r="EQR12" s="403"/>
      <c r="EQS12" s="403"/>
      <c r="EQT12" s="403"/>
      <c r="EQU12" s="403"/>
      <c r="EQV12" s="403"/>
      <c r="EQW12" s="403"/>
      <c r="EQX12" s="403"/>
      <c r="EQY12" s="403"/>
      <c r="EQZ12" s="403"/>
      <c r="ERA12" s="403"/>
      <c r="ERB12" s="403"/>
      <c r="ERC12" s="403"/>
      <c r="ERD12" s="403"/>
      <c r="ERE12" s="403"/>
      <c r="ERF12" s="403"/>
      <c r="ERG12" s="403"/>
      <c r="ERH12" s="403"/>
      <c r="ERI12" s="403"/>
      <c r="ERJ12" s="403"/>
      <c r="ERK12" s="403"/>
      <c r="ERL12" s="403"/>
      <c r="ERM12" s="403"/>
      <c r="ERN12" s="403"/>
      <c r="ERO12" s="403"/>
      <c r="ERP12" s="403"/>
      <c r="ERQ12" s="403"/>
      <c r="ERR12" s="403"/>
      <c r="ERS12" s="403"/>
      <c r="ERT12" s="403"/>
      <c r="ERU12" s="403"/>
      <c r="ERV12" s="403"/>
      <c r="ERW12" s="403"/>
      <c r="ERX12" s="403"/>
      <c r="ERY12" s="403"/>
      <c r="ERZ12" s="403"/>
      <c r="ESA12" s="403"/>
      <c r="ESB12" s="403"/>
      <c r="ESC12" s="403"/>
      <c r="ESD12" s="403"/>
      <c r="ESE12" s="403"/>
      <c r="ESF12" s="403"/>
      <c r="ESG12" s="403"/>
      <c r="ESH12" s="403"/>
      <c r="ESI12" s="403"/>
      <c r="ESJ12" s="403"/>
      <c r="ESK12" s="403"/>
      <c r="ESL12" s="403"/>
      <c r="ESM12" s="403"/>
      <c r="ESN12" s="403"/>
      <c r="ESO12" s="403"/>
      <c r="ESP12" s="403"/>
      <c r="ESQ12" s="403"/>
      <c r="ESR12" s="403"/>
      <c r="ESS12" s="403"/>
      <c r="EST12" s="403"/>
      <c r="ESU12" s="403"/>
      <c r="ESV12" s="403"/>
      <c r="ESW12" s="403"/>
      <c r="ESX12" s="403"/>
      <c r="ESY12" s="403"/>
      <c r="ESZ12" s="403"/>
      <c r="ETA12" s="403"/>
      <c r="ETB12" s="403"/>
      <c r="ETC12" s="403"/>
      <c r="ETD12" s="403"/>
      <c r="ETE12" s="403"/>
      <c r="ETF12" s="403"/>
      <c r="ETG12" s="403"/>
      <c r="ETH12" s="403"/>
      <c r="ETI12" s="403"/>
      <c r="ETJ12" s="403"/>
      <c r="ETK12" s="403"/>
      <c r="ETL12" s="403"/>
      <c r="ETM12" s="403"/>
      <c r="ETN12" s="403"/>
      <c r="ETO12" s="403"/>
      <c r="ETP12" s="403"/>
      <c r="ETQ12" s="403"/>
      <c r="ETR12" s="403"/>
      <c r="ETS12" s="403"/>
      <c r="ETT12" s="403"/>
      <c r="ETU12" s="403"/>
      <c r="ETV12" s="403"/>
      <c r="ETW12" s="403"/>
      <c r="ETX12" s="403"/>
      <c r="ETY12" s="403"/>
      <c r="ETZ12" s="403"/>
      <c r="EUA12" s="403"/>
      <c r="EUB12" s="403"/>
      <c r="EUC12" s="403"/>
      <c r="EUD12" s="403"/>
      <c r="EUE12" s="403"/>
      <c r="EUF12" s="403"/>
      <c r="EUG12" s="403"/>
      <c r="EUH12" s="403"/>
      <c r="EUI12" s="403"/>
      <c r="EUJ12" s="403"/>
      <c r="EUK12" s="403"/>
      <c r="EUL12" s="403"/>
      <c r="EUM12" s="403"/>
      <c r="EUN12" s="403"/>
      <c r="EUO12" s="403"/>
      <c r="EUP12" s="403"/>
      <c r="EUQ12" s="403"/>
      <c r="EUR12" s="403"/>
      <c r="EUS12" s="403"/>
      <c r="EUT12" s="403"/>
      <c r="EUU12" s="403"/>
      <c r="EUV12" s="403"/>
      <c r="EUW12" s="403"/>
      <c r="EUX12" s="403"/>
      <c r="EUY12" s="403"/>
      <c r="EUZ12" s="403"/>
      <c r="EVA12" s="403"/>
      <c r="EVB12" s="403"/>
      <c r="EVC12" s="403"/>
      <c r="EVD12" s="403"/>
      <c r="EVE12" s="403"/>
      <c r="EVF12" s="403"/>
      <c r="EVG12" s="403"/>
      <c r="EVH12" s="403"/>
      <c r="EVI12" s="403"/>
      <c r="EVJ12" s="403"/>
      <c r="EVK12" s="403"/>
      <c r="EVL12" s="403"/>
      <c r="EVM12" s="403"/>
      <c r="EVN12" s="403"/>
      <c r="EVO12" s="403"/>
      <c r="EVP12" s="403"/>
      <c r="EVQ12" s="403"/>
      <c r="EVR12" s="403"/>
      <c r="EVS12" s="403"/>
      <c r="EVT12" s="403"/>
      <c r="EVU12" s="403"/>
      <c r="EVV12" s="403"/>
      <c r="EVW12" s="403"/>
      <c r="EVX12" s="403"/>
      <c r="EVY12" s="403"/>
      <c r="EVZ12" s="403"/>
      <c r="EWA12" s="403"/>
      <c r="EWB12" s="403"/>
      <c r="EWC12" s="403"/>
      <c r="EWD12" s="403"/>
      <c r="EWE12" s="403"/>
      <c r="EWF12" s="403"/>
      <c r="EWG12" s="403"/>
      <c r="EWH12" s="403"/>
      <c r="EWI12" s="403"/>
      <c r="EWJ12" s="403"/>
      <c r="EWK12" s="403"/>
      <c r="EWL12" s="403"/>
      <c r="EWM12" s="403"/>
      <c r="EWN12" s="403"/>
      <c r="EWO12" s="403"/>
      <c r="EWP12" s="403"/>
      <c r="EWQ12" s="403"/>
      <c r="EWR12" s="403"/>
      <c r="EWS12" s="403"/>
      <c r="EWT12" s="403"/>
      <c r="EWU12" s="403"/>
      <c r="EWV12" s="403"/>
      <c r="EWW12" s="403"/>
      <c r="EWX12" s="403"/>
      <c r="EWY12" s="403"/>
      <c r="EWZ12" s="403"/>
      <c r="EXA12" s="403"/>
      <c r="EXB12" s="403"/>
      <c r="EXC12" s="403"/>
      <c r="EXD12" s="403"/>
      <c r="EXE12" s="403"/>
      <c r="EXF12" s="403"/>
      <c r="EXG12" s="403"/>
      <c r="EXH12" s="403"/>
      <c r="EXI12" s="403"/>
      <c r="EXJ12" s="403"/>
      <c r="EXK12" s="403"/>
      <c r="EXL12" s="403"/>
      <c r="EXM12" s="403"/>
      <c r="EXN12" s="403"/>
      <c r="EXO12" s="403"/>
      <c r="EXP12" s="403"/>
      <c r="EXQ12" s="403"/>
      <c r="EXR12" s="403"/>
      <c r="EXS12" s="403"/>
      <c r="EXT12" s="403"/>
      <c r="EXU12" s="403"/>
      <c r="EXV12" s="403"/>
      <c r="EXW12" s="403"/>
      <c r="EXX12" s="403"/>
      <c r="EXY12" s="403"/>
      <c r="EXZ12" s="403"/>
      <c r="EYA12" s="403"/>
      <c r="EYB12" s="403"/>
      <c r="EYC12" s="403"/>
      <c r="EYD12" s="403"/>
      <c r="EYE12" s="403"/>
      <c r="EYF12" s="403"/>
      <c r="EYG12" s="403"/>
      <c r="EYH12" s="403"/>
      <c r="EYI12" s="403"/>
      <c r="EYJ12" s="403"/>
      <c r="EYK12" s="403"/>
      <c r="EYL12" s="403"/>
      <c r="EYM12" s="403"/>
      <c r="EYN12" s="403"/>
      <c r="EYO12" s="403"/>
      <c r="EYP12" s="403"/>
      <c r="EYQ12" s="403"/>
      <c r="EYR12" s="403"/>
      <c r="EYS12" s="403"/>
      <c r="EYT12" s="403"/>
      <c r="EYU12" s="403"/>
      <c r="EYV12" s="403"/>
      <c r="EYW12" s="403"/>
      <c r="EYX12" s="403"/>
      <c r="EYY12" s="403"/>
      <c r="EYZ12" s="403"/>
      <c r="EZA12" s="403"/>
      <c r="EZB12" s="403"/>
      <c r="EZC12" s="403"/>
      <c r="EZD12" s="403"/>
      <c r="EZE12" s="403"/>
      <c r="EZF12" s="403"/>
      <c r="EZG12" s="403"/>
      <c r="EZH12" s="403"/>
      <c r="EZI12" s="403"/>
      <c r="EZJ12" s="403"/>
      <c r="EZK12" s="403"/>
      <c r="EZL12" s="403"/>
      <c r="EZM12" s="403"/>
      <c r="EZN12" s="403"/>
      <c r="EZO12" s="403"/>
      <c r="EZP12" s="403"/>
      <c r="EZQ12" s="403"/>
      <c r="EZR12" s="403"/>
      <c r="EZS12" s="403"/>
      <c r="EZT12" s="403"/>
      <c r="EZU12" s="403"/>
      <c r="EZV12" s="403"/>
      <c r="EZW12" s="403"/>
      <c r="EZX12" s="403"/>
      <c r="EZY12" s="403"/>
      <c r="EZZ12" s="403"/>
      <c r="FAA12" s="403"/>
      <c r="FAB12" s="403"/>
      <c r="FAC12" s="403"/>
      <c r="FAD12" s="403"/>
      <c r="FAE12" s="403"/>
      <c r="FAF12" s="403"/>
      <c r="FAG12" s="403"/>
      <c r="FAH12" s="403"/>
      <c r="FAI12" s="403"/>
      <c r="FAJ12" s="403"/>
      <c r="FAK12" s="403"/>
      <c r="FAL12" s="403"/>
      <c r="FAM12" s="403"/>
      <c r="FAN12" s="403"/>
      <c r="FAO12" s="403"/>
      <c r="FAP12" s="403"/>
      <c r="FAQ12" s="403"/>
      <c r="FAR12" s="403"/>
      <c r="FAS12" s="403"/>
      <c r="FAT12" s="403"/>
      <c r="FAU12" s="403"/>
      <c r="FAV12" s="403"/>
      <c r="FAW12" s="403"/>
      <c r="FAX12" s="403"/>
      <c r="FAY12" s="403"/>
      <c r="FAZ12" s="403"/>
      <c r="FBA12" s="403"/>
      <c r="FBB12" s="403"/>
      <c r="FBC12" s="403"/>
      <c r="FBD12" s="403"/>
      <c r="FBE12" s="403"/>
      <c r="FBF12" s="403"/>
      <c r="FBG12" s="403"/>
      <c r="FBH12" s="403"/>
      <c r="FBI12" s="403"/>
      <c r="FBJ12" s="403"/>
      <c r="FBK12" s="403"/>
      <c r="FBL12" s="403"/>
      <c r="FBM12" s="403"/>
      <c r="FBN12" s="403"/>
      <c r="FBO12" s="403"/>
      <c r="FBP12" s="403"/>
      <c r="FBQ12" s="403"/>
      <c r="FBR12" s="403"/>
      <c r="FBS12" s="403"/>
      <c r="FBT12" s="403"/>
      <c r="FBU12" s="403"/>
      <c r="FBV12" s="403"/>
      <c r="FBW12" s="403"/>
      <c r="FBX12" s="403"/>
      <c r="FBY12" s="403"/>
      <c r="FBZ12" s="403"/>
      <c r="FCA12" s="403"/>
      <c r="FCB12" s="403"/>
      <c r="FCC12" s="403"/>
      <c r="FCD12" s="403"/>
      <c r="FCE12" s="403"/>
      <c r="FCF12" s="403"/>
      <c r="FCG12" s="403"/>
      <c r="FCH12" s="403"/>
      <c r="FCI12" s="403"/>
      <c r="FCJ12" s="403"/>
      <c r="FCK12" s="403"/>
      <c r="FCL12" s="403"/>
      <c r="FCM12" s="403"/>
      <c r="FCN12" s="403"/>
      <c r="FCO12" s="403"/>
      <c r="FCP12" s="403"/>
      <c r="FCQ12" s="403"/>
      <c r="FCR12" s="403"/>
      <c r="FCS12" s="403"/>
      <c r="FCT12" s="403"/>
      <c r="FCU12" s="403"/>
      <c r="FCV12" s="403"/>
      <c r="FCW12" s="403"/>
      <c r="FCX12" s="403"/>
      <c r="FCY12" s="403"/>
      <c r="FCZ12" s="403"/>
      <c r="FDA12" s="403"/>
      <c r="FDB12" s="403"/>
      <c r="FDC12" s="403"/>
      <c r="FDD12" s="403"/>
      <c r="FDE12" s="403"/>
      <c r="FDF12" s="403"/>
      <c r="FDG12" s="403"/>
      <c r="FDH12" s="403"/>
      <c r="FDI12" s="403"/>
      <c r="FDJ12" s="403"/>
      <c r="FDK12" s="403"/>
      <c r="FDL12" s="403"/>
      <c r="FDM12" s="403"/>
      <c r="FDN12" s="403"/>
      <c r="FDO12" s="403"/>
      <c r="FDP12" s="403"/>
      <c r="FDQ12" s="403"/>
      <c r="FDR12" s="403"/>
      <c r="FDS12" s="403"/>
      <c r="FDT12" s="403"/>
      <c r="FDU12" s="403"/>
      <c r="FDV12" s="403"/>
      <c r="FDW12" s="403"/>
      <c r="FDX12" s="403"/>
      <c r="FDY12" s="403"/>
      <c r="FDZ12" s="403"/>
      <c r="FEA12" s="403"/>
      <c r="FEB12" s="403"/>
      <c r="FEC12" s="403"/>
      <c r="FED12" s="403"/>
      <c r="FEE12" s="403"/>
      <c r="FEF12" s="403"/>
      <c r="FEG12" s="403"/>
      <c r="FEH12" s="403"/>
      <c r="FEI12" s="403"/>
      <c r="FEJ12" s="403"/>
      <c r="FEK12" s="403"/>
      <c r="FEL12" s="403"/>
      <c r="FEM12" s="403"/>
      <c r="FEN12" s="403"/>
      <c r="FEO12" s="403"/>
      <c r="FEP12" s="403"/>
      <c r="FEQ12" s="403"/>
      <c r="FER12" s="403"/>
      <c r="FES12" s="403"/>
      <c r="FET12" s="403"/>
      <c r="FEU12" s="403"/>
      <c r="FEV12" s="403"/>
      <c r="FEW12" s="403"/>
      <c r="FEX12" s="403"/>
      <c r="FEY12" s="403"/>
      <c r="FEZ12" s="403"/>
      <c r="FFA12" s="403"/>
      <c r="FFB12" s="403"/>
      <c r="FFC12" s="403"/>
      <c r="FFD12" s="403"/>
      <c r="FFE12" s="403"/>
      <c r="FFF12" s="403"/>
      <c r="FFG12" s="403"/>
      <c r="FFH12" s="403"/>
      <c r="FFI12" s="403"/>
      <c r="FFJ12" s="403"/>
      <c r="FFK12" s="403"/>
      <c r="FFL12" s="403"/>
      <c r="FFM12" s="403"/>
      <c r="FFN12" s="403"/>
      <c r="FFO12" s="403"/>
      <c r="FFP12" s="403"/>
      <c r="FFQ12" s="403"/>
      <c r="FFR12" s="403"/>
      <c r="FFS12" s="403"/>
      <c r="FFT12" s="403"/>
      <c r="FFU12" s="403"/>
      <c r="FFV12" s="403"/>
      <c r="FFW12" s="403"/>
      <c r="FFX12" s="403"/>
      <c r="FFY12" s="403"/>
      <c r="FFZ12" s="403"/>
      <c r="FGA12" s="403"/>
      <c r="FGB12" s="403"/>
      <c r="FGC12" s="403"/>
      <c r="FGD12" s="403"/>
      <c r="FGE12" s="403"/>
      <c r="FGF12" s="403"/>
      <c r="FGG12" s="403"/>
      <c r="FGH12" s="403"/>
      <c r="FGI12" s="403"/>
      <c r="FGJ12" s="403"/>
      <c r="FGK12" s="403"/>
      <c r="FGL12" s="403"/>
      <c r="FGM12" s="403"/>
      <c r="FGN12" s="403"/>
      <c r="FGO12" s="403"/>
      <c r="FGP12" s="403"/>
      <c r="FGQ12" s="403"/>
      <c r="FGR12" s="403"/>
      <c r="FGS12" s="403"/>
      <c r="FGT12" s="403"/>
      <c r="FGU12" s="403"/>
      <c r="FGV12" s="403"/>
      <c r="FGW12" s="403"/>
      <c r="FGX12" s="403"/>
      <c r="FGY12" s="403"/>
      <c r="FGZ12" s="403"/>
      <c r="FHA12" s="403"/>
      <c r="FHB12" s="403"/>
      <c r="FHC12" s="403"/>
      <c r="FHD12" s="403"/>
      <c r="FHE12" s="403"/>
      <c r="FHF12" s="403"/>
      <c r="FHG12" s="403"/>
      <c r="FHH12" s="403"/>
      <c r="FHI12" s="403"/>
      <c r="FHJ12" s="403"/>
      <c r="FHK12" s="403"/>
      <c r="FHL12" s="403"/>
      <c r="FHM12" s="403"/>
      <c r="FHN12" s="403"/>
      <c r="FHO12" s="403"/>
      <c r="FHP12" s="403"/>
      <c r="FHQ12" s="403"/>
      <c r="FHR12" s="403"/>
      <c r="FHS12" s="403"/>
      <c r="FHT12" s="403"/>
      <c r="FHU12" s="403"/>
      <c r="FHV12" s="403"/>
      <c r="FHW12" s="403"/>
      <c r="FHX12" s="403"/>
      <c r="FHY12" s="403"/>
      <c r="FHZ12" s="403"/>
      <c r="FIA12" s="403"/>
      <c r="FIB12" s="403"/>
      <c r="FIC12" s="403"/>
      <c r="FID12" s="403"/>
      <c r="FIE12" s="403"/>
      <c r="FIF12" s="403"/>
      <c r="FIG12" s="403"/>
      <c r="FIH12" s="403"/>
      <c r="FII12" s="403"/>
      <c r="FIJ12" s="403"/>
      <c r="FIK12" s="403"/>
      <c r="FIL12" s="403"/>
      <c r="FIM12" s="403"/>
      <c r="FIN12" s="403"/>
      <c r="FIO12" s="403"/>
      <c r="FIP12" s="403"/>
      <c r="FIQ12" s="403"/>
      <c r="FIR12" s="403"/>
      <c r="FIS12" s="403"/>
      <c r="FIT12" s="403"/>
      <c r="FIU12" s="403"/>
      <c r="FIV12" s="403"/>
      <c r="FIW12" s="403"/>
      <c r="FIX12" s="403"/>
      <c r="FIY12" s="403"/>
      <c r="FIZ12" s="403"/>
      <c r="FJA12" s="403"/>
      <c r="FJB12" s="403"/>
      <c r="FJC12" s="403"/>
      <c r="FJD12" s="403"/>
      <c r="FJE12" s="403"/>
      <c r="FJF12" s="403"/>
      <c r="FJG12" s="403"/>
      <c r="FJH12" s="403"/>
      <c r="FJI12" s="403"/>
      <c r="FJJ12" s="403"/>
      <c r="FJK12" s="403"/>
      <c r="FJL12" s="403"/>
      <c r="FJM12" s="403"/>
      <c r="FJN12" s="403"/>
      <c r="FJO12" s="403"/>
      <c r="FJP12" s="403"/>
      <c r="FJQ12" s="403"/>
      <c r="FJR12" s="403"/>
      <c r="FJS12" s="403"/>
      <c r="FJT12" s="403"/>
      <c r="FJU12" s="403"/>
      <c r="FJV12" s="403"/>
      <c r="FJW12" s="403"/>
      <c r="FJX12" s="403"/>
      <c r="FJY12" s="403"/>
      <c r="FJZ12" s="403"/>
      <c r="FKA12" s="403"/>
      <c r="FKB12" s="403"/>
      <c r="FKC12" s="403"/>
      <c r="FKD12" s="403"/>
      <c r="FKE12" s="403"/>
      <c r="FKF12" s="403"/>
      <c r="FKG12" s="403"/>
      <c r="FKH12" s="403"/>
      <c r="FKI12" s="403"/>
      <c r="FKJ12" s="403"/>
      <c r="FKK12" s="403"/>
      <c r="FKL12" s="403"/>
      <c r="FKM12" s="403"/>
      <c r="FKN12" s="403"/>
      <c r="FKO12" s="403"/>
      <c r="FKP12" s="403"/>
      <c r="FKQ12" s="403"/>
      <c r="FKR12" s="403"/>
      <c r="FKS12" s="403"/>
      <c r="FKT12" s="403"/>
      <c r="FKU12" s="403"/>
      <c r="FKV12" s="403"/>
      <c r="FKW12" s="403"/>
      <c r="FKX12" s="403"/>
      <c r="FKY12" s="403"/>
      <c r="FKZ12" s="403"/>
      <c r="FLA12" s="403"/>
      <c r="FLB12" s="403"/>
      <c r="FLC12" s="403"/>
      <c r="FLD12" s="403"/>
      <c r="FLE12" s="403"/>
      <c r="FLF12" s="403"/>
      <c r="FLG12" s="403"/>
      <c r="FLH12" s="403"/>
      <c r="FLI12" s="403"/>
      <c r="FLJ12" s="403"/>
      <c r="FLK12" s="403"/>
      <c r="FLL12" s="403"/>
      <c r="FLM12" s="403"/>
      <c r="FLN12" s="403"/>
      <c r="FLO12" s="403"/>
      <c r="FLP12" s="403"/>
      <c r="FLQ12" s="403"/>
      <c r="FLR12" s="403"/>
      <c r="FLS12" s="403"/>
      <c r="FLT12" s="403"/>
      <c r="FLU12" s="403"/>
      <c r="FLV12" s="403"/>
      <c r="FLW12" s="403"/>
      <c r="FLX12" s="403"/>
      <c r="FLY12" s="403"/>
      <c r="FLZ12" s="403"/>
      <c r="FMA12" s="403"/>
      <c r="FMB12" s="403"/>
      <c r="FMC12" s="403"/>
      <c r="FMD12" s="403"/>
      <c r="FME12" s="403"/>
      <c r="FMF12" s="403"/>
      <c r="FMG12" s="403"/>
      <c r="FMH12" s="403"/>
      <c r="FMI12" s="403"/>
      <c r="FMJ12" s="403"/>
      <c r="FMK12" s="403"/>
      <c r="FML12" s="403"/>
      <c r="FMM12" s="403"/>
      <c r="FMN12" s="403"/>
      <c r="FMO12" s="403"/>
      <c r="FMP12" s="403"/>
      <c r="FMQ12" s="403"/>
      <c r="FMR12" s="403"/>
      <c r="FMS12" s="403"/>
      <c r="FMT12" s="403"/>
      <c r="FMU12" s="403"/>
      <c r="FMV12" s="403"/>
      <c r="FMW12" s="403"/>
      <c r="FMX12" s="403"/>
      <c r="FMY12" s="403"/>
      <c r="FMZ12" s="403"/>
      <c r="FNA12" s="403"/>
      <c r="FNB12" s="403"/>
      <c r="FNC12" s="403"/>
      <c r="FND12" s="403"/>
      <c r="FNE12" s="403"/>
      <c r="FNF12" s="403"/>
      <c r="FNG12" s="403"/>
      <c r="FNH12" s="403"/>
      <c r="FNI12" s="403"/>
      <c r="FNJ12" s="403"/>
      <c r="FNK12" s="403"/>
      <c r="FNL12" s="403"/>
      <c r="FNM12" s="403"/>
      <c r="FNN12" s="403"/>
      <c r="FNO12" s="403"/>
      <c r="FNP12" s="403"/>
      <c r="FNQ12" s="403"/>
      <c r="FNR12" s="403"/>
      <c r="FNS12" s="403"/>
      <c r="FNT12" s="403"/>
      <c r="FNU12" s="403"/>
      <c r="FNV12" s="403"/>
      <c r="FNW12" s="403"/>
      <c r="FNX12" s="403"/>
      <c r="FNY12" s="403"/>
      <c r="FNZ12" s="403"/>
      <c r="FOA12" s="403"/>
      <c r="FOB12" s="403"/>
      <c r="FOC12" s="403"/>
      <c r="FOD12" s="403"/>
      <c r="FOE12" s="403"/>
      <c r="FOF12" s="403"/>
      <c r="FOG12" s="403"/>
      <c r="FOH12" s="403"/>
      <c r="FOI12" s="403"/>
      <c r="FOJ12" s="403"/>
      <c r="FOK12" s="403"/>
      <c r="FOL12" s="403"/>
      <c r="FOM12" s="403"/>
      <c r="FON12" s="403"/>
      <c r="FOO12" s="403"/>
      <c r="FOP12" s="403"/>
      <c r="FOQ12" s="403"/>
      <c r="FOR12" s="403"/>
      <c r="FOS12" s="403"/>
      <c r="FOT12" s="403"/>
      <c r="FOU12" s="403"/>
      <c r="FOV12" s="403"/>
      <c r="FOW12" s="403"/>
      <c r="FOX12" s="403"/>
      <c r="FOY12" s="403"/>
      <c r="FOZ12" s="403"/>
      <c r="FPA12" s="403"/>
      <c r="FPB12" s="403"/>
      <c r="FPC12" s="403"/>
      <c r="FPD12" s="403"/>
      <c r="FPE12" s="403"/>
      <c r="FPF12" s="403"/>
      <c r="FPG12" s="403"/>
      <c r="FPH12" s="403"/>
      <c r="FPI12" s="403"/>
      <c r="FPJ12" s="403"/>
      <c r="FPK12" s="403"/>
      <c r="FPL12" s="403"/>
      <c r="FPM12" s="403"/>
      <c r="FPN12" s="403"/>
      <c r="FPO12" s="403"/>
      <c r="FPP12" s="403"/>
      <c r="FPQ12" s="403"/>
      <c r="FPR12" s="403"/>
      <c r="FPS12" s="403"/>
      <c r="FPT12" s="403"/>
      <c r="FPU12" s="403"/>
      <c r="FPV12" s="403"/>
      <c r="FPW12" s="403"/>
      <c r="FPX12" s="403"/>
      <c r="FPY12" s="403"/>
      <c r="FPZ12" s="403"/>
      <c r="FQA12" s="403"/>
      <c r="FQB12" s="403"/>
      <c r="FQC12" s="403"/>
      <c r="FQD12" s="403"/>
      <c r="FQE12" s="403"/>
      <c r="FQF12" s="403"/>
      <c r="FQG12" s="403"/>
      <c r="FQH12" s="403"/>
      <c r="FQI12" s="403"/>
      <c r="FQJ12" s="403"/>
      <c r="FQK12" s="403"/>
      <c r="FQL12" s="403"/>
      <c r="FQM12" s="403"/>
      <c r="FQN12" s="403"/>
      <c r="FQO12" s="403"/>
      <c r="FQP12" s="403"/>
      <c r="FQQ12" s="403"/>
      <c r="FQR12" s="403"/>
      <c r="FQS12" s="403"/>
      <c r="FQT12" s="403"/>
      <c r="FQU12" s="403"/>
      <c r="FQV12" s="403"/>
      <c r="FQW12" s="403"/>
      <c r="FQX12" s="403"/>
      <c r="FQY12" s="403"/>
      <c r="FQZ12" s="403"/>
      <c r="FRA12" s="403"/>
      <c r="FRB12" s="403"/>
      <c r="FRC12" s="403"/>
      <c r="FRD12" s="403"/>
      <c r="FRE12" s="403"/>
      <c r="FRF12" s="403"/>
      <c r="FRG12" s="403"/>
      <c r="FRH12" s="403"/>
      <c r="FRI12" s="403"/>
      <c r="FRJ12" s="403"/>
      <c r="FRK12" s="403"/>
      <c r="FRL12" s="403"/>
      <c r="FRM12" s="403"/>
      <c r="FRN12" s="403"/>
      <c r="FRO12" s="403"/>
      <c r="FRP12" s="403"/>
      <c r="FRQ12" s="403"/>
      <c r="FRR12" s="403"/>
      <c r="FRS12" s="403"/>
      <c r="FRT12" s="403"/>
      <c r="FRU12" s="403"/>
      <c r="FRV12" s="403"/>
      <c r="FRW12" s="403"/>
      <c r="FRX12" s="403"/>
      <c r="FRY12" s="403"/>
      <c r="FRZ12" s="403"/>
      <c r="FSA12" s="403"/>
      <c r="FSB12" s="403"/>
      <c r="FSC12" s="403"/>
      <c r="FSD12" s="403"/>
      <c r="FSE12" s="403"/>
      <c r="FSF12" s="403"/>
      <c r="FSG12" s="403"/>
      <c r="FSH12" s="403"/>
      <c r="FSI12" s="403"/>
      <c r="FSJ12" s="403"/>
      <c r="FSK12" s="403"/>
      <c r="FSL12" s="403"/>
      <c r="FSM12" s="403"/>
      <c r="FSN12" s="403"/>
      <c r="FSO12" s="403"/>
      <c r="FSP12" s="403"/>
      <c r="FSQ12" s="403"/>
      <c r="FSR12" s="403"/>
      <c r="FSS12" s="403"/>
      <c r="FST12" s="403"/>
      <c r="FSU12" s="403"/>
      <c r="FSV12" s="403"/>
      <c r="FSW12" s="403"/>
      <c r="FSX12" s="403"/>
      <c r="FSY12" s="403"/>
      <c r="FSZ12" s="403"/>
      <c r="FTA12" s="403"/>
      <c r="FTB12" s="403"/>
      <c r="FTC12" s="403"/>
      <c r="FTD12" s="403"/>
      <c r="FTE12" s="403"/>
      <c r="FTF12" s="403"/>
      <c r="FTG12" s="403"/>
      <c r="FTH12" s="403"/>
      <c r="FTI12" s="403"/>
      <c r="FTJ12" s="403"/>
      <c r="FTK12" s="403"/>
      <c r="FTL12" s="403"/>
      <c r="FTM12" s="403"/>
      <c r="FTN12" s="403"/>
      <c r="FTO12" s="403"/>
      <c r="FTP12" s="403"/>
      <c r="FTQ12" s="403"/>
      <c r="FTR12" s="403"/>
      <c r="FTS12" s="403"/>
      <c r="FTT12" s="403"/>
      <c r="FTU12" s="403"/>
      <c r="FTV12" s="403"/>
      <c r="FTW12" s="403"/>
      <c r="FTX12" s="403"/>
      <c r="FTY12" s="403"/>
      <c r="FTZ12" s="403"/>
      <c r="FUA12" s="403"/>
      <c r="FUB12" s="403"/>
      <c r="FUC12" s="403"/>
      <c r="FUD12" s="403"/>
      <c r="FUE12" s="403"/>
      <c r="FUF12" s="403"/>
      <c r="FUG12" s="403"/>
      <c r="FUH12" s="403"/>
      <c r="FUI12" s="403"/>
      <c r="FUJ12" s="403"/>
      <c r="FUK12" s="403"/>
      <c r="FUL12" s="403"/>
      <c r="FUM12" s="403"/>
      <c r="FUN12" s="403"/>
      <c r="FUO12" s="403"/>
      <c r="FUP12" s="403"/>
      <c r="FUQ12" s="403"/>
      <c r="FUR12" s="403"/>
      <c r="FUS12" s="403"/>
      <c r="FUT12" s="403"/>
      <c r="FUU12" s="403"/>
      <c r="FUV12" s="403"/>
      <c r="FUW12" s="403"/>
      <c r="FUX12" s="403"/>
      <c r="FUY12" s="403"/>
      <c r="FUZ12" s="403"/>
      <c r="FVA12" s="403"/>
      <c r="FVB12" s="403"/>
      <c r="FVC12" s="403"/>
      <c r="FVD12" s="403"/>
      <c r="FVE12" s="403"/>
      <c r="FVF12" s="403"/>
      <c r="FVG12" s="403"/>
      <c r="FVH12" s="403"/>
      <c r="FVI12" s="403"/>
      <c r="FVJ12" s="403"/>
      <c r="FVK12" s="403"/>
      <c r="FVL12" s="403"/>
      <c r="FVM12" s="403"/>
      <c r="FVN12" s="403"/>
      <c r="FVO12" s="403"/>
      <c r="FVP12" s="403"/>
      <c r="FVQ12" s="403"/>
      <c r="FVR12" s="403"/>
      <c r="FVS12" s="403"/>
      <c r="FVT12" s="403"/>
      <c r="FVU12" s="403"/>
      <c r="FVV12" s="403"/>
      <c r="FVW12" s="403"/>
      <c r="FVX12" s="403"/>
      <c r="FVY12" s="403"/>
      <c r="FVZ12" s="403"/>
      <c r="FWA12" s="403"/>
      <c r="FWB12" s="403"/>
      <c r="FWC12" s="403"/>
      <c r="FWD12" s="403"/>
      <c r="FWE12" s="403"/>
      <c r="FWF12" s="403"/>
      <c r="FWG12" s="403"/>
      <c r="FWH12" s="403"/>
      <c r="FWI12" s="403"/>
      <c r="FWJ12" s="403"/>
      <c r="FWK12" s="403"/>
      <c r="FWL12" s="403"/>
      <c r="FWM12" s="403"/>
      <c r="FWN12" s="403"/>
      <c r="FWO12" s="403"/>
      <c r="FWP12" s="403"/>
      <c r="FWQ12" s="403"/>
      <c r="FWR12" s="403"/>
      <c r="FWS12" s="403"/>
      <c r="FWT12" s="403"/>
      <c r="FWU12" s="403"/>
      <c r="FWV12" s="403"/>
      <c r="FWW12" s="403"/>
      <c r="FWX12" s="403"/>
      <c r="FWY12" s="403"/>
      <c r="FWZ12" s="403"/>
      <c r="FXA12" s="403"/>
      <c r="FXB12" s="403"/>
      <c r="FXC12" s="403"/>
      <c r="FXD12" s="403"/>
      <c r="FXE12" s="403"/>
      <c r="FXF12" s="403"/>
      <c r="FXG12" s="403"/>
      <c r="FXH12" s="403"/>
      <c r="FXI12" s="403"/>
      <c r="FXJ12" s="403"/>
      <c r="FXK12" s="403"/>
      <c r="FXL12" s="403"/>
      <c r="FXM12" s="403"/>
      <c r="FXN12" s="403"/>
      <c r="FXO12" s="403"/>
      <c r="FXP12" s="403"/>
      <c r="FXQ12" s="403"/>
      <c r="FXR12" s="403"/>
      <c r="FXS12" s="403"/>
      <c r="FXT12" s="403"/>
      <c r="FXU12" s="403"/>
      <c r="FXV12" s="403"/>
      <c r="FXW12" s="403"/>
      <c r="FXX12" s="403"/>
      <c r="FXY12" s="403"/>
      <c r="FXZ12" s="403"/>
      <c r="FYA12" s="403"/>
      <c r="FYB12" s="403"/>
      <c r="FYC12" s="403"/>
      <c r="FYD12" s="403"/>
      <c r="FYE12" s="403"/>
      <c r="FYF12" s="403"/>
      <c r="FYG12" s="403"/>
      <c r="FYH12" s="403"/>
      <c r="FYI12" s="403"/>
      <c r="FYJ12" s="403"/>
      <c r="FYK12" s="403"/>
      <c r="FYL12" s="403"/>
      <c r="FYM12" s="403"/>
      <c r="FYN12" s="403"/>
      <c r="FYO12" s="403"/>
      <c r="FYP12" s="403"/>
      <c r="FYQ12" s="403"/>
      <c r="FYR12" s="403"/>
      <c r="FYS12" s="403"/>
      <c r="FYT12" s="403"/>
      <c r="FYU12" s="403"/>
      <c r="FYV12" s="403"/>
      <c r="FYW12" s="403"/>
      <c r="FYX12" s="403"/>
      <c r="FYY12" s="403"/>
      <c r="FYZ12" s="403"/>
      <c r="FZA12" s="403"/>
      <c r="FZB12" s="403"/>
      <c r="FZC12" s="403"/>
      <c r="FZD12" s="403"/>
      <c r="FZE12" s="403"/>
      <c r="FZF12" s="403"/>
      <c r="FZG12" s="403"/>
      <c r="FZH12" s="403"/>
      <c r="FZI12" s="403"/>
      <c r="FZJ12" s="403"/>
      <c r="FZK12" s="403"/>
      <c r="FZL12" s="403"/>
      <c r="FZM12" s="403"/>
      <c r="FZN12" s="403"/>
      <c r="FZO12" s="403"/>
      <c r="FZP12" s="403"/>
      <c r="FZQ12" s="403"/>
      <c r="FZR12" s="403"/>
      <c r="FZS12" s="403"/>
      <c r="FZT12" s="403"/>
      <c r="FZU12" s="403"/>
      <c r="FZV12" s="403"/>
      <c r="FZW12" s="403"/>
      <c r="FZX12" s="403"/>
      <c r="FZY12" s="403"/>
      <c r="FZZ12" s="403"/>
      <c r="GAA12" s="403"/>
      <c r="GAB12" s="403"/>
      <c r="GAC12" s="403"/>
      <c r="GAD12" s="403"/>
      <c r="GAE12" s="403"/>
      <c r="GAF12" s="403"/>
      <c r="GAG12" s="403"/>
      <c r="GAH12" s="403"/>
      <c r="GAI12" s="403"/>
      <c r="GAJ12" s="403"/>
      <c r="GAK12" s="403"/>
      <c r="GAL12" s="403"/>
      <c r="GAM12" s="403"/>
      <c r="GAN12" s="403"/>
      <c r="GAO12" s="403"/>
      <c r="GAP12" s="403"/>
      <c r="GAQ12" s="403"/>
      <c r="GAR12" s="403"/>
      <c r="GAS12" s="403"/>
      <c r="GAT12" s="403"/>
      <c r="GAU12" s="403"/>
      <c r="GAV12" s="403"/>
      <c r="GAW12" s="403"/>
      <c r="GAX12" s="403"/>
      <c r="GAY12" s="403"/>
      <c r="GAZ12" s="403"/>
      <c r="GBA12" s="403"/>
      <c r="GBB12" s="403"/>
      <c r="GBC12" s="403"/>
      <c r="GBD12" s="403"/>
      <c r="GBE12" s="403"/>
      <c r="GBF12" s="403"/>
      <c r="GBG12" s="403"/>
      <c r="GBH12" s="403"/>
      <c r="GBI12" s="403"/>
      <c r="GBJ12" s="403"/>
      <c r="GBK12" s="403"/>
      <c r="GBL12" s="403"/>
      <c r="GBM12" s="403"/>
      <c r="GBN12" s="403"/>
      <c r="GBO12" s="403"/>
      <c r="GBP12" s="403"/>
      <c r="GBQ12" s="403"/>
      <c r="GBR12" s="403"/>
      <c r="GBS12" s="403"/>
      <c r="GBT12" s="403"/>
      <c r="GBU12" s="403"/>
      <c r="GBV12" s="403"/>
      <c r="GBW12" s="403"/>
      <c r="GBX12" s="403"/>
      <c r="GBY12" s="403"/>
      <c r="GBZ12" s="403"/>
      <c r="GCA12" s="403"/>
      <c r="GCB12" s="403"/>
      <c r="GCC12" s="403"/>
      <c r="GCD12" s="403"/>
      <c r="GCE12" s="403"/>
      <c r="GCF12" s="403"/>
      <c r="GCG12" s="403"/>
      <c r="GCH12" s="403"/>
      <c r="GCI12" s="403"/>
      <c r="GCJ12" s="403"/>
      <c r="GCK12" s="403"/>
      <c r="GCL12" s="403"/>
      <c r="GCM12" s="403"/>
      <c r="GCN12" s="403"/>
      <c r="GCO12" s="403"/>
      <c r="GCP12" s="403"/>
      <c r="GCQ12" s="403"/>
      <c r="GCR12" s="403"/>
      <c r="GCS12" s="403"/>
      <c r="GCT12" s="403"/>
      <c r="GCU12" s="403"/>
      <c r="GCV12" s="403"/>
      <c r="GCW12" s="403"/>
      <c r="GCX12" s="403"/>
      <c r="GCY12" s="403"/>
      <c r="GCZ12" s="403"/>
      <c r="GDA12" s="403"/>
      <c r="GDB12" s="403"/>
      <c r="GDC12" s="403"/>
      <c r="GDD12" s="403"/>
      <c r="GDE12" s="403"/>
      <c r="GDF12" s="403"/>
      <c r="GDG12" s="403"/>
      <c r="GDH12" s="403"/>
      <c r="GDI12" s="403"/>
      <c r="GDJ12" s="403"/>
      <c r="GDK12" s="403"/>
      <c r="GDL12" s="403"/>
      <c r="GDM12" s="403"/>
      <c r="GDN12" s="403"/>
      <c r="GDO12" s="403"/>
      <c r="GDP12" s="403"/>
      <c r="GDQ12" s="403"/>
      <c r="GDR12" s="403"/>
      <c r="GDS12" s="403"/>
      <c r="GDT12" s="403"/>
      <c r="GDU12" s="403"/>
      <c r="GDV12" s="403"/>
      <c r="GDW12" s="403"/>
      <c r="GDX12" s="403"/>
      <c r="GDY12" s="403"/>
      <c r="GDZ12" s="403"/>
      <c r="GEA12" s="403"/>
      <c r="GEB12" s="403"/>
      <c r="GEC12" s="403"/>
      <c r="GED12" s="403"/>
      <c r="GEE12" s="403"/>
      <c r="GEF12" s="403"/>
      <c r="GEG12" s="403"/>
      <c r="GEH12" s="403"/>
      <c r="GEI12" s="403"/>
      <c r="GEJ12" s="403"/>
      <c r="GEK12" s="403"/>
      <c r="GEL12" s="403"/>
      <c r="GEM12" s="403"/>
      <c r="GEN12" s="403"/>
      <c r="GEO12" s="403"/>
      <c r="GEP12" s="403"/>
      <c r="GEQ12" s="403"/>
      <c r="GER12" s="403"/>
      <c r="GES12" s="403"/>
      <c r="GET12" s="403"/>
      <c r="GEU12" s="403"/>
      <c r="GEV12" s="403"/>
      <c r="GEW12" s="403"/>
      <c r="GEX12" s="403"/>
      <c r="GEY12" s="403"/>
      <c r="GEZ12" s="403"/>
      <c r="GFA12" s="403"/>
      <c r="GFB12" s="403"/>
      <c r="GFC12" s="403"/>
      <c r="GFD12" s="403"/>
      <c r="GFE12" s="403"/>
      <c r="GFF12" s="403"/>
      <c r="GFG12" s="403"/>
      <c r="GFH12" s="403"/>
      <c r="GFI12" s="403"/>
      <c r="GFJ12" s="403"/>
      <c r="GFK12" s="403"/>
      <c r="GFL12" s="403"/>
      <c r="GFM12" s="403"/>
      <c r="GFN12" s="403"/>
      <c r="GFO12" s="403"/>
      <c r="GFP12" s="403"/>
      <c r="GFQ12" s="403"/>
      <c r="GFR12" s="403"/>
      <c r="GFS12" s="403"/>
      <c r="GFT12" s="403"/>
      <c r="GFU12" s="403"/>
      <c r="GFV12" s="403"/>
      <c r="GFW12" s="403"/>
      <c r="GFX12" s="403"/>
      <c r="GFY12" s="403"/>
      <c r="GFZ12" s="403"/>
      <c r="GGA12" s="403"/>
      <c r="GGB12" s="403"/>
      <c r="GGC12" s="403"/>
      <c r="GGD12" s="403"/>
      <c r="GGE12" s="403"/>
      <c r="GGF12" s="403"/>
      <c r="GGG12" s="403"/>
      <c r="GGH12" s="403"/>
      <c r="GGI12" s="403"/>
      <c r="GGJ12" s="403"/>
      <c r="GGK12" s="403"/>
      <c r="GGL12" s="403"/>
      <c r="GGM12" s="403"/>
      <c r="GGN12" s="403"/>
      <c r="GGO12" s="403"/>
      <c r="GGP12" s="403"/>
      <c r="GGQ12" s="403"/>
      <c r="GGR12" s="403"/>
      <c r="GGS12" s="403"/>
      <c r="GGT12" s="403"/>
      <c r="GGU12" s="403"/>
      <c r="GGV12" s="403"/>
      <c r="GGW12" s="403"/>
      <c r="GGX12" s="403"/>
      <c r="GGY12" s="403"/>
      <c r="GGZ12" s="403"/>
      <c r="GHA12" s="403"/>
      <c r="GHB12" s="403"/>
      <c r="GHC12" s="403"/>
      <c r="GHD12" s="403"/>
      <c r="GHE12" s="403"/>
      <c r="GHF12" s="403"/>
      <c r="GHG12" s="403"/>
      <c r="GHH12" s="403"/>
      <c r="GHI12" s="403"/>
      <c r="GHJ12" s="403"/>
      <c r="GHK12" s="403"/>
      <c r="GHL12" s="403"/>
      <c r="GHM12" s="403"/>
      <c r="GHN12" s="403"/>
      <c r="GHO12" s="403"/>
      <c r="GHP12" s="403"/>
      <c r="GHQ12" s="403"/>
      <c r="GHR12" s="403"/>
      <c r="GHS12" s="403"/>
      <c r="GHT12" s="403"/>
      <c r="GHU12" s="403"/>
      <c r="GHV12" s="403"/>
      <c r="GHW12" s="403"/>
      <c r="GHX12" s="403"/>
      <c r="GHY12" s="403"/>
      <c r="GHZ12" s="403"/>
      <c r="GIA12" s="403"/>
      <c r="GIB12" s="403"/>
      <c r="GIC12" s="403"/>
      <c r="GID12" s="403"/>
      <c r="GIE12" s="403"/>
      <c r="GIF12" s="403"/>
      <c r="GIG12" s="403"/>
      <c r="GIH12" s="403"/>
      <c r="GII12" s="403"/>
      <c r="GIJ12" s="403"/>
      <c r="GIK12" s="403"/>
      <c r="GIL12" s="403"/>
      <c r="GIM12" s="403"/>
      <c r="GIN12" s="403"/>
      <c r="GIO12" s="403"/>
      <c r="GIP12" s="403"/>
      <c r="GIQ12" s="403"/>
      <c r="GIR12" s="403"/>
      <c r="GIS12" s="403"/>
      <c r="GIT12" s="403"/>
      <c r="GIU12" s="403"/>
      <c r="GIV12" s="403"/>
      <c r="GIW12" s="403"/>
      <c r="GIX12" s="403"/>
      <c r="GIY12" s="403"/>
      <c r="GIZ12" s="403"/>
      <c r="GJA12" s="403"/>
      <c r="GJB12" s="403"/>
      <c r="GJC12" s="403"/>
      <c r="GJD12" s="403"/>
      <c r="GJE12" s="403"/>
      <c r="GJF12" s="403"/>
      <c r="GJG12" s="403"/>
      <c r="GJH12" s="403"/>
      <c r="GJI12" s="403"/>
      <c r="GJJ12" s="403"/>
      <c r="GJK12" s="403"/>
      <c r="GJL12" s="403"/>
      <c r="GJM12" s="403"/>
      <c r="GJN12" s="403"/>
      <c r="GJO12" s="403"/>
      <c r="GJP12" s="403"/>
      <c r="GJQ12" s="403"/>
      <c r="GJR12" s="403"/>
      <c r="GJS12" s="403"/>
      <c r="GJT12" s="403"/>
      <c r="GJU12" s="403"/>
      <c r="GJV12" s="403"/>
      <c r="GJW12" s="403"/>
      <c r="GJX12" s="403"/>
      <c r="GJY12" s="403"/>
      <c r="GJZ12" s="403"/>
      <c r="GKA12" s="403"/>
      <c r="GKB12" s="403"/>
      <c r="GKC12" s="403"/>
      <c r="GKD12" s="403"/>
      <c r="GKE12" s="403"/>
      <c r="GKF12" s="403"/>
      <c r="GKG12" s="403"/>
      <c r="GKH12" s="403"/>
      <c r="GKI12" s="403"/>
      <c r="GKJ12" s="403"/>
      <c r="GKK12" s="403"/>
      <c r="GKL12" s="403"/>
      <c r="GKM12" s="403"/>
      <c r="GKN12" s="403"/>
      <c r="GKO12" s="403"/>
      <c r="GKP12" s="403"/>
      <c r="GKQ12" s="403"/>
      <c r="GKR12" s="403"/>
      <c r="GKS12" s="403"/>
      <c r="GKT12" s="403"/>
      <c r="GKU12" s="403"/>
      <c r="GKV12" s="403"/>
      <c r="GKW12" s="403"/>
      <c r="GKX12" s="403"/>
      <c r="GKY12" s="403"/>
      <c r="GKZ12" s="403"/>
      <c r="GLA12" s="403"/>
      <c r="GLB12" s="403"/>
      <c r="GLC12" s="403"/>
      <c r="GLD12" s="403"/>
      <c r="GLE12" s="403"/>
      <c r="GLF12" s="403"/>
      <c r="GLG12" s="403"/>
      <c r="GLH12" s="403"/>
      <c r="GLI12" s="403"/>
      <c r="GLJ12" s="403"/>
      <c r="GLK12" s="403"/>
      <c r="GLL12" s="403"/>
      <c r="GLM12" s="403"/>
      <c r="GLN12" s="403"/>
      <c r="GLO12" s="403"/>
      <c r="GLP12" s="403"/>
      <c r="GLQ12" s="403"/>
      <c r="GLR12" s="403"/>
      <c r="GLS12" s="403"/>
      <c r="GLT12" s="403"/>
      <c r="GLU12" s="403"/>
      <c r="GLV12" s="403"/>
      <c r="GLW12" s="403"/>
      <c r="GLX12" s="403"/>
      <c r="GLY12" s="403"/>
      <c r="GLZ12" s="403"/>
      <c r="GMA12" s="403"/>
      <c r="GMB12" s="403"/>
      <c r="GMC12" s="403"/>
      <c r="GMD12" s="403"/>
      <c r="GME12" s="403"/>
      <c r="GMF12" s="403"/>
      <c r="GMG12" s="403"/>
      <c r="GMH12" s="403"/>
      <c r="GMI12" s="403"/>
      <c r="GMJ12" s="403"/>
      <c r="GMK12" s="403"/>
      <c r="GML12" s="403"/>
      <c r="GMM12" s="403"/>
      <c r="GMN12" s="403"/>
      <c r="GMO12" s="403"/>
      <c r="GMP12" s="403"/>
      <c r="GMQ12" s="403"/>
      <c r="GMR12" s="403"/>
      <c r="GMS12" s="403"/>
      <c r="GMT12" s="403"/>
      <c r="GMU12" s="403"/>
      <c r="GMV12" s="403"/>
      <c r="GMW12" s="403"/>
      <c r="GMX12" s="403"/>
      <c r="GMY12" s="403"/>
      <c r="GMZ12" s="403"/>
      <c r="GNA12" s="403"/>
      <c r="GNB12" s="403"/>
      <c r="GNC12" s="403"/>
      <c r="GND12" s="403"/>
      <c r="GNE12" s="403"/>
      <c r="GNF12" s="403"/>
      <c r="GNG12" s="403"/>
      <c r="GNH12" s="403"/>
      <c r="GNI12" s="403"/>
      <c r="GNJ12" s="403"/>
      <c r="GNK12" s="403"/>
      <c r="GNL12" s="403"/>
      <c r="GNM12" s="403"/>
      <c r="GNN12" s="403"/>
      <c r="GNO12" s="403"/>
      <c r="GNP12" s="403"/>
      <c r="GNQ12" s="403"/>
      <c r="GNR12" s="403"/>
      <c r="GNS12" s="403"/>
      <c r="GNT12" s="403"/>
      <c r="GNU12" s="403"/>
      <c r="GNV12" s="403"/>
      <c r="GNW12" s="403"/>
      <c r="GNX12" s="403"/>
      <c r="GNY12" s="403"/>
      <c r="GNZ12" s="403"/>
      <c r="GOA12" s="403"/>
      <c r="GOB12" s="403"/>
      <c r="GOC12" s="403"/>
      <c r="GOD12" s="403"/>
      <c r="GOE12" s="403"/>
      <c r="GOF12" s="403"/>
      <c r="GOG12" s="403"/>
      <c r="GOH12" s="403"/>
      <c r="GOI12" s="403"/>
      <c r="GOJ12" s="403"/>
      <c r="GOK12" s="403"/>
      <c r="GOL12" s="403"/>
      <c r="GOM12" s="403"/>
      <c r="GON12" s="403"/>
      <c r="GOO12" s="403"/>
      <c r="GOP12" s="403"/>
      <c r="GOQ12" s="403"/>
      <c r="GOR12" s="403"/>
      <c r="GOS12" s="403"/>
      <c r="GOT12" s="403"/>
      <c r="GOU12" s="403"/>
      <c r="GOV12" s="403"/>
      <c r="GOW12" s="403"/>
      <c r="GOX12" s="403"/>
      <c r="GOY12" s="403"/>
      <c r="GOZ12" s="403"/>
      <c r="GPA12" s="403"/>
      <c r="GPB12" s="403"/>
      <c r="GPC12" s="403"/>
      <c r="GPD12" s="403"/>
      <c r="GPE12" s="403"/>
      <c r="GPF12" s="403"/>
      <c r="GPG12" s="403"/>
      <c r="GPH12" s="403"/>
      <c r="GPI12" s="403"/>
      <c r="GPJ12" s="403"/>
      <c r="GPK12" s="403"/>
      <c r="GPL12" s="403"/>
      <c r="GPM12" s="403"/>
      <c r="GPN12" s="403"/>
      <c r="GPO12" s="403"/>
      <c r="GPP12" s="403"/>
      <c r="GPQ12" s="403"/>
      <c r="GPR12" s="403"/>
      <c r="GPS12" s="403"/>
      <c r="GPT12" s="403"/>
      <c r="GPU12" s="403"/>
      <c r="GPV12" s="403"/>
      <c r="GPW12" s="403"/>
      <c r="GPX12" s="403"/>
      <c r="GPY12" s="403"/>
      <c r="GPZ12" s="403"/>
      <c r="GQA12" s="403"/>
      <c r="GQB12" s="403"/>
      <c r="GQC12" s="403"/>
      <c r="GQD12" s="403"/>
      <c r="GQE12" s="403"/>
      <c r="GQF12" s="403"/>
      <c r="GQG12" s="403"/>
      <c r="GQH12" s="403"/>
      <c r="GQI12" s="403"/>
      <c r="GQJ12" s="403"/>
      <c r="GQK12" s="403"/>
      <c r="GQL12" s="403"/>
      <c r="GQM12" s="403"/>
      <c r="GQN12" s="403"/>
      <c r="GQO12" s="403"/>
      <c r="GQP12" s="403"/>
      <c r="GQQ12" s="403"/>
      <c r="GQR12" s="403"/>
      <c r="GQS12" s="403"/>
      <c r="GQT12" s="403"/>
      <c r="GQU12" s="403"/>
      <c r="GQV12" s="403"/>
      <c r="GQW12" s="403"/>
      <c r="GQX12" s="403"/>
      <c r="GQY12" s="403"/>
      <c r="GQZ12" s="403"/>
      <c r="GRA12" s="403"/>
      <c r="GRB12" s="403"/>
      <c r="GRC12" s="403"/>
      <c r="GRD12" s="403"/>
      <c r="GRE12" s="403"/>
      <c r="GRF12" s="403"/>
      <c r="GRG12" s="403"/>
      <c r="GRH12" s="403"/>
      <c r="GRI12" s="403"/>
      <c r="GRJ12" s="403"/>
      <c r="GRK12" s="403"/>
      <c r="GRL12" s="403"/>
      <c r="GRM12" s="403"/>
      <c r="GRN12" s="403"/>
      <c r="GRO12" s="403"/>
      <c r="GRP12" s="403"/>
      <c r="GRQ12" s="403"/>
      <c r="GRR12" s="403"/>
      <c r="GRS12" s="403"/>
      <c r="GRT12" s="403"/>
      <c r="GRU12" s="403"/>
      <c r="GRV12" s="403"/>
      <c r="GRW12" s="403"/>
      <c r="GRX12" s="403"/>
      <c r="GRY12" s="403"/>
      <c r="GRZ12" s="403"/>
      <c r="GSA12" s="403"/>
      <c r="GSB12" s="403"/>
      <c r="GSC12" s="403"/>
      <c r="GSD12" s="403"/>
      <c r="GSE12" s="403"/>
      <c r="GSF12" s="403"/>
      <c r="GSG12" s="403"/>
      <c r="GSH12" s="403"/>
      <c r="GSI12" s="403"/>
      <c r="GSJ12" s="403"/>
      <c r="GSK12" s="403"/>
      <c r="GSL12" s="403"/>
      <c r="GSM12" s="403"/>
      <c r="GSN12" s="403"/>
      <c r="GSO12" s="403"/>
      <c r="GSP12" s="403"/>
      <c r="GSQ12" s="403"/>
      <c r="GSR12" s="403"/>
      <c r="GSS12" s="403"/>
      <c r="GST12" s="403"/>
      <c r="GSU12" s="403"/>
      <c r="GSV12" s="403"/>
      <c r="GSW12" s="403"/>
      <c r="GSX12" s="403"/>
      <c r="GSY12" s="403"/>
      <c r="GSZ12" s="403"/>
      <c r="GTA12" s="403"/>
      <c r="GTB12" s="403"/>
      <c r="GTC12" s="403"/>
      <c r="GTD12" s="403"/>
      <c r="GTE12" s="403"/>
      <c r="GTF12" s="403"/>
      <c r="GTG12" s="403"/>
      <c r="GTH12" s="403"/>
      <c r="GTI12" s="403"/>
      <c r="GTJ12" s="403"/>
      <c r="GTK12" s="403"/>
      <c r="GTL12" s="403"/>
      <c r="GTM12" s="403"/>
      <c r="GTN12" s="403"/>
      <c r="GTO12" s="403"/>
      <c r="GTP12" s="403"/>
      <c r="GTQ12" s="403"/>
      <c r="GTR12" s="403"/>
      <c r="GTS12" s="403"/>
      <c r="GTT12" s="403"/>
      <c r="GTU12" s="403"/>
      <c r="GTV12" s="403"/>
      <c r="GTW12" s="403"/>
      <c r="GTX12" s="403"/>
      <c r="GTY12" s="403"/>
      <c r="GTZ12" s="403"/>
      <c r="GUA12" s="403"/>
      <c r="GUB12" s="403"/>
      <c r="GUC12" s="403"/>
      <c r="GUD12" s="403"/>
      <c r="GUE12" s="403"/>
      <c r="GUF12" s="403"/>
      <c r="GUG12" s="403"/>
      <c r="GUH12" s="403"/>
      <c r="GUI12" s="403"/>
      <c r="GUJ12" s="403"/>
      <c r="GUK12" s="403"/>
      <c r="GUL12" s="403"/>
      <c r="GUM12" s="403"/>
      <c r="GUN12" s="403"/>
      <c r="GUO12" s="403"/>
      <c r="GUP12" s="403"/>
      <c r="GUQ12" s="403"/>
      <c r="GUR12" s="403"/>
      <c r="GUS12" s="403"/>
      <c r="GUT12" s="403"/>
      <c r="GUU12" s="403"/>
      <c r="GUV12" s="403"/>
      <c r="GUW12" s="403"/>
      <c r="GUX12" s="403"/>
      <c r="GUY12" s="403"/>
      <c r="GUZ12" s="403"/>
      <c r="GVA12" s="403"/>
      <c r="GVB12" s="403"/>
      <c r="GVC12" s="403"/>
      <c r="GVD12" s="403"/>
      <c r="GVE12" s="403"/>
      <c r="GVF12" s="403"/>
      <c r="GVG12" s="403"/>
      <c r="GVH12" s="403"/>
      <c r="GVI12" s="403"/>
      <c r="GVJ12" s="403"/>
      <c r="GVK12" s="403"/>
      <c r="GVL12" s="403"/>
      <c r="GVM12" s="403"/>
      <c r="GVN12" s="403"/>
      <c r="GVO12" s="403"/>
      <c r="GVP12" s="403"/>
      <c r="GVQ12" s="403"/>
      <c r="GVR12" s="403"/>
      <c r="GVS12" s="403"/>
      <c r="GVT12" s="403"/>
      <c r="GVU12" s="403"/>
      <c r="GVV12" s="403"/>
      <c r="GVW12" s="403"/>
      <c r="GVX12" s="403"/>
      <c r="GVY12" s="403"/>
      <c r="GVZ12" s="403"/>
      <c r="GWA12" s="403"/>
      <c r="GWB12" s="403"/>
      <c r="GWC12" s="403"/>
      <c r="GWD12" s="403"/>
      <c r="GWE12" s="403"/>
      <c r="GWF12" s="403"/>
      <c r="GWG12" s="403"/>
      <c r="GWH12" s="403"/>
      <c r="GWI12" s="403"/>
      <c r="GWJ12" s="403"/>
      <c r="GWK12" s="403"/>
      <c r="GWL12" s="403"/>
      <c r="GWM12" s="403"/>
      <c r="GWN12" s="403"/>
      <c r="GWO12" s="403"/>
      <c r="GWP12" s="403"/>
      <c r="GWQ12" s="403"/>
      <c r="GWR12" s="403"/>
      <c r="GWS12" s="403"/>
      <c r="GWT12" s="403"/>
      <c r="GWU12" s="403"/>
      <c r="GWV12" s="403"/>
      <c r="GWW12" s="403"/>
      <c r="GWX12" s="403"/>
      <c r="GWY12" s="403"/>
      <c r="GWZ12" s="403"/>
      <c r="GXA12" s="403"/>
      <c r="GXB12" s="403"/>
      <c r="GXC12" s="403"/>
      <c r="GXD12" s="403"/>
      <c r="GXE12" s="403"/>
      <c r="GXF12" s="403"/>
      <c r="GXG12" s="403"/>
      <c r="GXH12" s="403"/>
      <c r="GXI12" s="403"/>
      <c r="GXJ12" s="403"/>
      <c r="GXK12" s="403"/>
      <c r="GXL12" s="403"/>
      <c r="GXM12" s="403"/>
      <c r="GXN12" s="403"/>
      <c r="GXO12" s="403"/>
      <c r="GXP12" s="403"/>
      <c r="GXQ12" s="403"/>
      <c r="GXR12" s="403"/>
      <c r="GXS12" s="403"/>
      <c r="GXT12" s="403"/>
      <c r="GXU12" s="403"/>
      <c r="GXV12" s="403"/>
      <c r="GXW12" s="403"/>
      <c r="GXX12" s="403"/>
      <c r="GXY12" s="403"/>
      <c r="GXZ12" s="403"/>
      <c r="GYA12" s="403"/>
      <c r="GYB12" s="403"/>
      <c r="GYC12" s="403"/>
      <c r="GYD12" s="403"/>
      <c r="GYE12" s="403"/>
      <c r="GYF12" s="403"/>
      <c r="GYG12" s="403"/>
      <c r="GYH12" s="403"/>
      <c r="GYI12" s="403"/>
      <c r="GYJ12" s="403"/>
      <c r="GYK12" s="403"/>
      <c r="GYL12" s="403"/>
      <c r="GYM12" s="403"/>
      <c r="GYN12" s="403"/>
      <c r="GYO12" s="403"/>
      <c r="GYP12" s="403"/>
      <c r="GYQ12" s="403"/>
      <c r="GYR12" s="403"/>
      <c r="GYS12" s="403"/>
      <c r="GYT12" s="403"/>
      <c r="GYU12" s="403"/>
      <c r="GYV12" s="403"/>
      <c r="GYW12" s="403"/>
      <c r="GYX12" s="403"/>
      <c r="GYY12" s="403"/>
      <c r="GYZ12" s="403"/>
      <c r="GZA12" s="403"/>
      <c r="GZB12" s="403"/>
      <c r="GZC12" s="403"/>
      <c r="GZD12" s="403"/>
      <c r="GZE12" s="403"/>
      <c r="GZF12" s="403"/>
      <c r="GZG12" s="403"/>
      <c r="GZH12" s="403"/>
      <c r="GZI12" s="403"/>
      <c r="GZJ12" s="403"/>
      <c r="GZK12" s="403"/>
      <c r="GZL12" s="403"/>
      <c r="GZM12" s="403"/>
      <c r="GZN12" s="403"/>
      <c r="GZO12" s="403"/>
      <c r="GZP12" s="403"/>
      <c r="GZQ12" s="403"/>
      <c r="GZR12" s="403"/>
      <c r="GZS12" s="403"/>
      <c r="GZT12" s="403"/>
      <c r="GZU12" s="403"/>
      <c r="GZV12" s="403"/>
      <c r="GZW12" s="403"/>
      <c r="GZX12" s="403"/>
      <c r="GZY12" s="403"/>
      <c r="GZZ12" s="403"/>
      <c r="HAA12" s="403"/>
      <c r="HAB12" s="403"/>
      <c r="HAC12" s="403"/>
      <c r="HAD12" s="403"/>
      <c r="HAE12" s="403"/>
      <c r="HAF12" s="403"/>
      <c r="HAG12" s="403"/>
      <c r="HAH12" s="403"/>
      <c r="HAI12" s="403"/>
      <c r="HAJ12" s="403"/>
      <c r="HAK12" s="403"/>
      <c r="HAL12" s="403"/>
      <c r="HAM12" s="403"/>
      <c r="HAN12" s="403"/>
      <c r="HAO12" s="403"/>
      <c r="HAP12" s="403"/>
      <c r="HAQ12" s="403"/>
      <c r="HAR12" s="403"/>
      <c r="HAS12" s="403"/>
      <c r="HAT12" s="403"/>
      <c r="HAU12" s="403"/>
      <c r="HAV12" s="403"/>
      <c r="HAW12" s="403"/>
      <c r="HAX12" s="403"/>
      <c r="HAY12" s="403"/>
      <c r="HAZ12" s="403"/>
      <c r="HBA12" s="403"/>
      <c r="HBB12" s="403"/>
      <c r="HBC12" s="403"/>
      <c r="HBD12" s="403"/>
      <c r="HBE12" s="403"/>
      <c r="HBF12" s="403"/>
      <c r="HBG12" s="403"/>
      <c r="HBH12" s="403"/>
      <c r="HBI12" s="403"/>
      <c r="HBJ12" s="403"/>
      <c r="HBK12" s="403"/>
      <c r="HBL12" s="403"/>
      <c r="HBM12" s="403"/>
      <c r="HBN12" s="403"/>
      <c r="HBO12" s="403"/>
      <c r="HBP12" s="403"/>
      <c r="HBQ12" s="403"/>
      <c r="HBR12" s="403"/>
      <c r="HBS12" s="403"/>
      <c r="HBT12" s="403"/>
      <c r="HBU12" s="403"/>
      <c r="HBV12" s="403"/>
      <c r="HBW12" s="403"/>
      <c r="HBX12" s="403"/>
      <c r="HBY12" s="403"/>
      <c r="HBZ12" s="403"/>
      <c r="HCA12" s="403"/>
      <c r="HCB12" s="403"/>
      <c r="HCC12" s="403"/>
      <c r="HCD12" s="403"/>
      <c r="HCE12" s="403"/>
      <c r="HCF12" s="403"/>
      <c r="HCG12" s="403"/>
      <c r="HCH12" s="403"/>
      <c r="HCI12" s="403"/>
      <c r="HCJ12" s="403"/>
      <c r="HCK12" s="403"/>
      <c r="HCL12" s="403"/>
      <c r="HCM12" s="403"/>
      <c r="HCN12" s="403"/>
      <c r="HCO12" s="403"/>
      <c r="HCP12" s="403"/>
      <c r="HCQ12" s="403"/>
      <c r="HCR12" s="403"/>
      <c r="HCS12" s="403"/>
      <c r="HCT12" s="403"/>
      <c r="HCU12" s="403"/>
      <c r="HCV12" s="403"/>
      <c r="HCW12" s="403"/>
      <c r="HCX12" s="403"/>
      <c r="HCY12" s="403"/>
      <c r="HCZ12" s="403"/>
      <c r="HDA12" s="403"/>
      <c r="HDB12" s="403"/>
      <c r="HDC12" s="403"/>
      <c r="HDD12" s="403"/>
      <c r="HDE12" s="403"/>
      <c r="HDF12" s="403"/>
      <c r="HDG12" s="403"/>
      <c r="HDH12" s="403"/>
      <c r="HDI12" s="403"/>
      <c r="HDJ12" s="403"/>
      <c r="HDK12" s="403"/>
      <c r="HDL12" s="403"/>
      <c r="HDM12" s="403"/>
      <c r="HDN12" s="403"/>
      <c r="HDO12" s="403"/>
      <c r="HDP12" s="403"/>
      <c r="HDQ12" s="403"/>
      <c r="HDR12" s="403"/>
      <c r="HDS12" s="403"/>
      <c r="HDT12" s="403"/>
      <c r="HDU12" s="403"/>
      <c r="HDV12" s="403"/>
      <c r="HDW12" s="403"/>
      <c r="HDX12" s="403"/>
      <c r="HDY12" s="403"/>
      <c r="HDZ12" s="403"/>
      <c r="HEA12" s="403"/>
      <c r="HEB12" s="403"/>
      <c r="HEC12" s="403"/>
      <c r="HED12" s="403"/>
      <c r="HEE12" s="403"/>
      <c r="HEF12" s="403"/>
      <c r="HEG12" s="403"/>
      <c r="HEH12" s="403"/>
      <c r="HEI12" s="403"/>
      <c r="HEJ12" s="403"/>
      <c r="HEK12" s="403"/>
      <c r="HEL12" s="403"/>
      <c r="HEM12" s="403"/>
      <c r="HEN12" s="403"/>
      <c r="HEO12" s="403"/>
      <c r="HEP12" s="403"/>
      <c r="HEQ12" s="403"/>
      <c r="HER12" s="403"/>
      <c r="HES12" s="403"/>
      <c r="HET12" s="403"/>
      <c r="HEU12" s="403"/>
      <c r="HEV12" s="403"/>
      <c r="HEW12" s="403"/>
      <c r="HEX12" s="403"/>
      <c r="HEY12" s="403"/>
      <c r="HEZ12" s="403"/>
      <c r="HFA12" s="403"/>
      <c r="HFB12" s="403"/>
      <c r="HFC12" s="403"/>
      <c r="HFD12" s="403"/>
      <c r="HFE12" s="403"/>
      <c r="HFF12" s="403"/>
      <c r="HFG12" s="403"/>
      <c r="HFH12" s="403"/>
      <c r="HFI12" s="403"/>
      <c r="HFJ12" s="403"/>
      <c r="HFK12" s="403"/>
      <c r="HFL12" s="403"/>
      <c r="HFM12" s="403"/>
      <c r="HFN12" s="403"/>
      <c r="HFO12" s="403"/>
      <c r="HFP12" s="403"/>
      <c r="HFQ12" s="403"/>
      <c r="HFR12" s="403"/>
      <c r="HFS12" s="403"/>
      <c r="HFT12" s="403"/>
      <c r="HFU12" s="403"/>
      <c r="HFV12" s="403"/>
      <c r="HFW12" s="403"/>
      <c r="HFX12" s="403"/>
      <c r="HFY12" s="403"/>
      <c r="HFZ12" s="403"/>
      <c r="HGA12" s="403"/>
      <c r="HGB12" s="403"/>
      <c r="HGC12" s="403"/>
      <c r="HGD12" s="403"/>
      <c r="HGE12" s="403"/>
      <c r="HGF12" s="403"/>
      <c r="HGG12" s="403"/>
      <c r="HGH12" s="403"/>
      <c r="HGI12" s="403"/>
      <c r="HGJ12" s="403"/>
      <c r="HGK12" s="403"/>
      <c r="HGL12" s="403"/>
      <c r="HGM12" s="403"/>
      <c r="HGN12" s="403"/>
      <c r="HGO12" s="403"/>
      <c r="HGP12" s="403"/>
      <c r="HGQ12" s="403"/>
      <c r="HGR12" s="403"/>
      <c r="HGS12" s="403"/>
      <c r="HGT12" s="403"/>
      <c r="HGU12" s="403"/>
      <c r="HGV12" s="403"/>
      <c r="HGW12" s="403"/>
      <c r="HGX12" s="403"/>
      <c r="HGY12" s="403"/>
      <c r="HGZ12" s="403"/>
      <c r="HHA12" s="403"/>
      <c r="HHB12" s="403"/>
      <c r="HHC12" s="403"/>
      <c r="HHD12" s="403"/>
      <c r="HHE12" s="403"/>
      <c r="HHF12" s="403"/>
      <c r="HHG12" s="403"/>
      <c r="HHH12" s="403"/>
      <c r="HHI12" s="403"/>
      <c r="HHJ12" s="403"/>
      <c r="HHK12" s="403"/>
      <c r="HHL12" s="403"/>
      <c r="HHM12" s="403"/>
      <c r="HHN12" s="403"/>
      <c r="HHO12" s="403"/>
      <c r="HHP12" s="403"/>
      <c r="HHQ12" s="403"/>
      <c r="HHR12" s="403"/>
      <c r="HHS12" s="403"/>
      <c r="HHT12" s="403"/>
      <c r="HHU12" s="403"/>
      <c r="HHV12" s="403"/>
      <c r="HHW12" s="403"/>
      <c r="HHX12" s="403"/>
      <c r="HHY12" s="403"/>
      <c r="HHZ12" s="403"/>
      <c r="HIA12" s="403"/>
      <c r="HIB12" s="403"/>
      <c r="HIC12" s="403"/>
      <c r="HID12" s="403"/>
      <c r="HIE12" s="403"/>
      <c r="HIF12" s="403"/>
      <c r="HIG12" s="403"/>
      <c r="HIH12" s="403"/>
      <c r="HII12" s="403"/>
      <c r="HIJ12" s="403"/>
      <c r="HIK12" s="403"/>
      <c r="HIL12" s="403"/>
      <c r="HIM12" s="403"/>
      <c r="HIN12" s="403"/>
      <c r="HIO12" s="403"/>
      <c r="HIP12" s="403"/>
      <c r="HIQ12" s="403"/>
      <c r="HIR12" s="403"/>
      <c r="HIS12" s="403"/>
      <c r="HIT12" s="403"/>
      <c r="HIU12" s="403"/>
      <c r="HIV12" s="403"/>
      <c r="HIW12" s="403"/>
      <c r="HIX12" s="403"/>
      <c r="HIY12" s="403"/>
      <c r="HIZ12" s="403"/>
      <c r="HJA12" s="403"/>
      <c r="HJB12" s="403"/>
      <c r="HJC12" s="403"/>
      <c r="HJD12" s="403"/>
      <c r="HJE12" s="403"/>
      <c r="HJF12" s="403"/>
      <c r="HJG12" s="403"/>
      <c r="HJH12" s="403"/>
      <c r="HJI12" s="403"/>
      <c r="HJJ12" s="403"/>
      <c r="HJK12" s="403"/>
      <c r="HJL12" s="403"/>
      <c r="HJM12" s="403"/>
      <c r="HJN12" s="403"/>
      <c r="HJO12" s="403"/>
      <c r="HJP12" s="403"/>
      <c r="HJQ12" s="403"/>
      <c r="HJR12" s="403"/>
      <c r="HJS12" s="403"/>
      <c r="HJT12" s="403"/>
      <c r="HJU12" s="403"/>
      <c r="HJV12" s="403"/>
      <c r="HJW12" s="403"/>
      <c r="HJX12" s="403"/>
      <c r="HJY12" s="403"/>
      <c r="HJZ12" s="403"/>
      <c r="HKA12" s="403"/>
      <c r="HKB12" s="403"/>
      <c r="HKC12" s="403"/>
      <c r="HKD12" s="403"/>
      <c r="HKE12" s="403"/>
      <c r="HKF12" s="403"/>
      <c r="HKG12" s="403"/>
      <c r="HKH12" s="403"/>
      <c r="HKI12" s="403"/>
      <c r="HKJ12" s="403"/>
      <c r="HKK12" s="403"/>
      <c r="HKL12" s="403"/>
      <c r="HKM12" s="403"/>
      <c r="HKN12" s="403"/>
      <c r="HKO12" s="403"/>
      <c r="HKP12" s="403"/>
      <c r="HKQ12" s="403"/>
      <c r="HKR12" s="403"/>
      <c r="HKS12" s="403"/>
      <c r="HKT12" s="403"/>
      <c r="HKU12" s="403"/>
      <c r="HKV12" s="403"/>
      <c r="HKW12" s="403"/>
      <c r="HKX12" s="403"/>
      <c r="HKY12" s="403"/>
      <c r="HKZ12" s="403"/>
      <c r="HLA12" s="403"/>
      <c r="HLB12" s="403"/>
      <c r="HLC12" s="403"/>
      <c r="HLD12" s="403"/>
      <c r="HLE12" s="403"/>
      <c r="HLF12" s="403"/>
      <c r="HLG12" s="403"/>
      <c r="HLH12" s="403"/>
      <c r="HLI12" s="403"/>
      <c r="HLJ12" s="403"/>
      <c r="HLK12" s="403"/>
      <c r="HLL12" s="403"/>
      <c r="HLM12" s="403"/>
      <c r="HLN12" s="403"/>
      <c r="HLO12" s="403"/>
      <c r="HLP12" s="403"/>
      <c r="HLQ12" s="403"/>
      <c r="HLR12" s="403"/>
      <c r="HLS12" s="403"/>
      <c r="HLT12" s="403"/>
      <c r="HLU12" s="403"/>
      <c r="HLV12" s="403"/>
      <c r="HLW12" s="403"/>
      <c r="HLX12" s="403"/>
      <c r="HLY12" s="403"/>
      <c r="HLZ12" s="403"/>
      <c r="HMA12" s="403"/>
      <c r="HMB12" s="403"/>
      <c r="HMC12" s="403"/>
      <c r="HMD12" s="403"/>
      <c r="HME12" s="403"/>
      <c r="HMF12" s="403"/>
      <c r="HMG12" s="403"/>
      <c r="HMH12" s="403"/>
      <c r="HMI12" s="403"/>
      <c r="HMJ12" s="403"/>
      <c r="HMK12" s="403"/>
      <c r="HML12" s="403"/>
      <c r="HMM12" s="403"/>
      <c r="HMN12" s="403"/>
      <c r="HMO12" s="403"/>
      <c r="HMP12" s="403"/>
      <c r="HMQ12" s="403"/>
      <c r="HMR12" s="403"/>
      <c r="HMS12" s="403"/>
      <c r="HMT12" s="403"/>
      <c r="HMU12" s="403"/>
      <c r="HMV12" s="403"/>
      <c r="HMW12" s="403"/>
      <c r="HMX12" s="403"/>
      <c r="HMY12" s="403"/>
      <c r="HMZ12" s="403"/>
      <c r="HNA12" s="403"/>
      <c r="HNB12" s="403"/>
      <c r="HNC12" s="403"/>
      <c r="HND12" s="403"/>
      <c r="HNE12" s="403"/>
      <c r="HNF12" s="403"/>
      <c r="HNG12" s="403"/>
      <c r="HNH12" s="403"/>
      <c r="HNI12" s="403"/>
      <c r="HNJ12" s="403"/>
      <c r="HNK12" s="403"/>
      <c r="HNL12" s="403"/>
      <c r="HNM12" s="403"/>
      <c r="HNN12" s="403"/>
      <c r="HNO12" s="403"/>
      <c r="HNP12" s="403"/>
      <c r="HNQ12" s="403"/>
      <c r="HNR12" s="403"/>
      <c r="HNS12" s="403"/>
      <c r="HNT12" s="403"/>
      <c r="HNU12" s="403"/>
      <c r="HNV12" s="403"/>
      <c r="HNW12" s="403"/>
      <c r="HNX12" s="403"/>
      <c r="HNY12" s="403"/>
      <c r="HNZ12" s="403"/>
      <c r="HOA12" s="403"/>
      <c r="HOB12" s="403"/>
      <c r="HOC12" s="403"/>
      <c r="HOD12" s="403"/>
      <c r="HOE12" s="403"/>
      <c r="HOF12" s="403"/>
      <c r="HOG12" s="403"/>
      <c r="HOH12" s="403"/>
      <c r="HOI12" s="403"/>
      <c r="HOJ12" s="403"/>
      <c r="HOK12" s="403"/>
      <c r="HOL12" s="403"/>
      <c r="HOM12" s="403"/>
      <c r="HON12" s="403"/>
      <c r="HOO12" s="403"/>
      <c r="HOP12" s="403"/>
      <c r="HOQ12" s="403"/>
      <c r="HOR12" s="403"/>
      <c r="HOS12" s="403"/>
      <c r="HOT12" s="403"/>
      <c r="HOU12" s="403"/>
      <c r="HOV12" s="403"/>
      <c r="HOW12" s="403"/>
      <c r="HOX12" s="403"/>
      <c r="HOY12" s="403"/>
      <c r="HOZ12" s="403"/>
      <c r="HPA12" s="403"/>
      <c r="HPB12" s="403"/>
      <c r="HPC12" s="403"/>
      <c r="HPD12" s="403"/>
      <c r="HPE12" s="403"/>
      <c r="HPF12" s="403"/>
      <c r="HPG12" s="403"/>
      <c r="HPH12" s="403"/>
      <c r="HPI12" s="403"/>
      <c r="HPJ12" s="403"/>
      <c r="HPK12" s="403"/>
      <c r="HPL12" s="403"/>
      <c r="HPM12" s="403"/>
      <c r="HPN12" s="403"/>
      <c r="HPO12" s="403"/>
      <c r="HPP12" s="403"/>
      <c r="HPQ12" s="403"/>
      <c r="HPR12" s="403"/>
      <c r="HPS12" s="403"/>
      <c r="HPT12" s="403"/>
      <c r="HPU12" s="403"/>
      <c r="HPV12" s="403"/>
      <c r="HPW12" s="403"/>
      <c r="HPX12" s="403"/>
      <c r="HPY12" s="403"/>
      <c r="HPZ12" s="403"/>
      <c r="HQA12" s="403"/>
      <c r="HQB12" s="403"/>
      <c r="HQC12" s="403"/>
      <c r="HQD12" s="403"/>
      <c r="HQE12" s="403"/>
      <c r="HQF12" s="403"/>
      <c r="HQG12" s="403"/>
      <c r="HQH12" s="403"/>
      <c r="HQI12" s="403"/>
      <c r="HQJ12" s="403"/>
      <c r="HQK12" s="403"/>
      <c r="HQL12" s="403"/>
      <c r="HQM12" s="403"/>
      <c r="HQN12" s="403"/>
      <c r="HQO12" s="403"/>
      <c r="HQP12" s="403"/>
      <c r="HQQ12" s="403"/>
      <c r="HQR12" s="403"/>
      <c r="HQS12" s="403"/>
      <c r="HQT12" s="403"/>
      <c r="HQU12" s="403"/>
      <c r="HQV12" s="403"/>
      <c r="HQW12" s="403"/>
      <c r="HQX12" s="403"/>
      <c r="HQY12" s="403"/>
      <c r="HQZ12" s="403"/>
      <c r="HRA12" s="403"/>
      <c r="HRB12" s="403"/>
      <c r="HRC12" s="403"/>
      <c r="HRD12" s="403"/>
      <c r="HRE12" s="403"/>
      <c r="HRF12" s="403"/>
      <c r="HRG12" s="403"/>
      <c r="HRH12" s="403"/>
      <c r="HRI12" s="403"/>
      <c r="HRJ12" s="403"/>
      <c r="HRK12" s="403"/>
      <c r="HRL12" s="403"/>
      <c r="HRM12" s="403"/>
      <c r="HRN12" s="403"/>
      <c r="HRO12" s="403"/>
      <c r="HRP12" s="403"/>
      <c r="HRQ12" s="403"/>
      <c r="HRR12" s="403"/>
      <c r="HRS12" s="403"/>
      <c r="HRT12" s="403"/>
      <c r="HRU12" s="403"/>
      <c r="HRV12" s="403"/>
      <c r="HRW12" s="403"/>
      <c r="HRX12" s="403"/>
      <c r="HRY12" s="403"/>
      <c r="HRZ12" s="403"/>
      <c r="HSA12" s="403"/>
      <c r="HSB12" s="403"/>
      <c r="HSC12" s="403"/>
      <c r="HSD12" s="403"/>
      <c r="HSE12" s="403"/>
      <c r="HSF12" s="403"/>
      <c r="HSG12" s="403"/>
      <c r="HSH12" s="403"/>
      <c r="HSI12" s="403"/>
      <c r="HSJ12" s="403"/>
      <c r="HSK12" s="403"/>
      <c r="HSL12" s="403"/>
      <c r="HSM12" s="403"/>
      <c r="HSN12" s="403"/>
      <c r="HSO12" s="403"/>
      <c r="HSP12" s="403"/>
      <c r="HSQ12" s="403"/>
      <c r="HSR12" s="403"/>
      <c r="HSS12" s="403"/>
      <c r="HST12" s="403"/>
      <c r="HSU12" s="403"/>
      <c r="HSV12" s="403"/>
      <c r="HSW12" s="403"/>
      <c r="HSX12" s="403"/>
      <c r="HSY12" s="403"/>
      <c r="HSZ12" s="403"/>
      <c r="HTA12" s="403"/>
      <c r="HTB12" s="403"/>
      <c r="HTC12" s="403"/>
      <c r="HTD12" s="403"/>
      <c r="HTE12" s="403"/>
      <c r="HTF12" s="403"/>
      <c r="HTG12" s="403"/>
      <c r="HTH12" s="403"/>
      <c r="HTI12" s="403"/>
      <c r="HTJ12" s="403"/>
      <c r="HTK12" s="403"/>
      <c r="HTL12" s="403"/>
      <c r="HTM12" s="403"/>
      <c r="HTN12" s="403"/>
      <c r="HTO12" s="403"/>
      <c r="HTP12" s="403"/>
      <c r="HTQ12" s="403"/>
      <c r="HTR12" s="403"/>
      <c r="HTS12" s="403"/>
      <c r="HTT12" s="403"/>
      <c r="HTU12" s="403"/>
      <c r="HTV12" s="403"/>
      <c r="HTW12" s="403"/>
      <c r="HTX12" s="403"/>
      <c r="HTY12" s="403"/>
      <c r="HTZ12" s="403"/>
      <c r="HUA12" s="403"/>
      <c r="HUB12" s="403"/>
      <c r="HUC12" s="403"/>
      <c r="HUD12" s="403"/>
      <c r="HUE12" s="403"/>
      <c r="HUF12" s="403"/>
      <c r="HUG12" s="403"/>
      <c r="HUH12" s="403"/>
      <c r="HUI12" s="403"/>
      <c r="HUJ12" s="403"/>
      <c r="HUK12" s="403"/>
      <c r="HUL12" s="403"/>
      <c r="HUM12" s="403"/>
      <c r="HUN12" s="403"/>
      <c r="HUO12" s="403"/>
      <c r="HUP12" s="403"/>
      <c r="HUQ12" s="403"/>
      <c r="HUR12" s="403"/>
      <c r="HUS12" s="403"/>
      <c r="HUT12" s="403"/>
      <c r="HUU12" s="403"/>
      <c r="HUV12" s="403"/>
      <c r="HUW12" s="403"/>
      <c r="HUX12" s="403"/>
      <c r="HUY12" s="403"/>
      <c r="HUZ12" s="403"/>
      <c r="HVA12" s="403"/>
      <c r="HVB12" s="403"/>
      <c r="HVC12" s="403"/>
      <c r="HVD12" s="403"/>
      <c r="HVE12" s="403"/>
      <c r="HVF12" s="403"/>
      <c r="HVG12" s="403"/>
      <c r="HVH12" s="403"/>
      <c r="HVI12" s="403"/>
      <c r="HVJ12" s="403"/>
      <c r="HVK12" s="403"/>
      <c r="HVL12" s="403"/>
      <c r="HVM12" s="403"/>
      <c r="HVN12" s="403"/>
      <c r="HVO12" s="403"/>
      <c r="HVP12" s="403"/>
      <c r="HVQ12" s="403"/>
      <c r="HVR12" s="403"/>
      <c r="HVS12" s="403"/>
      <c r="HVT12" s="403"/>
      <c r="HVU12" s="403"/>
      <c r="HVV12" s="403"/>
      <c r="HVW12" s="403"/>
      <c r="HVX12" s="403"/>
      <c r="HVY12" s="403"/>
      <c r="HVZ12" s="403"/>
      <c r="HWA12" s="403"/>
      <c r="HWB12" s="403"/>
      <c r="HWC12" s="403"/>
      <c r="HWD12" s="403"/>
      <c r="HWE12" s="403"/>
      <c r="HWF12" s="403"/>
      <c r="HWG12" s="403"/>
      <c r="HWH12" s="403"/>
      <c r="HWI12" s="403"/>
      <c r="HWJ12" s="403"/>
      <c r="HWK12" s="403"/>
      <c r="HWL12" s="403"/>
      <c r="HWM12" s="403"/>
      <c r="HWN12" s="403"/>
      <c r="HWO12" s="403"/>
      <c r="HWP12" s="403"/>
      <c r="HWQ12" s="403"/>
      <c r="HWR12" s="403"/>
      <c r="HWS12" s="403"/>
      <c r="HWT12" s="403"/>
      <c r="HWU12" s="403"/>
      <c r="HWV12" s="403"/>
      <c r="HWW12" s="403"/>
      <c r="HWX12" s="403"/>
      <c r="HWY12" s="403"/>
      <c r="HWZ12" s="403"/>
      <c r="HXA12" s="403"/>
      <c r="HXB12" s="403"/>
      <c r="HXC12" s="403"/>
      <c r="HXD12" s="403"/>
      <c r="HXE12" s="403"/>
      <c r="HXF12" s="403"/>
      <c r="HXG12" s="403"/>
      <c r="HXH12" s="403"/>
      <c r="HXI12" s="403"/>
      <c r="HXJ12" s="403"/>
      <c r="HXK12" s="403"/>
      <c r="HXL12" s="403"/>
      <c r="HXM12" s="403"/>
      <c r="HXN12" s="403"/>
      <c r="HXO12" s="403"/>
      <c r="HXP12" s="403"/>
      <c r="HXQ12" s="403"/>
      <c r="HXR12" s="403"/>
      <c r="HXS12" s="403"/>
      <c r="HXT12" s="403"/>
      <c r="HXU12" s="403"/>
      <c r="HXV12" s="403"/>
      <c r="HXW12" s="403"/>
      <c r="HXX12" s="403"/>
      <c r="HXY12" s="403"/>
      <c r="HXZ12" s="403"/>
      <c r="HYA12" s="403"/>
      <c r="HYB12" s="403"/>
      <c r="HYC12" s="403"/>
      <c r="HYD12" s="403"/>
      <c r="HYE12" s="403"/>
      <c r="HYF12" s="403"/>
      <c r="HYG12" s="403"/>
      <c r="HYH12" s="403"/>
      <c r="HYI12" s="403"/>
      <c r="HYJ12" s="403"/>
      <c r="HYK12" s="403"/>
      <c r="HYL12" s="403"/>
      <c r="HYM12" s="403"/>
      <c r="HYN12" s="403"/>
      <c r="HYO12" s="403"/>
      <c r="HYP12" s="403"/>
      <c r="HYQ12" s="403"/>
      <c r="HYR12" s="403"/>
      <c r="HYS12" s="403"/>
      <c r="HYT12" s="403"/>
      <c r="HYU12" s="403"/>
      <c r="HYV12" s="403"/>
      <c r="HYW12" s="403"/>
      <c r="HYX12" s="403"/>
      <c r="HYY12" s="403"/>
      <c r="HYZ12" s="403"/>
      <c r="HZA12" s="403"/>
      <c r="HZB12" s="403"/>
      <c r="HZC12" s="403"/>
      <c r="HZD12" s="403"/>
      <c r="HZE12" s="403"/>
      <c r="HZF12" s="403"/>
      <c r="HZG12" s="403"/>
      <c r="HZH12" s="403"/>
      <c r="HZI12" s="403"/>
      <c r="HZJ12" s="403"/>
      <c r="HZK12" s="403"/>
      <c r="HZL12" s="403"/>
      <c r="HZM12" s="403"/>
      <c r="HZN12" s="403"/>
      <c r="HZO12" s="403"/>
      <c r="HZP12" s="403"/>
      <c r="HZQ12" s="403"/>
      <c r="HZR12" s="403"/>
      <c r="HZS12" s="403"/>
      <c r="HZT12" s="403"/>
      <c r="HZU12" s="403"/>
      <c r="HZV12" s="403"/>
      <c r="HZW12" s="403"/>
      <c r="HZX12" s="403"/>
      <c r="HZY12" s="403"/>
      <c r="HZZ12" s="403"/>
      <c r="IAA12" s="403"/>
      <c r="IAB12" s="403"/>
      <c r="IAC12" s="403"/>
      <c r="IAD12" s="403"/>
      <c r="IAE12" s="403"/>
      <c r="IAF12" s="403"/>
      <c r="IAG12" s="403"/>
      <c r="IAH12" s="403"/>
      <c r="IAI12" s="403"/>
      <c r="IAJ12" s="403"/>
      <c r="IAK12" s="403"/>
      <c r="IAL12" s="403"/>
      <c r="IAM12" s="403"/>
      <c r="IAN12" s="403"/>
      <c r="IAO12" s="403"/>
      <c r="IAP12" s="403"/>
      <c r="IAQ12" s="403"/>
      <c r="IAR12" s="403"/>
      <c r="IAS12" s="403"/>
      <c r="IAT12" s="403"/>
      <c r="IAU12" s="403"/>
      <c r="IAV12" s="403"/>
      <c r="IAW12" s="403"/>
      <c r="IAX12" s="403"/>
      <c r="IAY12" s="403"/>
      <c r="IAZ12" s="403"/>
      <c r="IBA12" s="403"/>
      <c r="IBB12" s="403"/>
      <c r="IBC12" s="403"/>
      <c r="IBD12" s="403"/>
      <c r="IBE12" s="403"/>
      <c r="IBF12" s="403"/>
      <c r="IBG12" s="403"/>
      <c r="IBH12" s="403"/>
      <c r="IBI12" s="403"/>
      <c r="IBJ12" s="403"/>
      <c r="IBK12" s="403"/>
      <c r="IBL12" s="403"/>
      <c r="IBM12" s="403"/>
      <c r="IBN12" s="403"/>
      <c r="IBO12" s="403"/>
      <c r="IBP12" s="403"/>
      <c r="IBQ12" s="403"/>
      <c r="IBR12" s="403"/>
      <c r="IBS12" s="403"/>
      <c r="IBT12" s="403"/>
      <c r="IBU12" s="403"/>
      <c r="IBV12" s="403"/>
      <c r="IBW12" s="403"/>
      <c r="IBX12" s="403"/>
      <c r="IBY12" s="403"/>
      <c r="IBZ12" s="403"/>
      <c r="ICA12" s="403"/>
      <c r="ICB12" s="403"/>
      <c r="ICC12" s="403"/>
      <c r="ICD12" s="403"/>
      <c r="ICE12" s="403"/>
      <c r="ICF12" s="403"/>
      <c r="ICG12" s="403"/>
      <c r="ICH12" s="403"/>
      <c r="ICI12" s="403"/>
      <c r="ICJ12" s="403"/>
      <c r="ICK12" s="403"/>
      <c r="ICL12" s="403"/>
      <c r="ICM12" s="403"/>
      <c r="ICN12" s="403"/>
      <c r="ICO12" s="403"/>
      <c r="ICP12" s="403"/>
      <c r="ICQ12" s="403"/>
      <c r="ICR12" s="403"/>
      <c r="ICS12" s="403"/>
      <c r="ICT12" s="403"/>
      <c r="ICU12" s="403"/>
      <c r="ICV12" s="403"/>
      <c r="ICW12" s="403"/>
      <c r="ICX12" s="403"/>
      <c r="ICY12" s="403"/>
      <c r="ICZ12" s="403"/>
      <c r="IDA12" s="403"/>
      <c r="IDB12" s="403"/>
      <c r="IDC12" s="403"/>
      <c r="IDD12" s="403"/>
      <c r="IDE12" s="403"/>
      <c r="IDF12" s="403"/>
      <c r="IDG12" s="403"/>
      <c r="IDH12" s="403"/>
      <c r="IDI12" s="403"/>
      <c r="IDJ12" s="403"/>
      <c r="IDK12" s="403"/>
      <c r="IDL12" s="403"/>
      <c r="IDM12" s="403"/>
      <c r="IDN12" s="403"/>
      <c r="IDO12" s="403"/>
      <c r="IDP12" s="403"/>
      <c r="IDQ12" s="403"/>
      <c r="IDR12" s="403"/>
      <c r="IDS12" s="403"/>
      <c r="IDT12" s="403"/>
      <c r="IDU12" s="403"/>
      <c r="IDV12" s="403"/>
      <c r="IDW12" s="403"/>
      <c r="IDX12" s="403"/>
      <c r="IDY12" s="403"/>
      <c r="IDZ12" s="403"/>
      <c r="IEA12" s="403"/>
      <c r="IEB12" s="403"/>
      <c r="IEC12" s="403"/>
      <c r="IED12" s="403"/>
      <c r="IEE12" s="403"/>
      <c r="IEF12" s="403"/>
      <c r="IEG12" s="403"/>
      <c r="IEH12" s="403"/>
      <c r="IEI12" s="403"/>
      <c r="IEJ12" s="403"/>
      <c r="IEK12" s="403"/>
      <c r="IEL12" s="403"/>
      <c r="IEM12" s="403"/>
      <c r="IEN12" s="403"/>
      <c r="IEO12" s="403"/>
      <c r="IEP12" s="403"/>
      <c r="IEQ12" s="403"/>
      <c r="IER12" s="403"/>
      <c r="IES12" s="403"/>
      <c r="IET12" s="403"/>
      <c r="IEU12" s="403"/>
      <c r="IEV12" s="403"/>
      <c r="IEW12" s="403"/>
      <c r="IEX12" s="403"/>
      <c r="IEY12" s="403"/>
      <c r="IEZ12" s="403"/>
      <c r="IFA12" s="403"/>
      <c r="IFB12" s="403"/>
      <c r="IFC12" s="403"/>
      <c r="IFD12" s="403"/>
      <c r="IFE12" s="403"/>
      <c r="IFF12" s="403"/>
      <c r="IFG12" s="403"/>
      <c r="IFH12" s="403"/>
      <c r="IFI12" s="403"/>
      <c r="IFJ12" s="403"/>
      <c r="IFK12" s="403"/>
      <c r="IFL12" s="403"/>
      <c r="IFM12" s="403"/>
      <c r="IFN12" s="403"/>
      <c r="IFO12" s="403"/>
      <c r="IFP12" s="403"/>
      <c r="IFQ12" s="403"/>
      <c r="IFR12" s="403"/>
      <c r="IFS12" s="403"/>
      <c r="IFT12" s="403"/>
      <c r="IFU12" s="403"/>
      <c r="IFV12" s="403"/>
      <c r="IFW12" s="403"/>
      <c r="IFX12" s="403"/>
      <c r="IFY12" s="403"/>
      <c r="IFZ12" s="403"/>
      <c r="IGA12" s="403"/>
      <c r="IGB12" s="403"/>
      <c r="IGC12" s="403"/>
      <c r="IGD12" s="403"/>
      <c r="IGE12" s="403"/>
      <c r="IGF12" s="403"/>
      <c r="IGG12" s="403"/>
      <c r="IGH12" s="403"/>
      <c r="IGI12" s="403"/>
      <c r="IGJ12" s="403"/>
      <c r="IGK12" s="403"/>
      <c r="IGL12" s="403"/>
      <c r="IGM12" s="403"/>
      <c r="IGN12" s="403"/>
      <c r="IGO12" s="403"/>
      <c r="IGP12" s="403"/>
      <c r="IGQ12" s="403"/>
      <c r="IGR12" s="403"/>
      <c r="IGS12" s="403"/>
      <c r="IGT12" s="403"/>
      <c r="IGU12" s="403"/>
      <c r="IGV12" s="403"/>
      <c r="IGW12" s="403"/>
      <c r="IGX12" s="403"/>
      <c r="IGY12" s="403"/>
      <c r="IGZ12" s="403"/>
      <c r="IHA12" s="403"/>
      <c r="IHB12" s="403"/>
      <c r="IHC12" s="403"/>
      <c r="IHD12" s="403"/>
      <c r="IHE12" s="403"/>
      <c r="IHF12" s="403"/>
      <c r="IHG12" s="403"/>
      <c r="IHH12" s="403"/>
      <c r="IHI12" s="403"/>
      <c r="IHJ12" s="403"/>
      <c r="IHK12" s="403"/>
      <c r="IHL12" s="403"/>
      <c r="IHM12" s="403"/>
      <c r="IHN12" s="403"/>
      <c r="IHO12" s="403"/>
      <c r="IHP12" s="403"/>
      <c r="IHQ12" s="403"/>
      <c r="IHR12" s="403"/>
      <c r="IHS12" s="403"/>
      <c r="IHT12" s="403"/>
      <c r="IHU12" s="403"/>
      <c r="IHV12" s="403"/>
      <c r="IHW12" s="403"/>
      <c r="IHX12" s="403"/>
      <c r="IHY12" s="403"/>
      <c r="IHZ12" s="403"/>
      <c r="IIA12" s="403"/>
      <c r="IIB12" s="403"/>
      <c r="IIC12" s="403"/>
      <c r="IID12" s="403"/>
      <c r="IIE12" s="403"/>
      <c r="IIF12" s="403"/>
      <c r="IIG12" s="403"/>
      <c r="IIH12" s="403"/>
      <c r="III12" s="403"/>
      <c r="IIJ12" s="403"/>
      <c r="IIK12" s="403"/>
      <c r="IIL12" s="403"/>
      <c r="IIM12" s="403"/>
      <c r="IIN12" s="403"/>
      <c r="IIO12" s="403"/>
      <c r="IIP12" s="403"/>
      <c r="IIQ12" s="403"/>
      <c r="IIR12" s="403"/>
      <c r="IIS12" s="403"/>
      <c r="IIT12" s="403"/>
      <c r="IIU12" s="403"/>
      <c r="IIV12" s="403"/>
      <c r="IIW12" s="403"/>
      <c r="IIX12" s="403"/>
      <c r="IIY12" s="403"/>
      <c r="IIZ12" s="403"/>
      <c r="IJA12" s="403"/>
      <c r="IJB12" s="403"/>
      <c r="IJC12" s="403"/>
      <c r="IJD12" s="403"/>
      <c r="IJE12" s="403"/>
      <c r="IJF12" s="403"/>
      <c r="IJG12" s="403"/>
      <c r="IJH12" s="403"/>
      <c r="IJI12" s="403"/>
      <c r="IJJ12" s="403"/>
      <c r="IJK12" s="403"/>
      <c r="IJL12" s="403"/>
      <c r="IJM12" s="403"/>
      <c r="IJN12" s="403"/>
      <c r="IJO12" s="403"/>
      <c r="IJP12" s="403"/>
      <c r="IJQ12" s="403"/>
      <c r="IJR12" s="403"/>
      <c r="IJS12" s="403"/>
      <c r="IJT12" s="403"/>
      <c r="IJU12" s="403"/>
      <c r="IJV12" s="403"/>
      <c r="IJW12" s="403"/>
      <c r="IJX12" s="403"/>
      <c r="IJY12" s="403"/>
      <c r="IJZ12" s="403"/>
      <c r="IKA12" s="403"/>
      <c r="IKB12" s="403"/>
      <c r="IKC12" s="403"/>
      <c r="IKD12" s="403"/>
      <c r="IKE12" s="403"/>
      <c r="IKF12" s="403"/>
      <c r="IKG12" s="403"/>
      <c r="IKH12" s="403"/>
      <c r="IKI12" s="403"/>
      <c r="IKJ12" s="403"/>
      <c r="IKK12" s="403"/>
      <c r="IKL12" s="403"/>
      <c r="IKM12" s="403"/>
      <c r="IKN12" s="403"/>
      <c r="IKO12" s="403"/>
      <c r="IKP12" s="403"/>
      <c r="IKQ12" s="403"/>
      <c r="IKR12" s="403"/>
      <c r="IKS12" s="403"/>
      <c r="IKT12" s="403"/>
      <c r="IKU12" s="403"/>
      <c r="IKV12" s="403"/>
      <c r="IKW12" s="403"/>
      <c r="IKX12" s="403"/>
      <c r="IKY12" s="403"/>
      <c r="IKZ12" s="403"/>
      <c r="ILA12" s="403"/>
      <c r="ILB12" s="403"/>
      <c r="ILC12" s="403"/>
      <c r="ILD12" s="403"/>
      <c r="ILE12" s="403"/>
      <c r="ILF12" s="403"/>
      <c r="ILG12" s="403"/>
      <c r="ILH12" s="403"/>
      <c r="ILI12" s="403"/>
      <c r="ILJ12" s="403"/>
      <c r="ILK12" s="403"/>
      <c r="ILL12" s="403"/>
      <c r="ILM12" s="403"/>
      <c r="ILN12" s="403"/>
      <c r="ILO12" s="403"/>
      <c r="ILP12" s="403"/>
      <c r="ILQ12" s="403"/>
      <c r="ILR12" s="403"/>
      <c r="ILS12" s="403"/>
      <c r="ILT12" s="403"/>
      <c r="ILU12" s="403"/>
      <c r="ILV12" s="403"/>
      <c r="ILW12" s="403"/>
      <c r="ILX12" s="403"/>
      <c r="ILY12" s="403"/>
      <c r="ILZ12" s="403"/>
      <c r="IMA12" s="403"/>
      <c r="IMB12" s="403"/>
      <c r="IMC12" s="403"/>
      <c r="IMD12" s="403"/>
      <c r="IME12" s="403"/>
      <c r="IMF12" s="403"/>
      <c r="IMG12" s="403"/>
      <c r="IMH12" s="403"/>
      <c r="IMI12" s="403"/>
      <c r="IMJ12" s="403"/>
      <c r="IMK12" s="403"/>
      <c r="IML12" s="403"/>
      <c r="IMM12" s="403"/>
      <c r="IMN12" s="403"/>
      <c r="IMO12" s="403"/>
      <c r="IMP12" s="403"/>
      <c r="IMQ12" s="403"/>
      <c r="IMR12" s="403"/>
      <c r="IMS12" s="403"/>
      <c r="IMT12" s="403"/>
      <c r="IMU12" s="403"/>
      <c r="IMV12" s="403"/>
      <c r="IMW12" s="403"/>
      <c r="IMX12" s="403"/>
      <c r="IMY12" s="403"/>
      <c r="IMZ12" s="403"/>
      <c r="INA12" s="403"/>
      <c r="INB12" s="403"/>
      <c r="INC12" s="403"/>
      <c r="IND12" s="403"/>
      <c r="INE12" s="403"/>
      <c r="INF12" s="403"/>
      <c r="ING12" s="403"/>
      <c r="INH12" s="403"/>
      <c r="INI12" s="403"/>
      <c r="INJ12" s="403"/>
      <c r="INK12" s="403"/>
      <c r="INL12" s="403"/>
      <c r="INM12" s="403"/>
      <c r="INN12" s="403"/>
      <c r="INO12" s="403"/>
      <c r="INP12" s="403"/>
      <c r="INQ12" s="403"/>
      <c r="INR12" s="403"/>
      <c r="INS12" s="403"/>
      <c r="INT12" s="403"/>
      <c r="INU12" s="403"/>
      <c r="INV12" s="403"/>
      <c r="INW12" s="403"/>
      <c r="INX12" s="403"/>
      <c r="INY12" s="403"/>
      <c r="INZ12" s="403"/>
      <c r="IOA12" s="403"/>
      <c r="IOB12" s="403"/>
      <c r="IOC12" s="403"/>
      <c r="IOD12" s="403"/>
      <c r="IOE12" s="403"/>
      <c r="IOF12" s="403"/>
      <c r="IOG12" s="403"/>
      <c r="IOH12" s="403"/>
      <c r="IOI12" s="403"/>
      <c r="IOJ12" s="403"/>
      <c r="IOK12" s="403"/>
      <c r="IOL12" s="403"/>
      <c r="IOM12" s="403"/>
      <c r="ION12" s="403"/>
      <c r="IOO12" s="403"/>
      <c r="IOP12" s="403"/>
      <c r="IOQ12" s="403"/>
      <c r="IOR12" s="403"/>
      <c r="IOS12" s="403"/>
      <c r="IOT12" s="403"/>
      <c r="IOU12" s="403"/>
      <c r="IOV12" s="403"/>
      <c r="IOW12" s="403"/>
      <c r="IOX12" s="403"/>
      <c r="IOY12" s="403"/>
      <c r="IOZ12" s="403"/>
      <c r="IPA12" s="403"/>
      <c r="IPB12" s="403"/>
      <c r="IPC12" s="403"/>
      <c r="IPD12" s="403"/>
      <c r="IPE12" s="403"/>
      <c r="IPF12" s="403"/>
      <c r="IPG12" s="403"/>
      <c r="IPH12" s="403"/>
      <c r="IPI12" s="403"/>
      <c r="IPJ12" s="403"/>
      <c r="IPK12" s="403"/>
      <c r="IPL12" s="403"/>
      <c r="IPM12" s="403"/>
      <c r="IPN12" s="403"/>
      <c r="IPO12" s="403"/>
      <c r="IPP12" s="403"/>
      <c r="IPQ12" s="403"/>
      <c r="IPR12" s="403"/>
      <c r="IPS12" s="403"/>
      <c r="IPT12" s="403"/>
      <c r="IPU12" s="403"/>
      <c r="IPV12" s="403"/>
      <c r="IPW12" s="403"/>
      <c r="IPX12" s="403"/>
      <c r="IPY12" s="403"/>
      <c r="IPZ12" s="403"/>
      <c r="IQA12" s="403"/>
      <c r="IQB12" s="403"/>
      <c r="IQC12" s="403"/>
      <c r="IQD12" s="403"/>
      <c r="IQE12" s="403"/>
      <c r="IQF12" s="403"/>
      <c r="IQG12" s="403"/>
      <c r="IQH12" s="403"/>
      <c r="IQI12" s="403"/>
      <c r="IQJ12" s="403"/>
      <c r="IQK12" s="403"/>
      <c r="IQL12" s="403"/>
      <c r="IQM12" s="403"/>
      <c r="IQN12" s="403"/>
      <c r="IQO12" s="403"/>
      <c r="IQP12" s="403"/>
      <c r="IQQ12" s="403"/>
      <c r="IQR12" s="403"/>
      <c r="IQS12" s="403"/>
      <c r="IQT12" s="403"/>
      <c r="IQU12" s="403"/>
      <c r="IQV12" s="403"/>
      <c r="IQW12" s="403"/>
      <c r="IQX12" s="403"/>
      <c r="IQY12" s="403"/>
      <c r="IQZ12" s="403"/>
      <c r="IRA12" s="403"/>
      <c r="IRB12" s="403"/>
      <c r="IRC12" s="403"/>
      <c r="IRD12" s="403"/>
      <c r="IRE12" s="403"/>
      <c r="IRF12" s="403"/>
      <c r="IRG12" s="403"/>
      <c r="IRH12" s="403"/>
      <c r="IRI12" s="403"/>
      <c r="IRJ12" s="403"/>
      <c r="IRK12" s="403"/>
      <c r="IRL12" s="403"/>
      <c r="IRM12" s="403"/>
      <c r="IRN12" s="403"/>
      <c r="IRO12" s="403"/>
      <c r="IRP12" s="403"/>
      <c r="IRQ12" s="403"/>
      <c r="IRR12" s="403"/>
      <c r="IRS12" s="403"/>
      <c r="IRT12" s="403"/>
      <c r="IRU12" s="403"/>
      <c r="IRV12" s="403"/>
      <c r="IRW12" s="403"/>
      <c r="IRX12" s="403"/>
      <c r="IRY12" s="403"/>
      <c r="IRZ12" s="403"/>
      <c r="ISA12" s="403"/>
      <c r="ISB12" s="403"/>
      <c r="ISC12" s="403"/>
      <c r="ISD12" s="403"/>
      <c r="ISE12" s="403"/>
      <c r="ISF12" s="403"/>
      <c r="ISG12" s="403"/>
      <c r="ISH12" s="403"/>
      <c r="ISI12" s="403"/>
      <c r="ISJ12" s="403"/>
      <c r="ISK12" s="403"/>
      <c r="ISL12" s="403"/>
      <c r="ISM12" s="403"/>
      <c r="ISN12" s="403"/>
      <c r="ISO12" s="403"/>
      <c r="ISP12" s="403"/>
      <c r="ISQ12" s="403"/>
      <c r="ISR12" s="403"/>
      <c r="ISS12" s="403"/>
      <c r="IST12" s="403"/>
      <c r="ISU12" s="403"/>
      <c r="ISV12" s="403"/>
      <c r="ISW12" s="403"/>
      <c r="ISX12" s="403"/>
      <c r="ISY12" s="403"/>
      <c r="ISZ12" s="403"/>
      <c r="ITA12" s="403"/>
      <c r="ITB12" s="403"/>
      <c r="ITC12" s="403"/>
      <c r="ITD12" s="403"/>
      <c r="ITE12" s="403"/>
      <c r="ITF12" s="403"/>
      <c r="ITG12" s="403"/>
      <c r="ITH12" s="403"/>
      <c r="ITI12" s="403"/>
      <c r="ITJ12" s="403"/>
      <c r="ITK12" s="403"/>
      <c r="ITL12" s="403"/>
      <c r="ITM12" s="403"/>
      <c r="ITN12" s="403"/>
      <c r="ITO12" s="403"/>
      <c r="ITP12" s="403"/>
      <c r="ITQ12" s="403"/>
      <c r="ITR12" s="403"/>
      <c r="ITS12" s="403"/>
      <c r="ITT12" s="403"/>
      <c r="ITU12" s="403"/>
      <c r="ITV12" s="403"/>
      <c r="ITW12" s="403"/>
      <c r="ITX12" s="403"/>
      <c r="ITY12" s="403"/>
      <c r="ITZ12" s="403"/>
      <c r="IUA12" s="403"/>
      <c r="IUB12" s="403"/>
      <c r="IUC12" s="403"/>
      <c r="IUD12" s="403"/>
      <c r="IUE12" s="403"/>
      <c r="IUF12" s="403"/>
      <c r="IUG12" s="403"/>
      <c r="IUH12" s="403"/>
      <c r="IUI12" s="403"/>
      <c r="IUJ12" s="403"/>
      <c r="IUK12" s="403"/>
      <c r="IUL12" s="403"/>
      <c r="IUM12" s="403"/>
      <c r="IUN12" s="403"/>
      <c r="IUO12" s="403"/>
      <c r="IUP12" s="403"/>
      <c r="IUQ12" s="403"/>
      <c r="IUR12" s="403"/>
      <c r="IUS12" s="403"/>
      <c r="IUT12" s="403"/>
      <c r="IUU12" s="403"/>
      <c r="IUV12" s="403"/>
      <c r="IUW12" s="403"/>
      <c r="IUX12" s="403"/>
      <c r="IUY12" s="403"/>
      <c r="IUZ12" s="403"/>
      <c r="IVA12" s="403"/>
      <c r="IVB12" s="403"/>
      <c r="IVC12" s="403"/>
      <c r="IVD12" s="403"/>
      <c r="IVE12" s="403"/>
      <c r="IVF12" s="403"/>
      <c r="IVG12" s="403"/>
      <c r="IVH12" s="403"/>
      <c r="IVI12" s="403"/>
      <c r="IVJ12" s="403"/>
      <c r="IVK12" s="403"/>
      <c r="IVL12" s="403"/>
      <c r="IVM12" s="403"/>
      <c r="IVN12" s="403"/>
      <c r="IVO12" s="403"/>
      <c r="IVP12" s="403"/>
      <c r="IVQ12" s="403"/>
      <c r="IVR12" s="403"/>
      <c r="IVS12" s="403"/>
      <c r="IVT12" s="403"/>
      <c r="IVU12" s="403"/>
      <c r="IVV12" s="403"/>
      <c r="IVW12" s="403"/>
      <c r="IVX12" s="403"/>
      <c r="IVY12" s="403"/>
      <c r="IVZ12" s="403"/>
      <c r="IWA12" s="403"/>
      <c r="IWB12" s="403"/>
      <c r="IWC12" s="403"/>
      <c r="IWD12" s="403"/>
      <c r="IWE12" s="403"/>
      <c r="IWF12" s="403"/>
      <c r="IWG12" s="403"/>
      <c r="IWH12" s="403"/>
      <c r="IWI12" s="403"/>
      <c r="IWJ12" s="403"/>
      <c r="IWK12" s="403"/>
      <c r="IWL12" s="403"/>
      <c r="IWM12" s="403"/>
      <c r="IWN12" s="403"/>
      <c r="IWO12" s="403"/>
      <c r="IWP12" s="403"/>
      <c r="IWQ12" s="403"/>
      <c r="IWR12" s="403"/>
      <c r="IWS12" s="403"/>
      <c r="IWT12" s="403"/>
      <c r="IWU12" s="403"/>
      <c r="IWV12" s="403"/>
      <c r="IWW12" s="403"/>
      <c r="IWX12" s="403"/>
      <c r="IWY12" s="403"/>
      <c r="IWZ12" s="403"/>
      <c r="IXA12" s="403"/>
      <c r="IXB12" s="403"/>
      <c r="IXC12" s="403"/>
      <c r="IXD12" s="403"/>
      <c r="IXE12" s="403"/>
      <c r="IXF12" s="403"/>
      <c r="IXG12" s="403"/>
      <c r="IXH12" s="403"/>
      <c r="IXI12" s="403"/>
      <c r="IXJ12" s="403"/>
      <c r="IXK12" s="403"/>
      <c r="IXL12" s="403"/>
      <c r="IXM12" s="403"/>
      <c r="IXN12" s="403"/>
      <c r="IXO12" s="403"/>
      <c r="IXP12" s="403"/>
      <c r="IXQ12" s="403"/>
      <c r="IXR12" s="403"/>
      <c r="IXS12" s="403"/>
      <c r="IXT12" s="403"/>
      <c r="IXU12" s="403"/>
      <c r="IXV12" s="403"/>
      <c r="IXW12" s="403"/>
      <c r="IXX12" s="403"/>
      <c r="IXY12" s="403"/>
      <c r="IXZ12" s="403"/>
      <c r="IYA12" s="403"/>
      <c r="IYB12" s="403"/>
      <c r="IYC12" s="403"/>
      <c r="IYD12" s="403"/>
      <c r="IYE12" s="403"/>
      <c r="IYF12" s="403"/>
      <c r="IYG12" s="403"/>
      <c r="IYH12" s="403"/>
      <c r="IYI12" s="403"/>
      <c r="IYJ12" s="403"/>
      <c r="IYK12" s="403"/>
      <c r="IYL12" s="403"/>
      <c r="IYM12" s="403"/>
      <c r="IYN12" s="403"/>
      <c r="IYO12" s="403"/>
      <c r="IYP12" s="403"/>
      <c r="IYQ12" s="403"/>
      <c r="IYR12" s="403"/>
      <c r="IYS12" s="403"/>
      <c r="IYT12" s="403"/>
      <c r="IYU12" s="403"/>
      <c r="IYV12" s="403"/>
      <c r="IYW12" s="403"/>
      <c r="IYX12" s="403"/>
      <c r="IYY12" s="403"/>
      <c r="IYZ12" s="403"/>
      <c r="IZA12" s="403"/>
      <c r="IZB12" s="403"/>
      <c r="IZC12" s="403"/>
      <c r="IZD12" s="403"/>
      <c r="IZE12" s="403"/>
      <c r="IZF12" s="403"/>
      <c r="IZG12" s="403"/>
      <c r="IZH12" s="403"/>
      <c r="IZI12" s="403"/>
      <c r="IZJ12" s="403"/>
      <c r="IZK12" s="403"/>
      <c r="IZL12" s="403"/>
      <c r="IZM12" s="403"/>
      <c r="IZN12" s="403"/>
      <c r="IZO12" s="403"/>
      <c r="IZP12" s="403"/>
      <c r="IZQ12" s="403"/>
      <c r="IZR12" s="403"/>
      <c r="IZS12" s="403"/>
      <c r="IZT12" s="403"/>
      <c r="IZU12" s="403"/>
      <c r="IZV12" s="403"/>
      <c r="IZW12" s="403"/>
      <c r="IZX12" s="403"/>
      <c r="IZY12" s="403"/>
      <c r="IZZ12" s="403"/>
      <c r="JAA12" s="403"/>
      <c r="JAB12" s="403"/>
      <c r="JAC12" s="403"/>
      <c r="JAD12" s="403"/>
      <c r="JAE12" s="403"/>
      <c r="JAF12" s="403"/>
      <c r="JAG12" s="403"/>
      <c r="JAH12" s="403"/>
      <c r="JAI12" s="403"/>
      <c r="JAJ12" s="403"/>
      <c r="JAK12" s="403"/>
      <c r="JAL12" s="403"/>
      <c r="JAM12" s="403"/>
      <c r="JAN12" s="403"/>
      <c r="JAO12" s="403"/>
      <c r="JAP12" s="403"/>
      <c r="JAQ12" s="403"/>
      <c r="JAR12" s="403"/>
      <c r="JAS12" s="403"/>
      <c r="JAT12" s="403"/>
      <c r="JAU12" s="403"/>
      <c r="JAV12" s="403"/>
      <c r="JAW12" s="403"/>
      <c r="JAX12" s="403"/>
      <c r="JAY12" s="403"/>
      <c r="JAZ12" s="403"/>
      <c r="JBA12" s="403"/>
      <c r="JBB12" s="403"/>
      <c r="JBC12" s="403"/>
      <c r="JBD12" s="403"/>
      <c r="JBE12" s="403"/>
      <c r="JBF12" s="403"/>
      <c r="JBG12" s="403"/>
      <c r="JBH12" s="403"/>
      <c r="JBI12" s="403"/>
      <c r="JBJ12" s="403"/>
      <c r="JBK12" s="403"/>
      <c r="JBL12" s="403"/>
      <c r="JBM12" s="403"/>
      <c r="JBN12" s="403"/>
      <c r="JBO12" s="403"/>
      <c r="JBP12" s="403"/>
      <c r="JBQ12" s="403"/>
      <c r="JBR12" s="403"/>
      <c r="JBS12" s="403"/>
      <c r="JBT12" s="403"/>
      <c r="JBU12" s="403"/>
      <c r="JBV12" s="403"/>
      <c r="JBW12" s="403"/>
      <c r="JBX12" s="403"/>
      <c r="JBY12" s="403"/>
      <c r="JBZ12" s="403"/>
      <c r="JCA12" s="403"/>
      <c r="JCB12" s="403"/>
      <c r="JCC12" s="403"/>
      <c r="JCD12" s="403"/>
      <c r="JCE12" s="403"/>
      <c r="JCF12" s="403"/>
      <c r="JCG12" s="403"/>
      <c r="JCH12" s="403"/>
      <c r="JCI12" s="403"/>
      <c r="JCJ12" s="403"/>
      <c r="JCK12" s="403"/>
      <c r="JCL12" s="403"/>
      <c r="JCM12" s="403"/>
      <c r="JCN12" s="403"/>
      <c r="JCO12" s="403"/>
      <c r="JCP12" s="403"/>
      <c r="JCQ12" s="403"/>
      <c r="JCR12" s="403"/>
      <c r="JCS12" s="403"/>
      <c r="JCT12" s="403"/>
      <c r="JCU12" s="403"/>
      <c r="JCV12" s="403"/>
      <c r="JCW12" s="403"/>
      <c r="JCX12" s="403"/>
      <c r="JCY12" s="403"/>
      <c r="JCZ12" s="403"/>
      <c r="JDA12" s="403"/>
      <c r="JDB12" s="403"/>
      <c r="JDC12" s="403"/>
      <c r="JDD12" s="403"/>
      <c r="JDE12" s="403"/>
      <c r="JDF12" s="403"/>
      <c r="JDG12" s="403"/>
      <c r="JDH12" s="403"/>
      <c r="JDI12" s="403"/>
      <c r="JDJ12" s="403"/>
      <c r="JDK12" s="403"/>
      <c r="JDL12" s="403"/>
      <c r="JDM12" s="403"/>
      <c r="JDN12" s="403"/>
      <c r="JDO12" s="403"/>
      <c r="JDP12" s="403"/>
      <c r="JDQ12" s="403"/>
      <c r="JDR12" s="403"/>
      <c r="JDS12" s="403"/>
      <c r="JDT12" s="403"/>
      <c r="JDU12" s="403"/>
      <c r="JDV12" s="403"/>
      <c r="JDW12" s="403"/>
      <c r="JDX12" s="403"/>
      <c r="JDY12" s="403"/>
      <c r="JDZ12" s="403"/>
      <c r="JEA12" s="403"/>
      <c r="JEB12" s="403"/>
      <c r="JEC12" s="403"/>
      <c r="JED12" s="403"/>
      <c r="JEE12" s="403"/>
      <c r="JEF12" s="403"/>
      <c r="JEG12" s="403"/>
      <c r="JEH12" s="403"/>
      <c r="JEI12" s="403"/>
      <c r="JEJ12" s="403"/>
      <c r="JEK12" s="403"/>
      <c r="JEL12" s="403"/>
      <c r="JEM12" s="403"/>
      <c r="JEN12" s="403"/>
      <c r="JEO12" s="403"/>
      <c r="JEP12" s="403"/>
      <c r="JEQ12" s="403"/>
      <c r="JER12" s="403"/>
      <c r="JES12" s="403"/>
      <c r="JET12" s="403"/>
      <c r="JEU12" s="403"/>
      <c r="JEV12" s="403"/>
      <c r="JEW12" s="403"/>
      <c r="JEX12" s="403"/>
      <c r="JEY12" s="403"/>
      <c r="JEZ12" s="403"/>
      <c r="JFA12" s="403"/>
      <c r="JFB12" s="403"/>
      <c r="JFC12" s="403"/>
      <c r="JFD12" s="403"/>
      <c r="JFE12" s="403"/>
      <c r="JFF12" s="403"/>
      <c r="JFG12" s="403"/>
      <c r="JFH12" s="403"/>
      <c r="JFI12" s="403"/>
      <c r="JFJ12" s="403"/>
      <c r="JFK12" s="403"/>
      <c r="JFL12" s="403"/>
      <c r="JFM12" s="403"/>
      <c r="JFN12" s="403"/>
      <c r="JFO12" s="403"/>
      <c r="JFP12" s="403"/>
      <c r="JFQ12" s="403"/>
      <c r="JFR12" s="403"/>
      <c r="JFS12" s="403"/>
      <c r="JFT12" s="403"/>
      <c r="JFU12" s="403"/>
      <c r="JFV12" s="403"/>
      <c r="JFW12" s="403"/>
      <c r="JFX12" s="403"/>
      <c r="JFY12" s="403"/>
      <c r="JFZ12" s="403"/>
      <c r="JGA12" s="403"/>
      <c r="JGB12" s="403"/>
      <c r="JGC12" s="403"/>
      <c r="JGD12" s="403"/>
      <c r="JGE12" s="403"/>
      <c r="JGF12" s="403"/>
      <c r="JGG12" s="403"/>
      <c r="JGH12" s="403"/>
      <c r="JGI12" s="403"/>
      <c r="JGJ12" s="403"/>
      <c r="JGK12" s="403"/>
      <c r="JGL12" s="403"/>
      <c r="JGM12" s="403"/>
      <c r="JGN12" s="403"/>
      <c r="JGO12" s="403"/>
      <c r="JGP12" s="403"/>
      <c r="JGQ12" s="403"/>
      <c r="JGR12" s="403"/>
      <c r="JGS12" s="403"/>
      <c r="JGT12" s="403"/>
      <c r="JGU12" s="403"/>
      <c r="JGV12" s="403"/>
      <c r="JGW12" s="403"/>
      <c r="JGX12" s="403"/>
      <c r="JGY12" s="403"/>
      <c r="JGZ12" s="403"/>
      <c r="JHA12" s="403"/>
      <c r="JHB12" s="403"/>
      <c r="JHC12" s="403"/>
      <c r="JHD12" s="403"/>
      <c r="JHE12" s="403"/>
      <c r="JHF12" s="403"/>
      <c r="JHG12" s="403"/>
      <c r="JHH12" s="403"/>
      <c r="JHI12" s="403"/>
      <c r="JHJ12" s="403"/>
      <c r="JHK12" s="403"/>
      <c r="JHL12" s="403"/>
      <c r="JHM12" s="403"/>
      <c r="JHN12" s="403"/>
      <c r="JHO12" s="403"/>
      <c r="JHP12" s="403"/>
      <c r="JHQ12" s="403"/>
      <c r="JHR12" s="403"/>
      <c r="JHS12" s="403"/>
      <c r="JHT12" s="403"/>
      <c r="JHU12" s="403"/>
      <c r="JHV12" s="403"/>
      <c r="JHW12" s="403"/>
      <c r="JHX12" s="403"/>
      <c r="JHY12" s="403"/>
      <c r="JHZ12" s="403"/>
      <c r="JIA12" s="403"/>
      <c r="JIB12" s="403"/>
      <c r="JIC12" s="403"/>
      <c r="JID12" s="403"/>
      <c r="JIE12" s="403"/>
      <c r="JIF12" s="403"/>
      <c r="JIG12" s="403"/>
      <c r="JIH12" s="403"/>
      <c r="JII12" s="403"/>
      <c r="JIJ12" s="403"/>
      <c r="JIK12" s="403"/>
      <c r="JIL12" s="403"/>
      <c r="JIM12" s="403"/>
      <c r="JIN12" s="403"/>
      <c r="JIO12" s="403"/>
      <c r="JIP12" s="403"/>
      <c r="JIQ12" s="403"/>
      <c r="JIR12" s="403"/>
      <c r="JIS12" s="403"/>
      <c r="JIT12" s="403"/>
      <c r="JIU12" s="403"/>
      <c r="JIV12" s="403"/>
      <c r="JIW12" s="403"/>
      <c r="JIX12" s="403"/>
      <c r="JIY12" s="403"/>
      <c r="JIZ12" s="403"/>
      <c r="JJA12" s="403"/>
      <c r="JJB12" s="403"/>
      <c r="JJC12" s="403"/>
      <c r="JJD12" s="403"/>
      <c r="JJE12" s="403"/>
      <c r="JJF12" s="403"/>
      <c r="JJG12" s="403"/>
      <c r="JJH12" s="403"/>
      <c r="JJI12" s="403"/>
      <c r="JJJ12" s="403"/>
      <c r="JJK12" s="403"/>
      <c r="JJL12" s="403"/>
      <c r="JJM12" s="403"/>
      <c r="JJN12" s="403"/>
      <c r="JJO12" s="403"/>
      <c r="JJP12" s="403"/>
      <c r="JJQ12" s="403"/>
      <c r="JJR12" s="403"/>
      <c r="JJS12" s="403"/>
      <c r="JJT12" s="403"/>
      <c r="JJU12" s="403"/>
      <c r="JJV12" s="403"/>
      <c r="JJW12" s="403"/>
      <c r="JJX12" s="403"/>
      <c r="JJY12" s="403"/>
      <c r="JJZ12" s="403"/>
      <c r="JKA12" s="403"/>
      <c r="JKB12" s="403"/>
      <c r="JKC12" s="403"/>
      <c r="JKD12" s="403"/>
      <c r="JKE12" s="403"/>
      <c r="JKF12" s="403"/>
      <c r="JKG12" s="403"/>
      <c r="JKH12" s="403"/>
      <c r="JKI12" s="403"/>
      <c r="JKJ12" s="403"/>
      <c r="JKK12" s="403"/>
      <c r="JKL12" s="403"/>
      <c r="JKM12" s="403"/>
      <c r="JKN12" s="403"/>
      <c r="JKO12" s="403"/>
      <c r="JKP12" s="403"/>
      <c r="JKQ12" s="403"/>
      <c r="JKR12" s="403"/>
      <c r="JKS12" s="403"/>
      <c r="JKT12" s="403"/>
      <c r="JKU12" s="403"/>
      <c r="JKV12" s="403"/>
      <c r="JKW12" s="403"/>
      <c r="JKX12" s="403"/>
      <c r="JKY12" s="403"/>
      <c r="JKZ12" s="403"/>
      <c r="JLA12" s="403"/>
      <c r="JLB12" s="403"/>
      <c r="JLC12" s="403"/>
      <c r="JLD12" s="403"/>
      <c r="JLE12" s="403"/>
      <c r="JLF12" s="403"/>
      <c r="JLG12" s="403"/>
      <c r="JLH12" s="403"/>
      <c r="JLI12" s="403"/>
      <c r="JLJ12" s="403"/>
      <c r="JLK12" s="403"/>
      <c r="JLL12" s="403"/>
      <c r="JLM12" s="403"/>
      <c r="JLN12" s="403"/>
      <c r="JLO12" s="403"/>
      <c r="JLP12" s="403"/>
      <c r="JLQ12" s="403"/>
      <c r="JLR12" s="403"/>
      <c r="JLS12" s="403"/>
      <c r="JLT12" s="403"/>
      <c r="JLU12" s="403"/>
      <c r="JLV12" s="403"/>
      <c r="JLW12" s="403"/>
      <c r="JLX12" s="403"/>
      <c r="JLY12" s="403"/>
      <c r="JLZ12" s="403"/>
      <c r="JMA12" s="403"/>
      <c r="JMB12" s="403"/>
      <c r="JMC12" s="403"/>
      <c r="JMD12" s="403"/>
      <c r="JME12" s="403"/>
      <c r="JMF12" s="403"/>
      <c r="JMG12" s="403"/>
      <c r="JMH12" s="403"/>
      <c r="JMI12" s="403"/>
      <c r="JMJ12" s="403"/>
      <c r="JMK12" s="403"/>
      <c r="JML12" s="403"/>
      <c r="JMM12" s="403"/>
      <c r="JMN12" s="403"/>
      <c r="JMO12" s="403"/>
      <c r="JMP12" s="403"/>
      <c r="JMQ12" s="403"/>
      <c r="JMR12" s="403"/>
      <c r="JMS12" s="403"/>
      <c r="JMT12" s="403"/>
      <c r="JMU12" s="403"/>
      <c r="JMV12" s="403"/>
      <c r="JMW12" s="403"/>
      <c r="JMX12" s="403"/>
      <c r="JMY12" s="403"/>
      <c r="JMZ12" s="403"/>
      <c r="JNA12" s="403"/>
      <c r="JNB12" s="403"/>
      <c r="JNC12" s="403"/>
      <c r="JND12" s="403"/>
      <c r="JNE12" s="403"/>
      <c r="JNF12" s="403"/>
      <c r="JNG12" s="403"/>
      <c r="JNH12" s="403"/>
      <c r="JNI12" s="403"/>
      <c r="JNJ12" s="403"/>
      <c r="JNK12" s="403"/>
      <c r="JNL12" s="403"/>
      <c r="JNM12" s="403"/>
      <c r="JNN12" s="403"/>
      <c r="JNO12" s="403"/>
      <c r="JNP12" s="403"/>
      <c r="JNQ12" s="403"/>
      <c r="JNR12" s="403"/>
      <c r="JNS12" s="403"/>
      <c r="JNT12" s="403"/>
      <c r="JNU12" s="403"/>
      <c r="JNV12" s="403"/>
      <c r="JNW12" s="403"/>
      <c r="JNX12" s="403"/>
      <c r="JNY12" s="403"/>
      <c r="JNZ12" s="403"/>
      <c r="JOA12" s="403"/>
      <c r="JOB12" s="403"/>
      <c r="JOC12" s="403"/>
      <c r="JOD12" s="403"/>
      <c r="JOE12" s="403"/>
      <c r="JOF12" s="403"/>
      <c r="JOG12" s="403"/>
      <c r="JOH12" s="403"/>
      <c r="JOI12" s="403"/>
      <c r="JOJ12" s="403"/>
      <c r="JOK12" s="403"/>
      <c r="JOL12" s="403"/>
      <c r="JOM12" s="403"/>
      <c r="JON12" s="403"/>
      <c r="JOO12" s="403"/>
      <c r="JOP12" s="403"/>
      <c r="JOQ12" s="403"/>
      <c r="JOR12" s="403"/>
      <c r="JOS12" s="403"/>
      <c r="JOT12" s="403"/>
      <c r="JOU12" s="403"/>
      <c r="JOV12" s="403"/>
      <c r="JOW12" s="403"/>
      <c r="JOX12" s="403"/>
      <c r="JOY12" s="403"/>
      <c r="JOZ12" s="403"/>
      <c r="JPA12" s="403"/>
      <c r="JPB12" s="403"/>
      <c r="JPC12" s="403"/>
      <c r="JPD12" s="403"/>
      <c r="JPE12" s="403"/>
      <c r="JPF12" s="403"/>
      <c r="JPG12" s="403"/>
      <c r="JPH12" s="403"/>
      <c r="JPI12" s="403"/>
      <c r="JPJ12" s="403"/>
      <c r="JPK12" s="403"/>
      <c r="JPL12" s="403"/>
      <c r="JPM12" s="403"/>
      <c r="JPN12" s="403"/>
      <c r="JPO12" s="403"/>
      <c r="JPP12" s="403"/>
      <c r="JPQ12" s="403"/>
      <c r="JPR12" s="403"/>
      <c r="JPS12" s="403"/>
      <c r="JPT12" s="403"/>
      <c r="JPU12" s="403"/>
      <c r="JPV12" s="403"/>
      <c r="JPW12" s="403"/>
      <c r="JPX12" s="403"/>
      <c r="JPY12" s="403"/>
      <c r="JPZ12" s="403"/>
      <c r="JQA12" s="403"/>
      <c r="JQB12" s="403"/>
      <c r="JQC12" s="403"/>
      <c r="JQD12" s="403"/>
      <c r="JQE12" s="403"/>
      <c r="JQF12" s="403"/>
      <c r="JQG12" s="403"/>
      <c r="JQH12" s="403"/>
      <c r="JQI12" s="403"/>
      <c r="JQJ12" s="403"/>
      <c r="JQK12" s="403"/>
      <c r="JQL12" s="403"/>
      <c r="JQM12" s="403"/>
      <c r="JQN12" s="403"/>
      <c r="JQO12" s="403"/>
      <c r="JQP12" s="403"/>
      <c r="JQQ12" s="403"/>
      <c r="JQR12" s="403"/>
      <c r="JQS12" s="403"/>
      <c r="JQT12" s="403"/>
      <c r="JQU12" s="403"/>
      <c r="JQV12" s="403"/>
      <c r="JQW12" s="403"/>
      <c r="JQX12" s="403"/>
      <c r="JQY12" s="403"/>
      <c r="JQZ12" s="403"/>
      <c r="JRA12" s="403"/>
      <c r="JRB12" s="403"/>
      <c r="JRC12" s="403"/>
      <c r="JRD12" s="403"/>
      <c r="JRE12" s="403"/>
      <c r="JRF12" s="403"/>
      <c r="JRG12" s="403"/>
      <c r="JRH12" s="403"/>
      <c r="JRI12" s="403"/>
      <c r="JRJ12" s="403"/>
      <c r="JRK12" s="403"/>
      <c r="JRL12" s="403"/>
      <c r="JRM12" s="403"/>
      <c r="JRN12" s="403"/>
      <c r="JRO12" s="403"/>
      <c r="JRP12" s="403"/>
      <c r="JRQ12" s="403"/>
      <c r="JRR12" s="403"/>
      <c r="JRS12" s="403"/>
      <c r="JRT12" s="403"/>
      <c r="JRU12" s="403"/>
      <c r="JRV12" s="403"/>
      <c r="JRW12" s="403"/>
      <c r="JRX12" s="403"/>
      <c r="JRY12" s="403"/>
      <c r="JRZ12" s="403"/>
      <c r="JSA12" s="403"/>
      <c r="JSB12" s="403"/>
      <c r="JSC12" s="403"/>
      <c r="JSD12" s="403"/>
      <c r="JSE12" s="403"/>
      <c r="JSF12" s="403"/>
      <c r="JSG12" s="403"/>
      <c r="JSH12" s="403"/>
      <c r="JSI12" s="403"/>
      <c r="JSJ12" s="403"/>
      <c r="JSK12" s="403"/>
      <c r="JSL12" s="403"/>
      <c r="JSM12" s="403"/>
      <c r="JSN12" s="403"/>
      <c r="JSO12" s="403"/>
      <c r="JSP12" s="403"/>
      <c r="JSQ12" s="403"/>
      <c r="JSR12" s="403"/>
      <c r="JSS12" s="403"/>
      <c r="JST12" s="403"/>
      <c r="JSU12" s="403"/>
      <c r="JSV12" s="403"/>
      <c r="JSW12" s="403"/>
      <c r="JSX12" s="403"/>
      <c r="JSY12" s="403"/>
      <c r="JSZ12" s="403"/>
      <c r="JTA12" s="403"/>
      <c r="JTB12" s="403"/>
      <c r="JTC12" s="403"/>
      <c r="JTD12" s="403"/>
      <c r="JTE12" s="403"/>
      <c r="JTF12" s="403"/>
      <c r="JTG12" s="403"/>
      <c r="JTH12" s="403"/>
      <c r="JTI12" s="403"/>
      <c r="JTJ12" s="403"/>
      <c r="JTK12" s="403"/>
      <c r="JTL12" s="403"/>
      <c r="JTM12" s="403"/>
      <c r="JTN12" s="403"/>
      <c r="JTO12" s="403"/>
      <c r="JTP12" s="403"/>
      <c r="JTQ12" s="403"/>
      <c r="JTR12" s="403"/>
      <c r="JTS12" s="403"/>
      <c r="JTT12" s="403"/>
      <c r="JTU12" s="403"/>
      <c r="JTV12" s="403"/>
      <c r="JTW12" s="403"/>
      <c r="JTX12" s="403"/>
      <c r="JTY12" s="403"/>
      <c r="JTZ12" s="403"/>
      <c r="JUA12" s="403"/>
      <c r="JUB12" s="403"/>
      <c r="JUC12" s="403"/>
      <c r="JUD12" s="403"/>
      <c r="JUE12" s="403"/>
      <c r="JUF12" s="403"/>
      <c r="JUG12" s="403"/>
      <c r="JUH12" s="403"/>
      <c r="JUI12" s="403"/>
      <c r="JUJ12" s="403"/>
      <c r="JUK12" s="403"/>
      <c r="JUL12" s="403"/>
      <c r="JUM12" s="403"/>
      <c r="JUN12" s="403"/>
      <c r="JUO12" s="403"/>
      <c r="JUP12" s="403"/>
      <c r="JUQ12" s="403"/>
      <c r="JUR12" s="403"/>
      <c r="JUS12" s="403"/>
      <c r="JUT12" s="403"/>
      <c r="JUU12" s="403"/>
      <c r="JUV12" s="403"/>
      <c r="JUW12" s="403"/>
      <c r="JUX12" s="403"/>
      <c r="JUY12" s="403"/>
      <c r="JUZ12" s="403"/>
      <c r="JVA12" s="403"/>
      <c r="JVB12" s="403"/>
      <c r="JVC12" s="403"/>
      <c r="JVD12" s="403"/>
      <c r="JVE12" s="403"/>
      <c r="JVF12" s="403"/>
      <c r="JVG12" s="403"/>
      <c r="JVH12" s="403"/>
      <c r="JVI12" s="403"/>
      <c r="JVJ12" s="403"/>
      <c r="JVK12" s="403"/>
      <c r="JVL12" s="403"/>
      <c r="JVM12" s="403"/>
      <c r="JVN12" s="403"/>
      <c r="JVO12" s="403"/>
      <c r="JVP12" s="403"/>
      <c r="JVQ12" s="403"/>
      <c r="JVR12" s="403"/>
      <c r="JVS12" s="403"/>
      <c r="JVT12" s="403"/>
      <c r="JVU12" s="403"/>
      <c r="JVV12" s="403"/>
      <c r="JVW12" s="403"/>
      <c r="JVX12" s="403"/>
      <c r="JVY12" s="403"/>
      <c r="JVZ12" s="403"/>
      <c r="JWA12" s="403"/>
      <c r="JWB12" s="403"/>
      <c r="JWC12" s="403"/>
      <c r="JWD12" s="403"/>
      <c r="JWE12" s="403"/>
      <c r="JWF12" s="403"/>
      <c r="JWG12" s="403"/>
      <c r="JWH12" s="403"/>
      <c r="JWI12" s="403"/>
      <c r="JWJ12" s="403"/>
      <c r="JWK12" s="403"/>
      <c r="JWL12" s="403"/>
      <c r="JWM12" s="403"/>
      <c r="JWN12" s="403"/>
      <c r="JWO12" s="403"/>
      <c r="JWP12" s="403"/>
      <c r="JWQ12" s="403"/>
      <c r="JWR12" s="403"/>
      <c r="JWS12" s="403"/>
      <c r="JWT12" s="403"/>
      <c r="JWU12" s="403"/>
      <c r="JWV12" s="403"/>
      <c r="JWW12" s="403"/>
      <c r="JWX12" s="403"/>
      <c r="JWY12" s="403"/>
      <c r="JWZ12" s="403"/>
      <c r="JXA12" s="403"/>
      <c r="JXB12" s="403"/>
      <c r="JXC12" s="403"/>
      <c r="JXD12" s="403"/>
      <c r="JXE12" s="403"/>
      <c r="JXF12" s="403"/>
      <c r="JXG12" s="403"/>
      <c r="JXH12" s="403"/>
      <c r="JXI12" s="403"/>
      <c r="JXJ12" s="403"/>
      <c r="JXK12" s="403"/>
      <c r="JXL12" s="403"/>
      <c r="JXM12" s="403"/>
      <c r="JXN12" s="403"/>
      <c r="JXO12" s="403"/>
      <c r="JXP12" s="403"/>
      <c r="JXQ12" s="403"/>
      <c r="JXR12" s="403"/>
      <c r="JXS12" s="403"/>
      <c r="JXT12" s="403"/>
      <c r="JXU12" s="403"/>
      <c r="JXV12" s="403"/>
      <c r="JXW12" s="403"/>
      <c r="JXX12" s="403"/>
      <c r="JXY12" s="403"/>
      <c r="JXZ12" s="403"/>
      <c r="JYA12" s="403"/>
      <c r="JYB12" s="403"/>
      <c r="JYC12" s="403"/>
      <c r="JYD12" s="403"/>
      <c r="JYE12" s="403"/>
      <c r="JYF12" s="403"/>
      <c r="JYG12" s="403"/>
      <c r="JYH12" s="403"/>
      <c r="JYI12" s="403"/>
      <c r="JYJ12" s="403"/>
      <c r="JYK12" s="403"/>
      <c r="JYL12" s="403"/>
      <c r="JYM12" s="403"/>
      <c r="JYN12" s="403"/>
      <c r="JYO12" s="403"/>
      <c r="JYP12" s="403"/>
      <c r="JYQ12" s="403"/>
      <c r="JYR12" s="403"/>
      <c r="JYS12" s="403"/>
      <c r="JYT12" s="403"/>
      <c r="JYU12" s="403"/>
      <c r="JYV12" s="403"/>
      <c r="JYW12" s="403"/>
      <c r="JYX12" s="403"/>
      <c r="JYY12" s="403"/>
      <c r="JYZ12" s="403"/>
      <c r="JZA12" s="403"/>
      <c r="JZB12" s="403"/>
      <c r="JZC12" s="403"/>
      <c r="JZD12" s="403"/>
      <c r="JZE12" s="403"/>
      <c r="JZF12" s="403"/>
      <c r="JZG12" s="403"/>
      <c r="JZH12" s="403"/>
      <c r="JZI12" s="403"/>
      <c r="JZJ12" s="403"/>
      <c r="JZK12" s="403"/>
      <c r="JZL12" s="403"/>
      <c r="JZM12" s="403"/>
      <c r="JZN12" s="403"/>
      <c r="JZO12" s="403"/>
      <c r="JZP12" s="403"/>
      <c r="JZQ12" s="403"/>
      <c r="JZR12" s="403"/>
      <c r="JZS12" s="403"/>
      <c r="JZT12" s="403"/>
      <c r="JZU12" s="403"/>
      <c r="JZV12" s="403"/>
      <c r="JZW12" s="403"/>
      <c r="JZX12" s="403"/>
      <c r="JZY12" s="403"/>
      <c r="JZZ12" s="403"/>
      <c r="KAA12" s="403"/>
      <c r="KAB12" s="403"/>
      <c r="KAC12" s="403"/>
      <c r="KAD12" s="403"/>
      <c r="KAE12" s="403"/>
      <c r="KAF12" s="403"/>
      <c r="KAG12" s="403"/>
      <c r="KAH12" s="403"/>
      <c r="KAI12" s="403"/>
      <c r="KAJ12" s="403"/>
      <c r="KAK12" s="403"/>
      <c r="KAL12" s="403"/>
      <c r="KAM12" s="403"/>
      <c r="KAN12" s="403"/>
      <c r="KAO12" s="403"/>
      <c r="KAP12" s="403"/>
      <c r="KAQ12" s="403"/>
      <c r="KAR12" s="403"/>
      <c r="KAS12" s="403"/>
      <c r="KAT12" s="403"/>
      <c r="KAU12" s="403"/>
      <c r="KAV12" s="403"/>
      <c r="KAW12" s="403"/>
      <c r="KAX12" s="403"/>
      <c r="KAY12" s="403"/>
      <c r="KAZ12" s="403"/>
      <c r="KBA12" s="403"/>
      <c r="KBB12" s="403"/>
      <c r="KBC12" s="403"/>
      <c r="KBD12" s="403"/>
      <c r="KBE12" s="403"/>
      <c r="KBF12" s="403"/>
      <c r="KBG12" s="403"/>
      <c r="KBH12" s="403"/>
      <c r="KBI12" s="403"/>
      <c r="KBJ12" s="403"/>
      <c r="KBK12" s="403"/>
      <c r="KBL12" s="403"/>
      <c r="KBM12" s="403"/>
      <c r="KBN12" s="403"/>
      <c r="KBO12" s="403"/>
      <c r="KBP12" s="403"/>
      <c r="KBQ12" s="403"/>
      <c r="KBR12" s="403"/>
      <c r="KBS12" s="403"/>
      <c r="KBT12" s="403"/>
      <c r="KBU12" s="403"/>
      <c r="KBV12" s="403"/>
      <c r="KBW12" s="403"/>
      <c r="KBX12" s="403"/>
      <c r="KBY12" s="403"/>
      <c r="KBZ12" s="403"/>
      <c r="KCA12" s="403"/>
      <c r="KCB12" s="403"/>
      <c r="KCC12" s="403"/>
      <c r="KCD12" s="403"/>
      <c r="KCE12" s="403"/>
      <c r="KCF12" s="403"/>
      <c r="KCG12" s="403"/>
      <c r="KCH12" s="403"/>
      <c r="KCI12" s="403"/>
      <c r="KCJ12" s="403"/>
      <c r="KCK12" s="403"/>
      <c r="KCL12" s="403"/>
      <c r="KCM12" s="403"/>
      <c r="KCN12" s="403"/>
      <c r="KCO12" s="403"/>
      <c r="KCP12" s="403"/>
      <c r="KCQ12" s="403"/>
      <c r="KCR12" s="403"/>
      <c r="KCS12" s="403"/>
      <c r="KCT12" s="403"/>
      <c r="KCU12" s="403"/>
      <c r="KCV12" s="403"/>
      <c r="KCW12" s="403"/>
      <c r="KCX12" s="403"/>
      <c r="KCY12" s="403"/>
      <c r="KCZ12" s="403"/>
      <c r="KDA12" s="403"/>
      <c r="KDB12" s="403"/>
      <c r="KDC12" s="403"/>
      <c r="KDD12" s="403"/>
      <c r="KDE12" s="403"/>
      <c r="KDF12" s="403"/>
      <c r="KDG12" s="403"/>
      <c r="KDH12" s="403"/>
      <c r="KDI12" s="403"/>
      <c r="KDJ12" s="403"/>
      <c r="KDK12" s="403"/>
      <c r="KDL12" s="403"/>
      <c r="KDM12" s="403"/>
      <c r="KDN12" s="403"/>
      <c r="KDO12" s="403"/>
      <c r="KDP12" s="403"/>
      <c r="KDQ12" s="403"/>
      <c r="KDR12" s="403"/>
      <c r="KDS12" s="403"/>
      <c r="KDT12" s="403"/>
      <c r="KDU12" s="403"/>
      <c r="KDV12" s="403"/>
      <c r="KDW12" s="403"/>
      <c r="KDX12" s="403"/>
      <c r="KDY12" s="403"/>
      <c r="KDZ12" s="403"/>
      <c r="KEA12" s="403"/>
      <c r="KEB12" s="403"/>
      <c r="KEC12" s="403"/>
      <c r="KED12" s="403"/>
      <c r="KEE12" s="403"/>
      <c r="KEF12" s="403"/>
      <c r="KEG12" s="403"/>
      <c r="KEH12" s="403"/>
      <c r="KEI12" s="403"/>
      <c r="KEJ12" s="403"/>
      <c r="KEK12" s="403"/>
      <c r="KEL12" s="403"/>
      <c r="KEM12" s="403"/>
      <c r="KEN12" s="403"/>
      <c r="KEO12" s="403"/>
      <c r="KEP12" s="403"/>
      <c r="KEQ12" s="403"/>
      <c r="KER12" s="403"/>
      <c r="KES12" s="403"/>
      <c r="KET12" s="403"/>
      <c r="KEU12" s="403"/>
      <c r="KEV12" s="403"/>
      <c r="KEW12" s="403"/>
      <c r="KEX12" s="403"/>
      <c r="KEY12" s="403"/>
      <c r="KEZ12" s="403"/>
      <c r="KFA12" s="403"/>
      <c r="KFB12" s="403"/>
      <c r="KFC12" s="403"/>
      <c r="KFD12" s="403"/>
      <c r="KFE12" s="403"/>
      <c r="KFF12" s="403"/>
      <c r="KFG12" s="403"/>
      <c r="KFH12" s="403"/>
      <c r="KFI12" s="403"/>
      <c r="KFJ12" s="403"/>
      <c r="KFK12" s="403"/>
      <c r="KFL12" s="403"/>
      <c r="KFM12" s="403"/>
      <c r="KFN12" s="403"/>
      <c r="KFO12" s="403"/>
      <c r="KFP12" s="403"/>
      <c r="KFQ12" s="403"/>
      <c r="KFR12" s="403"/>
      <c r="KFS12" s="403"/>
      <c r="KFT12" s="403"/>
      <c r="KFU12" s="403"/>
      <c r="KFV12" s="403"/>
      <c r="KFW12" s="403"/>
      <c r="KFX12" s="403"/>
      <c r="KFY12" s="403"/>
      <c r="KFZ12" s="403"/>
      <c r="KGA12" s="403"/>
      <c r="KGB12" s="403"/>
      <c r="KGC12" s="403"/>
      <c r="KGD12" s="403"/>
      <c r="KGE12" s="403"/>
      <c r="KGF12" s="403"/>
      <c r="KGG12" s="403"/>
      <c r="KGH12" s="403"/>
      <c r="KGI12" s="403"/>
      <c r="KGJ12" s="403"/>
      <c r="KGK12" s="403"/>
      <c r="KGL12" s="403"/>
      <c r="KGM12" s="403"/>
      <c r="KGN12" s="403"/>
      <c r="KGO12" s="403"/>
      <c r="KGP12" s="403"/>
      <c r="KGQ12" s="403"/>
      <c r="KGR12" s="403"/>
      <c r="KGS12" s="403"/>
      <c r="KGT12" s="403"/>
      <c r="KGU12" s="403"/>
      <c r="KGV12" s="403"/>
      <c r="KGW12" s="403"/>
      <c r="KGX12" s="403"/>
      <c r="KGY12" s="403"/>
      <c r="KGZ12" s="403"/>
      <c r="KHA12" s="403"/>
      <c r="KHB12" s="403"/>
      <c r="KHC12" s="403"/>
      <c r="KHD12" s="403"/>
      <c r="KHE12" s="403"/>
      <c r="KHF12" s="403"/>
      <c r="KHG12" s="403"/>
      <c r="KHH12" s="403"/>
      <c r="KHI12" s="403"/>
      <c r="KHJ12" s="403"/>
      <c r="KHK12" s="403"/>
      <c r="KHL12" s="403"/>
      <c r="KHM12" s="403"/>
      <c r="KHN12" s="403"/>
      <c r="KHO12" s="403"/>
      <c r="KHP12" s="403"/>
      <c r="KHQ12" s="403"/>
      <c r="KHR12" s="403"/>
      <c r="KHS12" s="403"/>
      <c r="KHT12" s="403"/>
      <c r="KHU12" s="403"/>
      <c r="KHV12" s="403"/>
      <c r="KHW12" s="403"/>
      <c r="KHX12" s="403"/>
      <c r="KHY12" s="403"/>
      <c r="KHZ12" s="403"/>
      <c r="KIA12" s="403"/>
      <c r="KIB12" s="403"/>
      <c r="KIC12" s="403"/>
      <c r="KID12" s="403"/>
      <c r="KIE12" s="403"/>
      <c r="KIF12" s="403"/>
      <c r="KIG12" s="403"/>
      <c r="KIH12" s="403"/>
      <c r="KII12" s="403"/>
      <c r="KIJ12" s="403"/>
      <c r="KIK12" s="403"/>
      <c r="KIL12" s="403"/>
      <c r="KIM12" s="403"/>
      <c r="KIN12" s="403"/>
      <c r="KIO12" s="403"/>
      <c r="KIP12" s="403"/>
      <c r="KIQ12" s="403"/>
      <c r="KIR12" s="403"/>
      <c r="KIS12" s="403"/>
      <c r="KIT12" s="403"/>
      <c r="KIU12" s="403"/>
      <c r="KIV12" s="403"/>
      <c r="KIW12" s="403"/>
      <c r="KIX12" s="403"/>
      <c r="KIY12" s="403"/>
      <c r="KIZ12" s="403"/>
      <c r="KJA12" s="403"/>
      <c r="KJB12" s="403"/>
      <c r="KJC12" s="403"/>
      <c r="KJD12" s="403"/>
      <c r="KJE12" s="403"/>
      <c r="KJF12" s="403"/>
      <c r="KJG12" s="403"/>
      <c r="KJH12" s="403"/>
      <c r="KJI12" s="403"/>
      <c r="KJJ12" s="403"/>
      <c r="KJK12" s="403"/>
      <c r="KJL12" s="403"/>
      <c r="KJM12" s="403"/>
      <c r="KJN12" s="403"/>
      <c r="KJO12" s="403"/>
      <c r="KJP12" s="403"/>
      <c r="KJQ12" s="403"/>
      <c r="KJR12" s="403"/>
      <c r="KJS12" s="403"/>
      <c r="KJT12" s="403"/>
      <c r="KJU12" s="403"/>
      <c r="KJV12" s="403"/>
      <c r="KJW12" s="403"/>
      <c r="KJX12" s="403"/>
      <c r="KJY12" s="403"/>
      <c r="KJZ12" s="403"/>
      <c r="KKA12" s="403"/>
      <c r="KKB12" s="403"/>
      <c r="KKC12" s="403"/>
      <c r="KKD12" s="403"/>
      <c r="KKE12" s="403"/>
      <c r="KKF12" s="403"/>
      <c r="KKG12" s="403"/>
      <c r="KKH12" s="403"/>
      <c r="KKI12" s="403"/>
      <c r="KKJ12" s="403"/>
      <c r="KKK12" s="403"/>
      <c r="KKL12" s="403"/>
      <c r="KKM12" s="403"/>
      <c r="KKN12" s="403"/>
      <c r="KKO12" s="403"/>
      <c r="KKP12" s="403"/>
      <c r="KKQ12" s="403"/>
      <c r="KKR12" s="403"/>
      <c r="KKS12" s="403"/>
      <c r="KKT12" s="403"/>
      <c r="KKU12" s="403"/>
      <c r="KKV12" s="403"/>
      <c r="KKW12" s="403"/>
      <c r="KKX12" s="403"/>
      <c r="KKY12" s="403"/>
      <c r="KKZ12" s="403"/>
      <c r="KLA12" s="403"/>
      <c r="KLB12" s="403"/>
      <c r="KLC12" s="403"/>
      <c r="KLD12" s="403"/>
      <c r="KLE12" s="403"/>
      <c r="KLF12" s="403"/>
      <c r="KLG12" s="403"/>
      <c r="KLH12" s="403"/>
      <c r="KLI12" s="403"/>
      <c r="KLJ12" s="403"/>
      <c r="KLK12" s="403"/>
      <c r="KLL12" s="403"/>
      <c r="KLM12" s="403"/>
      <c r="KLN12" s="403"/>
      <c r="KLO12" s="403"/>
      <c r="KLP12" s="403"/>
      <c r="KLQ12" s="403"/>
      <c r="KLR12" s="403"/>
      <c r="KLS12" s="403"/>
      <c r="KLT12" s="403"/>
      <c r="KLU12" s="403"/>
      <c r="KLV12" s="403"/>
      <c r="KLW12" s="403"/>
      <c r="KLX12" s="403"/>
      <c r="KLY12" s="403"/>
      <c r="KLZ12" s="403"/>
      <c r="KMA12" s="403"/>
      <c r="KMB12" s="403"/>
      <c r="KMC12" s="403"/>
      <c r="KMD12" s="403"/>
      <c r="KME12" s="403"/>
      <c r="KMF12" s="403"/>
      <c r="KMG12" s="403"/>
      <c r="KMH12" s="403"/>
      <c r="KMI12" s="403"/>
      <c r="KMJ12" s="403"/>
      <c r="KMK12" s="403"/>
      <c r="KML12" s="403"/>
      <c r="KMM12" s="403"/>
      <c r="KMN12" s="403"/>
      <c r="KMO12" s="403"/>
      <c r="KMP12" s="403"/>
      <c r="KMQ12" s="403"/>
      <c r="KMR12" s="403"/>
      <c r="KMS12" s="403"/>
      <c r="KMT12" s="403"/>
      <c r="KMU12" s="403"/>
      <c r="KMV12" s="403"/>
      <c r="KMW12" s="403"/>
      <c r="KMX12" s="403"/>
      <c r="KMY12" s="403"/>
      <c r="KMZ12" s="403"/>
      <c r="KNA12" s="403"/>
      <c r="KNB12" s="403"/>
      <c r="KNC12" s="403"/>
      <c r="KND12" s="403"/>
      <c r="KNE12" s="403"/>
      <c r="KNF12" s="403"/>
      <c r="KNG12" s="403"/>
      <c r="KNH12" s="403"/>
      <c r="KNI12" s="403"/>
      <c r="KNJ12" s="403"/>
      <c r="KNK12" s="403"/>
      <c r="KNL12" s="403"/>
      <c r="KNM12" s="403"/>
      <c r="KNN12" s="403"/>
      <c r="KNO12" s="403"/>
      <c r="KNP12" s="403"/>
      <c r="KNQ12" s="403"/>
      <c r="KNR12" s="403"/>
      <c r="KNS12" s="403"/>
      <c r="KNT12" s="403"/>
      <c r="KNU12" s="403"/>
      <c r="KNV12" s="403"/>
      <c r="KNW12" s="403"/>
      <c r="KNX12" s="403"/>
      <c r="KNY12" s="403"/>
      <c r="KNZ12" s="403"/>
      <c r="KOA12" s="403"/>
      <c r="KOB12" s="403"/>
      <c r="KOC12" s="403"/>
      <c r="KOD12" s="403"/>
      <c r="KOE12" s="403"/>
      <c r="KOF12" s="403"/>
      <c r="KOG12" s="403"/>
      <c r="KOH12" s="403"/>
      <c r="KOI12" s="403"/>
      <c r="KOJ12" s="403"/>
      <c r="KOK12" s="403"/>
      <c r="KOL12" s="403"/>
      <c r="KOM12" s="403"/>
      <c r="KON12" s="403"/>
      <c r="KOO12" s="403"/>
      <c r="KOP12" s="403"/>
      <c r="KOQ12" s="403"/>
      <c r="KOR12" s="403"/>
      <c r="KOS12" s="403"/>
      <c r="KOT12" s="403"/>
      <c r="KOU12" s="403"/>
      <c r="KOV12" s="403"/>
      <c r="KOW12" s="403"/>
      <c r="KOX12" s="403"/>
      <c r="KOY12" s="403"/>
      <c r="KOZ12" s="403"/>
      <c r="KPA12" s="403"/>
      <c r="KPB12" s="403"/>
      <c r="KPC12" s="403"/>
      <c r="KPD12" s="403"/>
      <c r="KPE12" s="403"/>
      <c r="KPF12" s="403"/>
      <c r="KPG12" s="403"/>
      <c r="KPH12" s="403"/>
      <c r="KPI12" s="403"/>
      <c r="KPJ12" s="403"/>
      <c r="KPK12" s="403"/>
      <c r="KPL12" s="403"/>
      <c r="KPM12" s="403"/>
      <c r="KPN12" s="403"/>
      <c r="KPO12" s="403"/>
      <c r="KPP12" s="403"/>
      <c r="KPQ12" s="403"/>
      <c r="KPR12" s="403"/>
      <c r="KPS12" s="403"/>
      <c r="KPT12" s="403"/>
      <c r="KPU12" s="403"/>
      <c r="KPV12" s="403"/>
      <c r="KPW12" s="403"/>
      <c r="KPX12" s="403"/>
      <c r="KPY12" s="403"/>
      <c r="KPZ12" s="403"/>
      <c r="KQA12" s="403"/>
      <c r="KQB12" s="403"/>
      <c r="KQC12" s="403"/>
      <c r="KQD12" s="403"/>
      <c r="KQE12" s="403"/>
      <c r="KQF12" s="403"/>
      <c r="KQG12" s="403"/>
      <c r="KQH12" s="403"/>
      <c r="KQI12" s="403"/>
      <c r="KQJ12" s="403"/>
      <c r="KQK12" s="403"/>
      <c r="KQL12" s="403"/>
      <c r="KQM12" s="403"/>
      <c r="KQN12" s="403"/>
      <c r="KQO12" s="403"/>
      <c r="KQP12" s="403"/>
      <c r="KQQ12" s="403"/>
      <c r="KQR12" s="403"/>
      <c r="KQS12" s="403"/>
      <c r="KQT12" s="403"/>
      <c r="KQU12" s="403"/>
      <c r="KQV12" s="403"/>
      <c r="KQW12" s="403"/>
      <c r="KQX12" s="403"/>
      <c r="KQY12" s="403"/>
      <c r="KQZ12" s="403"/>
      <c r="KRA12" s="403"/>
      <c r="KRB12" s="403"/>
      <c r="KRC12" s="403"/>
      <c r="KRD12" s="403"/>
      <c r="KRE12" s="403"/>
      <c r="KRF12" s="403"/>
      <c r="KRG12" s="403"/>
      <c r="KRH12" s="403"/>
      <c r="KRI12" s="403"/>
      <c r="KRJ12" s="403"/>
      <c r="KRK12" s="403"/>
      <c r="KRL12" s="403"/>
      <c r="KRM12" s="403"/>
      <c r="KRN12" s="403"/>
      <c r="KRO12" s="403"/>
      <c r="KRP12" s="403"/>
      <c r="KRQ12" s="403"/>
      <c r="KRR12" s="403"/>
      <c r="KRS12" s="403"/>
      <c r="KRT12" s="403"/>
      <c r="KRU12" s="403"/>
      <c r="KRV12" s="403"/>
      <c r="KRW12" s="403"/>
      <c r="KRX12" s="403"/>
      <c r="KRY12" s="403"/>
      <c r="KRZ12" s="403"/>
      <c r="KSA12" s="403"/>
      <c r="KSB12" s="403"/>
      <c r="KSC12" s="403"/>
      <c r="KSD12" s="403"/>
      <c r="KSE12" s="403"/>
      <c r="KSF12" s="403"/>
      <c r="KSG12" s="403"/>
      <c r="KSH12" s="403"/>
      <c r="KSI12" s="403"/>
      <c r="KSJ12" s="403"/>
      <c r="KSK12" s="403"/>
      <c r="KSL12" s="403"/>
      <c r="KSM12" s="403"/>
      <c r="KSN12" s="403"/>
      <c r="KSO12" s="403"/>
      <c r="KSP12" s="403"/>
      <c r="KSQ12" s="403"/>
      <c r="KSR12" s="403"/>
      <c r="KSS12" s="403"/>
      <c r="KST12" s="403"/>
      <c r="KSU12" s="403"/>
      <c r="KSV12" s="403"/>
      <c r="KSW12" s="403"/>
      <c r="KSX12" s="403"/>
      <c r="KSY12" s="403"/>
      <c r="KSZ12" s="403"/>
      <c r="KTA12" s="403"/>
      <c r="KTB12" s="403"/>
      <c r="KTC12" s="403"/>
      <c r="KTD12" s="403"/>
      <c r="KTE12" s="403"/>
      <c r="KTF12" s="403"/>
      <c r="KTG12" s="403"/>
      <c r="KTH12" s="403"/>
      <c r="KTI12" s="403"/>
      <c r="KTJ12" s="403"/>
      <c r="KTK12" s="403"/>
      <c r="KTL12" s="403"/>
      <c r="KTM12" s="403"/>
      <c r="KTN12" s="403"/>
      <c r="KTO12" s="403"/>
      <c r="KTP12" s="403"/>
      <c r="KTQ12" s="403"/>
      <c r="KTR12" s="403"/>
      <c r="KTS12" s="403"/>
      <c r="KTT12" s="403"/>
      <c r="KTU12" s="403"/>
      <c r="KTV12" s="403"/>
      <c r="KTW12" s="403"/>
      <c r="KTX12" s="403"/>
      <c r="KTY12" s="403"/>
      <c r="KTZ12" s="403"/>
      <c r="KUA12" s="403"/>
      <c r="KUB12" s="403"/>
      <c r="KUC12" s="403"/>
      <c r="KUD12" s="403"/>
      <c r="KUE12" s="403"/>
      <c r="KUF12" s="403"/>
      <c r="KUG12" s="403"/>
      <c r="KUH12" s="403"/>
      <c r="KUI12" s="403"/>
      <c r="KUJ12" s="403"/>
      <c r="KUK12" s="403"/>
      <c r="KUL12" s="403"/>
      <c r="KUM12" s="403"/>
      <c r="KUN12" s="403"/>
      <c r="KUO12" s="403"/>
      <c r="KUP12" s="403"/>
      <c r="KUQ12" s="403"/>
      <c r="KUR12" s="403"/>
      <c r="KUS12" s="403"/>
      <c r="KUT12" s="403"/>
      <c r="KUU12" s="403"/>
      <c r="KUV12" s="403"/>
      <c r="KUW12" s="403"/>
      <c r="KUX12" s="403"/>
      <c r="KUY12" s="403"/>
      <c r="KUZ12" s="403"/>
      <c r="KVA12" s="403"/>
      <c r="KVB12" s="403"/>
      <c r="KVC12" s="403"/>
      <c r="KVD12" s="403"/>
      <c r="KVE12" s="403"/>
      <c r="KVF12" s="403"/>
      <c r="KVG12" s="403"/>
      <c r="KVH12" s="403"/>
      <c r="KVI12" s="403"/>
      <c r="KVJ12" s="403"/>
      <c r="KVK12" s="403"/>
      <c r="KVL12" s="403"/>
      <c r="KVM12" s="403"/>
      <c r="KVN12" s="403"/>
      <c r="KVO12" s="403"/>
      <c r="KVP12" s="403"/>
      <c r="KVQ12" s="403"/>
      <c r="KVR12" s="403"/>
      <c r="KVS12" s="403"/>
      <c r="KVT12" s="403"/>
      <c r="KVU12" s="403"/>
      <c r="KVV12" s="403"/>
      <c r="KVW12" s="403"/>
      <c r="KVX12" s="403"/>
      <c r="KVY12" s="403"/>
      <c r="KVZ12" s="403"/>
      <c r="KWA12" s="403"/>
      <c r="KWB12" s="403"/>
      <c r="KWC12" s="403"/>
      <c r="KWD12" s="403"/>
      <c r="KWE12" s="403"/>
      <c r="KWF12" s="403"/>
      <c r="KWG12" s="403"/>
      <c r="KWH12" s="403"/>
      <c r="KWI12" s="403"/>
      <c r="KWJ12" s="403"/>
      <c r="KWK12" s="403"/>
      <c r="KWL12" s="403"/>
      <c r="KWM12" s="403"/>
      <c r="KWN12" s="403"/>
      <c r="KWO12" s="403"/>
      <c r="KWP12" s="403"/>
      <c r="KWQ12" s="403"/>
      <c r="KWR12" s="403"/>
      <c r="KWS12" s="403"/>
      <c r="KWT12" s="403"/>
      <c r="KWU12" s="403"/>
      <c r="KWV12" s="403"/>
      <c r="KWW12" s="403"/>
      <c r="KWX12" s="403"/>
      <c r="KWY12" s="403"/>
      <c r="KWZ12" s="403"/>
      <c r="KXA12" s="403"/>
      <c r="KXB12" s="403"/>
      <c r="KXC12" s="403"/>
      <c r="KXD12" s="403"/>
      <c r="KXE12" s="403"/>
      <c r="KXF12" s="403"/>
      <c r="KXG12" s="403"/>
      <c r="KXH12" s="403"/>
      <c r="KXI12" s="403"/>
      <c r="KXJ12" s="403"/>
      <c r="KXK12" s="403"/>
      <c r="KXL12" s="403"/>
      <c r="KXM12" s="403"/>
      <c r="KXN12" s="403"/>
      <c r="KXO12" s="403"/>
      <c r="KXP12" s="403"/>
      <c r="KXQ12" s="403"/>
      <c r="KXR12" s="403"/>
      <c r="KXS12" s="403"/>
      <c r="KXT12" s="403"/>
      <c r="KXU12" s="403"/>
      <c r="KXV12" s="403"/>
      <c r="KXW12" s="403"/>
      <c r="KXX12" s="403"/>
      <c r="KXY12" s="403"/>
      <c r="KXZ12" s="403"/>
      <c r="KYA12" s="403"/>
      <c r="KYB12" s="403"/>
      <c r="KYC12" s="403"/>
      <c r="KYD12" s="403"/>
      <c r="KYE12" s="403"/>
      <c r="KYF12" s="403"/>
      <c r="KYG12" s="403"/>
      <c r="KYH12" s="403"/>
      <c r="KYI12" s="403"/>
      <c r="KYJ12" s="403"/>
      <c r="KYK12" s="403"/>
      <c r="KYL12" s="403"/>
      <c r="KYM12" s="403"/>
      <c r="KYN12" s="403"/>
      <c r="KYO12" s="403"/>
      <c r="KYP12" s="403"/>
      <c r="KYQ12" s="403"/>
      <c r="KYR12" s="403"/>
      <c r="KYS12" s="403"/>
      <c r="KYT12" s="403"/>
      <c r="KYU12" s="403"/>
      <c r="KYV12" s="403"/>
      <c r="KYW12" s="403"/>
      <c r="KYX12" s="403"/>
      <c r="KYY12" s="403"/>
      <c r="KYZ12" s="403"/>
      <c r="KZA12" s="403"/>
      <c r="KZB12" s="403"/>
      <c r="KZC12" s="403"/>
      <c r="KZD12" s="403"/>
      <c r="KZE12" s="403"/>
      <c r="KZF12" s="403"/>
      <c r="KZG12" s="403"/>
      <c r="KZH12" s="403"/>
      <c r="KZI12" s="403"/>
      <c r="KZJ12" s="403"/>
      <c r="KZK12" s="403"/>
      <c r="KZL12" s="403"/>
      <c r="KZM12" s="403"/>
      <c r="KZN12" s="403"/>
      <c r="KZO12" s="403"/>
      <c r="KZP12" s="403"/>
      <c r="KZQ12" s="403"/>
      <c r="KZR12" s="403"/>
      <c r="KZS12" s="403"/>
      <c r="KZT12" s="403"/>
      <c r="KZU12" s="403"/>
      <c r="KZV12" s="403"/>
      <c r="KZW12" s="403"/>
      <c r="KZX12" s="403"/>
      <c r="KZY12" s="403"/>
      <c r="KZZ12" s="403"/>
      <c r="LAA12" s="403"/>
      <c r="LAB12" s="403"/>
      <c r="LAC12" s="403"/>
      <c r="LAD12" s="403"/>
      <c r="LAE12" s="403"/>
      <c r="LAF12" s="403"/>
      <c r="LAG12" s="403"/>
      <c r="LAH12" s="403"/>
      <c r="LAI12" s="403"/>
      <c r="LAJ12" s="403"/>
      <c r="LAK12" s="403"/>
      <c r="LAL12" s="403"/>
      <c r="LAM12" s="403"/>
      <c r="LAN12" s="403"/>
      <c r="LAO12" s="403"/>
      <c r="LAP12" s="403"/>
      <c r="LAQ12" s="403"/>
      <c r="LAR12" s="403"/>
      <c r="LAS12" s="403"/>
      <c r="LAT12" s="403"/>
      <c r="LAU12" s="403"/>
      <c r="LAV12" s="403"/>
      <c r="LAW12" s="403"/>
      <c r="LAX12" s="403"/>
      <c r="LAY12" s="403"/>
      <c r="LAZ12" s="403"/>
      <c r="LBA12" s="403"/>
      <c r="LBB12" s="403"/>
      <c r="LBC12" s="403"/>
      <c r="LBD12" s="403"/>
      <c r="LBE12" s="403"/>
      <c r="LBF12" s="403"/>
      <c r="LBG12" s="403"/>
      <c r="LBH12" s="403"/>
      <c r="LBI12" s="403"/>
      <c r="LBJ12" s="403"/>
      <c r="LBK12" s="403"/>
      <c r="LBL12" s="403"/>
      <c r="LBM12" s="403"/>
      <c r="LBN12" s="403"/>
      <c r="LBO12" s="403"/>
      <c r="LBP12" s="403"/>
      <c r="LBQ12" s="403"/>
      <c r="LBR12" s="403"/>
      <c r="LBS12" s="403"/>
      <c r="LBT12" s="403"/>
      <c r="LBU12" s="403"/>
      <c r="LBV12" s="403"/>
      <c r="LBW12" s="403"/>
      <c r="LBX12" s="403"/>
      <c r="LBY12" s="403"/>
      <c r="LBZ12" s="403"/>
      <c r="LCA12" s="403"/>
      <c r="LCB12" s="403"/>
      <c r="LCC12" s="403"/>
      <c r="LCD12" s="403"/>
      <c r="LCE12" s="403"/>
      <c r="LCF12" s="403"/>
      <c r="LCG12" s="403"/>
      <c r="LCH12" s="403"/>
      <c r="LCI12" s="403"/>
      <c r="LCJ12" s="403"/>
      <c r="LCK12" s="403"/>
      <c r="LCL12" s="403"/>
      <c r="LCM12" s="403"/>
      <c r="LCN12" s="403"/>
      <c r="LCO12" s="403"/>
      <c r="LCP12" s="403"/>
      <c r="LCQ12" s="403"/>
      <c r="LCR12" s="403"/>
      <c r="LCS12" s="403"/>
      <c r="LCT12" s="403"/>
      <c r="LCU12" s="403"/>
      <c r="LCV12" s="403"/>
      <c r="LCW12" s="403"/>
      <c r="LCX12" s="403"/>
      <c r="LCY12" s="403"/>
      <c r="LCZ12" s="403"/>
      <c r="LDA12" s="403"/>
      <c r="LDB12" s="403"/>
      <c r="LDC12" s="403"/>
      <c r="LDD12" s="403"/>
      <c r="LDE12" s="403"/>
      <c r="LDF12" s="403"/>
      <c r="LDG12" s="403"/>
      <c r="LDH12" s="403"/>
      <c r="LDI12" s="403"/>
      <c r="LDJ12" s="403"/>
      <c r="LDK12" s="403"/>
      <c r="LDL12" s="403"/>
      <c r="LDM12" s="403"/>
      <c r="LDN12" s="403"/>
      <c r="LDO12" s="403"/>
      <c r="LDP12" s="403"/>
      <c r="LDQ12" s="403"/>
      <c r="LDR12" s="403"/>
      <c r="LDS12" s="403"/>
      <c r="LDT12" s="403"/>
      <c r="LDU12" s="403"/>
      <c r="LDV12" s="403"/>
      <c r="LDW12" s="403"/>
      <c r="LDX12" s="403"/>
      <c r="LDY12" s="403"/>
      <c r="LDZ12" s="403"/>
      <c r="LEA12" s="403"/>
      <c r="LEB12" s="403"/>
      <c r="LEC12" s="403"/>
      <c r="LED12" s="403"/>
      <c r="LEE12" s="403"/>
      <c r="LEF12" s="403"/>
      <c r="LEG12" s="403"/>
      <c r="LEH12" s="403"/>
      <c r="LEI12" s="403"/>
      <c r="LEJ12" s="403"/>
      <c r="LEK12" s="403"/>
      <c r="LEL12" s="403"/>
      <c r="LEM12" s="403"/>
      <c r="LEN12" s="403"/>
      <c r="LEO12" s="403"/>
      <c r="LEP12" s="403"/>
      <c r="LEQ12" s="403"/>
      <c r="LER12" s="403"/>
      <c r="LES12" s="403"/>
      <c r="LET12" s="403"/>
      <c r="LEU12" s="403"/>
      <c r="LEV12" s="403"/>
      <c r="LEW12" s="403"/>
      <c r="LEX12" s="403"/>
      <c r="LEY12" s="403"/>
      <c r="LEZ12" s="403"/>
      <c r="LFA12" s="403"/>
      <c r="LFB12" s="403"/>
      <c r="LFC12" s="403"/>
      <c r="LFD12" s="403"/>
      <c r="LFE12" s="403"/>
      <c r="LFF12" s="403"/>
      <c r="LFG12" s="403"/>
      <c r="LFH12" s="403"/>
      <c r="LFI12" s="403"/>
      <c r="LFJ12" s="403"/>
      <c r="LFK12" s="403"/>
      <c r="LFL12" s="403"/>
      <c r="LFM12" s="403"/>
      <c r="LFN12" s="403"/>
      <c r="LFO12" s="403"/>
      <c r="LFP12" s="403"/>
      <c r="LFQ12" s="403"/>
      <c r="LFR12" s="403"/>
      <c r="LFS12" s="403"/>
      <c r="LFT12" s="403"/>
      <c r="LFU12" s="403"/>
      <c r="LFV12" s="403"/>
      <c r="LFW12" s="403"/>
      <c r="LFX12" s="403"/>
      <c r="LFY12" s="403"/>
      <c r="LFZ12" s="403"/>
      <c r="LGA12" s="403"/>
      <c r="LGB12" s="403"/>
      <c r="LGC12" s="403"/>
      <c r="LGD12" s="403"/>
      <c r="LGE12" s="403"/>
      <c r="LGF12" s="403"/>
      <c r="LGG12" s="403"/>
      <c r="LGH12" s="403"/>
      <c r="LGI12" s="403"/>
      <c r="LGJ12" s="403"/>
      <c r="LGK12" s="403"/>
      <c r="LGL12" s="403"/>
      <c r="LGM12" s="403"/>
      <c r="LGN12" s="403"/>
      <c r="LGO12" s="403"/>
      <c r="LGP12" s="403"/>
      <c r="LGQ12" s="403"/>
      <c r="LGR12" s="403"/>
      <c r="LGS12" s="403"/>
      <c r="LGT12" s="403"/>
      <c r="LGU12" s="403"/>
      <c r="LGV12" s="403"/>
      <c r="LGW12" s="403"/>
      <c r="LGX12" s="403"/>
      <c r="LGY12" s="403"/>
      <c r="LGZ12" s="403"/>
      <c r="LHA12" s="403"/>
      <c r="LHB12" s="403"/>
      <c r="LHC12" s="403"/>
      <c r="LHD12" s="403"/>
      <c r="LHE12" s="403"/>
      <c r="LHF12" s="403"/>
      <c r="LHG12" s="403"/>
      <c r="LHH12" s="403"/>
      <c r="LHI12" s="403"/>
      <c r="LHJ12" s="403"/>
      <c r="LHK12" s="403"/>
      <c r="LHL12" s="403"/>
      <c r="LHM12" s="403"/>
      <c r="LHN12" s="403"/>
      <c r="LHO12" s="403"/>
      <c r="LHP12" s="403"/>
      <c r="LHQ12" s="403"/>
      <c r="LHR12" s="403"/>
      <c r="LHS12" s="403"/>
      <c r="LHT12" s="403"/>
      <c r="LHU12" s="403"/>
      <c r="LHV12" s="403"/>
      <c r="LHW12" s="403"/>
      <c r="LHX12" s="403"/>
      <c r="LHY12" s="403"/>
      <c r="LHZ12" s="403"/>
      <c r="LIA12" s="403"/>
      <c r="LIB12" s="403"/>
      <c r="LIC12" s="403"/>
      <c r="LID12" s="403"/>
      <c r="LIE12" s="403"/>
      <c r="LIF12" s="403"/>
      <c r="LIG12" s="403"/>
      <c r="LIH12" s="403"/>
      <c r="LII12" s="403"/>
      <c r="LIJ12" s="403"/>
      <c r="LIK12" s="403"/>
      <c r="LIL12" s="403"/>
      <c r="LIM12" s="403"/>
      <c r="LIN12" s="403"/>
      <c r="LIO12" s="403"/>
      <c r="LIP12" s="403"/>
      <c r="LIQ12" s="403"/>
      <c r="LIR12" s="403"/>
      <c r="LIS12" s="403"/>
      <c r="LIT12" s="403"/>
      <c r="LIU12" s="403"/>
      <c r="LIV12" s="403"/>
      <c r="LIW12" s="403"/>
      <c r="LIX12" s="403"/>
      <c r="LIY12" s="403"/>
      <c r="LIZ12" s="403"/>
      <c r="LJA12" s="403"/>
      <c r="LJB12" s="403"/>
      <c r="LJC12" s="403"/>
      <c r="LJD12" s="403"/>
      <c r="LJE12" s="403"/>
      <c r="LJF12" s="403"/>
      <c r="LJG12" s="403"/>
      <c r="LJH12" s="403"/>
      <c r="LJI12" s="403"/>
      <c r="LJJ12" s="403"/>
      <c r="LJK12" s="403"/>
      <c r="LJL12" s="403"/>
      <c r="LJM12" s="403"/>
      <c r="LJN12" s="403"/>
      <c r="LJO12" s="403"/>
      <c r="LJP12" s="403"/>
      <c r="LJQ12" s="403"/>
      <c r="LJR12" s="403"/>
      <c r="LJS12" s="403"/>
      <c r="LJT12" s="403"/>
      <c r="LJU12" s="403"/>
      <c r="LJV12" s="403"/>
      <c r="LJW12" s="403"/>
      <c r="LJX12" s="403"/>
      <c r="LJY12" s="403"/>
      <c r="LJZ12" s="403"/>
      <c r="LKA12" s="403"/>
      <c r="LKB12" s="403"/>
      <c r="LKC12" s="403"/>
      <c r="LKD12" s="403"/>
      <c r="LKE12" s="403"/>
      <c r="LKF12" s="403"/>
      <c r="LKG12" s="403"/>
      <c r="LKH12" s="403"/>
      <c r="LKI12" s="403"/>
      <c r="LKJ12" s="403"/>
      <c r="LKK12" s="403"/>
      <c r="LKL12" s="403"/>
      <c r="LKM12" s="403"/>
      <c r="LKN12" s="403"/>
      <c r="LKO12" s="403"/>
      <c r="LKP12" s="403"/>
      <c r="LKQ12" s="403"/>
      <c r="LKR12" s="403"/>
      <c r="LKS12" s="403"/>
      <c r="LKT12" s="403"/>
      <c r="LKU12" s="403"/>
      <c r="LKV12" s="403"/>
      <c r="LKW12" s="403"/>
      <c r="LKX12" s="403"/>
      <c r="LKY12" s="403"/>
      <c r="LKZ12" s="403"/>
      <c r="LLA12" s="403"/>
      <c r="LLB12" s="403"/>
      <c r="LLC12" s="403"/>
      <c r="LLD12" s="403"/>
      <c r="LLE12" s="403"/>
      <c r="LLF12" s="403"/>
      <c r="LLG12" s="403"/>
      <c r="LLH12" s="403"/>
      <c r="LLI12" s="403"/>
      <c r="LLJ12" s="403"/>
      <c r="LLK12" s="403"/>
      <c r="LLL12" s="403"/>
      <c r="LLM12" s="403"/>
      <c r="LLN12" s="403"/>
      <c r="LLO12" s="403"/>
      <c r="LLP12" s="403"/>
      <c r="LLQ12" s="403"/>
      <c r="LLR12" s="403"/>
      <c r="LLS12" s="403"/>
      <c r="LLT12" s="403"/>
      <c r="LLU12" s="403"/>
      <c r="LLV12" s="403"/>
      <c r="LLW12" s="403"/>
      <c r="LLX12" s="403"/>
      <c r="LLY12" s="403"/>
      <c r="LLZ12" s="403"/>
      <c r="LMA12" s="403"/>
      <c r="LMB12" s="403"/>
      <c r="LMC12" s="403"/>
      <c r="LMD12" s="403"/>
      <c r="LME12" s="403"/>
      <c r="LMF12" s="403"/>
      <c r="LMG12" s="403"/>
      <c r="LMH12" s="403"/>
      <c r="LMI12" s="403"/>
      <c r="LMJ12" s="403"/>
      <c r="LMK12" s="403"/>
      <c r="LML12" s="403"/>
      <c r="LMM12" s="403"/>
      <c r="LMN12" s="403"/>
      <c r="LMO12" s="403"/>
      <c r="LMP12" s="403"/>
      <c r="LMQ12" s="403"/>
      <c r="LMR12" s="403"/>
      <c r="LMS12" s="403"/>
      <c r="LMT12" s="403"/>
      <c r="LMU12" s="403"/>
      <c r="LMV12" s="403"/>
      <c r="LMW12" s="403"/>
      <c r="LMX12" s="403"/>
      <c r="LMY12" s="403"/>
      <c r="LMZ12" s="403"/>
      <c r="LNA12" s="403"/>
      <c r="LNB12" s="403"/>
      <c r="LNC12" s="403"/>
      <c r="LND12" s="403"/>
      <c r="LNE12" s="403"/>
      <c r="LNF12" s="403"/>
      <c r="LNG12" s="403"/>
      <c r="LNH12" s="403"/>
      <c r="LNI12" s="403"/>
      <c r="LNJ12" s="403"/>
      <c r="LNK12" s="403"/>
      <c r="LNL12" s="403"/>
      <c r="LNM12" s="403"/>
      <c r="LNN12" s="403"/>
      <c r="LNO12" s="403"/>
      <c r="LNP12" s="403"/>
      <c r="LNQ12" s="403"/>
      <c r="LNR12" s="403"/>
      <c r="LNS12" s="403"/>
      <c r="LNT12" s="403"/>
      <c r="LNU12" s="403"/>
      <c r="LNV12" s="403"/>
      <c r="LNW12" s="403"/>
      <c r="LNX12" s="403"/>
      <c r="LNY12" s="403"/>
      <c r="LNZ12" s="403"/>
      <c r="LOA12" s="403"/>
      <c r="LOB12" s="403"/>
      <c r="LOC12" s="403"/>
      <c r="LOD12" s="403"/>
      <c r="LOE12" s="403"/>
      <c r="LOF12" s="403"/>
      <c r="LOG12" s="403"/>
      <c r="LOH12" s="403"/>
      <c r="LOI12" s="403"/>
      <c r="LOJ12" s="403"/>
      <c r="LOK12" s="403"/>
      <c r="LOL12" s="403"/>
      <c r="LOM12" s="403"/>
      <c r="LON12" s="403"/>
      <c r="LOO12" s="403"/>
      <c r="LOP12" s="403"/>
      <c r="LOQ12" s="403"/>
      <c r="LOR12" s="403"/>
      <c r="LOS12" s="403"/>
      <c r="LOT12" s="403"/>
      <c r="LOU12" s="403"/>
      <c r="LOV12" s="403"/>
      <c r="LOW12" s="403"/>
      <c r="LOX12" s="403"/>
      <c r="LOY12" s="403"/>
      <c r="LOZ12" s="403"/>
      <c r="LPA12" s="403"/>
      <c r="LPB12" s="403"/>
      <c r="LPC12" s="403"/>
      <c r="LPD12" s="403"/>
      <c r="LPE12" s="403"/>
      <c r="LPF12" s="403"/>
      <c r="LPG12" s="403"/>
      <c r="LPH12" s="403"/>
      <c r="LPI12" s="403"/>
      <c r="LPJ12" s="403"/>
      <c r="LPK12" s="403"/>
      <c r="LPL12" s="403"/>
      <c r="LPM12" s="403"/>
      <c r="LPN12" s="403"/>
      <c r="LPO12" s="403"/>
      <c r="LPP12" s="403"/>
      <c r="LPQ12" s="403"/>
      <c r="LPR12" s="403"/>
      <c r="LPS12" s="403"/>
      <c r="LPT12" s="403"/>
      <c r="LPU12" s="403"/>
      <c r="LPV12" s="403"/>
      <c r="LPW12" s="403"/>
      <c r="LPX12" s="403"/>
      <c r="LPY12" s="403"/>
      <c r="LPZ12" s="403"/>
      <c r="LQA12" s="403"/>
      <c r="LQB12" s="403"/>
      <c r="LQC12" s="403"/>
      <c r="LQD12" s="403"/>
      <c r="LQE12" s="403"/>
      <c r="LQF12" s="403"/>
      <c r="LQG12" s="403"/>
      <c r="LQH12" s="403"/>
      <c r="LQI12" s="403"/>
      <c r="LQJ12" s="403"/>
      <c r="LQK12" s="403"/>
      <c r="LQL12" s="403"/>
      <c r="LQM12" s="403"/>
      <c r="LQN12" s="403"/>
      <c r="LQO12" s="403"/>
      <c r="LQP12" s="403"/>
      <c r="LQQ12" s="403"/>
      <c r="LQR12" s="403"/>
      <c r="LQS12" s="403"/>
      <c r="LQT12" s="403"/>
      <c r="LQU12" s="403"/>
      <c r="LQV12" s="403"/>
      <c r="LQW12" s="403"/>
      <c r="LQX12" s="403"/>
      <c r="LQY12" s="403"/>
      <c r="LQZ12" s="403"/>
      <c r="LRA12" s="403"/>
      <c r="LRB12" s="403"/>
      <c r="LRC12" s="403"/>
      <c r="LRD12" s="403"/>
      <c r="LRE12" s="403"/>
      <c r="LRF12" s="403"/>
      <c r="LRG12" s="403"/>
      <c r="LRH12" s="403"/>
      <c r="LRI12" s="403"/>
      <c r="LRJ12" s="403"/>
      <c r="LRK12" s="403"/>
      <c r="LRL12" s="403"/>
      <c r="LRM12" s="403"/>
      <c r="LRN12" s="403"/>
      <c r="LRO12" s="403"/>
      <c r="LRP12" s="403"/>
      <c r="LRQ12" s="403"/>
      <c r="LRR12" s="403"/>
      <c r="LRS12" s="403"/>
      <c r="LRT12" s="403"/>
      <c r="LRU12" s="403"/>
      <c r="LRV12" s="403"/>
      <c r="LRW12" s="403"/>
      <c r="LRX12" s="403"/>
      <c r="LRY12" s="403"/>
      <c r="LRZ12" s="403"/>
      <c r="LSA12" s="403"/>
      <c r="LSB12" s="403"/>
      <c r="LSC12" s="403"/>
      <c r="LSD12" s="403"/>
      <c r="LSE12" s="403"/>
      <c r="LSF12" s="403"/>
      <c r="LSG12" s="403"/>
      <c r="LSH12" s="403"/>
      <c r="LSI12" s="403"/>
      <c r="LSJ12" s="403"/>
      <c r="LSK12" s="403"/>
      <c r="LSL12" s="403"/>
      <c r="LSM12" s="403"/>
      <c r="LSN12" s="403"/>
      <c r="LSO12" s="403"/>
      <c r="LSP12" s="403"/>
      <c r="LSQ12" s="403"/>
      <c r="LSR12" s="403"/>
      <c r="LSS12" s="403"/>
      <c r="LST12" s="403"/>
      <c r="LSU12" s="403"/>
      <c r="LSV12" s="403"/>
      <c r="LSW12" s="403"/>
      <c r="LSX12" s="403"/>
      <c r="LSY12" s="403"/>
      <c r="LSZ12" s="403"/>
      <c r="LTA12" s="403"/>
      <c r="LTB12" s="403"/>
      <c r="LTC12" s="403"/>
      <c r="LTD12" s="403"/>
      <c r="LTE12" s="403"/>
      <c r="LTF12" s="403"/>
      <c r="LTG12" s="403"/>
      <c r="LTH12" s="403"/>
      <c r="LTI12" s="403"/>
      <c r="LTJ12" s="403"/>
      <c r="LTK12" s="403"/>
      <c r="LTL12" s="403"/>
      <c r="LTM12" s="403"/>
      <c r="LTN12" s="403"/>
      <c r="LTO12" s="403"/>
      <c r="LTP12" s="403"/>
      <c r="LTQ12" s="403"/>
      <c r="LTR12" s="403"/>
      <c r="LTS12" s="403"/>
      <c r="LTT12" s="403"/>
      <c r="LTU12" s="403"/>
      <c r="LTV12" s="403"/>
      <c r="LTW12" s="403"/>
      <c r="LTX12" s="403"/>
      <c r="LTY12" s="403"/>
      <c r="LTZ12" s="403"/>
      <c r="LUA12" s="403"/>
      <c r="LUB12" s="403"/>
      <c r="LUC12" s="403"/>
      <c r="LUD12" s="403"/>
      <c r="LUE12" s="403"/>
      <c r="LUF12" s="403"/>
      <c r="LUG12" s="403"/>
      <c r="LUH12" s="403"/>
      <c r="LUI12" s="403"/>
      <c r="LUJ12" s="403"/>
      <c r="LUK12" s="403"/>
      <c r="LUL12" s="403"/>
      <c r="LUM12" s="403"/>
      <c r="LUN12" s="403"/>
      <c r="LUO12" s="403"/>
      <c r="LUP12" s="403"/>
      <c r="LUQ12" s="403"/>
      <c r="LUR12" s="403"/>
      <c r="LUS12" s="403"/>
      <c r="LUT12" s="403"/>
      <c r="LUU12" s="403"/>
      <c r="LUV12" s="403"/>
      <c r="LUW12" s="403"/>
      <c r="LUX12" s="403"/>
      <c r="LUY12" s="403"/>
      <c r="LUZ12" s="403"/>
      <c r="LVA12" s="403"/>
      <c r="LVB12" s="403"/>
      <c r="LVC12" s="403"/>
      <c r="LVD12" s="403"/>
      <c r="LVE12" s="403"/>
      <c r="LVF12" s="403"/>
      <c r="LVG12" s="403"/>
      <c r="LVH12" s="403"/>
      <c r="LVI12" s="403"/>
      <c r="LVJ12" s="403"/>
      <c r="LVK12" s="403"/>
      <c r="LVL12" s="403"/>
      <c r="LVM12" s="403"/>
      <c r="LVN12" s="403"/>
      <c r="LVO12" s="403"/>
      <c r="LVP12" s="403"/>
      <c r="LVQ12" s="403"/>
      <c r="LVR12" s="403"/>
      <c r="LVS12" s="403"/>
      <c r="LVT12" s="403"/>
      <c r="LVU12" s="403"/>
      <c r="LVV12" s="403"/>
      <c r="LVW12" s="403"/>
      <c r="LVX12" s="403"/>
      <c r="LVY12" s="403"/>
      <c r="LVZ12" s="403"/>
      <c r="LWA12" s="403"/>
      <c r="LWB12" s="403"/>
      <c r="LWC12" s="403"/>
      <c r="LWD12" s="403"/>
      <c r="LWE12" s="403"/>
      <c r="LWF12" s="403"/>
      <c r="LWG12" s="403"/>
      <c r="LWH12" s="403"/>
      <c r="LWI12" s="403"/>
      <c r="LWJ12" s="403"/>
      <c r="LWK12" s="403"/>
      <c r="LWL12" s="403"/>
      <c r="LWM12" s="403"/>
      <c r="LWN12" s="403"/>
      <c r="LWO12" s="403"/>
      <c r="LWP12" s="403"/>
      <c r="LWQ12" s="403"/>
      <c r="LWR12" s="403"/>
      <c r="LWS12" s="403"/>
      <c r="LWT12" s="403"/>
      <c r="LWU12" s="403"/>
      <c r="LWV12" s="403"/>
      <c r="LWW12" s="403"/>
      <c r="LWX12" s="403"/>
      <c r="LWY12" s="403"/>
      <c r="LWZ12" s="403"/>
      <c r="LXA12" s="403"/>
      <c r="LXB12" s="403"/>
      <c r="LXC12" s="403"/>
      <c r="LXD12" s="403"/>
      <c r="LXE12" s="403"/>
      <c r="LXF12" s="403"/>
      <c r="LXG12" s="403"/>
      <c r="LXH12" s="403"/>
      <c r="LXI12" s="403"/>
      <c r="LXJ12" s="403"/>
      <c r="LXK12" s="403"/>
      <c r="LXL12" s="403"/>
      <c r="LXM12" s="403"/>
      <c r="LXN12" s="403"/>
      <c r="LXO12" s="403"/>
      <c r="LXP12" s="403"/>
      <c r="LXQ12" s="403"/>
      <c r="LXR12" s="403"/>
      <c r="LXS12" s="403"/>
      <c r="LXT12" s="403"/>
      <c r="LXU12" s="403"/>
      <c r="LXV12" s="403"/>
      <c r="LXW12" s="403"/>
      <c r="LXX12" s="403"/>
      <c r="LXY12" s="403"/>
      <c r="LXZ12" s="403"/>
      <c r="LYA12" s="403"/>
      <c r="LYB12" s="403"/>
      <c r="LYC12" s="403"/>
      <c r="LYD12" s="403"/>
      <c r="LYE12" s="403"/>
      <c r="LYF12" s="403"/>
      <c r="LYG12" s="403"/>
      <c r="LYH12" s="403"/>
      <c r="LYI12" s="403"/>
      <c r="LYJ12" s="403"/>
      <c r="LYK12" s="403"/>
      <c r="LYL12" s="403"/>
      <c r="LYM12" s="403"/>
      <c r="LYN12" s="403"/>
      <c r="LYO12" s="403"/>
      <c r="LYP12" s="403"/>
      <c r="LYQ12" s="403"/>
      <c r="LYR12" s="403"/>
      <c r="LYS12" s="403"/>
      <c r="LYT12" s="403"/>
      <c r="LYU12" s="403"/>
      <c r="LYV12" s="403"/>
      <c r="LYW12" s="403"/>
      <c r="LYX12" s="403"/>
      <c r="LYY12" s="403"/>
      <c r="LYZ12" s="403"/>
      <c r="LZA12" s="403"/>
      <c r="LZB12" s="403"/>
      <c r="LZC12" s="403"/>
      <c r="LZD12" s="403"/>
      <c r="LZE12" s="403"/>
      <c r="LZF12" s="403"/>
      <c r="LZG12" s="403"/>
      <c r="LZH12" s="403"/>
      <c r="LZI12" s="403"/>
      <c r="LZJ12" s="403"/>
      <c r="LZK12" s="403"/>
      <c r="LZL12" s="403"/>
      <c r="LZM12" s="403"/>
      <c r="LZN12" s="403"/>
      <c r="LZO12" s="403"/>
      <c r="LZP12" s="403"/>
      <c r="LZQ12" s="403"/>
      <c r="LZR12" s="403"/>
      <c r="LZS12" s="403"/>
      <c r="LZT12" s="403"/>
      <c r="LZU12" s="403"/>
      <c r="LZV12" s="403"/>
      <c r="LZW12" s="403"/>
      <c r="LZX12" s="403"/>
      <c r="LZY12" s="403"/>
      <c r="LZZ12" s="403"/>
      <c r="MAA12" s="403"/>
      <c r="MAB12" s="403"/>
      <c r="MAC12" s="403"/>
      <c r="MAD12" s="403"/>
      <c r="MAE12" s="403"/>
      <c r="MAF12" s="403"/>
      <c r="MAG12" s="403"/>
      <c r="MAH12" s="403"/>
      <c r="MAI12" s="403"/>
      <c r="MAJ12" s="403"/>
      <c r="MAK12" s="403"/>
      <c r="MAL12" s="403"/>
      <c r="MAM12" s="403"/>
      <c r="MAN12" s="403"/>
      <c r="MAO12" s="403"/>
      <c r="MAP12" s="403"/>
      <c r="MAQ12" s="403"/>
      <c r="MAR12" s="403"/>
      <c r="MAS12" s="403"/>
      <c r="MAT12" s="403"/>
      <c r="MAU12" s="403"/>
      <c r="MAV12" s="403"/>
      <c r="MAW12" s="403"/>
      <c r="MAX12" s="403"/>
      <c r="MAY12" s="403"/>
      <c r="MAZ12" s="403"/>
      <c r="MBA12" s="403"/>
      <c r="MBB12" s="403"/>
      <c r="MBC12" s="403"/>
      <c r="MBD12" s="403"/>
      <c r="MBE12" s="403"/>
      <c r="MBF12" s="403"/>
      <c r="MBG12" s="403"/>
      <c r="MBH12" s="403"/>
      <c r="MBI12" s="403"/>
      <c r="MBJ12" s="403"/>
      <c r="MBK12" s="403"/>
      <c r="MBL12" s="403"/>
      <c r="MBM12" s="403"/>
      <c r="MBN12" s="403"/>
      <c r="MBO12" s="403"/>
      <c r="MBP12" s="403"/>
      <c r="MBQ12" s="403"/>
      <c r="MBR12" s="403"/>
      <c r="MBS12" s="403"/>
      <c r="MBT12" s="403"/>
      <c r="MBU12" s="403"/>
      <c r="MBV12" s="403"/>
      <c r="MBW12" s="403"/>
      <c r="MBX12" s="403"/>
      <c r="MBY12" s="403"/>
      <c r="MBZ12" s="403"/>
      <c r="MCA12" s="403"/>
      <c r="MCB12" s="403"/>
      <c r="MCC12" s="403"/>
      <c r="MCD12" s="403"/>
      <c r="MCE12" s="403"/>
      <c r="MCF12" s="403"/>
      <c r="MCG12" s="403"/>
      <c r="MCH12" s="403"/>
      <c r="MCI12" s="403"/>
      <c r="MCJ12" s="403"/>
      <c r="MCK12" s="403"/>
      <c r="MCL12" s="403"/>
      <c r="MCM12" s="403"/>
      <c r="MCN12" s="403"/>
      <c r="MCO12" s="403"/>
      <c r="MCP12" s="403"/>
      <c r="MCQ12" s="403"/>
      <c r="MCR12" s="403"/>
      <c r="MCS12" s="403"/>
      <c r="MCT12" s="403"/>
      <c r="MCU12" s="403"/>
      <c r="MCV12" s="403"/>
      <c r="MCW12" s="403"/>
      <c r="MCX12" s="403"/>
      <c r="MCY12" s="403"/>
      <c r="MCZ12" s="403"/>
      <c r="MDA12" s="403"/>
      <c r="MDB12" s="403"/>
      <c r="MDC12" s="403"/>
      <c r="MDD12" s="403"/>
      <c r="MDE12" s="403"/>
      <c r="MDF12" s="403"/>
      <c r="MDG12" s="403"/>
      <c r="MDH12" s="403"/>
      <c r="MDI12" s="403"/>
      <c r="MDJ12" s="403"/>
      <c r="MDK12" s="403"/>
      <c r="MDL12" s="403"/>
      <c r="MDM12" s="403"/>
      <c r="MDN12" s="403"/>
      <c r="MDO12" s="403"/>
      <c r="MDP12" s="403"/>
      <c r="MDQ12" s="403"/>
      <c r="MDR12" s="403"/>
      <c r="MDS12" s="403"/>
      <c r="MDT12" s="403"/>
      <c r="MDU12" s="403"/>
      <c r="MDV12" s="403"/>
      <c r="MDW12" s="403"/>
      <c r="MDX12" s="403"/>
      <c r="MDY12" s="403"/>
      <c r="MDZ12" s="403"/>
      <c r="MEA12" s="403"/>
      <c r="MEB12" s="403"/>
      <c r="MEC12" s="403"/>
      <c r="MED12" s="403"/>
      <c r="MEE12" s="403"/>
      <c r="MEF12" s="403"/>
      <c r="MEG12" s="403"/>
      <c r="MEH12" s="403"/>
      <c r="MEI12" s="403"/>
      <c r="MEJ12" s="403"/>
      <c r="MEK12" s="403"/>
      <c r="MEL12" s="403"/>
      <c r="MEM12" s="403"/>
      <c r="MEN12" s="403"/>
      <c r="MEO12" s="403"/>
      <c r="MEP12" s="403"/>
      <c r="MEQ12" s="403"/>
      <c r="MER12" s="403"/>
      <c r="MES12" s="403"/>
      <c r="MET12" s="403"/>
      <c r="MEU12" s="403"/>
      <c r="MEV12" s="403"/>
      <c r="MEW12" s="403"/>
      <c r="MEX12" s="403"/>
      <c r="MEY12" s="403"/>
      <c r="MEZ12" s="403"/>
      <c r="MFA12" s="403"/>
      <c r="MFB12" s="403"/>
      <c r="MFC12" s="403"/>
      <c r="MFD12" s="403"/>
      <c r="MFE12" s="403"/>
      <c r="MFF12" s="403"/>
      <c r="MFG12" s="403"/>
      <c r="MFH12" s="403"/>
      <c r="MFI12" s="403"/>
      <c r="MFJ12" s="403"/>
      <c r="MFK12" s="403"/>
      <c r="MFL12" s="403"/>
      <c r="MFM12" s="403"/>
      <c r="MFN12" s="403"/>
      <c r="MFO12" s="403"/>
      <c r="MFP12" s="403"/>
      <c r="MFQ12" s="403"/>
      <c r="MFR12" s="403"/>
      <c r="MFS12" s="403"/>
      <c r="MFT12" s="403"/>
      <c r="MFU12" s="403"/>
      <c r="MFV12" s="403"/>
      <c r="MFW12" s="403"/>
      <c r="MFX12" s="403"/>
      <c r="MFY12" s="403"/>
      <c r="MFZ12" s="403"/>
      <c r="MGA12" s="403"/>
      <c r="MGB12" s="403"/>
      <c r="MGC12" s="403"/>
      <c r="MGD12" s="403"/>
      <c r="MGE12" s="403"/>
      <c r="MGF12" s="403"/>
      <c r="MGG12" s="403"/>
      <c r="MGH12" s="403"/>
      <c r="MGI12" s="403"/>
      <c r="MGJ12" s="403"/>
      <c r="MGK12" s="403"/>
      <c r="MGL12" s="403"/>
      <c r="MGM12" s="403"/>
      <c r="MGN12" s="403"/>
      <c r="MGO12" s="403"/>
      <c r="MGP12" s="403"/>
      <c r="MGQ12" s="403"/>
      <c r="MGR12" s="403"/>
      <c r="MGS12" s="403"/>
      <c r="MGT12" s="403"/>
      <c r="MGU12" s="403"/>
      <c r="MGV12" s="403"/>
      <c r="MGW12" s="403"/>
      <c r="MGX12" s="403"/>
      <c r="MGY12" s="403"/>
      <c r="MGZ12" s="403"/>
      <c r="MHA12" s="403"/>
      <c r="MHB12" s="403"/>
      <c r="MHC12" s="403"/>
      <c r="MHD12" s="403"/>
      <c r="MHE12" s="403"/>
      <c r="MHF12" s="403"/>
      <c r="MHG12" s="403"/>
      <c r="MHH12" s="403"/>
      <c r="MHI12" s="403"/>
      <c r="MHJ12" s="403"/>
      <c r="MHK12" s="403"/>
      <c r="MHL12" s="403"/>
      <c r="MHM12" s="403"/>
      <c r="MHN12" s="403"/>
      <c r="MHO12" s="403"/>
      <c r="MHP12" s="403"/>
      <c r="MHQ12" s="403"/>
      <c r="MHR12" s="403"/>
      <c r="MHS12" s="403"/>
      <c r="MHT12" s="403"/>
      <c r="MHU12" s="403"/>
      <c r="MHV12" s="403"/>
      <c r="MHW12" s="403"/>
      <c r="MHX12" s="403"/>
      <c r="MHY12" s="403"/>
      <c r="MHZ12" s="403"/>
      <c r="MIA12" s="403"/>
      <c r="MIB12" s="403"/>
      <c r="MIC12" s="403"/>
      <c r="MID12" s="403"/>
      <c r="MIE12" s="403"/>
      <c r="MIF12" s="403"/>
      <c r="MIG12" s="403"/>
      <c r="MIH12" s="403"/>
      <c r="MII12" s="403"/>
      <c r="MIJ12" s="403"/>
      <c r="MIK12" s="403"/>
      <c r="MIL12" s="403"/>
      <c r="MIM12" s="403"/>
      <c r="MIN12" s="403"/>
      <c r="MIO12" s="403"/>
      <c r="MIP12" s="403"/>
      <c r="MIQ12" s="403"/>
      <c r="MIR12" s="403"/>
      <c r="MIS12" s="403"/>
      <c r="MIT12" s="403"/>
      <c r="MIU12" s="403"/>
      <c r="MIV12" s="403"/>
      <c r="MIW12" s="403"/>
      <c r="MIX12" s="403"/>
      <c r="MIY12" s="403"/>
      <c r="MIZ12" s="403"/>
      <c r="MJA12" s="403"/>
      <c r="MJB12" s="403"/>
      <c r="MJC12" s="403"/>
      <c r="MJD12" s="403"/>
      <c r="MJE12" s="403"/>
      <c r="MJF12" s="403"/>
      <c r="MJG12" s="403"/>
      <c r="MJH12" s="403"/>
      <c r="MJI12" s="403"/>
      <c r="MJJ12" s="403"/>
      <c r="MJK12" s="403"/>
      <c r="MJL12" s="403"/>
      <c r="MJM12" s="403"/>
      <c r="MJN12" s="403"/>
      <c r="MJO12" s="403"/>
      <c r="MJP12" s="403"/>
      <c r="MJQ12" s="403"/>
      <c r="MJR12" s="403"/>
      <c r="MJS12" s="403"/>
      <c r="MJT12" s="403"/>
      <c r="MJU12" s="403"/>
      <c r="MJV12" s="403"/>
      <c r="MJW12" s="403"/>
      <c r="MJX12" s="403"/>
      <c r="MJY12" s="403"/>
      <c r="MJZ12" s="403"/>
      <c r="MKA12" s="403"/>
      <c r="MKB12" s="403"/>
      <c r="MKC12" s="403"/>
      <c r="MKD12" s="403"/>
      <c r="MKE12" s="403"/>
      <c r="MKF12" s="403"/>
      <c r="MKG12" s="403"/>
      <c r="MKH12" s="403"/>
      <c r="MKI12" s="403"/>
      <c r="MKJ12" s="403"/>
      <c r="MKK12" s="403"/>
      <c r="MKL12" s="403"/>
      <c r="MKM12" s="403"/>
      <c r="MKN12" s="403"/>
      <c r="MKO12" s="403"/>
      <c r="MKP12" s="403"/>
      <c r="MKQ12" s="403"/>
      <c r="MKR12" s="403"/>
      <c r="MKS12" s="403"/>
      <c r="MKT12" s="403"/>
      <c r="MKU12" s="403"/>
      <c r="MKV12" s="403"/>
      <c r="MKW12" s="403"/>
      <c r="MKX12" s="403"/>
      <c r="MKY12" s="403"/>
      <c r="MKZ12" s="403"/>
      <c r="MLA12" s="403"/>
      <c r="MLB12" s="403"/>
      <c r="MLC12" s="403"/>
      <c r="MLD12" s="403"/>
      <c r="MLE12" s="403"/>
      <c r="MLF12" s="403"/>
      <c r="MLG12" s="403"/>
      <c r="MLH12" s="403"/>
      <c r="MLI12" s="403"/>
      <c r="MLJ12" s="403"/>
      <c r="MLK12" s="403"/>
      <c r="MLL12" s="403"/>
      <c r="MLM12" s="403"/>
      <c r="MLN12" s="403"/>
      <c r="MLO12" s="403"/>
      <c r="MLP12" s="403"/>
      <c r="MLQ12" s="403"/>
      <c r="MLR12" s="403"/>
      <c r="MLS12" s="403"/>
      <c r="MLT12" s="403"/>
      <c r="MLU12" s="403"/>
      <c r="MLV12" s="403"/>
      <c r="MLW12" s="403"/>
      <c r="MLX12" s="403"/>
      <c r="MLY12" s="403"/>
      <c r="MLZ12" s="403"/>
      <c r="MMA12" s="403"/>
      <c r="MMB12" s="403"/>
      <c r="MMC12" s="403"/>
      <c r="MMD12" s="403"/>
      <c r="MME12" s="403"/>
      <c r="MMF12" s="403"/>
      <c r="MMG12" s="403"/>
      <c r="MMH12" s="403"/>
      <c r="MMI12" s="403"/>
      <c r="MMJ12" s="403"/>
      <c r="MMK12" s="403"/>
      <c r="MML12" s="403"/>
      <c r="MMM12" s="403"/>
      <c r="MMN12" s="403"/>
      <c r="MMO12" s="403"/>
      <c r="MMP12" s="403"/>
      <c r="MMQ12" s="403"/>
      <c r="MMR12" s="403"/>
      <c r="MMS12" s="403"/>
      <c r="MMT12" s="403"/>
      <c r="MMU12" s="403"/>
      <c r="MMV12" s="403"/>
      <c r="MMW12" s="403"/>
      <c r="MMX12" s="403"/>
      <c r="MMY12" s="403"/>
      <c r="MMZ12" s="403"/>
      <c r="MNA12" s="403"/>
      <c r="MNB12" s="403"/>
      <c r="MNC12" s="403"/>
      <c r="MND12" s="403"/>
      <c r="MNE12" s="403"/>
      <c r="MNF12" s="403"/>
      <c r="MNG12" s="403"/>
      <c r="MNH12" s="403"/>
      <c r="MNI12" s="403"/>
      <c r="MNJ12" s="403"/>
      <c r="MNK12" s="403"/>
      <c r="MNL12" s="403"/>
      <c r="MNM12" s="403"/>
      <c r="MNN12" s="403"/>
      <c r="MNO12" s="403"/>
      <c r="MNP12" s="403"/>
      <c r="MNQ12" s="403"/>
      <c r="MNR12" s="403"/>
      <c r="MNS12" s="403"/>
      <c r="MNT12" s="403"/>
      <c r="MNU12" s="403"/>
      <c r="MNV12" s="403"/>
      <c r="MNW12" s="403"/>
      <c r="MNX12" s="403"/>
      <c r="MNY12" s="403"/>
      <c r="MNZ12" s="403"/>
      <c r="MOA12" s="403"/>
      <c r="MOB12" s="403"/>
      <c r="MOC12" s="403"/>
      <c r="MOD12" s="403"/>
      <c r="MOE12" s="403"/>
      <c r="MOF12" s="403"/>
      <c r="MOG12" s="403"/>
      <c r="MOH12" s="403"/>
      <c r="MOI12" s="403"/>
      <c r="MOJ12" s="403"/>
      <c r="MOK12" s="403"/>
      <c r="MOL12" s="403"/>
      <c r="MOM12" s="403"/>
      <c r="MON12" s="403"/>
      <c r="MOO12" s="403"/>
      <c r="MOP12" s="403"/>
      <c r="MOQ12" s="403"/>
      <c r="MOR12" s="403"/>
      <c r="MOS12" s="403"/>
      <c r="MOT12" s="403"/>
      <c r="MOU12" s="403"/>
      <c r="MOV12" s="403"/>
      <c r="MOW12" s="403"/>
      <c r="MOX12" s="403"/>
      <c r="MOY12" s="403"/>
      <c r="MOZ12" s="403"/>
      <c r="MPA12" s="403"/>
      <c r="MPB12" s="403"/>
      <c r="MPC12" s="403"/>
      <c r="MPD12" s="403"/>
      <c r="MPE12" s="403"/>
      <c r="MPF12" s="403"/>
      <c r="MPG12" s="403"/>
      <c r="MPH12" s="403"/>
      <c r="MPI12" s="403"/>
      <c r="MPJ12" s="403"/>
      <c r="MPK12" s="403"/>
      <c r="MPL12" s="403"/>
      <c r="MPM12" s="403"/>
      <c r="MPN12" s="403"/>
      <c r="MPO12" s="403"/>
      <c r="MPP12" s="403"/>
      <c r="MPQ12" s="403"/>
      <c r="MPR12" s="403"/>
      <c r="MPS12" s="403"/>
      <c r="MPT12" s="403"/>
      <c r="MPU12" s="403"/>
      <c r="MPV12" s="403"/>
      <c r="MPW12" s="403"/>
      <c r="MPX12" s="403"/>
      <c r="MPY12" s="403"/>
      <c r="MPZ12" s="403"/>
      <c r="MQA12" s="403"/>
      <c r="MQB12" s="403"/>
      <c r="MQC12" s="403"/>
      <c r="MQD12" s="403"/>
      <c r="MQE12" s="403"/>
      <c r="MQF12" s="403"/>
      <c r="MQG12" s="403"/>
      <c r="MQH12" s="403"/>
      <c r="MQI12" s="403"/>
      <c r="MQJ12" s="403"/>
      <c r="MQK12" s="403"/>
      <c r="MQL12" s="403"/>
      <c r="MQM12" s="403"/>
      <c r="MQN12" s="403"/>
      <c r="MQO12" s="403"/>
      <c r="MQP12" s="403"/>
      <c r="MQQ12" s="403"/>
      <c r="MQR12" s="403"/>
      <c r="MQS12" s="403"/>
      <c r="MQT12" s="403"/>
      <c r="MQU12" s="403"/>
      <c r="MQV12" s="403"/>
      <c r="MQW12" s="403"/>
      <c r="MQX12" s="403"/>
      <c r="MQY12" s="403"/>
      <c r="MQZ12" s="403"/>
      <c r="MRA12" s="403"/>
      <c r="MRB12" s="403"/>
      <c r="MRC12" s="403"/>
      <c r="MRD12" s="403"/>
      <c r="MRE12" s="403"/>
      <c r="MRF12" s="403"/>
      <c r="MRG12" s="403"/>
      <c r="MRH12" s="403"/>
      <c r="MRI12" s="403"/>
      <c r="MRJ12" s="403"/>
      <c r="MRK12" s="403"/>
      <c r="MRL12" s="403"/>
      <c r="MRM12" s="403"/>
      <c r="MRN12" s="403"/>
      <c r="MRO12" s="403"/>
      <c r="MRP12" s="403"/>
      <c r="MRQ12" s="403"/>
      <c r="MRR12" s="403"/>
      <c r="MRS12" s="403"/>
      <c r="MRT12" s="403"/>
      <c r="MRU12" s="403"/>
      <c r="MRV12" s="403"/>
      <c r="MRW12" s="403"/>
      <c r="MRX12" s="403"/>
      <c r="MRY12" s="403"/>
      <c r="MRZ12" s="403"/>
      <c r="MSA12" s="403"/>
      <c r="MSB12" s="403"/>
      <c r="MSC12" s="403"/>
      <c r="MSD12" s="403"/>
      <c r="MSE12" s="403"/>
      <c r="MSF12" s="403"/>
      <c r="MSG12" s="403"/>
      <c r="MSH12" s="403"/>
      <c r="MSI12" s="403"/>
      <c r="MSJ12" s="403"/>
      <c r="MSK12" s="403"/>
      <c r="MSL12" s="403"/>
      <c r="MSM12" s="403"/>
      <c r="MSN12" s="403"/>
      <c r="MSO12" s="403"/>
      <c r="MSP12" s="403"/>
      <c r="MSQ12" s="403"/>
      <c r="MSR12" s="403"/>
      <c r="MSS12" s="403"/>
      <c r="MST12" s="403"/>
      <c r="MSU12" s="403"/>
      <c r="MSV12" s="403"/>
      <c r="MSW12" s="403"/>
      <c r="MSX12" s="403"/>
      <c r="MSY12" s="403"/>
      <c r="MSZ12" s="403"/>
      <c r="MTA12" s="403"/>
      <c r="MTB12" s="403"/>
      <c r="MTC12" s="403"/>
      <c r="MTD12" s="403"/>
      <c r="MTE12" s="403"/>
      <c r="MTF12" s="403"/>
      <c r="MTG12" s="403"/>
      <c r="MTH12" s="403"/>
      <c r="MTI12" s="403"/>
      <c r="MTJ12" s="403"/>
      <c r="MTK12" s="403"/>
      <c r="MTL12" s="403"/>
      <c r="MTM12" s="403"/>
      <c r="MTN12" s="403"/>
      <c r="MTO12" s="403"/>
      <c r="MTP12" s="403"/>
      <c r="MTQ12" s="403"/>
      <c r="MTR12" s="403"/>
      <c r="MTS12" s="403"/>
      <c r="MTT12" s="403"/>
      <c r="MTU12" s="403"/>
      <c r="MTV12" s="403"/>
      <c r="MTW12" s="403"/>
      <c r="MTX12" s="403"/>
      <c r="MTY12" s="403"/>
      <c r="MTZ12" s="403"/>
      <c r="MUA12" s="403"/>
      <c r="MUB12" s="403"/>
      <c r="MUC12" s="403"/>
      <c r="MUD12" s="403"/>
      <c r="MUE12" s="403"/>
      <c r="MUF12" s="403"/>
      <c r="MUG12" s="403"/>
      <c r="MUH12" s="403"/>
      <c r="MUI12" s="403"/>
      <c r="MUJ12" s="403"/>
      <c r="MUK12" s="403"/>
      <c r="MUL12" s="403"/>
      <c r="MUM12" s="403"/>
      <c r="MUN12" s="403"/>
      <c r="MUO12" s="403"/>
      <c r="MUP12" s="403"/>
      <c r="MUQ12" s="403"/>
      <c r="MUR12" s="403"/>
      <c r="MUS12" s="403"/>
      <c r="MUT12" s="403"/>
      <c r="MUU12" s="403"/>
      <c r="MUV12" s="403"/>
      <c r="MUW12" s="403"/>
      <c r="MUX12" s="403"/>
      <c r="MUY12" s="403"/>
      <c r="MUZ12" s="403"/>
      <c r="MVA12" s="403"/>
      <c r="MVB12" s="403"/>
      <c r="MVC12" s="403"/>
      <c r="MVD12" s="403"/>
      <c r="MVE12" s="403"/>
      <c r="MVF12" s="403"/>
      <c r="MVG12" s="403"/>
      <c r="MVH12" s="403"/>
      <c r="MVI12" s="403"/>
      <c r="MVJ12" s="403"/>
      <c r="MVK12" s="403"/>
      <c r="MVL12" s="403"/>
      <c r="MVM12" s="403"/>
      <c r="MVN12" s="403"/>
      <c r="MVO12" s="403"/>
      <c r="MVP12" s="403"/>
      <c r="MVQ12" s="403"/>
      <c r="MVR12" s="403"/>
      <c r="MVS12" s="403"/>
      <c r="MVT12" s="403"/>
      <c r="MVU12" s="403"/>
      <c r="MVV12" s="403"/>
      <c r="MVW12" s="403"/>
      <c r="MVX12" s="403"/>
      <c r="MVY12" s="403"/>
      <c r="MVZ12" s="403"/>
      <c r="MWA12" s="403"/>
      <c r="MWB12" s="403"/>
      <c r="MWC12" s="403"/>
      <c r="MWD12" s="403"/>
      <c r="MWE12" s="403"/>
      <c r="MWF12" s="403"/>
      <c r="MWG12" s="403"/>
      <c r="MWH12" s="403"/>
      <c r="MWI12" s="403"/>
      <c r="MWJ12" s="403"/>
      <c r="MWK12" s="403"/>
      <c r="MWL12" s="403"/>
      <c r="MWM12" s="403"/>
      <c r="MWN12" s="403"/>
      <c r="MWO12" s="403"/>
      <c r="MWP12" s="403"/>
      <c r="MWQ12" s="403"/>
      <c r="MWR12" s="403"/>
      <c r="MWS12" s="403"/>
      <c r="MWT12" s="403"/>
      <c r="MWU12" s="403"/>
      <c r="MWV12" s="403"/>
      <c r="MWW12" s="403"/>
      <c r="MWX12" s="403"/>
      <c r="MWY12" s="403"/>
      <c r="MWZ12" s="403"/>
      <c r="MXA12" s="403"/>
      <c r="MXB12" s="403"/>
      <c r="MXC12" s="403"/>
      <c r="MXD12" s="403"/>
      <c r="MXE12" s="403"/>
      <c r="MXF12" s="403"/>
      <c r="MXG12" s="403"/>
      <c r="MXH12" s="403"/>
      <c r="MXI12" s="403"/>
      <c r="MXJ12" s="403"/>
      <c r="MXK12" s="403"/>
      <c r="MXL12" s="403"/>
      <c r="MXM12" s="403"/>
      <c r="MXN12" s="403"/>
      <c r="MXO12" s="403"/>
      <c r="MXP12" s="403"/>
      <c r="MXQ12" s="403"/>
      <c r="MXR12" s="403"/>
      <c r="MXS12" s="403"/>
      <c r="MXT12" s="403"/>
      <c r="MXU12" s="403"/>
      <c r="MXV12" s="403"/>
      <c r="MXW12" s="403"/>
      <c r="MXX12" s="403"/>
      <c r="MXY12" s="403"/>
      <c r="MXZ12" s="403"/>
      <c r="MYA12" s="403"/>
      <c r="MYB12" s="403"/>
      <c r="MYC12" s="403"/>
      <c r="MYD12" s="403"/>
      <c r="MYE12" s="403"/>
      <c r="MYF12" s="403"/>
      <c r="MYG12" s="403"/>
      <c r="MYH12" s="403"/>
      <c r="MYI12" s="403"/>
      <c r="MYJ12" s="403"/>
      <c r="MYK12" s="403"/>
      <c r="MYL12" s="403"/>
      <c r="MYM12" s="403"/>
      <c r="MYN12" s="403"/>
      <c r="MYO12" s="403"/>
      <c r="MYP12" s="403"/>
      <c r="MYQ12" s="403"/>
      <c r="MYR12" s="403"/>
      <c r="MYS12" s="403"/>
      <c r="MYT12" s="403"/>
      <c r="MYU12" s="403"/>
      <c r="MYV12" s="403"/>
      <c r="MYW12" s="403"/>
      <c r="MYX12" s="403"/>
      <c r="MYY12" s="403"/>
      <c r="MYZ12" s="403"/>
      <c r="MZA12" s="403"/>
      <c r="MZB12" s="403"/>
      <c r="MZC12" s="403"/>
      <c r="MZD12" s="403"/>
      <c r="MZE12" s="403"/>
      <c r="MZF12" s="403"/>
      <c r="MZG12" s="403"/>
      <c r="MZH12" s="403"/>
      <c r="MZI12" s="403"/>
      <c r="MZJ12" s="403"/>
      <c r="MZK12" s="403"/>
      <c r="MZL12" s="403"/>
      <c r="MZM12" s="403"/>
      <c r="MZN12" s="403"/>
      <c r="MZO12" s="403"/>
      <c r="MZP12" s="403"/>
      <c r="MZQ12" s="403"/>
      <c r="MZR12" s="403"/>
      <c r="MZS12" s="403"/>
      <c r="MZT12" s="403"/>
      <c r="MZU12" s="403"/>
      <c r="MZV12" s="403"/>
      <c r="MZW12" s="403"/>
      <c r="MZX12" s="403"/>
      <c r="MZY12" s="403"/>
      <c r="MZZ12" s="403"/>
      <c r="NAA12" s="403"/>
      <c r="NAB12" s="403"/>
      <c r="NAC12" s="403"/>
      <c r="NAD12" s="403"/>
      <c r="NAE12" s="403"/>
      <c r="NAF12" s="403"/>
      <c r="NAG12" s="403"/>
      <c r="NAH12" s="403"/>
      <c r="NAI12" s="403"/>
      <c r="NAJ12" s="403"/>
      <c r="NAK12" s="403"/>
      <c r="NAL12" s="403"/>
      <c r="NAM12" s="403"/>
      <c r="NAN12" s="403"/>
      <c r="NAO12" s="403"/>
      <c r="NAP12" s="403"/>
      <c r="NAQ12" s="403"/>
      <c r="NAR12" s="403"/>
      <c r="NAS12" s="403"/>
      <c r="NAT12" s="403"/>
      <c r="NAU12" s="403"/>
      <c r="NAV12" s="403"/>
      <c r="NAW12" s="403"/>
      <c r="NAX12" s="403"/>
      <c r="NAY12" s="403"/>
      <c r="NAZ12" s="403"/>
      <c r="NBA12" s="403"/>
      <c r="NBB12" s="403"/>
      <c r="NBC12" s="403"/>
      <c r="NBD12" s="403"/>
      <c r="NBE12" s="403"/>
      <c r="NBF12" s="403"/>
      <c r="NBG12" s="403"/>
      <c r="NBH12" s="403"/>
      <c r="NBI12" s="403"/>
      <c r="NBJ12" s="403"/>
      <c r="NBK12" s="403"/>
      <c r="NBL12" s="403"/>
      <c r="NBM12" s="403"/>
      <c r="NBN12" s="403"/>
      <c r="NBO12" s="403"/>
      <c r="NBP12" s="403"/>
      <c r="NBQ12" s="403"/>
      <c r="NBR12" s="403"/>
      <c r="NBS12" s="403"/>
      <c r="NBT12" s="403"/>
      <c r="NBU12" s="403"/>
      <c r="NBV12" s="403"/>
      <c r="NBW12" s="403"/>
      <c r="NBX12" s="403"/>
      <c r="NBY12" s="403"/>
      <c r="NBZ12" s="403"/>
      <c r="NCA12" s="403"/>
      <c r="NCB12" s="403"/>
      <c r="NCC12" s="403"/>
      <c r="NCD12" s="403"/>
      <c r="NCE12" s="403"/>
      <c r="NCF12" s="403"/>
      <c r="NCG12" s="403"/>
      <c r="NCH12" s="403"/>
      <c r="NCI12" s="403"/>
      <c r="NCJ12" s="403"/>
      <c r="NCK12" s="403"/>
      <c r="NCL12" s="403"/>
      <c r="NCM12" s="403"/>
      <c r="NCN12" s="403"/>
      <c r="NCO12" s="403"/>
      <c r="NCP12" s="403"/>
      <c r="NCQ12" s="403"/>
      <c r="NCR12" s="403"/>
      <c r="NCS12" s="403"/>
      <c r="NCT12" s="403"/>
      <c r="NCU12" s="403"/>
      <c r="NCV12" s="403"/>
      <c r="NCW12" s="403"/>
      <c r="NCX12" s="403"/>
      <c r="NCY12" s="403"/>
      <c r="NCZ12" s="403"/>
      <c r="NDA12" s="403"/>
      <c r="NDB12" s="403"/>
      <c r="NDC12" s="403"/>
      <c r="NDD12" s="403"/>
      <c r="NDE12" s="403"/>
      <c r="NDF12" s="403"/>
      <c r="NDG12" s="403"/>
      <c r="NDH12" s="403"/>
      <c r="NDI12" s="403"/>
      <c r="NDJ12" s="403"/>
      <c r="NDK12" s="403"/>
      <c r="NDL12" s="403"/>
      <c r="NDM12" s="403"/>
      <c r="NDN12" s="403"/>
      <c r="NDO12" s="403"/>
      <c r="NDP12" s="403"/>
      <c r="NDQ12" s="403"/>
      <c r="NDR12" s="403"/>
      <c r="NDS12" s="403"/>
      <c r="NDT12" s="403"/>
      <c r="NDU12" s="403"/>
      <c r="NDV12" s="403"/>
      <c r="NDW12" s="403"/>
      <c r="NDX12" s="403"/>
      <c r="NDY12" s="403"/>
      <c r="NDZ12" s="403"/>
      <c r="NEA12" s="403"/>
      <c r="NEB12" s="403"/>
      <c r="NEC12" s="403"/>
      <c r="NED12" s="403"/>
      <c r="NEE12" s="403"/>
      <c r="NEF12" s="403"/>
      <c r="NEG12" s="403"/>
      <c r="NEH12" s="403"/>
      <c r="NEI12" s="403"/>
      <c r="NEJ12" s="403"/>
      <c r="NEK12" s="403"/>
      <c r="NEL12" s="403"/>
      <c r="NEM12" s="403"/>
      <c r="NEN12" s="403"/>
      <c r="NEO12" s="403"/>
      <c r="NEP12" s="403"/>
      <c r="NEQ12" s="403"/>
      <c r="NER12" s="403"/>
      <c r="NES12" s="403"/>
      <c r="NET12" s="403"/>
      <c r="NEU12" s="403"/>
      <c r="NEV12" s="403"/>
      <c r="NEW12" s="403"/>
      <c r="NEX12" s="403"/>
      <c r="NEY12" s="403"/>
      <c r="NEZ12" s="403"/>
      <c r="NFA12" s="403"/>
      <c r="NFB12" s="403"/>
      <c r="NFC12" s="403"/>
      <c r="NFD12" s="403"/>
      <c r="NFE12" s="403"/>
      <c r="NFF12" s="403"/>
      <c r="NFG12" s="403"/>
      <c r="NFH12" s="403"/>
      <c r="NFI12" s="403"/>
      <c r="NFJ12" s="403"/>
      <c r="NFK12" s="403"/>
      <c r="NFL12" s="403"/>
      <c r="NFM12" s="403"/>
      <c r="NFN12" s="403"/>
      <c r="NFO12" s="403"/>
      <c r="NFP12" s="403"/>
      <c r="NFQ12" s="403"/>
      <c r="NFR12" s="403"/>
      <c r="NFS12" s="403"/>
      <c r="NFT12" s="403"/>
      <c r="NFU12" s="403"/>
      <c r="NFV12" s="403"/>
      <c r="NFW12" s="403"/>
      <c r="NFX12" s="403"/>
      <c r="NFY12" s="403"/>
      <c r="NFZ12" s="403"/>
      <c r="NGA12" s="403"/>
      <c r="NGB12" s="403"/>
      <c r="NGC12" s="403"/>
      <c r="NGD12" s="403"/>
      <c r="NGE12" s="403"/>
      <c r="NGF12" s="403"/>
      <c r="NGG12" s="403"/>
      <c r="NGH12" s="403"/>
      <c r="NGI12" s="403"/>
      <c r="NGJ12" s="403"/>
      <c r="NGK12" s="403"/>
      <c r="NGL12" s="403"/>
      <c r="NGM12" s="403"/>
      <c r="NGN12" s="403"/>
      <c r="NGO12" s="403"/>
      <c r="NGP12" s="403"/>
      <c r="NGQ12" s="403"/>
      <c r="NGR12" s="403"/>
      <c r="NGS12" s="403"/>
      <c r="NGT12" s="403"/>
      <c r="NGU12" s="403"/>
      <c r="NGV12" s="403"/>
      <c r="NGW12" s="403"/>
      <c r="NGX12" s="403"/>
      <c r="NGY12" s="403"/>
      <c r="NGZ12" s="403"/>
      <c r="NHA12" s="403"/>
      <c r="NHB12" s="403"/>
      <c r="NHC12" s="403"/>
      <c r="NHD12" s="403"/>
      <c r="NHE12" s="403"/>
      <c r="NHF12" s="403"/>
      <c r="NHG12" s="403"/>
      <c r="NHH12" s="403"/>
      <c r="NHI12" s="403"/>
      <c r="NHJ12" s="403"/>
      <c r="NHK12" s="403"/>
      <c r="NHL12" s="403"/>
      <c r="NHM12" s="403"/>
      <c r="NHN12" s="403"/>
      <c r="NHO12" s="403"/>
      <c r="NHP12" s="403"/>
      <c r="NHQ12" s="403"/>
      <c r="NHR12" s="403"/>
      <c r="NHS12" s="403"/>
      <c r="NHT12" s="403"/>
      <c r="NHU12" s="403"/>
      <c r="NHV12" s="403"/>
      <c r="NHW12" s="403"/>
      <c r="NHX12" s="403"/>
      <c r="NHY12" s="403"/>
      <c r="NHZ12" s="403"/>
      <c r="NIA12" s="403"/>
      <c r="NIB12" s="403"/>
      <c r="NIC12" s="403"/>
      <c r="NID12" s="403"/>
      <c r="NIE12" s="403"/>
      <c r="NIF12" s="403"/>
      <c r="NIG12" s="403"/>
      <c r="NIH12" s="403"/>
      <c r="NII12" s="403"/>
      <c r="NIJ12" s="403"/>
      <c r="NIK12" s="403"/>
      <c r="NIL12" s="403"/>
      <c r="NIM12" s="403"/>
      <c r="NIN12" s="403"/>
      <c r="NIO12" s="403"/>
      <c r="NIP12" s="403"/>
      <c r="NIQ12" s="403"/>
      <c r="NIR12" s="403"/>
      <c r="NIS12" s="403"/>
      <c r="NIT12" s="403"/>
      <c r="NIU12" s="403"/>
      <c r="NIV12" s="403"/>
      <c r="NIW12" s="403"/>
      <c r="NIX12" s="403"/>
      <c r="NIY12" s="403"/>
      <c r="NIZ12" s="403"/>
      <c r="NJA12" s="403"/>
      <c r="NJB12" s="403"/>
      <c r="NJC12" s="403"/>
      <c r="NJD12" s="403"/>
      <c r="NJE12" s="403"/>
      <c r="NJF12" s="403"/>
      <c r="NJG12" s="403"/>
      <c r="NJH12" s="403"/>
      <c r="NJI12" s="403"/>
      <c r="NJJ12" s="403"/>
      <c r="NJK12" s="403"/>
      <c r="NJL12" s="403"/>
      <c r="NJM12" s="403"/>
      <c r="NJN12" s="403"/>
      <c r="NJO12" s="403"/>
      <c r="NJP12" s="403"/>
      <c r="NJQ12" s="403"/>
      <c r="NJR12" s="403"/>
      <c r="NJS12" s="403"/>
      <c r="NJT12" s="403"/>
      <c r="NJU12" s="403"/>
      <c r="NJV12" s="403"/>
      <c r="NJW12" s="403"/>
      <c r="NJX12" s="403"/>
      <c r="NJY12" s="403"/>
      <c r="NJZ12" s="403"/>
      <c r="NKA12" s="403"/>
      <c r="NKB12" s="403"/>
      <c r="NKC12" s="403"/>
      <c r="NKD12" s="403"/>
      <c r="NKE12" s="403"/>
      <c r="NKF12" s="403"/>
      <c r="NKG12" s="403"/>
      <c r="NKH12" s="403"/>
      <c r="NKI12" s="403"/>
      <c r="NKJ12" s="403"/>
      <c r="NKK12" s="403"/>
      <c r="NKL12" s="403"/>
      <c r="NKM12" s="403"/>
      <c r="NKN12" s="403"/>
      <c r="NKO12" s="403"/>
      <c r="NKP12" s="403"/>
      <c r="NKQ12" s="403"/>
      <c r="NKR12" s="403"/>
      <c r="NKS12" s="403"/>
      <c r="NKT12" s="403"/>
      <c r="NKU12" s="403"/>
      <c r="NKV12" s="403"/>
      <c r="NKW12" s="403"/>
      <c r="NKX12" s="403"/>
      <c r="NKY12" s="403"/>
      <c r="NKZ12" s="403"/>
      <c r="NLA12" s="403"/>
      <c r="NLB12" s="403"/>
      <c r="NLC12" s="403"/>
      <c r="NLD12" s="403"/>
      <c r="NLE12" s="403"/>
      <c r="NLF12" s="403"/>
      <c r="NLG12" s="403"/>
      <c r="NLH12" s="403"/>
      <c r="NLI12" s="403"/>
      <c r="NLJ12" s="403"/>
      <c r="NLK12" s="403"/>
      <c r="NLL12" s="403"/>
      <c r="NLM12" s="403"/>
      <c r="NLN12" s="403"/>
      <c r="NLO12" s="403"/>
      <c r="NLP12" s="403"/>
      <c r="NLQ12" s="403"/>
      <c r="NLR12" s="403"/>
      <c r="NLS12" s="403"/>
      <c r="NLT12" s="403"/>
      <c r="NLU12" s="403"/>
      <c r="NLV12" s="403"/>
      <c r="NLW12" s="403"/>
      <c r="NLX12" s="403"/>
      <c r="NLY12" s="403"/>
      <c r="NLZ12" s="403"/>
      <c r="NMA12" s="403"/>
      <c r="NMB12" s="403"/>
      <c r="NMC12" s="403"/>
      <c r="NMD12" s="403"/>
      <c r="NME12" s="403"/>
      <c r="NMF12" s="403"/>
      <c r="NMG12" s="403"/>
      <c r="NMH12" s="403"/>
      <c r="NMI12" s="403"/>
      <c r="NMJ12" s="403"/>
      <c r="NMK12" s="403"/>
      <c r="NML12" s="403"/>
      <c r="NMM12" s="403"/>
      <c r="NMN12" s="403"/>
      <c r="NMO12" s="403"/>
      <c r="NMP12" s="403"/>
      <c r="NMQ12" s="403"/>
      <c r="NMR12" s="403"/>
      <c r="NMS12" s="403"/>
      <c r="NMT12" s="403"/>
      <c r="NMU12" s="403"/>
      <c r="NMV12" s="403"/>
      <c r="NMW12" s="403"/>
      <c r="NMX12" s="403"/>
      <c r="NMY12" s="403"/>
      <c r="NMZ12" s="403"/>
      <c r="NNA12" s="403"/>
      <c r="NNB12" s="403"/>
      <c r="NNC12" s="403"/>
      <c r="NND12" s="403"/>
      <c r="NNE12" s="403"/>
      <c r="NNF12" s="403"/>
      <c r="NNG12" s="403"/>
      <c r="NNH12" s="403"/>
      <c r="NNI12" s="403"/>
      <c r="NNJ12" s="403"/>
      <c r="NNK12" s="403"/>
      <c r="NNL12" s="403"/>
      <c r="NNM12" s="403"/>
      <c r="NNN12" s="403"/>
      <c r="NNO12" s="403"/>
      <c r="NNP12" s="403"/>
      <c r="NNQ12" s="403"/>
      <c r="NNR12" s="403"/>
      <c r="NNS12" s="403"/>
      <c r="NNT12" s="403"/>
      <c r="NNU12" s="403"/>
      <c r="NNV12" s="403"/>
      <c r="NNW12" s="403"/>
      <c r="NNX12" s="403"/>
      <c r="NNY12" s="403"/>
      <c r="NNZ12" s="403"/>
      <c r="NOA12" s="403"/>
      <c r="NOB12" s="403"/>
      <c r="NOC12" s="403"/>
      <c r="NOD12" s="403"/>
      <c r="NOE12" s="403"/>
      <c r="NOF12" s="403"/>
      <c r="NOG12" s="403"/>
      <c r="NOH12" s="403"/>
      <c r="NOI12" s="403"/>
      <c r="NOJ12" s="403"/>
      <c r="NOK12" s="403"/>
      <c r="NOL12" s="403"/>
      <c r="NOM12" s="403"/>
      <c r="NON12" s="403"/>
      <c r="NOO12" s="403"/>
      <c r="NOP12" s="403"/>
      <c r="NOQ12" s="403"/>
      <c r="NOR12" s="403"/>
      <c r="NOS12" s="403"/>
      <c r="NOT12" s="403"/>
      <c r="NOU12" s="403"/>
      <c r="NOV12" s="403"/>
      <c r="NOW12" s="403"/>
      <c r="NOX12" s="403"/>
      <c r="NOY12" s="403"/>
      <c r="NOZ12" s="403"/>
      <c r="NPA12" s="403"/>
      <c r="NPB12" s="403"/>
      <c r="NPC12" s="403"/>
      <c r="NPD12" s="403"/>
      <c r="NPE12" s="403"/>
      <c r="NPF12" s="403"/>
      <c r="NPG12" s="403"/>
      <c r="NPH12" s="403"/>
      <c r="NPI12" s="403"/>
      <c r="NPJ12" s="403"/>
      <c r="NPK12" s="403"/>
      <c r="NPL12" s="403"/>
      <c r="NPM12" s="403"/>
      <c r="NPN12" s="403"/>
      <c r="NPO12" s="403"/>
      <c r="NPP12" s="403"/>
      <c r="NPQ12" s="403"/>
      <c r="NPR12" s="403"/>
      <c r="NPS12" s="403"/>
      <c r="NPT12" s="403"/>
      <c r="NPU12" s="403"/>
      <c r="NPV12" s="403"/>
      <c r="NPW12" s="403"/>
      <c r="NPX12" s="403"/>
      <c r="NPY12" s="403"/>
      <c r="NPZ12" s="403"/>
      <c r="NQA12" s="403"/>
      <c r="NQB12" s="403"/>
      <c r="NQC12" s="403"/>
      <c r="NQD12" s="403"/>
      <c r="NQE12" s="403"/>
      <c r="NQF12" s="403"/>
      <c r="NQG12" s="403"/>
      <c r="NQH12" s="403"/>
      <c r="NQI12" s="403"/>
      <c r="NQJ12" s="403"/>
      <c r="NQK12" s="403"/>
      <c r="NQL12" s="403"/>
      <c r="NQM12" s="403"/>
      <c r="NQN12" s="403"/>
      <c r="NQO12" s="403"/>
      <c r="NQP12" s="403"/>
      <c r="NQQ12" s="403"/>
      <c r="NQR12" s="403"/>
      <c r="NQS12" s="403"/>
      <c r="NQT12" s="403"/>
      <c r="NQU12" s="403"/>
      <c r="NQV12" s="403"/>
      <c r="NQW12" s="403"/>
      <c r="NQX12" s="403"/>
      <c r="NQY12" s="403"/>
      <c r="NQZ12" s="403"/>
      <c r="NRA12" s="403"/>
      <c r="NRB12" s="403"/>
      <c r="NRC12" s="403"/>
      <c r="NRD12" s="403"/>
      <c r="NRE12" s="403"/>
      <c r="NRF12" s="403"/>
      <c r="NRG12" s="403"/>
      <c r="NRH12" s="403"/>
      <c r="NRI12" s="403"/>
      <c r="NRJ12" s="403"/>
      <c r="NRK12" s="403"/>
      <c r="NRL12" s="403"/>
      <c r="NRM12" s="403"/>
      <c r="NRN12" s="403"/>
      <c r="NRO12" s="403"/>
      <c r="NRP12" s="403"/>
      <c r="NRQ12" s="403"/>
      <c r="NRR12" s="403"/>
      <c r="NRS12" s="403"/>
      <c r="NRT12" s="403"/>
      <c r="NRU12" s="403"/>
      <c r="NRV12" s="403"/>
      <c r="NRW12" s="403"/>
      <c r="NRX12" s="403"/>
      <c r="NRY12" s="403"/>
      <c r="NRZ12" s="403"/>
      <c r="NSA12" s="403"/>
      <c r="NSB12" s="403"/>
      <c r="NSC12" s="403"/>
      <c r="NSD12" s="403"/>
      <c r="NSE12" s="403"/>
      <c r="NSF12" s="403"/>
      <c r="NSG12" s="403"/>
      <c r="NSH12" s="403"/>
      <c r="NSI12" s="403"/>
      <c r="NSJ12" s="403"/>
      <c r="NSK12" s="403"/>
      <c r="NSL12" s="403"/>
      <c r="NSM12" s="403"/>
      <c r="NSN12" s="403"/>
      <c r="NSO12" s="403"/>
      <c r="NSP12" s="403"/>
      <c r="NSQ12" s="403"/>
      <c r="NSR12" s="403"/>
      <c r="NSS12" s="403"/>
      <c r="NST12" s="403"/>
      <c r="NSU12" s="403"/>
      <c r="NSV12" s="403"/>
      <c r="NSW12" s="403"/>
      <c r="NSX12" s="403"/>
      <c r="NSY12" s="403"/>
      <c r="NSZ12" s="403"/>
      <c r="NTA12" s="403"/>
      <c r="NTB12" s="403"/>
      <c r="NTC12" s="403"/>
      <c r="NTD12" s="403"/>
      <c r="NTE12" s="403"/>
      <c r="NTF12" s="403"/>
      <c r="NTG12" s="403"/>
      <c r="NTH12" s="403"/>
      <c r="NTI12" s="403"/>
      <c r="NTJ12" s="403"/>
      <c r="NTK12" s="403"/>
      <c r="NTL12" s="403"/>
      <c r="NTM12" s="403"/>
      <c r="NTN12" s="403"/>
      <c r="NTO12" s="403"/>
      <c r="NTP12" s="403"/>
      <c r="NTQ12" s="403"/>
      <c r="NTR12" s="403"/>
      <c r="NTS12" s="403"/>
      <c r="NTT12" s="403"/>
      <c r="NTU12" s="403"/>
      <c r="NTV12" s="403"/>
      <c r="NTW12" s="403"/>
      <c r="NTX12" s="403"/>
      <c r="NTY12" s="403"/>
      <c r="NTZ12" s="403"/>
      <c r="NUA12" s="403"/>
      <c r="NUB12" s="403"/>
      <c r="NUC12" s="403"/>
      <c r="NUD12" s="403"/>
      <c r="NUE12" s="403"/>
      <c r="NUF12" s="403"/>
      <c r="NUG12" s="403"/>
      <c r="NUH12" s="403"/>
      <c r="NUI12" s="403"/>
      <c r="NUJ12" s="403"/>
      <c r="NUK12" s="403"/>
      <c r="NUL12" s="403"/>
      <c r="NUM12" s="403"/>
      <c r="NUN12" s="403"/>
      <c r="NUO12" s="403"/>
      <c r="NUP12" s="403"/>
      <c r="NUQ12" s="403"/>
      <c r="NUR12" s="403"/>
      <c r="NUS12" s="403"/>
      <c r="NUT12" s="403"/>
      <c r="NUU12" s="403"/>
      <c r="NUV12" s="403"/>
      <c r="NUW12" s="403"/>
      <c r="NUX12" s="403"/>
      <c r="NUY12" s="403"/>
      <c r="NUZ12" s="403"/>
      <c r="NVA12" s="403"/>
      <c r="NVB12" s="403"/>
      <c r="NVC12" s="403"/>
      <c r="NVD12" s="403"/>
      <c r="NVE12" s="403"/>
      <c r="NVF12" s="403"/>
      <c r="NVG12" s="403"/>
      <c r="NVH12" s="403"/>
      <c r="NVI12" s="403"/>
      <c r="NVJ12" s="403"/>
      <c r="NVK12" s="403"/>
      <c r="NVL12" s="403"/>
      <c r="NVM12" s="403"/>
      <c r="NVN12" s="403"/>
      <c r="NVO12" s="403"/>
      <c r="NVP12" s="403"/>
      <c r="NVQ12" s="403"/>
      <c r="NVR12" s="403"/>
      <c r="NVS12" s="403"/>
      <c r="NVT12" s="403"/>
      <c r="NVU12" s="403"/>
      <c r="NVV12" s="403"/>
      <c r="NVW12" s="403"/>
      <c r="NVX12" s="403"/>
      <c r="NVY12" s="403"/>
      <c r="NVZ12" s="403"/>
      <c r="NWA12" s="403"/>
      <c r="NWB12" s="403"/>
      <c r="NWC12" s="403"/>
      <c r="NWD12" s="403"/>
      <c r="NWE12" s="403"/>
      <c r="NWF12" s="403"/>
      <c r="NWG12" s="403"/>
      <c r="NWH12" s="403"/>
      <c r="NWI12" s="403"/>
      <c r="NWJ12" s="403"/>
      <c r="NWK12" s="403"/>
      <c r="NWL12" s="403"/>
      <c r="NWM12" s="403"/>
      <c r="NWN12" s="403"/>
      <c r="NWO12" s="403"/>
      <c r="NWP12" s="403"/>
      <c r="NWQ12" s="403"/>
      <c r="NWR12" s="403"/>
      <c r="NWS12" s="403"/>
      <c r="NWT12" s="403"/>
      <c r="NWU12" s="403"/>
      <c r="NWV12" s="403"/>
      <c r="NWW12" s="403"/>
      <c r="NWX12" s="403"/>
      <c r="NWY12" s="403"/>
      <c r="NWZ12" s="403"/>
      <c r="NXA12" s="403"/>
      <c r="NXB12" s="403"/>
      <c r="NXC12" s="403"/>
      <c r="NXD12" s="403"/>
      <c r="NXE12" s="403"/>
      <c r="NXF12" s="403"/>
      <c r="NXG12" s="403"/>
      <c r="NXH12" s="403"/>
      <c r="NXI12" s="403"/>
      <c r="NXJ12" s="403"/>
      <c r="NXK12" s="403"/>
      <c r="NXL12" s="403"/>
      <c r="NXM12" s="403"/>
      <c r="NXN12" s="403"/>
      <c r="NXO12" s="403"/>
      <c r="NXP12" s="403"/>
      <c r="NXQ12" s="403"/>
      <c r="NXR12" s="403"/>
      <c r="NXS12" s="403"/>
      <c r="NXT12" s="403"/>
      <c r="NXU12" s="403"/>
      <c r="NXV12" s="403"/>
      <c r="NXW12" s="403"/>
      <c r="NXX12" s="403"/>
      <c r="NXY12" s="403"/>
      <c r="NXZ12" s="403"/>
      <c r="NYA12" s="403"/>
      <c r="NYB12" s="403"/>
      <c r="NYC12" s="403"/>
      <c r="NYD12" s="403"/>
      <c r="NYE12" s="403"/>
      <c r="NYF12" s="403"/>
      <c r="NYG12" s="403"/>
      <c r="NYH12" s="403"/>
      <c r="NYI12" s="403"/>
      <c r="NYJ12" s="403"/>
      <c r="NYK12" s="403"/>
      <c r="NYL12" s="403"/>
      <c r="NYM12" s="403"/>
      <c r="NYN12" s="403"/>
      <c r="NYO12" s="403"/>
      <c r="NYP12" s="403"/>
      <c r="NYQ12" s="403"/>
      <c r="NYR12" s="403"/>
      <c r="NYS12" s="403"/>
      <c r="NYT12" s="403"/>
      <c r="NYU12" s="403"/>
      <c r="NYV12" s="403"/>
      <c r="NYW12" s="403"/>
      <c r="NYX12" s="403"/>
      <c r="NYY12" s="403"/>
      <c r="NYZ12" s="403"/>
      <c r="NZA12" s="403"/>
      <c r="NZB12" s="403"/>
      <c r="NZC12" s="403"/>
      <c r="NZD12" s="403"/>
      <c r="NZE12" s="403"/>
      <c r="NZF12" s="403"/>
      <c r="NZG12" s="403"/>
      <c r="NZH12" s="403"/>
      <c r="NZI12" s="403"/>
      <c r="NZJ12" s="403"/>
      <c r="NZK12" s="403"/>
      <c r="NZL12" s="403"/>
      <c r="NZM12" s="403"/>
      <c r="NZN12" s="403"/>
      <c r="NZO12" s="403"/>
      <c r="NZP12" s="403"/>
      <c r="NZQ12" s="403"/>
      <c r="NZR12" s="403"/>
      <c r="NZS12" s="403"/>
      <c r="NZT12" s="403"/>
      <c r="NZU12" s="403"/>
      <c r="NZV12" s="403"/>
      <c r="NZW12" s="403"/>
      <c r="NZX12" s="403"/>
      <c r="NZY12" s="403"/>
      <c r="NZZ12" s="403"/>
      <c r="OAA12" s="403"/>
      <c r="OAB12" s="403"/>
      <c r="OAC12" s="403"/>
      <c r="OAD12" s="403"/>
      <c r="OAE12" s="403"/>
      <c r="OAF12" s="403"/>
      <c r="OAG12" s="403"/>
      <c r="OAH12" s="403"/>
      <c r="OAI12" s="403"/>
      <c r="OAJ12" s="403"/>
      <c r="OAK12" s="403"/>
      <c r="OAL12" s="403"/>
      <c r="OAM12" s="403"/>
      <c r="OAN12" s="403"/>
      <c r="OAO12" s="403"/>
      <c r="OAP12" s="403"/>
      <c r="OAQ12" s="403"/>
      <c r="OAR12" s="403"/>
      <c r="OAS12" s="403"/>
      <c r="OAT12" s="403"/>
      <c r="OAU12" s="403"/>
      <c r="OAV12" s="403"/>
      <c r="OAW12" s="403"/>
      <c r="OAX12" s="403"/>
      <c r="OAY12" s="403"/>
      <c r="OAZ12" s="403"/>
      <c r="OBA12" s="403"/>
      <c r="OBB12" s="403"/>
      <c r="OBC12" s="403"/>
      <c r="OBD12" s="403"/>
      <c r="OBE12" s="403"/>
      <c r="OBF12" s="403"/>
      <c r="OBG12" s="403"/>
      <c r="OBH12" s="403"/>
      <c r="OBI12" s="403"/>
      <c r="OBJ12" s="403"/>
      <c r="OBK12" s="403"/>
      <c r="OBL12" s="403"/>
      <c r="OBM12" s="403"/>
      <c r="OBN12" s="403"/>
      <c r="OBO12" s="403"/>
      <c r="OBP12" s="403"/>
      <c r="OBQ12" s="403"/>
      <c r="OBR12" s="403"/>
      <c r="OBS12" s="403"/>
      <c r="OBT12" s="403"/>
      <c r="OBU12" s="403"/>
      <c r="OBV12" s="403"/>
      <c r="OBW12" s="403"/>
      <c r="OBX12" s="403"/>
      <c r="OBY12" s="403"/>
      <c r="OBZ12" s="403"/>
      <c r="OCA12" s="403"/>
      <c r="OCB12" s="403"/>
      <c r="OCC12" s="403"/>
      <c r="OCD12" s="403"/>
      <c r="OCE12" s="403"/>
      <c r="OCF12" s="403"/>
      <c r="OCG12" s="403"/>
      <c r="OCH12" s="403"/>
      <c r="OCI12" s="403"/>
      <c r="OCJ12" s="403"/>
      <c r="OCK12" s="403"/>
      <c r="OCL12" s="403"/>
      <c r="OCM12" s="403"/>
      <c r="OCN12" s="403"/>
      <c r="OCO12" s="403"/>
      <c r="OCP12" s="403"/>
      <c r="OCQ12" s="403"/>
      <c r="OCR12" s="403"/>
      <c r="OCS12" s="403"/>
      <c r="OCT12" s="403"/>
      <c r="OCU12" s="403"/>
      <c r="OCV12" s="403"/>
      <c r="OCW12" s="403"/>
      <c r="OCX12" s="403"/>
      <c r="OCY12" s="403"/>
      <c r="OCZ12" s="403"/>
      <c r="ODA12" s="403"/>
      <c r="ODB12" s="403"/>
      <c r="ODC12" s="403"/>
      <c r="ODD12" s="403"/>
      <c r="ODE12" s="403"/>
      <c r="ODF12" s="403"/>
      <c r="ODG12" s="403"/>
      <c r="ODH12" s="403"/>
      <c r="ODI12" s="403"/>
      <c r="ODJ12" s="403"/>
      <c r="ODK12" s="403"/>
      <c r="ODL12" s="403"/>
      <c r="ODM12" s="403"/>
      <c r="ODN12" s="403"/>
      <c r="ODO12" s="403"/>
      <c r="ODP12" s="403"/>
      <c r="ODQ12" s="403"/>
      <c r="ODR12" s="403"/>
      <c r="ODS12" s="403"/>
      <c r="ODT12" s="403"/>
      <c r="ODU12" s="403"/>
      <c r="ODV12" s="403"/>
      <c r="ODW12" s="403"/>
      <c r="ODX12" s="403"/>
      <c r="ODY12" s="403"/>
      <c r="ODZ12" s="403"/>
      <c r="OEA12" s="403"/>
      <c r="OEB12" s="403"/>
      <c r="OEC12" s="403"/>
      <c r="OED12" s="403"/>
      <c r="OEE12" s="403"/>
      <c r="OEF12" s="403"/>
      <c r="OEG12" s="403"/>
      <c r="OEH12" s="403"/>
      <c r="OEI12" s="403"/>
      <c r="OEJ12" s="403"/>
      <c r="OEK12" s="403"/>
      <c r="OEL12" s="403"/>
      <c r="OEM12" s="403"/>
      <c r="OEN12" s="403"/>
      <c r="OEO12" s="403"/>
      <c r="OEP12" s="403"/>
      <c r="OEQ12" s="403"/>
      <c r="OER12" s="403"/>
      <c r="OES12" s="403"/>
      <c r="OET12" s="403"/>
      <c r="OEU12" s="403"/>
      <c r="OEV12" s="403"/>
      <c r="OEW12" s="403"/>
      <c r="OEX12" s="403"/>
      <c r="OEY12" s="403"/>
      <c r="OEZ12" s="403"/>
      <c r="OFA12" s="403"/>
      <c r="OFB12" s="403"/>
      <c r="OFC12" s="403"/>
      <c r="OFD12" s="403"/>
      <c r="OFE12" s="403"/>
      <c r="OFF12" s="403"/>
      <c r="OFG12" s="403"/>
      <c r="OFH12" s="403"/>
      <c r="OFI12" s="403"/>
      <c r="OFJ12" s="403"/>
      <c r="OFK12" s="403"/>
      <c r="OFL12" s="403"/>
      <c r="OFM12" s="403"/>
      <c r="OFN12" s="403"/>
      <c r="OFO12" s="403"/>
      <c r="OFP12" s="403"/>
      <c r="OFQ12" s="403"/>
      <c r="OFR12" s="403"/>
      <c r="OFS12" s="403"/>
      <c r="OFT12" s="403"/>
      <c r="OFU12" s="403"/>
      <c r="OFV12" s="403"/>
      <c r="OFW12" s="403"/>
      <c r="OFX12" s="403"/>
      <c r="OFY12" s="403"/>
      <c r="OFZ12" s="403"/>
      <c r="OGA12" s="403"/>
      <c r="OGB12" s="403"/>
      <c r="OGC12" s="403"/>
      <c r="OGD12" s="403"/>
      <c r="OGE12" s="403"/>
      <c r="OGF12" s="403"/>
      <c r="OGG12" s="403"/>
      <c r="OGH12" s="403"/>
      <c r="OGI12" s="403"/>
      <c r="OGJ12" s="403"/>
      <c r="OGK12" s="403"/>
      <c r="OGL12" s="403"/>
      <c r="OGM12" s="403"/>
      <c r="OGN12" s="403"/>
      <c r="OGO12" s="403"/>
      <c r="OGP12" s="403"/>
      <c r="OGQ12" s="403"/>
      <c r="OGR12" s="403"/>
      <c r="OGS12" s="403"/>
      <c r="OGT12" s="403"/>
      <c r="OGU12" s="403"/>
      <c r="OGV12" s="403"/>
      <c r="OGW12" s="403"/>
      <c r="OGX12" s="403"/>
      <c r="OGY12" s="403"/>
      <c r="OGZ12" s="403"/>
      <c r="OHA12" s="403"/>
      <c r="OHB12" s="403"/>
      <c r="OHC12" s="403"/>
      <c r="OHD12" s="403"/>
      <c r="OHE12" s="403"/>
      <c r="OHF12" s="403"/>
      <c r="OHG12" s="403"/>
      <c r="OHH12" s="403"/>
      <c r="OHI12" s="403"/>
      <c r="OHJ12" s="403"/>
      <c r="OHK12" s="403"/>
      <c r="OHL12" s="403"/>
      <c r="OHM12" s="403"/>
      <c r="OHN12" s="403"/>
      <c r="OHO12" s="403"/>
      <c r="OHP12" s="403"/>
      <c r="OHQ12" s="403"/>
      <c r="OHR12" s="403"/>
      <c r="OHS12" s="403"/>
      <c r="OHT12" s="403"/>
      <c r="OHU12" s="403"/>
      <c r="OHV12" s="403"/>
      <c r="OHW12" s="403"/>
      <c r="OHX12" s="403"/>
      <c r="OHY12" s="403"/>
      <c r="OHZ12" s="403"/>
      <c r="OIA12" s="403"/>
      <c r="OIB12" s="403"/>
      <c r="OIC12" s="403"/>
      <c r="OID12" s="403"/>
      <c r="OIE12" s="403"/>
      <c r="OIF12" s="403"/>
      <c r="OIG12" s="403"/>
      <c r="OIH12" s="403"/>
      <c r="OII12" s="403"/>
      <c r="OIJ12" s="403"/>
      <c r="OIK12" s="403"/>
      <c r="OIL12" s="403"/>
      <c r="OIM12" s="403"/>
      <c r="OIN12" s="403"/>
      <c r="OIO12" s="403"/>
      <c r="OIP12" s="403"/>
      <c r="OIQ12" s="403"/>
      <c r="OIR12" s="403"/>
      <c r="OIS12" s="403"/>
      <c r="OIT12" s="403"/>
      <c r="OIU12" s="403"/>
      <c r="OIV12" s="403"/>
      <c r="OIW12" s="403"/>
      <c r="OIX12" s="403"/>
      <c r="OIY12" s="403"/>
      <c r="OIZ12" s="403"/>
      <c r="OJA12" s="403"/>
      <c r="OJB12" s="403"/>
      <c r="OJC12" s="403"/>
      <c r="OJD12" s="403"/>
      <c r="OJE12" s="403"/>
      <c r="OJF12" s="403"/>
      <c r="OJG12" s="403"/>
      <c r="OJH12" s="403"/>
      <c r="OJI12" s="403"/>
      <c r="OJJ12" s="403"/>
      <c r="OJK12" s="403"/>
      <c r="OJL12" s="403"/>
      <c r="OJM12" s="403"/>
      <c r="OJN12" s="403"/>
      <c r="OJO12" s="403"/>
      <c r="OJP12" s="403"/>
      <c r="OJQ12" s="403"/>
      <c r="OJR12" s="403"/>
      <c r="OJS12" s="403"/>
      <c r="OJT12" s="403"/>
      <c r="OJU12" s="403"/>
      <c r="OJV12" s="403"/>
      <c r="OJW12" s="403"/>
      <c r="OJX12" s="403"/>
      <c r="OJY12" s="403"/>
      <c r="OJZ12" s="403"/>
      <c r="OKA12" s="403"/>
      <c r="OKB12" s="403"/>
      <c r="OKC12" s="403"/>
      <c r="OKD12" s="403"/>
      <c r="OKE12" s="403"/>
      <c r="OKF12" s="403"/>
      <c r="OKG12" s="403"/>
      <c r="OKH12" s="403"/>
      <c r="OKI12" s="403"/>
      <c r="OKJ12" s="403"/>
      <c r="OKK12" s="403"/>
      <c r="OKL12" s="403"/>
      <c r="OKM12" s="403"/>
      <c r="OKN12" s="403"/>
      <c r="OKO12" s="403"/>
      <c r="OKP12" s="403"/>
      <c r="OKQ12" s="403"/>
      <c r="OKR12" s="403"/>
      <c r="OKS12" s="403"/>
      <c r="OKT12" s="403"/>
      <c r="OKU12" s="403"/>
      <c r="OKV12" s="403"/>
      <c r="OKW12" s="403"/>
      <c r="OKX12" s="403"/>
      <c r="OKY12" s="403"/>
      <c r="OKZ12" s="403"/>
      <c r="OLA12" s="403"/>
      <c r="OLB12" s="403"/>
      <c r="OLC12" s="403"/>
      <c r="OLD12" s="403"/>
      <c r="OLE12" s="403"/>
      <c r="OLF12" s="403"/>
      <c r="OLG12" s="403"/>
      <c r="OLH12" s="403"/>
      <c r="OLI12" s="403"/>
      <c r="OLJ12" s="403"/>
      <c r="OLK12" s="403"/>
      <c r="OLL12" s="403"/>
      <c r="OLM12" s="403"/>
      <c r="OLN12" s="403"/>
      <c r="OLO12" s="403"/>
      <c r="OLP12" s="403"/>
      <c r="OLQ12" s="403"/>
      <c r="OLR12" s="403"/>
      <c r="OLS12" s="403"/>
      <c r="OLT12" s="403"/>
      <c r="OLU12" s="403"/>
      <c r="OLV12" s="403"/>
      <c r="OLW12" s="403"/>
      <c r="OLX12" s="403"/>
      <c r="OLY12" s="403"/>
      <c r="OLZ12" s="403"/>
      <c r="OMA12" s="403"/>
      <c r="OMB12" s="403"/>
      <c r="OMC12" s="403"/>
      <c r="OMD12" s="403"/>
      <c r="OME12" s="403"/>
      <c r="OMF12" s="403"/>
      <c r="OMG12" s="403"/>
      <c r="OMH12" s="403"/>
      <c r="OMI12" s="403"/>
      <c r="OMJ12" s="403"/>
      <c r="OMK12" s="403"/>
      <c r="OML12" s="403"/>
      <c r="OMM12" s="403"/>
      <c r="OMN12" s="403"/>
      <c r="OMO12" s="403"/>
      <c r="OMP12" s="403"/>
      <c r="OMQ12" s="403"/>
      <c r="OMR12" s="403"/>
      <c r="OMS12" s="403"/>
      <c r="OMT12" s="403"/>
      <c r="OMU12" s="403"/>
      <c r="OMV12" s="403"/>
      <c r="OMW12" s="403"/>
      <c r="OMX12" s="403"/>
      <c r="OMY12" s="403"/>
      <c r="OMZ12" s="403"/>
      <c r="ONA12" s="403"/>
      <c r="ONB12" s="403"/>
      <c r="ONC12" s="403"/>
      <c r="OND12" s="403"/>
      <c r="ONE12" s="403"/>
      <c r="ONF12" s="403"/>
      <c r="ONG12" s="403"/>
      <c r="ONH12" s="403"/>
      <c r="ONI12" s="403"/>
      <c r="ONJ12" s="403"/>
      <c r="ONK12" s="403"/>
      <c r="ONL12" s="403"/>
      <c r="ONM12" s="403"/>
      <c r="ONN12" s="403"/>
      <c r="ONO12" s="403"/>
      <c r="ONP12" s="403"/>
      <c r="ONQ12" s="403"/>
      <c r="ONR12" s="403"/>
      <c r="ONS12" s="403"/>
      <c r="ONT12" s="403"/>
      <c r="ONU12" s="403"/>
      <c r="ONV12" s="403"/>
      <c r="ONW12" s="403"/>
      <c r="ONX12" s="403"/>
      <c r="ONY12" s="403"/>
      <c r="ONZ12" s="403"/>
      <c r="OOA12" s="403"/>
      <c r="OOB12" s="403"/>
      <c r="OOC12" s="403"/>
      <c r="OOD12" s="403"/>
      <c r="OOE12" s="403"/>
      <c r="OOF12" s="403"/>
      <c r="OOG12" s="403"/>
      <c r="OOH12" s="403"/>
      <c r="OOI12" s="403"/>
      <c r="OOJ12" s="403"/>
      <c r="OOK12" s="403"/>
      <c r="OOL12" s="403"/>
      <c r="OOM12" s="403"/>
      <c r="OON12" s="403"/>
      <c r="OOO12" s="403"/>
      <c r="OOP12" s="403"/>
      <c r="OOQ12" s="403"/>
      <c r="OOR12" s="403"/>
      <c r="OOS12" s="403"/>
      <c r="OOT12" s="403"/>
      <c r="OOU12" s="403"/>
      <c r="OOV12" s="403"/>
      <c r="OOW12" s="403"/>
      <c r="OOX12" s="403"/>
      <c r="OOY12" s="403"/>
      <c r="OOZ12" s="403"/>
      <c r="OPA12" s="403"/>
      <c r="OPB12" s="403"/>
      <c r="OPC12" s="403"/>
      <c r="OPD12" s="403"/>
      <c r="OPE12" s="403"/>
      <c r="OPF12" s="403"/>
      <c r="OPG12" s="403"/>
      <c r="OPH12" s="403"/>
      <c r="OPI12" s="403"/>
      <c r="OPJ12" s="403"/>
      <c r="OPK12" s="403"/>
      <c r="OPL12" s="403"/>
      <c r="OPM12" s="403"/>
      <c r="OPN12" s="403"/>
      <c r="OPO12" s="403"/>
      <c r="OPP12" s="403"/>
      <c r="OPQ12" s="403"/>
      <c r="OPR12" s="403"/>
      <c r="OPS12" s="403"/>
      <c r="OPT12" s="403"/>
      <c r="OPU12" s="403"/>
      <c r="OPV12" s="403"/>
      <c r="OPW12" s="403"/>
      <c r="OPX12" s="403"/>
      <c r="OPY12" s="403"/>
      <c r="OPZ12" s="403"/>
      <c r="OQA12" s="403"/>
      <c r="OQB12" s="403"/>
      <c r="OQC12" s="403"/>
      <c r="OQD12" s="403"/>
      <c r="OQE12" s="403"/>
      <c r="OQF12" s="403"/>
      <c r="OQG12" s="403"/>
      <c r="OQH12" s="403"/>
      <c r="OQI12" s="403"/>
      <c r="OQJ12" s="403"/>
      <c r="OQK12" s="403"/>
      <c r="OQL12" s="403"/>
      <c r="OQM12" s="403"/>
      <c r="OQN12" s="403"/>
      <c r="OQO12" s="403"/>
      <c r="OQP12" s="403"/>
      <c r="OQQ12" s="403"/>
      <c r="OQR12" s="403"/>
      <c r="OQS12" s="403"/>
      <c r="OQT12" s="403"/>
      <c r="OQU12" s="403"/>
      <c r="OQV12" s="403"/>
      <c r="OQW12" s="403"/>
      <c r="OQX12" s="403"/>
      <c r="OQY12" s="403"/>
      <c r="OQZ12" s="403"/>
      <c r="ORA12" s="403"/>
      <c r="ORB12" s="403"/>
      <c r="ORC12" s="403"/>
      <c r="ORD12" s="403"/>
      <c r="ORE12" s="403"/>
      <c r="ORF12" s="403"/>
      <c r="ORG12" s="403"/>
      <c r="ORH12" s="403"/>
      <c r="ORI12" s="403"/>
      <c r="ORJ12" s="403"/>
      <c r="ORK12" s="403"/>
      <c r="ORL12" s="403"/>
      <c r="ORM12" s="403"/>
      <c r="ORN12" s="403"/>
      <c r="ORO12" s="403"/>
      <c r="ORP12" s="403"/>
      <c r="ORQ12" s="403"/>
      <c r="ORR12" s="403"/>
      <c r="ORS12" s="403"/>
      <c r="ORT12" s="403"/>
      <c r="ORU12" s="403"/>
      <c r="ORV12" s="403"/>
      <c r="ORW12" s="403"/>
      <c r="ORX12" s="403"/>
      <c r="ORY12" s="403"/>
      <c r="ORZ12" s="403"/>
      <c r="OSA12" s="403"/>
      <c r="OSB12" s="403"/>
      <c r="OSC12" s="403"/>
      <c r="OSD12" s="403"/>
      <c r="OSE12" s="403"/>
      <c r="OSF12" s="403"/>
      <c r="OSG12" s="403"/>
      <c r="OSH12" s="403"/>
      <c r="OSI12" s="403"/>
      <c r="OSJ12" s="403"/>
      <c r="OSK12" s="403"/>
      <c r="OSL12" s="403"/>
      <c r="OSM12" s="403"/>
      <c r="OSN12" s="403"/>
      <c r="OSO12" s="403"/>
      <c r="OSP12" s="403"/>
      <c r="OSQ12" s="403"/>
      <c r="OSR12" s="403"/>
      <c r="OSS12" s="403"/>
      <c r="OST12" s="403"/>
      <c r="OSU12" s="403"/>
      <c r="OSV12" s="403"/>
      <c r="OSW12" s="403"/>
      <c r="OSX12" s="403"/>
      <c r="OSY12" s="403"/>
      <c r="OSZ12" s="403"/>
      <c r="OTA12" s="403"/>
      <c r="OTB12" s="403"/>
      <c r="OTC12" s="403"/>
      <c r="OTD12" s="403"/>
      <c r="OTE12" s="403"/>
      <c r="OTF12" s="403"/>
      <c r="OTG12" s="403"/>
      <c r="OTH12" s="403"/>
      <c r="OTI12" s="403"/>
      <c r="OTJ12" s="403"/>
      <c r="OTK12" s="403"/>
      <c r="OTL12" s="403"/>
      <c r="OTM12" s="403"/>
      <c r="OTN12" s="403"/>
      <c r="OTO12" s="403"/>
      <c r="OTP12" s="403"/>
      <c r="OTQ12" s="403"/>
      <c r="OTR12" s="403"/>
      <c r="OTS12" s="403"/>
      <c r="OTT12" s="403"/>
      <c r="OTU12" s="403"/>
      <c r="OTV12" s="403"/>
      <c r="OTW12" s="403"/>
      <c r="OTX12" s="403"/>
      <c r="OTY12" s="403"/>
      <c r="OTZ12" s="403"/>
      <c r="OUA12" s="403"/>
      <c r="OUB12" s="403"/>
      <c r="OUC12" s="403"/>
      <c r="OUD12" s="403"/>
      <c r="OUE12" s="403"/>
      <c r="OUF12" s="403"/>
      <c r="OUG12" s="403"/>
      <c r="OUH12" s="403"/>
      <c r="OUI12" s="403"/>
      <c r="OUJ12" s="403"/>
      <c r="OUK12" s="403"/>
      <c r="OUL12" s="403"/>
      <c r="OUM12" s="403"/>
      <c r="OUN12" s="403"/>
      <c r="OUO12" s="403"/>
      <c r="OUP12" s="403"/>
      <c r="OUQ12" s="403"/>
      <c r="OUR12" s="403"/>
      <c r="OUS12" s="403"/>
      <c r="OUT12" s="403"/>
      <c r="OUU12" s="403"/>
      <c r="OUV12" s="403"/>
      <c r="OUW12" s="403"/>
      <c r="OUX12" s="403"/>
      <c r="OUY12" s="403"/>
      <c r="OUZ12" s="403"/>
      <c r="OVA12" s="403"/>
      <c r="OVB12" s="403"/>
      <c r="OVC12" s="403"/>
      <c r="OVD12" s="403"/>
      <c r="OVE12" s="403"/>
      <c r="OVF12" s="403"/>
      <c r="OVG12" s="403"/>
      <c r="OVH12" s="403"/>
      <c r="OVI12" s="403"/>
      <c r="OVJ12" s="403"/>
      <c r="OVK12" s="403"/>
      <c r="OVL12" s="403"/>
      <c r="OVM12" s="403"/>
      <c r="OVN12" s="403"/>
      <c r="OVO12" s="403"/>
      <c r="OVP12" s="403"/>
      <c r="OVQ12" s="403"/>
      <c r="OVR12" s="403"/>
      <c r="OVS12" s="403"/>
      <c r="OVT12" s="403"/>
      <c r="OVU12" s="403"/>
      <c r="OVV12" s="403"/>
      <c r="OVW12" s="403"/>
      <c r="OVX12" s="403"/>
      <c r="OVY12" s="403"/>
      <c r="OVZ12" s="403"/>
      <c r="OWA12" s="403"/>
      <c r="OWB12" s="403"/>
      <c r="OWC12" s="403"/>
      <c r="OWD12" s="403"/>
      <c r="OWE12" s="403"/>
      <c r="OWF12" s="403"/>
      <c r="OWG12" s="403"/>
      <c r="OWH12" s="403"/>
      <c r="OWI12" s="403"/>
      <c r="OWJ12" s="403"/>
      <c r="OWK12" s="403"/>
      <c r="OWL12" s="403"/>
      <c r="OWM12" s="403"/>
      <c r="OWN12" s="403"/>
      <c r="OWO12" s="403"/>
      <c r="OWP12" s="403"/>
      <c r="OWQ12" s="403"/>
      <c r="OWR12" s="403"/>
      <c r="OWS12" s="403"/>
      <c r="OWT12" s="403"/>
      <c r="OWU12" s="403"/>
      <c r="OWV12" s="403"/>
      <c r="OWW12" s="403"/>
      <c r="OWX12" s="403"/>
      <c r="OWY12" s="403"/>
      <c r="OWZ12" s="403"/>
      <c r="OXA12" s="403"/>
      <c r="OXB12" s="403"/>
      <c r="OXC12" s="403"/>
      <c r="OXD12" s="403"/>
      <c r="OXE12" s="403"/>
      <c r="OXF12" s="403"/>
      <c r="OXG12" s="403"/>
      <c r="OXH12" s="403"/>
      <c r="OXI12" s="403"/>
      <c r="OXJ12" s="403"/>
      <c r="OXK12" s="403"/>
      <c r="OXL12" s="403"/>
      <c r="OXM12" s="403"/>
      <c r="OXN12" s="403"/>
      <c r="OXO12" s="403"/>
      <c r="OXP12" s="403"/>
      <c r="OXQ12" s="403"/>
      <c r="OXR12" s="403"/>
      <c r="OXS12" s="403"/>
      <c r="OXT12" s="403"/>
      <c r="OXU12" s="403"/>
      <c r="OXV12" s="403"/>
      <c r="OXW12" s="403"/>
      <c r="OXX12" s="403"/>
      <c r="OXY12" s="403"/>
      <c r="OXZ12" s="403"/>
      <c r="OYA12" s="403"/>
      <c r="OYB12" s="403"/>
      <c r="OYC12" s="403"/>
      <c r="OYD12" s="403"/>
      <c r="OYE12" s="403"/>
      <c r="OYF12" s="403"/>
      <c r="OYG12" s="403"/>
      <c r="OYH12" s="403"/>
      <c r="OYI12" s="403"/>
      <c r="OYJ12" s="403"/>
      <c r="OYK12" s="403"/>
      <c r="OYL12" s="403"/>
      <c r="OYM12" s="403"/>
      <c r="OYN12" s="403"/>
      <c r="OYO12" s="403"/>
      <c r="OYP12" s="403"/>
      <c r="OYQ12" s="403"/>
      <c r="OYR12" s="403"/>
      <c r="OYS12" s="403"/>
      <c r="OYT12" s="403"/>
      <c r="OYU12" s="403"/>
      <c r="OYV12" s="403"/>
      <c r="OYW12" s="403"/>
      <c r="OYX12" s="403"/>
      <c r="OYY12" s="403"/>
      <c r="OYZ12" s="403"/>
      <c r="OZA12" s="403"/>
      <c r="OZB12" s="403"/>
      <c r="OZC12" s="403"/>
      <c r="OZD12" s="403"/>
      <c r="OZE12" s="403"/>
      <c r="OZF12" s="403"/>
      <c r="OZG12" s="403"/>
      <c r="OZH12" s="403"/>
      <c r="OZI12" s="403"/>
      <c r="OZJ12" s="403"/>
      <c r="OZK12" s="403"/>
      <c r="OZL12" s="403"/>
      <c r="OZM12" s="403"/>
      <c r="OZN12" s="403"/>
      <c r="OZO12" s="403"/>
      <c r="OZP12" s="403"/>
      <c r="OZQ12" s="403"/>
      <c r="OZR12" s="403"/>
      <c r="OZS12" s="403"/>
      <c r="OZT12" s="403"/>
      <c r="OZU12" s="403"/>
      <c r="OZV12" s="403"/>
      <c r="OZW12" s="403"/>
      <c r="OZX12" s="403"/>
      <c r="OZY12" s="403"/>
      <c r="OZZ12" s="403"/>
      <c r="PAA12" s="403"/>
      <c r="PAB12" s="403"/>
      <c r="PAC12" s="403"/>
      <c r="PAD12" s="403"/>
      <c r="PAE12" s="403"/>
      <c r="PAF12" s="403"/>
      <c r="PAG12" s="403"/>
      <c r="PAH12" s="403"/>
      <c r="PAI12" s="403"/>
      <c r="PAJ12" s="403"/>
      <c r="PAK12" s="403"/>
      <c r="PAL12" s="403"/>
      <c r="PAM12" s="403"/>
      <c r="PAN12" s="403"/>
      <c r="PAO12" s="403"/>
      <c r="PAP12" s="403"/>
      <c r="PAQ12" s="403"/>
      <c r="PAR12" s="403"/>
      <c r="PAS12" s="403"/>
      <c r="PAT12" s="403"/>
      <c r="PAU12" s="403"/>
      <c r="PAV12" s="403"/>
      <c r="PAW12" s="403"/>
      <c r="PAX12" s="403"/>
      <c r="PAY12" s="403"/>
      <c r="PAZ12" s="403"/>
      <c r="PBA12" s="403"/>
      <c r="PBB12" s="403"/>
      <c r="PBC12" s="403"/>
      <c r="PBD12" s="403"/>
      <c r="PBE12" s="403"/>
      <c r="PBF12" s="403"/>
      <c r="PBG12" s="403"/>
      <c r="PBH12" s="403"/>
      <c r="PBI12" s="403"/>
      <c r="PBJ12" s="403"/>
      <c r="PBK12" s="403"/>
      <c r="PBL12" s="403"/>
      <c r="PBM12" s="403"/>
      <c r="PBN12" s="403"/>
      <c r="PBO12" s="403"/>
      <c r="PBP12" s="403"/>
      <c r="PBQ12" s="403"/>
      <c r="PBR12" s="403"/>
      <c r="PBS12" s="403"/>
      <c r="PBT12" s="403"/>
      <c r="PBU12" s="403"/>
      <c r="PBV12" s="403"/>
      <c r="PBW12" s="403"/>
      <c r="PBX12" s="403"/>
      <c r="PBY12" s="403"/>
      <c r="PBZ12" s="403"/>
      <c r="PCA12" s="403"/>
      <c r="PCB12" s="403"/>
      <c r="PCC12" s="403"/>
      <c r="PCD12" s="403"/>
      <c r="PCE12" s="403"/>
      <c r="PCF12" s="403"/>
      <c r="PCG12" s="403"/>
      <c r="PCH12" s="403"/>
      <c r="PCI12" s="403"/>
      <c r="PCJ12" s="403"/>
      <c r="PCK12" s="403"/>
      <c r="PCL12" s="403"/>
      <c r="PCM12" s="403"/>
      <c r="PCN12" s="403"/>
      <c r="PCO12" s="403"/>
      <c r="PCP12" s="403"/>
      <c r="PCQ12" s="403"/>
      <c r="PCR12" s="403"/>
      <c r="PCS12" s="403"/>
      <c r="PCT12" s="403"/>
      <c r="PCU12" s="403"/>
      <c r="PCV12" s="403"/>
      <c r="PCW12" s="403"/>
      <c r="PCX12" s="403"/>
      <c r="PCY12" s="403"/>
      <c r="PCZ12" s="403"/>
      <c r="PDA12" s="403"/>
      <c r="PDB12" s="403"/>
      <c r="PDC12" s="403"/>
      <c r="PDD12" s="403"/>
      <c r="PDE12" s="403"/>
      <c r="PDF12" s="403"/>
      <c r="PDG12" s="403"/>
      <c r="PDH12" s="403"/>
      <c r="PDI12" s="403"/>
      <c r="PDJ12" s="403"/>
      <c r="PDK12" s="403"/>
      <c r="PDL12" s="403"/>
      <c r="PDM12" s="403"/>
      <c r="PDN12" s="403"/>
      <c r="PDO12" s="403"/>
      <c r="PDP12" s="403"/>
      <c r="PDQ12" s="403"/>
      <c r="PDR12" s="403"/>
      <c r="PDS12" s="403"/>
      <c r="PDT12" s="403"/>
      <c r="PDU12" s="403"/>
      <c r="PDV12" s="403"/>
      <c r="PDW12" s="403"/>
      <c r="PDX12" s="403"/>
      <c r="PDY12" s="403"/>
      <c r="PDZ12" s="403"/>
      <c r="PEA12" s="403"/>
      <c r="PEB12" s="403"/>
      <c r="PEC12" s="403"/>
      <c r="PED12" s="403"/>
      <c r="PEE12" s="403"/>
      <c r="PEF12" s="403"/>
      <c r="PEG12" s="403"/>
      <c r="PEH12" s="403"/>
      <c r="PEI12" s="403"/>
      <c r="PEJ12" s="403"/>
      <c r="PEK12" s="403"/>
      <c r="PEL12" s="403"/>
      <c r="PEM12" s="403"/>
      <c r="PEN12" s="403"/>
      <c r="PEO12" s="403"/>
      <c r="PEP12" s="403"/>
      <c r="PEQ12" s="403"/>
      <c r="PER12" s="403"/>
      <c r="PES12" s="403"/>
      <c r="PET12" s="403"/>
      <c r="PEU12" s="403"/>
      <c r="PEV12" s="403"/>
      <c r="PEW12" s="403"/>
      <c r="PEX12" s="403"/>
      <c r="PEY12" s="403"/>
      <c r="PEZ12" s="403"/>
      <c r="PFA12" s="403"/>
      <c r="PFB12" s="403"/>
      <c r="PFC12" s="403"/>
      <c r="PFD12" s="403"/>
      <c r="PFE12" s="403"/>
      <c r="PFF12" s="403"/>
      <c r="PFG12" s="403"/>
      <c r="PFH12" s="403"/>
      <c r="PFI12" s="403"/>
      <c r="PFJ12" s="403"/>
      <c r="PFK12" s="403"/>
      <c r="PFL12" s="403"/>
      <c r="PFM12" s="403"/>
      <c r="PFN12" s="403"/>
      <c r="PFO12" s="403"/>
      <c r="PFP12" s="403"/>
      <c r="PFQ12" s="403"/>
      <c r="PFR12" s="403"/>
      <c r="PFS12" s="403"/>
      <c r="PFT12" s="403"/>
      <c r="PFU12" s="403"/>
      <c r="PFV12" s="403"/>
      <c r="PFW12" s="403"/>
      <c r="PFX12" s="403"/>
      <c r="PFY12" s="403"/>
      <c r="PFZ12" s="403"/>
      <c r="PGA12" s="403"/>
      <c r="PGB12" s="403"/>
      <c r="PGC12" s="403"/>
      <c r="PGD12" s="403"/>
      <c r="PGE12" s="403"/>
      <c r="PGF12" s="403"/>
      <c r="PGG12" s="403"/>
      <c r="PGH12" s="403"/>
      <c r="PGI12" s="403"/>
      <c r="PGJ12" s="403"/>
      <c r="PGK12" s="403"/>
      <c r="PGL12" s="403"/>
      <c r="PGM12" s="403"/>
      <c r="PGN12" s="403"/>
      <c r="PGO12" s="403"/>
      <c r="PGP12" s="403"/>
      <c r="PGQ12" s="403"/>
      <c r="PGR12" s="403"/>
      <c r="PGS12" s="403"/>
      <c r="PGT12" s="403"/>
      <c r="PGU12" s="403"/>
      <c r="PGV12" s="403"/>
      <c r="PGW12" s="403"/>
      <c r="PGX12" s="403"/>
      <c r="PGY12" s="403"/>
      <c r="PGZ12" s="403"/>
      <c r="PHA12" s="403"/>
      <c r="PHB12" s="403"/>
      <c r="PHC12" s="403"/>
      <c r="PHD12" s="403"/>
      <c r="PHE12" s="403"/>
      <c r="PHF12" s="403"/>
      <c r="PHG12" s="403"/>
      <c r="PHH12" s="403"/>
      <c r="PHI12" s="403"/>
      <c r="PHJ12" s="403"/>
      <c r="PHK12" s="403"/>
      <c r="PHL12" s="403"/>
      <c r="PHM12" s="403"/>
      <c r="PHN12" s="403"/>
      <c r="PHO12" s="403"/>
      <c r="PHP12" s="403"/>
      <c r="PHQ12" s="403"/>
      <c r="PHR12" s="403"/>
      <c r="PHS12" s="403"/>
      <c r="PHT12" s="403"/>
      <c r="PHU12" s="403"/>
      <c r="PHV12" s="403"/>
      <c r="PHW12" s="403"/>
      <c r="PHX12" s="403"/>
      <c r="PHY12" s="403"/>
      <c r="PHZ12" s="403"/>
      <c r="PIA12" s="403"/>
      <c r="PIB12" s="403"/>
      <c r="PIC12" s="403"/>
      <c r="PID12" s="403"/>
      <c r="PIE12" s="403"/>
      <c r="PIF12" s="403"/>
      <c r="PIG12" s="403"/>
      <c r="PIH12" s="403"/>
      <c r="PII12" s="403"/>
      <c r="PIJ12" s="403"/>
      <c r="PIK12" s="403"/>
      <c r="PIL12" s="403"/>
      <c r="PIM12" s="403"/>
      <c r="PIN12" s="403"/>
      <c r="PIO12" s="403"/>
      <c r="PIP12" s="403"/>
      <c r="PIQ12" s="403"/>
      <c r="PIR12" s="403"/>
      <c r="PIS12" s="403"/>
      <c r="PIT12" s="403"/>
      <c r="PIU12" s="403"/>
      <c r="PIV12" s="403"/>
      <c r="PIW12" s="403"/>
      <c r="PIX12" s="403"/>
      <c r="PIY12" s="403"/>
      <c r="PIZ12" s="403"/>
      <c r="PJA12" s="403"/>
      <c r="PJB12" s="403"/>
      <c r="PJC12" s="403"/>
      <c r="PJD12" s="403"/>
      <c r="PJE12" s="403"/>
      <c r="PJF12" s="403"/>
      <c r="PJG12" s="403"/>
      <c r="PJH12" s="403"/>
      <c r="PJI12" s="403"/>
      <c r="PJJ12" s="403"/>
      <c r="PJK12" s="403"/>
      <c r="PJL12" s="403"/>
      <c r="PJM12" s="403"/>
      <c r="PJN12" s="403"/>
      <c r="PJO12" s="403"/>
      <c r="PJP12" s="403"/>
      <c r="PJQ12" s="403"/>
      <c r="PJR12" s="403"/>
      <c r="PJS12" s="403"/>
      <c r="PJT12" s="403"/>
      <c r="PJU12" s="403"/>
      <c r="PJV12" s="403"/>
      <c r="PJW12" s="403"/>
      <c r="PJX12" s="403"/>
      <c r="PJY12" s="403"/>
      <c r="PJZ12" s="403"/>
      <c r="PKA12" s="403"/>
      <c r="PKB12" s="403"/>
      <c r="PKC12" s="403"/>
      <c r="PKD12" s="403"/>
      <c r="PKE12" s="403"/>
      <c r="PKF12" s="403"/>
      <c r="PKG12" s="403"/>
      <c r="PKH12" s="403"/>
      <c r="PKI12" s="403"/>
      <c r="PKJ12" s="403"/>
      <c r="PKK12" s="403"/>
      <c r="PKL12" s="403"/>
      <c r="PKM12" s="403"/>
      <c r="PKN12" s="403"/>
      <c r="PKO12" s="403"/>
      <c r="PKP12" s="403"/>
      <c r="PKQ12" s="403"/>
      <c r="PKR12" s="403"/>
      <c r="PKS12" s="403"/>
      <c r="PKT12" s="403"/>
      <c r="PKU12" s="403"/>
      <c r="PKV12" s="403"/>
      <c r="PKW12" s="403"/>
      <c r="PKX12" s="403"/>
      <c r="PKY12" s="403"/>
      <c r="PKZ12" s="403"/>
      <c r="PLA12" s="403"/>
      <c r="PLB12" s="403"/>
      <c r="PLC12" s="403"/>
      <c r="PLD12" s="403"/>
      <c r="PLE12" s="403"/>
      <c r="PLF12" s="403"/>
      <c r="PLG12" s="403"/>
      <c r="PLH12" s="403"/>
      <c r="PLI12" s="403"/>
      <c r="PLJ12" s="403"/>
      <c r="PLK12" s="403"/>
      <c r="PLL12" s="403"/>
      <c r="PLM12" s="403"/>
      <c r="PLN12" s="403"/>
      <c r="PLO12" s="403"/>
      <c r="PLP12" s="403"/>
      <c r="PLQ12" s="403"/>
      <c r="PLR12" s="403"/>
      <c r="PLS12" s="403"/>
      <c r="PLT12" s="403"/>
      <c r="PLU12" s="403"/>
      <c r="PLV12" s="403"/>
      <c r="PLW12" s="403"/>
      <c r="PLX12" s="403"/>
      <c r="PLY12" s="403"/>
      <c r="PLZ12" s="403"/>
      <c r="PMA12" s="403"/>
      <c r="PMB12" s="403"/>
      <c r="PMC12" s="403"/>
      <c r="PMD12" s="403"/>
      <c r="PME12" s="403"/>
      <c r="PMF12" s="403"/>
      <c r="PMG12" s="403"/>
      <c r="PMH12" s="403"/>
      <c r="PMI12" s="403"/>
      <c r="PMJ12" s="403"/>
      <c r="PMK12" s="403"/>
      <c r="PML12" s="403"/>
      <c r="PMM12" s="403"/>
      <c r="PMN12" s="403"/>
      <c r="PMO12" s="403"/>
      <c r="PMP12" s="403"/>
      <c r="PMQ12" s="403"/>
      <c r="PMR12" s="403"/>
      <c r="PMS12" s="403"/>
      <c r="PMT12" s="403"/>
      <c r="PMU12" s="403"/>
      <c r="PMV12" s="403"/>
      <c r="PMW12" s="403"/>
      <c r="PMX12" s="403"/>
      <c r="PMY12" s="403"/>
      <c r="PMZ12" s="403"/>
      <c r="PNA12" s="403"/>
      <c r="PNB12" s="403"/>
      <c r="PNC12" s="403"/>
      <c r="PND12" s="403"/>
      <c r="PNE12" s="403"/>
      <c r="PNF12" s="403"/>
      <c r="PNG12" s="403"/>
      <c r="PNH12" s="403"/>
      <c r="PNI12" s="403"/>
      <c r="PNJ12" s="403"/>
      <c r="PNK12" s="403"/>
      <c r="PNL12" s="403"/>
      <c r="PNM12" s="403"/>
      <c r="PNN12" s="403"/>
      <c r="PNO12" s="403"/>
      <c r="PNP12" s="403"/>
      <c r="PNQ12" s="403"/>
      <c r="PNR12" s="403"/>
      <c r="PNS12" s="403"/>
      <c r="PNT12" s="403"/>
      <c r="PNU12" s="403"/>
      <c r="PNV12" s="403"/>
      <c r="PNW12" s="403"/>
      <c r="PNX12" s="403"/>
      <c r="PNY12" s="403"/>
      <c r="PNZ12" s="403"/>
      <c r="POA12" s="403"/>
      <c r="POB12" s="403"/>
      <c r="POC12" s="403"/>
      <c r="POD12" s="403"/>
      <c r="POE12" s="403"/>
      <c r="POF12" s="403"/>
      <c r="POG12" s="403"/>
      <c r="POH12" s="403"/>
      <c r="POI12" s="403"/>
      <c r="POJ12" s="403"/>
      <c r="POK12" s="403"/>
      <c r="POL12" s="403"/>
      <c r="POM12" s="403"/>
      <c r="PON12" s="403"/>
      <c r="POO12" s="403"/>
      <c r="POP12" s="403"/>
      <c r="POQ12" s="403"/>
      <c r="POR12" s="403"/>
      <c r="POS12" s="403"/>
      <c r="POT12" s="403"/>
      <c r="POU12" s="403"/>
      <c r="POV12" s="403"/>
      <c r="POW12" s="403"/>
      <c r="POX12" s="403"/>
      <c r="POY12" s="403"/>
      <c r="POZ12" s="403"/>
      <c r="PPA12" s="403"/>
      <c r="PPB12" s="403"/>
      <c r="PPC12" s="403"/>
      <c r="PPD12" s="403"/>
      <c r="PPE12" s="403"/>
      <c r="PPF12" s="403"/>
      <c r="PPG12" s="403"/>
      <c r="PPH12" s="403"/>
      <c r="PPI12" s="403"/>
      <c r="PPJ12" s="403"/>
      <c r="PPK12" s="403"/>
      <c r="PPL12" s="403"/>
      <c r="PPM12" s="403"/>
      <c r="PPN12" s="403"/>
      <c r="PPO12" s="403"/>
      <c r="PPP12" s="403"/>
      <c r="PPQ12" s="403"/>
      <c r="PPR12" s="403"/>
      <c r="PPS12" s="403"/>
      <c r="PPT12" s="403"/>
      <c r="PPU12" s="403"/>
      <c r="PPV12" s="403"/>
      <c r="PPW12" s="403"/>
      <c r="PPX12" s="403"/>
      <c r="PPY12" s="403"/>
      <c r="PPZ12" s="403"/>
      <c r="PQA12" s="403"/>
      <c r="PQB12" s="403"/>
      <c r="PQC12" s="403"/>
      <c r="PQD12" s="403"/>
      <c r="PQE12" s="403"/>
      <c r="PQF12" s="403"/>
      <c r="PQG12" s="403"/>
      <c r="PQH12" s="403"/>
      <c r="PQI12" s="403"/>
      <c r="PQJ12" s="403"/>
      <c r="PQK12" s="403"/>
      <c r="PQL12" s="403"/>
      <c r="PQM12" s="403"/>
      <c r="PQN12" s="403"/>
      <c r="PQO12" s="403"/>
      <c r="PQP12" s="403"/>
      <c r="PQQ12" s="403"/>
      <c r="PQR12" s="403"/>
      <c r="PQS12" s="403"/>
      <c r="PQT12" s="403"/>
      <c r="PQU12" s="403"/>
      <c r="PQV12" s="403"/>
      <c r="PQW12" s="403"/>
      <c r="PQX12" s="403"/>
      <c r="PQY12" s="403"/>
      <c r="PQZ12" s="403"/>
      <c r="PRA12" s="403"/>
      <c r="PRB12" s="403"/>
      <c r="PRC12" s="403"/>
      <c r="PRD12" s="403"/>
      <c r="PRE12" s="403"/>
      <c r="PRF12" s="403"/>
      <c r="PRG12" s="403"/>
      <c r="PRH12" s="403"/>
      <c r="PRI12" s="403"/>
      <c r="PRJ12" s="403"/>
      <c r="PRK12" s="403"/>
      <c r="PRL12" s="403"/>
      <c r="PRM12" s="403"/>
      <c r="PRN12" s="403"/>
      <c r="PRO12" s="403"/>
      <c r="PRP12" s="403"/>
      <c r="PRQ12" s="403"/>
      <c r="PRR12" s="403"/>
      <c r="PRS12" s="403"/>
      <c r="PRT12" s="403"/>
      <c r="PRU12" s="403"/>
      <c r="PRV12" s="403"/>
      <c r="PRW12" s="403"/>
      <c r="PRX12" s="403"/>
      <c r="PRY12" s="403"/>
      <c r="PRZ12" s="403"/>
      <c r="PSA12" s="403"/>
      <c r="PSB12" s="403"/>
      <c r="PSC12" s="403"/>
      <c r="PSD12" s="403"/>
      <c r="PSE12" s="403"/>
      <c r="PSF12" s="403"/>
      <c r="PSG12" s="403"/>
      <c r="PSH12" s="403"/>
      <c r="PSI12" s="403"/>
      <c r="PSJ12" s="403"/>
      <c r="PSK12" s="403"/>
      <c r="PSL12" s="403"/>
      <c r="PSM12" s="403"/>
      <c r="PSN12" s="403"/>
      <c r="PSO12" s="403"/>
      <c r="PSP12" s="403"/>
      <c r="PSQ12" s="403"/>
      <c r="PSR12" s="403"/>
      <c r="PSS12" s="403"/>
      <c r="PST12" s="403"/>
      <c r="PSU12" s="403"/>
      <c r="PSV12" s="403"/>
      <c r="PSW12" s="403"/>
      <c r="PSX12" s="403"/>
      <c r="PSY12" s="403"/>
      <c r="PSZ12" s="403"/>
      <c r="PTA12" s="403"/>
      <c r="PTB12" s="403"/>
      <c r="PTC12" s="403"/>
      <c r="PTD12" s="403"/>
      <c r="PTE12" s="403"/>
      <c r="PTF12" s="403"/>
      <c r="PTG12" s="403"/>
      <c r="PTH12" s="403"/>
      <c r="PTI12" s="403"/>
      <c r="PTJ12" s="403"/>
      <c r="PTK12" s="403"/>
      <c r="PTL12" s="403"/>
      <c r="PTM12" s="403"/>
      <c r="PTN12" s="403"/>
      <c r="PTO12" s="403"/>
      <c r="PTP12" s="403"/>
      <c r="PTQ12" s="403"/>
      <c r="PTR12" s="403"/>
      <c r="PTS12" s="403"/>
      <c r="PTT12" s="403"/>
      <c r="PTU12" s="403"/>
      <c r="PTV12" s="403"/>
      <c r="PTW12" s="403"/>
      <c r="PTX12" s="403"/>
      <c r="PTY12" s="403"/>
      <c r="PTZ12" s="403"/>
      <c r="PUA12" s="403"/>
      <c r="PUB12" s="403"/>
      <c r="PUC12" s="403"/>
      <c r="PUD12" s="403"/>
      <c r="PUE12" s="403"/>
      <c r="PUF12" s="403"/>
      <c r="PUG12" s="403"/>
      <c r="PUH12" s="403"/>
      <c r="PUI12" s="403"/>
      <c r="PUJ12" s="403"/>
      <c r="PUK12" s="403"/>
      <c r="PUL12" s="403"/>
      <c r="PUM12" s="403"/>
      <c r="PUN12" s="403"/>
      <c r="PUO12" s="403"/>
      <c r="PUP12" s="403"/>
      <c r="PUQ12" s="403"/>
      <c r="PUR12" s="403"/>
      <c r="PUS12" s="403"/>
      <c r="PUT12" s="403"/>
      <c r="PUU12" s="403"/>
      <c r="PUV12" s="403"/>
      <c r="PUW12" s="403"/>
      <c r="PUX12" s="403"/>
      <c r="PUY12" s="403"/>
      <c r="PUZ12" s="403"/>
      <c r="PVA12" s="403"/>
      <c r="PVB12" s="403"/>
      <c r="PVC12" s="403"/>
      <c r="PVD12" s="403"/>
      <c r="PVE12" s="403"/>
      <c r="PVF12" s="403"/>
      <c r="PVG12" s="403"/>
      <c r="PVH12" s="403"/>
      <c r="PVI12" s="403"/>
      <c r="PVJ12" s="403"/>
      <c r="PVK12" s="403"/>
      <c r="PVL12" s="403"/>
      <c r="PVM12" s="403"/>
      <c r="PVN12" s="403"/>
      <c r="PVO12" s="403"/>
      <c r="PVP12" s="403"/>
      <c r="PVQ12" s="403"/>
      <c r="PVR12" s="403"/>
      <c r="PVS12" s="403"/>
      <c r="PVT12" s="403"/>
      <c r="PVU12" s="403"/>
      <c r="PVV12" s="403"/>
      <c r="PVW12" s="403"/>
      <c r="PVX12" s="403"/>
      <c r="PVY12" s="403"/>
      <c r="PVZ12" s="403"/>
      <c r="PWA12" s="403"/>
      <c r="PWB12" s="403"/>
      <c r="PWC12" s="403"/>
      <c r="PWD12" s="403"/>
      <c r="PWE12" s="403"/>
      <c r="PWF12" s="403"/>
      <c r="PWG12" s="403"/>
      <c r="PWH12" s="403"/>
      <c r="PWI12" s="403"/>
      <c r="PWJ12" s="403"/>
      <c r="PWK12" s="403"/>
      <c r="PWL12" s="403"/>
      <c r="PWM12" s="403"/>
      <c r="PWN12" s="403"/>
      <c r="PWO12" s="403"/>
      <c r="PWP12" s="403"/>
      <c r="PWQ12" s="403"/>
      <c r="PWR12" s="403"/>
      <c r="PWS12" s="403"/>
      <c r="PWT12" s="403"/>
      <c r="PWU12" s="403"/>
      <c r="PWV12" s="403"/>
      <c r="PWW12" s="403"/>
      <c r="PWX12" s="403"/>
      <c r="PWY12" s="403"/>
      <c r="PWZ12" s="403"/>
      <c r="PXA12" s="403"/>
      <c r="PXB12" s="403"/>
      <c r="PXC12" s="403"/>
      <c r="PXD12" s="403"/>
      <c r="PXE12" s="403"/>
      <c r="PXF12" s="403"/>
      <c r="PXG12" s="403"/>
      <c r="PXH12" s="403"/>
      <c r="PXI12" s="403"/>
      <c r="PXJ12" s="403"/>
      <c r="PXK12" s="403"/>
      <c r="PXL12" s="403"/>
      <c r="PXM12" s="403"/>
      <c r="PXN12" s="403"/>
      <c r="PXO12" s="403"/>
      <c r="PXP12" s="403"/>
      <c r="PXQ12" s="403"/>
      <c r="PXR12" s="403"/>
      <c r="PXS12" s="403"/>
      <c r="PXT12" s="403"/>
      <c r="PXU12" s="403"/>
      <c r="PXV12" s="403"/>
      <c r="PXW12" s="403"/>
      <c r="PXX12" s="403"/>
      <c r="PXY12" s="403"/>
      <c r="PXZ12" s="403"/>
      <c r="PYA12" s="403"/>
      <c r="PYB12" s="403"/>
      <c r="PYC12" s="403"/>
      <c r="PYD12" s="403"/>
      <c r="PYE12" s="403"/>
      <c r="PYF12" s="403"/>
      <c r="PYG12" s="403"/>
      <c r="PYH12" s="403"/>
      <c r="PYI12" s="403"/>
      <c r="PYJ12" s="403"/>
      <c r="PYK12" s="403"/>
      <c r="PYL12" s="403"/>
      <c r="PYM12" s="403"/>
      <c r="PYN12" s="403"/>
      <c r="PYO12" s="403"/>
      <c r="PYP12" s="403"/>
      <c r="PYQ12" s="403"/>
      <c r="PYR12" s="403"/>
      <c r="PYS12" s="403"/>
      <c r="PYT12" s="403"/>
      <c r="PYU12" s="403"/>
      <c r="PYV12" s="403"/>
      <c r="PYW12" s="403"/>
      <c r="PYX12" s="403"/>
      <c r="PYY12" s="403"/>
      <c r="PYZ12" s="403"/>
      <c r="PZA12" s="403"/>
      <c r="PZB12" s="403"/>
      <c r="PZC12" s="403"/>
      <c r="PZD12" s="403"/>
      <c r="PZE12" s="403"/>
      <c r="PZF12" s="403"/>
      <c r="PZG12" s="403"/>
      <c r="PZH12" s="403"/>
      <c r="PZI12" s="403"/>
      <c r="PZJ12" s="403"/>
      <c r="PZK12" s="403"/>
      <c r="PZL12" s="403"/>
      <c r="PZM12" s="403"/>
      <c r="PZN12" s="403"/>
      <c r="PZO12" s="403"/>
      <c r="PZP12" s="403"/>
      <c r="PZQ12" s="403"/>
      <c r="PZR12" s="403"/>
      <c r="PZS12" s="403"/>
      <c r="PZT12" s="403"/>
      <c r="PZU12" s="403"/>
      <c r="PZV12" s="403"/>
      <c r="PZW12" s="403"/>
      <c r="PZX12" s="403"/>
      <c r="PZY12" s="403"/>
      <c r="PZZ12" s="403"/>
      <c r="QAA12" s="403"/>
      <c r="QAB12" s="403"/>
      <c r="QAC12" s="403"/>
      <c r="QAD12" s="403"/>
      <c r="QAE12" s="403"/>
      <c r="QAF12" s="403"/>
      <c r="QAG12" s="403"/>
      <c r="QAH12" s="403"/>
      <c r="QAI12" s="403"/>
      <c r="QAJ12" s="403"/>
      <c r="QAK12" s="403"/>
      <c r="QAL12" s="403"/>
      <c r="QAM12" s="403"/>
      <c r="QAN12" s="403"/>
      <c r="QAO12" s="403"/>
      <c r="QAP12" s="403"/>
      <c r="QAQ12" s="403"/>
      <c r="QAR12" s="403"/>
      <c r="QAS12" s="403"/>
      <c r="QAT12" s="403"/>
      <c r="QAU12" s="403"/>
      <c r="QAV12" s="403"/>
      <c r="QAW12" s="403"/>
      <c r="QAX12" s="403"/>
      <c r="QAY12" s="403"/>
      <c r="QAZ12" s="403"/>
      <c r="QBA12" s="403"/>
      <c r="QBB12" s="403"/>
      <c r="QBC12" s="403"/>
      <c r="QBD12" s="403"/>
      <c r="QBE12" s="403"/>
      <c r="QBF12" s="403"/>
      <c r="QBG12" s="403"/>
      <c r="QBH12" s="403"/>
      <c r="QBI12" s="403"/>
      <c r="QBJ12" s="403"/>
      <c r="QBK12" s="403"/>
      <c r="QBL12" s="403"/>
      <c r="QBM12" s="403"/>
      <c r="QBN12" s="403"/>
      <c r="QBO12" s="403"/>
      <c r="QBP12" s="403"/>
      <c r="QBQ12" s="403"/>
      <c r="QBR12" s="403"/>
      <c r="QBS12" s="403"/>
      <c r="QBT12" s="403"/>
      <c r="QBU12" s="403"/>
      <c r="QBV12" s="403"/>
      <c r="QBW12" s="403"/>
      <c r="QBX12" s="403"/>
      <c r="QBY12" s="403"/>
      <c r="QBZ12" s="403"/>
      <c r="QCA12" s="403"/>
      <c r="QCB12" s="403"/>
      <c r="QCC12" s="403"/>
      <c r="QCD12" s="403"/>
      <c r="QCE12" s="403"/>
      <c r="QCF12" s="403"/>
      <c r="QCG12" s="403"/>
      <c r="QCH12" s="403"/>
      <c r="QCI12" s="403"/>
      <c r="QCJ12" s="403"/>
      <c r="QCK12" s="403"/>
      <c r="QCL12" s="403"/>
      <c r="QCM12" s="403"/>
      <c r="QCN12" s="403"/>
      <c r="QCO12" s="403"/>
      <c r="QCP12" s="403"/>
      <c r="QCQ12" s="403"/>
      <c r="QCR12" s="403"/>
      <c r="QCS12" s="403"/>
      <c r="QCT12" s="403"/>
      <c r="QCU12" s="403"/>
      <c r="QCV12" s="403"/>
      <c r="QCW12" s="403"/>
      <c r="QCX12" s="403"/>
      <c r="QCY12" s="403"/>
      <c r="QCZ12" s="403"/>
      <c r="QDA12" s="403"/>
      <c r="QDB12" s="403"/>
      <c r="QDC12" s="403"/>
      <c r="QDD12" s="403"/>
      <c r="QDE12" s="403"/>
      <c r="QDF12" s="403"/>
      <c r="QDG12" s="403"/>
      <c r="QDH12" s="403"/>
      <c r="QDI12" s="403"/>
      <c r="QDJ12" s="403"/>
      <c r="QDK12" s="403"/>
      <c r="QDL12" s="403"/>
      <c r="QDM12" s="403"/>
      <c r="QDN12" s="403"/>
      <c r="QDO12" s="403"/>
      <c r="QDP12" s="403"/>
      <c r="QDQ12" s="403"/>
      <c r="QDR12" s="403"/>
      <c r="QDS12" s="403"/>
      <c r="QDT12" s="403"/>
      <c r="QDU12" s="403"/>
      <c r="QDV12" s="403"/>
      <c r="QDW12" s="403"/>
      <c r="QDX12" s="403"/>
      <c r="QDY12" s="403"/>
      <c r="QDZ12" s="403"/>
      <c r="QEA12" s="403"/>
      <c r="QEB12" s="403"/>
      <c r="QEC12" s="403"/>
      <c r="QED12" s="403"/>
      <c r="QEE12" s="403"/>
      <c r="QEF12" s="403"/>
      <c r="QEG12" s="403"/>
      <c r="QEH12" s="403"/>
      <c r="QEI12" s="403"/>
      <c r="QEJ12" s="403"/>
      <c r="QEK12" s="403"/>
      <c r="QEL12" s="403"/>
      <c r="QEM12" s="403"/>
      <c r="QEN12" s="403"/>
      <c r="QEO12" s="403"/>
      <c r="QEP12" s="403"/>
      <c r="QEQ12" s="403"/>
      <c r="QER12" s="403"/>
      <c r="QES12" s="403"/>
      <c r="QET12" s="403"/>
      <c r="QEU12" s="403"/>
      <c r="QEV12" s="403"/>
      <c r="QEW12" s="403"/>
      <c r="QEX12" s="403"/>
      <c r="QEY12" s="403"/>
      <c r="QEZ12" s="403"/>
      <c r="QFA12" s="403"/>
      <c r="QFB12" s="403"/>
      <c r="QFC12" s="403"/>
      <c r="QFD12" s="403"/>
      <c r="QFE12" s="403"/>
      <c r="QFF12" s="403"/>
      <c r="QFG12" s="403"/>
      <c r="QFH12" s="403"/>
      <c r="QFI12" s="403"/>
      <c r="QFJ12" s="403"/>
      <c r="QFK12" s="403"/>
      <c r="QFL12" s="403"/>
      <c r="QFM12" s="403"/>
      <c r="QFN12" s="403"/>
      <c r="QFO12" s="403"/>
      <c r="QFP12" s="403"/>
      <c r="QFQ12" s="403"/>
      <c r="QFR12" s="403"/>
      <c r="QFS12" s="403"/>
      <c r="QFT12" s="403"/>
      <c r="QFU12" s="403"/>
      <c r="QFV12" s="403"/>
      <c r="QFW12" s="403"/>
      <c r="QFX12" s="403"/>
      <c r="QFY12" s="403"/>
      <c r="QFZ12" s="403"/>
      <c r="QGA12" s="403"/>
      <c r="QGB12" s="403"/>
      <c r="QGC12" s="403"/>
      <c r="QGD12" s="403"/>
      <c r="QGE12" s="403"/>
      <c r="QGF12" s="403"/>
      <c r="QGG12" s="403"/>
      <c r="QGH12" s="403"/>
      <c r="QGI12" s="403"/>
      <c r="QGJ12" s="403"/>
      <c r="QGK12" s="403"/>
      <c r="QGL12" s="403"/>
      <c r="QGM12" s="403"/>
      <c r="QGN12" s="403"/>
      <c r="QGO12" s="403"/>
      <c r="QGP12" s="403"/>
      <c r="QGQ12" s="403"/>
      <c r="QGR12" s="403"/>
      <c r="QGS12" s="403"/>
      <c r="QGT12" s="403"/>
      <c r="QGU12" s="403"/>
      <c r="QGV12" s="403"/>
      <c r="QGW12" s="403"/>
      <c r="QGX12" s="403"/>
      <c r="QGY12" s="403"/>
      <c r="QGZ12" s="403"/>
      <c r="QHA12" s="403"/>
      <c r="QHB12" s="403"/>
      <c r="QHC12" s="403"/>
      <c r="QHD12" s="403"/>
      <c r="QHE12" s="403"/>
      <c r="QHF12" s="403"/>
      <c r="QHG12" s="403"/>
      <c r="QHH12" s="403"/>
      <c r="QHI12" s="403"/>
      <c r="QHJ12" s="403"/>
      <c r="QHK12" s="403"/>
      <c r="QHL12" s="403"/>
      <c r="QHM12" s="403"/>
      <c r="QHN12" s="403"/>
      <c r="QHO12" s="403"/>
      <c r="QHP12" s="403"/>
      <c r="QHQ12" s="403"/>
      <c r="QHR12" s="403"/>
      <c r="QHS12" s="403"/>
      <c r="QHT12" s="403"/>
      <c r="QHU12" s="403"/>
      <c r="QHV12" s="403"/>
      <c r="QHW12" s="403"/>
      <c r="QHX12" s="403"/>
      <c r="QHY12" s="403"/>
      <c r="QHZ12" s="403"/>
      <c r="QIA12" s="403"/>
      <c r="QIB12" s="403"/>
      <c r="QIC12" s="403"/>
      <c r="QID12" s="403"/>
      <c r="QIE12" s="403"/>
      <c r="QIF12" s="403"/>
      <c r="QIG12" s="403"/>
      <c r="QIH12" s="403"/>
      <c r="QII12" s="403"/>
      <c r="QIJ12" s="403"/>
      <c r="QIK12" s="403"/>
      <c r="QIL12" s="403"/>
      <c r="QIM12" s="403"/>
      <c r="QIN12" s="403"/>
      <c r="QIO12" s="403"/>
      <c r="QIP12" s="403"/>
      <c r="QIQ12" s="403"/>
      <c r="QIR12" s="403"/>
      <c r="QIS12" s="403"/>
      <c r="QIT12" s="403"/>
      <c r="QIU12" s="403"/>
      <c r="QIV12" s="403"/>
      <c r="QIW12" s="403"/>
      <c r="QIX12" s="403"/>
      <c r="QIY12" s="403"/>
      <c r="QIZ12" s="403"/>
      <c r="QJA12" s="403"/>
      <c r="QJB12" s="403"/>
      <c r="QJC12" s="403"/>
      <c r="QJD12" s="403"/>
      <c r="QJE12" s="403"/>
      <c r="QJF12" s="403"/>
      <c r="QJG12" s="403"/>
      <c r="QJH12" s="403"/>
      <c r="QJI12" s="403"/>
      <c r="QJJ12" s="403"/>
      <c r="QJK12" s="403"/>
      <c r="QJL12" s="403"/>
      <c r="QJM12" s="403"/>
      <c r="QJN12" s="403"/>
      <c r="QJO12" s="403"/>
      <c r="QJP12" s="403"/>
      <c r="QJQ12" s="403"/>
      <c r="QJR12" s="403"/>
      <c r="QJS12" s="403"/>
      <c r="QJT12" s="403"/>
      <c r="QJU12" s="403"/>
      <c r="QJV12" s="403"/>
      <c r="QJW12" s="403"/>
      <c r="QJX12" s="403"/>
      <c r="QJY12" s="403"/>
      <c r="QJZ12" s="403"/>
      <c r="QKA12" s="403"/>
      <c r="QKB12" s="403"/>
      <c r="QKC12" s="403"/>
      <c r="QKD12" s="403"/>
      <c r="QKE12" s="403"/>
      <c r="QKF12" s="403"/>
      <c r="QKG12" s="403"/>
      <c r="QKH12" s="403"/>
      <c r="QKI12" s="403"/>
      <c r="QKJ12" s="403"/>
      <c r="QKK12" s="403"/>
      <c r="QKL12" s="403"/>
      <c r="QKM12" s="403"/>
      <c r="QKN12" s="403"/>
      <c r="QKO12" s="403"/>
      <c r="QKP12" s="403"/>
      <c r="QKQ12" s="403"/>
      <c r="QKR12" s="403"/>
      <c r="QKS12" s="403"/>
      <c r="QKT12" s="403"/>
      <c r="QKU12" s="403"/>
      <c r="QKV12" s="403"/>
      <c r="QKW12" s="403"/>
      <c r="QKX12" s="403"/>
      <c r="QKY12" s="403"/>
      <c r="QKZ12" s="403"/>
      <c r="QLA12" s="403"/>
      <c r="QLB12" s="403"/>
      <c r="QLC12" s="403"/>
      <c r="QLD12" s="403"/>
      <c r="QLE12" s="403"/>
      <c r="QLF12" s="403"/>
      <c r="QLG12" s="403"/>
      <c r="QLH12" s="403"/>
      <c r="QLI12" s="403"/>
      <c r="QLJ12" s="403"/>
      <c r="QLK12" s="403"/>
      <c r="QLL12" s="403"/>
      <c r="QLM12" s="403"/>
      <c r="QLN12" s="403"/>
      <c r="QLO12" s="403"/>
      <c r="QLP12" s="403"/>
      <c r="QLQ12" s="403"/>
      <c r="QLR12" s="403"/>
      <c r="QLS12" s="403"/>
      <c r="QLT12" s="403"/>
      <c r="QLU12" s="403"/>
      <c r="QLV12" s="403"/>
      <c r="QLW12" s="403"/>
      <c r="QLX12" s="403"/>
      <c r="QLY12" s="403"/>
      <c r="QLZ12" s="403"/>
      <c r="QMA12" s="403"/>
      <c r="QMB12" s="403"/>
      <c r="QMC12" s="403"/>
      <c r="QMD12" s="403"/>
      <c r="QME12" s="403"/>
      <c r="QMF12" s="403"/>
      <c r="QMG12" s="403"/>
      <c r="QMH12" s="403"/>
      <c r="QMI12" s="403"/>
      <c r="QMJ12" s="403"/>
      <c r="QMK12" s="403"/>
      <c r="QML12" s="403"/>
      <c r="QMM12" s="403"/>
      <c r="QMN12" s="403"/>
      <c r="QMO12" s="403"/>
      <c r="QMP12" s="403"/>
      <c r="QMQ12" s="403"/>
      <c r="QMR12" s="403"/>
      <c r="QMS12" s="403"/>
      <c r="QMT12" s="403"/>
      <c r="QMU12" s="403"/>
      <c r="QMV12" s="403"/>
      <c r="QMW12" s="403"/>
      <c r="QMX12" s="403"/>
      <c r="QMY12" s="403"/>
      <c r="QMZ12" s="403"/>
      <c r="QNA12" s="403"/>
      <c r="QNB12" s="403"/>
      <c r="QNC12" s="403"/>
      <c r="QND12" s="403"/>
      <c r="QNE12" s="403"/>
      <c r="QNF12" s="403"/>
      <c r="QNG12" s="403"/>
      <c r="QNH12" s="403"/>
      <c r="QNI12" s="403"/>
      <c r="QNJ12" s="403"/>
      <c r="QNK12" s="403"/>
      <c r="QNL12" s="403"/>
      <c r="QNM12" s="403"/>
      <c r="QNN12" s="403"/>
      <c r="QNO12" s="403"/>
      <c r="QNP12" s="403"/>
      <c r="QNQ12" s="403"/>
      <c r="QNR12" s="403"/>
      <c r="QNS12" s="403"/>
      <c r="QNT12" s="403"/>
      <c r="QNU12" s="403"/>
      <c r="QNV12" s="403"/>
      <c r="QNW12" s="403"/>
      <c r="QNX12" s="403"/>
      <c r="QNY12" s="403"/>
      <c r="QNZ12" s="403"/>
      <c r="QOA12" s="403"/>
      <c r="QOB12" s="403"/>
      <c r="QOC12" s="403"/>
      <c r="QOD12" s="403"/>
      <c r="QOE12" s="403"/>
      <c r="QOF12" s="403"/>
      <c r="QOG12" s="403"/>
      <c r="QOH12" s="403"/>
      <c r="QOI12" s="403"/>
      <c r="QOJ12" s="403"/>
      <c r="QOK12" s="403"/>
      <c r="QOL12" s="403"/>
      <c r="QOM12" s="403"/>
      <c r="QON12" s="403"/>
      <c r="QOO12" s="403"/>
      <c r="QOP12" s="403"/>
      <c r="QOQ12" s="403"/>
      <c r="QOR12" s="403"/>
      <c r="QOS12" s="403"/>
      <c r="QOT12" s="403"/>
      <c r="QOU12" s="403"/>
      <c r="QOV12" s="403"/>
      <c r="QOW12" s="403"/>
      <c r="QOX12" s="403"/>
      <c r="QOY12" s="403"/>
      <c r="QOZ12" s="403"/>
      <c r="QPA12" s="403"/>
      <c r="QPB12" s="403"/>
      <c r="QPC12" s="403"/>
      <c r="QPD12" s="403"/>
      <c r="QPE12" s="403"/>
      <c r="QPF12" s="403"/>
      <c r="QPG12" s="403"/>
      <c r="QPH12" s="403"/>
      <c r="QPI12" s="403"/>
      <c r="QPJ12" s="403"/>
      <c r="QPK12" s="403"/>
      <c r="QPL12" s="403"/>
      <c r="QPM12" s="403"/>
      <c r="QPN12" s="403"/>
      <c r="QPO12" s="403"/>
      <c r="QPP12" s="403"/>
      <c r="QPQ12" s="403"/>
      <c r="QPR12" s="403"/>
      <c r="QPS12" s="403"/>
      <c r="QPT12" s="403"/>
      <c r="QPU12" s="403"/>
      <c r="QPV12" s="403"/>
      <c r="QPW12" s="403"/>
      <c r="QPX12" s="403"/>
      <c r="QPY12" s="403"/>
      <c r="QPZ12" s="403"/>
      <c r="QQA12" s="403"/>
      <c r="QQB12" s="403"/>
      <c r="QQC12" s="403"/>
      <c r="QQD12" s="403"/>
      <c r="QQE12" s="403"/>
      <c r="QQF12" s="403"/>
      <c r="QQG12" s="403"/>
      <c r="QQH12" s="403"/>
      <c r="QQI12" s="403"/>
      <c r="QQJ12" s="403"/>
      <c r="QQK12" s="403"/>
      <c r="QQL12" s="403"/>
      <c r="QQM12" s="403"/>
      <c r="QQN12" s="403"/>
      <c r="QQO12" s="403"/>
      <c r="QQP12" s="403"/>
      <c r="QQQ12" s="403"/>
      <c r="QQR12" s="403"/>
      <c r="QQS12" s="403"/>
      <c r="QQT12" s="403"/>
      <c r="QQU12" s="403"/>
      <c r="QQV12" s="403"/>
      <c r="QQW12" s="403"/>
      <c r="QQX12" s="403"/>
      <c r="QQY12" s="403"/>
      <c r="QQZ12" s="403"/>
      <c r="QRA12" s="403"/>
      <c r="QRB12" s="403"/>
      <c r="QRC12" s="403"/>
      <c r="QRD12" s="403"/>
      <c r="QRE12" s="403"/>
      <c r="QRF12" s="403"/>
      <c r="QRG12" s="403"/>
      <c r="QRH12" s="403"/>
      <c r="QRI12" s="403"/>
      <c r="QRJ12" s="403"/>
      <c r="QRK12" s="403"/>
      <c r="QRL12" s="403"/>
      <c r="QRM12" s="403"/>
      <c r="QRN12" s="403"/>
      <c r="QRO12" s="403"/>
      <c r="QRP12" s="403"/>
      <c r="QRQ12" s="403"/>
      <c r="QRR12" s="403"/>
      <c r="QRS12" s="403"/>
      <c r="QRT12" s="403"/>
      <c r="QRU12" s="403"/>
      <c r="QRV12" s="403"/>
      <c r="QRW12" s="403"/>
      <c r="QRX12" s="403"/>
      <c r="QRY12" s="403"/>
      <c r="QRZ12" s="403"/>
      <c r="QSA12" s="403"/>
      <c r="QSB12" s="403"/>
      <c r="QSC12" s="403"/>
      <c r="QSD12" s="403"/>
      <c r="QSE12" s="403"/>
      <c r="QSF12" s="403"/>
      <c r="QSG12" s="403"/>
      <c r="QSH12" s="403"/>
      <c r="QSI12" s="403"/>
      <c r="QSJ12" s="403"/>
      <c r="QSK12" s="403"/>
      <c r="QSL12" s="403"/>
      <c r="QSM12" s="403"/>
      <c r="QSN12" s="403"/>
      <c r="QSO12" s="403"/>
      <c r="QSP12" s="403"/>
      <c r="QSQ12" s="403"/>
      <c r="QSR12" s="403"/>
      <c r="QSS12" s="403"/>
      <c r="QST12" s="403"/>
      <c r="QSU12" s="403"/>
      <c r="QSV12" s="403"/>
      <c r="QSW12" s="403"/>
      <c r="QSX12" s="403"/>
      <c r="QSY12" s="403"/>
      <c r="QSZ12" s="403"/>
      <c r="QTA12" s="403"/>
      <c r="QTB12" s="403"/>
      <c r="QTC12" s="403"/>
      <c r="QTD12" s="403"/>
      <c r="QTE12" s="403"/>
      <c r="QTF12" s="403"/>
      <c r="QTG12" s="403"/>
      <c r="QTH12" s="403"/>
      <c r="QTI12" s="403"/>
      <c r="QTJ12" s="403"/>
      <c r="QTK12" s="403"/>
      <c r="QTL12" s="403"/>
      <c r="QTM12" s="403"/>
      <c r="QTN12" s="403"/>
      <c r="QTO12" s="403"/>
      <c r="QTP12" s="403"/>
      <c r="QTQ12" s="403"/>
      <c r="QTR12" s="403"/>
      <c r="QTS12" s="403"/>
      <c r="QTT12" s="403"/>
      <c r="QTU12" s="403"/>
      <c r="QTV12" s="403"/>
      <c r="QTW12" s="403"/>
      <c r="QTX12" s="403"/>
      <c r="QTY12" s="403"/>
      <c r="QTZ12" s="403"/>
      <c r="QUA12" s="403"/>
      <c r="QUB12" s="403"/>
      <c r="QUC12" s="403"/>
      <c r="QUD12" s="403"/>
      <c r="QUE12" s="403"/>
      <c r="QUF12" s="403"/>
      <c r="QUG12" s="403"/>
      <c r="QUH12" s="403"/>
      <c r="QUI12" s="403"/>
      <c r="QUJ12" s="403"/>
      <c r="QUK12" s="403"/>
      <c r="QUL12" s="403"/>
      <c r="QUM12" s="403"/>
      <c r="QUN12" s="403"/>
      <c r="QUO12" s="403"/>
      <c r="QUP12" s="403"/>
      <c r="QUQ12" s="403"/>
      <c r="QUR12" s="403"/>
      <c r="QUS12" s="403"/>
      <c r="QUT12" s="403"/>
      <c r="QUU12" s="403"/>
      <c r="QUV12" s="403"/>
      <c r="QUW12" s="403"/>
      <c r="QUX12" s="403"/>
      <c r="QUY12" s="403"/>
      <c r="QUZ12" s="403"/>
      <c r="QVA12" s="403"/>
      <c r="QVB12" s="403"/>
      <c r="QVC12" s="403"/>
      <c r="QVD12" s="403"/>
      <c r="QVE12" s="403"/>
      <c r="QVF12" s="403"/>
      <c r="QVG12" s="403"/>
      <c r="QVH12" s="403"/>
      <c r="QVI12" s="403"/>
      <c r="QVJ12" s="403"/>
      <c r="QVK12" s="403"/>
      <c r="QVL12" s="403"/>
      <c r="QVM12" s="403"/>
      <c r="QVN12" s="403"/>
      <c r="QVO12" s="403"/>
      <c r="QVP12" s="403"/>
      <c r="QVQ12" s="403"/>
      <c r="QVR12" s="403"/>
      <c r="QVS12" s="403"/>
      <c r="QVT12" s="403"/>
      <c r="QVU12" s="403"/>
      <c r="QVV12" s="403"/>
      <c r="QVW12" s="403"/>
      <c r="QVX12" s="403"/>
      <c r="QVY12" s="403"/>
      <c r="QVZ12" s="403"/>
      <c r="QWA12" s="403"/>
      <c r="QWB12" s="403"/>
      <c r="QWC12" s="403"/>
      <c r="QWD12" s="403"/>
      <c r="QWE12" s="403"/>
      <c r="QWF12" s="403"/>
      <c r="QWG12" s="403"/>
      <c r="QWH12" s="403"/>
      <c r="QWI12" s="403"/>
      <c r="QWJ12" s="403"/>
      <c r="QWK12" s="403"/>
      <c r="QWL12" s="403"/>
      <c r="QWM12" s="403"/>
      <c r="QWN12" s="403"/>
      <c r="QWO12" s="403"/>
      <c r="QWP12" s="403"/>
      <c r="QWQ12" s="403"/>
      <c r="QWR12" s="403"/>
      <c r="QWS12" s="403"/>
      <c r="QWT12" s="403"/>
      <c r="QWU12" s="403"/>
      <c r="QWV12" s="403"/>
      <c r="QWW12" s="403"/>
      <c r="QWX12" s="403"/>
      <c r="QWY12" s="403"/>
      <c r="QWZ12" s="403"/>
      <c r="QXA12" s="403"/>
      <c r="QXB12" s="403"/>
      <c r="QXC12" s="403"/>
      <c r="QXD12" s="403"/>
      <c r="QXE12" s="403"/>
      <c r="QXF12" s="403"/>
      <c r="QXG12" s="403"/>
      <c r="QXH12" s="403"/>
      <c r="QXI12" s="403"/>
      <c r="QXJ12" s="403"/>
      <c r="QXK12" s="403"/>
      <c r="QXL12" s="403"/>
      <c r="QXM12" s="403"/>
      <c r="QXN12" s="403"/>
      <c r="QXO12" s="403"/>
      <c r="QXP12" s="403"/>
      <c r="QXQ12" s="403"/>
      <c r="QXR12" s="403"/>
      <c r="QXS12" s="403"/>
      <c r="QXT12" s="403"/>
      <c r="QXU12" s="403"/>
      <c r="QXV12" s="403"/>
      <c r="QXW12" s="403"/>
      <c r="QXX12" s="403"/>
      <c r="QXY12" s="403"/>
      <c r="QXZ12" s="403"/>
      <c r="QYA12" s="403"/>
      <c r="QYB12" s="403"/>
      <c r="QYC12" s="403"/>
      <c r="QYD12" s="403"/>
      <c r="QYE12" s="403"/>
      <c r="QYF12" s="403"/>
      <c r="QYG12" s="403"/>
      <c r="QYH12" s="403"/>
      <c r="QYI12" s="403"/>
      <c r="QYJ12" s="403"/>
      <c r="QYK12" s="403"/>
      <c r="QYL12" s="403"/>
      <c r="QYM12" s="403"/>
      <c r="QYN12" s="403"/>
      <c r="QYO12" s="403"/>
      <c r="QYP12" s="403"/>
      <c r="QYQ12" s="403"/>
      <c r="QYR12" s="403"/>
      <c r="QYS12" s="403"/>
      <c r="QYT12" s="403"/>
      <c r="QYU12" s="403"/>
      <c r="QYV12" s="403"/>
      <c r="QYW12" s="403"/>
      <c r="QYX12" s="403"/>
      <c r="QYY12" s="403"/>
      <c r="QYZ12" s="403"/>
      <c r="QZA12" s="403"/>
      <c r="QZB12" s="403"/>
      <c r="QZC12" s="403"/>
      <c r="QZD12" s="403"/>
      <c r="QZE12" s="403"/>
      <c r="QZF12" s="403"/>
      <c r="QZG12" s="403"/>
      <c r="QZH12" s="403"/>
      <c r="QZI12" s="403"/>
      <c r="QZJ12" s="403"/>
      <c r="QZK12" s="403"/>
      <c r="QZL12" s="403"/>
      <c r="QZM12" s="403"/>
      <c r="QZN12" s="403"/>
      <c r="QZO12" s="403"/>
      <c r="QZP12" s="403"/>
      <c r="QZQ12" s="403"/>
      <c r="QZR12" s="403"/>
      <c r="QZS12" s="403"/>
      <c r="QZT12" s="403"/>
      <c r="QZU12" s="403"/>
      <c r="QZV12" s="403"/>
      <c r="QZW12" s="403"/>
      <c r="QZX12" s="403"/>
      <c r="QZY12" s="403"/>
      <c r="QZZ12" s="403"/>
      <c r="RAA12" s="403"/>
      <c r="RAB12" s="403"/>
      <c r="RAC12" s="403"/>
      <c r="RAD12" s="403"/>
      <c r="RAE12" s="403"/>
      <c r="RAF12" s="403"/>
      <c r="RAG12" s="403"/>
      <c r="RAH12" s="403"/>
      <c r="RAI12" s="403"/>
      <c r="RAJ12" s="403"/>
      <c r="RAK12" s="403"/>
      <c r="RAL12" s="403"/>
      <c r="RAM12" s="403"/>
      <c r="RAN12" s="403"/>
      <c r="RAO12" s="403"/>
      <c r="RAP12" s="403"/>
      <c r="RAQ12" s="403"/>
      <c r="RAR12" s="403"/>
      <c r="RAS12" s="403"/>
      <c r="RAT12" s="403"/>
      <c r="RAU12" s="403"/>
      <c r="RAV12" s="403"/>
      <c r="RAW12" s="403"/>
      <c r="RAX12" s="403"/>
      <c r="RAY12" s="403"/>
      <c r="RAZ12" s="403"/>
      <c r="RBA12" s="403"/>
      <c r="RBB12" s="403"/>
      <c r="RBC12" s="403"/>
      <c r="RBD12" s="403"/>
      <c r="RBE12" s="403"/>
      <c r="RBF12" s="403"/>
      <c r="RBG12" s="403"/>
      <c r="RBH12" s="403"/>
      <c r="RBI12" s="403"/>
      <c r="RBJ12" s="403"/>
      <c r="RBK12" s="403"/>
      <c r="RBL12" s="403"/>
      <c r="RBM12" s="403"/>
      <c r="RBN12" s="403"/>
      <c r="RBO12" s="403"/>
      <c r="RBP12" s="403"/>
      <c r="RBQ12" s="403"/>
      <c r="RBR12" s="403"/>
      <c r="RBS12" s="403"/>
      <c r="RBT12" s="403"/>
      <c r="RBU12" s="403"/>
      <c r="RBV12" s="403"/>
      <c r="RBW12" s="403"/>
      <c r="RBX12" s="403"/>
      <c r="RBY12" s="403"/>
      <c r="RBZ12" s="403"/>
      <c r="RCA12" s="403"/>
      <c r="RCB12" s="403"/>
      <c r="RCC12" s="403"/>
      <c r="RCD12" s="403"/>
      <c r="RCE12" s="403"/>
      <c r="RCF12" s="403"/>
      <c r="RCG12" s="403"/>
      <c r="RCH12" s="403"/>
      <c r="RCI12" s="403"/>
      <c r="RCJ12" s="403"/>
      <c r="RCK12" s="403"/>
      <c r="RCL12" s="403"/>
      <c r="RCM12" s="403"/>
      <c r="RCN12" s="403"/>
      <c r="RCO12" s="403"/>
      <c r="RCP12" s="403"/>
      <c r="RCQ12" s="403"/>
      <c r="RCR12" s="403"/>
      <c r="RCS12" s="403"/>
      <c r="RCT12" s="403"/>
      <c r="RCU12" s="403"/>
      <c r="RCV12" s="403"/>
      <c r="RCW12" s="403"/>
      <c r="RCX12" s="403"/>
      <c r="RCY12" s="403"/>
      <c r="RCZ12" s="403"/>
      <c r="RDA12" s="403"/>
      <c r="RDB12" s="403"/>
      <c r="RDC12" s="403"/>
      <c r="RDD12" s="403"/>
      <c r="RDE12" s="403"/>
      <c r="RDF12" s="403"/>
      <c r="RDG12" s="403"/>
      <c r="RDH12" s="403"/>
      <c r="RDI12" s="403"/>
      <c r="RDJ12" s="403"/>
      <c r="RDK12" s="403"/>
      <c r="RDL12" s="403"/>
      <c r="RDM12" s="403"/>
      <c r="RDN12" s="403"/>
      <c r="RDO12" s="403"/>
      <c r="RDP12" s="403"/>
      <c r="RDQ12" s="403"/>
      <c r="RDR12" s="403"/>
      <c r="RDS12" s="403"/>
      <c r="RDT12" s="403"/>
      <c r="RDU12" s="403"/>
      <c r="RDV12" s="403"/>
      <c r="RDW12" s="403"/>
      <c r="RDX12" s="403"/>
      <c r="RDY12" s="403"/>
      <c r="RDZ12" s="403"/>
      <c r="REA12" s="403"/>
      <c r="REB12" s="403"/>
      <c r="REC12" s="403"/>
      <c r="RED12" s="403"/>
      <c r="REE12" s="403"/>
      <c r="REF12" s="403"/>
      <c r="REG12" s="403"/>
      <c r="REH12" s="403"/>
      <c r="REI12" s="403"/>
      <c r="REJ12" s="403"/>
      <c r="REK12" s="403"/>
      <c r="REL12" s="403"/>
      <c r="REM12" s="403"/>
      <c r="REN12" s="403"/>
      <c r="REO12" s="403"/>
      <c r="REP12" s="403"/>
      <c r="REQ12" s="403"/>
      <c r="RER12" s="403"/>
      <c r="RES12" s="403"/>
      <c r="RET12" s="403"/>
      <c r="REU12" s="403"/>
      <c r="REV12" s="403"/>
      <c r="REW12" s="403"/>
      <c r="REX12" s="403"/>
      <c r="REY12" s="403"/>
      <c r="REZ12" s="403"/>
      <c r="RFA12" s="403"/>
      <c r="RFB12" s="403"/>
      <c r="RFC12" s="403"/>
      <c r="RFD12" s="403"/>
      <c r="RFE12" s="403"/>
      <c r="RFF12" s="403"/>
      <c r="RFG12" s="403"/>
      <c r="RFH12" s="403"/>
      <c r="RFI12" s="403"/>
      <c r="RFJ12" s="403"/>
      <c r="RFK12" s="403"/>
      <c r="RFL12" s="403"/>
      <c r="RFM12" s="403"/>
      <c r="RFN12" s="403"/>
      <c r="RFO12" s="403"/>
      <c r="RFP12" s="403"/>
      <c r="RFQ12" s="403"/>
      <c r="RFR12" s="403"/>
      <c r="RFS12" s="403"/>
      <c r="RFT12" s="403"/>
      <c r="RFU12" s="403"/>
      <c r="RFV12" s="403"/>
      <c r="RFW12" s="403"/>
      <c r="RFX12" s="403"/>
      <c r="RFY12" s="403"/>
      <c r="RFZ12" s="403"/>
      <c r="RGA12" s="403"/>
      <c r="RGB12" s="403"/>
      <c r="RGC12" s="403"/>
      <c r="RGD12" s="403"/>
      <c r="RGE12" s="403"/>
      <c r="RGF12" s="403"/>
      <c r="RGG12" s="403"/>
      <c r="RGH12" s="403"/>
      <c r="RGI12" s="403"/>
      <c r="RGJ12" s="403"/>
      <c r="RGK12" s="403"/>
      <c r="RGL12" s="403"/>
      <c r="RGM12" s="403"/>
      <c r="RGN12" s="403"/>
      <c r="RGO12" s="403"/>
      <c r="RGP12" s="403"/>
      <c r="RGQ12" s="403"/>
      <c r="RGR12" s="403"/>
      <c r="RGS12" s="403"/>
      <c r="RGT12" s="403"/>
      <c r="RGU12" s="403"/>
      <c r="RGV12" s="403"/>
      <c r="RGW12" s="403"/>
      <c r="RGX12" s="403"/>
      <c r="RGY12" s="403"/>
      <c r="RGZ12" s="403"/>
      <c r="RHA12" s="403"/>
      <c r="RHB12" s="403"/>
      <c r="RHC12" s="403"/>
      <c r="RHD12" s="403"/>
      <c r="RHE12" s="403"/>
      <c r="RHF12" s="403"/>
      <c r="RHG12" s="403"/>
      <c r="RHH12" s="403"/>
      <c r="RHI12" s="403"/>
      <c r="RHJ12" s="403"/>
      <c r="RHK12" s="403"/>
      <c r="RHL12" s="403"/>
      <c r="RHM12" s="403"/>
      <c r="RHN12" s="403"/>
      <c r="RHO12" s="403"/>
      <c r="RHP12" s="403"/>
      <c r="RHQ12" s="403"/>
      <c r="RHR12" s="403"/>
      <c r="RHS12" s="403"/>
      <c r="RHT12" s="403"/>
      <c r="RHU12" s="403"/>
      <c r="RHV12" s="403"/>
      <c r="RHW12" s="403"/>
      <c r="RHX12" s="403"/>
      <c r="RHY12" s="403"/>
      <c r="RHZ12" s="403"/>
      <c r="RIA12" s="403"/>
      <c r="RIB12" s="403"/>
      <c r="RIC12" s="403"/>
      <c r="RID12" s="403"/>
      <c r="RIE12" s="403"/>
      <c r="RIF12" s="403"/>
      <c r="RIG12" s="403"/>
      <c r="RIH12" s="403"/>
      <c r="RII12" s="403"/>
      <c r="RIJ12" s="403"/>
      <c r="RIK12" s="403"/>
      <c r="RIL12" s="403"/>
      <c r="RIM12" s="403"/>
      <c r="RIN12" s="403"/>
      <c r="RIO12" s="403"/>
      <c r="RIP12" s="403"/>
      <c r="RIQ12" s="403"/>
      <c r="RIR12" s="403"/>
      <c r="RIS12" s="403"/>
      <c r="RIT12" s="403"/>
      <c r="RIU12" s="403"/>
      <c r="RIV12" s="403"/>
      <c r="RIW12" s="403"/>
      <c r="RIX12" s="403"/>
      <c r="RIY12" s="403"/>
      <c r="RIZ12" s="403"/>
      <c r="RJA12" s="403"/>
      <c r="RJB12" s="403"/>
      <c r="RJC12" s="403"/>
      <c r="RJD12" s="403"/>
      <c r="RJE12" s="403"/>
      <c r="RJF12" s="403"/>
      <c r="RJG12" s="403"/>
      <c r="RJH12" s="403"/>
      <c r="RJI12" s="403"/>
      <c r="RJJ12" s="403"/>
      <c r="RJK12" s="403"/>
      <c r="RJL12" s="403"/>
      <c r="RJM12" s="403"/>
      <c r="RJN12" s="403"/>
      <c r="RJO12" s="403"/>
      <c r="RJP12" s="403"/>
      <c r="RJQ12" s="403"/>
      <c r="RJR12" s="403"/>
      <c r="RJS12" s="403"/>
      <c r="RJT12" s="403"/>
      <c r="RJU12" s="403"/>
      <c r="RJV12" s="403"/>
      <c r="RJW12" s="403"/>
      <c r="RJX12" s="403"/>
      <c r="RJY12" s="403"/>
      <c r="RJZ12" s="403"/>
      <c r="RKA12" s="403"/>
      <c r="RKB12" s="403"/>
      <c r="RKC12" s="403"/>
      <c r="RKD12" s="403"/>
      <c r="RKE12" s="403"/>
      <c r="RKF12" s="403"/>
      <c r="RKG12" s="403"/>
      <c r="RKH12" s="403"/>
      <c r="RKI12" s="403"/>
      <c r="RKJ12" s="403"/>
      <c r="RKK12" s="403"/>
      <c r="RKL12" s="403"/>
      <c r="RKM12" s="403"/>
      <c r="RKN12" s="403"/>
      <c r="RKO12" s="403"/>
      <c r="RKP12" s="403"/>
      <c r="RKQ12" s="403"/>
      <c r="RKR12" s="403"/>
      <c r="RKS12" s="403"/>
      <c r="RKT12" s="403"/>
      <c r="RKU12" s="403"/>
      <c r="RKV12" s="403"/>
      <c r="RKW12" s="403"/>
      <c r="RKX12" s="403"/>
      <c r="RKY12" s="403"/>
      <c r="RKZ12" s="403"/>
      <c r="RLA12" s="403"/>
      <c r="RLB12" s="403"/>
      <c r="RLC12" s="403"/>
      <c r="RLD12" s="403"/>
      <c r="RLE12" s="403"/>
      <c r="RLF12" s="403"/>
      <c r="RLG12" s="403"/>
      <c r="RLH12" s="403"/>
      <c r="RLI12" s="403"/>
      <c r="RLJ12" s="403"/>
      <c r="RLK12" s="403"/>
      <c r="RLL12" s="403"/>
      <c r="RLM12" s="403"/>
      <c r="RLN12" s="403"/>
      <c r="RLO12" s="403"/>
      <c r="RLP12" s="403"/>
      <c r="RLQ12" s="403"/>
      <c r="RLR12" s="403"/>
      <c r="RLS12" s="403"/>
      <c r="RLT12" s="403"/>
      <c r="RLU12" s="403"/>
      <c r="RLV12" s="403"/>
      <c r="RLW12" s="403"/>
      <c r="RLX12" s="403"/>
      <c r="RLY12" s="403"/>
      <c r="RLZ12" s="403"/>
      <c r="RMA12" s="403"/>
      <c r="RMB12" s="403"/>
      <c r="RMC12" s="403"/>
      <c r="RMD12" s="403"/>
      <c r="RME12" s="403"/>
      <c r="RMF12" s="403"/>
      <c r="RMG12" s="403"/>
      <c r="RMH12" s="403"/>
      <c r="RMI12" s="403"/>
      <c r="RMJ12" s="403"/>
      <c r="RMK12" s="403"/>
      <c r="RML12" s="403"/>
      <c r="RMM12" s="403"/>
      <c r="RMN12" s="403"/>
      <c r="RMO12" s="403"/>
      <c r="RMP12" s="403"/>
      <c r="RMQ12" s="403"/>
      <c r="RMR12" s="403"/>
      <c r="RMS12" s="403"/>
      <c r="RMT12" s="403"/>
      <c r="RMU12" s="403"/>
      <c r="RMV12" s="403"/>
      <c r="RMW12" s="403"/>
      <c r="RMX12" s="403"/>
      <c r="RMY12" s="403"/>
      <c r="RMZ12" s="403"/>
      <c r="RNA12" s="403"/>
      <c r="RNB12" s="403"/>
      <c r="RNC12" s="403"/>
      <c r="RND12" s="403"/>
      <c r="RNE12" s="403"/>
      <c r="RNF12" s="403"/>
      <c r="RNG12" s="403"/>
      <c r="RNH12" s="403"/>
      <c r="RNI12" s="403"/>
      <c r="RNJ12" s="403"/>
      <c r="RNK12" s="403"/>
      <c r="RNL12" s="403"/>
      <c r="RNM12" s="403"/>
      <c r="RNN12" s="403"/>
      <c r="RNO12" s="403"/>
      <c r="RNP12" s="403"/>
      <c r="RNQ12" s="403"/>
      <c r="RNR12" s="403"/>
      <c r="RNS12" s="403"/>
      <c r="RNT12" s="403"/>
      <c r="RNU12" s="403"/>
      <c r="RNV12" s="403"/>
      <c r="RNW12" s="403"/>
      <c r="RNX12" s="403"/>
      <c r="RNY12" s="403"/>
      <c r="RNZ12" s="403"/>
      <c r="ROA12" s="403"/>
      <c r="ROB12" s="403"/>
      <c r="ROC12" s="403"/>
      <c r="ROD12" s="403"/>
      <c r="ROE12" s="403"/>
      <c r="ROF12" s="403"/>
      <c r="ROG12" s="403"/>
      <c r="ROH12" s="403"/>
      <c r="ROI12" s="403"/>
      <c r="ROJ12" s="403"/>
      <c r="ROK12" s="403"/>
      <c r="ROL12" s="403"/>
      <c r="ROM12" s="403"/>
      <c r="RON12" s="403"/>
      <c r="ROO12" s="403"/>
      <c r="ROP12" s="403"/>
      <c r="ROQ12" s="403"/>
      <c r="ROR12" s="403"/>
      <c r="ROS12" s="403"/>
      <c r="ROT12" s="403"/>
      <c r="ROU12" s="403"/>
      <c r="ROV12" s="403"/>
      <c r="ROW12" s="403"/>
      <c r="ROX12" s="403"/>
      <c r="ROY12" s="403"/>
      <c r="ROZ12" s="403"/>
      <c r="RPA12" s="403"/>
      <c r="RPB12" s="403"/>
      <c r="RPC12" s="403"/>
      <c r="RPD12" s="403"/>
      <c r="RPE12" s="403"/>
      <c r="RPF12" s="403"/>
      <c r="RPG12" s="403"/>
      <c r="RPH12" s="403"/>
      <c r="RPI12" s="403"/>
      <c r="RPJ12" s="403"/>
      <c r="RPK12" s="403"/>
      <c r="RPL12" s="403"/>
      <c r="RPM12" s="403"/>
      <c r="RPN12" s="403"/>
      <c r="RPO12" s="403"/>
      <c r="RPP12" s="403"/>
      <c r="RPQ12" s="403"/>
      <c r="RPR12" s="403"/>
      <c r="RPS12" s="403"/>
      <c r="RPT12" s="403"/>
      <c r="RPU12" s="403"/>
      <c r="RPV12" s="403"/>
      <c r="RPW12" s="403"/>
      <c r="RPX12" s="403"/>
      <c r="RPY12" s="403"/>
      <c r="RPZ12" s="403"/>
      <c r="RQA12" s="403"/>
      <c r="RQB12" s="403"/>
      <c r="RQC12" s="403"/>
      <c r="RQD12" s="403"/>
      <c r="RQE12" s="403"/>
      <c r="RQF12" s="403"/>
      <c r="RQG12" s="403"/>
      <c r="RQH12" s="403"/>
      <c r="RQI12" s="403"/>
      <c r="RQJ12" s="403"/>
      <c r="RQK12" s="403"/>
      <c r="RQL12" s="403"/>
      <c r="RQM12" s="403"/>
      <c r="RQN12" s="403"/>
      <c r="RQO12" s="403"/>
      <c r="RQP12" s="403"/>
      <c r="RQQ12" s="403"/>
      <c r="RQR12" s="403"/>
      <c r="RQS12" s="403"/>
      <c r="RQT12" s="403"/>
      <c r="RQU12" s="403"/>
      <c r="RQV12" s="403"/>
      <c r="RQW12" s="403"/>
      <c r="RQX12" s="403"/>
      <c r="RQY12" s="403"/>
      <c r="RQZ12" s="403"/>
      <c r="RRA12" s="403"/>
      <c r="RRB12" s="403"/>
      <c r="RRC12" s="403"/>
      <c r="RRD12" s="403"/>
      <c r="RRE12" s="403"/>
      <c r="RRF12" s="403"/>
      <c r="RRG12" s="403"/>
      <c r="RRH12" s="403"/>
      <c r="RRI12" s="403"/>
      <c r="RRJ12" s="403"/>
      <c r="RRK12" s="403"/>
      <c r="RRL12" s="403"/>
      <c r="RRM12" s="403"/>
      <c r="RRN12" s="403"/>
      <c r="RRO12" s="403"/>
      <c r="RRP12" s="403"/>
      <c r="RRQ12" s="403"/>
      <c r="RRR12" s="403"/>
      <c r="RRS12" s="403"/>
      <c r="RRT12" s="403"/>
      <c r="RRU12" s="403"/>
      <c r="RRV12" s="403"/>
      <c r="RRW12" s="403"/>
      <c r="RRX12" s="403"/>
      <c r="RRY12" s="403"/>
      <c r="RRZ12" s="403"/>
      <c r="RSA12" s="403"/>
      <c r="RSB12" s="403"/>
      <c r="RSC12" s="403"/>
      <c r="RSD12" s="403"/>
      <c r="RSE12" s="403"/>
      <c r="RSF12" s="403"/>
      <c r="RSG12" s="403"/>
      <c r="RSH12" s="403"/>
      <c r="RSI12" s="403"/>
      <c r="RSJ12" s="403"/>
      <c r="RSK12" s="403"/>
      <c r="RSL12" s="403"/>
      <c r="RSM12" s="403"/>
      <c r="RSN12" s="403"/>
      <c r="RSO12" s="403"/>
      <c r="RSP12" s="403"/>
      <c r="RSQ12" s="403"/>
      <c r="RSR12" s="403"/>
      <c r="RSS12" s="403"/>
      <c r="RST12" s="403"/>
      <c r="RSU12" s="403"/>
      <c r="RSV12" s="403"/>
      <c r="RSW12" s="403"/>
      <c r="RSX12" s="403"/>
      <c r="RSY12" s="403"/>
      <c r="RSZ12" s="403"/>
      <c r="RTA12" s="403"/>
      <c r="RTB12" s="403"/>
      <c r="RTC12" s="403"/>
      <c r="RTD12" s="403"/>
      <c r="RTE12" s="403"/>
      <c r="RTF12" s="403"/>
      <c r="RTG12" s="403"/>
      <c r="RTH12" s="403"/>
      <c r="RTI12" s="403"/>
      <c r="RTJ12" s="403"/>
      <c r="RTK12" s="403"/>
      <c r="RTL12" s="403"/>
      <c r="RTM12" s="403"/>
      <c r="RTN12" s="403"/>
      <c r="RTO12" s="403"/>
      <c r="RTP12" s="403"/>
      <c r="RTQ12" s="403"/>
      <c r="RTR12" s="403"/>
      <c r="RTS12" s="403"/>
      <c r="RTT12" s="403"/>
      <c r="RTU12" s="403"/>
      <c r="RTV12" s="403"/>
      <c r="RTW12" s="403"/>
      <c r="RTX12" s="403"/>
      <c r="RTY12" s="403"/>
      <c r="RTZ12" s="403"/>
      <c r="RUA12" s="403"/>
      <c r="RUB12" s="403"/>
      <c r="RUC12" s="403"/>
      <c r="RUD12" s="403"/>
      <c r="RUE12" s="403"/>
      <c r="RUF12" s="403"/>
      <c r="RUG12" s="403"/>
      <c r="RUH12" s="403"/>
      <c r="RUI12" s="403"/>
      <c r="RUJ12" s="403"/>
      <c r="RUK12" s="403"/>
      <c r="RUL12" s="403"/>
      <c r="RUM12" s="403"/>
      <c r="RUN12" s="403"/>
      <c r="RUO12" s="403"/>
      <c r="RUP12" s="403"/>
      <c r="RUQ12" s="403"/>
      <c r="RUR12" s="403"/>
      <c r="RUS12" s="403"/>
      <c r="RUT12" s="403"/>
      <c r="RUU12" s="403"/>
      <c r="RUV12" s="403"/>
      <c r="RUW12" s="403"/>
      <c r="RUX12" s="403"/>
      <c r="RUY12" s="403"/>
      <c r="RUZ12" s="403"/>
      <c r="RVA12" s="403"/>
      <c r="RVB12" s="403"/>
      <c r="RVC12" s="403"/>
      <c r="RVD12" s="403"/>
      <c r="RVE12" s="403"/>
      <c r="RVF12" s="403"/>
      <c r="RVG12" s="403"/>
      <c r="RVH12" s="403"/>
      <c r="RVI12" s="403"/>
      <c r="RVJ12" s="403"/>
      <c r="RVK12" s="403"/>
      <c r="RVL12" s="403"/>
      <c r="RVM12" s="403"/>
      <c r="RVN12" s="403"/>
      <c r="RVO12" s="403"/>
      <c r="RVP12" s="403"/>
      <c r="RVQ12" s="403"/>
      <c r="RVR12" s="403"/>
      <c r="RVS12" s="403"/>
      <c r="RVT12" s="403"/>
      <c r="RVU12" s="403"/>
      <c r="RVV12" s="403"/>
      <c r="RVW12" s="403"/>
      <c r="RVX12" s="403"/>
      <c r="RVY12" s="403"/>
      <c r="RVZ12" s="403"/>
      <c r="RWA12" s="403"/>
      <c r="RWB12" s="403"/>
      <c r="RWC12" s="403"/>
      <c r="RWD12" s="403"/>
      <c r="RWE12" s="403"/>
      <c r="RWF12" s="403"/>
      <c r="RWG12" s="403"/>
      <c r="RWH12" s="403"/>
      <c r="RWI12" s="403"/>
      <c r="RWJ12" s="403"/>
      <c r="RWK12" s="403"/>
      <c r="RWL12" s="403"/>
      <c r="RWM12" s="403"/>
      <c r="RWN12" s="403"/>
      <c r="RWO12" s="403"/>
      <c r="RWP12" s="403"/>
      <c r="RWQ12" s="403"/>
      <c r="RWR12" s="403"/>
      <c r="RWS12" s="403"/>
      <c r="RWT12" s="403"/>
      <c r="RWU12" s="403"/>
      <c r="RWV12" s="403"/>
      <c r="RWW12" s="403"/>
      <c r="RWX12" s="403"/>
      <c r="RWY12" s="403"/>
      <c r="RWZ12" s="403"/>
      <c r="RXA12" s="403"/>
      <c r="RXB12" s="403"/>
      <c r="RXC12" s="403"/>
      <c r="RXD12" s="403"/>
      <c r="RXE12" s="403"/>
      <c r="RXF12" s="403"/>
      <c r="RXG12" s="403"/>
      <c r="RXH12" s="403"/>
      <c r="RXI12" s="403"/>
      <c r="RXJ12" s="403"/>
      <c r="RXK12" s="403"/>
      <c r="RXL12" s="403"/>
      <c r="RXM12" s="403"/>
      <c r="RXN12" s="403"/>
      <c r="RXO12" s="403"/>
      <c r="RXP12" s="403"/>
      <c r="RXQ12" s="403"/>
      <c r="RXR12" s="403"/>
      <c r="RXS12" s="403"/>
      <c r="RXT12" s="403"/>
      <c r="RXU12" s="403"/>
      <c r="RXV12" s="403"/>
      <c r="RXW12" s="403"/>
      <c r="RXX12" s="403"/>
      <c r="RXY12" s="403"/>
      <c r="RXZ12" s="403"/>
      <c r="RYA12" s="403"/>
      <c r="RYB12" s="403"/>
      <c r="RYC12" s="403"/>
      <c r="RYD12" s="403"/>
      <c r="RYE12" s="403"/>
      <c r="RYF12" s="403"/>
      <c r="RYG12" s="403"/>
      <c r="RYH12" s="403"/>
      <c r="RYI12" s="403"/>
      <c r="RYJ12" s="403"/>
      <c r="RYK12" s="403"/>
      <c r="RYL12" s="403"/>
      <c r="RYM12" s="403"/>
      <c r="RYN12" s="403"/>
      <c r="RYO12" s="403"/>
      <c r="RYP12" s="403"/>
      <c r="RYQ12" s="403"/>
      <c r="RYR12" s="403"/>
      <c r="RYS12" s="403"/>
      <c r="RYT12" s="403"/>
      <c r="RYU12" s="403"/>
      <c r="RYV12" s="403"/>
      <c r="RYW12" s="403"/>
      <c r="RYX12" s="403"/>
      <c r="RYY12" s="403"/>
      <c r="RYZ12" s="403"/>
      <c r="RZA12" s="403"/>
      <c r="RZB12" s="403"/>
      <c r="RZC12" s="403"/>
      <c r="RZD12" s="403"/>
      <c r="RZE12" s="403"/>
      <c r="RZF12" s="403"/>
      <c r="RZG12" s="403"/>
      <c r="RZH12" s="403"/>
      <c r="RZI12" s="403"/>
      <c r="RZJ12" s="403"/>
      <c r="RZK12" s="403"/>
      <c r="RZL12" s="403"/>
      <c r="RZM12" s="403"/>
      <c r="RZN12" s="403"/>
      <c r="RZO12" s="403"/>
      <c r="RZP12" s="403"/>
      <c r="RZQ12" s="403"/>
      <c r="RZR12" s="403"/>
      <c r="RZS12" s="403"/>
      <c r="RZT12" s="403"/>
      <c r="RZU12" s="403"/>
      <c r="RZV12" s="403"/>
      <c r="RZW12" s="403"/>
      <c r="RZX12" s="403"/>
      <c r="RZY12" s="403"/>
      <c r="RZZ12" s="403"/>
      <c r="SAA12" s="403"/>
      <c r="SAB12" s="403"/>
      <c r="SAC12" s="403"/>
      <c r="SAD12" s="403"/>
      <c r="SAE12" s="403"/>
      <c r="SAF12" s="403"/>
      <c r="SAG12" s="403"/>
      <c r="SAH12" s="403"/>
      <c r="SAI12" s="403"/>
      <c r="SAJ12" s="403"/>
      <c r="SAK12" s="403"/>
      <c r="SAL12" s="403"/>
      <c r="SAM12" s="403"/>
      <c r="SAN12" s="403"/>
      <c r="SAO12" s="403"/>
      <c r="SAP12" s="403"/>
      <c r="SAQ12" s="403"/>
      <c r="SAR12" s="403"/>
      <c r="SAS12" s="403"/>
      <c r="SAT12" s="403"/>
      <c r="SAU12" s="403"/>
      <c r="SAV12" s="403"/>
      <c r="SAW12" s="403"/>
      <c r="SAX12" s="403"/>
      <c r="SAY12" s="403"/>
      <c r="SAZ12" s="403"/>
      <c r="SBA12" s="403"/>
      <c r="SBB12" s="403"/>
      <c r="SBC12" s="403"/>
      <c r="SBD12" s="403"/>
      <c r="SBE12" s="403"/>
      <c r="SBF12" s="403"/>
      <c r="SBG12" s="403"/>
      <c r="SBH12" s="403"/>
      <c r="SBI12" s="403"/>
      <c r="SBJ12" s="403"/>
      <c r="SBK12" s="403"/>
      <c r="SBL12" s="403"/>
      <c r="SBM12" s="403"/>
      <c r="SBN12" s="403"/>
      <c r="SBO12" s="403"/>
      <c r="SBP12" s="403"/>
      <c r="SBQ12" s="403"/>
      <c r="SBR12" s="403"/>
      <c r="SBS12" s="403"/>
      <c r="SBT12" s="403"/>
      <c r="SBU12" s="403"/>
      <c r="SBV12" s="403"/>
      <c r="SBW12" s="403"/>
      <c r="SBX12" s="403"/>
      <c r="SBY12" s="403"/>
      <c r="SBZ12" s="403"/>
      <c r="SCA12" s="403"/>
      <c r="SCB12" s="403"/>
      <c r="SCC12" s="403"/>
      <c r="SCD12" s="403"/>
      <c r="SCE12" s="403"/>
      <c r="SCF12" s="403"/>
      <c r="SCG12" s="403"/>
      <c r="SCH12" s="403"/>
      <c r="SCI12" s="403"/>
      <c r="SCJ12" s="403"/>
      <c r="SCK12" s="403"/>
      <c r="SCL12" s="403"/>
      <c r="SCM12" s="403"/>
      <c r="SCN12" s="403"/>
      <c r="SCO12" s="403"/>
      <c r="SCP12" s="403"/>
      <c r="SCQ12" s="403"/>
      <c r="SCR12" s="403"/>
      <c r="SCS12" s="403"/>
      <c r="SCT12" s="403"/>
      <c r="SCU12" s="403"/>
      <c r="SCV12" s="403"/>
      <c r="SCW12" s="403"/>
      <c r="SCX12" s="403"/>
      <c r="SCY12" s="403"/>
      <c r="SCZ12" s="403"/>
      <c r="SDA12" s="403"/>
      <c r="SDB12" s="403"/>
      <c r="SDC12" s="403"/>
      <c r="SDD12" s="403"/>
      <c r="SDE12" s="403"/>
      <c r="SDF12" s="403"/>
      <c r="SDG12" s="403"/>
      <c r="SDH12" s="403"/>
      <c r="SDI12" s="403"/>
      <c r="SDJ12" s="403"/>
      <c r="SDK12" s="403"/>
      <c r="SDL12" s="403"/>
      <c r="SDM12" s="403"/>
      <c r="SDN12" s="403"/>
      <c r="SDO12" s="403"/>
      <c r="SDP12" s="403"/>
      <c r="SDQ12" s="403"/>
      <c r="SDR12" s="403"/>
      <c r="SDS12" s="403"/>
      <c r="SDT12" s="403"/>
      <c r="SDU12" s="403"/>
      <c r="SDV12" s="403"/>
      <c r="SDW12" s="403"/>
      <c r="SDX12" s="403"/>
      <c r="SDY12" s="403"/>
      <c r="SDZ12" s="403"/>
      <c r="SEA12" s="403"/>
      <c r="SEB12" s="403"/>
      <c r="SEC12" s="403"/>
      <c r="SED12" s="403"/>
      <c r="SEE12" s="403"/>
      <c r="SEF12" s="403"/>
      <c r="SEG12" s="403"/>
      <c r="SEH12" s="403"/>
      <c r="SEI12" s="403"/>
      <c r="SEJ12" s="403"/>
      <c r="SEK12" s="403"/>
      <c r="SEL12" s="403"/>
      <c r="SEM12" s="403"/>
      <c r="SEN12" s="403"/>
      <c r="SEO12" s="403"/>
      <c r="SEP12" s="403"/>
      <c r="SEQ12" s="403"/>
      <c r="SER12" s="403"/>
      <c r="SES12" s="403"/>
      <c r="SET12" s="403"/>
      <c r="SEU12" s="403"/>
      <c r="SEV12" s="403"/>
      <c r="SEW12" s="403"/>
      <c r="SEX12" s="403"/>
      <c r="SEY12" s="403"/>
      <c r="SEZ12" s="403"/>
      <c r="SFA12" s="403"/>
      <c r="SFB12" s="403"/>
      <c r="SFC12" s="403"/>
      <c r="SFD12" s="403"/>
      <c r="SFE12" s="403"/>
      <c r="SFF12" s="403"/>
      <c r="SFG12" s="403"/>
      <c r="SFH12" s="403"/>
      <c r="SFI12" s="403"/>
      <c r="SFJ12" s="403"/>
      <c r="SFK12" s="403"/>
      <c r="SFL12" s="403"/>
      <c r="SFM12" s="403"/>
      <c r="SFN12" s="403"/>
      <c r="SFO12" s="403"/>
      <c r="SFP12" s="403"/>
      <c r="SFQ12" s="403"/>
      <c r="SFR12" s="403"/>
      <c r="SFS12" s="403"/>
      <c r="SFT12" s="403"/>
      <c r="SFU12" s="403"/>
      <c r="SFV12" s="403"/>
      <c r="SFW12" s="403"/>
      <c r="SFX12" s="403"/>
      <c r="SFY12" s="403"/>
      <c r="SFZ12" s="403"/>
      <c r="SGA12" s="403"/>
      <c r="SGB12" s="403"/>
      <c r="SGC12" s="403"/>
      <c r="SGD12" s="403"/>
      <c r="SGE12" s="403"/>
      <c r="SGF12" s="403"/>
      <c r="SGG12" s="403"/>
      <c r="SGH12" s="403"/>
      <c r="SGI12" s="403"/>
      <c r="SGJ12" s="403"/>
      <c r="SGK12" s="403"/>
      <c r="SGL12" s="403"/>
      <c r="SGM12" s="403"/>
      <c r="SGN12" s="403"/>
      <c r="SGO12" s="403"/>
      <c r="SGP12" s="403"/>
      <c r="SGQ12" s="403"/>
      <c r="SGR12" s="403"/>
      <c r="SGS12" s="403"/>
      <c r="SGT12" s="403"/>
      <c r="SGU12" s="403"/>
      <c r="SGV12" s="403"/>
      <c r="SGW12" s="403"/>
      <c r="SGX12" s="403"/>
      <c r="SGY12" s="403"/>
      <c r="SGZ12" s="403"/>
      <c r="SHA12" s="403"/>
      <c r="SHB12" s="403"/>
      <c r="SHC12" s="403"/>
      <c r="SHD12" s="403"/>
      <c r="SHE12" s="403"/>
      <c r="SHF12" s="403"/>
      <c r="SHG12" s="403"/>
      <c r="SHH12" s="403"/>
      <c r="SHI12" s="403"/>
      <c r="SHJ12" s="403"/>
      <c r="SHK12" s="403"/>
      <c r="SHL12" s="403"/>
      <c r="SHM12" s="403"/>
      <c r="SHN12" s="403"/>
      <c r="SHO12" s="403"/>
      <c r="SHP12" s="403"/>
      <c r="SHQ12" s="403"/>
      <c r="SHR12" s="403"/>
      <c r="SHS12" s="403"/>
      <c r="SHT12" s="403"/>
      <c r="SHU12" s="403"/>
      <c r="SHV12" s="403"/>
      <c r="SHW12" s="403"/>
      <c r="SHX12" s="403"/>
      <c r="SHY12" s="403"/>
      <c r="SHZ12" s="403"/>
      <c r="SIA12" s="403"/>
      <c r="SIB12" s="403"/>
      <c r="SIC12" s="403"/>
      <c r="SID12" s="403"/>
      <c r="SIE12" s="403"/>
      <c r="SIF12" s="403"/>
      <c r="SIG12" s="403"/>
      <c r="SIH12" s="403"/>
      <c r="SII12" s="403"/>
      <c r="SIJ12" s="403"/>
      <c r="SIK12" s="403"/>
      <c r="SIL12" s="403"/>
      <c r="SIM12" s="403"/>
      <c r="SIN12" s="403"/>
      <c r="SIO12" s="403"/>
      <c r="SIP12" s="403"/>
      <c r="SIQ12" s="403"/>
      <c r="SIR12" s="403"/>
      <c r="SIS12" s="403"/>
      <c r="SIT12" s="403"/>
      <c r="SIU12" s="403"/>
      <c r="SIV12" s="403"/>
      <c r="SIW12" s="403"/>
      <c r="SIX12" s="403"/>
      <c r="SIY12" s="403"/>
      <c r="SIZ12" s="403"/>
      <c r="SJA12" s="403"/>
      <c r="SJB12" s="403"/>
      <c r="SJC12" s="403"/>
      <c r="SJD12" s="403"/>
      <c r="SJE12" s="403"/>
      <c r="SJF12" s="403"/>
      <c r="SJG12" s="403"/>
      <c r="SJH12" s="403"/>
      <c r="SJI12" s="403"/>
      <c r="SJJ12" s="403"/>
      <c r="SJK12" s="403"/>
      <c r="SJL12" s="403"/>
      <c r="SJM12" s="403"/>
      <c r="SJN12" s="403"/>
      <c r="SJO12" s="403"/>
      <c r="SJP12" s="403"/>
      <c r="SJQ12" s="403"/>
      <c r="SJR12" s="403"/>
      <c r="SJS12" s="403"/>
      <c r="SJT12" s="403"/>
      <c r="SJU12" s="403"/>
      <c r="SJV12" s="403"/>
      <c r="SJW12" s="403"/>
      <c r="SJX12" s="403"/>
      <c r="SJY12" s="403"/>
      <c r="SJZ12" s="403"/>
      <c r="SKA12" s="403"/>
      <c r="SKB12" s="403"/>
      <c r="SKC12" s="403"/>
      <c r="SKD12" s="403"/>
      <c r="SKE12" s="403"/>
      <c r="SKF12" s="403"/>
      <c r="SKG12" s="403"/>
      <c r="SKH12" s="403"/>
      <c r="SKI12" s="403"/>
      <c r="SKJ12" s="403"/>
      <c r="SKK12" s="403"/>
      <c r="SKL12" s="403"/>
      <c r="SKM12" s="403"/>
      <c r="SKN12" s="403"/>
      <c r="SKO12" s="403"/>
      <c r="SKP12" s="403"/>
      <c r="SKQ12" s="403"/>
      <c r="SKR12" s="403"/>
      <c r="SKS12" s="403"/>
      <c r="SKT12" s="403"/>
      <c r="SKU12" s="403"/>
      <c r="SKV12" s="403"/>
      <c r="SKW12" s="403"/>
      <c r="SKX12" s="403"/>
      <c r="SKY12" s="403"/>
      <c r="SKZ12" s="403"/>
      <c r="SLA12" s="403"/>
      <c r="SLB12" s="403"/>
      <c r="SLC12" s="403"/>
      <c r="SLD12" s="403"/>
      <c r="SLE12" s="403"/>
      <c r="SLF12" s="403"/>
      <c r="SLG12" s="403"/>
      <c r="SLH12" s="403"/>
      <c r="SLI12" s="403"/>
      <c r="SLJ12" s="403"/>
      <c r="SLK12" s="403"/>
      <c r="SLL12" s="403"/>
      <c r="SLM12" s="403"/>
      <c r="SLN12" s="403"/>
      <c r="SLO12" s="403"/>
      <c r="SLP12" s="403"/>
      <c r="SLQ12" s="403"/>
      <c r="SLR12" s="403"/>
      <c r="SLS12" s="403"/>
      <c r="SLT12" s="403"/>
      <c r="SLU12" s="403"/>
      <c r="SLV12" s="403"/>
      <c r="SLW12" s="403"/>
      <c r="SLX12" s="403"/>
      <c r="SLY12" s="403"/>
      <c r="SLZ12" s="403"/>
      <c r="SMA12" s="403"/>
      <c r="SMB12" s="403"/>
      <c r="SMC12" s="403"/>
      <c r="SMD12" s="403"/>
      <c r="SME12" s="403"/>
      <c r="SMF12" s="403"/>
      <c r="SMG12" s="403"/>
      <c r="SMH12" s="403"/>
      <c r="SMI12" s="403"/>
      <c r="SMJ12" s="403"/>
      <c r="SMK12" s="403"/>
      <c r="SML12" s="403"/>
      <c r="SMM12" s="403"/>
      <c r="SMN12" s="403"/>
      <c r="SMO12" s="403"/>
      <c r="SMP12" s="403"/>
      <c r="SMQ12" s="403"/>
      <c r="SMR12" s="403"/>
      <c r="SMS12" s="403"/>
      <c r="SMT12" s="403"/>
      <c r="SMU12" s="403"/>
      <c r="SMV12" s="403"/>
      <c r="SMW12" s="403"/>
      <c r="SMX12" s="403"/>
      <c r="SMY12" s="403"/>
      <c r="SMZ12" s="403"/>
      <c r="SNA12" s="403"/>
      <c r="SNB12" s="403"/>
      <c r="SNC12" s="403"/>
      <c r="SND12" s="403"/>
      <c r="SNE12" s="403"/>
      <c r="SNF12" s="403"/>
      <c r="SNG12" s="403"/>
      <c r="SNH12" s="403"/>
      <c r="SNI12" s="403"/>
      <c r="SNJ12" s="403"/>
      <c r="SNK12" s="403"/>
      <c r="SNL12" s="403"/>
      <c r="SNM12" s="403"/>
      <c r="SNN12" s="403"/>
      <c r="SNO12" s="403"/>
      <c r="SNP12" s="403"/>
      <c r="SNQ12" s="403"/>
      <c r="SNR12" s="403"/>
      <c r="SNS12" s="403"/>
      <c r="SNT12" s="403"/>
      <c r="SNU12" s="403"/>
      <c r="SNV12" s="403"/>
      <c r="SNW12" s="403"/>
      <c r="SNX12" s="403"/>
      <c r="SNY12" s="403"/>
      <c r="SNZ12" s="403"/>
      <c r="SOA12" s="403"/>
      <c r="SOB12" s="403"/>
      <c r="SOC12" s="403"/>
      <c r="SOD12" s="403"/>
      <c r="SOE12" s="403"/>
      <c r="SOF12" s="403"/>
      <c r="SOG12" s="403"/>
      <c r="SOH12" s="403"/>
      <c r="SOI12" s="403"/>
      <c r="SOJ12" s="403"/>
      <c r="SOK12" s="403"/>
      <c r="SOL12" s="403"/>
      <c r="SOM12" s="403"/>
      <c r="SON12" s="403"/>
      <c r="SOO12" s="403"/>
      <c r="SOP12" s="403"/>
      <c r="SOQ12" s="403"/>
      <c r="SOR12" s="403"/>
      <c r="SOS12" s="403"/>
      <c r="SOT12" s="403"/>
      <c r="SOU12" s="403"/>
      <c r="SOV12" s="403"/>
      <c r="SOW12" s="403"/>
      <c r="SOX12" s="403"/>
      <c r="SOY12" s="403"/>
      <c r="SOZ12" s="403"/>
      <c r="SPA12" s="403"/>
      <c r="SPB12" s="403"/>
      <c r="SPC12" s="403"/>
      <c r="SPD12" s="403"/>
      <c r="SPE12" s="403"/>
      <c r="SPF12" s="403"/>
      <c r="SPG12" s="403"/>
      <c r="SPH12" s="403"/>
      <c r="SPI12" s="403"/>
      <c r="SPJ12" s="403"/>
      <c r="SPK12" s="403"/>
      <c r="SPL12" s="403"/>
      <c r="SPM12" s="403"/>
      <c r="SPN12" s="403"/>
      <c r="SPO12" s="403"/>
      <c r="SPP12" s="403"/>
      <c r="SPQ12" s="403"/>
      <c r="SPR12" s="403"/>
      <c r="SPS12" s="403"/>
      <c r="SPT12" s="403"/>
      <c r="SPU12" s="403"/>
      <c r="SPV12" s="403"/>
      <c r="SPW12" s="403"/>
      <c r="SPX12" s="403"/>
      <c r="SPY12" s="403"/>
      <c r="SPZ12" s="403"/>
      <c r="SQA12" s="403"/>
      <c r="SQB12" s="403"/>
      <c r="SQC12" s="403"/>
      <c r="SQD12" s="403"/>
      <c r="SQE12" s="403"/>
      <c r="SQF12" s="403"/>
      <c r="SQG12" s="403"/>
      <c r="SQH12" s="403"/>
      <c r="SQI12" s="403"/>
      <c r="SQJ12" s="403"/>
      <c r="SQK12" s="403"/>
      <c r="SQL12" s="403"/>
      <c r="SQM12" s="403"/>
      <c r="SQN12" s="403"/>
      <c r="SQO12" s="403"/>
      <c r="SQP12" s="403"/>
      <c r="SQQ12" s="403"/>
      <c r="SQR12" s="403"/>
      <c r="SQS12" s="403"/>
      <c r="SQT12" s="403"/>
      <c r="SQU12" s="403"/>
      <c r="SQV12" s="403"/>
      <c r="SQW12" s="403"/>
      <c r="SQX12" s="403"/>
      <c r="SQY12" s="403"/>
      <c r="SQZ12" s="403"/>
      <c r="SRA12" s="403"/>
      <c r="SRB12" s="403"/>
      <c r="SRC12" s="403"/>
      <c r="SRD12" s="403"/>
      <c r="SRE12" s="403"/>
      <c r="SRF12" s="403"/>
      <c r="SRG12" s="403"/>
      <c r="SRH12" s="403"/>
      <c r="SRI12" s="403"/>
      <c r="SRJ12" s="403"/>
      <c r="SRK12" s="403"/>
      <c r="SRL12" s="403"/>
      <c r="SRM12" s="403"/>
      <c r="SRN12" s="403"/>
      <c r="SRO12" s="403"/>
      <c r="SRP12" s="403"/>
      <c r="SRQ12" s="403"/>
      <c r="SRR12" s="403"/>
      <c r="SRS12" s="403"/>
      <c r="SRT12" s="403"/>
      <c r="SRU12" s="403"/>
      <c r="SRV12" s="403"/>
      <c r="SRW12" s="403"/>
      <c r="SRX12" s="403"/>
      <c r="SRY12" s="403"/>
      <c r="SRZ12" s="403"/>
      <c r="SSA12" s="403"/>
      <c r="SSB12" s="403"/>
      <c r="SSC12" s="403"/>
      <c r="SSD12" s="403"/>
      <c r="SSE12" s="403"/>
      <c r="SSF12" s="403"/>
      <c r="SSG12" s="403"/>
      <c r="SSH12" s="403"/>
      <c r="SSI12" s="403"/>
      <c r="SSJ12" s="403"/>
      <c r="SSK12" s="403"/>
      <c r="SSL12" s="403"/>
      <c r="SSM12" s="403"/>
      <c r="SSN12" s="403"/>
      <c r="SSO12" s="403"/>
      <c r="SSP12" s="403"/>
      <c r="SSQ12" s="403"/>
      <c r="SSR12" s="403"/>
      <c r="SSS12" s="403"/>
      <c r="SST12" s="403"/>
      <c r="SSU12" s="403"/>
      <c r="SSV12" s="403"/>
      <c r="SSW12" s="403"/>
      <c r="SSX12" s="403"/>
      <c r="SSY12" s="403"/>
      <c r="SSZ12" s="403"/>
      <c r="STA12" s="403"/>
      <c r="STB12" s="403"/>
      <c r="STC12" s="403"/>
      <c r="STD12" s="403"/>
      <c r="STE12" s="403"/>
      <c r="STF12" s="403"/>
      <c r="STG12" s="403"/>
      <c r="STH12" s="403"/>
      <c r="STI12" s="403"/>
      <c r="STJ12" s="403"/>
      <c r="STK12" s="403"/>
      <c r="STL12" s="403"/>
      <c r="STM12" s="403"/>
      <c r="STN12" s="403"/>
      <c r="STO12" s="403"/>
      <c r="STP12" s="403"/>
      <c r="STQ12" s="403"/>
      <c r="STR12" s="403"/>
      <c r="STS12" s="403"/>
      <c r="STT12" s="403"/>
      <c r="STU12" s="403"/>
      <c r="STV12" s="403"/>
      <c r="STW12" s="403"/>
      <c r="STX12" s="403"/>
      <c r="STY12" s="403"/>
      <c r="STZ12" s="403"/>
      <c r="SUA12" s="403"/>
      <c r="SUB12" s="403"/>
      <c r="SUC12" s="403"/>
      <c r="SUD12" s="403"/>
      <c r="SUE12" s="403"/>
      <c r="SUF12" s="403"/>
      <c r="SUG12" s="403"/>
      <c r="SUH12" s="403"/>
      <c r="SUI12" s="403"/>
      <c r="SUJ12" s="403"/>
      <c r="SUK12" s="403"/>
      <c r="SUL12" s="403"/>
      <c r="SUM12" s="403"/>
      <c r="SUN12" s="403"/>
      <c r="SUO12" s="403"/>
      <c r="SUP12" s="403"/>
      <c r="SUQ12" s="403"/>
      <c r="SUR12" s="403"/>
      <c r="SUS12" s="403"/>
      <c r="SUT12" s="403"/>
      <c r="SUU12" s="403"/>
      <c r="SUV12" s="403"/>
      <c r="SUW12" s="403"/>
      <c r="SUX12" s="403"/>
      <c r="SUY12" s="403"/>
      <c r="SUZ12" s="403"/>
      <c r="SVA12" s="403"/>
      <c r="SVB12" s="403"/>
      <c r="SVC12" s="403"/>
      <c r="SVD12" s="403"/>
      <c r="SVE12" s="403"/>
      <c r="SVF12" s="403"/>
      <c r="SVG12" s="403"/>
      <c r="SVH12" s="403"/>
      <c r="SVI12" s="403"/>
      <c r="SVJ12" s="403"/>
      <c r="SVK12" s="403"/>
      <c r="SVL12" s="403"/>
      <c r="SVM12" s="403"/>
      <c r="SVN12" s="403"/>
      <c r="SVO12" s="403"/>
      <c r="SVP12" s="403"/>
      <c r="SVQ12" s="403"/>
      <c r="SVR12" s="403"/>
      <c r="SVS12" s="403"/>
      <c r="SVT12" s="403"/>
      <c r="SVU12" s="403"/>
      <c r="SVV12" s="403"/>
      <c r="SVW12" s="403"/>
      <c r="SVX12" s="403"/>
      <c r="SVY12" s="403"/>
      <c r="SVZ12" s="403"/>
      <c r="SWA12" s="403"/>
      <c r="SWB12" s="403"/>
      <c r="SWC12" s="403"/>
      <c r="SWD12" s="403"/>
      <c r="SWE12" s="403"/>
      <c r="SWF12" s="403"/>
      <c r="SWG12" s="403"/>
      <c r="SWH12" s="403"/>
      <c r="SWI12" s="403"/>
      <c r="SWJ12" s="403"/>
      <c r="SWK12" s="403"/>
      <c r="SWL12" s="403"/>
      <c r="SWM12" s="403"/>
      <c r="SWN12" s="403"/>
      <c r="SWO12" s="403"/>
      <c r="SWP12" s="403"/>
      <c r="SWQ12" s="403"/>
      <c r="SWR12" s="403"/>
      <c r="SWS12" s="403"/>
      <c r="SWT12" s="403"/>
      <c r="SWU12" s="403"/>
      <c r="SWV12" s="403"/>
      <c r="SWW12" s="403"/>
      <c r="SWX12" s="403"/>
      <c r="SWY12" s="403"/>
      <c r="SWZ12" s="403"/>
      <c r="SXA12" s="403"/>
      <c r="SXB12" s="403"/>
      <c r="SXC12" s="403"/>
      <c r="SXD12" s="403"/>
      <c r="SXE12" s="403"/>
      <c r="SXF12" s="403"/>
      <c r="SXG12" s="403"/>
      <c r="SXH12" s="403"/>
      <c r="SXI12" s="403"/>
      <c r="SXJ12" s="403"/>
      <c r="SXK12" s="403"/>
      <c r="SXL12" s="403"/>
      <c r="SXM12" s="403"/>
      <c r="SXN12" s="403"/>
      <c r="SXO12" s="403"/>
      <c r="SXP12" s="403"/>
      <c r="SXQ12" s="403"/>
      <c r="SXR12" s="403"/>
      <c r="SXS12" s="403"/>
      <c r="SXT12" s="403"/>
      <c r="SXU12" s="403"/>
      <c r="SXV12" s="403"/>
      <c r="SXW12" s="403"/>
      <c r="SXX12" s="403"/>
      <c r="SXY12" s="403"/>
      <c r="SXZ12" s="403"/>
      <c r="SYA12" s="403"/>
      <c r="SYB12" s="403"/>
      <c r="SYC12" s="403"/>
      <c r="SYD12" s="403"/>
      <c r="SYE12" s="403"/>
      <c r="SYF12" s="403"/>
      <c r="SYG12" s="403"/>
      <c r="SYH12" s="403"/>
      <c r="SYI12" s="403"/>
      <c r="SYJ12" s="403"/>
      <c r="SYK12" s="403"/>
      <c r="SYL12" s="403"/>
      <c r="SYM12" s="403"/>
      <c r="SYN12" s="403"/>
      <c r="SYO12" s="403"/>
      <c r="SYP12" s="403"/>
      <c r="SYQ12" s="403"/>
      <c r="SYR12" s="403"/>
      <c r="SYS12" s="403"/>
      <c r="SYT12" s="403"/>
      <c r="SYU12" s="403"/>
      <c r="SYV12" s="403"/>
      <c r="SYW12" s="403"/>
      <c r="SYX12" s="403"/>
      <c r="SYY12" s="403"/>
      <c r="SYZ12" s="403"/>
      <c r="SZA12" s="403"/>
      <c r="SZB12" s="403"/>
      <c r="SZC12" s="403"/>
      <c r="SZD12" s="403"/>
      <c r="SZE12" s="403"/>
      <c r="SZF12" s="403"/>
      <c r="SZG12" s="403"/>
      <c r="SZH12" s="403"/>
      <c r="SZI12" s="403"/>
      <c r="SZJ12" s="403"/>
      <c r="SZK12" s="403"/>
      <c r="SZL12" s="403"/>
      <c r="SZM12" s="403"/>
      <c r="SZN12" s="403"/>
      <c r="SZO12" s="403"/>
      <c r="SZP12" s="403"/>
      <c r="SZQ12" s="403"/>
      <c r="SZR12" s="403"/>
      <c r="SZS12" s="403"/>
      <c r="SZT12" s="403"/>
      <c r="SZU12" s="403"/>
      <c r="SZV12" s="403"/>
      <c r="SZW12" s="403"/>
      <c r="SZX12" s="403"/>
      <c r="SZY12" s="403"/>
      <c r="SZZ12" s="403"/>
      <c r="TAA12" s="403"/>
      <c r="TAB12" s="403"/>
      <c r="TAC12" s="403"/>
      <c r="TAD12" s="403"/>
      <c r="TAE12" s="403"/>
      <c r="TAF12" s="403"/>
      <c r="TAG12" s="403"/>
      <c r="TAH12" s="403"/>
      <c r="TAI12" s="403"/>
      <c r="TAJ12" s="403"/>
      <c r="TAK12" s="403"/>
      <c r="TAL12" s="403"/>
      <c r="TAM12" s="403"/>
      <c r="TAN12" s="403"/>
      <c r="TAO12" s="403"/>
      <c r="TAP12" s="403"/>
      <c r="TAQ12" s="403"/>
      <c r="TAR12" s="403"/>
      <c r="TAS12" s="403"/>
      <c r="TAT12" s="403"/>
      <c r="TAU12" s="403"/>
      <c r="TAV12" s="403"/>
      <c r="TAW12" s="403"/>
      <c r="TAX12" s="403"/>
      <c r="TAY12" s="403"/>
      <c r="TAZ12" s="403"/>
      <c r="TBA12" s="403"/>
      <c r="TBB12" s="403"/>
      <c r="TBC12" s="403"/>
      <c r="TBD12" s="403"/>
      <c r="TBE12" s="403"/>
      <c r="TBF12" s="403"/>
      <c r="TBG12" s="403"/>
      <c r="TBH12" s="403"/>
      <c r="TBI12" s="403"/>
      <c r="TBJ12" s="403"/>
      <c r="TBK12" s="403"/>
      <c r="TBL12" s="403"/>
      <c r="TBM12" s="403"/>
      <c r="TBN12" s="403"/>
      <c r="TBO12" s="403"/>
      <c r="TBP12" s="403"/>
      <c r="TBQ12" s="403"/>
      <c r="TBR12" s="403"/>
      <c r="TBS12" s="403"/>
      <c r="TBT12" s="403"/>
      <c r="TBU12" s="403"/>
      <c r="TBV12" s="403"/>
      <c r="TBW12" s="403"/>
      <c r="TBX12" s="403"/>
      <c r="TBY12" s="403"/>
      <c r="TBZ12" s="403"/>
      <c r="TCA12" s="403"/>
      <c r="TCB12" s="403"/>
      <c r="TCC12" s="403"/>
      <c r="TCD12" s="403"/>
      <c r="TCE12" s="403"/>
      <c r="TCF12" s="403"/>
      <c r="TCG12" s="403"/>
      <c r="TCH12" s="403"/>
      <c r="TCI12" s="403"/>
      <c r="TCJ12" s="403"/>
      <c r="TCK12" s="403"/>
      <c r="TCL12" s="403"/>
      <c r="TCM12" s="403"/>
      <c r="TCN12" s="403"/>
      <c r="TCO12" s="403"/>
      <c r="TCP12" s="403"/>
      <c r="TCQ12" s="403"/>
      <c r="TCR12" s="403"/>
      <c r="TCS12" s="403"/>
      <c r="TCT12" s="403"/>
      <c r="TCU12" s="403"/>
      <c r="TCV12" s="403"/>
      <c r="TCW12" s="403"/>
      <c r="TCX12" s="403"/>
      <c r="TCY12" s="403"/>
      <c r="TCZ12" s="403"/>
      <c r="TDA12" s="403"/>
      <c r="TDB12" s="403"/>
      <c r="TDC12" s="403"/>
      <c r="TDD12" s="403"/>
      <c r="TDE12" s="403"/>
      <c r="TDF12" s="403"/>
      <c r="TDG12" s="403"/>
      <c r="TDH12" s="403"/>
      <c r="TDI12" s="403"/>
      <c r="TDJ12" s="403"/>
      <c r="TDK12" s="403"/>
      <c r="TDL12" s="403"/>
      <c r="TDM12" s="403"/>
      <c r="TDN12" s="403"/>
      <c r="TDO12" s="403"/>
      <c r="TDP12" s="403"/>
      <c r="TDQ12" s="403"/>
      <c r="TDR12" s="403"/>
      <c r="TDS12" s="403"/>
      <c r="TDT12" s="403"/>
      <c r="TDU12" s="403"/>
      <c r="TDV12" s="403"/>
      <c r="TDW12" s="403"/>
      <c r="TDX12" s="403"/>
      <c r="TDY12" s="403"/>
      <c r="TDZ12" s="403"/>
      <c r="TEA12" s="403"/>
      <c r="TEB12" s="403"/>
      <c r="TEC12" s="403"/>
      <c r="TED12" s="403"/>
      <c r="TEE12" s="403"/>
      <c r="TEF12" s="403"/>
      <c r="TEG12" s="403"/>
      <c r="TEH12" s="403"/>
      <c r="TEI12" s="403"/>
      <c r="TEJ12" s="403"/>
      <c r="TEK12" s="403"/>
      <c r="TEL12" s="403"/>
      <c r="TEM12" s="403"/>
      <c r="TEN12" s="403"/>
      <c r="TEO12" s="403"/>
      <c r="TEP12" s="403"/>
      <c r="TEQ12" s="403"/>
      <c r="TER12" s="403"/>
      <c r="TES12" s="403"/>
      <c r="TET12" s="403"/>
      <c r="TEU12" s="403"/>
      <c r="TEV12" s="403"/>
      <c r="TEW12" s="403"/>
      <c r="TEX12" s="403"/>
      <c r="TEY12" s="403"/>
      <c r="TEZ12" s="403"/>
      <c r="TFA12" s="403"/>
      <c r="TFB12" s="403"/>
      <c r="TFC12" s="403"/>
      <c r="TFD12" s="403"/>
      <c r="TFE12" s="403"/>
      <c r="TFF12" s="403"/>
      <c r="TFG12" s="403"/>
      <c r="TFH12" s="403"/>
      <c r="TFI12" s="403"/>
      <c r="TFJ12" s="403"/>
      <c r="TFK12" s="403"/>
      <c r="TFL12" s="403"/>
      <c r="TFM12" s="403"/>
      <c r="TFN12" s="403"/>
      <c r="TFO12" s="403"/>
      <c r="TFP12" s="403"/>
      <c r="TFQ12" s="403"/>
      <c r="TFR12" s="403"/>
      <c r="TFS12" s="403"/>
      <c r="TFT12" s="403"/>
      <c r="TFU12" s="403"/>
      <c r="TFV12" s="403"/>
      <c r="TFW12" s="403"/>
      <c r="TFX12" s="403"/>
      <c r="TFY12" s="403"/>
      <c r="TFZ12" s="403"/>
      <c r="TGA12" s="403"/>
      <c r="TGB12" s="403"/>
      <c r="TGC12" s="403"/>
      <c r="TGD12" s="403"/>
      <c r="TGE12" s="403"/>
      <c r="TGF12" s="403"/>
      <c r="TGG12" s="403"/>
      <c r="TGH12" s="403"/>
      <c r="TGI12" s="403"/>
      <c r="TGJ12" s="403"/>
      <c r="TGK12" s="403"/>
      <c r="TGL12" s="403"/>
      <c r="TGM12" s="403"/>
      <c r="TGN12" s="403"/>
      <c r="TGO12" s="403"/>
      <c r="TGP12" s="403"/>
      <c r="TGQ12" s="403"/>
      <c r="TGR12" s="403"/>
      <c r="TGS12" s="403"/>
      <c r="TGT12" s="403"/>
      <c r="TGU12" s="403"/>
      <c r="TGV12" s="403"/>
      <c r="TGW12" s="403"/>
      <c r="TGX12" s="403"/>
      <c r="TGY12" s="403"/>
      <c r="TGZ12" s="403"/>
      <c r="THA12" s="403"/>
      <c r="THB12" s="403"/>
      <c r="THC12" s="403"/>
      <c r="THD12" s="403"/>
      <c r="THE12" s="403"/>
      <c r="THF12" s="403"/>
      <c r="THG12" s="403"/>
      <c r="THH12" s="403"/>
      <c r="THI12" s="403"/>
      <c r="THJ12" s="403"/>
      <c r="THK12" s="403"/>
      <c r="THL12" s="403"/>
      <c r="THM12" s="403"/>
      <c r="THN12" s="403"/>
      <c r="THO12" s="403"/>
      <c r="THP12" s="403"/>
      <c r="THQ12" s="403"/>
      <c r="THR12" s="403"/>
      <c r="THS12" s="403"/>
      <c r="THT12" s="403"/>
      <c r="THU12" s="403"/>
      <c r="THV12" s="403"/>
      <c r="THW12" s="403"/>
      <c r="THX12" s="403"/>
      <c r="THY12" s="403"/>
      <c r="THZ12" s="403"/>
      <c r="TIA12" s="403"/>
      <c r="TIB12" s="403"/>
      <c r="TIC12" s="403"/>
      <c r="TID12" s="403"/>
      <c r="TIE12" s="403"/>
      <c r="TIF12" s="403"/>
      <c r="TIG12" s="403"/>
      <c r="TIH12" s="403"/>
      <c r="TII12" s="403"/>
      <c r="TIJ12" s="403"/>
      <c r="TIK12" s="403"/>
      <c r="TIL12" s="403"/>
      <c r="TIM12" s="403"/>
      <c r="TIN12" s="403"/>
      <c r="TIO12" s="403"/>
      <c r="TIP12" s="403"/>
      <c r="TIQ12" s="403"/>
      <c r="TIR12" s="403"/>
      <c r="TIS12" s="403"/>
      <c r="TIT12" s="403"/>
      <c r="TIU12" s="403"/>
      <c r="TIV12" s="403"/>
      <c r="TIW12" s="403"/>
      <c r="TIX12" s="403"/>
      <c r="TIY12" s="403"/>
      <c r="TIZ12" s="403"/>
      <c r="TJA12" s="403"/>
      <c r="TJB12" s="403"/>
      <c r="TJC12" s="403"/>
      <c r="TJD12" s="403"/>
      <c r="TJE12" s="403"/>
      <c r="TJF12" s="403"/>
      <c r="TJG12" s="403"/>
      <c r="TJH12" s="403"/>
      <c r="TJI12" s="403"/>
      <c r="TJJ12" s="403"/>
      <c r="TJK12" s="403"/>
      <c r="TJL12" s="403"/>
      <c r="TJM12" s="403"/>
      <c r="TJN12" s="403"/>
      <c r="TJO12" s="403"/>
      <c r="TJP12" s="403"/>
      <c r="TJQ12" s="403"/>
      <c r="TJR12" s="403"/>
      <c r="TJS12" s="403"/>
      <c r="TJT12" s="403"/>
      <c r="TJU12" s="403"/>
      <c r="TJV12" s="403"/>
      <c r="TJW12" s="403"/>
      <c r="TJX12" s="403"/>
      <c r="TJY12" s="403"/>
      <c r="TJZ12" s="403"/>
      <c r="TKA12" s="403"/>
      <c r="TKB12" s="403"/>
      <c r="TKC12" s="403"/>
      <c r="TKD12" s="403"/>
      <c r="TKE12" s="403"/>
      <c r="TKF12" s="403"/>
      <c r="TKG12" s="403"/>
      <c r="TKH12" s="403"/>
      <c r="TKI12" s="403"/>
      <c r="TKJ12" s="403"/>
      <c r="TKK12" s="403"/>
      <c r="TKL12" s="403"/>
      <c r="TKM12" s="403"/>
      <c r="TKN12" s="403"/>
      <c r="TKO12" s="403"/>
      <c r="TKP12" s="403"/>
      <c r="TKQ12" s="403"/>
      <c r="TKR12" s="403"/>
      <c r="TKS12" s="403"/>
      <c r="TKT12" s="403"/>
      <c r="TKU12" s="403"/>
      <c r="TKV12" s="403"/>
      <c r="TKW12" s="403"/>
      <c r="TKX12" s="403"/>
      <c r="TKY12" s="403"/>
      <c r="TKZ12" s="403"/>
      <c r="TLA12" s="403"/>
      <c r="TLB12" s="403"/>
      <c r="TLC12" s="403"/>
      <c r="TLD12" s="403"/>
      <c r="TLE12" s="403"/>
      <c r="TLF12" s="403"/>
      <c r="TLG12" s="403"/>
      <c r="TLH12" s="403"/>
      <c r="TLI12" s="403"/>
      <c r="TLJ12" s="403"/>
      <c r="TLK12" s="403"/>
      <c r="TLL12" s="403"/>
      <c r="TLM12" s="403"/>
      <c r="TLN12" s="403"/>
      <c r="TLO12" s="403"/>
      <c r="TLP12" s="403"/>
      <c r="TLQ12" s="403"/>
      <c r="TLR12" s="403"/>
      <c r="TLS12" s="403"/>
      <c r="TLT12" s="403"/>
      <c r="TLU12" s="403"/>
      <c r="TLV12" s="403"/>
      <c r="TLW12" s="403"/>
      <c r="TLX12" s="403"/>
      <c r="TLY12" s="403"/>
      <c r="TLZ12" s="403"/>
      <c r="TMA12" s="403"/>
      <c r="TMB12" s="403"/>
      <c r="TMC12" s="403"/>
      <c r="TMD12" s="403"/>
      <c r="TME12" s="403"/>
      <c r="TMF12" s="403"/>
      <c r="TMG12" s="403"/>
      <c r="TMH12" s="403"/>
      <c r="TMI12" s="403"/>
      <c r="TMJ12" s="403"/>
      <c r="TMK12" s="403"/>
      <c r="TML12" s="403"/>
      <c r="TMM12" s="403"/>
      <c r="TMN12" s="403"/>
      <c r="TMO12" s="403"/>
      <c r="TMP12" s="403"/>
      <c r="TMQ12" s="403"/>
      <c r="TMR12" s="403"/>
      <c r="TMS12" s="403"/>
      <c r="TMT12" s="403"/>
      <c r="TMU12" s="403"/>
      <c r="TMV12" s="403"/>
      <c r="TMW12" s="403"/>
      <c r="TMX12" s="403"/>
      <c r="TMY12" s="403"/>
      <c r="TMZ12" s="403"/>
      <c r="TNA12" s="403"/>
      <c r="TNB12" s="403"/>
      <c r="TNC12" s="403"/>
      <c r="TND12" s="403"/>
      <c r="TNE12" s="403"/>
      <c r="TNF12" s="403"/>
      <c r="TNG12" s="403"/>
      <c r="TNH12" s="403"/>
      <c r="TNI12" s="403"/>
      <c r="TNJ12" s="403"/>
      <c r="TNK12" s="403"/>
      <c r="TNL12" s="403"/>
      <c r="TNM12" s="403"/>
      <c r="TNN12" s="403"/>
      <c r="TNO12" s="403"/>
      <c r="TNP12" s="403"/>
      <c r="TNQ12" s="403"/>
      <c r="TNR12" s="403"/>
      <c r="TNS12" s="403"/>
      <c r="TNT12" s="403"/>
      <c r="TNU12" s="403"/>
      <c r="TNV12" s="403"/>
      <c r="TNW12" s="403"/>
      <c r="TNX12" s="403"/>
      <c r="TNY12" s="403"/>
      <c r="TNZ12" s="403"/>
      <c r="TOA12" s="403"/>
      <c r="TOB12" s="403"/>
      <c r="TOC12" s="403"/>
      <c r="TOD12" s="403"/>
      <c r="TOE12" s="403"/>
      <c r="TOF12" s="403"/>
      <c r="TOG12" s="403"/>
      <c r="TOH12" s="403"/>
      <c r="TOI12" s="403"/>
      <c r="TOJ12" s="403"/>
      <c r="TOK12" s="403"/>
      <c r="TOL12" s="403"/>
      <c r="TOM12" s="403"/>
      <c r="TON12" s="403"/>
      <c r="TOO12" s="403"/>
      <c r="TOP12" s="403"/>
      <c r="TOQ12" s="403"/>
      <c r="TOR12" s="403"/>
      <c r="TOS12" s="403"/>
      <c r="TOT12" s="403"/>
      <c r="TOU12" s="403"/>
      <c r="TOV12" s="403"/>
      <c r="TOW12" s="403"/>
      <c r="TOX12" s="403"/>
      <c r="TOY12" s="403"/>
      <c r="TOZ12" s="403"/>
      <c r="TPA12" s="403"/>
      <c r="TPB12" s="403"/>
      <c r="TPC12" s="403"/>
      <c r="TPD12" s="403"/>
      <c r="TPE12" s="403"/>
      <c r="TPF12" s="403"/>
      <c r="TPG12" s="403"/>
      <c r="TPH12" s="403"/>
      <c r="TPI12" s="403"/>
      <c r="TPJ12" s="403"/>
      <c r="TPK12" s="403"/>
      <c r="TPL12" s="403"/>
      <c r="TPM12" s="403"/>
      <c r="TPN12" s="403"/>
      <c r="TPO12" s="403"/>
      <c r="TPP12" s="403"/>
      <c r="TPQ12" s="403"/>
      <c r="TPR12" s="403"/>
      <c r="TPS12" s="403"/>
      <c r="TPT12" s="403"/>
      <c r="TPU12" s="403"/>
      <c r="TPV12" s="403"/>
      <c r="TPW12" s="403"/>
      <c r="TPX12" s="403"/>
      <c r="TPY12" s="403"/>
      <c r="TPZ12" s="403"/>
      <c r="TQA12" s="403"/>
      <c r="TQB12" s="403"/>
      <c r="TQC12" s="403"/>
      <c r="TQD12" s="403"/>
      <c r="TQE12" s="403"/>
      <c r="TQF12" s="403"/>
      <c r="TQG12" s="403"/>
      <c r="TQH12" s="403"/>
      <c r="TQI12" s="403"/>
      <c r="TQJ12" s="403"/>
      <c r="TQK12" s="403"/>
      <c r="TQL12" s="403"/>
      <c r="TQM12" s="403"/>
      <c r="TQN12" s="403"/>
      <c r="TQO12" s="403"/>
      <c r="TQP12" s="403"/>
      <c r="TQQ12" s="403"/>
      <c r="TQR12" s="403"/>
      <c r="TQS12" s="403"/>
      <c r="TQT12" s="403"/>
      <c r="TQU12" s="403"/>
      <c r="TQV12" s="403"/>
      <c r="TQW12" s="403"/>
      <c r="TQX12" s="403"/>
      <c r="TQY12" s="403"/>
      <c r="TQZ12" s="403"/>
      <c r="TRA12" s="403"/>
      <c r="TRB12" s="403"/>
      <c r="TRC12" s="403"/>
      <c r="TRD12" s="403"/>
      <c r="TRE12" s="403"/>
      <c r="TRF12" s="403"/>
      <c r="TRG12" s="403"/>
      <c r="TRH12" s="403"/>
      <c r="TRI12" s="403"/>
      <c r="TRJ12" s="403"/>
      <c r="TRK12" s="403"/>
      <c r="TRL12" s="403"/>
      <c r="TRM12" s="403"/>
      <c r="TRN12" s="403"/>
      <c r="TRO12" s="403"/>
      <c r="TRP12" s="403"/>
      <c r="TRQ12" s="403"/>
      <c r="TRR12" s="403"/>
      <c r="TRS12" s="403"/>
      <c r="TRT12" s="403"/>
      <c r="TRU12" s="403"/>
      <c r="TRV12" s="403"/>
      <c r="TRW12" s="403"/>
      <c r="TRX12" s="403"/>
      <c r="TRY12" s="403"/>
      <c r="TRZ12" s="403"/>
      <c r="TSA12" s="403"/>
      <c r="TSB12" s="403"/>
      <c r="TSC12" s="403"/>
      <c r="TSD12" s="403"/>
      <c r="TSE12" s="403"/>
      <c r="TSF12" s="403"/>
      <c r="TSG12" s="403"/>
      <c r="TSH12" s="403"/>
      <c r="TSI12" s="403"/>
      <c r="TSJ12" s="403"/>
      <c r="TSK12" s="403"/>
      <c r="TSL12" s="403"/>
      <c r="TSM12" s="403"/>
      <c r="TSN12" s="403"/>
      <c r="TSO12" s="403"/>
      <c r="TSP12" s="403"/>
      <c r="TSQ12" s="403"/>
      <c r="TSR12" s="403"/>
      <c r="TSS12" s="403"/>
      <c r="TST12" s="403"/>
      <c r="TSU12" s="403"/>
      <c r="TSV12" s="403"/>
      <c r="TSW12" s="403"/>
      <c r="TSX12" s="403"/>
      <c r="TSY12" s="403"/>
      <c r="TSZ12" s="403"/>
      <c r="TTA12" s="403"/>
      <c r="TTB12" s="403"/>
      <c r="TTC12" s="403"/>
      <c r="TTD12" s="403"/>
      <c r="TTE12" s="403"/>
      <c r="TTF12" s="403"/>
      <c r="TTG12" s="403"/>
      <c r="TTH12" s="403"/>
      <c r="TTI12" s="403"/>
      <c r="TTJ12" s="403"/>
      <c r="TTK12" s="403"/>
      <c r="TTL12" s="403"/>
      <c r="TTM12" s="403"/>
      <c r="TTN12" s="403"/>
      <c r="TTO12" s="403"/>
      <c r="TTP12" s="403"/>
      <c r="TTQ12" s="403"/>
      <c r="TTR12" s="403"/>
      <c r="TTS12" s="403"/>
      <c r="TTT12" s="403"/>
      <c r="TTU12" s="403"/>
      <c r="TTV12" s="403"/>
      <c r="TTW12" s="403"/>
      <c r="TTX12" s="403"/>
      <c r="TTY12" s="403"/>
      <c r="TTZ12" s="403"/>
      <c r="TUA12" s="403"/>
      <c r="TUB12" s="403"/>
      <c r="TUC12" s="403"/>
      <c r="TUD12" s="403"/>
      <c r="TUE12" s="403"/>
      <c r="TUF12" s="403"/>
      <c r="TUG12" s="403"/>
      <c r="TUH12" s="403"/>
      <c r="TUI12" s="403"/>
      <c r="TUJ12" s="403"/>
      <c r="TUK12" s="403"/>
      <c r="TUL12" s="403"/>
      <c r="TUM12" s="403"/>
      <c r="TUN12" s="403"/>
      <c r="TUO12" s="403"/>
      <c r="TUP12" s="403"/>
      <c r="TUQ12" s="403"/>
      <c r="TUR12" s="403"/>
      <c r="TUS12" s="403"/>
      <c r="TUT12" s="403"/>
      <c r="TUU12" s="403"/>
      <c r="TUV12" s="403"/>
      <c r="TUW12" s="403"/>
      <c r="TUX12" s="403"/>
      <c r="TUY12" s="403"/>
      <c r="TUZ12" s="403"/>
      <c r="TVA12" s="403"/>
      <c r="TVB12" s="403"/>
      <c r="TVC12" s="403"/>
      <c r="TVD12" s="403"/>
      <c r="TVE12" s="403"/>
      <c r="TVF12" s="403"/>
      <c r="TVG12" s="403"/>
      <c r="TVH12" s="403"/>
      <c r="TVI12" s="403"/>
      <c r="TVJ12" s="403"/>
      <c r="TVK12" s="403"/>
      <c r="TVL12" s="403"/>
      <c r="TVM12" s="403"/>
      <c r="TVN12" s="403"/>
      <c r="TVO12" s="403"/>
      <c r="TVP12" s="403"/>
      <c r="TVQ12" s="403"/>
      <c r="TVR12" s="403"/>
      <c r="TVS12" s="403"/>
      <c r="TVT12" s="403"/>
      <c r="TVU12" s="403"/>
      <c r="TVV12" s="403"/>
      <c r="TVW12" s="403"/>
      <c r="TVX12" s="403"/>
      <c r="TVY12" s="403"/>
      <c r="TVZ12" s="403"/>
      <c r="TWA12" s="403"/>
      <c r="TWB12" s="403"/>
      <c r="TWC12" s="403"/>
      <c r="TWD12" s="403"/>
      <c r="TWE12" s="403"/>
      <c r="TWF12" s="403"/>
      <c r="TWG12" s="403"/>
      <c r="TWH12" s="403"/>
      <c r="TWI12" s="403"/>
      <c r="TWJ12" s="403"/>
      <c r="TWK12" s="403"/>
      <c r="TWL12" s="403"/>
      <c r="TWM12" s="403"/>
      <c r="TWN12" s="403"/>
      <c r="TWO12" s="403"/>
      <c r="TWP12" s="403"/>
      <c r="TWQ12" s="403"/>
      <c r="TWR12" s="403"/>
      <c r="TWS12" s="403"/>
      <c r="TWT12" s="403"/>
      <c r="TWU12" s="403"/>
      <c r="TWV12" s="403"/>
      <c r="TWW12" s="403"/>
      <c r="TWX12" s="403"/>
      <c r="TWY12" s="403"/>
      <c r="TWZ12" s="403"/>
      <c r="TXA12" s="403"/>
      <c r="TXB12" s="403"/>
      <c r="TXC12" s="403"/>
      <c r="TXD12" s="403"/>
      <c r="TXE12" s="403"/>
      <c r="TXF12" s="403"/>
      <c r="TXG12" s="403"/>
      <c r="TXH12" s="403"/>
      <c r="TXI12" s="403"/>
      <c r="TXJ12" s="403"/>
      <c r="TXK12" s="403"/>
      <c r="TXL12" s="403"/>
      <c r="TXM12" s="403"/>
      <c r="TXN12" s="403"/>
      <c r="TXO12" s="403"/>
      <c r="TXP12" s="403"/>
      <c r="TXQ12" s="403"/>
      <c r="TXR12" s="403"/>
      <c r="TXS12" s="403"/>
      <c r="TXT12" s="403"/>
      <c r="TXU12" s="403"/>
      <c r="TXV12" s="403"/>
      <c r="TXW12" s="403"/>
      <c r="TXX12" s="403"/>
      <c r="TXY12" s="403"/>
      <c r="TXZ12" s="403"/>
      <c r="TYA12" s="403"/>
      <c r="TYB12" s="403"/>
      <c r="TYC12" s="403"/>
      <c r="TYD12" s="403"/>
      <c r="TYE12" s="403"/>
      <c r="TYF12" s="403"/>
      <c r="TYG12" s="403"/>
      <c r="TYH12" s="403"/>
      <c r="TYI12" s="403"/>
      <c r="TYJ12" s="403"/>
      <c r="TYK12" s="403"/>
      <c r="TYL12" s="403"/>
      <c r="TYM12" s="403"/>
      <c r="TYN12" s="403"/>
      <c r="TYO12" s="403"/>
      <c r="TYP12" s="403"/>
      <c r="TYQ12" s="403"/>
      <c r="TYR12" s="403"/>
      <c r="TYS12" s="403"/>
      <c r="TYT12" s="403"/>
      <c r="TYU12" s="403"/>
      <c r="TYV12" s="403"/>
      <c r="TYW12" s="403"/>
      <c r="TYX12" s="403"/>
      <c r="TYY12" s="403"/>
      <c r="TYZ12" s="403"/>
      <c r="TZA12" s="403"/>
      <c r="TZB12" s="403"/>
      <c r="TZC12" s="403"/>
      <c r="TZD12" s="403"/>
      <c r="TZE12" s="403"/>
      <c r="TZF12" s="403"/>
      <c r="TZG12" s="403"/>
      <c r="TZH12" s="403"/>
      <c r="TZI12" s="403"/>
      <c r="TZJ12" s="403"/>
      <c r="TZK12" s="403"/>
      <c r="TZL12" s="403"/>
      <c r="TZM12" s="403"/>
      <c r="TZN12" s="403"/>
      <c r="TZO12" s="403"/>
      <c r="TZP12" s="403"/>
      <c r="TZQ12" s="403"/>
      <c r="TZR12" s="403"/>
      <c r="TZS12" s="403"/>
      <c r="TZT12" s="403"/>
      <c r="TZU12" s="403"/>
      <c r="TZV12" s="403"/>
      <c r="TZW12" s="403"/>
      <c r="TZX12" s="403"/>
      <c r="TZY12" s="403"/>
      <c r="TZZ12" s="403"/>
      <c r="UAA12" s="403"/>
      <c r="UAB12" s="403"/>
      <c r="UAC12" s="403"/>
      <c r="UAD12" s="403"/>
      <c r="UAE12" s="403"/>
      <c r="UAF12" s="403"/>
      <c r="UAG12" s="403"/>
      <c r="UAH12" s="403"/>
      <c r="UAI12" s="403"/>
      <c r="UAJ12" s="403"/>
      <c r="UAK12" s="403"/>
      <c r="UAL12" s="403"/>
      <c r="UAM12" s="403"/>
      <c r="UAN12" s="403"/>
      <c r="UAO12" s="403"/>
      <c r="UAP12" s="403"/>
      <c r="UAQ12" s="403"/>
      <c r="UAR12" s="403"/>
      <c r="UAS12" s="403"/>
      <c r="UAT12" s="403"/>
      <c r="UAU12" s="403"/>
      <c r="UAV12" s="403"/>
      <c r="UAW12" s="403"/>
      <c r="UAX12" s="403"/>
      <c r="UAY12" s="403"/>
      <c r="UAZ12" s="403"/>
      <c r="UBA12" s="403"/>
      <c r="UBB12" s="403"/>
      <c r="UBC12" s="403"/>
      <c r="UBD12" s="403"/>
      <c r="UBE12" s="403"/>
      <c r="UBF12" s="403"/>
      <c r="UBG12" s="403"/>
      <c r="UBH12" s="403"/>
      <c r="UBI12" s="403"/>
      <c r="UBJ12" s="403"/>
      <c r="UBK12" s="403"/>
      <c r="UBL12" s="403"/>
      <c r="UBM12" s="403"/>
      <c r="UBN12" s="403"/>
      <c r="UBO12" s="403"/>
      <c r="UBP12" s="403"/>
      <c r="UBQ12" s="403"/>
      <c r="UBR12" s="403"/>
      <c r="UBS12" s="403"/>
      <c r="UBT12" s="403"/>
      <c r="UBU12" s="403"/>
      <c r="UBV12" s="403"/>
      <c r="UBW12" s="403"/>
      <c r="UBX12" s="403"/>
      <c r="UBY12" s="403"/>
      <c r="UBZ12" s="403"/>
      <c r="UCA12" s="403"/>
      <c r="UCB12" s="403"/>
      <c r="UCC12" s="403"/>
      <c r="UCD12" s="403"/>
      <c r="UCE12" s="403"/>
      <c r="UCF12" s="403"/>
      <c r="UCG12" s="403"/>
      <c r="UCH12" s="403"/>
      <c r="UCI12" s="403"/>
      <c r="UCJ12" s="403"/>
      <c r="UCK12" s="403"/>
      <c r="UCL12" s="403"/>
      <c r="UCM12" s="403"/>
      <c r="UCN12" s="403"/>
      <c r="UCO12" s="403"/>
      <c r="UCP12" s="403"/>
      <c r="UCQ12" s="403"/>
      <c r="UCR12" s="403"/>
      <c r="UCS12" s="403"/>
      <c r="UCT12" s="403"/>
      <c r="UCU12" s="403"/>
      <c r="UCV12" s="403"/>
      <c r="UCW12" s="403"/>
      <c r="UCX12" s="403"/>
      <c r="UCY12" s="403"/>
      <c r="UCZ12" s="403"/>
      <c r="UDA12" s="403"/>
      <c r="UDB12" s="403"/>
      <c r="UDC12" s="403"/>
      <c r="UDD12" s="403"/>
      <c r="UDE12" s="403"/>
      <c r="UDF12" s="403"/>
      <c r="UDG12" s="403"/>
      <c r="UDH12" s="403"/>
      <c r="UDI12" s="403"/>
      <c r="UDJ12" s="403"/>
      <c r="UDK12" s="403"/>
      <c r="UDL12" s="403"/>
      <c r="UDM12" s="403"/>
      <c r="UDN12" s="403"/>
      <c r="UDO12" s="403"/>
      <c r="UDP12" s="403"/>
      <c r="UDQ12" s="403"/>
      <c r="UDR12" s="403"/>
      <c r="UDS12" s="403"/>
      <c r="UDT12" s="403"/>
      <c r="UDU12" s="403"/>
      <c r="UDV12" s="403"/>
      <c r="UDW12" s="403"/>
      <c r="UDX12" s="403"/>
      <c r="UDY12" s="403"/>
      <c r="UDZ12" s="403"/>
      <c r="UEA12" s="403"/>
      <c r="UEB12" s="403"/>
      <c r="UEC12" s="403"/>
      <c r="UED12" s="403"/>
      <c r="UEE12" s="403"/>
      <c r="UEF12" s="403"/>
      <c r="UEG12" s="403"/>
      <c r="UEH12" s="403"/>
      <c r="UEI12" s="403"/>
      <c r="UEJ12" s="403"/>
      <c r="UEK12" s="403"/>
      <c r="UEL12" s="403"/>
      <c r="UEM12" s="403"/>
      <c r="UEN12" s="403"/>
      <c r="UEO12" s="403"/>
      <c r="UEP12" s="403"/>
      <c r="UEQ12" s="403"/>
      <c r="UER12" s="403"/>
      <c r="UES12" s="403"/>
      <c r="UET12" s="403"/>
      <c r="UEU12" s="403"/>
      <c r="UEV12" s="403"/>
      <c r="UEW12" s="403"/>
      <c r="UEX12" s="403"/>
      <c r="UEY12" s="403"/>
      <c r="UEZ12" s="403"/>
      <c r="UFA12" s="403"/>
      <c r="UFB12" s="403"/>
      <c r="UFC12" s="403"/>
      <c r="UFD12" s="403"/>
      <c r="UFE12" s="403"/>
      <c r="UFF12" s="403"/>
      <c r="UFG12" s="403"/>
      <c r="UFH12" s="403"/>
      <c r="UFI12" s="403"/>
      <c r="UFJ12" s="403"/>
      <c r="UFK12" s="403"/>
      <c r="UFL12" s="403"/>
      <c r="UFM12" s="403"/>
      <c r="UFN12" s="403"/>
      <c r="UFO12" s="403"/>
      <c r="UFP12" s="403"/>
      <c r="UFQ12" s="403"/>
      <c r="UFR12" s="403"/>
      <c r="UFS12" s="403"/>
      <c r="UFT12" s="403"/>
      <c r="UFU12" s="403"/>
      <c r="UFV12" s="403"/>
      <c r="UFW12" s="403"/>
      <c r="UFX12" s="403"/>
      <c r="UFY12" s="403"/>
      <c r="UFZ12" s="403"/>
      <c r="UGA12" s="403"/>
      <c r="UGB12" s="403"/>
      <c r="UGC12" s="403"/>
      <c r="UGD12" s="403"/>
      <c r="UGE12" s="403"/>
      <c r="UGF12" s="403"/>
      <c r="UGG12" s="403"/>
      <c r="UGH12" s="403"/>
      <c r="UGI12" s="403"/>
      <c r="UGJ12" s="403"/>
      <c r="UGK12" s="403"/>
      <c r="UGL12" s="403"/>
      <c r="UGM12" s="403"/>
      <c r="UGN12" s="403"/>
      <c r="UGO12" s="403"/>
      <c r="UGP12" s="403"/>
      <c r="UGQ12" s="403"/>
      <c r="UGR12" s="403"/>
      <c r="UGS12" s="403"/>
      <c r="UGT12" s="403"/>
      <c r="UGU12" s="403"/>
      <c r="UGV12" s="403"/>
      <c r="UGW12" s="403"/>
      <c r="UGX12" s="403"/>
      <c r="UGY12" s="403"/>
      <c r="UGZ12" s="403"/>
      <c r="UHA12" s="403"/>
      <c r="UHB12" s="403"/>
      <c r="UHC12" s="403"/>
      <c r="UHD12" s="403"/>
      <c r="UHE12" s="403"/>
      <c r="UHF12" s="403"/>
      <c r="UHG12" s="403"/>
      <c r="UHH12" s="403"/>
      <c r="UHI12" s="403"/>
      <c r="UHJ12" s="403"/>
      <c r="UHK12" s="403"/>
      <c r="UHL12" s="403"/>
      <c r="UHM12" s="403"/>
      <c r="UHN12" s="403"/>
      <c r="UHO12" s="403"/>
      <c r="UHP12" s="403"/>
      <c r="UHQ12" s="403"/>
      <c r="UHR12" s="403"/>
      <c r="UHS12" s="403"/>
      <c r="UHT12" s="403"/>
      <c r="UHU12" s="403"/>
      <c r="UHV12" s="403"/>
      <c r="UHW12" s="403"/>
      <c r="UHX12" s="403"/>
      <c r="UHY12" s="403"/>
      <c r="UHZ12" s="403"/>
      <c r="UIA12" s="403"/>
      <c r="UIB12" s="403"/>
      <c r="UIC12" s="403"/>
      <c r="UID12" s="403"/>
      <c r="UIE12" s="403"/>
      <c r="UIF12" s="403"/>
      <c r="UIG12" s="403"/>
      <c r="UIH12" s="403"/>
      <c r="UII12" s="403"/>
      <c r="UIJ12" s="403"/>
      <c r="UIK12" s="403"/>
      <c r="UIL12" s="403"/>
      <c r="UIM12" s="403"/>
      <c r="UIN12" s="403"/>
      <c r="UIO12" s="403"/>
      <c r="UIP12" s="403"/>
      <c r="UIQ12" s="403"/>
      <c r="UIR12" s="403"/>
      <c r="UIS12" s="403"/>
      <c r="UIT12" s="403"/>
      <c r="UIU12" s="403"/>
      <c r="UIV12" s="403"/>
      <c r="UIW12" s="403"/>
      <c r="UIX12" s="403"/>
      <c r="UIY12" s="403"/>
      <c r="UIZ12" s="403"/>
      <c r="UJA12" s="403"/>
      <c r="UJB12" s="403"/>
      <c r="UJC12" s="403"/>
      <c r="UJD12" s="403"/>
      <c r="UJE12" s="403"/>
      <c r="UJF12" s="403"/>
      <c r="UJG12" s="403"/>
      <c r="UJH12" s="403"/>
      <c r="UJI12" s="403"/>
      <c r="UJJ12" s="403"/>
      <c r="UJK12" s="403"/>
      <c r="UJL12" s="403"/>
      <c r="UJM12" s="403"/>
      <c r="UJN12" s="403"/>
      <c r="UJO12" s="403"/>
      <c r="UJP12" s="403"/>
      <c r="UJQ12" s="403"/>
      <c r="UJR12" s="403"/>
      <c r="UJS12" s="403"/>
      <c r="UJT12" s="403"/>
      <c r="UJU12" s="403"/>
      <c r="UJV12" s="403"/>
      <c r="UJW12" s="403"/>
      <c r="UJX12" s="403"/>
      <c r="UJY12" s="403"/>
      <c r="UJZ12" s="403"/>
      <c r="UKA12" s="403"/>
      <c r="UKB12" s="403"/>
      <c r="UKC12" s="403"/>
      <c r="UKD12" s="403"/>
      <c r="UKE12" s="403"/>
      <c r="UKF12" s="403"/>
      <c r="UKG12" s="403"/>
      <c r="UKH12" s="403"/>
      <c r="UKI12" s="403"/>
      <c r="UKJ12" s="403"/>
      <c r="UKK12" s="403"/>
      <c r="UKL12" s="403"/>
      <c r="UKM12" s="403"/>
      <c r="UKN12" s="403"/>
      <c r="UKO12" s="403"/>
      <c r="UKP12" s="403"/>
      <c r="UKQ12" s="403"/>
      <c r="UKR12" s="403"/>
      <c r="UKS12" s="403"/>
      <c r="UKT12" s="403"/>
      <c r="UKU12" s="403"/>
      <c r="UKV12" s="403"/>
      <c r="UKW12" s="403"/>
      <c r="UKX12" s="403"/>
      <c r="UKY12" s="403"/>
      <c r="UKZ12" s="403"/>
      <c r="ULA12" s="403"/>
      <c r="ULB12" s="403"/>
      <c r="ULC12" s="403"/>
      <c r="ULD12" s="403"/>
      <c r="ULE12" s="403"/>
      <c r="ULF12" s="403"/>
      <c r="ULG12" s="403"/>
      <c r="ULH12" s="403"/>
      <c r="ULI12" s="403"/>
      <c r="ULJ12" s="403"/>
      <c r="ULK12" s="403"/>
      <c r="ULL12" s="403"/>
      <c r="ULM12" s="403"/>
      <c r="ULN12" s="403"/>
      <c r="ULO12" s="403"/>
      <c r="ULP12" s="403"/>
      <c r="ULQ12" s="403"/>
      <c r="ULR12" s="403"/>
      <c r="ULS12" s="403"/>
      <c r="ULT12" s="403"/>
      <c r="ULU12" s="403"/>
      <c r="ULV12" s="403"/>
      <c r="ULW12" s="403"/>
      <c r="ULX12" s="403"/>
      <c r="ULY12" s="403"/>
      <c r="ULZ12" s="403"/>
      <c r="UMA12" s="403"/>
      <c r="UMB12" s="403"/>
      <c r="UMC12" s="403"/>
      <c r="UMD12" s="403"/>
      <c r="UME12" s="403"/>
      <c r="UMF12" s="403"/>
      <c r="UMG12" s="403"/>
      <c r="UMH12" s="403"/>
      <c r="UMI12" s="403"/>
      <c r="UMJ12" s="403"/>
      <c r="UMK12" s="403"/>
      <c r="UML12" s="403"/>
      <c r="UMM12" s="403"/>
      <c r="UMN12" s="403"/>
      <c r="UMO12" s="403"/>
      <c r="UMP12" s="403"/>
      <c r="UMQ12" s="403"/>
      <c r="UMR12" s="403"/>
      <c r="UMS12" s="403"/>
      <c r="UMT12" s="403"/>
      <c r="UMU12" s="403"/>
      <c r="UMV12" s="403"/>
      <c r="UMW12" s="403"/>
      <c r="UMX12" s="403"/>
      <c r="UMY12" s="403"/>
      <c r="UMZ12" s="403"/>
      <c r="UNA12" s="403"/>
      <c r="UNB12" s="403"/>
      <c r="UNC12" s="403"/>
      <c r="UND12" s="403"/>
      <c r="UNE12" s="403"/>
      <c r="UNF12" s="403"/>
      <c r="UNG12" s="403"/>
      <c r="UNH12" s="403"/>
      <c r="UNI12" s="403"/>
      <c r="UNJ12" s="403"/>
      <c r="UNK12" s="403"/>
      <c r="UNL12" s="403"/>
      <c r="UNM12" s="403"/>
      <c r="UNN12" s="403"/>
      <c r="UNO12" s="403"/>
      <c r="UNP12" s="403"/>
      <c r="UNQ12" s="403"/>
      <c r="UNR12" s="403"/>
      <c r="UNS12" s="403"/>
      <c r="UNT12" s="403"/>
      <c r="UNU12" s="403"/>
      <c r="UNV12" s="403"/>
      <c r="UNW12" s="403"/>
      <c r="UNX12" s="403"/>
      <c r="UNY12" s="403"/>
      <c r="UNZ12" s="403"/>
      <c r="UOA12" s="403"/>
      <c r="UOB12" s="403"/>
      <c r="UOC12" s="403"/>
      <c r="UOD12" s="403"/>
      <c r="UOE12" s="403"/>
      <c r="UOF12" s="403"/>
      <c r="UOG12" s="403"/>
      <c r="UOH12" s="403"/>
      <c r="UOI12" s="403"/>
      <c r="UOJ12" s="403"/>
      <c r="UOK12" s="403"/>
      <c r="UOL12" s="403"/>
      <c r="UOM12" s="403"/>
      <c r="UON12" s="403"/>
      <c r="UOO12" s="403"/>
      <c r="UOP12" s="403"/>
      <c r="UOQ12" s="403"/>
      <c r="UOR12" s="403"/>
      <c r="UOS12" s="403"/>
      <c r="UOT12" s="403"/>
      <c r="UOU12" s="403"/>
      <c r="UOV12" s="403"/>
      <c r="UOW12" s="403"/>
      <c r="UOX12" s="403"/>
      <c r="UOY12" s="403"/>
      <c r="UOZ12" s="403"/>
      <c r="UPA12" s="403"/>
      <c r="UPB12" s="403"/>
      <c r="UPC12" s="403"/>
      <c r="UPD12" s="403"/>
      <c r="UPE12" s="403"/>
      <c r="UPF12" s="403"/>
      <c r="UPG12" s="403"/>
      <c r="UPH12" s="403"/>
      <c r="UPI12" s="403"/>
      <c r="UPJ12" s="403"/>
      <c r="UPK12" s="403"/>
      <c r="UPL12" s="403"/>
      <c r="UPM12" s="403"/>
      <c r="UPN12" s="403"/>
      <c r="UPO12" s="403"/>
      <c r="UPP12" s="403"/>
      <c r="UPQ12" s="403"/>
      <c r="UPR12" s="403"/>
      <c r="UPS12" s="403"/>
      <c r="UPT12" s="403"/>
      <c r="UPU12" s="403"/>
      <c r="UPV12" s="403"/>
      <c r="UPW12" s="403"/>
      <c r="UPX12" s="403"/>
      <c r="UPY12" s="403"/>
      <c r="UPZ12" s="403"/>
      <c r="UQA12" s="403"/>
      <c r="UQB12" s="403"/>
      <c r="UQC12" s="403"/>
      <c r="UQD12" s="403"/>
      <c r="UQE12" s="403"/>
      <c r="UQF12" s="403"/>
      <c r="UQG12" s="403"/>
      <c r="UQH12" s="403"/>
      <c r="UQI12" s="403"/>
      <c r="UQJ12" s="403"/>
      <c r="UQK12" s="403"/>
      <c r="UQL12" s="403"/>
      <c r="UQM12" s="403"/>
      <c r="UQN12" s="403"/>
      <c r="UQO12" s="403"/>
      <c r="UQP12" s="403"/>
      <c r="UQQ12" s="403"/>
      <c r="UQR12" s="403"/>
      <c r="UQS12" s="403"/>
      <c r="UQT12" s="403"/>
      <c r="UQU12" s="403"/>
      <c r="UQV12" s="403"/>
      <c r="UQW12" s="403"/>
      <c r="UQX12" s="403"/>
      <c r="UQY12" s="403"/>
      <c r="UQZ12" s="403"/>
      <c r="URA12" s="403"/>
      <c r="URB12" s="403"/>
      <c r="URC12" s="403"/>
      <c r="URD12" s="403"/>
      <c r="URE12" s="403"/>
      <c r="URF12" s="403"/>
      <c r="URG12" s="403"/>
      <c r="URH12" s="403"/>
      <c r="URI12" s="403"/>
      <c r="URJ12" s="403"/>
      <c r="URK12" s="403"/>
      <c r="URL12" s="403"/>
      <c r="URM12" s="403"/>
      <c r="URN12" s="403"/>
      <c r="URO12" s="403"/>
      <c r="URP12" s="403"/>
      <c r="URQ12" s="403"/>
      <c r="URR12" s="403"/>
      <c r="URS12" s="403"/>
      <c r="URT12" s="403"/>
      <c r="URU12" s="403"/>
      <c r="URV12" s="403"/>
      <c r="URW12" s="403"/>
      <c r="URX12" s="403"/>
      <c r="URY12" s="403"/>
      <c r="URZ12" s="403"/>
      <c r="USA12" s="403"/>
      <c r="USB12" s="403"/>
      <c r="USC12" s="403"/>
      <c r="USD12" s="403"/>
      <c r="USE12" s="403"/>
      <c r="USF12" s="403"/>
      <c r="USG12" s="403"/>
      <c r="USH12" s="403"/>
      <c r="USI12" s="403"/>
      <c r="USJ12" s="403"/>
      <c r="USK12" s="403"/>
      <c r="USL12" s="403"/>
      <c r="USM12" s="403"/>
      <c r="USN12" s="403"/>
      <c r="USO12" s="403"/>
      <c r="USP12" s="403"/>
      <c r="USQ12" s="403"/>
      <c r="USR12" s="403"/>
      <c r="USS12" s="403"/>
      <c r="UST12" s="403"/>
      <c r="USU12" s="403"/>
      <c r="USV12" s="403"/>
      <c r="USW12" s="403"/>
      <c r="USX12" s="403"/>
      <c r="USY12" s="403"/>
      <c r="USZ12" s="403"/>
      <c r="UTA12" s="403"/>
      <c r="UTB12" s="403"/>
      <c r="UTC12" s="403"/>
      <c r="UTD12" s="403"/>
      <c r="UTE12" s="403"/>
      <c r="UTF12" s="403"/>
      <c r="UTG12" s="403"/>
      <c r="UTH12" s="403"/>
      <c r="UTI12" s="403"/>
      <c r="UTJ12" s="403"/>
      <c r="UTK12" s="403"/>
      <c r="UTL12" s="403"/>
      <c r="UTM12" s="403"/>
      <c r="UTN12" s="403"/>
      <c r="UTO12" s="403"/>
      <c r="UTP12" s="403"/>
      <c r="UTQ12" s="403"/>
      <c r="UTR12" s="403"/>
      <c r="UTS12" s="403"/>
      <c r="UTT12" s="403"/>
      <c r="UTU12" s="403"/>
      <c r="UTV12" s="403"/>
      <c r="UTW12" s="403"/>
      <c r="UTX12" s="403"/>
      <c r="UTY12" s="403"/>
      <c r="UTZ12" s="403"/>
      <c r="UUA12" s="403"/>
      <c r="UUB12" s="403"/>
      <c r="UUC12" s="403"/>
      <c r="UUD12" s="403"/>
      <c r="UUE12" s="403"/>
      <c r="UUF12" s="403"/>
      <c r="UUG12" s="403"/>
      <c r="UUH12" s="403"/>
      <c r="UUI12" s="403"/>
      <c r="UUJ12" s="403"/>
      <c r="UUK12" s="403"/>
      <c r="UUL12" s="403"/>
      <c r="UUM12" s="403"/>
      <c r="UUN12" s="403"/>
      <c r="UUO12" s="403"/>
      <c r="UUP12" s="403"/>
      <c r="UUQ12" s="403"/>
      <c r="UUR12" s="403"/>
      <c r="UUS12" s="403"/>
      <c r="UUT12" s="403"/>
      <c r="UUU12" s="403"/>
      <c r="UUV12" s="403"/>
      <c r="UUW12" s="403"/>
      <c r="UUX12" s="403"/>
      <c r="UUY12" s="403"/>
      <c r="UUZ12" s="403"/>
      <c r="UVA12" s="403"/>
      <c r="UVB12" s="403"/>
      <c r="UVC12" s="403"/>
      <c r="UVD12" s="403"/>
      <c r="UVE12" s="403"/>
      <c r="UVF12" s="403"/>
      <c r="UVG12" s="403"/>
      <c r="UVH12" s="403"/>
      <c r="UVI12" s="403"/>
      <c r="UVJ12" s="403"/>
      <c r="UVK12" s="403"/>
      <c r="UVL12" s="403"/>
      <c r="UVM12" s="403"/>
      <c r="UVN12" s="403"/>
      <c r="UVO12" s="403"/>
      <c r="UVP12" s="403"/>
      <c r="UVQ12" s="403"/>
      <c r="UVR12" s="403"/>
      <c r="UVS12" s="403"/>
      <c r="UVT12" s="403"/>
      <c r="UVU12" s="403"/>
      <c r="UVV12" s="403"/>
      <c r="UVW12" s="403"/>
      <c r="UVX12" s="403"/>
      <c r="UVY12" s="403"/>
      <c r="UVZ12" s="403"/>
      <c r="UWA12" s="403"/>
      <c r="UWB12" s="403"/>
      <c r="UWC12" s="403"/>
      <c r="UWD12" s="403"/>
      <c r="UWE12" s="403"/>
      <c r="UWF12" s="403"/>
      <c r="UWG12" s="403"/>
      <c r="UWH12" s="403"/>
      <c r="UWI12" s="403"/>
      <c r="UWJ12" s="403"/>
      <c r="UWK12" s="403"/>
      <c r="UWL12" s="403"/>
      <c r="UWM12" s="403"/>
      <c r="UWN12" s="403"/>
      <c r="UWO12" s="403"/>
      <c r="UWP12" s="403"/>
      <c r="UWQ12" s="403"/>
      <c r="UWR12" s="403"/>
      <c r="UWS12" s="403"/>
      <c r="UWT12" s="403"/>
      <c r="UWU12" s="403"/>
      <c r="UWV12" s="403"/>
      <c r="UWW12" s="403"/>
      <c r="UWX12" s="403"/>
      <c r="UWY12" s="403"/>
      <c r="UWZ12" s="403"/>
      <c r="UXA12" s="403"/>
      <c r="UXB12" s="403"/>
      <c r="UXC12" s="403"/>
      <c r="UXD12" s="403"/>
      <c r="UXE12" s="403"/>
      <c r="UXF12" s="403"/>
      <c r="UXG12" s="403"/>
      <c r="UXH12" s="403"/>
      <c r="UXI12" s="403"/>
      <c r="UXJ12" s="403"/>
      <c r="UXK12" s="403"/>
      <c r="UXL12" s="403"/>
      <c r="UXM12" s="403"/>
      <c r="UXN12" s="403"/>
      <c r="UXO12" s="403"/>
      <c r="UXP12" s="403"/>
      <c r="UXQ12" s="403"/>
      <c r="UXR12" s="403"/>
      <c r="UXS12" s="403"/>
      <c r="UXT12" s="403"/>
      <c r="UXU12" s="403"/>
      <c r="UXV12" s="403"/>
      <c r="UXW12" s="403"/>
      <c r="UXX12" s="403"/>
      <c r="UXY12" s="403"/>
      <c r="UXZ12" s="403"/>
      <c r="UYA12" s="403"/>
      <c r="UYB12" s="403"/>
      <c r="UYC12" s="403"/>
      <c r="UYD12" s="403"/>
      <c r="UYE12" s="403"/>
      <c r="UYF12" s="403"/>
      <c r="UYG12" s="403"/>
      <c r="UYH12" s="403"/>
      <c r="UYI12" s="403"/>
      <c r="UYJ12" s="403"/>
      <c r="UYK12" s="403"/>
      <c r="UYL12" s="403"/>
      <c r="UYM12" s="403"/>
      <c r="UYN12" s="403"/>
      <c r="UYO12" s="403"/>
      <c r="UYP12" s="403"/>
      <c r="UYQ12" s="403"/>
      <c r="UYR12" s="403"/>
      <c r="UYS12" s="403"/>
      <c r="UYT12" s="403"/>
      <c r="UYU12" s="403"/>
      <c r="UYV12" s="403"/>
      <c r="UYW12" s="403"/>
      <c r="UYX12" s="403"/>
      <c r="UYY12" s="403"/>
      <c r="UYZ12" s="403"/>
      <c r="UZA12" s="403"/>
      <c r="UZB12" s="403"/>
      <c r="UZC12" s="403"/>
      <c r="UZD12" s="403"/>
      <c r="UZE12" s="403"/>
      <c r="UZF12" s="403"/>
      <c r="UZG12" s="403"/>
      <c r="UZH12" s="403"/>
      <c r="UZI12" s="403"/>
      <c r="UZJ12" s="403"/>
      <c r="UZK12" s="403"/>
      <c r="UZL12" s="403"/>
      <c r="UZM12" s="403"/>
      <c r="UZN12" s="403"/>
      <c r="UZO12" s="403"/>
      <c r="UZP12" s="403"/>
      <c r="UZQ12" s="403"/>
      <c r="UZR12" s="403"/>
      <c r="UZS12" s="403"/>
      <c r="UZT12" s="403"/>
      <c r="UZU12" s="403"/>
      <c r="UZV12" s="403"/>
      <c r="UZW12" s="403"/>
      <c r="UZX12" s="403"/>
      <c r="UZY12" s="403"/>
      <c r="UZZ12" s="403"/>
      <c r="VAA12" s="403"/>
      <c r="VAB12" s="403"/>
      <c r="VAC12" s="403"/>
      <c r="VAD12" s="403"/>
      <c r="VAE12" s="403"/>
      <c r="VAF12" s="403"/>
      <c r="VAG12" s="403"/>
      <c r="VAH12" s="403"/>
      <c r="VAI12" s="403"/>
      <c r="VAJ12" s="403"/>
      <c r="VAK12" s="403"/>
      <c r="VAL12" s="403"/>
      <c r="VAM12" s="403"/>
      <c r="VAN12" s="403"/>
      <c r="VAO12" s="403"/>
      <c r="VAP12" s="403"/>
      <c r="VAQ12" s="403"/>
      <c r="VAR12" s="403"/>
      <c r="VAS12" s="403"/>
      <c r="VAT12" s="403"/>
      <c r="VAU12" s="403"/>
      <c r="VAV12" s="403"/>
      <c r="VAW12" s="403"/>
      <c r="VAX12" s="403"/>
      <c r="VAY12" s="403"/>
      <c r="VAZ12" s="403"/>
      <c r="VBA12" s="403"/>
      <c r="VBB12" s="403"/>
      <c r="VBC12" s="403"/>
      <c r="VBD12" s="403"/>
      <c r="VBE12" s="403"/>
      <c r="VBF12" s="403"/>
      <c r="VBG12" s="403"/>
      <c r="VBH12" s="403"/>
      <c r="VBI12" s="403"/>
      <c r="VBJ12" s="403"/>
      <c r="VBK12" s="403"/>
      <c r="VBL12" s="403"/>
      <c r="VBM12" s="403"/>
      <c r="VBN12" s="403"/>
      <c r="VBO12" s="403"/>
      <c r="VBP12" s="403"/>
      <c r="VBQ12" s="403"/>
      <c r="VBR12" s="403"/>
      <c r="VBS12" s="403"/>
      <c r="VBT12" s="403"/>
      <c r="VBU12" s="403"/>
      <c r="VBV12" s="403"/>
      <c r="VBW12" s="403"/>
      <c r="VBX12" s="403"/>
      <c r="VBY12" s="403"/>
      <c r="VBZ12" s="403"/>
      <c r="VCA12" s="403"/>
      <c r="VCB12" s="403"/>
      <c r="VCC12" s="403"/>
      <c r="VCD12" s="403"/>
      <c r="VCE12" s="403"/>
      <c r="VCF12" s="403"/>
      <c r="VCG12" s="403"/>
      <c r="VCH12" s="403"/>
      <c r="VCI12" s="403"/>
      <c r="VCJ12" s="403"/>
      <c r="VCK12" s="403"/>
      <c r="VCL12" s="403"/>
      <c r="VCM12" s="403"/>
      <c r="VCN12" s="403"/>
      <c r="VCO12" s="403"/>
      <c r="VCP12" s="403"/>
      <c r="VCQ12" s="403"/>
      <c r="VCR12" s="403"/>
      <c r="VCS12" s="403"/>
      <c r="VCT12" s="403"/>
      <c r="VCU12" s="403"/>
      <c r="VCV12" s="403"/>
      <c r="VCW12" s="403"/>
      <c r="VCX12" s="403"/>
      <c r="VCY12" s="403"/>
      <c r="VCZ12" s="403"/>
      <c r="VDA12" s="403"/>
      <c r="VDB12" s="403"/>
      <c r="VDC12" s="403"/>
      <c r="VDD12" s="403"/>
      <c r="VDE12" s="403"/>
      <c r="VDF12" s="403"/>
      <c r="VDG12" s="403"/>
      <c r="VDH12" s="403"/>
      <c r="VDI12" s="403"/>
      <c r="VDJ12" s="403"/>
      <c r="VDK12" s="403"/>
      <c r="VDL12" s="403"/>
      <c r="VDM12" s="403"/>
      <c r="VDN12" s="403"/>
      <c r="VDO12" s="403"/>
      <c r="VDP12" s="403"/>
      <c r="VDQ12" s="403"/>
      <c r="VDR12" s="403"/>
      <c r="VDS12" s="403"/>
      <c r="VDT12" s="403"/>
      <c r="VDU12" s="403"/>
      <c r="VDV12" s="403"/>
      <c r="VDW12" s="403"/>
      <c r="VDX12" s="403"/>
      <c r="VDY12" s="403"/>
      <c r="VDZ12" s="403"/>
      <c r="VEA12" s="403"/>
      <c r="VEB12" s="403"/>
      <c r="VEC12" s="403"/>
      <c r="VED12" s="403"/>
      <c r="VEE12" s="403"/>
      <c r="VEF12" s="403"/>
      <c r="VEG12" s="403"/>
      <c r="VEH12" s="403"/>
      <c r="VEI12" s="403"/>
      <c r="VEJ12" s="403"/>
      <c r="VEK12" s="403"/>
      <c r="VEL12" s="403"/>
      <c r="VEM12" s="403"/>
      <c r="VEN12" s="403"/>
      <c r="VEO12" s="403"/>
      <c r="VEP12" s="403"/>
      <c r="VEQ12" s="403"/>
      <c r="VER12" s="403"/>
      <c r="VES12" s="403"/>
      <c r="VET12" s="403"/>
      <c r="VEU12" s="403"/>
      <c r="VEV12" s="403"/>
      <c r="VEW12" s="403"/>
      <c r="VEX12" s="403"/>
      <c r="VEY12" s="403"/>
      <c r="VEZ12" s="403"/>
      <c r="VFA12" s="403"/>
      <c r="VFB12" s="403"/>
      <c r="VFC12" s="403"/>
      <c r="VFD12" s="403"/>
      <c r="VFE12" s="403"/>
      <c r="VFF12" s="403"/>
      <c r="VFG12" s="403"/>
      <c r="VFH12" s="403"/>
      <c r="VFI12" s="403"/>
      <c r="VFJ12" s="403"/>
      <c r="VFK12" s="403"/>
      <c r="VFL12" s="403"/>
      <c r="VFM12" s="403"/>
      <c r="VFN12" s="403"/>
      <c r="VFO12" s="403"/>
      <c r="VFP12" s="403"/>
      <c r="VFQ12" s="403"/>
      <c r="VFR12" s="403"/>
      <c r="VFS12" s="403"/>
      <c r="VFT12" s="403"/>
      <c r="VFU12" s="403"/>
      <c r="VFV12" s="403"/>
      <c r="VFW12" s="403"/>
      <c r="VFX12" s="403"/>
      <c r="VFY12" s="403"/>
      <c r="VFZ12" s="403"/>
      <c r="VGA12" s="403"/>
      <c r="VGB12" s="403"/>
      <c r="VGC12" s="403"/>
      <c r="VGD12" s="403"/>
      <c r="VGE12" s="403"/>
      <c r="VGF12" s="403"/>
      <c r="VGG12" s="403"/>
      <c r="VGH12" s="403"/>
      <c r="VGI12" s="403"/>
      <c r="VGJ12" s="403"/>
      <c r="VGK12" s="403"/>
      <c r="VGL12" s="403"/>
      <c r="VGM12" s="403"/>
      <c r="VGN12" s="403"/>
      <c r="VGO12" s="403"/>
      <c r="VGP12" s="403"/>
      <c r="VGQ12" s="403"/>
      <c r="VGR12" s="403"/>
      <c r="VGS12" s="403"/>
      <c r="VGT12" s="403"/>
      <c r="VGU12" s="403"/>
      <c r="VGV12" s="403"/>
      <c r="VGW12" s="403"/>
      <c r="VGX12" s="403"/>
      <c r="VGY12" s="403"/>
      <c r="VGZ12" s="403"/>
      <c r="VHA12" s="403"/>
      <c r="VHB12" s="403"/>
      <c r="VHC12" s="403"/>
      <c r="VHD12" s="403"/>
      <c r="VHE12" s="403"/>
      <c r="VHF12" s="403"/>
      <c r="VHG12" s="403"/>
      <c r="VHH12" s="403"/>
      <c r="VHI12" s="403"/>
      <c r="VHJ12" s="403"/>
      <c r="VHK12" s="403"/>
      <c r="VHL12" s="403"/>
      <c r="VHM12" s="403"/>
      <c r="VHN12" s="403"/>
      <c r="VHO12" s="403"/>
      <c r="VHP12" s="403"/>
      <c r="VHQ12" s="403"/>
      <c r="VHR12" s="403"/>
      <c r="VHS12" s="403"/>
      <c r="VHT12" s="403"/>
      <c r="VHU12" s="403"/>
      <c r="VHV12" s="403"/>
      <c r="VHW12" s="403"/>
      <c r="VHX12" s="403"/>
      <c r="VHY12" s="403"/>
      <c r="VHZ12" s="403"/>
      <c r="VIA12" s="403"/>
      <c r="VIB12" s="403"/>
      <c r="VIC12" s="403"/>
      <c r="VID12" s="403"/>
      <c r="VIE12" s="403"/>
      <c r="VIF12" s="403"/>
      <c r="VIG12" s="403"/>
      <c r="VIH12" s="403"/>
      <c r="VII12" s="403"/>
      <c r="VIJ12" s="403"/>
      <c r="VIK12" s="403"/>
      <c r="VIL12" s="403"/>
      <c r="VIM12" s="403"/>
      <c r="VIN12" s="403"/>
      <c r="VIO12" s="403"/>
      <c r="VIP12" s="403"/>
      <c r="VIQ12" s="403"/>
      <c r="VIR12" s="403"/>
      <c r="VIS12" s="403"/>
      <c r="VIT12" s="403"/>
      <c r="VIU12" s="403"/>
      <c r="VIV12" s="403"/>
      <c r="VIW12" s="403"/>
      <c r="VIX12" s="403"/>
      <c r="VIY12" s="403"/>
      <c r="VIZ12" s="403"/>
      <c r="VJA12" s="403"/>
      <c r="VJB12" s="403"/>
      <c r="VJC12" s="403"/>
      <c r="VJD12" s="403"/>
      <c r="VJE12" s="403"/>
      <c r="VJF12" s="403"/>
      <c r="VJG12" s="403"/>
      <c r="VJH12" s="403"/>
      <c r="VJI12" s="403"/>
      <c r="VJJ12" s="403"/>
      <c r="VJK12" s="403"/>
      <c r="VJL12" s="403"/>
      <c r="VJM12" s="403"/>
      <c r="VJN12" s="403"/>
      <c r="VJO12" s="403"/>
      <c r="VJP12" s="403"/>
      <c r="VJQ12" s="403"/>
      <c r="VJR12" s="403"/>
      <c r="VJS12" s="403"/>
      <c r="VJT12" s="403"/>
      <c r="VJU12" s="403"/>
      <c r="VJV12" s="403"/>
      <c r="VJW12" s="403"/>
      <c r="VJX12" s="403"/>
      <c r="VJY12" s="403"/>
      <c r="VJZ12" s="403"/>
      <c r="VKA12" s="403"/>
      <c r="VKB12" s="403"/>
      <c r="VKC12" s="403"/>
      <c r="VKD12" s="403"/>
      <c r="VKE12" s="403"/>
      <c r="VKF12" s="403"/>
      <c r="VKG12" s="403"/>
      <c r="VKH12" s="403"/>
      <c r="VKI12" s="403"/>
      <c r="VKJ12" s="403"/>
      <c r="VKK12" s="403"/>
      <c r="VKL12" s="403"/>
      <c r="VKM12" s="403"/>
      <c r="VKN12" s="403"/>
      <c r="VKO12" s="403"/>
      <c r="VKP12" s="403"/>
      <c r="VKQ12" s="403"/>
      <c r="VKR12" s="403"/>
      <c r="VKS12" s="403"/>
      <c r="VKT12" s="403"/>
      <c r="VKU12" s="403"/>
      <c r="VKV12" s="403"/>
      <c r="VKW12" s="403"/>
      <c r="VKX12" s="403"/>
      <c r="VKY12" s="403"/>
      <c r="VKZ12" s="403"/>
      <c r="VLA12" s="403"/>
      <c r="VLB12" s="403"/>
      <c r="VLC12" s="403"/>
      <c r="VLD12" s="403"/>
      <c r="VLE12" s="403"/>
      <c r="VLF12" s="403"/>
      <c r="VLG12" s="403"/>
      <c r="VLH12" s="403"/>
      <c r="VLI12" s="403"/>
      <c r="VLJ12" s="403"/>
      <c r="VLK12" s="403"/>
      <c r="VLL12" s="403"/>
      <c r="VLM12" s="403"/>
      <c r="VLN12" s="403"/>
      <c r="VLO12" s="403"/>
      <c r="VLP12" s="403"/>
      <c r="VLQ12" s="403"/>
      <c r="VLR12" s="403"/>
      <c r="VLS12" s="403"/>
      <c r="VLT12" s="403"/>
      <c r="VLU12" s="403"/>
      <c r="VLV12" s="403"/>
      <c r="VLW12" s="403"/>
      <c r="VLX12" s="403"/>
      <c r="VLY12" s="403"/>
      <c r="VLZ12" s="403"/>
      <c r="VMA12" s="403"/>
      <c r="VMB12" s="403"/>
      <c r="VMC12" s="403"/>
      <c r="VMD12" s="403"/>
      <c r="VME12" s="403"/>
      <c r="VMF12" s="403"/>
      <c r="VMG12" s="403"/>
      <c r="VMH12" s="403"/>
      <c r="VMI12" s="403"/>
      <c r="VMJ12" s="403"/>
      <c r="VMK12" s="403"/>
      <c r="VML12" s="403"/>
      <c r="VMM12" s="403"/>
      <c r="VMN12" s="403"/>
      <c r="VMO12" s="403"/>
      <c r="VMP12" s="403"/>
      <c r="VMQ12" s="403"/>
      <c r="VMR12" s="403"/>
      <c r="VMS12" s="403"/>
      <c r="VMT12" s="403"/>
      <c r="VMU12" s="403"/>
      <c r="VMV12" s="403"/>
      <c r="VMW12" s="403"/>
      <c r="VMX12" s="403"/>
      <c r="VMY12" s="403"/>
      <c r="VMZ12" s="403"/>
      <c r="VNA12" s="403"/>
      <c r="VNB12" s="403"/>
      <c r="VNC12" s="403"/>
      <c r="VND12" s="403"/>
      <c r="VNE12" s="403"/>
      <c r="VNF12" s="403"/>
      <c r="VNG12" s="403"/>
      <c r="VNH12" s="403"/>
      <c r="VNI12" s="403"/>
      <c r="VNJ12" s="403"/>
      <c r="VNK12" s="403"/>
      <c r="VNL12" s="403"/>
      <c r="VNM12" s="403"/>
      <c r="VNN12" s="403"/>
      <c r="VNO12" s="403"/>
      <c r="VNP12" s="403"/>
      <c r="VNQ12" s="403"/>
      <c r="VNR12" s="403"/>
      <c r="VNS12" s="403"/>
      <c r="VNT12" s="403"/>
      <c r="VNU12" s="403"/>
      <c r="VNV12" s="403"/>
      <c r="VNW12" s="403"/>
      <c r="VNX12" s="403"/>
      <c r="VNY12" s="403"/>
      <c r="VNZ12" s="403"/>
      <c r="VOA12" s="403"/>
      <c r="VOB12" s="403"/>
      <c r="VOC12" s="403"/>
      <c r="VOD12" s="403"/>
      <c r="VOE12" s="403"/>
      <c r="VOF12" s="403"/>
      <c r="VOG12" s="403"/>
      <c r="VOH12" s="403"/>
      <c r="VOI12" s="403"/>
      <c r="VOJ12" s="403"/>
      <c r="VOK12" s="403"/>
      <c r="VOL12" s="403"/>
      <c r="VOM12" s="403"/>
      <c r="VON12" s="403"/>
      <c r="VOO12" s="403"/>
      <c r="VOP12" s="403"/>
      <c r="VOQ12" s="403"/>
      <c r="VOR12" s="403"/>
      <c r="VOS12" s="403"/>
      <c r="VOT12" s="403"/>
      <c r="VOU12" s="403"/>
      <c r="VOV12" s="403"/>
      <c r="VOW12" s="403"/>
      <c r="VOX12" s="403"/>
      <c r="VOY12" s="403"/>
      <c r="VOZ12" s="403"/>
      <c r="VPA12" s="403"/>
      <c r="VPB12" s="403"/>
      <c r="VPC12" s="403"/>
      <c r="VPD12" s="403"/>
      <c r="VPE12" s="403"/>
      <c r="VPF12" s="403"/>
      <c r="VPG12" s="403"/>
      <c r="VPH12" s="403"/>
      <c r="VPI12" s="403"/>
      <c r="VPJ12" s="403"/>
      <c r="VPK12" s="403"/>
      <c r="VPL12" s="403"/>
      <c r="VPM12" s="403"/>
      <c r="VPN12" s="403"/>
      <c r="VPO12" s="403"/>
      <c r="VPP12" s="403"/>
      <c r="VPQ12" s="403"/>
      <c r="VPR12" s="403"/>
      <c r="VPS12" s="403"/>
      <c r="VPT12" s="403"/>
      <c r="VPU12" s="403"/>
      <c r="VPV12" s="403"/>
      <c r="VPW12" s="403"/>
      <c r="VPX12" s="403"/>
      <c r="VPY12" s="403"/>
      <c r="VPZ12" s="403"/>
      <c r="VQA12" s="403"/>
      <c r="VQB12" s="403"/>
      <c r="VQC12" s="403"/>
      <c r="VQD12" s="403"/>
      <c r="VQE12" s="403"/>
      <c r="VQF12" s="403"/>
      <c r="VQG12" s="403"/>
      <c r="VQH12" s="403"/>
      <c r="VQI12" s="403"/>
      <c r="VQJ12" s="403"/>
      <c r="VQK12" s="403"/>
      <c r="VQL12" s="403"/>
      <c r="VQM12" s="403"/>
      <c r="VQN12" s="403"/>
      <c r="VQO12" s="403"/>
      <c r="VQP12" s="403"/>
      <c r="VQQ12" s="403"/>
      <c r="VQR12" s="403"/>
      <c r="VQS12" s="403"/>
      <c r="VQT12" s="403"/>
      <c r="VQU12" s="403"/>
      <c r="VQV12" s="403"/>
      <c r="VQW12" s="403"/>
      <c r="VQX12" s="403"/>
      <c r="VQY12" s="403"/>
      <c r="VQZ12" s="403"/>
      <c r="VRA12" s="403"/>
      <c r="VRB12" s="403"/>
      <c r="VRC12" s="403"/>
      <c r="VRD12" s="403"/>
      <c r="VRE12" s="403"/>
      <c r="VRF12" s="403"/>
      <c r="VRG12" s="403"/>
      <c r="VRH12" s="403"/>
      <c r="VRI12" s="403"/>
      <c r="VRJ12" s="403"/>
      <c r="VRK12" s="403"/>
      <c r="VRL12" s="403"/>
      <c r="VRM12" s="403"/>
      <c r="VRN12" s="403"/>
      <c r="VRO12" s="403"/>
      <c r="VRP12" s="403"/>
      <c r="VRQ12" s="403"/>
      <c r="VRR12" s="403"/>
      <c r="VRS12" s="403"/>
      <c r="VRT12" s="403"/>
      <c r="VRU12" s="403"/>
      <c r="VRV12" s="403"/>
      <c r="VRW12" s="403"/>
      <c r="VRX12" s="403"/>
      <c r="VRY12" s="403"/>
      <c r="VRZ12" s="403"/>
      <c r="VSA12" s="403"/>
      <c r="VSB12" s="403"/>
      <c r="VSC12" s="403"/>
      <c r="VSD12" s="403"/>
      <c r="VSE12" s="403"/>
      <c r="VSF12" s="403"/>
      <c r="VSG12" s="403"/>
      <c r="VSH12" s="403"/>
      <c r="VSI12" s="403"/>
      <c r="VSJ12" s="403"/>
      <c r="VSK12" s="403"/>
      <c r="VSL12" s="403"/>
      <c r="VSM12" s="403"/>
      <c r="VSN12" s="403"/>
      <c r="VSO12" s="403"/>
      <c r="VSP12" s="403"/>
      <c r="VSQ12" s="403"/>
      <c r="VSR12" s="403"/>
      <c r="VSS12" s="403"/>
      <c r="VST12" s="403"/>
      <c r="VSU12" s="403"/>
      <c r="VSV12" s="403"/>
      <c r="VSW12" s="403"/>
      <c r="VSX12" s="403"/>
      <c r="VSY12" s="403"/>
      <c r="VSZ12" s="403"/>
      <c r="VTA12" s="403"/>
      <c r="VTB12" s="403"/>
      <c r="VTC12" s="403"/>
      <c r="VTD12" s="403"/>
      <c r="VTE12" s="403"/>
      <c r="VTF12" s="403"/>
      <c r="VTG12" s="403"/>
      <c r="VTH12" s="403"/>
      <c r="VTI12" s="403"/>
      <c r="VTJ12" s="403"/>
      <c r="VTK12" s="403"/>
      <c r="VTL12" s="403"/>
      <c r="VTM12" s="403"/>
      <c r="VTN12" s="403"/>
      <c r="VTO12" s="403"/>
      <c r="VTP12" s="403"/>
      <c r="VTQ12" s="403"/>
      <c r="VTR12" s="403"/>
      <c r="VTS12" s="403"/>
      <c r="VTT12" s="403"/>
      <c r="VTU12" s="403"/>
      <c r="VTV12" s="403"/>
      <c r="VTW12" s="403"/>
      <c r="VTX12" s="403"/>
      <c r="VTY12" s="403"/>
      <c r="VTZ12" s="403"/>
      <c r="VUA12" s="403"/>
      <c r="VUB12" s="403"/>
      <c r="VUC12" s="403"/>
      <c r="VUD12" s="403"/>
      <c r="VUE12" s="403"/>
      <c r="VUF12" s="403"/>
      <c r="VUG12" s="403"/>
      <c r="VUH12" s="403"/>
      <c r="VUI12" s="403"/>
      <c r="VUJ12" s="403"/>
      <c r="VUK12" s="403"/>
      <c r="VUL12" s="403"/>
      <c r="VUM12" s="403"/>
      <c r="VUN12" s="403"/>
      <c r="VUO12" s="403"/>
      <c r="VUP12" s="403"/>
      <c r="VUQ12" s="403"/>
      <c r="VUR12" s="403"/>
      <c r="VUS12" s="403"/>
      <c r="VUT12" s="403"/>
      <c r="VUU12" s="403"/>
      <c r="VUV12" s="403"/>
      <c r="VUW12" s="403"/>
      <c r="VUX12" s="403"/>
      <c r="VUY12" s="403"/>
      <c r="VUZ12" s="403"/>
      <c r="VVA12" s="403"/>
      <c r="VVB12" s="403"/>
      <c r="VVC12" s="403"/>
      <c r="VVD12" s="403"/>
      <c r="VVE12" s="403"/>
      <c r="VVF12" s="403"/>
      <c r="VVG12" s="403"/>
      <c r="VVH12" s="403"/>
      <c r="VVI12" s="403"/>
      <c r="VVJ12" s="403"/>
      <c r="VVK12" s="403"/>
      <c r="VVL12" s="403"/>
      <c r="VVM12" s="403"/>
      <c r="VVN12" s="403"/>
      <c r="VVO12" s="403"/>
      <c r="VVP12" s="403"/>
      <c r="VVQ12" s="403"/>
      <c r="VVR12" s="403"/>
      <c r="VVS12" s="403"/>
      <c r="VVT12" s="403"/>
      <c r="VVU12" s="403"/>
      <c r="VVV12" s="403"/>
      <c r="VVW12" s="403"/>
      <c r="VVX12" s="403"/>
      <c r="VVY12" s="403"/>
      <c r="VVZ12" s="403"/>
      <c r="VWA12" s="403"/>
      <c r="VWB12" s="403"/>
      <c r="VWC12" s="403"/>
      <c r="VWD12" s="403"/>
      <c r="VWE12" s="403"/>
      <c r="VWF12" s="403"/>
      <c r="VWG12" s="403"/>
      <c r="VWH12" s="403"/>
      <c r="VWI12" s="403"/>
      <c r="VWJ12" s="403"/>
      <c r="VWK12" s="403"/>
      <c r="VWL12" s="403"/>
      <c r="VWM12" s="403"/>
      <c r="VWN12" s="403"/>
      <c r="VWO12" s="403"/>
      <c r="VWP12" s="403"/>
      <c r="VWQ12" s="403"/>
      <c r="VWR12" s="403"/>
      <c r="VWS12" s="403"/>
      <c r="VWT12" s="403"/>
      <c r="VWU12" s="403"/>
      <c r="VWV12" s="403"/>
      <c r="VWW12" s="403"/>
      <c r="VWX12" s="403"/>
      <c r="VWY12" s="403"/>
      <c r="VWZ12" s="403"/>
      <c r="VXA12" s="403"/>
      <c r="VXB12" s="403"/>
      <c r="VXC12" s="403"/>
      <c r="VXD12" s="403"/>
      <c r="VXE12" s="403"/>
      <c r="VXF12" s="403"/>
      <c r="VXG12" s="403"/>
      <c r="VXH12" s="403"/>
      <c r="VXI12" s="403"/>
      <c r="VXJ12" s="403"/>
      <c r="VXK12" s="403"/>
      <c r="VXL12" s="403"/>
      <c r="VXM12" s="403"/>
      <c r="VXN12" s="403"/>
      <c r="VXO12" s="403"/>
      <c r="VXP12" s="403"/>
      <c r="VXQ12" s="403"/>
      <c r="VXR12" s="403"/>
      <c r="VXS12" s="403"/>
      <c r="VXT12" s="403"/>
      <c r="VXU12" s="403"/>
      <c r="VXV12" s="403"/>
      <c r="VXW12" s="403"/>
      <c r="VXX12" s="403"/>
      <c r="VXY12" s="403"/>
      <c r="VXZ12" s="403"/>
      <c r="VYA12" s="403"/>
      <c r="VYB12" s="403"/>
      <c r="VYC12" s="403"/>
      <c r="VYD12" s="403"/>
      <c r="VYE12" s="403"/>
      <c r="VYF12" s="403"/>
      <c r="VYG12" s="403"/>
      <c r="VYH12" s="403"/>
      <c r="VYI12" s="403"/>
      <c r="VYJ12" s="403"/>
      <c r="VYK12" s="403"/>
      <c r="VYL12" s="403"/>
      <c r="VYM12" s="403"/>
      <c r="VYN12" s="403"/>
      <c r="VYO12" s="403"/>
      <c r="VYP12" s="403"/>
      <c r="VYQ12" s="403"/>
      <c r="VYR12" s="403"/>
      <c r="VYS12" s="403"/>
      <c r="VYT12" s="403"/>
      <c r="VYU12" s="403"/>
      <c r="VYV12" s="403"/>
      <c r="VYW12" s="403"/>
      <c r="VYX12" s="403"/>
      <c r="VYY12" s="403"/>
      <c r="VYZ12" s="403"/>
      <c r="VZA12" s="403"/>
      <c r="VZB12" s="403"/>
      <c r="VZC12" s="403"/>
      <c r="VZD12" s="403"/>
      <c r="VZE12" s="403"/>
      <c r="VZF12" s="403"/>
      <c r="VZG12" s="403"/>
      <c r="VZH12" s="403"/>
      <c r="VZI12" s="403"/>
      <c r="VZJ12" s="403"/>
      <c r="VZK12" s="403"/>
      <c r="VZL12" s="403"/>
      <c r="VZM12" s="403"/>
      <c r="VZN12" s="403"/>
      <c r="VZO12" s="403"/>
      <c r="VZP12" s="403"/>
      <c r="VZQ12" s="403"/>
      <c r="VZR12" s="403"/>
      <c r="VZS12" s="403"/>
      <c r="VZT12" s="403"/>
      <c r="VZU12" s="403"/>
      <c r="VZV12" s="403"/>
      <c r="VZW12" s="403"/>
      <c r="VZX12" s="403"/>
      <c r="VZY12" s="403"/>
      <c r="VZZ12" s="403"/>
      <c r="WAA12" s="403"/>
      <c r="WAB12" s="403"/>
      <c r="WAC12" s="403"/>
      <c r="WAD12" s="403"/>
      <c r="WAE12" s="403"/>
      <c r="WAF12" s="403"/>
      <c r="WAG12" s="403"/>
      <c r="WAH12" s="403"/>
      <c r="WAI12" s="403"/>
      <c r="WAJ12" s="403"/>
      <c r="WAK12" s="403"/>
      <c r="WAL12" s="403"/>
      <c r="WAM12" s="403"/>
      <c r="WAN12" s="403"/>
      <c r="WAO12" s="403"/>
      <c r="WAP12" s="403"/>
      <c r="WAQ12" s="403"/>
      <c r="WAR12" s="403"/>
      <c r="WAS12" s="403"/>
      <c r="WAT12" s="403"/>
      <c r="WAU12" s="403"/>
      <c r="WAV12" s="403"/>
      <c r="WAW12" s="403"/>
      <c r="WAX12" s="403"/>
      <c r="WAY12" s="403"/>
      <c r="WAZ12" s="403"/>
      <c r="WBA12" s="403"/>
      <c r="WBB12" s="403"/>
      <c r="WBC12" s="403"/>
      <c r="WBD12" s="403"/>
      <c r="WBE12" s="403"/>
      <c r="WBF12" s="403"/>
      <c r="WBG12" s="403"/>
      <c r="WBH12" s="403"/>
      <c r="WBI12" s="403"/>
      <c r="WBJ12" s="403"/>
      <c r="WBK12" s="403"/>
      <c r="WBL12" s="403"/>
      <c r="WBM12" s="403"/>
      <c r="WBN12" s="403"/>
      <c r="WBO12" s="403"/>
      <c r="WBP12" s="403"/>
      <c r="WBQ12" s="403"/>
      <c r="WBR12" s="403"/>
      <c r="WBS12" s="403"/>
      <c r="WBT12" s="403"/>
      <c r="WBU12" s="403"/>
      <c r="WBV12" s="403"/>
      <c r="WBW12" s="403"/>
      <c r="WBX12" s="403"/>
      <c r="WBY12" s="403"/>
      <c r="WBZ12" s="403"/>
      <c r="WCA12" s="403"/>
      <c r="WCB12" s="403"/>
      <c r="WCC12" s="403"/>
      <c r="WCD12" s="403"/>
      <c r="WCE12" s="403"/>
      <c r="WCF12" s="403"/>
      <c r="WCG12" s="403"/>
      <c r="WCH12" s="403"/>
      <c r="WCI12" s="403"/>
      <c r="WCJ12" s="403"/>
      <c r="WCK12" s="403"/>
      <c r="WCL12" s="403"/>
      <c r="WCM12" s="403"/>
      <c r="WCN12" s="403"/>
      <c r="WCO12" s="403"/>
      <c r="WCP12" s="403"/>
      <c r="WCQ12" s="403"/>
      <c r="WCR12" s="403"/>
      <c r="WCS12" s="403"/>
      <c r="WCT12" s="403"/>
      <c r="WCU12" s="403"/>
      <c r="WCV12" s="403"/>
      <c r="WCW12" s="403"/>
      <c r="WCX12" s="403"/>
      <c r="WCY12" s="403"/>
      <c r="WCZ12" s="403"/>
      <c r="WDA12" s="403"/>
      <c r="WDB12" s="403"/>
      <c r="WDC12" s="403"/>
      <c r="WDD12" s="403"/>
      <c r="WDE12" s="403"/>
      <c r="WDF12" s="403"/>
      <c r="WDG12" s="403"/>
      <c r="WDH12" s="403"/>
      <c r="WDI12" s="403"/>
      <c r="WDJ12" s="403"/>
      <c r="WDK12" s="403"/>
      <c r="WDL12" s="403"/>
      <c r="WDM12" s="403"/>
      <c r="WDN12" s="403"/>
      <c r="WDO12" s="403"/>
      <c r="WDP12" s="403"/>
      <c r="WDQ12" s="403"/>
      <c r="WDR12" s="403"/>
      <c r="WDS12" s="403"/>
      <c r="WDT12" s="403"/>
      <c r="WDU12" s="403"/>
      <c r="WDV12" s="403"/>
      <c r="WDW12" s="403"/>
      <c r="WDX12" s="403"/>
      <c r="WDY12" s="403"/>
      <c r="WDZ12" s="403"/>
      <c r="WEA12" s="403"/>
      <c r="WEB12" s="403"/>
      <c r="WEC12" s="403"/>
      <c r="WED12" s="403"/>
      <c r="WEE12" s="403"/>
      <c r="WEF12" s="403"/>
      <c r="WEG12" s="403"/>
      <c r="WEH12" s="403"/>
      <c r="WEI12" s="403"/>
      <c r="WEJ12" s="403"/>
      <c r="WEK12" s="403"/>
      <c r="WEL12" s="403"/>
      <c r="WEM12" s="403"/>
      <c r="WEN12" s="403"/>
      <c r="WEO12" s="403"/>
      <c r="WEP12" s="403"/>
      <c r="WEQ12" s="403"/>
      <c r="WER12" s="403"/>
      <c r="WES12" s="403"/>
      <c r="WET12" s="403"/>
      <c r="WEU12" s="403"/>
      <c r="WEV12" s="403"/>
      <c r="WEW12" s="403"/>
      <c r="WEX12" s="403"/>
      <c r="WEY12" s="403"/>
      <c r="WEZ12" s="403"/>
      <c r="WFA12" s="403"/>
      <c r="WFB12" s="403"/>
      <c r="WFC12" s="403"/>
      <c r="WFD12" s="403"/>
      <c r="WFE12" s="403"/>
      <c r="WFF12" s="403"/>
      <c r="WFG12" s="403"/>
      <c r="WFH12" s="403"/>
      <c r="WFI12" s="403"/>
      <c r="WFJ12" s="403"/>
      <c r="WFK12" s="403"/>
      <c r="WFL12" s="403"/>
      <c r="WFM12" s="403"/>
      <c r="WFN12" s="403"/>
      <c r="WFO12" s="403"/>
      <c r="WFP12" s="403"/>
      <c r="WFQ12" s="403"/>
      <c r="WFR12" s="403"/>
      <c r="WFS12" s="403"/>
      <c r="WFT12" s="403"/>
      <c r="WFU12" s="403"/>
      <c r="WFV12" s="403"/>
      <c r="WFW12" s="403"/>
      <c r="WFX12" s="403"/>
      <c r="WFY12" s="403"/>
      <c r="WFZ12" s="403"/>
      <c r="WGA12" s="403"/>
      <c r="WGB12" s="403"/>
      <c r="WGC12" s="403"/>
      <c r="WGD12" s="403"/>
      <c r="WGE12" s="403"/>
      <c r="WGF12" s="403"/>
      <c r="WGG12" s="403"/>
      <c r="WGH12" s="403"/>
      <c r="WGI12" s="403"/>
      <c r="WGJ12" s="403"/>
      <c r="WGK12" s="403"/>
      <c r="WGL12" s="403"/>
      <c r="WGM12" s="403"/>
      <c r="WGN12" s="403"/>
      <c r="WGO12" s="403"/>
      <c r="WGP12" s="403"/>
      <c r="WGQ12" s="403"/>
      <c r="WGR12" s="403"/>
      <c r="WGS12" s="403"/>
      <c r="WGT12" s="403"/>
      <c r="WGU12" s="403"/>
      <c r="WGV12" s="403"/>
      <c r="WGW12" s="403"/>
      <c r="WGX12" s="403"/>
      <c r="WGY12" s="403"/>
      <c r="WGZ12" s="403"/>
      <c r="WHA12" s="403"/>
      <c r="WHB12" s="403"/>
      <c r="WHC12" s="403"/>
      <c r="WHD12" s="403"/>
      <c r="WHE12" s="403"/>
      <c r="WHF12" s="403"/>
      <c r="WHG12" s="403"/>
      <c r="WHH12" s="403"/>
      <c r="WHI12" s="403"/>
      <c r="WHJ12" s="403"/>
      <c r="WHK12" s="403"/>
      <c r="WHL12" s="403"/>
      <c r="WHM12" s="403"/>
      <c r="WHN12" s="403"/>
      <c r="WHO12" s="403"/>
      <c r="WHP12" s="403"/>
      <c r="WHQ12" s="403"/>
      <c r="WHR12" s="403"/>
      <c r="WHS12" s="403"/>
      <c r="WHT12" s="403"/>
      <c r="WHU12" s="403"/>
      <c r="WHV12" s="403"/>
      <c r="WHW12" s="403"/>
      <c r="WHX12" s="403"/>
      <c r="WHY12" s="403"/>
      <c r="WHZ12" s="403"/>
      <c r="WIA12" s="403"/>
      <c r="WIB12" s="403"/>
      <c r="WIC12" s="403"/>
      <c r="WID12" s="403"/>
      <c r="WIE12" s="403"/>
      <c r="WIF12" s="403"/>
      <c r="WIG12" s="403"/>
      <c r="WIH12" s="403"/>
      <c r="WII12" s="403"/>
      <c r="WIJ12" s="403"/>
      <c r="WIK12" s="403"/>
      <c r="WIL12" s="403"/>
      <c r="WIM12" s="403"/>
      <c r="WIN12" s="403"/>
      <c r="WIO12" s="403"/>
      <c r="WIP12" s="403"/>
      <c r="WIQ12" s="403"/>
      <c r="WIR12" s="403"/>
      <c r="WIS12" s="403"/>
      <c r="WIT12" s="403"/>
      <c r="WIU12" s="403"/>
      <c r="WIV12" s="403"/>
      <c r="WIW12" s="403"/>
      <c r="WIX12" s="403"/>
      <c r="WIY12" s="403"/>
      <c r="WIZ12" s="403"/>
      <c r="WJA12" s="403"/>
      <c r="WJB12" s="403"/>
      <c r="WJC12" s="403"/>
      <c r="WJD12" s="403"/>
      <c r="WJE12" s="403"/>
      <c r="WJF12" s="403"/>
      <c r="WJG12" s="403"/>
      <c r="WJH12" s="403"/>
      <c r="WJI12" s="403"/>
      <c r="WJJ12" s="403"/>
      <c r="WJK12" s="403"/>
      <c r="WJL12" s="403"/>
      <c r="WJM12" s="403"/>
      <c r="WJN12" s="403"/>
      <c r="WJO12" s="403"/>
      <c r="WJP12" s="403"/>
      <c r="WJQ12" s="403"/>
      <c r="WJR12" s="403"/>
      <c r="WJS12" s="403"/>
      <c r="WJT12" s="403"/>
      <c r="WJU12" s="403"/>
      <c r="WJV12" s="403"/>
      <c r="WJW12" s="403"/>
      <c r="WJX12" s="403"/>
      <c r="WJY12" s="403"/>
      <c r="WJZ12" s="403"/>
      <c r="WKA12" s="403"/>
      <c r="WKB12" s="403"/>
      <c r="WKC12" s="403"/>
      <c r="WKD12" s="403"/>
      <c r="WKE12" s="403"/>
      <c r="WKF12" s="403"/>
      <c r="WKG12" s="403"/>
      <c r="WKH12" s="403"/>
      <c r="WKI12" s="403"/>
      <c r="WKJ12" s="403"/>
      <c r="WKK12" s="403"/>
      <c r="WKL12" s="403"/>
      <c r="WKM12" s="403"/>
      <c r="WKN12" s="403"/>
      <c r="WKO12" s="403"/>
      <c r="WKP12" s="403"/>
      <c r="WKQ12" s="403"/>
      <c r="WKR12" s="403"/>
      <c r="WKS12" s="403"/>
      <c r="WKT12" s="403"/>
      <c r="WKU12" s="403"/>
      <c r="WKV12" s="403"/>
      <c r="WKW12" s="403"/>
      <c r="WKX12" s="403"/>
      <c r="WKY12" s="403"/>
      <c r="WKZ12" s="403"/>
      <c r="WLA12" s="403"/>
      <c r="WLB12" s="403"/>
      <c r="WLC12" s="403"/>
      <c r="WLD12" s="403"/>
      <c r="WLE12" s="403"/>
      <c r="WLF12" s="403"/>
      <c r="WLG12" s="403"/>
      <c r="WLH12" s="403"/>
      <c r="WLI12" s="403"/>
      <c r="WLJ12" s="403"/>
      <c r="WLK12" s="403"/>
      <c r="WLL12" s="403"/>
      <c r="WLM12" s="403"/>
      <c r="WLN12" s="403"/>
      <c r="WLO12" s="403"/>
      <c r="WLP12" s="403"/>
      <c r="WLQ12" s="403"/>
      <c r="WLR12" s="403"/>
      <c r="WLS12" s="403"/>
      <c r="WLT12" s="403"/>
      <c r="WLU12" s="403"/>
      <c r="WLV12" s="403"/>
      <c r="WLW12" s="403"/>
      <c r="WLX12" s="403"/>
      <c r="WLY12" s="403"/>
      <c r="WLZ12" s="403"/>
      <c r="WMA12" s="403"/>
      <c r="WMB12" s="403"/>
      <c r="WMC12" s="403"/>
      <c r="WMD12" s="403"/>
      <c r="WME12" s="403"/>
      <c r="WMF12" s="403"/>
      <c r="WMG12" s="403"/>
      <c r="WMH12" s="403"/>
      <c r="WMI12" s="403"/>
      <c r="WMJ12" s="403"/>
      <c r="WMK12" s="403"/>
      <c r="WML12" s="403"/>
      <c r="WMM12" s="403"/>
      <c r="WMN12" s="403"/>
      <c r="WMO12" s="403"/>
      <c r="WMP12" s="403"/>
      <c r="WMQ12" s="403"/>
      <c r="WMR12" s="403"/>
      <c r="WMS12" s="403"/>
      <c r="WMT12" s="403"/>
      <c r="WMU12" s="403"/>
      <c r="WMV12" s="403"/>
      <c r="WMW12" s="403"/>
      <c r="WMX12" s="403"/>
      <c r="WMY12" s="403"/>
      <c r="WMZ12" s="403"/>
      <c r="WNA12" s="403"/>
      <c r="WNB12" s="403"/>
      <c r="WNC12" s="403"/>
      <c r="WND12" s="403"/>
      <c r="WNE12" s="403"/>
      <c r="WNF12" s="403"/>
      <c r="WNG12" s="403"/>
      <c r="WNH12" s="403"/>
      <c r="WNI12" s="403"/>
      <c r="WNJ12" s="403"/>
      <c r="WNK12" s="403"/>
      <c r="WNL12" s="403"/>
      <c r="WNM12" s="403"/>
      <c r="WNN12" s="403"/>
      <c r="WNO12" s="403"/>
      <c r="WNP12" s="403"/>
      <c r="WNQ12" s="403"/>
      <c r="WNR12" s="403"/>
      <c r="WNS12" s="403"/>
      <c r="WNT12" s="403"/>
      <c r="WNU12" s="403"/>
      <c r="WNV12" s="403"/>
      <c r="WNW12" s="403"/>
      <c r="WNX12" s="403"/>
      <c r="WNY12" s="403"/>
      <c r="WNZ12" s="403"/>
      <c r="WOA12" s="403"/>
      <c r="WOB12" s="403"/>
      <c r="WOC12" s="403"/>
      <c r="WOD12" s="403"/>
      <c r="WOE12" s="403"/>
      <c r="WOF12" s="403"/>
      <c r="WOG12" s="403"/>
      <c r="WOH12" s="403"/>
      <c r="WOI12" s="403"/>
      <c r="WOJ12" s="403"/>
      <c r="WOK12" s="403"/>
      <c r="WOL12" s="403"/>
      <c r="WOM12" s="403"/>
      <c r="WON12" s="403"/>
      <c r="WOO12" s="403"/>
      <c r="WOP12" s="403"/>
      <c r="WOQ12" s="403"/>
      <c r="WOR12" s="403"/>
      <c r="WOS12" s="403"/>
      <c r="WOT12" s="403"/>
      <c r="WOU12" s="403"/>
      <c r="WOV12" s="403"/>
      <c r="WOW12" s="403"/>
      <c r="WOX12" s="403"/>
      <c r="WOY12" s="403"/>
      <c r="WOZ12" s="403"/>
      <c r="WPA12" s="403"/>
      <c r="WPB12" s="403"/>
      <c r="WPC12" s="403"/>
      <c r="WPD12" s="403"/>
      <c r="WPE12" s="403"/>
      <c r="WPF12" s="403"/>
      <c r="WPG12" s="403"/>
      <c r="WPH12" s="403"/>
      <c r="WPI12" s="403"/>
      <c r="WPJ12" s="403"/>
      <c r="WPK12" s="403"/>
      <c r="WPL12" s="403"/>
      <c r="WPM12" s="403"/>
      <c r="WPN12" s="403"/>
      <c r="WPO12" s="403"/>
      <c r="WPP12" s="403"/>
      <c r="WPQ12" s="403"/>
      <c r="WPR12" s="403"/>
      <c r="WPS12" s="403"/>
      <c r="WPT12" s="403"/>
      <c r="WPU12" s="403"/>
      <c r="WPV12" s="403"/>
      <c r="WPW12" s="403"/>
      <c r="WPX12" s="403"/>
      <c r="WPY12" s="403"/>
      <c r="WPZ12" s="403"/>
      <c r="WQA12" s="403"/>
      <c r="WQB12" s="403"/>
      <c r="WQC12" s="403"/>
      <c r="WQD12" s="403"/>
      <c r="WQE12" s="403"/>
      <c r="WQF12" s="403"/>
      <c r="WQG12" s="403"/>
      <c r="WQH12" s="403"/>
      <c r="WQI12" s="403"/>
      <c r="WQJ12" s="403"/>
      <c r="WQK12" s="403"/>
      <c r="WQL12" s="403"/>
      <c r="WQM12" s="403"/>
      <c r="WQN12" s="403"/>
      <c r="WQO12" s="403"/>
      <c r="WQP12" s="403"/>
      <c r="WQQ12" s="403"/>
      <c r="WQR12" s="403"/>
      <c r="WQS12" s="403"/>
      <c r="WQT12" s="403"/>
      <c r="WQU12" s="403"/>
      <c r="WQV12" s="403"/>
      <c r="WQW12" s="403"/>
      <c r="WQX12" s="403"/>
      <c r="WQY12" s="403"/>
      <c r="WQZ12" s="403"/>
      <c r="WRA12" s="403"/>
      <c r="WRB12" s="403"/>
      <c r="WRC12" s="403"/>
      <c r="WRD12" s="403"/>
      <c r="WRE12" s="403"/>
      <c r="WRF12" s="403"/>
      <c r="WRG12" s="403"/>
      <c r="WRH12" s="403"/>
      <c r="WRI12" s="403"/>
      <c r="WRJ12" s="403"/>
      <c r="WRK12" s="403"/>
      <c r="WRL12" s="403"/>
      <c r="WRM12" s="403"/>
      <c r="WRN12" s="403"/>
      <c r="WRO12" s="403"/>
      <c r="WRP12" s="403"/>
      <c r="WRQ12" s="403"/>
      <c r="WRR12" s="403"/>
      <c r="WRS12" s="403"/>
      <c r="WRT12" s="403"/>
      <c r="WRU12" s="403"/>
      <c r="WRV12" s="403"/>
      <c r="WRW12" s="403"/>
      <c r="WRX12" s="403"/>
      <c r="WRY12" s="403"/>
      <c r="WRZ12" s="403"/>
      <c r="WSA12" s="403"/>
      <c r="WSB12" s="403"/>
      <c r="WSC12" s="403"/>
      <c r="WSD12" s="403"/>
      <c r="WSE12" s="403"/>
      <c r="WSF12" s="403"/>
      <c r="WSG12" s="403"/>
      <c r="WSH12" s="403"/>
      <c r="WSI12" s="403"/>
      <c r="WSJ12" s="403"/>
      <c r="WSK12" s="403"/>
      <c r="WSL12" s="403"/>
      <c r="WSM12" s="403"/>
      <c r="WSN12" s="403"/>
      <c r="WSO12" s="403"/>
      <c r="WSP12" s="403"/>
      <c r="WSQ12" s="403"/>
      <c r="WSR12" s="403"/>
      <c r="WSS12" s="403"/>
      <c r="WST12" s="403"/>
      <c r="WSU12" s="403"/>
      <c r="WSV12" s="403"/>
      <c r="WSW12" s="403"/>
      <c r="WSX12" s="403"/>
      <c r="WSY12" s="403"/>
      <c r="WSZ12" s="403"/>
      <c r="WTA12" s="403"/>
      <c r="WTB12" s="403"/>
      <c r="WTC12" s="403"/>
      <c r="WTD12" s="403"/>
      <c r="WTE12" s="403"/>
      <c r="WTF12" s="403"/>
      <c r="WTG12" s="403"/>
      <c r="WTH12" s="403"/>
      <c r="WTI12" s="403"/>
      <c r="WTJ12" s="403"/>
      <c r="WTK12" s="403"/>
      <c r="WTL12" s="403"/>
      <c r="WTM12" s="403"/>
      <c r="WTN12" s="403"/>
      <c r="WTO12" s="403"/>
      <c r="WTP12" s="403"/>
      <c r="WTQ12" s="403"/>
      <c r="WTR12" s="403"/>
      <c r="WTS12" s="403"/>
      <c r="WTT12" s="403"/>
      <c r="WTU12" s="403"/>
      <c r="WTV12" s="403"/>
      <c r="WTW12" s="403"/>
      <c r="WTX12" s="403"/>
      <c r="WTY12" s="403"/>
      <c r="WTZ12" s="403"/>
      <c r="WUA12" s="403"/>
      <c r="WUB12" s="403"/>
      <c r="WUC12" s="403"/>
      <c r="WUD12" s="403"/>
      <c r="WUE12" s="403"/>
      <c r="WUF12" s="403"/>
      <c r="WUG12" s="403"/>
      <c r="WUH12" s="403"/>
      <c r="WUI12" s="403"/>
      <c r="WUJ12" s="403"/>
      <c r="WUK12" s="403"/>
      <c r="WUL12" s="403"/>
      <c r="WUM12" s="403"/>
      <c r="WUN12" s="403"/>
      <c r="WUO12" s="403"/>
      <c r="WUP12" s="403"/>
      <c r="WUQ12" s="403"/>
      <c r="WUR12" s="403"/>
      <c r="WUS12" s="403"/>
      <c r="WUT12" s="403"/>
      <c r="WUU12" s="403"/>
      <c r="WUV12" s="403"/>
      <c r="WUW12" s="403"/>
      <c r="WUX12" s="403"/>
      <c r="WUY12" s="403"/>
      <c r="WUZ12" s="403"/>
      <c r="WVA12" s="403"/>
      <c r="WVB12" s="403"/>
      <c r="WVC12" s="403"/>
      <c r="WVD12" s="403"/>
      <c r="WVE12" s="403"/>
      <c r="WVF12" s="403"/>
      <c r="WVG12" s="403"/>
      <c r="WVH12" s="403"/>
      <c r="WVI12" s="403"/>
      <c r="WVJ12" s="403"/>
      <c r="WVK12" s="403"/>
      <c r="WVL12" s="403"/>
      <c r="WVM12" s="403"/>
      <c r="WVN12" s="403"/>
      <c r="WVO12" s="403"/>
      <c r="WVP12" s="403"/>
      <c r="WVQ12" s="403"/>
      <c r="WVR12" s="403"/>
      <c r="WVS12" s="403"/>
      <c r="WVT12" s="403"/>
      <c r="WVU12" s="403"/>
      <c r="WVV12" s="403"/>
      <c r="WVW12" s="403"/>
      <c r="WVX12" s="403"/>
      <c r="WVY12" s="403"/>
      <c r="WVZ12" s="403"/>
      <c r="WWA12" s="403"/>
      <c r="WWB12" s="403"/>
      <c r="WWC12" s="403"/>
      <c r="WWD12" s="403"/>
      <c r="WWE12" s="403"/>
      <c r="WWF12" s="403"/>
      <c r="WWG12" s="403"/>
      <c r="WWH12" s="403"/>
      <c r="WWI12" s="403"/>
      <c r="WWJ12" s="403"/>
      <c r="WWK12" s="403"/>
      <c r="WWL12" s="403"/>
      <c r="WWM12" s="403"/>
      <c r="WWN12" s="403"/>
      <c r="WWO12" s="403"/>
      <c r="WWP12" s="403"/>
      <c r="WWQ12" s="403"/>
      <c r="WWR12" s="403"/>
      <c r="WWS12" s="403"/>
      <c r="WWT12" s="403"/>
      <c r="WWU12" s="403"/>
      <c r="WWV12" s="403"/>
      <c r="WWW12" s="403"/>
      <c r="WWX12" s="403"/>
      <c r="WWY12" s="403"/>
      <c r="WWZ12" s="403"/>
      <c r="WXA12" s="403"/>
      <c r="WXB12" s="403"/>
      <c r="WXC12" s="403"/>
      <c r="WXD12" s="403"/>
      <c r="WXE12" s="403"/>
      <c r="WXF12" s="403"/>
      <c r="WXG12" s="403"/>
      <c r="WXH12" s="403"/>
      <c r="WXI12" s="403"/>
      <c r="WXJ12" s="403"/>
      <c r="WXK12" s="403"/>
      <c r="WXL12" s="403"/>
      <c r="WXM12" s="403"/>
      <c r="WXN12" s="403"/>
      <c r="WXO12" s="403"/>
      <c r="WXP12" s="403"/>
      <c r="WXQ12" s="403"/>
      <c r="WXR12" s="403"/>
      <c r="WXS12" s="403"/>
      <c r="WXT12" s="403"/>
      <c r="WXU12" s="403"/>
      <c r="WXV12" s="403"/>
      <c r="WXW12" s="403"/>
      <c r="WXX12" s="403"/>
      <c r="WXY12" s="403"/>
      <c r="WXZ12" s="403"/>
      <c r="WYA12" s="403"/>
      <c r="WYB12" s="403"/>
      <c r="WYC12" s="403"/>
      <c r="WYD12" s="403"/>
      <c r="WYE12" s="403"/>
      <c r="WYF12" s="403"/>
      <c r="WYG12" s="403"/>
      <c r="WYH12" s="403"/>
      <c r="WYI12" s="403"/>
      <c r="WYJ12" s="403"/>
      <c r="WYK12" s="403"/>
      <c r="WYL12" s="403"/>
      <c r="WYM12" s="403"/>
      <c r="WYN12" s="403"/>
      <c r="WYO12" s="403"/>
      <c r="WYP12" s="403"/>
      <c r="WYQ12" s="403"/>
      <c r="WYR12" s="403"/>
      <c r="WYS12" s="403"/>
      <c r="WYT12" s="403"/>
      <c r="WYU12" s="403"/>
      <c r="WYV12" s="403"/>
      <c r="WYW12" s="403"/>
      <c r="WYX12" s="403"/>
      <c r="WYY12" s="403"/>
      <c r="WYZ12" s="403"/>
      <c r="WZA12" s="403"/>
      <c r="WZB12" s="403"/>
      <c r="WZC12" s="403"/>
      <c r="WZD12" s="403"/>
      <c r="WZE12" s="403"/>
      <c r="WZF12" s="403"/>
      <c r="WZG12" s="403"/>
      <c r="WZH12" s="403"/>
      <c r="WZI12" s="403"/>
      <c r="WZJ12" s="403"/>
      <c r="WZK12" s="403"/>
      <c r="WZL12" s="403"/>
      <c r="WZM12" s="403"/>
      <c r="WZN12" s="403"/>
      <c r="WZO12" s="403"/>
      <c r="WZP12" s="403"/>
      <c r="WZQ12" s="403"/>
      <c r="WZR12" s="403"/>
      <c r="WZS12" s="403"/>
      <c r="WZT12" s="403"/>
      <c r="WZU12" s="403"/>
      <c r="WZV12" s="403"/>
      <c r="WZW12" s="403"/>
      <c r="WZX12" s="403"/>
      <c r="WZY12" s="403"/>
      <c r="WZZ12" s="403"/>
      <c r="XAA12" s="403"/>
      <c r="XAB12" s="403"/>
      <c r="XAC12" s="403"/>
      <c r="XAD12" s="403"/>
      <c r="XAE12" s="403"/>
      <c r="XAF12" s="403"/>
      <c r="XAG12" s="403"/>
      <c r="XAH12" s="403"/>
      <c r="XAI12" s="403"/>
      <c r="XAJ12" s="403"/>
      <c r="XAK12" s="403"/>
      <c r="XAL12" s="403"/>
      <c r="XAM12" s="403"/>
      <c r="XAN12" s="403"/>
      <c r="XAO12" s="403"/>
      <c r="XAP12" s="403"/>
      <c r="XAQ12" s="403"/>
      <c r="XAR12" s="403"/>
      <c r="XAS12" s="403"/>
      <c r="XAT12" s="403"/>
      <c r="XAU12" s="403"/>
      <c r="XAV12" s="403"/>
      <c r="XAW12" s="403"/>
      <c r="XAX12" s="403"/>
      <c r="XAY12" s="403"/>
      <c r="XAZ12" s="403"/>
      <c r="XBA12" s="403"/>
      <c r="XBB12" s="403"/>
      <c r="XBC12" s="403"/>
      <c r="XBD12" s="403"/>
      <c r="XBE12" s="403"/>
      <c r="XBF12" s="403"/>
      <c r="XBG12" s="403"/>
      <c r="XBH12" s="403"/>
      <c r="XBI12" s="403"/>
      <c r="XBJ12" s="450"/>
      <c r="XBK12" s="450"/>
      <c r="XBL12" s="451"/>
      <c r="XBM12" s="452"/>
      <c r="XBN12" s="453"/>
      <c r="XBO12" s="453"/>
      <c r="XBP12" s="453"/>
      <c r="XBQ12" s="453"/>
      <c r="XBR12" s="454"/>
      <c r="XBS12" s="455"/>
      <c r="XBT12" s="456"/>
      <c r="XBU12" s="244"/>
      <c r="XBV12" s="457"/>
      <c r="XBW12" s="458"/>
      <c r="XBX12" s="457"/>
      <c r="XBY12" s="457"/>
      <c r="XBZ12" s="457"/>
      <c r="XCA12" s="457"/>
      <c r="XCB12" s="459"/>
      <c r="XCC12" s="459"/>
      <c r="XCD12" s="459"/>
      <c r="XCE12" s="459"/>
      <c r="XCF12" s="459"/>
      <c r="XCG12" s="459"/>
      <c r="XCH12" s="460"/>
      <c r="XCI12" s="460"/>
      <c r="XCJ12" s="459"/>
      <c r="XCK12" s="460"/>
      <c r="XCL12" s="248"/>
      <c r="XCM12" s="246"/>
      <c r="XCN12" s="457"/>
      <c r="XCO12" s="461"/>
      <c r="XCP12" s="460"/>
      <c r="XCQ12" s="460"/>
      <c r="XCR12" s="462"/>
      <c r="XCS12" s="458"/>
      <c r="XCT12" s="463"/>
      <c r="XCU12" s="460"/>
      <c r="XCV12" s="464"/>
      <c r="XCW12" s="464"/>
      <c r="XCX12" s="459"/>
      <c r="XCY12" s="460"/>
      <c r="XCZ12" s="459"/>
      <c r="XDA12" s="464"/>
      <c r="XDB12" s="245"/>
    </row>
    <row r="13" spans="1:16330" s="24" customFormat="1" ht="17.25" customHeight="1">
      <c r="A13" s="577"/>
      <c r="B13" s="578"/>
      <c r="C13" s="539">
        <v>121570</v>
      </c>
      <c r="D13" s="439" t="s">
        <v>616</v>
      </c>
      <c r="E13" s="410" t="s">
        <v>704</v>
      </c>
      <c r="F13" s="392" t="s">
        <v>628</v>
      </c>
      <c r="G13" s="535" t="s">
        <v>724</v>
      </c>
      <c r="H13" s="391" t="s">
        <v>693</v>
      </c>
      <c r="I13" s="549" t="s">
        <v>747</v>
      </c>
      <c r="J13" s="326">
        <v>45166</v>
      </c>
      <c r="K13" s="72">
        <f t="shared" ca="1" si="0"/>
        <v>869</v>
      </c>
      <c r="L13" s="112">
        <v>45317</v>
      </c>
      <c r="M13" s="72">
        <f ca="1">L13+(365)-TODAY()</f>
        <v>290</v>
      </c>
      <c r="N13" s="67">
        <v>44985</v>
      </c>
      <c r="O13" s="264">
        <f ca="1">N13+(365*2)-TODAY()</f>
        <v>323</v>
      </c>
      <c r="P13" s="67">
        <v>44985</v>
      </c>
      <c r="Q13" s="67">
        <v>44985</v>
      </c>
      <c r="R13" s="67">
        <v>44985</v>
      </c>
      <c r="S13" s="67">
        <v>44985</v>
      </c>
      <c r="T13" s="67">
        <v>44985</v>
      </c>
      <c r="U13" s="67">
        <v>44985</v>
      </c>
      <c r="V13" s="361"/>
      <c r="W13" s="361"/>
      <c r="X13" s="361"/>
      <c r="Y13" s="361"/>
      <c r="Z13" s="267"/>
      <c r="AA13" s="267"/>
      <c r="AB13" s="364"/>
      <c r="AC13" s="267"/>
      <c r="AD13" s="367"/>
      <c r="AE13" s="394"/>
      <c r="AF13" s="361"/>
      <c r="AG13" s="362"/>
      <c r="AH13" s="366"/>
      <c r="AI13" s="267"/>
      <c r="AJ13" s="366"/>
      <c r="AK13" s="363"/>
      <c r="AL13" s="267"/>
      <c r="AM13" s="267"/>
      <c r="AN13" s="361"/>
      <c r="AO13" s="363"/>
      <c r="AP13" s="67">
        <v>44477</v>
      </c>
      <c r="AQ13" s="370"/>
      <c r="AR13" s="361"/>
      <c r="AS13" s="267"/>
      <c r="AT13" s="370"/>
      <c r="AU13" s="370"/>
      <c r="AV13" s="366"/>
      <c r="AW13" s="362"/>
      <c r="AX13" s="67">
        <v>45166</v>
      </c>
      <c r="AY13" s="72">
        <f ca="1">AX13+(365*2)-TODAY()</f>
        <v>504</v>
      </c>
      <c r="AZ13" s="112" t="s">
        <v>627</v>
      </c>
      <c r="BA13" s="112" t="s">
        <v>627</v>
      </c>
      <c r="BB13" s="112" t="s">
        <v>627</v>
      </c>
      <c r="BC13" s="112" t="s">
        <v>627</v>
      </c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</row>
    <row r="14" spans="1:16330" s="24" customFormat="1" ht="17.25" customHeight="1">
      <c r="A14" s="485"/>
      <c r="B14" s="486"/>
      <c r="C14" s="539">
        <v>131251</v>
      </c>
      <c r="D14" s="410" t="s">
        <v>766</v>
      </c>
      <c r="E14" s="439" t="s">
        <v>24</v>
      </c>
      <c r="F14" s="392" t="s">
        <v>628</v>
      </c>
      <c r="G14" s="540">
        <v>203383442</v>
      </c>
      <c r="H14" s="391">
        <v>10798368705</v>
      </c>
      <c r="I14" s="549" t="s">
        <v>747</v>
      </c>
      <c r="J14" s="418"/>
      <c r="K14" s="72"/>
      <c r="L14" s="407"/>
      <c r="M14" s="72"/>
      <c r="N14" s="367"/>
      <c r="O14" s="264"/>
      <c r="P14" s="367"/>
      <c r="Q14" s="367"/>
      <c r="R14" s="367"/>
      <c r="S14" s="367"/>
      <c r="T14" s="367"/>
      <c r="U14" s="367"/>
      <c r="V14" s="361"/>
      <c r="W14" s="361"/>
      <c r="X14" s="361"/>
      <c r="Y14" s="361"/>
      <c r="Z14" s="267"/>
      <c r="AA14" s="267"/>
      <c r="AB14" s="364"/>
      <c r="AC14" s="267"/>
      <c r="AD14" s="367"/>
      <c r="AE14" s="394"/>
      <c r="AF14" s="367"/>
      <c r="AG14" s="100"/>
      <c r="AH14" s="366"/>
      <c r="AI14" s="267"/>
      <c r="AJ14" s="366"/>
      <c r="AK14" s="363"/>
      <c r="AL14" s="267"/>
      <c r="AM14" s="267"/>
      <c r="AN14" s="361"/>
      <c r="AO14" s="363"/>
      <c r="AP14" s="67"/>
      <c r="AQ14" s="370"/>
      <c r="AR14" s="361"/>
      <c r="AS14" s="267"/>
      <c r="AT14" s="370"/>
      <c r="AU14" s="370"/>
      <c r="AV14" s="366"/>
      <c r="AW14" s="362"/>
      <c r="AX14" s="67"/>
      <c r="AY14" s="72"/>
      <c r="AZ14" s="112"/>
      <c r="BA14" s="112"/>
      <c r="BB14" s="112"/>
      <c r="BC14" s="112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</row>
    <row r="15" spans="1:16330" s="24" customFormat="1" ht="17.25" customHeight="1">
      <c r="A15" s="499"/>
      <c r="B15" s="506"/>
      <c r="C15" s="539">
        <v>131756</v>
      </c>
      <c r="D15" s="410" t="s">
        <v>886</v>
      </c>
      <c r="E15" s="439" t="s">
        <v>538</v>
      </c>
      <c r="F15" s="392" t="s">
        <v>628</v>
      </c>
      <c r="G15" s="540">
        <v>202092029</v>
      </c>
      <c r="H15" s="391">
        <v>8205220743</v>
      </c>
      <c r="I15" s="549" t="s">
        <v>747</v>
      </c>
      <c r="J15" s="418"/>
      <c r="K15" s="72"/>
      <c r="L15" s="407"/>
      <c r="M15" s="72"/>
      <c r="N15" s="367"/>
      <c r="O15" s="264"/>
      <c r="P15" s="367"/>
      <c r="Q15" s="367"/>
      <c r="R15" s="367"/>
      <c r="S15" s="367"/>
      <c r="T15" s="367"/>
      <c r="U15" s="367"/>
      <c r="V15" s="361"/>
      <c r="W15" s="361"/>
      <c r="X15" s="361"/>
      <c r="Y15" s="361"/>
      <c r="Z15" s="267"/>
      <c r="AA15" s="267"/>
      <c r="AB15" s="364"/>
      <c r="AC15" s="267"/>
      <c r="AD15" s="367"/>
      <c r="AE15" s="394"/>
      <c r="AF15" s="418"/>
      <c r="AG15" s="100"/>
      <c r="AH15" s="366"/>
      <c r="AI15" s="267"/>
      <c r="AJ15" s="366"/>
      <c r="AK15" s="363"/>
      <c r="AL15" s="267"/>
      <c r="AM15" s="267"/>
      <c r="AN15" s="67"/>
      <c r="AO15" s="288"/>
      <c r="AP15" s="67"/>
      <c r="AQ15" s="370"/>
      <c r="AR15" s="361"/>
      <c r="AS15" s="267"/>
      <c r="AT15" s="370"/>
      <c r="AU15" s="370"/>
      <c r="AV15" s="366"/>
      <c r="AW15" s="362"/>
      <c r="AX15" s="67"/>
      <c r="AY15" s="72"/>
      <c r="AZ15" s="367"/>
      <c r="BA15" s="367"/>
      <c r="BB15" s="367"/>
      <c r="BC15" s="367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</row>
    <row r="16" spans="1:16330" s="24" customFormat="1" ht="17.25" customHeight="1">
      <c r="A16" s="446"/>
      <c r="B16" s="447"/>
      <c r="C16" s="533">
        <v>131047</v>
      </c>
      <c r="D16" s="410" t="s">
        <v>752</v>
      </c>
      <c r="E16" s="410" t="s">
        <v>703</v>
      </c>
      <c r="F16" s="533" t="s">
        <v>628</v>
      </c>
      <c r="G16" s="535">
        <v>245715768</v>
      </c>
      <c r="H16" s="391">
        <v>13014732788</v>
      </c>
      <c r="I16" s="549" t="s">
        <v>747</v>
      </c>
      <c r="J16" s="326">
        <v>45189</v>
      </c>
      <c r="K16" s="72">
        <f t="shared" ca="1" si="0"/>
        <v>892</v>
      </c>
      <c r="L16" s="407"/>
      <c r="M16" s="72"/>
      <c r="N16" s="67">
        <v>45191</v>
      </c>
      <c r="O16" s="264">
        <f ca="1">N16+(365*2)-TODAY()</f>
        <v>529</v>
      </c>
      <c r="P16" s="367">
        <v>45190</v>
      </c>
      <c r="Q16" s="67">
        <v>45191</v>
      </c>
      <c r="R16" s="67">
        <v>45191</v>
      </c>
      <c r="S16" s="67">
        <v>45191</v>
      </c>
      <c r="T16" s="67">
        <v>45191</v>
      </c>
      <c r="U16" s="67">
        <v>45191</v>
      </c>
      <c r="V16" s="361"/>
      <c r="W16" s="361"/>
      <c r="X16" s="267"/>
      <c r="Y16" s="267"/>
      <c r="Z16" s="267"/>
      <c r="AA16" s="267"/>
      <c r="AB16" s="361"/>
      <c r="AC16" s="267"/>
      <c r="AD16" s="57">
        <v>45189</v>
      </c>
      <c r="AE16" s="264">
        <f ca="1">AD16+(365*3)-TODAY()</f>
        <v>892</v>
      </c>
      <c r="AF16" s="326">
        <v>45189</v>
      </c>
      <c r="AG16" s="72">
        <f ca="1">AF16+(365*2)-TODAY()</f>
        <v>527</v>
      </c>
      <c r="AH16" s="366"/>
      <c r="AI16" s="267"/>
      <c r="AJ16" s="363"/>
      <c r="AK16" s="363"/>
      <c r="AL16" s="267"/>
      <c r="AM16" s="267"/>
      <c r="AN16" s="67">
        <v>45184</v>
      </c>
      <c r="AO16" s="288">
        <f ca="1">AN16+(365*3)-TODAY()</f>
        <v>887</v>
      </c>
      <c r="AP16" s="67">
        <v>45187</v>
      </c>
      <c r="AQ16" s="370"/>
      <c r="AR16" s="361"/>
      <c r="AS16" s="267"/>
      <c r="AT16" s="370"/>
      <c r="AU16" s="370"/>
      <c r="AV16" s="366"/>
      <c r="AW16" s="362"/>
      <c r="AX16" s="67">
        <v>45188</v>
      </c>
      <c r="AY16" s="72">
        <f ca="1">AX16+(365*2)-TODAY()</f>
        <v>526</v>
      </c>
      <c r="AZ16" s="367">
        <v>45190</v>
      </c>
      <c r="BA16" s="367">
        <v>45190</v>
      </c>
      <c r="BB16" s="367">
        <v>45190</v>
      </c>
      <c r="BC16" s="367">
        <v>45190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</row>
    <row r="17" spans="1:218" s="24" customFormat="1" ht="17.25" customHeight="1">
      <c r="A17" s="505"/>
      <c r="B17" s="506"/>
      <c r="C17" s="539">
        <v>131774</v>
      </c>
      <c r="D17" s="410" t="s">
        <v>887</v>
      </c>
      <c r="E17" s="439" t="s">
        <v>600</v>
      </c>
      <c r="F17" s="392" t="s">
        <v>628</v>
      </c>
      <c r="G17" s="540">
        <v>256347097</v>
      </c>
      <c r="H17" s="391">
        <v>13485880710</v>
      </c>
      <c r="I17" s="549" t="s">
        <v>747</v>
      </c>
      <c r="J17" s="72"/>
      <c r="K17" s="72"/>
      <c r="L17" s="407"/>
      <c r="M17" s="72"/>
      <c r="N17" s="67"/>
      <c r="O17" s="264"/>
      <c r="P17" s="367"/>
      <c r="Q17" s="367"/>
      <c r="R17" s="367"/>
      <c r="S17" s="367"/>
      <c r="T17" s="367"/>
      <c r="U17" s="367"/>
      <c r="V17" s="361"/>
      <c r="W17" s="361"/>
      <c r="X17" s="267"/>
      <c r="Y17" s="267"/>
      <c r="Z17" s="267"/>
      <c r="AA17" s="267"/>
      <c r="AB17" s="361"/>
      <c r="AC17" s="267"/>
      <c r="AD17" s="57"/>
      <c r="AE17" s="264"/>
      <c r="AF17" s="326"/>
      <c r="AG17" s="72"/>
      <c r="AH17" s="366"/>
      <c r="AI17" s="267"/>
      <c r="AJ17" s="363"/>
      <c r="AK17" s="363"/>
      <c r="AL17" s="267"/>
      <c r="AM17" s="267"/>
      <c r="AN17" s="67"/>
      <c r="AO17" s="288"/>
      <c r="AP17" s="67"/>
      <c r="AQ17" s="370"/>
      <c r="AR17" s="361"/>
      <c r="AS17" s="267"/>
      <c r="AT17" s="370"/>
      <c r="AU17" s="370"/>
      <c r="AV17" s="366"/>
      <c r="AW17" s="362"/>
      <c r="AX17" s="67"/>
      <c r="AY17" s="72"/>
      <c r="AZ17" s="367"/>
      <c r="BA17" s="367"/>
      <c r="BB17" s="367"/>
      <c r="BC17" s="367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</row>
    <row r="18" spans="1:218" s="24" customFormat="1" ht="17.25" customHeight="1">
      <c r="A18" s="441"/>
      <c r="B18" s="442"/>
      <c r="C18" s="536">
        <v>130648</v>
      </c>
      <c r="D18" s="410" t="s">
        <v>705</v>
      </c>
      <c r="E18" s="410" t="s">
        <v>706</v>
      </c>
      <c r="F18" s="392" t="s">
        <v>628</v>
      </c>
      <c r="G18" s="535" t="s">
        <v>725</v>
      </c>
      <c r="H18" s="391" t="s">
        <v>726</v>
      </c>
      <c r="I18" s="549" t="s">
        <v>747</v>
      </c>
      <c r="J18" s="418"/>
      <c r="K18" s="100"/>
      <c r="L18" s="407">
        <v>45167</v>
      </c>
      <c r="M18" s="72">
        <f ca="1">L18+(365)-TODAY()</f>
        <v>140</v>
      </c>
      <c r="N18" s="367"/>
      <c r="O18" s="394"/>
      <c r="P18" s="367"/>
      <c r="Q18" s="367"/>
      <c r="R18" s="367"/>
      <c r="S18" s="367"/>
      <c r="T18" s="367"/>
      <c r="U18" s="367"/>
      <c r="V18" s="361"/>
      <c r="W18" s="361"/>
      <c r="X18" s="267"/>
      <c r="Y18" s="267"/>
      <c r="Z18" s="267"/>
      <c r="AA18" s="267"/>
      <c r="AB18" s="361"/>
      <c r="AC18" s="267"/>
      <c r="AD18" s="367"/>
      <c r="AE18" s="394"/>
      <c r="AF18" s="367"/>
      <c r="AG18" s="100"/>
      <c r="AH18" s="366"/>
      <c r="AI18" s="267"/>
      <c r="AJ18" s="363"/>
      <c r="AK18" s="363"/>
      <c r="AL18" s="267"/>
      <c r="AM18" s="267"/>
      <c r="AN18" s="361"/>
      <c r="AO18" s="363"/>
      <c r="AP18" s="367"/>
      <c r="AQ18" s="370"/>
      <c r="AR18" s="361"/>
      <c r="AS18" s="267"/>
      <c r="AT18" s="370"/>
      <c r="AU18" s="370"/>
      <c r="AV18" s="366"/>
      <c r="AW18" s="362"/>
      <c r="AX18" s="367"/>
      <c r="AY18" s="100"/>
      <c r="AZ18" s="397"/>
      <c r="BA18" s="397"/>
      <c r="BB18" s="397"/>
      <c r="BC18" s="397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</row>
    <row r="19" spans="1:218" s="24" customFormat="1" ht="17.25" customHeight="1">
      <c r="A19" s="446"/>
      <c r="B19" s="447"/>
      <c r="C19" s="539">
        <v>131028</v>
      </c>
      <c r="D19" s="410" t="s">
        <v>753</v>
      </c>
      <c r="E19" s="439" t="s">
        <v>498</v>
      </c>
      <c r="F19" s="533" t="s">
        <v>628</v>
      </c>
      <c r="G19" s="540">
        <v>295519979</v>
      </c>
      <c r="H19" s="391">
        <v>16731320730</v>
      </c>
      <c r="I19" s="549" t="s">
        <v>747</v>
      </c>
      <c r="J19" s="326">
        <v>45189</v>
      </c>
      <c r="K19" s="72">
        <f t="shared" ca="1" si="0"/>
        <v>892</v>
      </c>
      <c r="L19" s="407">
        <v>45169</v>
      </c>
      <c r="M19" s="72">
        <f ca="1">L19+(365)-TODAY()</f>
        <v>142</v>
      </c>
      <c r="N19" s="67">
        <v>45191</v>
      </c>
      <c r="O19" s="264">
        <f ca="1">N19+(365*2)-TODAY()</f>
        <v>529</v>
      </c>
      <c r="P19" s="367">
        <v>45190</v>
      </c>
      <c r="Q19" s="67">
        <v>45191</v>
      </c>
      <c r="R19" s="67">
        <v>45191</v>
      </c>
      <c r="S19" s="67">
        <v>45191</v>
      </c>
      <c r="T19" s="67">
        <v>45191</v>
      </c>
      <c r="U19" s="67">
        <v>45191</v>
      </c>
      <c r="V19" s="361"/>
      <c r="W19" s="361"/>
      <c r="X19" s="267"/>
      <c r="Y19" s="267"/>
      <c r="Z19" s="267"/>
      <c r="AA19" s="267"/>
      <c r="AB19" s="361"/>
      <c r="AC19" s="267"/>
      <c r="AD19" s="57">
        <v>45189</v>
      </c>
      <c r="AE19" s="264">
        <f ca="1">AD19+(365*3)-TODAY()</f>
        <v>892</v>
      </c>
      <c r="AF19" s="326">
        <v>45189</v>
      </c>
      <c r="AG19" s="72">
        <f t="shared" ref="AG19:AG24" ca="1" si="1">AF19+(365*2)-TODAY()</f>
        <v>527</v>
      </c>
      <c r="AH19" s="366"/>
      <c r="AI19" s="267"/>
      <c r="AJ19" s="363"/>
      <c r="AK19" s="363"/>
      <c r="AL19" s="267"/>
      <c r="AM19" s="267"/>
      <c r="AN19" s="361"/>
      <c r="AO19" s="363"/>
      <c r="AP19" s="67">
        <v>45187</v>
      </c>
      <c r="AQ19" s="370"/>
      <c r="AR19" s="361"/>
      <c r="AS19" s="267"/>
      <c r="AT19" s="370"/>
      <c r="AU19" s="370"/>
      <c r="AV19" s="366"/>
      <c r="AW19" s="362"/>
      <c r="AX19" s="67">
        <v>45188</v>
      </c>
      <c r="AY19" s="72">
        <f ca="1">AX19+(365*2)-TODAY()</f>
        <v>526</v>
      </c>
      <c r="AZ19" s="367">
        <v>45190</v>
      </c>
      <c r="BA19" s="367">
        <v>45190</v>
      </c>
      <c r="BB19" s="367">
        <v>45190</v>
      </c>
      <c r="BC19" s="367">
        <v>45190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</row>
    <row r="20" spans="1:218" s="24" customFormat="1" ht="17.25" customHeight="1">
      <c r="A20" s="577"/>
      <c r="B20" s="578"/>
      <c r="C20" s="539">
        <v>130575</v>
      </c>
      <c r="D20" s="439" t="s">
        <v>707</v>
      </c>
      <c r="E20" s="439" t="s">
        <v>668</v>
      </c>
      <c r="F20" s="392" t="s">
        <v>628</v>
      </c>
      <c r="G20" s="540" t="s">
        <v>727</v>
      </c>
      <c r="H20" s="541" t="s">
        <v>728</v>
      </c>
      <c r="I20" s="549" t="s">
        <v>747</v>
      </c>
      <c r="J20" s="326">
        <v>45164</v>
      </c>
      <c r="K20" s="72">
        <f t="shared" ca="1" si="0"/>
        <v>867</v>
      </c>
      <c r="L20" s="407">
        <v>45146</v>
      </c>
      <c r="M20" s="72">
        <f ca="1">L20+(365)-TODAY()</f>
        <v>119</v>
      </c>
      <c r="N20" s="67">
        <v>45160</v>
      </c>
      <c r="O20" s="264">
        <f ca="1">N20+(365*2)-TODAY()</f>
        <v>498</v>
      </c>
      <c r="P20" s="67">
        <v>45159</v>
      </c>
      <c r="Q20" s="67">
        <v>45159</v>
      </c>
      <c r="R20" s="67">
        <v>45159</v>
      </c>
      <c r="S20" s="67">
        <v>45159</v>
      </c>
      <c r="T20" s="67">
        <v>45159</v>
      </c>
      <c r="U20" s="67">
        <v>45159</v>
      </c>
      <c r="V20" s="361"/>
      <c r="W20" s="361"/>
      <c r="X20" s="267"/>
      <c r="Y20" s="267"/>
      <c r="Z20" s="267"/>
      <c r="AA20" s="267"/>
      <c r="AB20" s="361"/>
      <c r="AC20" s="267"/>
      <c r="AD20" s="326">
        <v>45164</v>
      </c>
      <c r="AE20" s="264">
        <f ca="1">AD20+(365*3)-TODAY()</f>
        <v>867</v>
      </c>
      <c r="AF20" s="326">
        <v>45164</v>
      </c>
      <c r="AG20" s="72">
        <f t="shared" ca="1" si="1"/>
        <v>502</v>
      </c>
      <c r="AH20" s="270">
        <v>45166</v>
      </c>
      <c r="AI20" s="264">
        <f ca="1">AH20+(365*3)-TODAY()</f>
        <v>869</v>
      </c>
      <c r="AJ20" s="363"/>
      <c r="AK20" s="363"/>
      <c r="AL20" s="267"/>
      <c r="AM20" s="267"/>
      <c r="AN20" s="361"/>
      <c r="AO20" s="363"/>
      <c r="AP20" s="67">
        <v>45163</v>
      </c>
      <c r="AQ20" s="370"/>
      <c r="AR20" s="361"/>
      <c r="AS20" s="267"/>
      <c r="AT20" s="370"/>
      <c r="AU20" s="370"/>
      <c r="AV20" s="366"/>
      <c r="AW20" s="362"/>
      <c r="AX20" s="67">
        <v>45162</v>
      </c>
      <c r="AY20" s="72">
        <f t="shared" ref="AY20:AY33" ca="1" si="2">AX20+(365*2)-TODAY()</f>
        <v>500</v>
      </c>
      <c r="AZ20" s="84">
        <v>45159</v>
      </c>
      <c r="BA20" s="84">
        <v>45159</v>
      </c>
      <c r="BB20" s="84">
        <v>45159</v>
      </c>
      <c r="BC20" s="84">
        <v>45159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</row>
    <row r="21" spans="1:218" s="24" customFormat="1" ht="17.25" customHeight="1">
      <c r="A21" s="485"/>
      <c r="B21" s="486"/>
      <c r="C21" s="539">
        <v>131258</v>
      </c>
      <c r="D21" s="410" t="s">
        <v>769</v>
      </c>
      <c r="E21" s="439" t="s">
        <v>42</v>
      </c>
      <c r="F21" s="392" t="s">
        <v>628</v>
      </c>
      <c r="G21" s="540">
        <v>265705418</v>
      </c>
      <c r="H21" s="391">
        <v>13507634708</v>
      </c>
      <c r="I21" s="549" t="s">
        <v>747</v>
      </c>
      <c r="J21" s="418"/>
      <c r="K21" s="100"/>
      <c r="L21" s="407"/>
      <c r="M21" s="72"/>
      <c r="N21" s="367"/>
      <c r="O21" s="394"/>
      <c r="P21" s="367"/>
      <c r="Q21" s="367"/>
      <c r="R21" s="367"/>
      <c r="S21" s="367"/>
      <c r="T21" s="367"/>
      <c r="U21" s="367"/>
      <c r="V21" s="361"/>
      <c r="W21" s="361"/>
      <c r="X21" s="267"/>
      <c r="Y21" s="267"/>
      <c r="Z21" s="267"/>
      <c r="AA21" s="267"/>
      <c r="AB21" s="361"/>
      <c r="AC21" s="267"/>
      <c r="AD21" s="418"/>
      <c r="AE21" s="394"/>
      <c r="AF21" s="418"/>
      <c r="AG21" s="100"/>
      <c r="AH21" s="270"/>
      <c r="AI21" s="264"/>
      <c r="AJ21" s="366"/>
      <c r="AK21" s="363"/>
      <c r="AL21" s="366"/>
      <c r="AM21" s="267"/>
      <c r="AN21" s="361"/>
      <c r="AO21" s="363"/>
      <c r="AP21" s="67"/>
      <c r="AQ21" s="370"/>
      <c r="AR21" s="361"/>
      <c r="AS21" s="267"/>
      <c r="AT21" s="370"/>
      <c r="AU21" s="370"/>
      <c r="AV21" s="366"/>
      <c r="AW21" s="362"/>
      <c r="AX21" s="67"/>
      <c r="AY21" s="72"/>
      <c r="AZ21" s="84"/>
      <c r="BA21" s="84"/>
      <c r="BB21" s="84"/>
      <c r="BC21" s="84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</row>
    <row r="22" spans="1:218" s="24" customFormat="1" ht="17.25" customHeight="1">
      <c r="A22" s="505"/>
      <c r="B22" s="506"/>
      <c r="C22" s="539">
        <v>131757</v>
      </c>
      <c r="D22" s="410" t="s">
        <v>888</v>
      </c>
      <c r="E22" s="439" t="s">
        <v>601</v>
      </c>
      <c r="F22" s="392" t="s">
        <v>628</v>
      </c>
      <c r="G22" s="540">
        <v>242774073</v>
      </c>
      <c r="H22" s="391">
        <v>14035068764</v>
      </c>
      <c r="I22" s="549" t="s">
        <v>747</v>
      </c>
      <c r="J22" s="418"/>
      <c r="K22" s="72"/>
      <c r="L22" s="407"/>
      <c r="M22" s="72"/>
      <c r="N22" s="367"/>
      <c r="O22" s="264"/>
      <c r="P22" s="367"/>
      <c r="Q22" s="367"/>
      <c r="R22" s="367"/>
      <c r="S22" s="367"/>
      <c r="T22" s="367"/>
      <c r="U22" s="367"/>
      <c r="V22" s="361"/>
      <c r="W22" s="361"/>
      <c r="X22" s="267"/>
      <c r="Y22" s="267"/>
      <c r="Z22" s="267"/>
      <c r="AA22" s="267"/>
      <c r="AB22" s="267"/>
      <c r="AC22" s="267"/>
      <c r="AD22" s="367"/>
      <c r="AE22" s="394"/>
      <c r="AF22" s="367"/>
      <c r="AG22" s="100"/>
      <c r="AH22" s="366"/>
      <c r="AI22" s="404"/>
      <c r="AJ22" s="366"/>
      <c r="AK22" s="267"/>
      <c r="AL22" s="267"/>
      <c r="AM22" s="363"/>
      <c r="AN22" s="267"/>
      <c r="AO22" s="267"/>
      <c r="AP22" s="67"/>
      <c r="AQ22" s="363"/>
      <c r="AR22" s="367"/>
      <c r="AS22" s="370"/>
      <c r="AT22" s="361"/>
      <c r="AU22" s="267"/>
      <c r="AV22" s="370"/>
      <c r="AW22" s="370"/>
      <c r="AX22" s="366"/>
      <c r="AY22" s="362"/>
      <c r="AZ22" s="67"/>
      <c r="BA22" s="72"/>
      <c r="BB22" s="397"/>
      <c r="BC22" s="397"/>
      <c r="BD22" s="511"/>
      <c r="BE22" s="5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</row>
    <row r="23" spans="1:218" s="24" customFormat="1" ht="17.25" customHeight="1">
      <c r="A23" s="577"/>
      <c r="B23" s="578"/>
      <c r="C23" s="533">
        <v>109181</v>
      </c>
      <c r="D23" s="439" t="s">
        <v>701</v>
      </c>
      <c r="E23" s="439" t="s">
        <v>41</v>
      </c>
      <c r="F23" s="533" t="s">
        <v>628</v>
      </c>
      <c r="G23" s="540">
        <v>160655220009</v>
      </c>
      <c r="H23" s="391">
        <v>2631171381</v>
      </c>
      <c r="I23" s="549" t="s">
        <v>747</v>
      </c>
      <c r="J23" s="326">
        <v>44868</v>
      </c>
      <c r="K23" s="72">
        <f ca="1">J23+(365*3)-TODAY()</f>
        <v>571</v>
      </c>
      <c r="L23" s="112">
        <v>45058</v>
      </c>
      <c r="M23" s="72">
        <f ca="1">L23+(365)-TODAY()</f>
        <v>31</v>
      </c>
      <c r="N23" s="67">
        <v>44994</v>
      </c>
      <c r="O23" s="264">
        <f t="shared" ref="O23:O61" ca="1" si="3">N23+(365*2)-TODAY()</f>
        <v>332</v>
      </c>
      <c r="P23" s="67">
        <v>43204</v>
      </c>
      <c r="Q23" s="67">
        <v>43204</v>
      </c>
      <c r="R23" s="67">
        <v>43204</v>
      </c>
      <c r="S23" s="67">
        <v>43204</v>
      </c>
      <c r="T23" s="67">
        <v>43204</v>
      </c>
      <c r="U23" s="67">
        <v>43204</v>
      </c>
      <c r="V23" s="361"/>
      <c r="W23" s="361"/>
      <c r="X23" s="267"/>
      <c r="Y23" s="267"/>
      <c r="Z23" s="267"/>
      <c r="AA23" s="267"/>
      <c r="AB23" s="361"/>
      <c r="AC23" s="267"/>
      <c r="AD23" s="367"/>
      <c r="AE23" s="394"/>
      <c r="AF23" s="57">
        <v>44114</v>
      </c>
      <c r="AG23" s="72">
        <f t="shared" ca="1" si="1"/>
        <v>-548</v>
      </c>
      <c r="AH23" s="366"/>
      <c r="AI23" s="267"/>
      <c r="AJ23" s="363"/>
      <c r="AK23" s="363"/>
      <c r="AL23" s="267"/>
      <c r="AM23" s="267"/>
      <c r="AN23" s="67">
        <v>45068</v>
      </c>
      <c r="AO23" s="288">
        <f ca="1">AN23+(365*3)-TODAY()</f>
        <v>771</v>
      </c>
      <c r="AP23" s="67">
        <v>45066</v>
      </c>
      <c r="AQ23" s="370"/>
      <c r="AR23" s="361"/>
      <c r="AS23" s="267"/>
      <c r="AT23" s="370"/>
      <c r="AU23" s="370"/>
      <c r="AV23" s="366"/>
      <c r="AW23" s="362"/>
      <c r="AX23" s="67">
        <v>44842</v>
      </c>
      <c r="AY23" s="72">
        <f t="shared" ca="1" si="2"/>
        <v>180</v>
      </c>
      <c r="AZ23" s="84">
        <v>43211</v>
      </c>
      <c r="BA23" s="84">
        <v>43211</v>
      </c>
      <c r="BB23" s="84">
        <v>43211</v>
      </c>
      <c r="BC23" s="84">
        <v>43211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</row>
    <row r="24" spans="1:218" s="24" customFormat="1" ht="17.25" customHeight="1">
      <c r="A24" s="577"/>
      <c r="B24" s="578"/>
      <c r="C24" s="533">
        <v>130596</v>
      </c>
      <c r="D24" s="439" t="s">
        <v>708</v>
      </c>
      <c r="E24" s="439" t="s">
        <v>709</v>
      </c>
      <c r="F24" s="392" t="s">
        <v>628</v>
      </c>
      <c r="G24" s="540">
        <v>2402701</v>
      </c>
      <c r="H24" s="541" t="s">
        <v>729</v>
      </c>
      <c r="I24" s="549" t="s">
        <v>747</v>
      </c>
      <c r="J24" s="326">
        <v>45164</v>
      </c>
      <c r="K24" s="72">
        <f ca="1">J24+(365*3)-TODAY()</f>
        <v>867</v>
      </c>
      <c r="L24" s="407">
        <v>45158</v>
      </c>
      <c r="M24" s="72">
        <f ca="1">L24+(365)-TODAY()</f>
        <v>131</v>
      </c>
      <c r="N24" s="67">
        <v>45160</v>
      </c>
      <c r="O24" s="264">
        <f t="shared" ca="1" si="3"/>
        <v>498</v>
      </c>
      <c r="P24" s="67">
        <v>45159</v>
      </c>
      <c r="Q24" s="67">
        <v>45159</v>
      </c>
      <c r="R24" s="67">
        <v>45159</v>
      </c>
      <c r="S24" s="67">
        <v>45159</v>
      </c>
      <c r="T24" s="67">
        <v>45159</v>
      </c>
      <c r="U24" s="67">
        <v>45159</v>
      </c>
      <c r="V24" s="361"/>
      <c r="W24" s="361"/>
      <c r="X24" s="267"/>
      <c r="Y24" s="267"/>
      <c r="Z24" s="267"/>
      <c r="AA24" s="267"/>
      <c r="AB24" s="361"/>
      <c r="AC24" s="267"/>
      <c r="AD24" s="326">
        <v>45164</v>
      </c>
      <c r="AE24" s="264">
        <f ca="1">AD24+(365*3)-TODAY()</f>
        <v>867</v>
      </c>
      <c r="AF24" s="326">
        <v>45164</v>
      </c>
      <c r="AG24" s="72">
        <f t="shared" ca="1" si="1"/>
        <v>502</v>
      </c>
      <c r="AH24" s="366"/>
      <c r="AI24" s="267"/>
      <c r="AJ24" s="363"/>
      <c r="AK24" s="363"/>
      <c r="AL24" s="267"/>
      <c r="AM24" s="267"/>
      <c r="AN24" s="361"/>
      <c r="AO24" s="363"/>
      <c r="AP24" s="67">
        <v>45163</v>
      </c>
      <c r="AQ24" s="370"/>
      <c r="AR24" s="361"/>
      <c r="AS24" s="267"/>
      <c r="AT24" s="370"/>
      <c r="AU24" s="370"/>
      <c r="AV24" s="366"/>
      <c r="AW24" s="362"/>
      <c r="AX24" s="67">
        <v>45162</v>
      </c>
      <c r="AY24" s="72">
        <f t="shared" ca="1" si="2"/>
        <v>500</v>
      </c>
      <c r="AZ24" s="84">
        <v>45159</v>
      </c>
      <c r="BA24" s="84">
        <v>45159</v>
      </c>
      <c r="BB24" s="84">
        <v>45159</v>
      </c>
      <c r="BC24" s="84">
        <v>45159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</row>
    <row r="25" spans="1:218" s="24" customFormat="1" ht="17.25" customHeight="1">
      <c r="A25" s="441"/>
      <c r="B25" s="442"/>
      <c r="C25" s="533">
        <v>110364</v>
      </c>
      <c r="D25" s="410" t="s">
        <v>702</v>
      </c>
      <c r="E25" s="410" t="s">
        <v>395</v>
      </c>
      <c r="F25" s="533" t="s">
        <v>628</v>
      </c>
      <c r="G25" s="535" t="s">
        <v>1100</v>
      </c>
      <c r="H25" s="391">
        <v>10590011790</v>
      </c>
      <c r="I25" s="549" t="s">
        <v>747</v>
      </c>
      <c r="J25" s="326">
        <v>44868</v>
      </c>
      <c r="K25" s="72">
        <f ca="1">J25+(1095)-TODAY()</f>
        <v>571</v>
      </c>
      <c r="L25" s="112">
        <v>44825</v>
      </c>
      <c r="M25" s="72">
        <f ca="1">L25+(365)-TODAY()</f>
        <v>-202</v>
      </c>
      <c r="N25" s="67">
        <v>44998</v>
      </c>
      <c r="O25" s="264">
        <f t="shared" ca="1" si="3"/>
        <v>336</v>
      </c>
      <c r="P25" s="67">
        <v>43335</v>
      </c>
      <c r="Q25" s="67">
        <v>43335</v>
      </c>
      <c r="R25" s="67">
        <v>43335</v>
      </c>
      <c r="S25" s="67">
        <v>43335</v>
      </c>
      <c r="T25" s="67">
        <v>43335</v>
      </c>
      <c r="U25" s="67">
        <v>43335</v>
      </c>
      <c r="V25" s="361"/>
      <c r="W25" s="361"/>
      <c r="X25" s="267"/>
      <c r="Y25" s="267"/>
      <c r="Z25" s="57">
        <v>44741</v>
      </c>
      <c r="AA25" s="264">
        <f ca="1">Z25+730-TODAY()</f>
        <v>79</v>
      </c>
      <c r="AB25" s="361"/>
      <c r="AC25" s="267"/>
      <c r="AD25" s="367"/>
      <c r="AE25" s="394"/>
      <c r="AF25" s="57">
        <v>44114</v>
      </c>
      <c r="AG25" s="72">
        <f ca="1">AF25+(365*2)-TODAY()</f>
        <v>-548</v>
      </c>
      <c r="AH25" s="407"/>
      <c r="AI25" s="394"/>
      <c r="AJ25" s="363"/>
      <c r="AK25" s="363"/>
      <c r="AL25" s="267"/>
      <c r="AM25" s="267"/>
      <c r="AN25" s="361"/>
      <c r="AO25" s="363"/>
      <c r="AP25" s="67">
        <v>45066</v>
      </c>
      <c r="AQ25" s="370"/>
      <c r="AR25" s="361"/>
      <c r="AS25" s="267"/>
      <c r="AT25" s="370"/>
      <c r="AU25" s="370"/>
      <c r="AV25" s="112">
        <v>44870</v>
      </c>
      <c r="AW25" s="72">
        <f ca="1">AV25+(365)-TODAY()</f>
        <v>-157</v>
      </c>
      <c r="AX25" s="67">
        <v>44798</v>
      </c>
      <c r="AY25" s="72">
        <f t="shared" ca="1" si="2"/>
        <v>136</v>
      </c>
      <c r="AZ25" s="112">
        <v>43336</v>
      </c>
      <c r="BA25" s="112">
        <v>43336</v>
      </c>
      <c r="BB25" s="112">
        <v>43336</v>
      </c>
      <c r="BC25" s="112">
        <v>43336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</row>
    <row r="26" spans="1:218" s="24" customFormat="1" ht="17.25" customHeight="1">
      <c r="A26" s="523"/>
      <c r="B26" s="524"/>
      <c r="C26" s="536">
        <v>132860</v>
      </c>
      <c r="D26" s="410" t="s">
        <v>1097</v>
      </c>
      <c r="E26" s="410" t="s">
        <v>712</v>
      </c>
      <c r="F26" s="533" t="s">
        <v>628</v>
      </c>
      <c r="G26" s="535">
        <v>14603662</v>
      </c>
      <c r="H26" s="391">
        <v>7356018608</v>
      </c>
      <c r="I26" s="549" t="s">
        <v>747</v>
      </c>
      <c r="J26" s="326"/>
      <c r="K26" s="72"/>
      <c r="L26" s="112"/>
      <c r="M26" s="72"/>
      <c r="N26" s="67"/>
      <c r="O26" s="264"/>
      <c r="P26" s="67"/>
      <c r="Q26" s="67"/>
      <c r="R26" s="67"/>
      <c r="S26" s="67"/>
      <c r="T26" s="67"/>
      <c r="U26" s="67"/>
      <c r="V26" s="361"/>
      <c r="W26" s="361"/>
      <c r="X26" s="267"/>
      <c r="Y26" s="267"/>
      <c r="Z26" s="57"/>
      <c r="AA26" s="264"/>
      <c r="AB26" s="361"/>
      <c r="AC26" s="267"/>
      <c r="AD26" s="367"/>
      <c r="AE26" s="394"/>
      <c r="AF26" s="57"/>
      <c r="AG26" s="72"/>
      <c r="AH26" s="407"/>
      <c r="AI26" s="394"/>
      <c r="AJ26" s="363"/>
      <c r="AK26" s="363"/>
      <c r="AL26" s="267"/>
      <c r="AM26" s="267"/>
      <c r="AN26" s="361"/>
      <c r="AO26" s="363"/>
      <c r="AP26" s="67"/>
      <c r="AQ26" s="370"/>
      <c r="AR26" s="361"/>
      <c r="AS26" s="267"/>
      <c r="AT26" s="370"/>
      <c r="AU26" s="370"/>
      <c r="AV26" s="112"/>
      <c r="AW26" s="72"/>
      <c r="AX26" s="67"/>
      <c r="AY26" s="72"/>
      <c r="AZ26" s="112"/>
      <c r="BA26" s="112"/>
      <c r="BB26" s="112"/>
      <c r="BC26" s="112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</row>
    <row r="27" spans="1:218" s="24" customFormat="1" ht="17.25" customHeight="1">
      <c r="A27" s="446"/>
      <c r="B27" s="447"/>
      <c r="C27" s="533">
        <v>131019</v>
      </c>
      <c r="D27" s="439" t="s">
        <v>754</v>
      </c>
      <c r="E27" s="410" t="s">
        <v>686</v>
      </c>
      <c r="F27" s="533" t="s">
        <v>628</v>
      </c>
      <c r="G27" s="548">
        <v>2003015001429</v>
      </c>
      <c r="H27" s="538">
        <v>1256381322</v>
      </c>
      <c r="I27" s="549" t="s">
        <v>747</v>
      </c>
      <c r="J27" s="326">
        <v>45189</v>
      </c>
      <c r="K27" s="72">
        <f ca="1">J27+(365*3)-TODAY()</f>
        <v>892</v>
      </c>
      <c r="L27" s="407"/>
      <c r="M27" s="72"/>
      <c r="N27" s="67">
        <v>45191</v>
      </c>
      <c r="O27" s="264">
        <f t="shared" ca="1" si="3"/>
        <v>529</v>
      </c>
      <c r="P27" s="367">
        <v>45190</v>
      </c>
      <c r="Q27" s="67">
        <v>45191</v>
      </c>
      <c r="R27" s="67">
        <v>45191</v>
      </c>
      <c r="S27" s="67">
        <v>45191</v>
      </c>
      <c r="T27" s="67">
        <v>45191</v>
      </c>
      <c r="U27" s="67">
        <v>45191</v>
      </c>
      <c r="V27" s="361"/>
      <c r="W27" s="361"/>
      <c r="X27" s="267"/>
      <c r="Y27" s="267"/>
      <c r="Z27" s="267"/>
      <c r="AA27" s="267"/>
      <c r="AB27" s="361"/>
      <c r="AC27" s="267"/>
      <c r="AD27" s="57">
        <v>45189</v>
      </c>
      <c r="AE27" s="264">
        <f ca="1">AD27+(365*3)-TODAY()</f>
        <v>892</v>
      </c>
      <c r="AF27" s="326">
        <v>45189</v>
      </c>
      <c r="AG27" s="72">
        <f ca="1">AF27+(365*2)-TODAY()</f>
        <v>527</v>
      </c>
      <c r="AH27" s="366"/>
      <c r="AI27" s="267"/>
      <c r="AJ27" s="363"/>
      <c r="AK27" s="363"/>
      <c r="AL27" s="267"/>
      <c r="AM27" s="267"/>
      <c r="AN27" s="67">
        <v>45184</v>
      </c>
      <c r="AO27" s="288">
        <f ca="1">AN27+(365*3)-TODAY()</f>
        <v>887</v>
      </c>
      <c r="AP27" s="67">
        <v>45187</v>
      </c>
      <c r="AQ27" s="370"/>
      <c r="AR27" s="361"/>
      <c r="AS27" s="267"/>
      <c r="AT27" s="370"/>
      <c r="AU27" s="370"/>
      <c r="AV27" s="366"/>
      <c r="AW27" s="362"/>
      <c r="AX27" s="67">
        <v>45188</v>
      </c>
      <c r="AY27" s="72">
        <f t="shared" ca="1" si="2"/>
        <v>526</v>
      </c>
      <c r="AZ27" s="367">
        <v>45190</v>
      </c>
      <c r="BA27" s="367">
        <v>45190</v>
      </c>
      <c r="BB27" s="367">
        <v>45190</v>
      </c>
      <c r="BC27" s="367">
        <v>45190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</row>
    <row r="28" spans="1:218" s="24" customFormat="1" ht="17.25" customHeight="1">
      <c r="A28" s="523"/>
      <c r="B28" s="524"/>
      <c r="C28" s="539">
        <v>132791</v>
      </c>
      <c r="D28" s="410" t="s">
        <v>1098</v>
      </c>
      <c r="E28" s="439" t="s">
        <v>375</v>
      </c>
      <c r="F28" s="392" t="s">
        <v>628</v>
      </c>
      <c r="G28" s="540">
        <v>127707016</v>
      </c>
      <c r="H28" s="391">
        <v>8893755777</v>
      </c>
      <c r="I28" s="549" t="s">
        <v>747</v>
      </c>
      <c r="J28" s="326"/>
      <c r="K28" s="72"/>
      <c r="L28" s="407"/>
      <c r="M28" s="72"/>
      <c r="N28" s="67"/>
      <c r="O28" s="264"/>
      <c r="P28" s="367"/>
      <c r="Q28" s="67"/>
      <c r="R28" s="67"/>
      <c r="S28" s="67"/>
      <c r="T28" s="67"/>
      <c r="U28" s="67"/>
      <c r="V28" s="361"/>
      <c r="W28" s="361"/>
      <c r="X28" s="267"/>
      <c r="Y28" s="267"/>
      <c r="Z28" s="267"/>
      <c r="AA28" s="267"/>
      <c r="AB28" s="361"/>
      <c r="AC28" s="267"/>
      <c r="AD28" s="57"/>
      <c r="AE28" s="264"/>
      <c r="AF28" s="326"/>
      <c r="AG28" s="72"/>
      <c r="AH28" s="366"/>
      <c r="AI28" s="267"/>
      <c r="AJ28" s="363"/>
      <c r="AK28" s="363"/>
      <c r="AL28" s="267"/>
      <c r="AM28" s="267"/>
      <c r="AN28" s="67"/>
      <c r="AO28" s="288"/>
      <c r="AP28" s="67"/>
      <c r="AQ28" s="370"/>
      <c r="AR28" s="361"/>
      <c r="AS28" s="267"/>
      <c r="AT28" s="370"/>
      <c r="AU28" s="370"/>
      <c r="AV28" s="366"/>
      <c r="AW28" s="362"/>
      <c r="AX28" s="67"/>
      <c r="AY28" s="72"/>
      <c r="AZ28" s="367"/>
      <c r="BA28" s="367"/>
      <c r="BB28" s="367"/>
      <c r="BC28" s="367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</row>
    <row r="29" spans="1:218" s="24" customFormat="1" ht="17.25" customHeight="1">
      <c r="A29" s="441"/>
      <c r="B29" s="442"/>
      <c r="C29" s="539">
        <v>122420</v>
      </c>
      <c r="D29" s="439" t="s">
        <v>361</v>
      </c>
      <c r="E29" s="439" t="s">
        <v>395</v>
      </c>
      <c r="F29" s="392" t="s">
        <v>628</v>
      </c>
      <c r="G29" s="535" t="s">
        <v>589</v>
      </c>
      <c r="H29" s="391">
        <v>11650414722</v>
      </c>
      <c r="I29" s="549" t="s">
        <v>747</v>
      </c>
      <c r="J29" s="326">
        <v>44868</v>
      </c>
      <c r="K29" s="72">
        <f ca="1">J29+(365*3)-TODAY()</f>
        <v>571</v>
      </c>
      <c r="L29" s="112">
        <v>44991</v>
      </c>
      <c r="M29" s="72">
        <f ca="1">L29+(365)-TODAY()</f>
        <v>-36</v>
      </c>
      <c r="N29" s="67">
        <v>45103</v>
      </c>
      <c r="O29" s="264">
        <f t="shared" ca="1" si="3"/>
        <v>441</v>
      </c>
      <c r="P29" s="67">
        <v>44543</v>
      </c>
      <c r="Q29" s="67">
        <v>44545</v>
      </c>
      <c r="R29" s="67">
        <v>44545</v>
      </c>
      <c r="S29" s="67">
        <v>44545</v>
      </c>
      <c r="T29" s="67">
        <v>44545</v>
      </c>
      <c r="U29" s="67">
        <v>44545</v>
      </c>
      <c r="V29" s="361"/>
      <c r="W29" s="361"/>
      <c r="X29" s="267"/>
      <c r="Y29" s="267"/>
      <c r="Z29" s="267"/>
      <c r="AA29" s="267"/>
      <c r="AB29" s="361"/>
      <c r="AC29" s="267"/>
      <c r="AD29" s="57">
        <v>44536</v>
      </c>
      <c r="AE29" s="264">
        <f ca="1">AD29+(365*2)-TODAY()</f>
        <v>-126</v>
      </c>
      <c r="AF29" s="57">
        <v>44532</v>
      </c>
      <c r="AG29" s="72">
        <f ca="1">AF29+(365*2)-TODAY()</f>
        <v>-130</v>
      </c>
      <c r="AH29" s="270">
        <v>44538</v>
      </c>
      <c r="AI29" s="264">
        <f ca="1">AH29+(365*2)-TODAY()</f>
        <v>-124</v>
      </c>
      <c r="AJ29" s="363"/>
      <c r="AK29" s="363"/>
      <c r="AL29" s="267"/>
      <c r="AM29" s="267"/>
      <c r="AN29" s="361"/>
      <c r="AO29" s="363"/>
      <c r="AP29" s="67">
        <v>44544</v>
      </c>
      <c r="AQ29" s="370"/>
      <c r="AR29" s="361"/>
      <c r="AS29" s="267"/>
      <c r="AT29" s="370"/>
      <c r="AU29" s="370"/>
      <c r="AV29" s="366"/>
      <c r="AW29" s="362"/>
      <c r="AX29" s="67">
        <v>44531</v>
      </c>
      <c r="AY29" s="72">
        <f t="shared" ca="1" si="2"/>
        <v>-131</v>
      </c>
      <c r="AZ29" s="84">
        <v>44543</v>
      </c>
      <c r="BA29" s="84">
        <v>44543</v>
      </c>
      <c r="BB29" s="84">
        <v>44543</v>
      </c>
      <c r="BC29" s="84">
        <v>44543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</row>
    <row r="30" spans="1:218" s="24" customFormat="1" ht="17.25" customHeight="1">
      <c r="A30" s="517"/>
      <c r="B30" s="518"/>
      <c r="C30" s="539">
        <v>131928</v>
      </c>
      <c r="D30" s="410" t="s">
        <v>1059</v>
      </c>
      <c r="E30" s="439" t="s">
        <v>375</v>
      </c>
      <c r="F30" s="392" t="s">
        <v>628</v>
      </c>
      <c r="G30" s="540">
        <v>205976079</v>
      </c>
      <c r="H30" s="391">
        <v>17906255720</v>
      </c>
      <c r="I30" s="549" t="s">
        <v>747</v>
      </c>
      <c r="J30" s="326"/>
      <c r="K30" s="72"/>
      <c r="L30" s="112"/>
      <c r="M30" s="72"/>
      <c r="N30" s="67"/>
      <c r="O30" s="264"/>
      <c r="P30" s="67"/>
      <c r="Q30" s="67"/>
      <c r="R30" s="67"/>
      <c r="S30" s="67"/>
      <c r="T30" s="67"/>
      <c r="U30" s="67"/>
      <c r="V30" s="361"/>
      <c r="W30" s="361"/>
      <c r="X30" s="267"/>
      <c r="Y30" s="267"/>
      <c r="Z30" s="267"/>
      <c r="AA30" s="267"/>
      <c r="AB30" s="361"/>
      <c r="AC30" s="267"/>
      <c r="AD30" s="57"/>
      <c r="AE30" s="264"/>
      <c r="AF30" s="57"/>
      <c r="AG30" s="72"/>
      <c r="AH30" s="270"/>
      <c r="AI30" s="264"/>
      <c r="AJ30" s="363"/>
      <c r="AK30" s="363"/>
      <c r="AL30" s="267"/>
      <c r="AM30" s="267"/>
      <c r="AN30" s="361"/>
      <c r="AO30" s="363"/>
      <c r="AP30" s="67"/>
      <c r="AQ30" s="370"/>
      <c r="AR30" s="361"/>
      <c r="AS30" s="267"/>
      <c r="AT30" s="370"/>
      <c r="AU30" s="370"/>
      <c r="AV30" s="366"/>
      <c r="AW30" s="362"/>
      <c r="AX30" s="67"/>
      <c r="AY30" s="72"/>
      <c r="AZ30" s="84"/>
      <c r="BA30" s="84"/>
      <c r="BB30" s="84"/>
      <c r="BC30" s="84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</row>
    <row r="31" spans="1:218" s="24" customFormat="1" ht="17.25" customHeight="1">
      <c r="A31" s="505"/>
      <c r="B31" s="506"/>
      <c r="C31" s="539">
        <v>131771</v>
      </c>
      <c r="D31" s="410" t="s">
        <v>889</v>
      </c>
      <c r="E31" s="439" t="s">
        <v>375</v>
      </c>
      <c r="F31" s="392" t="s">
        <v>628</v>
      </c>
      <c r="G31" s="540">
        <v>203004981</v>
      </c>
      <c r="H31" s="391">
        <v>11508077762</v>
      </c>
      <c r="I31" s="549" t="s">
        <v>747</v>
      </c>
      <c r="J31" s="326"/>
      <c r="K31" s="72"/>
      <c r="L31" s="112"/>
      <c r="M31" s="72"/>
      <c r="N31" s="67"/>
      <c r="O31" s="264"/>
      <c r="P31" s="67"/>
      <c r="Q31" s="67"/>
      <c r="R31" s="67"/>
      <c r="S31" s="67"/>
      <c r="T31" s="67"/>
      <c r="U31" s="67"/>
      <c r="V31" s="361"/>
      <c r="W31" s="361"/>
      <c r="X31" s="267"/>
      <c r="Y31" s="267"/>
      <c r="Z31" s="267"/>
      <c r="AA31" s="267"/>
      <c r="AB31" s="361"/>
      <c r="AC31" s="267"/>
      <c r="AD31" s="57"/>
      <c r="AE31" s="264"/>
      <c r="AF31" s="57"/>
      <c r="AG31" s="72"/>
      <c r="AH31" s="270"/>
      <c r="AI31" s="264"/>
      <c r="AJ31" s="363"/>
      <c r="AK31" s="363"/>
      <c r="AL31" s="267"/>
      <c r="AM31" s="267"/>
      <c r="AN31" s="361"/>
      <c r="AO31" s="363"/>
      <c r="AP31" s="67"/>
      <c r="AQ31" s="370"/>
      <c r="AR31" s="361"/>
      <c r="AS31" s="267"/>
      <c r="AT31" s="370"/>
      <c r="AU31" s="370"/>
      <c r="AV31" s="366"/>
      <c r="AW31" s="362"/>
      <c r="AX31" s="67"/>
      <c r="AY31" s="72"/>
      <c r="AZ31" s="84"/>
      <c r="BA31" s="84"/>
      <c r="BB31" s="84"/>
      <c r="BC31" s="84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</row>
    <row r="32" spans="1:218" s="24" customFormat="1" ht="17.25" customHeight="1">
      <c r="A32" s="577"/>
      <c r="B32" s="578"/>
      <c r="C32" s="536">
        <v>130598</v>
      </c>
      <c r="D32" s="410" t="s">
        <v>710</v>
      </c>
      <c r="E32" s="439" t="s">
        <v>709</v>
      </c>
      <c r="F32" s="392" t="s">
        <v>628</v>
      </c>
      <c r="G32" s="548">
        <v>7016510</v>
      </c>
      <c r="H32" s="391" t="s">
        <v>730</v>
      </c>
      <c r="I32" s="549" t="s">
        <v>747</v>
      </c>
      <c r="J32" s="326">
        <v>45164</v>
      </c>
      <c r="K32" s="72">
        <f ca="1">J32+(365*3)-TODAY()</f>
        <v>867</v>
      </c>
      <c r="L32" s="407">
        <v>45158</v>
      </c>
      <c r="M32" s="72">
        <f ca="1">L32+(365)-TODAY()</f>
        <v>131</v>
      </c>
      <c r="N32" s="67">
        <v>45160</v>
      </c>
      <c r="O32" s="264">
        <f t="shared" ca="1" si="3"/>
        <v>498</v>
      </c>
      <c r="P32" s="67">
        <v>45159</v>
      </c>
      <c r="Q32" s="67">
        <v>45159</v>
      </c>
      <c r="R32" s="67">
        <v>45159</v>
      </c>
      <c r="S32" s="67">
        <v>45159</v>
      </c>
      <c r="T32" s="67">
        <v>45159</v>
      </c>
      <c r="U32" s="67">
        <v>45159</v>
      </c>
      <c r="V32" s="361"/>
      <c r="W32" s="361"/>
      <c r="X32" s="361"/>
      <c r="Y32" s="361"/>
      <c r="Z32" s="267"/>
      <c r="AA32" s="267"/>
      <c r="AB32" s="361"/>
      <c r="AC32" s="267"/>
      <c r="AD32" s="326">
        <v>45164</v>
      </c>
      <c r="AE32" s="264">
        <f ca="1">AD32+(365*3)-TODAY()</f>
        <v>867</v>
      </c>
      <c r="AF32" s="326">
        <v>45164</v>
      </c>
      <c r="AG32" s="72">
        <f ca="1">AF32+(365*2)-TODAY()</f>
        <v>502</v>
      </c>
      <c r="AH32" s="366"/>
      <c r="AI32" s="267"/>
      <c r="AJ32" s="363"/>
      <c r="AK32" s="363"/>
      <c r="AL32" s="267"/>
      <c r="AM32" s="267"/>
      <c r="AN32" s="361"/>
      <c r="AO32" s="363"/>
      <c r="AP32" s="67">
        <v>45163</v>
      </c>
      <c r="AQ32" s="370"/>
      <c r="AR32" s="361"/>
      <c r="AS32" s="267"/>
      <c r="AT32" s="370"/>
      <c r="AU32" s="370"/>
      <c r="AV32" s="366"/>
      <c r="AW32" s="362"/>
      <c r="AX32" s="67">
        <v>45162</v>
      </c>
      <c r="AY32" s="72">
        <f t="shared" ca="1" si="2"/>
        <v>500</v>
      </c>
      <c r="AZ32" s="84">
        <v>45159</v>
      </c>
      <c r="BA32" s="84">
        <v>45159</v>
      </c>
      <c r="BB32" s="84">
        <v>45159</v>
      </c>
      <c r="BC32" s="84">
        <v>45159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</row>
    <row r="33" spans="1:214" s="24" customFormat="1" ht="17.25" customHeight="1">
      <c r="A33" s="577"/>
      <c r="B33" s="578"/>
      <c r="C33" s="536">
        <v>130576</v>
      </c>
      <c r="D33" s="410" t="s">
        <v>711</v>
      </c>
      <c r="E33" s="410" t="s">
        <v>712</v>
      </c>
      <c r="F33" s="392" t="s">
        <v>628</v>
      </c>
      <c r="G33" s="535" t="s">
        <v>1101</v>
      </c>
      <c r="H33" s="391" t="s">
        <v>1102</v>
      </c>
      <c r="I33" s="549" t="s">
        <v>747</v>
      </c>
      <c r="J33" s="326">
        <v>45164</v>
      </c>
      <c r="K33" s="72">
        <f ca="1">J33+(365*3)-TODAY()</f>
        <v>867</v>
      </c>
      <c r="L33" s="407">
        <v>45146</v>
      </c>
      <c r="M33" s="72">
        <f ca="1">L33+(365)-TODAY()</f>
        <v>119</v>
      </c>
      <c r="N33" s="67">
        <v>45160</v>
      </c>
      <c r="O33" s="264">
        <f t="shared" ca="1" si="3"/>
        <v>498</v>
      </c>
      <c r="P33" s="67">
        <v>45159</v>
      </c>
      <c r="Q33" s="67">
        <v>45159</v>
      </c>
      <c r="R33" s="67">
        <v>45159</v>
      </c>
      <c r="S33" s="67">
        <v>45159</v>
      </c>
      <c r="T33" s="67">
        <v>45159</v>
      </c>
      <c r="U33" s="67">
        <v>45159</v>
      </c>
      <c r="V33" s="361"/>
      <c r="W33" s="361"/>
      <c r="X33" s="361"/>
      <c r="Y33" s="361"/>
      <c r="Z33" s="361"/>
      <c r="AA33" s="267"/>
      <c r="AB33" s="361"/>
      <c r="AC33" s="267"/>
      <c r="AD33" s="326">
        <v>45164</v>
      </c>
      <c r="AE33" s="264">
        <f ca="1">AD33+(365*3)-TODAY()</f>
        <v>867</v>
      </c>
      <c r="AF33" s="326">
        <v>45164</v>
      </c>
      <c r="AG33" s="100">
        <f ca="1">AF33+(365*2)-TODAY()</f>
        <v>502</v>
      </c>
      <c r="AH33" s="366"/>
      <c r="AI33" s="267"/>
      <c r="AJ33" s="363"/>
      <c r="AK33" s="363"/>
      <c r="AL33" s="267"/>
      <c r="AM33" s="267"/>
      <c r="AN33" s="361"/>
      <c r="AO33" s="363"/>
      <c r="AP33" s="67">
        <v>45163</v>
      </c>
      <c r="AQ33" s="370"/>
      <c r="AR33" s="361"/>
      <c r="AS33" s="267"/>
      <c r="AT33" s="370"/>
      <c r="AU33" s="370"/>
      <c r="AV33" s="366"/>
      <c r="AW33" s="362"/>
      <c r="AX33" s="67">
        <v>45162</v>
      </c>
      <c r="AY33" s="72">
        <f t="shared" ca="1" si="2"/>
        <v>500</v>
      </c>
      <c r="AZ33" s="84">
        <v>45159</v>
      </c>
      <c r="BA33" s="84">
        <v>45159</v>
      </c>
      <c r="BB33" s="84">
        <v>45159</v>
      </c>
      <c r="BC33" s="84">
        <v>45159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</row>
    <row r="34" spans="1:214" s="24" customFormat="1" ht="17.25" customHeight="1">
      <c r="A34" s="505"/>
      <c r="B34" s="506"/>
      <c r="C34" s="539">
        <v>131773</v>
      </c>
      <c r="D34" s="410" t="s">
        <v>890</v>
      </c>
      <c r="E34" s="439" t="s">
        <v>600</v>
      </c>
      <c r="F34" s="392" t="s">
        <v>628</v>
      </c>
      <c r="G34" s="540">
        <v>210227757</v>
      </c>
      <c r="H34" s="391">
        <v>11062846745</v>
      </c>
      <c r="I34" s="549" t="s">
        <v>747</v>
      </c>
      <c r="J34" s="326"/>
      <c r="K34" s="72"/>
      <c r="L34" s="407"/>
      <c r="M34" s="72"/>
      <c r="N34" s="67"/>
      <c r="O34" s="264"/>
      <c r="P34" s="67"/>
      <c r="Q34" s="67"/>
      <c r="R34" s="67"/>
      <c r="S34" s="67"/>
      <c r="T34" s="67"/>
      <c r="U34" s="67"/>
      <c r="V34" s="361"/>
      <c r="W34" s="361"/>
      <c r="X34" s="361"/>
      <c r="Y34" s="361"/>
      <c r="Z34" s="267"/>
      <c r="AA34" s="267"/>
      <c r="AB34" s="267"/>
      <c r="AC34" s="267"/>
      <c r="AD34" s="326"/>
      <c r="AE34" s="264"/>
      <c r="AF34" s="326"/>
      <c r="AG34" s="100"/>
      <c r="AH34" s="366"/>
      <c r="AI34" s="267"/>
      <c r="AJ34" s="363"/>
      <c r="AK34" s="363"/>
      <c r="AL34" s="267"/>
      <c r="AM34" s="267"/>
      <c r="AN34" s="361"/>
      <c r="AO34" s="363"/>
      <c r="AP34" s="67"/>
      <c r="AQ34" s="370"/>
      <c r="AR34" s="361"/>
      <c r="AS34" s="267"/>
      <c r="AT34" s="370"/>
      <c r="AU34" s="370"/>
      <c r="AV34" s="366"/>
      <c r="AW34" s="362"/>
      <c r="AX34" s="67"/>
      <c r="AY34" s="72"/>
      <c r="AZ34" s="84"/>
      <c r="BA34" s="84"/>
      <c r="BB34" s="84"/>
      <c r="BC34" s="84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</row>
    <row r="35" spans="1:214" s="24" customFormat="1" ht="17.25" customHeight="1">
      <c r="A35" s="577"/>
      <c r="B35" s="578"/>
      <c r="C35" s="536">
        <v>130494</v>
      </c>
      <c r="D35" s="410" t="s">
        <v>713</v>
      </c>
      <c r="E35" s="410" t="s">
        <v>609</v>
      </c>
      <c r="F35" s="392" t="s">
        <v>628</v>
      </c>
      <c r="G35" s="537" t="s">
        <v>731</v>
      </c>
      <c r="H35" s="391" t="s">
        <v>732</v>
      </c>
      <c r="I35" s="549" t="s">
        <v>747</v>
      </c>
      <c r="J35" s="326">
        <v>45164</v>
      </c>
      <c r="K35" s="72">
        <f ca="1">J35+(365*3)-TODAY()</f>
        <v>867</v>
      </c>
      <c r="L35" s="407">
        <v>45146</v>
      </c>
      <c r="M35" s="72">
        <f ca="1">L35+(365)-TODAY()</f>
        <v>119</v>
      </c>
      <c r="N35" s="67">
        <v>45160</v>
      </c>
      <c r="O35" s="264">
        <f t="shared" ca="1" si="3"/>
        <v>498</v>
      </c>
      <c r="P35" s="67">
        <v>45159</v>
      </c>
      <c r="Q35" s="67">
        <v>45159</v>
      </c>
      <c r="R35" s="67">
        <v>45159</v>
      </c>
      <c r="S35" s="67">
        <v>45159</v>
      </c>
      <c r="T35" s="67">
        <v>45159</v>
      </c>
      <c r="U35" s="67">
        <v>45159</v>
      </c>
      <c r="V35" s="361"/>
      <c r="W35" s="361"/>
      <c r="X35" s="361"/>
      <c r="Y35" s="361"/>
      <c r="Z35" s="267"/>
      <c r="AA35" s="267"/>
      <c r="AB35" s="267"/>
      <c r="AC35" s="267"/>
      <c r="AD35" s="326">
        <v>45164</v>
      </c>
      <c r="AE35" s="264">
        <f ca="1">AD35+(365*3)-TODAY()</f>
        <v>867</v>
      </c>
      <c r="AF35" s="326">
        <v>45164</v>
      </c>
      <c r="AG35" s="72">
        <f ca="1">AF35+(365*2)-TODAY()</f>
        <v>502</v>
      </c>
      <c r="AH35" s="366"/>
      <c r="AI35" s="267"/>
      <c r="AJ35" s="366"/>
      <c r="AK35" s="363"/>
      <c r="AL35" s="361"/>
      <c r="AM35" s="267"/>
      <c r="AN35" s="361"/>
      <c r="AO35" s="363"/>
      <c r="AP35" s="67">
        <v>45163</v>
      </c>
      <c r="AQ35" s="370"/>
      <c r="AR35" s="361"/>
      <c r="AS35" s="267"/>
      <c r="AT35" s="370"/>
      <c r="AU35" s="370"/>
      <c r="AV35" s="366"/>
      <c r="AW35" s="362"/>
      <c r="AX35" s="67">
        <v>45162</v>
      </c>
      <c r="AY35" s="72">
        <f t="shared" ref="AY35:AY51" ca="1" si="4">AX35+(365*2)-TODAY()</f>
        <v>500</v>
      </c>
      <c r="AZ35" s="84">
        <v>45159</v>
      </c>
      <c r="BA35" s="84">
        <v>45159</v>
      </c>
      <c r="BB35" s="84">
        <v>45159</v>
      </c>
      <c r="BC35" s="84">
        <v>45159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</row>
    <row r="36" spans="1:214" s="24" customFormat="1" ht="17.45" customHeight="1">
      <c r="A36" s="446"/>
      <c r="B36" s="447"/>
      <c r="C36" s="539">
        <v>131029</v>
      </c>
      <c r="D36" s="410" t="s">
        <v>755</v>
      </c>
      <c r="E36" s="439" t="s">
        <v>498</v>
      </c>
      <c r="F36" s="533" t="s">
        <v>628</v>
      </c>
      <c r="G36" s="548">
        <v>208654319</v>
      </c>
      <c r="H36" s="391">
        <v>12041221720</v>
      </c>
      <c r="I36" s="549" t="s">
        <v>747</v>
      </c>
      <c r="J36" s="326">
        <v>45189</v>
      </c>
      <c r="K36" s="72">
        <f t="shared" ref="K36:K42" ca="1" si="5">J36+(365*3)-TODAY()</f>
        <v>892</v>
      </c>
      <c r="L36" s="407"/>
      <c r="M36" s="72"/>
      <c r="N36" s="67">
        <v>45191</v>
      </c>
      <c r="O36" s="264">
        <f t="shared" ca="1" si="3"/>
        <v>529</v>
      </c>
      <c r="P36" s="367">
        <v>45190</v>
      </c>
      <c r="Q36" s="67">
        <v>45191</v>
      </c>
      <c r="R36" s="67">
        <v>45191</v>
      </c>
      <c r="S36" s="67">
        <v>45191</v>
      </c>
      <c r="T36" s="67">
        <v>45191</v>
      </c>
      <c r="U36" s="67">
        <v>45191</v>
      </c>
      <c r="V36" s="361"/>
      <c r="W36" s="361"/>
      <c r="X36" s="361"/>
      <c r="Y36" s="361"/>
      <c r="Z36" s="267"/>
      <c r="AA36" s="267"/>
      <c r="AB36" s="267"/>
      <c r="AC36" s="267"/>
      <c r="AD36" s="57">
        <v>45189</v>
      </c>
      <c r="AE36" s="264">
        <f ca="1">AD36+(365*3)-TODAY()</f>
        <v>892</v>
      </c>
      <c r="AF36" s="326">
        <v>45189</v>
      </c>
      <c r="AG36" s="72">
        <f t="shared" ref="AG36:AG41" ca="1" si="6">AF36+(365*2)-TODAY()</f>
        <v>527</v>
      </c>
      <c r="AH36" s="366"/>
      <c r="AI36" s="267"/>
      <c r="AJ36" s="363"/>
      <c r="AK36" s="363"/>
      <c r="AL36" s="267"/>
      <c r="AM36" s="267"/>
      <c r="AN36" s="361"/>
      <c r="AO36" s="363"/>
      <c r="AP36" s="67">
        <v>45187</v>
      </c>
      <c r="AQ36" s="370"/>
      <c r="AR36" s="361"/>
      <c r="AS36" s="267"/>
      <c r="AT36" s="370"/>
      <c r="AU36" s="370"/>
      <c r="AV36" s="366"/>
      <c r="AW36" s="362"/>
      <c r="AX36" s="67">
        <v>45188</v>
      </c>
      <c r="AY36" s="72">
        <f t="shared" ca="1" si="4"/>
        <v>526</v>
      </c>
      <c r="AZ36" s="367">
        <v>45190</v>
      </c>
      <c r="BA36" s="367">
        <v>45190</v>
      </c>
      <c r="BB36" s="367">
        <v>45190</v>
      </c>
      <c r="BC36" s="367">
        <v>45190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</row>
    <row r="37" spans="1:214" s="24" customFormat="1" ht="17.45" customHeight="1">
      <c r="A37" s="485"/>
      <c r="B37" s="486"/>
      <c r="C37" s="539">
        <v>131610</v>
      </c>
      <c r="D37" s="410" t="s">
        <v>874</v>
      </c>
      <c r="E37" s="439" t="s">
        <v>600</v>
      </c>
      <c r="F37" s="392" t="s">
        <v>628</v>
      </c>
      <c r="G37" s="540">
        <v>374699215</v>
      </c>
      <c r="H37" s="391">
        <v>32358591874</v>
      </c>
      <c r="I37" s="549" t="s">
        <v>747</v>
      </c>
      <c r="J37" s="418"/>
      <c r="K37" s="72"/>
      <c r="L37" s="407"/>
      <c r="M37" s="72"/>
      <c r="N37" s="367"/>
      <c r="O37" s="264"/>
      <c r="P37" s="367"/>
      <c r="Q37" s="367"/>
      <c r="R37" s="367"/>
      <c r="S37" s="367"/>
      <c r="T37" s="367"/>
      <c r="U37" s="367"/>
      <c r="V37" s="361"/>
      <c r="W37" s="361"/>
      <c r="X37" s="361"/>
      <c r="Y37" s="361"/>
      <c r="Z37" s="267"/>
      <c r="AA37" s="267"/>
      <c r="AB37" s="267"/>
      <c r="AC37" s="267"/>
      <c r="AD37" s="367"/>
      <c r="AE37" s="394"/>
      <c r="AF37" s="418"/>
      <c r="AG37" s="100"/>
      <c r="AH37" s="366"/>
      <c r="AI37" s="267"/>
      <c r="AJ37" s="363"/>
      <c r="AK37" s="363"/>
      <c r="AL37" s="267"/>
      <c r="AM37" s="267"/>
      <c r="AN37" s="361"/>
      <c r="AO37" s="363"/>
      <c r="AP37" s="67"/>
      <c r="AQ37" s="370"/>
      <c r="AR37" s="361"/>
      <c r="AS37" s="267"/>
      <c r="AT37" s="370"/>
      <c r="AU37" s="370"/>
      <c r="AV37" s="366"/>
      <c r="AW37" s="362"/>
      <c r="AX37" s="67"/>
      <c r="AY37" s="72"/>
      <c r="AZ37" s="367"/>
      <c r="BA37" s="367"/>
      <c r="BB37" s="367"/>
      <c r="BC37" s="367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</row>
    <row r="38" spans="1:214" s="403" customFormat="1" ht="17.25" customHeight="1">
      <c r="A38" s="388"/>
      <c r="B38" s="389"/>
      <c r="C38" s="536">
        <v>130590</v>
      </c>
      <c r="D38" s="410" t="s">
        <v>714</v>
      </c>
      <c r="E38" s="410" t="s">
        <v>686</v>
      </c>
      <c r="F38" s="392" t="s">
        <v>628</v>
      </c>
      <c r="G38" s="535" t="s">
        <v>733</v>
      </c>
      <c r="H38" s="391" t="s">
        <v>734</v>
      </c>
      <c r="I38" s="549" t="s">
        <v>747</v>
      </c>
      <c r="J38" s="326">
        <v>45164</v>
      </c>
      <c r="K38" s="72">
        <f t="shared" ca="1" si="5"/>
        <v>867</v>
      </c>
      <c r="L38" s="407">
        <v>45146</v>
      </c>
      <c r="M38" s="72">
        <f ca="1">L38+(365)-TODAY()</f>
        <v>119</v>
      </c>
      <c r="N38" s="67">
        <v>45160</v>
      </c>
      <c r="O38" s="264">
        <f t="shared" ca="1" si="3"/>
        <v>498</v>
      </c>
      <c r="P38" s="67">
        <v>45159</v>
      </c>
      <c r="Q38" s="67">
        <v>45159</v>
      </c>
      <c r="R38" s="67">
        <v>45159</v>
      </c>
      <c r="S38" s="67">
        <v>45159</v>
      </c>
      <c r="T38" s="67">
        <v>45159</v>
      </c>
      <c r="U38" s="67">
        <v>45159</v>
      </c>
      <c r="V38" s="361"/>
      <c r="W38" s="361"/>
      <c r="X38" s="361"/>
      <c r="Y38" s="361"/>
      <c r="Z38" s="267"/>
      <c r="AA38" s="267"/>
      <c r="AB38" s="267"/>
      <c r="AC38" s="267"/>
      <c r="AD38" s="326">
        <v>45164</v>
      </c>
      <c r="AE38" s="264">
        <f t="shared" ref="AE38:AE48" ca="1" si="7">AD38+(365*3)-TODAY()</f>
        <v>867</v>
      </c>
      <c r="AF38" s="326">
        <v>45164</v>
      </c>
      <c r="AG38" s="72">
        <f t="shared" ca="1" si="6"/>
        <v>502</v>
      </c>
      <c r="AH38" s="366"/>
      <c r="AI38" s="267"/>
      <c r="AJ38" s="363"/>
      <c r="AK38" s="363"/>
      <c r="AL38" s="267"/>
      <c r="AM38" s="267"/>
      <c r="AN38" s="367">
        <v>45168</v>
      </c>
      <c r="AO38" s="288">
        <f ca="1">AN38+(365*3)-TODAY()</f>
        <v>871</v>
      </c>
      <c r="AP38" s="67">
        <v>45163</v>
      </c>
      <c r="AQ38" s="370"/>
      <c r="AR38" s="361"/>
      <c r="AS38" s="267"/>
      <c r="AT38" s="370"/>
      <c r="AU38" s="370"/>
      <c r="AV38" s="366"/>
      <c r="AW38" s="362"/>
      <c r="AX38" s="67">
        <v>45162</v>
      </c>
      <c r="AY38" s="72">
        <f t="shared" ca="1" si="4"/>
        <v>500</v>
      </c>
      <c r="AZ38" s="84">
        <v>45159</v>
      </c>
      <c r="BA38" s="84">
        <v>45159</v>
      </c>
      <c r="BB38" s="84">
        <v>45159</v>
      </c>
      <c r="BC38" s="84">
        <v>45159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</row>
    <row r="39" spans="1:214" s="403" customFormat="1" ht="17.25" customHeight="1">
      <c r="A39" s="388"/>
      <c r="B39" s="389"/>
      <c r="C39" s="536">
        <v>131021</v>
      </c>
      <c r="D39" s="410" t="s">
        <v>756</v>
      </c>
      <c r="E39" s="410" t="s">
        <v>686</v>
      </c>
      <c r="F39" s="533" t="s">
        <v>628</v>
      </c>
      <c r="G39" s="535">
        <v>90694506</v>
      </c>
      <c r="H39" s="391">
        <v>6965387769</v>
      </c>
      <c r="I39" s="549" t="s">
        <v>747</v>
      </c>
      <c r="J39" s="326">
        <v>45189</v>
      </c>
      <c r="K39" s="72">
        <f t="shared" ca="1" si="5"/>
        <v>892</v>
      </c>
      <c r="L39" s="407"/>
      <c r="M39" s="72"/>
      <c r="N39" s="67">
        <v>45191</v>
      </c>
      <c r="O39" s="264">
        <f t="shared" ca="1" si="3"/>
        <v>529</v>
      </c>
      <c r="P39" s="367">
        <v>45190</v>
      </c>
      <c r="Q39" s="67">
        <v>45191</v>
      </c>
      <c r="R39" s="67">
        <v>45191</v>
      </c>
      <c r="S39" s="67">
        <v>45191</v>
      </c>
      <c r="T39" s="67">
        <v>45191</v>
      </c>
      <c r="U39" s="67">
        <v>45191</v>
      </c>
      <c r="V39" s="361"/>
      <c r="W39" s="361"/>
      <c r="X39" s="361"/>
      <c r="Y39" s="361"/>
      <c r="Z39" s="267"/>
      <c r="AA39" s="267"/>
      <c r="AB39" s="267"/>
      <c r="AC39" s="267"/>
      <c r="AD39" s="57">
        <v>45189</v>
      </c>
      <c r="AE39" s="264">
        <f t="shared" ca="1" si="7"/>
        <v>892</v>
      </c>
      <c r="AF39" s="326">
        <v>45189</v>
      </c>
      <c r="AG39" s="72">
        <f t="shared" ca="1" si="6"/>
        <v>527</v>
      </c>
      <c r="AH39" s="366"/>
      <c r="AI39" s="267"/>
      <c r="AJ39" s="363"/>
      <c r="AK39" s="363"/>
      <c r="AL39" s="267"/>
      <c r="AM39" s="267"/>
      <c r="AN39" s="67">
        <v>45184</v>
      </c>
      <c r="AO39" s="288">
        <f ca="1">AN39+(365*3)-TODAY()</f>
        <v>887</v>
      </c>
      <c r="AP39" s="67">
        <v>45187</v>
      </c>
      <c r="AQ39" s="370"/>
      <c r="AR39" s="361"/>
      <c r="AS39" s="267"/>
      <c r="AT39" s="370"/>
      <c r="AU39" s="370"/>
      <c r="AV39" s="366"/>
      <c r="AW39" s="362"/>
      <c r="AX39" s="67">
        <v>45188</v>
      </c>
      <c r="AY39" s="72">
        <f t="shared" ca="1" si="4"/>
        <v>526</v>
      </c>
      <c r="AZ39" s="367">
        <v>45190</v>
      </c>
      <c r="BA39" s="367">
        <v>45190</v>
      </c>
      <c r="BB39" s="367">
        <v>45190</v>
      </c>
      <c r="BC39" s="367">
        <v>45190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</row>
    <row r="40" spans="1:214" s="24" customFormat="1" ht="17.25" customHeight="1">
      <c r="A40" s="577"/>
      <c r="B40" s="578"/>
      <c r="C40" s="392">
        <v>130591</v>
      </c>
      <c r="D40" s="439" t="s">
        <v>715</v>
      </c>
      <c r="E40" s="439" t="s">
        <v>686</v>
      </c>
      <c r="F40" s="392" t="s">
        <v>628</v>
      </c>
      <c r="G40" s="535" t="s">
        <v>735</v>
      </c>
      <c r="H40" s="391" t="s">
        <v>736</v>
      </c>
      <c r="I40" s="549" t="s">
        <v>747</v>
      </c>
      <c r="J40" s="326">
        <v>45164</v>
      </c>
      <c r="K40" s="72">
        <f t="shared" ca="1" si="5"/>
        <v>867</v>
      </c>
      <c r="L40" s="407">
        <v>45107</v>
      </c>
      <c r="M40" s="72">
        <f ca="1">L40+(365)-TODAY()</f>
        <v>80</v>
      </c>
      <c r="N40" s="67">
        <v>45160</v>
      </c>
      <c r="O40" s="264">
        <f t="shared" ca="1" si="3"/>
        <v>498</v>
      </c>
      <c r="P40" s="67">
        <v>45159</v>
      </c>
      <c r="Q40" s="67">
        <v>45159</v>
      </c>
      <c r="R40" s="67">
        <v>45159</v>
      </c>
      <c r="S40" s="67">
        <v>45159</v>
      </c>
      <c r="T40" s="67">
        <v>45159</v>
      </c>
      <c r="U40" s="67">
        <v>45159</v>
      </c>
      <c r="V40" s="361"/>
      <c r="W40" s="361"/>
      <c r="X40" s="361"/>
      <c r="Y40" s="361"/>
      <c r="Z40" s="267"/>
      <c r="AA40" s="267"/>
      <c r="AB40" s="267"/>
      <c r="AC40" s="267"/>
      <c r="AD40" s="326">
        <v>45164</v>
      </c>
      <c r="AE40" s="264">
        <f t="shared" ca="1" si="7"/>
        <v>867</v>
      </c>
      <c r="AF40" s="326">
        <v>45164</v>
      </c>
      <c r="AG40" s="72">
        <f t="shared" ca="1" si="6"/>
        <v>502</v>
      </c>
      <c r="AH40" s="366"/>
      <c r="AI40" s="267"/>
      <c r="AJ40" s="363"/>
      <c r="AK40" s="363"/>
      <c r="AL40" s="267"/>
      <c r="AM40" s="267"/>
      <c r="AN40" s="367">
        <v>45168</v>
      </c>
      <c r="AO40" s="288">
        <f ca="1">AN40+(365*3)-TODAY()</f>
        <v>871</v>
      </c>
      <c r="AP40" s="67">
        <v>45163</v>
      </c>
      <c r="AQ40" s="370"/>
      <c r="AR40" s="361"/>
      <c r="AS40" s="267"/>
      <c r="AT40" s="370"/>
      <c r="AU40" s="370"/>
      <c r="AV40" s="366"/>
      <c r="AW40" s="362"/>
      <c r="AX40" s="67">
        <v>45162</v>
      </c>
      <c r="AY40" s="72">
        <f t="shared" ca="1" si="4"/>
        <v>500</v>
      </c>
      <c r="AZ40" s="84">
        <v>45159</v>
      </c>
      <c r="BA40" s="84">
        <v>45159</v>
      </c>
      <c r="BB40" s="84">
        <v>45159</v>
      </c>
      <c r="BC40" s="84">
        <v>45159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</row>
    <row r="41" spans="1:214" s="24" customFormat="1" ht="17.25" customHeight="1">
      <c r="A41" s="577"/>
      <c r="B41" s="578"/>
      <c r="C41" s="536">
        <v>130592</v>
      </c>
      <c r="D41" s="410" t="s">
        <v>716</v>
      </c>
      <c r="E41" s="410" t="s">
        <v>706</v>
      </c>
      <c r="F41" s="550" t="s">
        <v>628</v>
      </c>
      <c r="G41" s="535" t="s">
        <v>1103</v>
      </c>
      <c r="H41" s="391" t="s">
        <v>1104</v>
      </c>
      <c r="I41" s="549" t="s">
        <v>747</v>
      </c>
      <c r="J41" s="326">
        <v>45164</v>
      </c>
      <c r="K41" s="72">
        <f t="shared" ca="1" si="5"/>
        <v>867</v>
      </c>
      <c r="L41" s="407">
        <v>45147</v>
      </c>
      <c r="M41" s="72">
        <f ca="1">L41+(365)-TODAY()</f>
        <v>120</v>
      </c>
      <c r="N41" s="67">
        <v>45160</v>
      </c>
      <c r="O41" s="264">
        <f t="shared" ca="1" si="3"/>
        <v>498</v>
      </c>
      <c r="P41" s="67">
        <v>45159</v>
      </c>
      <c r="Q41" s="67">
        <v>45159</v>
      </c>
      <c r="R41" s="67">
        <v>45159</v>
      </c>
      <c r="S41" s="67">
        <v>45159</v>
      </c>
      <c r="T41" s="67">
        <v>45159</v>
      </c>
      <c r="U41" s="67">
        <v>45159</v>
      </c>
      <c r="V41" s="361"/>
      <c r="W41" s="361"/>
      <c r="X41" s="361"/>
      <c r="Y41" s="361"/>
      <c r="Z41" s="267"/>
      <c r="AA41" s="267"/>
      <c r="AB41" s="267"/>
      <c r="AC41" s="267"/>
      <c r="AD41" s="326">
        <v>45164</v>
      </c>
      <c r="AE41" s="264">
        <f t="shared" ca="1" si="7"/>
        <v>867</v>
      </c>
      <c r="AF41" s="326">
        <v>45164</v>
      </c>
      <c r="AG41" s="72">
        <f t="shared" ca="1" si="6"/>
        <v>502</v>
      </c>
      <c r="AH41" s="366"/>
      <c r="AI41" s="267"/>
      <c r="AJ41" s="366"/>
      <c r="AK41" s="363"/>
      <c r="AL41" s="267"/>
      <c r="AM41" s="267"/>
      <c r="AN41" s="361"/>
      <c r="AO41" s="363"/>
      <c r="AP41" s="67">
        <v>45163</v>
      </c>
      <c r="AQ41" s="370"/>
      <c r="AR41" s="361"/>
      <c r="AS41" s="267"/>
      <c r="AT41" s="370"/>
      <c r="AU41" s="370"/>
      <c r="AV41" s="366"/>
      <c r="AW41" s="362"/>
      <c r="AX41" s="67">
        <v>45162</v>
      </c>
      <c r="AY41" s="72">
        <f t="shared" ca="1" si="4"/>
        <v>500</v>
      </c>
      <c r="AZ41" s="84">
        <v>45159</v>
      </c>
      <c r="BA41" s="84">
        <v>45159</v>
      </c>
      <c r="BB41" s="84">
        <v>45159</v>
      </c>
      <c r="BC41" s="84">
        <v>45159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</row>
    <row r="42" spans="1:214" s="24" customFormat="1" ht="17.25" customHeight="1">
      <c r="A42" s="446"/>
      <c r="B42" s="447"/>
      <c r="C42" s="533">
        <v>131051</v>
      </c>
      <c r="D42" s="410" t="s">
        <v>757</v>
      </c>
      <c r="E42" s="410" t="s">
        <v>703</v>
      </c>
      <c r="F42" s="533" t="s">
        <v>628</v>
      </c>
      <c r="G42" s="540">
        <v>69965416</v>
      </c>
      <c r="H42" s="391">
        <v>80957820763</v>
      </c>
      <c r="I42" s="549" t="s">
        <v>747</v>
      </c>
      <c r="J42" s="326">
        <v>45189</v>
      </c>
      <c r="K42" s="72">
        <f t="shared" ca="1" si="5"/>
        <v>892</v>
      </c>
      <c r="L42" s="407"/>
      <c r="M42" s="72"/>
      <c r="N42" s="67">
        <v>45191</v>
      </c>
      <c r="O42" s="264">
        <f t="shared" ca="1" si="3"/>
        <v>529</v>
      </c>
      <c r="P42" s="367">
        <v>45190</v>
      </c>
      <c r="Q42" s="67">
        <v>45191</v>
      </c>
      <c r="R42" s="67">
        <v>45191</v>
      </c>
      <c r="S42" s="67">
        <v>45191</v>
      </c>
      <c r="T42" s="67">
        <v>45191</v>
      </c>
      <c r="U42" s="67">
        <v>45191</v>
      </c>
      <c r="V42" s="361"/>
      <c r="W42" s="361"/>
      <c r="X42" s="361"/>
      <c r="Y42" s="361"/>
      <c r="Z42" s="267"/>
      <c r="AA42" s="267"/>
      <c r="AB42" s="267"/>
      <c r="AC42" s="267"/>
      <c r="AD42" s="57">
        <v>45189</v>
      </c>
      <c r="AE42" s="264">
        <f t="shared" ca="1" si="7"/>
        <v>892</v>
      </c>
      <c r="AF42" s="326">
        <v>45189</v>
      </c>
      <c r="AG42" s="72">
        <f t="shared" ref="AG42:AG48" ca="1" si="8">AF42+(365*2)-TODAY()</f>
        <v>527</v>
      </c>
      <c r="AH42" s="366"/>
      <c r="AI42" s="267"/>
      <c r="AJ42" s="366"/>
      <c r="AK42" s="363"/>
      <c r="AL42" s="267"/>
      <c r="AM42" s="267"/>
      <c r="AN42" s="67">
        <v>45184</v>
      </c>
      <c r="AO42" s="288">
        <f ca="1">AN42+(365*3)-TODAY()</f>
        <v>887</v>
      </c>
      <c r="AP42" s="67">
        <v>45187</v>
      </c>
      <c r="AQ42" s="370"/>
      <c r="AR42" s="361"/>
      <c r="AS42" s="267"/>
      <c r="AT42" s="370"/>
      <c r="AU42" s="370"/>
      <c r="AV42" s="366"/>
      <c r="AW42" s="362"/>
      <c r="AX42" s="67">
        <v>45188</v>
      </c>
      <c r="AY42" s="72">
        <f t="shared" ca="1" si="4"/>
        <v>526</v>
      </c>
      <c r="AZ42" s="367">
        <v>45190</v>
      </c>
      <c r="BA42" s="367">
        <v>45190</v>
      </c>
      <c r="BB42" s="367">
        <v>45190</v>
      </c>
      <c r="BC42" s="367">
        <v>45190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</row>
    <row r="43" spans="1:214" s="24" customFormat="1" ht="17.25" customHeight="1">
      <c r="A43" s="517"/>
      <c r="B43" s="518"/>
      <c r="C43" s="539">
        <v>131929</v>
      </c>
      <c r="D43" s="410" t="s">
        <v>1060</v>
      </c>
      <c r="E43" s="439" t="s">
        <v>42</v>
      </c>
      <c r="F43" s="392" t="s">
        <v>628</v>
      </c>
      <c r="G43" s="540" t="s">
        <v>1105</v>
      </c>
      <c r="H43" s="391">
        <v>17952072722</v>
      </c>
      <c r="I43" s="549" t="s">
        <v>747</v>
      </c>
      <c r="J43" s="326"/>
      <c r="K43" s="72"/>
      <c r="L43" s="407"/>
      <c r="M43" s="72"/>
      <c r="N43" s="67"/>
      <c r="O43" s="264"/>
      <c r="P43" s="367"/>
      <c r="Q43" s="67"/>
      <c r="R43" s="67"/>
      <c r="S43" s="67"/>
      <c r="T43" s="67"/>
      <c r="U43" s="67"/>
      <c r="V43" s="361"/>
      <c r="W43" s="361"/>
      <c r="X43" s="361"/>
      <c r="Y43" s="361"/>
      <c r="Z43" s="267"/>
      <c r="AA43" s="267"/>
      <c r="AB43" s="267"/>
      <c r="AC43" s="267"/>
      <c r="AD43" s="57"/>
      <c r="AE43" s="264"/>
      <c r="AF43" s="326"/>
      <c r="AG43" s="72"/>
      <c r="AH43" s="366"/>
      <c r="AI43" s="267"/>
      <c r="AJ43" s="366"/>
      <c r="AK43" s="363"/>
      <c r="AL43" s="267"/>
      <c r="AM43" s="267"/>
      <c r="AN43" s="67"/>
      <c r="AO43" s="288"/>
      <c r="AP43" s="67"/>
      <c r="AQ43" s="370"/>
      <c r="AR43" s="361"/>
      <c r="AS43" s="267"/>
      <c r="AT43" s="370"/>
      <c r="AU43" s="370"/>
      <c r="AV43" s="366"/>
      <c r="AW43" s="362"/>
      <c r="AX43" s="67"/>
      <c r="AY43" s="72"/>
      <c r="AZ43" s="367"/>
      <c r="BA43" s="367"/>
      <c r="BB43" s="367"/>
      <c r="BC43" s="367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</row>
    <row r="44" spans="1:214" s="24" customFormat="1" ht="17.25" customHeight="1">
      <c r="A44" s="485"/>
      <c r="B44" s="486"/>
      <c r="C44" s="539">
        <v>131260</v>
      </c>
      <c r="D44" s="410" t="s">
        <v>772</v>
      </c>
      <c r="E44" s="439" t="s">
        <v>42</v>
      </c>
      <c r="F44" s="392" t="s">
        <v>628</v>
      </c>
      <c r="G44" s="540">
        <v>287348676</v>
      </c>
      <c r="H44" s="391">
        <v>18507004784</v>
      </c>
      <c r="I44" s="549" t="s">
        <v>747</v>
      </c>
      <c r="J44" s="418"/>
      <c r="K44" s="72"/>
      <c r="L44" s="407"/>
      <c r="M44" s="72"/>
      <c r="N44" s="367"/>
      <c r="O44" s="264"/>
      <c r="P44" s="367"/>
      <c r="Q44" s="367"/>
      <c r="R44" s="367"/>
      <c r="S44" s="367"/>
      <c r="T44" s="367"/>
      <c r="U44" s="367"/>
      <c r="V44" s="361"/>
      <c r="W44" s="361"/>
      <c r="X44" s="361"/>
      <c r="Y44" s="361"/>
      <c r="Z44" s="267"/>
      <c r="AA44" s="267"/>
      <c r="AB44" s="267"/>
      <c r="AC44" s="267"/>
      <c r="AD44" s="418"/>
      <c r="AE44" s="394"/>
      <c r="AF44" s="418"/>
      <c r="AG44" s="100"/>
      <c r="AH44" s="366"/>
      <c r="AI44" s="267"/>
      <c r="AJ44" s="270">
        <v>45349</v>
      </c>
      <c r="AK44" s="288">
        <f ca="1">AJ44+(365*3)-TODAY()</f>
        <v>1052</v>
      </c>
      <c r="AL44" s="361"/>
      <c r="AM44" s="267"/>
      <c r="AN44" s="361"/>
      <c r="AO44" s="363"/>
      <c r="AP44" s="67"/>
      <c r="AQ44" s="370"/>
      <c r="AR44" s="361"/>
      <c r="AS44" s="267"/>
      <c r="AT44" s="370"/>
      <c r="AU44" s="370"/>
      <c r="AV44" s="366"/>
      <c r="AW44" s="362"/>
      <c r="AX44" s="67"/>
      <c r="AY44" s="72"/>
      <c r="AZ44" s="84"/>
      <c r="BA44" s="84"/>
      <c r="BB44" s="84"/>
      <c r="BC44" s="84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</row>
    <row r="45" spans="1:214" s="24" customFormat="1" ht="17.25" customHeight="1">
      <c r="A45" s="479"/>
      <c r="B45" s="480"/>
      <c r="C45" s="539">
        <v>131471</v>
      </c>
      <c r="D45" s="410" t="s">
        <v>875</v>
      </c>
      <c r="E45" s="439" t="s">
        <v>872</v>
      </c>
      <c r="F45" s="533" t="s">
        <v>628</v>
      </c>
      <c r="G45" s="540">
        <v>1395725</v>
      </c>
      <c r="H45" s="391">
        <v>8529660757</v>
      </c>
      <c r="I45" s="549" t="s">
        <v>747</v>
      </c>
      <c r="J45" s="418"/>
      <c r="K45" s="100"/>
      <c r="L45" s="407">
        <v>45216</v>
      </c>
      <c r="M45" s="72">
        <f ca="1">L45+(365)-TODAY()</f>
        <v>189</v>
      </c>
      <c r="N45" s="67">
        <v>45223</v>
      </c>
      <c r="O45" s="264">
        <f t="shared" ca="1" si="3"/>
        <v>561</v>
      </c>
      <c r="P45" s="67">
        <v>45222</v>
      </c>
      <c r="Q45" s="67">
        <v>45222</v>
      </c>
      <c r="R45" s="67">
        <v>45222</v>
      </c>
      <c r="S45" s="67">
        <v>45222</v>
      </c>
      <c r="T45" s="67">
        <v>45222</v>
      </c>
      <c r="U45" s="67">
        <v>45222</v>
      </c>
      <c r="V45" s="361"/>
      <c r="W45" s="361"/>
      <c r="X45" s="361"/>
      <c r="Y45" s="361"/>
      <c r="Z45" s="267"/>
      <c r="AA45" s="267"/>
      <c r="AB45" s="267"/>
      <c r="AC45" s="267"/>
      <c r="AD45" s="418"/>
      <c r="AE45" s="394"/>
      <c r="AF45" s="418"/>
      <c r="AG45" s="100"/>
      <c r="AH45" s="366"/>
      <c r="AI45" s="267"/>
      <c r="AJ45" s="366"/>
      <c r="AK45" s="363"/>
      <c r="AL45" s="361"/>
      <c r="AM45" s="267"/>
      <c r="AN45" s="361"/>
      <c r="AO45" s="363"/>
      <c r="AP45" s="367"/>
      <c r="AQ45" s="370"/>
      <c r="AR45" s="361"/>
      <c r="AS45" s="267"/>
      <c r="AT45" s="370"/>
      <c r="AU45" s="370"/>
      <c r="AV45" s="366"/>
      <c r="AW45" s="362"/>
      <c r="AX45" s="67">
        <v>45217</v>
      </c>
      <c r="AY45" s="72">
        <f t="shared" ca="1" si="4"/>
        <v>555</v>
      </c>
      <c r="AZ45" s="84">
        <v>45223</v>
      </c>
      <c r="BA45" s="84">
        <v>45223</v>
      </c>
      <c r="BB45" s="84">
        <v>45223</v>
      </c>
      <c r="BC45" s="84">
        <v>45223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</row>
    <row r="46" spans="1:214" s="24" customFormat="1" ht="17.25" customHeight="1">
      <c r="A46" s="577"/>
      <c r="B46" s="578"/>
      <c r="C46" s="536">
        <v>130582</v>
      </c>
      <c r="D46" s="410" t="s">
        <v>717</v>
      </c>
      <c r="E46" s="439" t="s">
        <v>668</v>
      </c>
      <c r="F46" s="392" t="s">
        <v>628</v>
      </c>
      <c r="G46" s="535" t="s">
        <v>1106</v>
      </c>
      <c r="H46" s="391" t="s">
        <v>1107</v>
      </c>
      <c r="I46" s="549" t="s">
        <v>747</v>
      </c>
      <c r="J46" s="326">
        <v>45164</v>
      </c>
      <c r="K46" s="72">
        <f t="shared" ref="K46:K51" ca="1" si="9">J46+(365*3)-TODAY()</f>
        <v>867</v>
      </c>
      <c r="L46" s="407">
        <v>45146</v>
      </c>
      <c r="M46" s="72">
        <f ca="1">L46+(365)-TODAY()</f>
        <v>119</v>
      </c>
      <c r="N46" s="67">
        <v>45160</v>
      </c>
      <c r="O46" s="264">
        <f t="shared" ca="1" si="3"/>
        <v>498</v>
      </c>
      <c r="P46" s="67">
        <v>45159</v>
      </c>
      <c r="Q46" s="67">
        <v>45159</v>
      </c>
      <c r="R46" s="67">
        <v>45159</v>
      </c>
      <c r="S46" s="67">
        <v>45159</v>
      </c>
      <c r="T46" s="67">
        <v>45159</v>
      </c>
      <c r="U46" s="67">
        <v>45159</v>
      </c>
      <c r="V46" s="361"/>
      <c r="W46" s="361"/>
      <c r="X46" s="361"/>
      <c r="Y46" s="361"/>
      <c r="Z46" s="267"/>
      <c r="AA46" s="267"/>
      <c r="AB46" s="267"/>
      <c r="AC46" s="267"/>
      <c r="AD46" s="326">
        <v>45164</v>
      </c>
      <c r="AE46" s="264">
        <f t="shared" ca="1" si="7"/>
        <v>867</v>
      </c>
      <c r="AF46" s="326">
        <v>45164</v>
      </c>
      <c r="AG46" s="72">
        <f t="shared" ca="1" si="8"/>
        <v>502</v>
      </c>
      <c r="AH46" s="270">
        <v>45166</v>
      </c>
      <c r="AI46" s="264">
        <f ca="1">AH46+(365*3)-TODAY()</f>
        <v>869</v>
      </c>
      <c r="AJ46" s="366"/>
      <c r="AK46" s="363"/>
      <c r="AL46" s="267"/>
      <c r="AM46" s="267"/>
      <c r="AN46" s="361"/>
      <c r="AO46" s="363"/>
      <c r="AP46" s="67">
        <v>45163</v>
      </c>
      <c r="AQ46" s="370"/>
      <c r="AR46" s="361"/>
      <c r="AS46" s="267"/>
      <c r="AT46" s="370"/>
      <c r="AU46" s="370"/>
      <c r="AV46" s="366"/>
      <c r="AW46" s="362"/>
      <c r="AX46" s="67">
        <v>45162</v>
      </c>
      <c r="AY46" s="72">
        <f t="shared" ca="1" si="4"/>
        <v>500</v>
      </c>
      <c r="AZ46" s="84">
        <v>45159</v>
      </c>
      <c r="BA46" s="84">
        <v>45159</v>
      </c>
      <c r="BB46" s="84">
        <v>45159</v>
      </c>
      <c r="BC46" s="84">
        <v>45159</v>
      </c>
      <c r="BD46" s="11"/>
      <c r="BE46" s="11">
        <v>0</v>
      </c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</row>
    <row r="47" spans="1:214" s="24" customFormat="1" ht="17.25" customHeight="1">
      <c r="A47" s="441"/>
      <c r="B47" s="442"/>
      <c r="C47" s="536">
        <v>130584</v>
      </c>
      <c r="D47" s="410" t="s">
        <v>718</v>
      </c>
      <c r="E47" s="410" t="s">
        <v>668</v>
      </c>
      <c r="F47" s="392" t="s">
        <v>628</v>
      </c>
      <c r="G47" s="535" t="s">
        <v>737</v>
      </c>
      <c r="H47" s="391" t="s">
        <v>738</v>
      </c>
      <c r="I47" s="549" t="s">
        <v>747</v>
      </c>
      <c r="J47" s="326">
        <v>45164</v>
      </c>
      <c r="K47" s="72">
        <f t="shared" ca="1" si="9"/>
        <v>867</v>
      </c>
      <c r="L47" s="407">
        <v>45107</v>
      </c>
      <c r="M47" s="72">
        <f ca="1">L47+(365)-TODAY()</f>
        <v>80</v>
      </c>
      <c r="N47" s="67">
        <v>45160</v>
      </c>
      <c r="O47" s="264">
        <f t="shared" ca="1" si="3"/>
        <v>498</v>
      </c>
      <c r="P47" s="67">
        <v>45159</v>
      </c>
      <c r="Q47" s="67">
        <v>45159</v>
      </c>
      <c r="R47" s="67">
        <v>45159</v>
      </c>
      <c r="S47" s="67">
        <v>45159</v>
      </c>
      <c r="T47" s="67">
        <v>45159</v>
      </c>
      <c r="U47" s="67">
        <v>45159</v>
      </c>
      <c r="V47" s="361"/>
      <c r="W47" s="361"/>
      <c r="X47" s="361"/>
      <c r="Y47" s="361"/>
      <c r="Z47" s="267"/>
      <c r="AA47" s="267"/>
      <c r="AB47" s="267"/>
      <c r="AC47" s="267"/>
      <c r="AD47" s="326">
        <v>45164</v>
      </c>
      <c r="AE47" s="264">
        <f t="shared" ca="1" si="7"/>
        <v>867</v>
      </c>
      <c r="AF47" s="326">
        <v>45164</v>
      </c>
      <c r="AG47" s="72">
        <f t="shared" ca="1" si="8"/>
        <v>502</v>
      </c>
      <c r="AH47" s="270">
        <v>45166</v>
      </c>
      <c r="AI47" s="264">
        <f ca="1">AH47+(365*3)-TODAY()</f>
        <v>869</v>
      </c>
      <c r="AJ47" s="363"/>
      <c r="AK47" s="363"/>
      <c r="AL47" s="267"/>
      <c r="AM47" s="267"/>
      <c r="AN47" s="361"/>
      <c r="AO47" s="363"/>
      <c r="AP47" s="67">
        <v>45163</v>
      </c>
      <c r="AQ47" s="370"/>
      <c r="AR47" s="361"/>
      <c r="AS47" s="267"/>
      <c r="AT47" s="370"/>
      <c r="AU47" s="370"/>
      <c r="AV47" s="366"/>
      <c r="AW47" s="362"/>
      <c r="AX47" s="67">
        <v>45162</v>
      </c>
      <c r="AY47" s="72">
        <f t="shared" ca="1" si="4"/>
        <v>500</v>
      </c>
      <c r="AZ47" s="84">
        <v>45159</v>
      </c>
      <c r="BA47" s="84">
        <v>45159</v>
      </c>
      <c r="BB47" s="84">
        <v>45159</v>
      </c>
      <c r="BC47" s="84">
        <v>45159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</row>
    <row r="48" spans="1:214" s="24" customFormat="1" ht="17.25" customHeight="1">
      <c r="A48" s="577"/>
      <c r="B48" s="578"/>
      <c r="C48" s="536">
        <v>130625</v>
      </c>
      <c r="D48" s="410" t="s">
        <v>719</v>
      </c>
      <c r="E48" s="410" t="s">
        <v>498</v>
      </c>
      <c r="F48" s="392" t="s">
        <v>628</v>
      </c>
      <c r="G48" s="535" t="s">
        <v>739</v>
      </c>
      <c r="H48" s="391" t="s">
        <v>740</v>
      </c>
      <c r="I48" s="549" t="s">
        <v>747</v>
      </c>
      <c r="J48" s="326">
        <v>45164</v>
      </c>
      <c r="K48" s="72">
        <f t="shared" ca="1" si="9"/>
        <v>867</v>
      </c>
      <c r="L48" s="407">
        <v>45148</v>
      </c>
      <c r="M48" s="72">
        <f ca="1">L48+(365)-TODAY()</f>
        <v>121</v>
      </c>
      <c r="N48" s="67">
        <v>45160</v>
      </c>
      <c r="O48" s="264">
        <f t="shared" ca="1" si="3"/>
        <v>498</v>
      </c>
      <c r="P48" s="67">
        <v>45159</v>
      </c>
      <c r="Q48" s="67">
        <v>45159</v>
      </c>
      <c r="R48" s="67">
        <v>45159</v>
      </c>
      <c r="S48" s="67">
        <v>45159</v>
      </c>
      <c r="T48" s="67">
        <v>45159</v>
      </c>
      <c r="U48" s="67">
        <v>45159</v>
      </c>
      <c r="V48" s="361"/>
      <c r="W48" s="361"/>
      <c r="X48" s="267"/>
      <c r="Y48" s="267"/>
      <c r="Z48" s="267"/>
      <c r="AA48" s="267"/>
      <c r="AB48" s="267"/>
      <c r="AC48" s="267"/>
      <c r="AD48" s="326">
        <v>45164</v>
      </c>
      <c r="AE48" s="264">
        <f t="shared" ca="1" si="7"/>
        <v>867</v>
      </c>
      <c r="AF48" s="326">
        <v>45164</v>
      </c>
      <c r="AG48" s="72">
        <f t="shared" ca="1" si="8"/>
        <v>502</v>
      </c>
      <c r="AH48" s="366"/>
      <c r="AI48" s="267"/>
      <c r="AJ48" s="267"/>
      <c r="AK48" s="363"/>
      <c r="AL48" s="267"/>
      <c r="AM48" s="267"/>
      <c r="AN48" s="361"/>
      <c r="AO48" s="363"/>
      <c r="AP48" s="67">
        <v>45163</v>
      </c>
      <c r="AQ48" s="370"/>
      <c r="AR48" s="361"/>
      <c r="AS48" s="267"/>
      <c r="AT48" s="370"/>
      <c r="AU48" s="370"/>
      <c r="AV48" s="366"/>
      <c r="AW48" s="362"/>
      <c r="AX48" s="67">
        <v>45162</v>
      </c>
      <c r="AY48" s="72">
        <f t="shared" ca="1" si="4"/>
        <v>500</v>
      </c>
      <c r="AZ48" s="84">
        <v>45159</v>
      </c>
      <c r="BA48" s="84">
        <v>45159</v>
      </c>
      <c r="BB48" s="84">
        <v>45159</v>
      </c>
      <c r="BC48" s="84">
        <v>45159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</row>
    <row r="49" spans="1:216" s="24" customFormat="1" ht="17.25" customHeight="1">
      <c r="A49" s="577"/>
      <c r="B49" s="578"/>
      <c r="C49" s="539">
        <v>124059</v>
      </c>
      <c r="D49" s="410" t="s">
        <v>372</v>
      </c>
      <c r="E49" s="439" t="s">
        <v>600</v>
      </c>
      <c r="F49" s="533" t="s">
        <v>628</v>
      </c>
      <c r="G49" s="540" t="s">
        <v>594</v>
      </c>
      <c r="H49" s="391" t="s">
        <v>777</v>
      </c>
      <c r="I49" s="549" t="s">
        <v>747</v>
      </c>
      <c r="J49" s="326">
        <v>44868</v>
      </c>
      <c r="K49" s="72">
        <f t="shared" ca="1" si="9"/>
        <v>571</v>
      </c>
      <c r="L49" s="112">
        <v>44991</v>
      </c>
      <c r="M49" s="72">
        <f ca="1">L49+(365)-TODAY()</f>
        <v>-36</v>
      </c>
      <c r="N49" s="67">
        <v>45000</v>
      </c>
      <c r="O49" s="264">
        <f t="shared" ca="1" si="3"/>
        <v>338</v>
      </c>
      <c r="P49" s="67">
        <v>44649</v>
      </c>
      <c r="Q49" s="67">
        <v>44650</v>
      </c>
      <c r="R49" s="67">
        <v>44650</v>
      </c>
      <c r="S49" s="67">
        <v>44650</v>
      </c>
      <c r="T49" s="67">
        <v>44650</v>
      </c>
      <c r="U49" s="67">
        <v>44650</v>
      </c>
      <c r="V49" s="361"/>
      <c r="W49" s="361"/>
      <c r="X49" s="361"/>
      <c r="Y49" s="361"/>
      <c r="Z49" s="267"/>
      <c r="AA49" s="267"/>
      <c r="AB49" s="267"/>
      <c r="AC49" s="267"/>
      <c r="AD49" s="57">
        <v>44645</v>
      </c>
      <c r="AE49" s="264">
        <f ca="1">AD49+(365*2)-TODAY()</f>
        <v>-17</v>
      </c>
      <c r="AF49" s="57">
        <v>44646</v>
      </c>
      <c r="AG49" s="72">
        <f t="shared" ref="AG49:AG64" ca="1" si="10">AF49+(365*2)-TODAY()</f>
        <v>-16</v>
      </c>
      <c r="AH49" s="366"/>
      <c r="AI49" s="404"/>
      <c r="AJ49" s="366"/>
      <c r="AK49" s="267"/>
      <c r="AL49" s="67">
        <v>44839</v>
      </c>
      <c r="AM49" s="264">
        <f ca="1">AL49+(365*2)-TODAY()</f>
        <v>177</v>
      </c>
      <c r="AN49" s="361"/>
      <c r="AO49" s="363"/>
      <c r="AP49" s="67">
        <v>44648</v>
      </c>
      <c r="AQ49" s="363"/>
      <c r="AR49" s="361"/>
      <c r="AS49" s="370"/>
      <c r="AT49" s="361"/>
      <c r="AU49" s="267"/>
      <c r="AV49" s="112">
        <v>44870</v>
      </c>
      <c r="AW49" s="72">
        <f ca="1">AV49+(365)-TODAY()</f>
        <v>-157</v>
      </c>
      <c r="AX49" s="67">
        <v>44617</v>
      </c>
      <c r="AY49" s="72">
        <f t="shared" ca="1" si="4"/>
        <v>-45</v>
      </c>
      <c r="AZ49" s="84">
        <v>44649</v>
      </c>
      <c r="BA49" s="84">
        <v>44649</v>
      </c>
      <c r="BB49" s="84">
        <v>44649</v>
      </c>
      <c r="BC49" s="84">
        <v>44649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</row>
    <row r="50" spans="1:216" s="24" customFormat="1" ht="17.25" customHeight="1">
      <c r="A50" s="446"/>
      <c r="B50" s="447"/>
      <c r="C50" s="533">
        <v>131023</v>
      </c>
      <c r="D50" s="439" t="s">
        <v>758</v>
      </c>
      <c r="E50" s="410" t="s">
        <v>686</v>
      </c>
      <c r="F50" s="533" t="s">
        <v>628</v>
      </c>
      <c r="G50" s="540">
        <v>27398657</v>
      </c>
      <c r="H50" s="391">
        <v>15038887708</v>
      </c>
      <c r="I50" s="549" t="s">
        <v>747</v>
      </c>
      <c r="J50" s="326">
        <v>45189</v>
      </c>
      <c r="K50" s="72">
        <f t="shared" ca="1" si="9"/>
        <v>892</v>
      </c>
      <c r="L50" s="407"/>
      <c r="M50" s="72"/>
      <c r="N50" s="67">
        <v>45191</v>
      </c>
      <c r="O50" s="264">
        <f t="shared" ca="1" si="3"/>
        <v>529</v>
      </c>
      <c r="P50" s="367">
        <v>45190</v>
      </c>
      <c r="Q50" s="67">
        <v>45191</v>
      </c>
      <c r="R50" s="67">
        <v>45191</v>
      </c>
      <c r="S50" s="67">
        <v>45191</v>
      </c>
      <c r="T50" s="67">
        <v>45191</v>
      </c>
      <c r="U50" s="67">
        <v>45191</v>
      </c>
      <c r="V50" s="361"/>
      <c r="W50" s="361"/>
      <c r="X50" s="267"/>
      <c r="Y50" s="267"/>
      <c r="Z50" s="267"/>
      <c r="AA50" s="267"/>
      <c r="AB50" s="267"/>
      <c r="AC50" s="267"/>
      <c r="AD50" s="57">
        <v>45189</v>
      </c>
      <c r="AE50" s="264">
        <f ca="1">AD50+(365*3)-TODAY()</f>
        <v>892</v>
      </c>
      <c r="AF50" s="326">
        <v>45189</v>
      </c>
      <c r="AG50" s="72">
        <f t="shared" ca="1" si="10"/>
        <v>527</v>
      </c>
      <c r="AH50" s="366"/>
      <c r="AI50" s="267"/>
      <c r="AJ50" s="267"/>
      <c r="AK50" s="363"/>
      <c r="AL50" s="267"/>
      <c r="AM50" s="267"/>
      <c r="AN50" s="67">
        <v>45184</v>
      </c>
      <c r="AO50" s="288">
        <f ca="1">AN50+(365*3)-TODAY()</f>
        <v>887</v>
      </c>
      <c r="AP50" s="67">
        <v>45187</v>
      </c>
      <c r="AQ50" s="370"/>
      <c r="AR50" s="361"/>
      <c r="AS50" s="267"/>
      <c r="AT50" s="370"/>
      <c r="AU50" s="370"/>
      <c r="AV50" s="366"/>
      <c r="AW50" s="362"/>
      <c r="AX50" s="67">
        <v>45188</v>
      </c>
      <c r="AY50" s="72">
        <f t="shared" ca="1" si="4"/>
        <v>526</v>
      </c>
      <c r="AZ50" s="367">
        <v>45190</v>
      </c>
      <c r="BA50" s="367">
        <v>45190</v>
      </c>
      <c r="BB50" s="367">
        <v>45190</v>
      </c>
      <c r="BC50" s="367">
        <v>45190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</row>
    <row r="51" spans="1:216" s="24" customFormat="1" ht="17.25" customHeight="1">
      <c r="A51" s="577"/>
      <c r="B51" s="578"/>
      <c r="C51" s="536">
        <v>130601</v>
      </c>
      <c r="D51" s="410" t="s">
        <v>720</v>
      </c>
      <c r="E51" s="410" t="s">
        <v>706</v>
      </c>
      <c r="F51" s="392" t="s">
        <v>628</v>
      </c>
      <c r="G51" s="535">
        <v>1920953</v>
      </c>
      <c r="H51" s="391" t="s">
        <v>1108</v>
      </c>
      <c r="I51" s="549" t="s">
        <v>747</v>
      </c>
      <c r="J51" s="326">
        <v>45164</v>
      </c>
      <c r="K51" s="72">
        <f t="shared" ca="1" si="9"/>
        <v>867</v>
      </c>
      <c r="L51" s="407">
        <v>45158</v>
      </c>
      <c r="M51" s="72">
        <f ca="1">L51+(365)-TODAY()</f>
        <v>131</v>
      </c>
      <c r="N51" s="67">
        <v>45160</v>
      </c>
      <c r="O51" s="264">
        <f t="shared" ca="1" si="3"/>
        <v>498</v>
      </c>
      <c r="P51" s="67">
        <v>45159</v>
      </c>
      <c r="Q51" s="67">
        <v>45159</v>
      </c>
      <c r="R51" s="67">
        <v>45159</v>
      </c>
      <c r="S51" s="67">
        <v>45159</v>
      </c>
      <c r="T51" s="67">
        <v>45159</v>
      </c>
      <c r="U51" s="67">
        <v>45159</v>
      </c>
      <c r="V51" s="361"/>
      <c r="W51" s="361"/>
      <c r="X51" s="361"/>
      <c r="Y51" s="361"/>
      <c r="Z51" s="267"/>
      <c r="AA51" s="267"/>
      <c r="AB51" s="267"/>
      <c r="AC51" s="267"/>
      <c r="AD51" s="326">
        <v>45164</v>
      </c>
      <c r="AE51" s="264">
        <f t="shared" ref="AE51:AE64" ca="1" si="11">AD51+(365*3)-TODAY()</f>
        <v>867</v>
      </c>
      <c r="AF51" s="326">
        <v>45164</v>
      </c>
      <c r="AG51" s="72">
        <f t="shared" ca="1" si="10"/>
        <v>502</v>
      </c>
      <c r="AH51" s="366"/>
      <c r="AI51" s="267"/>
      <c r="AJ51" s="267"/>
      <c r="AK51" s="363"/>
      <c r="AL51" s="267"/>
      <c r="AM51" s="267"/>
      <c r="AN51" s="361"/>
      <c r="AO51" s="363"/>
      <c r="AP51" s="67">
        <v>45163</v>
      </c>
      <c r="AQ51" s="370"/>
      <c r="AR51" s="361"/>
      <c r="AS51" s="267"/>
      <c r="AT51" s="370"/>
      <c r="AU51" s="370"/>
      <c r="AV51" s="366"/>
      <c r="AW51" s="362"/>
      <c r="AX51" s="67">
        <v>45162</v>
      </c>
      <c r="AY51" s="72">
        <f t="shared" ca="1" si="4"/>
        <v>500</v>
      </c>
      <c r="AZ51" s="84">
        <v>45159</v>
      </c>
      <c r="BA51" s="84">
        <v>45159</v>
      </c>
      <c r="BB51" s="84">
        <v>45159</v>
      </c>
      <c r="BC51" s="84">
        <v>45159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</row>
    <row r="52" spans="1:216" s="24" customFormat="1" ht="17.25" customHeight="1">
      <c r="A52" s="517"/>
      <c r="B52" s="518"/>
      <c r="C52" s="539">
        <v>131930</v>
      </c>
      <c r="D52" s="410" t="s">
        <v>1061</v>
      </c>
      <c r="E52" s="439" t="s">
        <v>375</v>
      </c>
      <c r="F52" s="392" t="s">
        <v>628</v>
      </c>
      <c r="G52" s="540">
        <v>354101149</v>
      </c>
      <c r="H52" s="391">
        <v>2521352373</v>
      </c>
      <c r="I52" s="549" t="s">
        <v>747</v>
      </c>
      <c r="J52" s="326"/>
      <c r="K52" s="72"/>
      <c r="L52" s="407"/>
      <c r="M52" s="72"/>
      <c r="N52" s="67"/>
      <c r="O52" s="264"/>
      <c r="P52" s="67"/>
      <c r="Q52" s="67"/>
      <c r="R52" s="67"/>
      <c r="S52" s="67"/>
      <c r="T52" s="67"/>
      <c r="U52" s="67"/>
      <c r="V52" s="361"/>
      <c r="W52" s="361"/>
      <c r="X52" s="361"/>
      <c r="Y52" s="361"/>
      <c r="Z52" s="267"/>
      <c r="AA52" s="267"/>
      <c r="AB52" s="267"/>
      <c r="AC52" s="267"/>
      <c r="AD52" s="326"/>
      <c r="AE52" s="264"/>
      <c r="AF52" s="326"/>
      <c r="AG52" s="72"/>
      <c r="AH52" s="366"/>
      <c r="AI52" s="267"/>
      <c r="AJ52" s="267"/>
      <c r="AK52" s="363"/>
      <c r="AL52" s="267"/>
      <c r="AM52" s="267"/>
      <c r="AN52" s="361"/>
      <c r="AO52" s="363"/>
      <c r="AP52" s="67"/>
      <c r="AQ52" s="370"/>
      <c r="AR52" s="361"/>
      <c r="AS52" s="267"/>
      <c r="AT52" s="370"/>
      <c r="AU52" s="370"/>
      <c r="AV52" s="366"/>
      <c r="AW52" s="362"/>
      <c r="AX52" s="67"/>
      <c r="AY52" s="72"/>
      <c r="AZ52" s="84"/>
      <c r="BA52" s="84"/>
      <c r="BB52" s="84"/>
      <c r="BC52" s="84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</row>
    <row r="53" spans="1:216" s="24" customFormat="1" ht="17.25" customHeight="1">
      <c r="A53" s="485"/>
      <c r="B53" s="486"/>
      <c r="C53" s="539">
        <v>131262</v>
      </c>
      <c r="D53" s="410" t="s">
        <v>774</v>
      </c>
      <c r="E53" s="439" t="s">
        <v>42</v>
      </c>
      <c r="F53" s="392" t="s">
        <v>628</v>
      </c>
      <c r="G53" s="540">
        <v>130474547</v>
      </c>
      <c r="H53" s="391">
        <v>9101472720</v>
      </c>
      <c r="I53" s="549" t="s">
        <v>747</v>
      </c>
      <c r="J53" s="418"/>
      <c r="K53" s="72"/>
      <c r="L53" s="407"/>
      <c r="M53" s="72"/>
      <c r="N53" s="367"/>
      <c r="O53" s="264"/>
      <c r="P53" s="367"/>
      <c r="Q53" s="367"/>
      <c r="R53" s="367"/>
      <c r="S53" s="367"/>
      <c r="T53" s="367"/>
      <c r="U53" s="367"/>
      <c r="V53" s="361"/>
      <c r="W53" s="361"/>
      <c r="X53" s="361"/>
      <c r="Y53" s="361"/>
      <c r="Z53" s="267"/>
      <c r="AA53" s="267"/>
      <c r="AB53" s="267"/>
      <c r="AC53" s="267"/>
      <c r="AD53" s="418"/>
      <c r="AE53" s="394"/>
      <c r="AF53" s="418"/>
      <c r="AG53" s="100"/>
      <c r="AH53" s="366"/>
      <c r="AI53" s="267"/>
      <c r="AJ53" s="267"/>
      <c r="AK53" s="363"/>
      <c r="AL53" s="267"/>
      <c r="AM53" s="267"/>
      <c r="AN53" s="361"/>
      <c r="AO53" s="363"/>
      <c r="AP53" s="67"/>
      <c r="AQ53" s="370"/>
      <c r="AR53" s="361"/>
      <c r="AS53" s="267"/>
      <c r="AT53" s="370"/>
      <c r="AU53" s="370"/>
      <c r="AV53" s="366"/>
      <c r="AW53" s="362"/>
      <c r="AX53" s="67"/>
      <c r="AY53" s="72"/>
      <c r="AZ53" s="84"/>
      <c r="BA53" s="84"/>
      <c r="BB53" s="84"/>
      <c r="BC53" s="84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</row>
    <row r="54" spans="1:216" s="24" customFormat="1" ht="17.25" customHeight="1">
      <c r="A54" s="485"/>
      <c r="B54" s="486"/>
      <c r="C54" s="539">
        <v>131263</v>
      </c>
      <c r="D54" s="410" t="s">
        <v>775</v>
      </c>
      <c r="E54" s="439" t="s">
        <v>42</v>
      </c>
      <c r="F54" s="392" t="s">
        <v>628</v>
      </c>
      <c r="G54" s="540">
        <v>314137720</v>
      </c>
      <c r="H54" s="391">
        <v>14431949720</v>
      </c>
      <c r="I54" s="549" t="s">
        <v>747</v>
      </c>
      <c r="J54" s="418"/>
      <c r="K54" s="72"/>
      <c r="L54" s="407"/>
      <c r="M54" s="72"/>
      <c r="N54" s="367"/>
      <c r="O54" s="264"/>
      <c r="P54" s="367"/>
      <c r="Q54" s="367"/>
      <c r="R54" s="367"/>
      <c r="S54" s="367"/>
      <c r="T54" s="367"/>
      <c r="U54" s="367"/>
      <c r="V54" s="361"/>
      <c r="W54" s="361"/>
      <c r="X54" s="361"/>
      <c r="Y54" s="361"/>
      <c r="Z54" s="267"/>
      <c r="AA54" s="267"/>
      <c r="AB54" s="267"/>
      <c r="AC54" s="267"/>
      <c r="AD54" s="418"/>
      <c r="AE54" s="394"/>
      <c r="AF54" s="418"/>
      <c r="AG54" s="100"/>
      <c r="AH54" s="366"/>
      <c r="AI54" s="267"/>
      <c r="AJ54" s="267"/>
      <c r="AK54" s="363"/>
      <c r="AL54" s="267"/>
      <c r="AM54" s="267"/>
      <c r="AN54" s="361"/>
      <c r="AO54" s="363"/>
      <c r="AP54" s="67"/>
      <c r="AQ54" s="370"/>
      <c r="AR54" s="361"/>
      <c r="AS54" s="267"/>
      <c r="AT54" s="370"/>
      <c r="AU54" s="370"/>
      <c r="AV54" s="366"/>
      <c r="AW54" s="362"/>
      <c r="AX54" s="67"/>
      <c r="AY54" s="72"/>
      <c r="AZ54" s="84"/>
      <c r="BA54" s="84"/>
      <c r="BB54" s="84"/>
      <c r="BC54" s="84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</row>
    <row r="55" spans="1:216" s="24" customFormat="1" ht="17.25" customHeight="1">
      <c r="A55" s="485"/>
      <c r="B55" s="486"/>
      <c r="C55" s="539">
        <v>119510</v>
      </c>
      <c r="D55" s="410" t="s">
        <v>843</v>
      </c>
      <c r="E55" s="439" t="s">
        <v>601</v>
      </c>
      <c r="F55" s="392" t="s">
        <v>628</v>
      </c>
      <c r="G55" s="540">
        <v>3296040924</v>
      </c>
      <c r="H55" s="391">
        <v>17229785707</v>
      </c>
      <c r="I55" s="549" t="s">
        <v>747</v>
      </c>
      <c r="J55" s="326">
        <v>44869</v>
      </c>
      <c r="K55" s="72">
        <f ca="1">J55+(1095)-TODAY()</f>
        <v>572</v>
      </c>
      <c r="L55" s="112">
        <v>45058</v>
      </c>
      <c r="M55" s="72">
        <f ca="1">L55+(365)-TODAY()</f>
        <v>31</v>
      </c>
      <c r="N55" s="67">
        <v>44994</v>
      </c>
      <c r="O55" s="264">
        <f ca="1">N55+(365*2)-TODAY()</f>
        <v>332</v>
      </c>
      <c r="P55" s="67">
        <v>44236</v>
      </c>
      <c r="Q55" s="67">
        <v>44237</v>
      </c>
      <c r="R55" s="67">
        <v>44237</v>
      </c>
      <c r="S55" s="67">
        <v>44237</v>
      </c>
      <c r="T55" s="67">
        <v>44237</v>
      </c>
      <c r="U55" s="67">
        <v>44237</v>
      </c>
      <c r="V55" s="361"/>
      <c r="W55" s="361"/>
      <c r="X55" s="361"/>
      <c r="Y55" s="361"/>
      <c r="Z55" s="267"/>
      <c r="AA55" s="267"/>
      <c r="AB55" s="267"/>
      <c r="AC55" s="267"/>
      <c r="AD55" s="57">
        <v>44394</v>
      </c>
      <c r="AE55" s="264">
        <f ca="1">AD55+(365*2)-TODAY()</f>
        <v>-268</v>
      </c>
      <c r="AF55" s="57">
        <v>44245</v>
      </c>
      <c r="AG55" s="72">
        <f ca="1">AF55+(365*2)-TODAY()</f>
        <v>-417</v>
      </c>
      <c r="AH55" s="270">
        <v>44237</v>
      </c>
      <c r="AI55" s="405">
        <f ca="1">AH55+1095-TODAY()</f>
        <v>-60</v>
      </c>
      <c r="AJ55" s="366"/>
      <c r="AK55" s="267"/>
      <c r="AL55" s="267"/>
      <c r="AM55" s="363"/>
      <c r="AN55" s="267"/>
      <c r="AO55" s="267"/>
      <c r="AP55" s="361"/>
      <c r="AQ55" s="363"/>
      <c r="AR55" s="67">
        <v>44238</v>
      </c>
      <c r="AS55" s="370"/>
      <c r="AT55" s="361"/>
      <c r="AU55" s="267"/>
      <c r="AV55" s="370"/>
      <c r="AW55" s="370"/>
      <c r="AX55" s="366"/>
      <c r="AY55" s="362"/>
      <c r="AZ55" s="67">
        <v>44954</v>
      </c>
      <c r="BA55" s="72">
        <f ca="1">AZ55+(365*2)-TODAY()</f>
        <v>292</v>
      </c>
      <c r="BB55" s="84">
        <v>44238</v>
      </c>
      <c r="BC55" s="84">
        <v>44238</v>
      </c>
      <c r="BD55" s="84">
        <v>44238</v>
      </c>
      <c r="BE55" s="84">
        <v>44238</v>
      </c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</row>
    <row r="56" spans="1:216" s="24" customFormat="1" ht="17.25" customHeight="1">
      <c r="A56" s="446"/>
      <c r="B56" s="447"/>
      <c r="C56" s="533">
        <v>131024</v>
      </c>
      <c r="D56" s="439" t="s">
        <v>759</v>
      </c>
      <c r="E56" s="410" t="s">
        <v>686</v>
      </c>
      <c r="F56" s="533" t="s">
        <v>628</v>
      </c>
      <c r="G56" s="540">
        <v>92818046</v>
      </c>
      <c r="H56" s="391">
        <v>4769363737</v>
      </c>
      <c r="I56" s="549" t="s">
        <v>747</v>
      </c>
      <c r="J56" s="326">
        <v>45189</v>
      </c>
      <c r="K56" s="72">
        <f ca="1">J56+(365*3)-TODAY()</f>
        <v>892</v>
      </c>
      <c r="L56" s="407"/>
      <c r="M56" s="72"/>
      <c r="N56" s="67">
        <v>45191</v>
      </c>
      <c r="O56" s="264">
        <f t="shared" ca="1" si="3"/>
        <v>529</v>
      </c>
      <c r="P56" s="367">
        <v>45190</v>
      </c>
      <c r="Q56" s="67">
        <v>45191</v>
      </c>
      <c r="R56" s="67">
        <v>45191</v>
      </c>
      <c r="S56" s="67">
        <v>45191</v>
      </c>
      <c r="T56" s="67">
        <v>45191</v>
      </c>
      <c r="U56" s="67">
        <v>45191</v>
      </c>
      <c r="V56" s="361"/>
      <c r="W56" s="361"/>
      <c r="X56" s="361"/>
      <c r="Y56" s="361"/>
      <c r="Z56" s="267"/>
      <c r="AA56" s="267"/>
      <c r="AB56" s="267"/>
      <c r="AC56" s="267"/>
      <c r="AD56" s="57">
        <v>45189</v>
      </c>
      <c r="AE56" s="264">
        <f t="shared" ca="1" si="11"/>
        <v>892</v>
      </c>
      <c r="AF56" s="326">
        <v>45189</v>
      </c>
      <c r="AG56" s="72">
        <f t="shared" ca="1" si="10"/>
        <v>527</v>
      </c>
      <c r="AH56" s="366"/>
      <c r="AI56" s="267"/>
      <c r="AJ56" s="363"/>
      <c r="AK56" s="363"/>
      <c r="AL56" s="267"/>
      <c r="AM56" s="267"/>
      <c r="AN56" s="67">
        <v>45184</v>
      </c>
      <c r="AO56" s="288">
        <f ca="1">AN56+(365*3)-TODAY()</f>
        <v>887</v>
      </c>
      <c r="AP56" s="67">
        <v>45187</v>
      </c>
      <c r="AQ56" s="370"/>
      <c r="AR56" s="361"/>
      <c r="AS56" s="267"/>
      <c r="AT56" s="370"/>
      <c r="AU56" s="370"/>
      <c r="AV56" s="366"/>
      <c r="AW56" s="362"/>
      <c r="AX56" s="67">
        <v>45188</v>
      </c>
      <c r="AY56" s="72">
        <f ca="1">AX56+(365*2)-TODAY()</f>
        <v>526</v>
      </c>
      <c r="AZ56" s="367">
        <v>45190</v>
      </c>
      <c r="BA56" s="367">
        <v>45190</v>
      </c>
      <c r="BB56" s="367">
        <v>45190</v>
      </c>
      <c r="BC56" s="367">
        <v>45190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</row>
    <row r="57" spans="1:216" s="24" customFormat="1" ht="17.25" customHeight="1">
      <c r="A57" s="577"/>
      <c r="B57" s="578"/>
      <c r="C57" s="533">
        <v>126412</v>
      </c>
      <c r="D57" s="410" t="s">
        <v>428</v>
      </c>
      <c r="E57" s="410" t="s">
        <v>668</v>
      </c>
      <c r="F57" s="392" t="s">
        <v>628</v>
      </c>
      <c r="G57" s="542">
        <v>214805814</v>
      </c>
      <c r="H57" s="391">
        <v>11448736730</v>
      </c>
      <c r="I57" s="549" t="s">
        <v>747</v>
      </c>
      <c r="J57" s="326">
        <v>44869</v>
      </c>
      <c r="K57" s="72">
        <f ca="1">J57+(365*3)-TODAY()</f>
        <v>572</v>
      </c>
      <c r="L57" s="112">
        <v>44806</v>
      </c>
      <c r="M57" s="72">
        <f ca="1">L57+(365)-TODAY()</f>
        <v>-221</v>
      </c>
      <c r="N57" s="67">
        <v>44998</v>
      </c>
      <c r="O57" s="264">
        <f t="shared" ca="1" si="3"/>
        <v>336</v>
      </c>
      <c r="P57" s="67">
        <v>44826</v>
      </c>
      <c r="Q57" s="67">
        <v>44827</v>
      </c>
      <c r="R57" s="67">
        <v>44827</v>
      </c>
      <c r="S57" s="67">
        <v>44827</v>
      </c>
      <c r="T57" s="67">
        <v>44827</v>
      </c>
      <c r="U57" s="67">
        <v>44827</v>
      </c>
      <c r="V57" s="361"/>
      <c r="W57" s="361"/>
      <c r="X57" s="267"/>
      <c r="Y57" s="267"/>
      <c r="Z57" s="267"/>
      <c r="AA57" s="267"/>
      <c r="AB57" s="267"/>
      <c r="AC57" s="267"/>
      <c r="AD57" s="57">
        <v>44820</v>
      </c>
      <c r="AE57" s="264">
        <f t="shared" ca="1" si="11"/>
        <v>523</v>
      </c>
      <c r="AF57" s="57">
        <v>44830</v>
      </c>
      <c r="AG57" s="72">
        <f t="shared" ca="1" si="10"/>
        <v>168</v>
      </c>
      <c r="AH57" s="270">
        <v>44831</v>
      </c>
      <c r="AI57" s="264">
        <f ca="1">AH57+(365*2)-TODAY()</f>
        <v>169</v>
      </c>
      <c r="AJ57" s="267"/>
      <c r="AK57" s="361"/>
      <c r="AL57" s="363"/>
      <c r="AM57" s="361"/>
      <c r="AN57" s="370"/>
      <c r="AO57" s="363"/>
      <c r="AP57" s="67">
        <v>44823</v>
      </c>
      <c r="AQ57" s="370"/>
      <c r="AR57" s="370"/>
      <c r="AS57" s="366"/>
      <c r="AT57" s="362"/>
      <c r="AU57" s="361"/>
      <c r="AV57" s="362"/>
      <c r="AW57" s="368"/>
      <c r="AX57" s="67">
        <v>44824</v>
      </c>
      <c r="AY57" s="72">
        <f ca="1">AX57+(365*2)-TODAY()</f>
        <v>162</v>
      </c>
      <c r="AZ57" s="84">
        <v>44826</v>
      </c>
      <c r="BA57" s="84">
        <v>44826</v>
      </c>
      <c r="BB57" s="84">
        <v>44826</v>
      </c>
      <c r="BC57" s="84">
        <v>44826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</row>
    <row r="58" spans="1:216" s="24" customFormat="1" ht="17.25" customHeight="1">
      <c r="A58" s="517"/>
      <c r="B58" s="518"/>
      <c r="C58" s="533">
        <v>131922</v>
      </c>
      <c r="D58" s="439" t="s">
        <v>1062</v>
      </c>
      <c r="E58" s="439" t="s">
        <v>42</v>
      </c>
      <c r="F58" s="392" t="s">
        <v>628</v>
      </c>
      <c r="G58" s="540">
        <v>311920565</v>
      </c>
      <c r="H58" s="391" t="s">
        <v>1109</v>
      </c>
      <c r="I58" s="549" t="s">
        <v>747</v>
      </c>
      <c r="J58" s="326"/>
      <c r="K58" s="72"/>
      <c r="L58" s="112"/>
      <c r="M58" s="72"/>
      <c r="N58" s="67"/>
      <c r="O58" s="264"/>
      <c r="P58" s="67"/>
      <c r="Q58" s="67"/>
      <c r="R58" s="67"/>
      <c r="S58" s="67"/>
      <c r="T58" s="67"/>
      <c r="U58" s="67"/>
      <c r="V58" s="361"/>
      <c r="W58" s="361"/>
      <c r="X58" s="267"/>
      <c r="Y58" s="267"/>
      <c r="Z58" s="57">
        <v>45295</v>
      </c>
      <c r="AA58" s="264">
        <f ca="1">Z58+(365*3)-TODAY()</f>
        <v>998</v>
      </c>
      <c r="AB58" s="267"/>
      <c r="AC58" s="267"/>
      <c r="AD58" s="57"/>
      <c r="AE58" s="264"/>
      <c r="AF58" s="57"/>
      <c r="AG58" s="72"/>
      <c r="AH58" s="270"/>
      <c r="AI58" s="264"/>
      <c r="AJ58" s="267"/>
      <c r="AK58" s="361"/>
      <c r="AL58" s="363"/>
      <c r="AM58" s="361"/>
      <c r="AN58" s="370"/>
      <c r="AO58" s="363"/>
      <c r="AP58" s="67"/>
      <c r="AQ58" s="370"/>
      <c r="AR58" s="370"/>
      <c r="AS58" s="366"/>
      <c r="AT58" s="362"/>
      <c r="AU58" s="361"/>
      <c r="AV58" s="362"/>
      <c r="AW58" s="368"/>
      <c r="AX58" s="67"/>
      <c r="AY58" s="72"/>
      <c r="AZ58" s="84"/>
      <c r="BA58" s="84"/>
      <c r="BB58" s="84"/>
      <c r="BC58" s="84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</row>
    <row r="59" spans="1:216" s="24" customFormat="1" ht="17.25" customHeight="1">
      <c r="A59" s="577"/>
      <c r="B59" s="578"/>
      <c r="C59" s="536">
        <v>130593</v>
      </c>
      <c r="D59" s="410" t="s">
        <v>721</v>
      </c>
      <c r="E59" s="410" t="s">
        <v>686</v>
      </c>
      <c r="F59" s="392" t="s">
        <v>628</v>
      </c>
      <c r="G59" s="535" t="s">
        <v>741</v>
      </c>
      <c r="H59" s="391" t="s">
        <v>742</v>
      </c>
      <c r="I59" s="549" t="s">
        <v>747</v>
      </c>
      <c r="J59" s="326">
        <v>45164</v>
      </c>
      <c r="K59" s="72">
        <f t="shared" ref="K59:K64" ca="1" si="12">J59+(365*3)-TODAY()</f>
        <v>867</v>
      </c>
      <c r="L59" s="407"/>
      <c r="M59" s="72"/>
      <c r="N59" s="67">
        <v>45160</v>
      </c>
      <c r="O59" s="264">
        <f t="shared" ca="1" si="3"/>
        <v>498</v>
      </c>
      <c r="P59" s="67">
        <v>45159</v>
      </c>
      <c r="Q59" s="67">
        <v>45159</v>
      </c>
      <c r="R59" s="67">
        <v>45159</v>
      </c>
      <c r="S59" s="67">
        <v>45159</v>
      </c>
      <c r="T59" s="67">
        <v>45159</v>
      </c>
      <c r="U59" s="67">
        <v>45159</v>
      </c>
      <c r="V59" s="361"/>
      <c r="W59" s="361"/>
      <c r="X59" s="361"/>
      <c r="Y59" s="361"/>
      <c r="Z59" s="267"/>
      <c r="AA59" s="267"/>
      <c r="AB59" s="267"/>
      <c r="AC59" s="267"/>
      <c r="AD59" s="326">
        <v>45164</v>
      </c>
      <c r="AE59" s="264">
        <f t="shared" ca="1" si="11"/>
        <v>867</v>
      </c>
      <c r="AF59" s="326">
        <v>45164</v>
      </c>
      <c r="AG59" s="72">
        <f t="shared" ca="1" si="10"/>
        <v>502</v>
      </c>
      <c r="AH59" s="366"/>
      <c r="AI59" s="267"/>
      <c r="AJ59" s="267"/>
      <c r="AK59" s="363"/>
      <c r="AL59" s="267"/>
      <c r="AM59" s="267"/>
      <c r="AN59" s="367">
        <v>45168</v>
      </c>
      <c r="AO59" s="288">
        <f ca="1">AN59+(365*3)-TODAY()</f>
        <v>871</v>
      </c>
      <c r="AP59" s="67">
        <v>45163</v>
      </c>
      <c r="AQ59" s="370"/>
      <c r="AR59" s="361"/>
      <c r="AS59" s="267"/>
      <c r="AT59" s="370"/>
      <c r="AU59" s="370"/>
      <c r="AV59" s="366"/>
      <c r="AW59" s="362"/>
      <c r="AX59" s="67">
        <v>45162</v>
      </c>
      <c r="AY59" s="72">
        <f t="shared" ref="AY59:AY64" ca="1" si="13">AX59+(365*2)-TODAY()</f>
        <v>500</v>
      </c>
      <c r="AZ59" s="397"/>
      <c r="BA59" s="397"/>
      <c r="BB59" s="397"/>
      <c r="BC59" s="397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</row>
    <row r="60" spans="1:216" s="24" customFormat="1" ht="17.25" customHeight="1">
      <c r="A60" s="577"/>
      <c r="B60" s="578"/>
      <c r="C60" s="392">
        <v>130628</v>
      </c>
      <c r="D60" s="439" t="s">
        <v>722</v>
      </c>
      <c r="E60" s="439" t="s">
        <v>498</v>
      </c>
      <c r="F60" s="392" t="s">
        <v>628</v>
      </c>
      <c r="G60" s="535" t="s">
        <v>743</v>
      </c>
      <c r="H60" s="391" t="s">
        <v>744</v>
      </c>
      <c r="I60" s="549" t="s">
        <v>747</v>
      </c>
      <c r="J60" s="326">
        <v>45164</v>
      </c>
      <c r="K60" s="72">
        <f t="shared" ca="1" si="12"/>
        <v>867</v>
      </c>
      <c r="L60" s="407">
        <v>45149</v>
      </c>
      <c r="M60" s="72">
        <f ca="1">L60+(365)-TODAY()</f>
        <v>122</v>
      </c>
      <c r="N60" s="67">
        <v>45160</v>
      </c>
      <c r="O60" s="264">
        <f t="shared" ca="1" si="3"/>
        <v>498</v>
      </c>
      <c r="P60" s="67">
        <v>45159</v>
      </c>
      <c r="Q60" s="67">
        <v>45159</v>
      </c>
      <c r="R60" s="67">
        <v>45159</v>
      </c>
      <c r="S60" s="67">
        <v>45159</v>
      </c>
      <c r="T60" s="67">
        <v>45159</v>
      </c>
      <c r="U60" s="67">
        <v>45159</v>
      </c>
      <c r="V60" s="361"/>
      <c r="W60" s="361"/>
      <c r="X60" s="361"/>
      <c r="Y60" s="361"/>
      <c r="Z60" s="361">
        <v>45226</v>
      </c>
      <c r="AA60" s="264">
        <f ca="1">Z60+(365*3)-TODAY()</f>
        <v>929</v>
      </c>
      <c r="AB60" s="267"/>
      <c r="AC60" s="267"/>
      <c r="AD60" s="326">
        <v>45164</v>
      </c>
      <c r="AE60" s="264">
        <f t="shared" ca="1" si="11"/>
        <v>867</v>
      </c>
      <c r="AF60" s="326">
        <v>45164</v>
      </c>
      <c r="AG60" s="72">
        <f t="shared" ca="1" si="10"/>
        <v>502</v>
      </c>
      <c r="AH60" s="366"/>
      <c r="AI60" s="267"/>
      <c r="AJ60" s="267"/>
      <c r="AK60" s="363"/>
      <c r="AL60" s="267"/>
      <c r="AM60" s="267"/>
      <c r="AN60" s="361"/>
      <c r="AO60" s="363"/>
      <c r="AP60" s="67">
        <v>45163</v>
      </c>
      <c r="AQ60" s="370"/>
      <c r="AR60" s="361"/>
      <c r="AS60" s="267"/>
      <c r="AT60" s="370"/>
      <c r="AU60" s="370"/>
      <c r="AV60" s="366"/>
      <c r="AW60" s="362"/>
      <c r="AX60" s="67">
        <v>45162</v>
      </c>
      <c r="AY60" s="72">
        <f t="shared" ca="1" si="13"/>
        <v>500</v>
      </c>
      <c r="AZ60" s="84">
        <v>45159</v>
      </c>
      <c r="BA60" s="84">
        <v>45159</v>
      </c>
      <c r="BB60" s="84">
        <v>45159</v>
      </c>
      <c r="BC60" s="84">
        <v>45159</v>
      </c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</row>
    <row r="61" spans="1:216" s="24" customFormat="1" ht="17.25" customHeight="1">
      <c r="A61" s="441"/>
      <c r="B61" s="442"/>
      <c r="C61" s="539">
        <v>130585</v>
      </c>
      <c r="D61" s="439" t="s">
        <v>723</v>
      </c>
      <c r="E61" s="439" t="s">
        <v>668</v>
      </c>
      <c r="F61" s="392" t="s">
        <v>628</v>
      </c>
      <c r="G61" s="540" t="s">
        <v>745</v>
      </c>
      <c r="H61" s="541" t="s">
        <v>746</v>
      </c>
      <c r="I61" s="549" t="s">
        <v>747</v>
      </c>
      <c r="J61" s="326">
        <v>45164</v>
      </c>
      <c r="K61" s="72">
        <f t="shared" ca="1" si="12"/>
        <v>867</v>
      </c>
      <c r="L61" s="407">
        <v>45146</v>
      </c>
      <c r="M61" s="72">
        <f ca="1">L61+(365)-TODAY()</f>
        <v>119</v>
      </c>
      <c r="N61" s="67">
        <v>45160</v>
      </c>
      <c r="O61" s="264">
        <f t="shared" ca="1" si="3"/>
        <v>498</v>
      </c>
      <c r="P61" s="67">
        <v>45159</v>
      </c>
      <c r="Q61" s="67">
        <v>45159</v>
      </c>
      <c r="R61" s="67">
        <v>45159</v>
      </c>
      <c r="S61" s="67">
        <v>45159</v>
      </c>
      <c r="T61" s="67">
        <v>45159</v>
      </c>
      <c r="U61" s="67">
        <v>45159</v>
      </c>
      <c r="V61" s="361"/>
      <c r="W61" s="361"/>
      <c r="X61" s="361"/>
      <c r="Y61" s="361"/>
      <c r="Z61" s="267"/>
      <c r="AA61" s="267"/>
      <c r="AB61" s="267"/>
      <c r="AC61" s="267"/>
      <c r="AD61" s="326">
        <v>45164</v>
      </c>
      <c r="AE61" s="264">
        <f t="shared" ca="1" si="11"/>
        <v>867</v>
      </c>
      <c r="AF61" s="326">
        <v>45164</v>
      </c>
      <c r="AG61" s="72">
        <f t="shared" ca="1" si="10"/>
        <v>502</v>
      </c>
      <c r="AH61" s="270">
        <v>45166</v>
      </c>
      <c r="AI61" s="264">
        <f ca="1">AH61+(365*3)-TODAY()</f>
        <v>869</v>
      </c>
      <c r="AJ61" s="267"/>
      <c r="AK61" s="363"/>
      <c r="AL61" s="267"/>
      <c r="AM61" s="267"/>
      <c r="AN61" s="361"/>
      <c r="AO61" s="363"/>
      <c r="AP61" s="67">
        <v>45163</v>
      </c>
      <c r="AQ61" s="370"/>
      <c r="AR61" s="361"/>
      <c r="AS61" s="267"/>
      <c r="AT61" s="370"/>
      <c r="AU61" s="370"/>
      <c r="AV61" s="366"/>
      <c r="AW61" s="362"/>
      <c r="AX61" s="67">
        <v>45162</v>
      </c>
      <c r="AY61" s="72">
        <f t="shared" ca="1" si="13"/>
        <v>500</v>
      </c>
      <c r="AZ61" s="84">
        <v>45159</v>
      </c>
      <c r="BA61" s="84">
        <v>45159</v>
      </c>
      <c r="BB61" s="84">
        <v>45159</v>
      </c>
      <c r="BC61" s="84">
        <v>45159</v>
      </c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</row>
    <row r="62" spans="1:216" s="24" customFormat="1" ht="17.25" customHeight="1">
      <c r="A62" s="517"/>
      <c r="B62" s="518"/>
      <c r="C62" s="539">
        <v>131556</v>
      </c>
      <c r="D62" s="410" t="s">
        <v>895</v>
      </c>
      <c r="E62" s="439" t="s">
        <v>55</v>
      </c>
      <c r="F62" s="392" t="s">
        <v>628</v>
      </c>
      <c r="G62" s="540">
        <v>82949553</v>
      </c>
      <c r="H62" s="391">
        <v>7435072745</v>
      </c>
      <c r="I62" s="549" t="s">
        <v>747</v>
      </c>
      <c r="J62" s="326"/>
      <c r="K62" s="72">
        <f t="shared" ca="1" si="12"/>
        <v>-44297</v>
      </c>
      <c r="L62" s="407"/>
      <c r="M62" s="72"/>
      <c r="N62" s="67"/>
      <c r="O62" s="264"/>
      <c r="P62" s="67"/>
      <c r="Q62" s="67"/>
      <c r="R62" s="67"/>
      <c r="S62" s="67"/>
      <c r="T62" s="67"/>
      <c r="U62" s="67"/>
      <c r="V62" s="361"/>
      <c r="W62" s="361"/>
      <c r="X62" s="361"/>
      <c r="Y62" s="361"/>
      <c r="Z62" s="267"/>
      <c r="AA62" s="267"/>
      <c r="AB62" s="267"/>
      <c r="AC62" s="267"/>
      <c r="AD62" s="326"/>
      <c r="AE62" s="264">
        <f t="shared" ca="1" si="11"/>
        <v>-44297</v>
      </c>
      <c r="AF62" s="326"/>
      <c r="AG62" s="72">
        <f t="shared" ca="1" si="10"/>
        <v>-44662</v>
      </c>
      <c r="AH62" s="270"/>
      <c r="AI62" s="264"/>
      <c r="AJ62" s="267"/>
      <c r="AK62" s="363"/>
      <c r="AL62" s="267"/>
      <c r="AM62" s="267"/>
      <c r="AN62" s="361"/>
      <c r="AO62" s="363"/>
      <c r="AP62" s="67"/>
      <c r="AQ62" s="370"/>
      <c r="AR62" s="361"/>
      <c r="AS62" s="267"/>
      <c r="AT62" s="370"/>
      <c r="AU62" s="370"/>
      <c r="AV62" s="366"/>
      <c r="AW62" s="362"/>
      <c r="AX62" s="67"/>
      <c r="AY62" s="72">
        <f t="shared" ca="1" si="13"/>
        <v>-44662</v>
      </c>
      <c r="AZ62" s="84"/>
      <c r="BA62" s="84"/>
      <c r="BB62" s="84"/>
      <c r="BC62" s="84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</row>
    <row r="63" spans="1:216" s="24" customFormat="1" ht="17.25" customHeight="1">
      <c r="A63" s="517"/>
      <c r="B63" s="518"/>
      <c r="C63" s="539">
        <v>132054</v>
      </c>
      <c r="D63" s="410" t="s">
        <v>1063</v>
      </c>
      <c r="E63" s="439" t="s">
        <v>42</v>
      </c>
      <c r="F63" s="392" t="s">
        <v>628</v>
      </c>
      <c r="G63" s="540">
        <v>1608342107</v>
      </c>
      <c r="H63" s="391" t="s">
        <v>1110</v>
      </c>
      <c r="I63" s="549" t="s">
        <v>747</v>
      </c>
      <c r="J63" s="326">
        <v>45280</v>
      </c>
      <c r="K63" s="72">
        <f t="shared" ca="1" si="12"/>
        <v>983</v>
      </c>
      <c r="L63" s="407"/>
      <c r="M63" s="72"/>
      <c r="N63" s="67"/>
      <c r="O63" s="264"/>
      <c r="P63" s="67"/>
      <c r="Q63" s="67"/>
      <c r="R63" s="67"/>
      <c r="S63" s="67"/>
      <c r="T63" s="67"/>
      <c r="U63" s="67"/>
      <c r="V63" s="361"/>
      <c r="W63" s="361"/>
      <c r="X63" s="361"/>
      <c r="Y63" s="361"/>
      <c r="Z63" s="267"/>
      <c r="AA63" s="267"/>
      <c r="AB63" s="267"/>
      <c r="AC63" s="267"/>
      <c r="AD63" s="326">
        <v>45280</v>
      </c>
      <c r="AE63" s="264">
        <f t="shared" ca="1" si="11"/>
        <v>983</v>
      </c>
      <c r="AF63" s="326">
        <v>45280</v>
      </c>
      <c r="AG63" s="72">
        <f t="shared" ca="1" si="10"/>
        <v>618</v>
      </c>
      <c r="AH63" s="270"/>
      <c r="AI63" s="264"/>
      <c r="AJ63" s="267"/>
      <c r="AK63" s="363"/>
      <c r="AL63" s="267"/>
      <c r="AM63" s="267"/>
      <c r="AN63" s="361"/>
      <c r="AO63" s="363"/>
      <c r="AP63" s="67">
        <v>45278</v>
      </c>
      <c r="AQ63" s="370"/>
      <c r="AR63" s="361"/>
      <c r="AS63" s="267"/>
      <c r="AT63" s="370"/>
      <c r="AU63" s="370"/>
      <c r="AV63" s="366"/>
      <c r="AW63" s="362"/>
      <c r="AX63" s="67">
        <v>45279</v>
      </c>
      <c r="AY63" s="72">
        <f t="shared" ca="1" si="13"/>
        <v>617</v>
      </c>
      <c r="AZ63" s="84"/>
      <c r="BA63" s="84"/>
      <c r="BB63" s="84"/>
      <c r="BC63" s="84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</row>
    <row r="64" spans="1:216" s="24" customFormat="1" ht="17.25" customHeight="1">
      <c r="A64" s="485"/>
      <c r="B64" s="486"/>
      <c r="C64" s="539">
        <v>131931</v>
      </c>
      <c r="D64" s="410" t="s">
        <v>1064</v>
      </c>
      <c r="E64" s="439" t="s">
        <v>42</v>
      </c>
      <c r="F64" s="392" t="s">
        <v>628</v>
      </c>
      <c r="G64" s="540">
        <v>300410701</v>
      </c>
      <c r="H64" s="391">
        <v>17353159740</v>
      </c>
      <c r="I64" s="549" t="s">
        <v>747</v>
      </c>
      <c r="J64" s="418"/>
      <c r="K64" s="72">
        <f t="shared" ca="1" si="12"/>
        <v>-44297</v>
      </c>
      <c r="L64" s="407"/>
      <c r="M64" s="72"/>
      <c r="N64" s="367"/>
      <c r="O64" s="264"/>
      <c r="P64" s="367"/>
      <c r="Q64" s="367"/>
      <c r="R64" s="367"/>
      <c r="S64" s="367"/>
      <c r="T64" s="367"/>
      <c r="U64" s="367"/>
      <c r="V64" s="361"/>
      <c r="W64" s="361"/>
      <c r="X64" s="361"/>
      <c r="Y64" s="361"/>
      <c r="Z64" s="57">
        <v>45295</v>
      </c>
      <c r="AA64" s="264">
        <f ca="1">Z64+(365*3)-TODAY()</f>
        <v>998</v>
      </c>
      <c r="AB64" s="267"/>
      <c r="AC64" s="267"/>
      <c r="AD64" s="418"/>
      <c r="AE64" s="264">
        <f t="shared" ca="1" si="11"/>
        <v>-44297</v>
      </c>
      <c r="AF64" s="418"/>
      <c r="AG64" s="72">
        <f t="shared" ca="1" si="10"/>
        <v>-44662</v>
      </c>
      <c r="AH64" s="270"/>
      <c r="AI64" s="264"/>
      <c r="AJ64" s="267"/>
      <c r="AK64" s="363"/>
      <c r="AL64" s="267"/>
      <c r="AM64" s="267"/>
      <c r="AN64" s="361"/>
      <c r="AO64" s="363"/>
      <c r="AP64" s="67"/>
      <c r="AQ64" s="370"/>
      <c r="AR64" s="361"/>
      <c r="AS64" s="267"/>
      <c r="AT64" s="370"/>
      <c r="AU64" s="370"/>
      <c r="AV64" s="366"/>
      <c r="AW64" s="362"/>
      <c r="AX64" s="67"/>
      <c r="AY64" s="72">
        <f t="shared" ca="1" si="13"/>
        <v>-44662</v>
      </c>
      <c r="AZ64" s="84"/>
      <c r="BA64" s="84"/>
      <c r="BB64" s="84"/>
      <c r="BC64" s="84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</row>
    <row r="65" spans="34:35">
      <c r="AH65" s="11"/>
      <c r="AI65" s="11"/>
    </row>
    <row r="146" spans="4:214" s="25" customFormat="1">
      <c r="D146" s="26"/>
      <c r="E146" s="7"/>
      <c r="F146" s="7"/>
      <c r="G146" s="27"/>
      <c r="H146" s="27"/>
      <c r="I146" s="24"/>
      <c r="J146" s="24"/>
      <c r="K146" s="24"/>
      <c r="L146" s="24"/>
      <c r="M146" s="24"/>
      <c r="N146" s="24"/>
      <c r="O146" s="24"/>
      <c r="P146" s="24"/>
      <c r="Q146" s="11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55"/>
      <c r="AI146" s="55"/>
      <c r="AJ146" s="55"/>
      <c r="AK146" s="55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</row>
    <row r="147" spans="4:214" s="25" customFormat="1">
      <c r="D147" s="26"/>
      <c r="E147" s="7"/>
      <c r="F147" s="7"/>
      <c r="G147" s="27"/>
      <c r="H147" s="27"/>
      <c r="I147" s="24"/>
      <c r="J147" s="24"/>
      <c r="K147" s="24"/>
      <c r="L147" s="24"/>
      <c r="M147" s="24"/>
      <c r="N147" s="24"/>
      <c r="O147" s="24"/>
      <c r="P147" s="24"/>
      <c r="Q147" s="11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55"/>
      <c r="AI147" s="55"/>
      <c r="AJ147" s="55"/>
      <c r="AK147" s="55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</row>
    <row r="148" spans="4:214" s="25" customFormat="1">
      <c r="D148" s="26"/>
      <c r="E148" s="7"/>
      <c r="F148" s="7"/>
      <c r="G148" s="27"/>
      <c r="H148" s="27"/>
      <c r="I148" s="24"/>
      <c r="J148" s="24"/>
      <c r="K148" s="24"/>
      <c r="L148" s="24"/>
      <c r="M148" s="24"/>
      <c r="N148" s="24"/>
      <c r="O148" s="24"/>
      <c r="P148" s="24"/>
      <c r="Q148" s="11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55"/>
      <c r="AI148" s="55"/>
      <c r="AJ148" s="55"/>
      <c r="AK148" s="55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</row>
    <row r="149" spans="4:214" s="25" customFormat="1">
      <c r="D149" s="26"/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11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55"/>
      <c r="AI149" s="55"/>
      <c r="AJ149" s="55"/>
      <c r="AK149" s="55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</row>
    <row r="150" spans="4:214" s="25" customFormat="1">
      <c r="D150" s="26"/>
      <c r="E150" s="27"/>
      <c r="F150" s="27"/>
      <c r="G150" s="27"/>
      <c r="H150" s="27"/>
      <c r="I150" s="24"/>
      <c r="J150" s="24"/>
      <c r="K150" s="24"/>
      <c r="L150" s="24"/>
      <c r="M150" s="24"/>
      <c r="N150" s="24"/>
      <c r="O150" s="24"/>
      <c r="P150" s="24"/>
      <c r="Q150" s="11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55"/>
      <c r="AI150" s="55"/>
      <c r="AJ150" s="55"/>
      <c r="AK150" s="55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</row>
    <row r="151" spans="4:214" s="25" customFormat="1">
      <c r="D151" s="26"/>
      <c r="E151" s="27"/>
      <c r="F151" s="27"/>
      <c r="G151" s="27"/>
      <c r="H151" s="27"/>
      <c r="I151" s="24"/>
      <c r="J151" s="24"/>
      <c r="K151" s="24"/>
      <c r="L151" s="24"/>
      <c r="M151" s="24"/>
      <c r="N151" s="24"/>
      <c r="O151" s="24"/>
      <c r="P151" s="24"/>
      <c r="Q151" s="11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55"/>
      <c r="AI151" s="55"/>
      <c r="AJ151" s="55"/>
      <c r="AK151" s="55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</row>
    <row r="152" spans="4:214" s="25" customFormat="1">
      <c r="D152" s="26"/>
      <c r="E152" s="27"/>
      <c r="F152" s="27"/>
      <c r="G152" s="27"/>
      <c r="H152" s="27"/>
      <c r="I152" s="24"/>
      <c r="J152" s="24"/>
      <c r="K152" s="24"/>
      <c r="L152" s="24"/>
      <c r="M152" s="24"/>
      <c r="N152" s="24"/>
      <c r="O152" s="24"/>
      <c r="P152" s="24"/>
      <c r="Q152" s="11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55"/>
      <c r="AI152" s="55"/>
      <c r="AJ152" s="55"/>
      <c r="AK152" s="55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</row>
    <row r="153" spans="4:214" s="25" customFormat="1">
      <c r="D153" s="26"/>
      <c r="E153" s="27"/>
      <c r="F153" s="27"/>
      <c r="G153" s="27"/>
      <c r="H153" s="27"/>
      <c r="I153" s="24"/>
      <c r="J153" s="24"/>
      <c r="K153" s="24"/>
      <c r="L153" s="24"/>
      <c r="M153" s="24"/>
      <c r="N153" s="24"/>
      <c r="O153" s="24"/>
      <c r="P153" s="24"/>
      <c r="Q153" s="11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55"/>
      <c r="AI153" s="55"/>
      <c r="AJ153" s="55"/>
      <c r="AK153" s="55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</row>
    <row r="154" spans="4:214" s="25" customFormat="1">
      <c r="D154" s="26"/>
      <c r="E154" s="27"/>
      <c r="F154" s="27"/>
      <c r="G154" s="27"/>
      <c r="H154" s="27"/>
      <c r="I154" s="24"/>
      <c r="J154" s="24"/>
      <c r="K154" s="24"/>
      <c r="L154" s="24"/>
      <c r="M154" s="24"/>
      <c r="N154" s="24"/>
      <c r="O154" s="24"/>
      <c r="P154" s="24"/>
      <c r="Q154" s="11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55"/>
      <c r="AI154" s="55"/>
      <c r="AJ154" s="55"/>
      <c r="AK154" s="55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</row>
    <row r="155" spans="4:214" s="25" customFormat="1">
      <c r="D155" s="26"/>
      <c r="E155" s="27"/>
      <c r="F155" s="27"/>
      <c r="G155" s="27"/>
      <c r="H155" s="27"/>
      <c r="I155" s="24"/>
      <c r="J155" s="24"/>
      <c r="K155" s="24"/>
      <c r="L155" s="24"/>
      <c r="M155" s="24"/>
      <c r="N155" s="24"/>
      <c r="O155" s="24"/>
      <c r="P155" s="24"/>
      <c r="Q155" s="11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55"/>
      <c r="AI155" s="55"/>
      <c r="AJ155" s="55"/>
      <c r="AK155" s="55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</row>
    <row r="156" spans="4:214" s="25" customFormat="1">
      <c r="D156" s="26"/>
      <c r="E156" s="27"/>
      <c r="F156" s="27"/>
      <c r="G156" s="27"/>
      <c r="H156" s="27"/>
      <c r="I156" s="24"/>
      <c r="J156" s="24"/>
      <c r="K156" s="24"/>
      <c r="L156" s="24"/>
      <c r="M156" s="24"/>
      <c r="N156" s="24"/>
      <c r="O156" s="24"/>
      <c r="P156" s="24"/>
      <c r="Q156" s="11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55"/>
      <c r="AI156" s="55"/>
      <c r="AJ156" s="55"/>
      <c r="AK156" s="55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</row>
    <row r="157" spans="4:214">
      <c r="D157" s="26"/>
      <c r="E157" s="27"/>
      <c r="F157" s="27"/>
      <c r="G157" s="27"/>
      <c r="H157" s="27"/>
      <c r="I157" s="24"/>
      <c r="J157" s="24"/>
      <c r="K157" s="24"/>
      <c r="L157" s="24"/>
      <c r="M157" s="24"/>
      <c r="N157" s="24"/>
      <c r="O157" s="24"/>
      <c r="P157" s="24"/>
      <c r="Q157" s="11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</row>
    <row r="158" spans="4:214">
      <c r="D158" s="10"/>
      <c r="E158" s="27"/>
      <c r="F158" s="27"/>
      <c r="G158" s="4"/>
      <c r="H158" s="4"/>
      <c r="I158" s="64"/>
      <c r="N158" s="64"/>
      <c r="O158" s="64"/>
      <c r="Q158" s="11"/>
      <c r="R158" s="64"/>
      <c r="S158" s="64"/>
      <c r="T158" s="64"/>
      <c r="U158" s="64"/>
      <c r="AB158" s="64"/>
      <c r="AC158" s="64"/>
      <c r="AD158" s="64"/>
      <c r="AE158" s="64"/>
      <c r="AM158" s="64"/>
      <c r="AN158" s="64"/>
      <c r="AO158" s="64"/>
      <c r="AP158" s="64"/>
      <c r="AQ158" s="64"/>
      <c r="AR158" s="64"/>
      <c r="AS158" s="64"/>
      <c r="AZ158" s="64"/>
      <c r="BA158" s="64"/>
      <c r="BB158" s="64"/>
      <c r="BC158" s="64"/>
    </row>
    <row r="159" spans="4:214">
      <c r="D159" s="10"/>
      <c r="E159" s="27"/>
      <c r="F159" s="27"/>
      <c r="G159" s="4"/>
      <c r="H159" s="4"/>
      <c r="I159" s="64"/>
      <c r="N159" s="64"/>
      <c r="O159" s="64"/>
      <c r="Q159" s="11"/>
      <c r="R159" s="64"/>
      <c r="S159" s="64"/>
      <c r="T159" s="64"/>
      <c r="U159" s="64"/>
      <c r="AB159" s="64"/>
      <c r="AC159" s="64"/>
      <c r="AD159" s="64"/>
      <c r="AE159" s="64"/>
      <c r="AM159" s="64"/>
      <c r="AN159" s="64"/>
      <c r="AO159" s="64"/>
      <c r="AP159" s="64"/>
      <c r="AQ159" s="64"/>
      <c r="AR159" s="64"/>
      <c r="AS159" s="64"/>
      <c r="AZ159" s="64"/>
      <c r="BA159" s="64"/>
      <c r="BB159" s="64"/>
      <c r="BC159" s="64"/>
    </row>
    <row r="160" spans="4:214">
      <c r="D160" s="10"/>
      <c r="E160" s="27"/>
      <c r="F160" s="27"/>
      <c r="G160" s="4"/>
      <c r="H160" s="4"/>
      <c r="I160" s="64"/>
      <c r="N160" s="64"/>
      <c r="O160" s="64"/>
      <c r="Q160" s="11"/>
      <c r="R160" s="64"/>
      <c r="S160" s="64"/>
      <c r="T160" s="64"/>
      <c r="U160" s="64"/>
      <c r="AB160" s="64"/>
      <c r="AC160" s="64"/>
      <c r="AD160" s="64"/>
      <c r="AE160" s="64"/>
      <c r="AM160" s="64"/>
      <c r="AN160" s="64"/>
      <c r="AO160" s="64"/>
      <c r="AP160" s="64"/>
      <c r="AQ160" s="64"/>
      <c r="AR160" s="64"/>
      <c r="AS160" s="64"/>
      <c r="AZ160" s="64"/>
      <c r="BA160" s="64"/>
      <c r="BB160" s="64"/>
      <c r="BC160" s="64"/>
    </row>
    <row r="161" spans="4:55">
      <c r="D161" s="10"/>
      <c r="E161" s="27"/>
      <c r="F161" s="27"/>
      <c r="G161" s="4"/>
      <c r="H161" s="4"/>
      <c r="I161" s="64"/>
      <c r="N161" s="64"/>
      <c r="O161" s="64"/>
      <c r="Q161" s="11"/>
      <c r="R161" s="64"/>
      <c r="S161" s="64"/>
      <c r="T161" s="64"/>
      <c r="U161" s="64"/>
      <c r="AB161" s="64"/>
      <c r="AC161" s="64"/>
      <c r="AD161" s="64"/>
      <c r="AE161" s="64"/>
      <c r="AM161" s="64"/>
      <c r="AN161" s="64"/>
      <c r="AO161" s="64"/>
      <c r="AP161" s="64"/>
      <c r="AQ161" s="64"/>
      <c r="AR161" s="64"/>
      <c r="AS161" s="64"/>
      <c r="AZ161" s="64"/>
      <c r="BA161" s="64"/>
      <c r="BB161" s="64"/>
      <c r="BC161" s="64"/>
    </row>
    <row r="162" spans="4:55">
      <c r="D162" s="10"/>
      <c r="E162" s="4"/>
      <c r="F162" s="4"/>
      <c r="G162" s="4"/>
      <c r="H162" s="4"/>
      <c r="I162" s="64"/>
      <c r="N162" s="64"/>
      <c r="O162" s="64"/>
      <c r="Q162" s="11"/>
      <c r="R162" s="64"/>
      <c r="S162" s="64"/>
      <c r="T162" s="64"/>
      <c r="U162" s="64"/>
      <c r="AB162" s="64"/>
      <c r="AC162" s="64"/>
      <c r="AD162" s="64"/>
      <c r="AE162" s="64"/>
      <c r="AM162" s="64"/>
      <c r="AN162" s="64"/>
      <c r="AO162" s="64"/>
      <c r="AP162" s="64"/>
      <c r="AQ162" s="64"/>
      <c r="AR162" s="64"/>
      <c r="AS162" s="64"/>
      <c r="AZ162" s="64"/>
      <c r="BA162" s="64"/>
      <c r="BB162" s="64"/>
      <c r="BC162" s="64"/>
    </row>
    <row r="163" spans="4:55">
      <c r="D163" s="10"/>
      <c r="E163" s="4"/>
      <c r="F163" s="4"/>
      <c r="G163" s="4"/>
      <c r="H163" s="4"/>
      <c r="I163" s="64"/>
      <c r="N163" s="64"/>
      <c r="O163" s="64"/>
      <c r="Q163" s="11"/>
      <c r="R163" s="64"/>
      <c r="S163" s="64"/>
      <c r="T163" s="64"/>
      <c r="U163" s="64"/>
      <c r="AB163" s="64"/>
      <c r="AC163" s="64"/>
      <c r="AD163" s="64"/>
      <c r="AE163" s="64"/>
      <c r="AM163" s="64"/>
      <c r="AN163" s="64"/>
      <c r="AO163" s="64"/>
      <c r="AP163" s="64"/>
      <c r="AQ163" s="64"/>
      <c r="AR163" s="64"/>
      <c r="AS163" s="64"/>
      <c r="AZ163" s="64"/>
      <c r="BA163" s="64"/>
      <c r="BB163" s="64"/>
      <c r="BC163" s="64"/>
    </row>
    <row r="164" spans="4:55">
      <c r="D164" s="10"/>
      <c r="E164" s="4"/>
      <c r="F164" s="4"/>
      <c r="G164" s="4"/>
      <c r="H164" s="4"/>
      <c r="I164" s="64"/>
      <c r="N164" s="64"/>
      <c r="O164" s="64"/>
      <c r="Q164" s="11"/>
      <c r="R164" s="64"/>
      <c r="S164" s="64"/>
      <c r="T164" s="64"/>
      <c r="U164" s="64"/>
      <c r="AB164" s="64"/>
      <c r="AC164" s="64"/>
      <c r="AD164" s="64"/>
      <c r="AE164" s="64"/>
      <c r="AM164" s="64"/>
      <c r="AN164" s="64"/>
      <c r="AO164" s="64"/>
      <c r="AP164" s="64"/>
      <c r="AQ164" s="64"/>
      <c r="AR164" s="64"/>
      <c r="AS164" s="64"/>
      <c r="AZ164" s="64"/>
      <c r="BA164" s="64"/>
      <c r="BB164" s="64"/>
      <c r="BC164" s="64"/>
    </row>
    <row r="165" spans="4:55">
      <c r="D165" s="10"/>
      <c r="E165" s="4"/>
      <c r="F165" s="4"/>
      <c r="G165" s="4"/>
      <c r="H165" s="4"/>
      <c r="I165" s="64"/>
      <c r="N165" s="64"/>
      <c r="O165" s="64"/>
      <c r="Q165" s="11"/>
      <c r="R165" s="64"/>
      <c r="S165" s="64"/>
      <c r="T165" s="64"/>
      <c r="U165" s="64"/>
      <c r="AB165" s="64"/>
      <c r="AC165" s="64"/>
      <c r="AD165" s="64"/>
      <c r="AE165" s="64"/>
      <c r="AM165" s="64"/>
      <c r="AN165" s="64"/>
      <c r="AO165" s="64"/>
      <c r="AP165" s="64"/>
      <c r="AQ165" s="64"/>
      <c r="AR165" s="64"/>
      <c r="AS165" s="64"/>
      <c r="AZ165" s="64"/>
      <c r="BA165" s="64"/>
      <c r="BB165" s="64"/>
      <c r="BC165" s="64"/>
    </row>
    <row r="166" spans="4:55">
      <c r="D166" s="10"/>
      <c r="E166" s="4"/>
      <c r="F166" s="4"/>
      <c r="G166" s="4"/>
      <c r="H166" s="4"/>
      <c r="I166" s="64"/>
      <c r="N166" s="64"/>
      <c r="O166" s="64"/>
      <c r="Q166" s="11"/>
      <c r="R166" s="64"/>
      <c r="S166" s="64"/>
      <c r="T166" s="64"/>
      <c r="U166" s="64"/>
      <c r="AB166" s="64"/>
      <c r="AC166" s="64"/>
      <c r="AD166" s="64"/>
      <c r="AE166" s="64"/>
      <c r="AM166" s="64"/>
      <c r="AN166" s="64"/>
      <c r="AO166" s="64"/>
      <c r="AP166" s="64"/>
      <c r="AQ166" s="64"/>
      <c r="AR166" s="64"/>
      <c r="AS166" s="64"/>
      <c r="AZ166" s="64"/>
      <c r="BA166" s="64"/>
      <c r="BB166" s="64"/>
      <c r="BC166" s="64"/>
    </row>
    <row r="167" spans="4:55">
      <c r="D167" s="10"/>
      <c r="E167" s="4"/>
      <c r="F167" s="4"/>
      <c r="G167" s="4"/>
      <c r="H167" s="4"/>
      <c r="I167" s="64"/>
      <c r="N167" s="64"/>
      <c r="O167" s="64"/>
      <c r="Q167" s="11"/>
      <c r="R167" s="64"/>
      <c r="S167" s="64"/>
      <c r="T167" s="64"/>
      <c r="U167" s="64"/>
      <c r="AB167" s="64"/>
      <c r="AC167" s="64"/>
      <c r="AD167" s="64"/>
      <c r="AE167" s="64"/>
      <c r="AM167" s="64"/>
      <c r="AN167" s="64"/>
      <c r="AO167" s="64"/>
      <c r="AP167" s="64"/>
      <c r="AQ167" s="64"/>
      <c r="AR167" s="64"/>
      <c r="AS167" s="64"/>
      <c r="AZ167" s="64"/>
      <c r="BA167" s="64"/>
      <c r="BB167" s="64"/>
      <c r="BC167" s="64"/>
    </row>
    <row r="168" spans="4:55">
      <c r="D168" s="10"/>
      <c r="E168" s="4"/>
      <c r="F168" s="4"/>
      <c r="G168" s="4"/>
      <c r="H168" s="4"/>
      <c r="I168" s="64"/>
      <c r="N168" s="64"/>
      <c r="O168" s="64"/>
      <c r="Q168" s="11"/>
      <c r="R168" s="64"/>
      <c r="S168" s="64"/>
      <c r="T168" s="64"/>
      <c r="U168" s="64"/>
      <c r="AB168" s="64"/>
      <c r="AC168" s="64"/>
      <c r="AD168" s="64"/>
      <c r="AE168" s="64"/>
      <c r="AM168" s="64"/>
      <c r="AN168" s="64"/>
      <c r="AO168" s="64"/>
      <c r="AP168" s="64"/>
      <c r="AQ168" s="64"/>
      <c r="AR168" s="64"/>
      <c r="AS168" s="64"/>
      <c r="AZ168" s="64"/>
      <c r="BA168" s="64"/>
      <c r="BB168" s="64"/>
      <c r="BC168" s="64"/>
    </row>
    <row r="169" spans="4:55">
      <c r="D169" s="10"/>
      <c r="E169" s="4"/>
      <c r="F169" s="4"/>
      <c r="G169" s="4"/>
      <c r="H169" s="4"/>
      <c r="I169" s="64"/>
      <c r="N169" s="64"/>
      <c r="O169" s="64"/>
      <c r="Q169" s="11"/>
      <c r="R169" s="64"/>
      <c r="S169" s="64"/>
      <c r="T169" s="64"/>
      <c r="U169" s="64"/>
      <c r="AB169" s="64"/>
      <c r="AC169" s="64"/>
      <c r="AD169" s="64"/>
      <c r="AE169" s="64"/>
      <c r="AM169" s="64"/>
      <c r="AN169" s="64"/>
      <c r="AO169" s="64"/>
      <c r="AP169" s="64"/>
      <c r="AQ169" s="64"/>
      <c r="AR169" s="64"/>
      <c r="AS169" s="64"/>
      <c r="AZ169" s="64"/>
      <c r="BA169" s="64"/>
      <c r="BB169" s="64"/>
      <c r="BC169" s="64"/>
    </row>
    <row r="170" spans="4:55">
      <c r="D170" s="10"/>
      <c r="E170" s="4"/>
      <c r="F170" s="4"/>
      <c r="G170" s="4"/>
      <c r="H170" s="4"/>
      <c r="I170" s="64"/>
      <c r="N170" s="64"/>
      <c r="O170" s="64"/>
      <c r="Q170" s="11"/>
      <c r="R170" s="64"/>
      <c r="S170" s="64"/>
      <c r="T170" s="64"/>
      <c r="U170" s="64"/>
      <c r="AB170" s="64"/>
      <c r="AC170" s="64"/>
      <c r="AD170" s="64"/>
      <c r="AE170" s="64"/>
      <c r="AM170" s="64"/>
      <c r="AN170" s="64"/>
      <c r="AO170" s="64"/>
      <c r="AP170" s="64"/>
      <c r="AQ170" s="64"/>
      <c r="AR170" s="64"/>
      <c r="AS170" s="64"/>
      <c r="AZ170" s="64"/>
      <c r="BA170" s="64"/>
      <c r="BB170" s="64"/>
      <c r="BC170" s="64"/>
    </row>
    <row r="171" spans="4:55">
      <c r="D171" s="10"/>
      <c r="E171" s="4"/>
      <c r="F171" s="4"/>
      <c r="G171" s="4"/>
      <c r="H171" s="4"/>
      <c r="I171" s="64"/>
      <c r="N171" s="64"/>
      <c r="O171" s="64"/>
      <c r="Q171" s="11"/>
      <c r="R171" s="64"/>
      <c r="S171" s="64"/>
      <c r="T171" s="64"/>
      <c r="U171" s="64"/>
      <c r="AB171" s="64"/>
      <c r="AC171" s="64"/>
      <c r="AD171" s="64"/>
      <c r="AE171" s="64"/>
      <c r="AM171" s="64"/>
      <c r="AN171" s="64"/>
      <c r="AO171" s="64"/>
      <c r="AP171" s="64"/>
      <c r="AQ171" s="64"/>
      <c r="AR171" s="64"/>
      <c r="AS171" s="64"/>
      <c r="AZ171" s="64"/>
      <c r="BA171" s="64"/>
      <c r="BB171" s="64"/>
      <c r="BC171" s="64"/>
    </row>
    <row r="172" spans="4:55">
      <c r="D172" s="10"/>
      <c r="E172" s="4"/>
      <c r="F172" s="4"/>
      <c r="G172" s="4"/>
      <c r="H172" s="4"/>
      <c r="I172" s="64"/>
      <c r="N172" s="64"/>
      <c r="O172" s="64"/>
      <c r="Q172" s="11"/>
      <c r="R172" s="64"/>
      <c r="S172" s="64"/>
      <c r="T172" s="64"/>
      <c r="U172" s="64"/>
      <c r="AB172" s="64"/>
      <c r="AC172" s="64"/>
      <c r="AD172" s="64"/>
      <c r="AE172" s="64"/>
      <c r="AM172" s="64"/>
      <c r="AN172" s="64"/>
      <c r="AO172" s="64"/>
      <c r="AP172" s="64"/>
      <c r="AQ172" s="64"/>
      <c r="AR172" s="64"/>
      <c r="AS172" s="64"/>
      <c r="AZ172" s="64"/>
      <c r="BA172" s="64"/>
      <c r="BB172" s="64"/>
      <c r="BC172" s="64"/>
    </row>
    <row r="173" spans="4:55">
      <c r="D173" s="10"/>
      <c r="E173" s="4"/>
      <c r="F173" s="4"/>
      <c r="G173" s="4"/>
      <c r="H173" s="4"/>
      <c r="I173" s="64"/>
      <c r="N173" s="64"/>
      <c r="O173" s="64"/>
      <c r="Q173" s="11"/>
      <c r="R173" s="64"/>
      <c r="S173" s="64"/>
      <c r="T173" s="64"/>
      <c r="U173" s="64"/>
      <c r="AB173" s="64"/>
      <c r="AC173" s="64"/>
      <c r="AD173" s="64"/>
      <c r="AE173" s="64"/>
      <c r="AM173" s="64"/>
      <c r="AN173" s="64"/>
      <c r="AO173" s="64"/>
      <c r="AP173" s="64"/>
      <c r="AQ173" s="64"/>
      <c r="AR173" s="64"/>
      <c r="AS173" s="64"/>
      <c r="AZ173" s="64"/>
      <c r="BA173" s="64"/>
      <c r="BB173" s="64"/>
      <c r="BC173" s="64"/>
    </row>
    <row r="174" spans="4:55">
      <c r="D174" s="10"/>
      <c r="E174" s="4"/>
      <c r="F174" s="4"/>
      <c r="G174" s="4"/>
      <c r="H174" s="4"/>
      <c r="I174" s="64"/>
      <c r="N174" s="64"/>
      <c r="O174" s="64"/>
      <c r="Q174" s="11"/>
      <c r="R174" s="64"/>
      <c r="S174" s="64"/>
      <c r="T174" s="64"/>
      <c r="U174" s="64"/>
      <c r="AB174" s="64"/>
      <c r="AC174" s="64"/>
      <c r="AD174" s="64"/>
      <c r="AE174" s="64"/>
      <c r="AM174" s="64"/>
      <c r="AN174" s="64"/>
      <c r="AO174" s="64"/>
      <c r="AP174" s="64"/>
      <c r="AQ174" s="64"/>
      <c r="AR174" s="64"/>
      <c r="AS174" s="64"/>
      <c r="AZ174" s="64"/>
      <c r="BA174" s="64"/>
      <c r="BB174" s="64"/>
      <c r="BC174" s="64"/>
    </row>
    <row r="175" spans="4:55">
      <c r="D175" s="10"/>
      <c r="E175" s="4"/>
      <c r="F175" s="4"/>
      <c r="G175" s="4"/>
      <c r="H175" s="4"/>
      <c r="I175" s="64"/>
      <c r="N175" s="64"/>
      <c r="O175" s="64"/>
      <c r="Q175" s="11"/>
      <c r="R175" s="64"/>
      <c r="S175" s="64"/>
      <c r="T175" s="64"/>
      <c r="U175" s="64"/>
      <c r="AB175" s="64"/>
      <c r="AC175" s="64"/>
      <c r="AD175" s="64"/>
      <c r="AE175" s="64"/>
      <c r="AM175" s="64"/>
      <c r="AN175" s="64"/>
      <c r="AO175" s="64"/>
      <c r="AP175" s="64"/>
      <c r="AQ175" s="64"/>
      <c r="AR175" s="64"/>
      <c r="AS175" s="64"/>
      <c r="AZ175" s="64"/>
      <c r="BA175" s="64"/>
      <c r="BB175" s="64"/>
      <c r="BC175" s="64"/>
    </row>
    <row r="176" spans="4:55">
      <c r="D176" s="10"/>
      <c r="E176" s="4"/>
      <c r="F176" s="4"/>
      <c r="G176" s="4"/>
      <c r="H176" s="4"/>
      <c r="I176" s="64"/>
      <c r="N176" s="64"/>
      <c r="O176" s="64"/>
      <c r="Q176" s="11"/>
      <c r="R176" s="64"/>
      <c r="S176" s="64"/>
      <c r="T176" s="64"/>
      <c r="U176" s="64"/>
      <c r="AB176" s="64"/>
      <c r="AC176" s="64"/>
      <c r="AD176" s="64"/>
      <c r="AE176" s="64"/>
      <c r="AM176" s="64"/>
      <c r="AN176" s="64"/>
      <c r="AO176" s="64"/>
      <c r="AP176" s="64"/>
      <c r="AQ176" s="64"/>
      <c r="AR176" s="64"/>
      <c r="AS176" s="64"/>
      <c r="AZ176" s="64"/>
      <c r="BA176" s="64"/>
      <c r="BB176" s="64"/>
      <c r="BC176" s="64"/>
    </row>
    <row r="177" spans="4:55">
      <c r="D177" s="10"/>
      <c r="E177" s="4"/>
      <c r="F177" s="4"/>
      <c r="G177" s="4"/>
      <c r="H177" s="4"/>
      <c r="I177" s="64"/>
      <c r="N177" s="64"/>
      <c r="O177" s="64"/>
      <c r="Q177" s="11"/>
      <c r="R177" s="64"/>
      <c r="S177" s="64"/>
      <c r="T177" s="64"/>
      <c r="U177" s="64"/>
      <c r="AB177" s="64"/>
      <c r="AC177" s="64"/>
      <c r="AD177" s="64"/>
      <c r="AE177" s="64"/>
      <c r="AM177" s="64"/>
      <c r="AN177" s="64"/>
      <c r="AO177" s="64"/>
      <c r="AP177" s="64"/>
      <c r="AQ177" s="64"/>
      <c r="AR177" s="64"/>
      <c r="AS177" s="64"/>
      <c r="AZ177" s="64"/>
      <c r="BA177" s="64"/>
      <c r="BB177" s="64"/>
      <c r="BC177" s="64"/>
    </row>
    <row r="178" spans="4:55">
      <c r="D178" s="10"/>
      <c r="E178" s="4"/>
      <c r="F178" s="4"/>
      <c r="G178" s="4"/>
      <c r="H178" s="4"/>
      <c r="I178" s="64"/>
      <c r="N178" s="64"/>
      <c r="O178" s="64"/>
      <c r="Q178" s="11"/>
      <c r="R178" s="64"/>
      <c r="S178" s="64"/>
      <c r="T178" s="64"/>
      <c r="U178" s="64"/>
      <c r="AB178" s="64"/>
      <c r="AC178" s="64"/>
      <c r="AD178" s="64"/>
      <c r="AE178" s="64"/>
      <c r="AM178" s="64"/>
      <c r="AN178" s="64"/>
      <c r="AO178" s="64"/>
      <c r="AP178" s="64"/>
      <c r="AQ178" s="64"/>
      <c r="AR178" s="64"/>
      <c r="AS178" s="64"/>
      <c r="AZ178" s="64"/>
      <c r="BA178" s="64"/>
      <c r="BB178" s="64"/>
      <c r="BC178" s="64"/>
    </row>
    <row r="179" spans="4:55">
      <c r="D179" s="10"/>
      <c r="E179" s="4"/>
      <c r="F179" s="4"/>
      <c r="G179" s="4"/>
      <c r="H179" s="4"/>
      <c r="I179" s="64"/>
      <c r="N179" s="64"/>
      <c r="O179" s="64"/>
      <c r="Q179" s="11"/>
      <c r="R179" s="64"/>
      <c r="S179" s="64"/>
      <c r="T179" s="64"/>
      <c r="U179" s="64"/>
      <c r="AB179" s="64"/>
      <c r="AC179" s="64"/>
      <c r="AD179" s="64"/>
      <c r="AE179" s="64"/>
      <c r="AM179" s="64"/>
      <c r="AN179" s="64"/>
      <c r="AO179" s="64"/>
      <c r="AP179" s="64"/>
      <c r="AQ179" s="64"/>
      <c r="AR179" s="64"/>
      <c r="AS179" s="64"/>
      <c r="AZ179" s="64"/>
      <c r="BA179" s="64"/>
      <c r="BB179" s="64"/>
      <c r="BC179" s="64"/>
    </row>
    <row r="180" spans="4:55">
      <c r="D180" s="10"/>
      <c r="E180" s="4"/>
      <c r="F180" s="4"/>
      <c r="G180" s="4"/>
      <c r="H180" s="4"/>
      <c r="I180" s="64"/>
      <c r="N180" s="64"/>
      <c r="O180" s="64"/>
      <c r="Q180" s="11"/>
      <c r="R180" s="64"/>
      <c r="S180" s="64"/>
      <c r="T180" s="64"/>
      <c r="U180" s="64"/>
      <c r="AB180" s="64"/>
      <c r="AC180" s="64"/>
      <c r="AD180" s="64"/>
      <c r="AE180" s="64"/>
      <c r="AM180" s="64"/>
      <c r="AN180" s="64"/>
      <c r="AO180" s="64"/>
      <c r="AP180" s="64"/>
      <c r="AQ180" s="64"/>
      <c r="AR180" s="64"/>
      <c r="AS180" s="64"/>
      <c r="AZ180" s="64"/>
      <c r="BA180" s="64"/>
      <c r="BB180" s="64"/>
      <c r="BC180" s="64"/>
    </row>
    <row r="181" spans="4:55">
      <c r="D181" s="10"/>
      <c r="E181" s="4"/>
      <c r="F181" s="4"/>
      <c r="G181" s="4"/>
      <c r="H181" s="4"/>
      <c r="I181" s="64"/>
      <c r="N181" s="64"/>
      <c r="O181" s="64"/>
      <c r="Q181" s="11"/>
      <c r="R181" s="64"/>
      <c r="S181" s="64"/>
      <c r="T181" s="64"/>
      <c r="U181" s="64"/>
      <c r="AB181" s="64"/>
      <c r="AC181" s="64"/>
      <c r="AD181" s="64"/>
      <c r="AE181" s="64"/>
      <c r="AM181" s="64"/>
      <c r="AN181" s="64"/>
      <c r="AO181" s="64"/>
      <c r="AP181" s="64"/>
      <c r="AQ181" s="64"/>
      <c r="AR181" s="64"/>
      <c r="AS181" s="64"/>
      <c r="AZ181" s="64"/>
      <c r="BA181" s="64"/>
      <c r="BB181" s="64"/>
      <c r="BC181" s="64"/>
    </row>
    <row r="182" spans="4:55">
      <c r="D182" s="10"/>
      <c r="E182" s="4"/>
      <c r="F182" s="4"/>
      <c r="G182" s="4"/>
      <c r="H182" s="4"/>
      <c r="I182" s="64"/>
      <c r="N182" s="64"/>
      <c r="O182" s="64"/>
      <c r="Q182" s="11"/>
      <c r="R182" s="64"/>
      <c r="S182" s="64"/>
      <c r="T182" s="64"/>
      <c r="U182" s="64"/>
      <c r="AB182" s="64"/>
      <c r="AC182" s="64"/>
      <c r="AD182" s="64"/>
      <c r="AE182" s="64"/>
      <c r="AM182" s="64"/>
      <c r="AN182" s="64"/>
      <c r="AO182" s="64"/>
      <c r="AP182" s="64"/>
      <c r="AQ182" s="64"/>
      <c r="AR182" s="64"/>
      <c r="AS182" s="64"/>
      <c r="AZ182" s="64"/>
      <c r="BA182" s="64"/>
      <c r="BB182" s="64"/>
      <c r="BC182" s="64"/>
    </row>
    <row r="183" spans="4:55">
      <c r="D183" s="10"/>
      <c r="E183" s="4"/>
      <c r="F183" s="4"/>
      <c r="G183" s="4"/>
      <c r="H183" s="4"/>
      <c r="I183" s="64"/>
      <c r="N183" s="64"/>
      <c r="O183" s="64"/>
      <c r="Q183" s="11"/>
      <c r="R183" s="64"/>
      <c r="S183" s="64"/>
      <c r="T183" s="64"/>
      <c r="U183" s="64"/>
      <c r="AB183" s="64"/>
      <c r="AC183" s="64"/>
      <c r="AD183" s="64"/>
      <c r="AE183" s="64"/>
      <c r="AM183" s="64"/>
      <c r="AN183" s="64"/>
      <c r="AO183" s="64"/>
      <c r="AP183" s="64"/>
      <c r="AQ183" s="64"/>
      <c r="AR183" s="64"/>
      <c r="AS183" s="64"/>
      <c r="AZ183" s="64"/>
      <c r="BA183" s="64"/>
      <c r="BB183" s="64"/>
      <c r="BC183" s="64"/>
    </row>
    <row r="184" spans="4:55">
      <c r="D184" s="10"/>
      <c r="E184" s="4"/>
      <c r="F184" s="4"/>
      <c r="G184" s="4"/>
      <c r="H184" s="4"/>
      <c r="I184" s="64"/>
      <c r="N184" s="64"/>
      <c r="O184" s="64"/>
      <c r="Q184" s="11"/>
      <c r="R184" s="64"/>
      <c r="S184" s="64"/>
      <c r="T184" s="64"/>
      <c r="U184" s="64"/>
      <c r="AB184" s="64"/>
      <c r="AC184" s="64"/>
      <c r="AD184" s="64"/>
      <c r="AE184" s="64"/>
      <c r="AM184" s="64"/>
      <c r="AN184" s="64"/>
      <c r="AO184" s="64"/>
      <c r="AP184" s="64"/>
      <c r="AQ184" s="64"/>
      <c r="AR184" s="64"/>
      <c r="AS184" s="64"/>
      <c r="AZ184" s="64"/>
      <c r="BA184" s="64"/>
      <c r="BB184" s="64"/>
      <c r="BC184" s="64"/>
    </row>
    <row r="185" spans="4:55">
      <c r="D185" s="10"/>
      <c r="E185" s="4"/>
      <c r="F185" s="4"/>
      <c r="G185" s="4"/>
      <c r="H185" s="4"/>
      <c r="I185" s="64"/>
      <c r="N185" s="64"/>
      <c r="O185" s="64"/>
      <c r="Q185" s="11"/>
      <c r="R185" s="64"/>
      <c r="S185" s="64"/>
      <c r="T185" s="64"/>
      <c r="U185" s="64"/>
      <c r="AB185" s="64"/>
      <c r="AC185" s="64"/>
      <c r="AD185" s="64"/>
      <c r="AE185" s="64"/>
      <c r="AM185" s="64"/>
      <c r="AN185" s="64"/>
      <c r="AO185" s="64"/>
      <c r="AP185" s="64"/>
      <c r="AQ185" s="64"/>
      <c r="AR185" s="64"/>
      <c r="AS185" s="64"/>
      <c r="AZ185" s="64"/>
      <c r="BA185" s="64"/>
      <c r="BB185" s="64"/>
      <c r="BC185" s="64"/>
    </row>
    <row r="186" spans="4:55">
      <c r="D186" s="10"/>
      <c r="E186" s="4"/>
      <c r="F186" s="4"/>
      <c r="G186" s="4"/>
      <c r="H186" s="4"/>
      <c r="I186" s="64"/>
      <c r="N186" s="64"/>
      <c r="O186" s="64"/>
      <c r="Q186" s="11"/>
      <c r="R186" s="64"/>
      <c r="S186" s="64"/>
      <c r="T186" s="64"/>
      <c r="U186" s="64"/>
      <c r="AB186" s="64"/>
      <c r="AC186" s="64"/>
      <c r="AD186" s="64"/>
      <c r="AE186" s="64"/>
      <c r="AM186" s="64"/>
      <c r="AN186" s="64"/>
      <c r="AO186" s="64"/>
      <c r="AP186" s="64"/>
      <c r="AQ186" s="64"/>
      <c r="AR186" s="64"/>
      <c r="AS186" s="64"/>
      <c r="AZ186" s="64"/>
      <c r="BA186" s="64"/>
      <c r="BB186" s="64"/>
      <c r="BC186" s="64"/>
    </row>
    <row r="187" spans="4:55">
      <c r="D187" s="10"/>
      <c r="E187" s="4"/>
      <c r="F187" s="4"/>
      <c r="G187" s="4"/>
      <c r="H187" s="4"/>
      <c r="I187" s="64"/>
      <c r="N187" s="64"/>
      <c r="O187" s="64"/>
      <c r="Q187" s="11"/>
      <c r="R187" s="64"/>
      <c r="S187" s="64"/>
      <c r="T187" s="64"/>
      <c r="U187" s="64"/>
      <c r="AB187" s="64"/>
      <c r="AC187" s="64"/>
      <c r="AD187" s="64"/>
      <c r="AE187" s="64"/>
      <c r="AM187" s="64"/>
      <c r="AN187" s="64"/>
      <c r="AO187" s="64"/>
      <c r="AP187" s="64"/>
      <c r="AQ187" s="64"/>
      <c r="AR187" s="64"/>
      <c r="AS187" s="64"/>
      <c r="AZ187" s="64"/>
      <c r="BA187" s="64"/>
      <c r="BB187" s="64"/>
      <c r="BC187" s="64"/>
    </row>
    <row r="188" spans="4:55">
      <c r="D188" s="10"/>
      <c r="E188" s="4"/>
      <c r="F188" s="4"/>
      <c r="G188" s="4"/>
      <c r="H188" s="4"/>
      <c r="I188" s="64"/>
      <c r="N188" s="64"/>
      <c r="O188" s="64"/>
      <c r="Q188" s="11"/>
      <c r="R188" s="64"/>
      <c r="S188" s="64"/>
      <c r="T188" s="64"/>
      <c r="U188" s="64"/>
      <c r="AB188" s="64"/>
      <c r="AC188" s="64"/>
      <c r="AD188" s="64"/>
      <c r="AE188" s="64"/>
      <c r="AM188" s="64"/>
      <c r="AN188" s="64"/>
      <c r="AO188" s="64"/>
      <c r="AP188" s="64"/>
      <c r="AQ188" s="64"/>
      <c r="AR188" s="64"/>
      <c r="AS188" s="64"/>
      <c r="AZ188" s="64"/>
      <c r="BA188" s="64"/>
      <c r="BB188" s="64"/>
      <c r="BC188" s="64"/>
    </row>
    <row r="189" spans="4:55">
      <c r="D189" s="10"/>
      <c r="E189" s="4"/>
      <c r="F189" s="4"/>
      <c r="G189" s="4"/>
      <c r="H189" s="4"/>
      <c r="I189" s="64"/>
      <c r="N189" s="64"/>
      <c r="O189" s="64"/>
      <c r="Q189" s="11"/>
      <c r="R189" s="64"/>
      <c r="S189" s="64"/>
      <c r="T189" s="64"/>
      <c r="U189" s="64"/>
      <c r="AB189" s="64"/>
      <c r="AC189" s="64"/>
      <c r="AD189" s="64"/>
      <c r="AE189" s="64"/>
      <c r="AM189" s="64"/>
      <c r="AN189" s="64"/>
      <c r="AO189" s="64"/>
      <c r="AP189" s="64"/>
      <c r="AQ189" s="64"/>
      <c r="AR189" s="64"/>
      <c r="AS189" s="64"/>
      <c r="AZ189" s="64"/>
      <c r="BA189" s="64"/>
      <c r="BB189" s="64"/>
      <c r="BC189" s="64"/>
    </row>
    <row r="190" spans="4:55">
      <c r="D190" s="10"/>
      <c r="E190" s="4"/>
      <c r="F190" s="4"/>
      <c r="G190" s="4"/>
      <c r="H190" s="4"/>
      <c r="I190" s="64"/>
      <c r="N190" s="64"/>
      <c r="O190" s="64"/>
      <c r="Q190" s="11"/>
      <c r="R190" s="64"/>
      <c r="S190" s="64"/>
      <c r="T190" s="64"/>
      <c r="U190" s="64"/>
      <c r="AB190" s="64"/>
      <c r="AC190" s="64"/>
      <c r="AD190" s="64"/>
      <c r="AE190" s="64"/>
      <c r="AM190" s="64"/>
      <c r="AN190" s="64"/>
      <c r="AO190" s="64"/>
      <c r="AP190" s="64"/>
      <c r="AQ190" s="64"/>
      <c r="AR190" s="64"/>
      <c r="AS190" s="64"/>
      <c r="AZ190" s="64"/>
      <c r="BA190" s="64"/>
      <c r="BB190" s="64"/>
      <c r="BC190" s="64"/>
    </row>
    <row r="191" spans="4:55">
      <c r="D191" s="10"/>
      <c r="E191" s="4"/>
      <c r="F191" s="4"/>
      <c r="G191" s="4"/>
      <c r="H191" s="4"/>
      <c r="I191" s="64"/>
      <c r="N191" s="64"/>
      <c r="O191" s="64"/>
      <c r="Q191" s="11"/>
      <c r="R191" s="64"/>
      <c r="S191" s="64"/>
      <c r="T191" s="64"/>
      <c r="U191" s="64"/>
      <c r="AB191" s="64"/>
      <c r="AC191" s="64"/>
      <c r="AD191" s="64"/>
      <c r="AE191" s="64"/>
      <c r="AM191" s="64"/>
      <c r="AN191" s="64"/>
      <c r="AO191" s="64"/>
      <c r="AP191" s="64"/>
      <c r="AQ191" s="64"/>
      <c r="AR191" s="64"/>
      <c r="AS191" s="64"/>
      <c r="AZ191" s="64"/>
      <c r="BA191" s="64"/>
      <c r="BB191" s="64"/>
      <c r="BC191" s="64"/>
    </row>
    <row r="192" spans="4:55">
      <c r="D192" s="10"/>
      <c r="E192" s="4"/>
      <c r="F192" s="4"/>
      <c r="G192" s="4"/>
      <c r="H192" s="4"/>
      <c r="I192" s="64"/>
      <c r="N192" s="64"/>
      <c r="O192" s="64"/>
      <c r="Q192" s="11"/>
      <c r="R192" s="64"/>
      <c r="S192" s="64"/>
      <c r="T192" s="64"/>
      <c r="U192" s="64"/>
      <c r="AB192" s="64"/>
      <c r="AC192" s="64"/>
      <c r="AD192" s="64"/>
      <c r="AE192" s="64"/>
      <c r="AM192" s="64"/>
      <c r="AN192" s="64"/>
      <c r="AO192" s="64"/>
      <c r="AP192" s="64"/>
      <c r="AQ192" s="64"/>
      <c r="AR192" s="64"/>
      <c r="AS192" s="64"/>
      <c r="AZ192" s="64"/>
      <c r="BA192" s="64"/>
      <c r="BB192" s="64"/>
      <c r="BC192" s="64"/>
    </row>
    <row r="193" spans="4:55">
      <c r="D193" s="10"/>
      <c r="E193" s="4"/>
      <c r="F193" s="4"/>
      <c r="G193" s="4"/>
      <c r="H193" s="4"/>
      <c r="I193" s="64"/>
      <c r="N193" s="64"/>
      <c r="O193" s="64"/>
      <c r="Q193" s="11"/>
      <c r="R193" s="64"/>
      <c r="S193" s="64"/>
      <c r="T193" s="64"/>
      <c r="U193" s="64"/>
      <c r="AB193" s="64"/>
      <c r="AC193" s="64"/>
      <c r="AD193" s="64"/>
      <c r="AE193" s="64"/>
      <c r="AM193" s="64"/>
      <c r="AN193" s="64"/>
      <c r="AO193" s="64"/>
      <c r="AP193" s="64"/>
      <c r="AQ193" s="64"/>
      <c r="AR193" s="64"/>
      <c r="AS193" s="64"/>
      <c r="AZ193" s="64"/>
      <c r="BA193" s="64"/>
      <c r="BB193" s="64"/>
      <c r="BC193" s="64"/>
    </row>
    <row r="194" spans="4:55">
      <c r="D194" s="10"/>
      <c r="E194" s="4"/>
      <c r="F194" s="4"/>
      <c r="G194" s="4"/>
      <c r="H194" s="4"/>
      <c r="I194" s="64"/>
      <c r="N194" s="64"/>
      <c r="O194" s="64"/>
      <c r="Q194" s="11"/>
      <c r="R194" s="64"/>
      <c r="S194" s="64"/>
      <c r="T194" s="64"/>
      <c r="U194" s="64"/>
      <c r="AB194" s="64"/>
      <c r="AC194" s="64"/>
      <c r="AD194" s="64"/>
      <c r="AE194" s="64"/>
      <c r="AM194" s="64"/>
      <c r="AN194" s="64"/>
      <c r="AO194" s="64"/>
      <c r="AP194" s="64"/>
      <c r="AQ194" s="64"/>
      <c r="AR194" s="64"/>
      <c r="AS194" s="64"/>
      <c r="AZ194" s="64"/>
      <c r="BA194" s="64"/>
      <c r="BB194" s="64"/>
      <c r="BC194" s="64"/>
    </row>
    <row r="195" spans="4:55">
      <c r="D195" s="10"/>
      <c r="E195" s="4"/>
      <c r="F195" s="4"/>
      <c r="G195" s="4"/>
      <c r="H195" s="4"/>
      <c r="I195" s="64"/>
      <c r="N195" s="64"/>
      <c r="O195" s="64"/>
      <c r="Q195" s="11"/>
      <c r="R195" s="64"/>
      <c r="S195" s="64"/>
      <c r="T195" s="64"/>
      <c r="U195" s="64"/>
      <c r="AB195" s="64"/>
      <c r="AC195" s="64"/>
      <c r="AD195" s="64"/>
      <c r="AE195" s="64"/>
      <c r="AM195" s="64"/>
      <c r="AN195" s="64"/>
      <c r="AO195" s="64"/>
      <c r="AP195" s="64"/>
      <c r="AQ195" s="64"/>
      <c r="AR195" s="64"/>
      <c r="AS195" s="64"/>
      <c r="AZ195" s="64"/>
      <c r="BA195" s="64"/>
      <c r="BB195" s="64"/>
      <c r="BC195" s="64"/>
    </row>
    <row r="196" spans="4:55">
      <c r="D196" s="10"/>
      <c r="E196" s="4"/>
      <c r="F196" s="4"/>
      <c r="G196" s="4"/>
      <c r="H196" s="4"/>
      <c r="I196" s="64"/>
      <c r="N196" s="64"/>
      <c r="O196" s="64"/>
      <c r="Q196" s="11"/>
      <c r="R196" s="64"/>
      <c r="S196" s="64"/>
      <c r="T196" s="64"/>
      <c r="U196" s="64"/>
      <c r="AB196" s="64"/>
      <c r="AC196" s="64"/>
      <c r="AD196" s="64"/>
      <c r="AE196" s="64"/>
      <c r="AM196" s="64"/>
      <c r="AN196" s="64"/>
      <c r="AO196" s="64"/>
      <c r="AP196" s="64"/>
      <c r="AQ196" s="64"/>
      <c r="AR196" s="64"/>
      <c r="AS196" s="64"/>
      <c r="AZ196" s="64"/>
      <c r="BA196" s="64"/>
      <c r="BB196" s="64"/>
      <c r="BC196" s="64"/>
    </row>
    <row r="197" spans="4:55">
      <c r="D197" s="10"/>
      <c r="E197" s="4"/>
      <c r="F197" s="4"/>
      <c r="G197" s="4"/>
      <c r="H197" s="4"/>
      <c r="I197" s="64"/>
      <c r="N197" s="64"/>
      <c r="O197" s="64"/>
      <c r="Q197" s="11"/>
      <c r="R197" s="64"/>
      <c r="S197" s="64"/>
      <c r="T197" s="64"/>
      <c r="U197" s="64"/>
      <c r="AB197" s="64"/>
      <c r="AC197" s="64"/>
      <c r="AD197" s="64"/>
      <c r="AE197" s="64"/>
      <c r="AM197" s="64"/>
      <c r="AN197" s="64"/>
      <c r="AO197" s="64"/>
      <c r="AP197" s="64"/>
      <c r="AQ197" s="64"/>
      <c r="AR197" s="64"/>
      <c r="AS197" s="64"/>
      <c r="AZ197" s="64"/>
      <c r="BA197" s="64"/>
      <c r="BB197" s="64"/>
      <c r="BC197" s="64"/>
    </row>
    <row r="198" spans="4:55">
      <c r="D198" s="10"/>
      <c r="E198" s="4"/>
      <c r="F198" s="4"/>
      <c r="G198" s="4"/>
      <c r="H198" s="4"/>
      <c r="I198" s="64"/>
      <c r="N198" s="64"/>
      <c r="O198" s="64"/>
      <c r="Q198" s="11"/>
      <c r="R198" s="64"/>
      <c r="S198" s="64"/>
      <c r="T198" s="64"/>
      <c r="U198" s="64"/>
      <c r="AB198" s="64"/>
      <c r="AC198" s="64"/>
      <c r="AD198" s="64"/>
      <c r="AE198" s="64"/>
      <c r="AM198" s="64"/>
      <c r="AN198" s="64"/>
      <c r="AO198" s="64"/>
      <c r="AP198" s="64"/>
      <c r="AQ198" s="64"/>
      <c r="AR198" s="64"/>
      <c r="AS198" s="64"/>
      <c r="AZ198" s="64"/>
      <c r="BA198" s="64"/>
      <c r="BB198" s="64"/>
      <c r="BC198" s="64"/>
    </row>
    <row r="199" spans="4:55">
      <c r="D199" s="10"/>
      <c r="E199" s="4"/>
      <c r="F199" s="4"/>
      <c r="G199" s="4"/>
      <c r="H199" s="4"/>
      <c r="I199" s="64"/>
      <c r="N199" s="64"/>
      <c r="O199" s="64"/>
      <c r="Q199" s="11"/>
      <c r="R199" s="64"/>
      <c r="S199" s="64"/>
      <c r="T199" s="64"/>
      <c r="U199" s="64"/>
      <c r="AB199" s="64"/>
      <c r="AC199" s="64"/>
      <c r="AD199" s="64"/>
      <c r="AE199" s="64"/>
      <c r="AM199" s="64"/>
      <c r="AN199" s="64"/>
      <c r="AO199" s="64"/>
      <c r="AP199" s="64"/>
      <c r="AQ199" s="64"/>
      <c r="AR199" s="64"/>
      <c r="AS199" s="64"/>
      <c r="AZ199" s="64"/>
      <c r="BA199" s="64"/>
      <c r="BB199" s="64"/>
      <c r="BC199" s="64"/>
    </row>
    <row r="200" spans="4:55">
      <c r="D200" s="10"/>
      <c r="E200" s="4"/>
      <c r="F200" s="4"/>
      <c r="G200" s="4"/>
      <c r="H200" s="4"/>
      <c r="I200" s="64"/>
      <c r="N200" s="64"/>
      <c r="O200" s="64"/>
      <c r="Q200" s="11"/>
      <c r="R200" s="64"/>
      <c r="S200" s="64"/>
      <c r="T200" s="64"/>
      <c r="U200" s="64"/>
      <c r="AB200" s="64"/>
      <c r="AC200" s="64"/>
      <c r="AD200" s="64"/>
      <c r="AE200" s="64"/>
      <c r="AN200" s="64"/>
      <c r="AO200" s="64"/>
      <c r="AP200" s="64"/>
      <c r="AQ200" s="64"/>
      <c r="AR200" s="64"/>
      <c r="AS200" s="64"/>
      <c r="AZ200" s="64"/>
      <c r="BA200" s="64"/>
      <c r="BB200" s="64"/>
      <c r="BC200" s="64"/>
    </row>
    <row r="201" spans="4:55">
      <c r="D201" s="10"/>
      <c r="E201" s="4"/>
      <c r="F201" s="4"/>
      <c r="G201" s="4"/>
      <c r="H201" s="4"/>
      <c r="I201" s="64"/>
      <c r="N201" s="64"/>
      <c r="O201" s="64"/>
      <c r="Q201" s="11"/>
      <c r="R201" s="64"/>
      <c r="S201" s="64"/>
      <c r="T201" s="64"/>
      <c r="U201" s="64"/>
      <c r="AB201" s="64"/>
      <c r="AC201" s="64"/>
      <c r="AD201" s="64"/>
      <c r="AE201" s="64"/>
      <c r="AN201" s="64"/>
      <c r="AO201" s="64"/>
      <c r="AP201" s="64"/>
      <c r="AQ201" s="64"/>
      <c r="AR201" s="64"/>
      <c r="AS201" s="64"/>
      <c r="AZ201" s="64"/>
      <c r="BA201" s="64"/>
      <c r="BB201" s="64"/>
      <c r="BC201" s="64"/>
    </row>
    <row r="202" spans="4:55">
      <c r="D202" s="10"/>
      <c r="E202" s="4"/>
      <c r="F202" s="4"/>
      <c r="G202" s="4"/>
      <c r="H202" s="4"/>
      <c r="I202" s="64"/>
      <c r="N202" s="64"/>
      <c r="O202" s="64"/>
      <c r="Q202" s="11"/>
      <c r="R202" s="64"/>
      <c r="S202" s="64"/>
      <c r="T202" s="64"/>
      <c r="U202" s="64"/>
      <c r="AB202" s="64"/>
      <c r="AC202" s="64"/>
      <c r="AD202" s="64"/>
      <c r="AE202" s="64"/>
      <c r="AN202" s="64"/>
      <c r="AO202" s="64"/>
      <c r="AP202" s="64"/>
      <c r="AQ202" s="64"/>
      <c r="AR202" s="64"/>
      <c r="AS202" s="64"/>
      <c r="AZ202" s="64"/>
      <c r="BA202" s="64"/>
      <c r="BB202" s="64"/>
      <c r="BC202" s="64"/>
    </row>
    <row r="203" spans="4:55">
      <c r="D203" s="10"/>
      <c r="E203" s="4"/>
      <c r="F203" s="4"/>
      <c r="G203" s="4"/>
      <c r="H203" s="4"/>
      <c r="I203" s="64"/>
      <c r="N203" s="64"/>
      <c r="O203" s="64"/>
      <c r="Q203" s="11"/>
      <c r="R203" s="64"/>
      <c r="S203" s="64"/>
      <c r="T203" s="64"/>
      <c r="U203" s="64"/>
      <c r="AB203" s="64"/>
      <c r="AC203" s="64"/>
      <c r="AD203" s="64"/>
      <c r="AE203" s="64"/>
      <c r="AN203" s="64"/>
      <c r="AO203" s="64"/>
      <c r="AP203" s="64"/>
      <c r="AQ203" s="64"/>
      <c r="AR203" s="64"/>
      <c r="AS203" s="64"/>
      <c r="AZ203" s="64"/>
      <c r="BA203" s="64"/>
      <c r="BB203" s="64"/>
      <c r="BC203" s="64"/>
    </row>
    <row r="204" spans="4:55">
      <c r="D204" s="10"/>
      <c r="E204" s="4"/>
      <c r="F204" s="4"/>
      <c r="G204" s="4"/>
      <c r="H204" s="4"/>
      <c r="I204" s="64"/>
      <c r="N204" s="64"/>
      <c r="O204" s="64"/>
      <c r="Q204" s="11"/>
      <c r="R204" s="64"/>
      <c r="S204" s="64"/>
      <c r="T204" s="64"/>
      <c r="U204" s="64"/>
      <c r="AB204" s="64"/>
      <c r="AC204" s="64"/>
      <c r="AD204" s="64"/>
      <c r="AE204" s="64"/>
      <c r="AN204" s="64"/>
      <c r="AO204" s="64"/>
      <c r="AP204" s="64"/>
      <c r="AQ204" s="64"/>
      <c r="AR204" s="64"/>
      <c r="AS204" s="64"/>
      <c r="AZ204" s="64"/>
      <c r="BA204" s="64"/>
      <c r="BB204" s="64"/>
      <c r="BC204" s="64"/>
    </row>
    <row r="205" spans="4:55">
      <c r="D205" s="10"/>
      <c r="E205" s="4"/>
      <c r="F205" s="4"/>
      <c r="G205" s="4"/>
      <c r="H205" s="4"/>
      <c r="I205" s="64"/>
      <c r="N205" s="64"/>
      <c r="O205" s="64"/>
      <c r="Q205" s="11"/>
      <c r="R205" s="64"/>
      <c r="S205" s="64"/>
      <c r="T205" s="64"/>
      <c r="U205" s="64"/>
      <c r="AB205" s="64"/>
      <c r="AC205" s="64"/>
      <c r="AD205" s="64"/>
      <c r="AE205" s="64"/>
      <c r="AN205" s="64"/>
      <c r="AO205" s="64"/>
      <c r="AP205" s="64"/>
      <c r="AQ205" s="64"/>
      <c r="AR205" s="64"/>
      <c r="AS205" s="64"/>
      <c r="AZ205" s="64"/>
      <c r="BA205" s="64"/>
      <c r="BB205" s="64"/>
      <c r="BC205" s="64"/>
    </row>
    <row r="206" spans="4:55">
      <c r="D206" s="10"/>
      <c r="E206" s="4"/>
      <c r="F206" s="4"/>
      <c r="G206" s="4"/>
      <c r="H206" s="4"/>
      <c r="I206" s="64"/>
      <c r="N206" s="64"/>
      <c r="O206" s="64"/>
      <c r="Q206" s="11"/>
      <c r="R206" s="64"/>
      <c r="S206" s="64"/>
      <c r="T206" s="64"/>
      <c r="U206" s="64"/>
      <c r="AB206" s="64"/>
      <c r="AC206" s="64"/>
      <c r="AD206" s="64"/>
      <c r="AE206" s="64"/>
      <c r="AN206" s="64"/>
      <c r="AO206" s="64"/>
      <c r="AP206" s="64"/>
      <c r="AQ206" s="64"/>
      <c r="AR206" s="64"/>
      <c r="AS206" s="64"/>
      <c r="AZ206" s="64"/>
      <c r="BA206" s="64"/>
      <c r="BB206" s="64"/>
      <c r="BC206" s="64"/>
    </row>
    <row r="207" spans="4:55">
      <c r="D207" s="10"/>
      <c r="E207" s="4"/>
      <c r="F207" s="4"/>
      <c r="G207" s="4"/>
      <c r="H207" s="4"/>
      <c r="I207" s="64"/>
      <c r="N207" s="64"/>
      <c r="O207" s="64"/>
      <c r="Q207" s="11"/>
      <c r="R207" s="64"/>
      <c r="S207" s="64"/>
      <c r="T207" s="64"/>
      <c r="U207" s="64"/>
      <c r="AB207" s="64"/>
      <c r="AC207" s="64"/>
      <c r="AD207" s="64"/>
      <c r="AE207" s="64"/>
      <c r="AN207" s="64"/>
      <c r="AO207" s="64"/>
      <c r="AP207" s="64"/>
      <c r="AQ207" s="64"/>
      <c r="AR207" s="64"/>
      <c r="AS207" s="64"/>
      <c r="AZ207" s="64"/>
      <c r="BA207" s="64"/>
      <c r="BB207" s="64"/>
      <c r="BC207" s="64"/>
    </row>
    <row r="208" spans="4:55">
      <c r="D208" s="10"/>
      <c r="E208" s="4"/>
      <c r="F208" s="4"/>
      <c r="G208" s="4"/>
      <c r="H208" s="4"/>
      <c r="I208" s="64"/>
      <c r="N208" s="64"/>
      <c r="O208" s="64"/>
      <c r="Q208" s="11"/>
      <c r="R208" s="64"/>
      <c r="S208" s="64"/>
      <c r="T208" s="64"/>
      <c r="U208" s="64"/>
      <c r="AB208" s="64"/>
      <c r="AC208" s="64"/>
      <c r="AD208" s="64"/>
      <c r="AE208" s="64"/>
      <c r="AN208" s="64"/>
      <c r="AO208" s="64"/>
      <c r="AP208" s="64"/>
      <c r="AQ208" s="64"/>
      <c r="AR208" s="64"/>
      <c r="AS208" s="64"/>
      <c r="AZ208" s="64"/>
      <c r="BA208" s="64"/>
      <c r="BB208" s="64"/>
      <c r="BC208" s="64"/>
    </row>
    <row r="209" spans="4:55">
      <c r="D209" s="10"/>
      <c r="E209" s="4"/>
      <c r="F209" s="4"/>
      <c r="G209" s="4"/>
      <c r="H209" s="4"/>
      <c r="I209" s="64"/>
      <c r="N209" s="64"/>
      <c r="O209" s="64"/>
      <c r="Q209" s="11"/>
      <c r="R209" s="64"/>
      <c r="S209" s="64"/>
      <c r="T209" s="64"/>
      <c r="U209" s="64"/>
      <c r="AB209" s="64"/>
      <c r="AC209" s="64"/>
      <c r="AD209" s="64"/>
      <c r="AE209" s="64"/>
      <c r="AN209" s="64"/>
      <c r="AO209" s="64"/>
      <c r="AP209" s="64"/>
      <c r="AQ209" s="64"/>
      <c r="AR209" s="64"/>
      <c r="AS209" s="64"/>
      <c r="AZ209" s="64"/>
      <c r="BA209" s="64"/>
      <c r="BB209" s="64"/>
      <c r="BC209" s="64"/>
    </row>
    <row r="210" spans="4:55">
      <c r="D210" s="10"/>
      <c r="E210" s="4"/>
      <c r="F210" s="4"/>
      <c r="G210" s="4"/>
      <c r="H210" s="4"/>
      <c r="I210" s="64"/>
      <c r="N210" s="64"/>
      <c r="O210" s="64"/>
      <c r="Q210" s="11"/>
      <c r="R210" s="64"/>
      <c r="S210" s="64"/>
      <c r="T210" s="64"/>
      <c r="U210" s="64"/>
      <c r="AB210" s="64"/>
      <c r="AC210" s="64"/>
      <c r="AD210" s="64"/>
      <c r="AE210" s="64"/>
      <c r="AN210" s="64"/>
      <c r="AO210" s="64"/>
      <c r="AP210" s="64"/>
      <c r="AQ210" s="64"/>
      <c r="AR210" s="64"/>
      <c r="AS210" s="64"/>
      <c r="AZ210" s="64"/>
      <c r="BA210" s="64"/>
      <c r="BB210" s="64"/>
      <c r="BC210" s="64"/>
    </row>
    <row r="211" spans="4:55">
      <c r="D211" s="10"/>
      <c r="E211" s="4"/>
      <c r="F211" s="4"/>
      <c r="G211" s="4"/>
      <c r="H211" s="4"/>
      <c r="I211" s="64"/>
      <c r="N211" s="64"/>
      <c r="O211" s="64"/>
      <c r="Q211" s="11"/>
      <c r="R211" s="64"/>
      <c r="S211" s="64"/>
      <c r="T211" s="64"/>
      <c r="U211" s="64"/>
      <c r="AB211" s="64"/>
      <c r="AC211" s="64"/>
      <c r="AD211" s="64"/>
      <c r="AE211" s="64"/>
      <c r="AN211" s="64"/>
      <c r="AO211" s="64"/>
      <c r="AP211" s="64"/>
      <c r="AQ211" s="64"/>
      <c r="AR211" s="64"/>
      <c r="AS211" s="64"/>
      <c r="AZ211" s="64"/>
      <c r="BA211" s="64"/>
      <c r="BB211" s="64"/>
      <c r="BC211" s="64"/>
    </row>
    <row r="212" spans="4:55">
      <c r="D212" s="10"/>
      <c r="E212" s="4"/>
      <c r="F212" s="4"/>
      <c r="G212" s="4"/>
      <c r="H212" s="4"/>
      <c r="I212" s="64"/>
      <c r="N212" s="64"/>
      <c r="O212" s="64"/>
      <c r="Q212" s="11"/>
      <c r="R212" s="64"/>
      <c r="S212" s="64"/>
      <c r="T212" s="64"/>
      <c r="U212" s="64"/>
      <c r="AB212" s="64"/>
      <c r="AC212" s="64"/>
      <c r="AD212" s="64"/>
      <c r="AE212" s="64"/>
      <c r="AN212" s="64"/>
      <c r="AO212" s="64"/>
      <c r="AP212" s="64"/>
      <c r="AQ212" s="64"/>
      <c r="AR212" s="64"/>
      <c r="AS212" s="64"/>
      <c r="AZ212" s="64"/>
      <c r="BA212" s="64"/>
      <c r="BB212" s="64"/>
      <c r="BC212" s="64"/>
    </row>
    <row r="213" spans="4:55">
      <c r="D213" s="10"/>
      <c r="E213" s="4"/>
      <c r="F213" s="4"/>
      <c r="G213" s="4"/>
      <c r="H213" s="4"/>
      <c r="I213" s="64"/>
      <c r="N213" s="64"/>
      <c r="O213" s="64"/>
      <c r="Q213" s="11"/>
      <c r="R213" s="64"/>
      <c r="S213" s="64"/>
      <c r="T213" s="64"/>
      <c r="U213" s="64"/>
      <c r="AB213" s="64"/>
      <c r="AC213" s="64"/>
      <c r="AD213" s="64"/>
      <c r="AE213" s="64"/>
      <c r="AN213" s="64"/>
      <c r="AO213" s="64"/>
      <c r="AP213" s="64"/>
      <c r="AQ213" s="64"/>
      <c r="AR213" s="64"/>
      <c r="AS213" s="64"/>
      <c r="AZ213" s="64"/>
      <c r="BA213" s="64"/>
      <c r="BB213" s="64"/>
      <c r="BC213" s="64"/>
    </row>
    <row r="214" spans="4:55">
      <c r="D214" s="10"/>
      <c r="E214" s="4"/>
      <c r="F214" s="4"/>
      <c r="G214" s="4"/>
      <c r="H214" s="4"/>
      <c r="I214" s="64"/>
      <c r="N214" s="64"/>
      <c r="O214" s="64"/>
      <c r="Q214" s="11"/>
      <c r="R214" s="64"/>
      <c r="S214" s="64"/>
      <c r="T214" s="64"/>
      <c r="U214" s="64"/>
      <c r="AB214" s="64"/>
      <c r="AC214" s="64"/>
      <c r="AD214" s="64"/>
      <c r="AE214" s="64"/>
      <c r="AN214" s="64"/>
      <c r="AO214" s="64"/>
      <c r="AP214" s="64"/>
      <c r="AQ214" s="64"/>
      <c r="AR214" s="64"/>
      <c r="AS214" s="64"/>
      <c r="AZ214" s="64"/>
      <c r="BA214" s="64"/>
      <c r="BB214" s="64"/>
      <c r="BC214" s="64"/>
    </row>
    <row r="215" spans="4:55">
      <c r="D215" s="10"/>
      <c r="E215" s="4"/>
      <c r="F215" s="4"/>
      <c r="G215" s="4"/>
      <c r="H215" s="4"/>
      <c r="I215" s="64"/>
      <c r="N215" s="64"/>
      <c r="O215" s="64"/>
      <c r="Q215" s="11"/>
      <c r="R215" s="64"/>
      <c r="S215" s="64"/>
      <c r="T215" s="64"/>
      <c r="U215" s="64"/>
      <c r="AB215" s="64"/>
      <c r="AC215" s="64"/>
      <c r="AD215" s="64"/>
      <c r="AE215" s="64"/>
      <c r="AN215" s="64"/>
      <c r="AO215" s="64"/>
      <c r="AP215" s="64"/>
      <c r="AQ215" s="64"/>
      <c r="AR215" s="64"/>
      <c r="AS215" s="64"/>
      <c r="AZ215" s="64"/>
      <c r="BA215" s="64"/>
      <c r="BB215" s="64"/>
      <c r="BC215" s="64"/>
    </row>
    <row r="216" spans="4:55">
      <c r="D216" s="10"/>
      <c r="E216" s="4"/>
      <c r="F216" s="4"/>
      <c r="G216" s="4"/>
      <c r="H216" s="4"/>
      <c r="I216" s="64"/>
      <c r="N216" s="64"/>
      <c r="O216" s="64"/>
      <c r="Q216" s="11"/>
      <c r="R216" s="64"/>
      <c r="S216" s="64"/>
      <c r="T216" s="64"/>
      <c r="U216" s="64"/>
      <c r="AB216" s="64"/>
      <c r="AC216" s="64"/>
      <c r="AD216" s="64"/>
      <c r="AE216" s="64"/>
      <c r="AN216" s="64"/>
      <c r="AO216" s="64"/>
      <c r="AP216" s="64"/>
      <c r="AQ216" s="64"/>
      <c r="AR216" s="64"/>
      <c r="AS216" s="64"/>
      <c r="AZ216" s="64"/>
      <c r="BA216" s="64"/>
      <c r="BB216" s="64"/>
      <c r="BC216" s="64"/>
    </row>
    <row r="217" spans="4:55">
      <c r="D217" s="10"/>
      <c r="E217" s="4"/>
      <c r="F217" s="4"/>
      <c r="G217" s="4"/>
      <c r="H217" s="4"/>
      <c r="I217" s="64"/>
      <c r="N217" s="64"/>
      <c r="O217" s="64"/>
      <c r="Q217" s="11"/>
      <c r="R217" s="64"/>
      <c r="S217" s="64"/>
      <c r="T217" s="64"/>
      <c r="U217" s="64"/>
      <c r="AB217" s="64"/>
      <c r="AC217" s="64"/>
      <c r="AD217" s="64"/>
      <c r="AE217" s="64"/>
      <c r="AN217" s="64"/>
      <c r="AO217" s="64"/>
      <c r="AP217" s="64"/>
      <c r="AQ217" s="64"/>
      <c r="AR217" s="64"/>
      <c r="AS217" s="64"/>
      <c r="AZ217" s="64"/>
      <c r="BA217" s="64"/>
      <c r="BB217" s="64"/>
      <c r="BC217" s="64"/>
    </row>
    <row r="218" spans="4:55">
      <c r="D218" s="10"/>
      <c r="E218" s="4"/>
      <c r="F218" s="4"/>
      <c r="G218" s="4"/>
      <c r="H218" s="4"/>
      <c r="I218" s="64"/>
      <c r="N218" s="64"/>
      <c r="O218" s="64"/>
      <c r="Q218" s="11"/>
      <c r="R218" s="64"/>
      <c r="S218" s="64"/>
      <c r="T218" s="64"/>
      <c r="U218" s="64"/>
      <c r="AB218" s="64"/>
      <c r="AC218" s="64"/>
      <c r="AD218" s="64"/>
      <c r="AE218" s="64"/>
      <c r="AN218" s="64"/>
      <c r="AO218" s="64"/>
      <c r="AP218" s="64"/>
      <c r="AQ218" s="64"/>
      <c r="AR218" s="64"/>
      <c r="AS218" s="64"/>
      <c r="AZ218" s="64"/>
      <c r="BA218" s="64"/>
      <c r="BB218" s="64"/>
      <c r="BC218" s="64"/>
    </row>
    <row r="219" spans="4:55">
      <c r="D219" s="10"/>
      <c r="E219" s="4"/>
      <c r="F219" s="4"/>
      <c r="G219" s="4"/>
      <c r="H219" s="4"/>
      <c r="I219" s="64"/>
      <c r="N219" s="64"/>
      <c r="O219" s="64"/>
      <c r="Q219" s="11"/>
      <c r="R219" s="64"/>
      <c r="S219" s="64"/>
      <c r="T219" s="64"/>
      <c r="U219" s="64"/>
      <c r="AB219" s="64"/>
      <c r="AC219" s="64"/>
      <c r="AD219" s="64"/>
      <c r="AE219" s="64"/>
      <c r="AN219" s="64"/>
      <c r="AO219" s="64"/>
      <c r="AP219" s="64"/>
      <c r="AQ219" s="64"/>
      <c r="AR219" s="64"/>
      <c r="AS219" s="64"/>
      <c r="AZ219" s="64"/>
      <c r="BA219" s="64"/>
      <c r="BB219" s="64"/>
      <c r="BC219" s="64"/>
    </row>
    <row r="220" spans="4:55">
      <c r="D220" s="10"/>
      <c r="E220" s="4"/>
      <c r="F220" s="4"/>
      <c r="G220" s="4"/>
      <c r="H220" s="4"/>
      <c r="I220" s="64"/>
      <c r="N220" s="64"/>
      <c r="O220" s="64"/>
      <c r="Q220" s="11"/>
      <c r="R220" s="64"/>
      <c r="S220" s="64"/>
      <c r="T220" s="64"/>
      <c r="U220" s="64"/>
      <c r="AB220" s="64"/>
      <c r="AC220" s="64"/>
      <c r="AD220" s="64"/>
      <c r="AE220" s="64"/>
      <c r="AN220" s="64"/>
      <c r="AO220" s="64"/>
      <c r="AP220" s="64"/>
      <c r="AQ220" s="64"/>
      <c r="AR220" s="64"/>
      <c r="AS220" s="64"/>
      <c r="AZ220" s="64"/>
      <c r="BA220" s="64"/>
      <c r="BB220" s="64"/>
      <c r="BC220" s="64"/>
    </row>
    <row r="221" spans="4:55">
      <c r="D221" s="10"/>
      <c r="E221" s="4"/>
      <c r="F221" s="4"/>
      <c r="G221" s="4"/>
      <c r="H221" s="4"/>
      <c r="I221" s="64"/>
      <c r="N221" s="64"/>
      <c r="O221" s="64"/>
      <c r="Q221" s="11"/>
      <c r="R221" s="64"/>
      <c r="S221" s="64"/>
      <c r="T221" s="64"/>
      <c r="U221" s="64"/>
      <c r="AB221" s="64"/>
      <c r="AC221" s="64"/>
      <c r="AD221" s="64"/>
      <c r="AE221" s="64"/>
      <c r="AN221" s="64"/>
      <c r="AO221" s="64"/>
      <c r="AP221" s="64"/>
      <c r="AQ221" s="64"/>
      <c r="AR221" s="64"/>
      <c r="AS221" s="64"/>
      <c r="AZ221" s="64"/>
      <c r="BA221" s="64"/>
      <c r="BB221" s="64"/>
      <c r="BC221" s="64"/>
    </row>
    <row r="222" spans="4:55">
      <c r="D222" s="10"/>
      <c r="E222" s="4"/>
      <c r="F222" s="4"/>
      <c r="G222" s="4"/>
      <c r="H222" s="4"/>
      <c r="I222" s="64"/>
      <c r="N222" s="64"/>
      <c r="O222" s="64"/>
      <c r="Q222" s="11"/>
      <c r="R222" s="64"/>
      <c r="S222" s="64"/>
      <c r="T222" s="64"/>
      <c r="U222" s="64"/>
      <c r="AB222" s="64"/>
      <c r="AC222" s="64"/>
      <c r="AD222" s="64"/>
      <c r="AE222" s="64"/>
      <c r="AN222" s="64"/>
      <c r="AO222" s="64"/>
      <c r="AP222" s="64"/>
      <c r="AQ222" s="64"/>
      <c r="AR222" s="64"/>
      <c r="AS222" s="64"/>
      <c r="AZ222" s="64"/>
      <c r="BA222" s="64"/>
      <c r="BB222" s="64"/>
      <c r="BC222" s="64"/>
    </row>
    <row r="223" spans="4:55">
      <c r="D223" s="10"/>
      <c r="E223" s="4"/>
      <c r="F223" s="4"/>
      <c r="G223" s="4"/>
      <c r="H223" s="4"/>
      <c r="I223" s="64"/>
      <c r="N223" s="64"/>
      <c r="O223" s="64"/>
      <c r="Q223" s="11"/>
      <c r="R223" s="64"/>
      <c r="S223" s="64"/>
      <c r="T223" s="64"/>
      <c r="U223" s="64"/>
      <c r="AB223" s="64"/>
      <c r="AC223" s="64"/>
      <c r="AD223" s="64"/>
      <c r="AE223" s="64"/>
      <c r="AN223" s="64"/>
      <c r="AO223" s="64"/>
      <c r="AP223" s="64"/>
      <c r="AQ223" s="64"/>
      <c r="AR223" s="64"/>
      <c r="AS223" s="64"/>
      <c r="AZ223" s="64"/>
      <c r="BA223" s="64"/>
      <c r="BB223" s="64"/>
      <c r="BC223" s="64"/>
    </row>
    <row r="224" spans="4:55">
      <c r="D224" s="10"/>
      <c r="E224" s="4"/>
      <c r="F224" s="4"/>
      <c r="G224" s="4"/>
      <c r="H224" s="4"/>
      <c r="I224" s="64"/>
      <c r="N224" s="64"/>
      <c r="O224" s="64"/>
      <c r="Q224" s="11"/>
      <c r="R224" s="64"/>
      <c r="S224" s="64"/>
      <c r="T224" s="64"/>
      <c r="U224" s="64"/>
      <c r="AB224" s="64"/>
      <c r="AC224" s="64"/>
      <c r="AD224" s="64"/>
      <c r="AE224" s="64"/>
      <c r="AN224" s="64"/>
      <c r="AO224" s="64"/>
      <c r="AP224" s="64"/>
      <c r="AQ224" s="64"/>
      <c r="AR224" s="64"/>
      <c r="AS224" s="64"/>
      <c r="AZ224" s="64"/>
      <c r="BA224" s="64"/>
      <c r="BB224" s="64"/>
      <c r="BC224" s="64"/>
    </row>
    <row r="225" spans="4:55">
      <c r="D225" s="10"/>
      <c r="E225" s="4"/>
      <c r="F225" s="4"/>
      <c r="G225" s="4"/>
      <c r="H225" s="4"/>
      <c r="I225" s="64"/>
      <c r="N225" s="64"/>
      <c r="O225" s="64"/>
      <c r="Q225" s="11"/>
      <c r="R225" s="64"/>
      <c r="S225" s="64"/>
      <c r="T225" s="64"/>
      <c r="U225" s="64"/>
      <c r="AB225" s="64"/>
      <c r="AC225" s="64"/>
      <c r="AD225" s="64"/>
      <c r="AE225" s="64"/>
      <c r="AN225" s="64"/>
      <c r="AO225" s="64"/>
      <c r="AP225" s="64"/>
      <c r="AQ225" s="64"/>
      <c r="AR225" s="64"/>
      <c r="AS225" s="64"/>
      <c r="AZ225" s="64"/>
      <c r="BA225" s="64"/>
      <c r="BB225" s="64"/>
      <c r="BC225" s="64"/>
    </row>
    <row r="226" spans="4:55">
      <c r="D226" s="10"/>
      <c r="E226" s="4"/>
      <c r="F226" s="4"/>
      <c r="G226" s="4"/>
      <c r="H226" s="4"/>
      <c r="I226" s="64"/>
      <c r="N226" s="64"/>
      <c r="O226" s="64"/>
      <c r="Q226" s="11"/>
      <c r="R226" s="64"/>
      <c r="S226" s="64"/>
      <c r="T226" s="64"/>
      <c r="U226" s="64"/>
      <c r="AB226" s="64"/>
      <c r="AC226" s="64"/>
      <c r="AD226" s="64"/>
      <c r="AE226" s="64"/>
      <c r="AN226" s="64"/>
      <c r="AO226" s="64"/>
      <c r="AP226" s="64"/>
      <c r="AQ226" s="64"/>
      <c r="AR226" s="64"/>
      <c r="AS226" s="64"/>
      <c r="AZ226" s="64"/>
      <c r="BA226" s="64"/>
      <c r="BB226" s="64"/>
      <c r="BC226" s="64"/>
    </row>
    <row r="227" spans="4:55">
      <c r="D227" s="10"/>
      <c r="E227" s="4"/>
      <c r="F227" s="4"/>
      <c r="G227" s="4"/>
      <c r="H227" s="4"/>
      <c r="I227" s="64"/>
      <c r="N227" s="64"/>
      <c r="O227" s="64"/>
      <c r="Q227" s="11"/>
      <c r="R227" s="64"/>
      <c r="S227" s="64"/>
      <c r="T227" s="64"/>
      <c r="U227" s="64"/>
      <c r="AB227" s="64"/>
      <c r="AC227" s="64"/>
      <c r="AD227" s="64"/>
      <c r="AE227" s="64"/>
      <c r="AN227" s="64"/>
      <c r="AO227" s="64"/>
      <c r="AP227" s="64"/>
      <c r="AQ227" s="64"/>
      <c r="AR227" s="64"/>
      <c r="AS227" s="64"/>
      <c r="AZ227" s="64"/>
      <c r="BA227" s="64"/>
      <c r="BB227" s="64"/>
      <c r="BC227" s="64"/>
    </row>
    <row r="228" spans="4:55">
      <c r="D228" s="10"/>
      <c r="E228" s="4"/>
      <c r="F228" s="4"/>
      <c r="G228" s="4"/>
      <c r="H228" s="4"/>
      <c r="I228" s="64"/>
      <c r="N228" s="64"/>
      <c r="O228" s="64"/>
      <c r="Q228" s="11"/>
      <c r="R228" s="64"/>
      <c r="S228" s="64"/>
      <c r="T228" s="64"/>
      <c r="U228" s="64"/>
      <c r="AB228" s="64"/>
      <c r="AC228" s="64"/>
      <c r="AD228" s="64"/>
      <c r="AE228" s="64"/>
      <c r="AN228" s="64"/>
      <c r="AO228" s="64"/>
      <c r="AP228" s="64"/>
      <c r="AQ228" s="64"/>
      <c r="AR228" s="64"/>
      <c r="AS228" s="64"/>
      <c r="AZ228" s="64"/>
      <c r="BA228" s="64"/>
      <c r="BB228" s="64"/>
      <c r="BC228" s="64"/>
    </row>
    <row r="229" spans="4:55">
      <c r="D229" s="10"/>
      <c r="E229" s="4"/>
      <c r="F229" s="4"/>
      <c r="G229" s="4"/>
      <c r="H229" s="4"/>
      <c r="I229" s="64"/>
      <c r="N229" s="64"/>
      <c r="O229" s="64"/>
      <c r="Q229" s="11"/>
      <c r="R229" s="64"/>
      <c r="S229" s="64"/>
      <c r="T229" s="64"/>
      <c r="U229" s="64"/>
      <c r="AB229" s="64"/>
      <c r="AC229" s="64"/>
      <c r="AD229" s="64"/>
      <c r="AE229" s="64"/>
      <c r="AN229" s="64"/>
      <c r="AO229" s="64"/>
      <c r="AP229" s="64"/>
      <c r="AQ229" s="64"/>
      <c r="AR229" s="64"/>
      <c r="AS229" s="64"/>
      <c r="AZ229" s="64"/>
      <c r="BA229" s="64"/>
      <c r="BB229" s="64"/>
      <c r="BC229" s="64"/>
    </row>
    <row r="230" spans="4:55">
      <c r="D230" s="10"/>
      <c r="E230" s="4"/>
      <c r="F230" s="4"/>
      <c r="G230" s="4"/>
      <c r="H230" s="4"/>
      <c r="I230" s="64"/>
      <c r="N230" s="64"/>
      <c r="O230" s="64"/>
      <c r="Q230" s="11"/>
      <c r="R230" s="64"/>
      <c r="S230" s="64"/>
      <c r="T230" s="64"/>
      <c r="U230" s="64"/>
      <c r="AB230" s="64"/>
      <c r="AC230" s="64"/>
      <c r="AD230" s="64"/>
      <c r="AE230" s="64"/>
      <c r="AN230" s="64"/>
      <c r="AO230" s="64"/>
      <c r="AP230" s="64"/>
      <c r="AQ230" s="64"/>
      <c r="AR230" s="64"/>
      <c r="AS230" s="64"/>
      <c r="AZ230" s="64"/>
      <c r="BA230" s="64"/>
      <c r="BB230" s="64"/>
      <c r="BC230" s="64"/>
    </row>
    <row r="231" spans="4:55">
      <c r="D231" s="10"/>
      <c r="E231" s="4"/>
      <c r="F231" s="4"/>
      <c r="G231" s="4"/>
      <c r="H231" s="4"/>
      <c r="I231" s="64"/>
      <c r="N231" s="64"/>
      <c r="O231" s="64"/>
      <c r="Q231" s="11"/>
      <c r="R231" s="64"/>
      <c r="S231" s="64"/>
      <c r="T231" s="64"/>
      <c r="U231" s="64"/>
      <c r="AB231" s="64"/>
      <c r="AC231" s="64"/>
      <c r="AD231" s="64"/>
      <c r="AE231" s="64"/>
      <c r="AN231" s="64"/>
      <c r="AO231" s="64"/>
      <c r="AP231" s="64"/>
      <c r="AQ231" s="64"/>
      <c r="AR231" s="64"/>
      <c r="AS231" s="64"/>
      <c r="AZ231" s="64"/>
      <c r="BA231" s="64"/>
      <c r="BB231" s="64"/>
      <c r="BC231" s="64"/>
    </row>
    <row r="232" spans="4:55">
      <c r="D232" s="10"/>
      <c r="E232" s="4"/>
      <c r="F232" s="4"/>
      <c r="G232" s="4"/>
      <c r="H232" s="4"/>
      <c r="I232" s="64"/>
      <c r="N232" s="64"/>
      <c r="O232" s="64"/>
      <c r="Q232" s="11"/>
      <c r="R232" s="64"/>
      <c r="S232" s="64"/>
      <c r="T232" s="64"/>
      <c r="U232" s="64"/>
      <c r="AB232" s="64"/>
      <c r="AC232" s="64"/>
      <c r="AD232" s="64"/>
      <c r="AE232" s="64"/>
      <c r="AN232" s="64"/>
      <c r="AO232" s="64"/>
      <c r="AP232" s="64"/>
      <c r="AQ232" s="64"/>
      <c r="AR232" s="64"/>
      <c r="AS232" s="64"/>
      <c r="AZ232" s="64"/>
      <c r="BA232" s="64"/>
      <c r="BB232" s="64"/>
      <c r="BC232" s="64"/>
    </row>
    <row r="233" spans="4:55">
      <c r="D233" s="10"/>
      <c r="E233" s="4"/>
      <c r="F233" s="4"/>
      <c r="G233" s="4"/>
      <c r="H233" s="4"/>
      <c r="I233" s="64"/>
      <c r="N233" s="64"/>
      <c r="O233" s="64"/>
      <c r="Q233" s="11"/>
      <c r="R233" s="64"/>
      <c r="S233" s="64"/>
      <c r="T233" s="64"/>
      <c r="U233" s="64"/>
      <c r="AB233" s="64"/>
      <c r="AC233" s="64"/>
      <c r="AD233" s="64"/>
      <c r="AE233" s="64"/>
      <c r="AN233" s="64"/>
      <c r="AO233" s="64"/>
      <c r="AP233" s="64"/>
      <c r="AQ233" s="64"/>
      <c r="AR233" s="64"/>
      <c r="AS233" s="64"/>
      <c r="AZ233" s="64"/>
      <c r="BA233" s="64"/>
      <c r="BB233" s="64"/>
      <c r="BC233" s="64"/>
    </row>
    <row r="234" spans="4:55">
      <c r="D234" s="10"/>
      <c r="E234" s="4"/>
      <c r="F234" s="4"/>
      <c r="G234" s="4"/>
      <c r="H234" s="4"/>
      <c r="I234" s="64"/>
      <c r="N234" s="64"/>
      <c r="O234" s="64"/>
      <c r="Q234" s="11"/>
      <c r="R234" s="64"/>
      <c r="S234" s="64"/>
      <c r="T234" s="64"/>
      <c r="U234" s="64"/>
      <c r="AB234" s="64"/>
      <c r="AC234" s="64"/>
      <c r="AD234" s="64"/>
      <c r="AE234" s="64"/>
      <c r="AN234" s="64"/>
      <c r="AO234" s="64"/>
      <c r="AP234" s="64"/>
      <c r="AQ234" s="64"/>
      <c r="AR234" s="64"/>
      <c r="AS234" s="64"/>
      <c r="AZ234" s="64"/>
      <c r="BA234" s="64"/>
      <c r="BB234" s="64"/>
      <c r="BC234" s="64"/>
    </row>
    <row r="235" spans="4:55">
      <c r="D235" s="10"/>
      <c r="E235" s="4"/>
      <c r="F235" s="4"/>
      <c r="G235" s="4"/>
      <c r="H235" s="4"/>
      <c r="I235" s="64"/>
      <c r="N235" s="64"/>
      <c r="O235" s="64"/>
      <c r="Q235" s="11"/>
      <c r="R235" s="64"/>
      <c r="S235" s="64"/>
      <c r="T235" s="64"/>
      <c r="U235" s="64"/>
      <c r="AB235" s="64"/>
      <c r="AC235" s="64"/>
      <c r="AD235" s="64"/>
      <c r="AE235" s="64"/>
      <c r="AN235" s="64"/>
      <c r="AO235" s="64"/>
      <c r="AP235" s="64"/>
      <c r="AQ235" s="64"/>
      <c r="AR235" s="64"/>
      <c r="AS235" s="64"/>
      <c r="AZ235" s="64"/>
      <c r="BA235" s="64"/>
      <c r="BB235" s="64"/>
      <c r="BC235" s="64"/>
    </row>
    <row r="236" spans="4:55">
      <c r="D236" s="10"/>
      <c r="E236" s="4"/>
      <c r="F236" s="4"/>
      <c r="G236" s="4"/>
      <c r="H236" s="4"/>
      <c r="I236" s="64"/>
      <c r="N236" s="64"/>
      <c r="O236" s="64"/>
      <c r="Q236" s="11"/>
      <c r="R236" s="64"/>
      <c r="S236" s="64"/>
      <c r="T236" s="64"/>
      <c r="U236" s="64"/>
      <c r="AB236" s="64"/>
      <c r="AC236" s="64"/>
      <c r="AD236" s="64"/>
      <c r="AE236" s="64"/>
      <c r="AN236" s="64"/>
      <c r="AO236" s="64"/>
      <c r="AP236" s="64"/>
      <c r="AQ236" s="64"/>
      <c r="AR236" s="64"/>
      <c r="AS236" s="64"/>
      <c r="AZ236" s="64"/>
      <c r="BA236" s="64"/>
      <c r="BB236" s="64"/>
      <c r="BC236" s="64"/>
    </row>
    <row r="237" spans="4:55">
      <c r="D237" s="10"/>
      <c r="E237" s="4"/>
      <c r="F237" s="4"/>
      <c r="G237" s="4"/>
      <c r="H237" s="4"/>
      <c r="I237" s="64"/>
      <c r="N237" s="64"/>
      <c r="O237" s="64"/>
      <c r="Q237" s="11"/>
      <c r="R237" s="64"/>
      <c r="S237" s="64"/>
      <c r="T237" s="64"/>
      <c r="U237" s="64"/>
      <c r="AB237" s="64"/>
      <c r="AC237" s="64"/>
      <c r="AD237" s="64"/>
      <c r="AE237" s="64"/>
      <c r="AN237" s="64"/>
      <c r="AO237" s="64"/>
      <c r="AP237" s="64"/>
      <c r="AQ237" s="64"/>
      <c r="AR237" s="64"/>
      <c r="AS237" s="64"/>
      <c r="AZ237" s="64"/>
      <c r="BA237" s="64"/>
      <c r="BB237" s="64"/>
      <c r="BC237" s="64"/>
    </row>
    <row r="238" spans="4:55">
      <c r="D238" s="10"/>
      <c r="E238" s="4"/>
      <c r="F238" s="4"/>
      <c r="G238" s="4"/>
      <c r="H238" s="4"/>
      <c r="I238" s="64"/>
      <c r="N238" s="64"/>
      <c r="O238" s="64"/>
      <c r="Q238" s="11"/>
      <c r="R238" s="64"/>
      <c r="S238" s="64"/>
      <c r="T238" s="64"/>
      <c r="U238" s="64"/>
      <c r="AB238" s="64"/>
      <c r="AC238" s="64"/>
      <c r="AD238" s="64"/>
      <c r="AE238" s="64"/>
      <c r="AN238" s="64"/>
      <c r="AO238" s="64"/>
      <c r="AP238" s="64"/>
      <c r="AQ238" s="64"/>
      <c r="AR238" s="64"/>
      <c r="AS238" s="64"/>
      <c r="AZ238" s="64"/>
      <c r="BA238" s="64"/>
      <c r="BB238" s="64"/>
      <c r="BC238" s="64"/>
    </row>
    <row r="239" spans="4:55">
      <c r="D239" s="10"/>
      <c r="E239" s="4"/>
      <c r="F239" s="4"/>
      <c r="G239" s="4"/>
      <c r="H239" s="4"/>
      <c r="I239" s="64"/>
      <c r="N239" s="64"/>
      <c r="O239" s="64"/>
      <c r="Q239" s="11"/>
      <c r="R239" s="64"/>
      <c r="S239" s="64"/>
      <c r="T239" s="64"/>
      <c r="U239" s="64"/>
      <c r="AB239" s="64"/>
      <c r="AC239" s="64"/>
      <c r="AD239" s="64"/>
      <c r="AE239" s="64"/>
      <c r="AN239" s="64"/>
      <c r="AO239" s="64"/>
      <c r="AP239" s="64"/>
      <c r="AQ239" s="64"/>
      <c r="AR239" s="64"/>
      <c r="AS239" s="64"/>
      <c r="AZ239" s="64"/>
      <c r="BA239" s="64"/>
      <c r="BB239" s="64"/>
      <c r="BC239" s="64"/>
    </row>
    <row r="240" spans="4:55">
      <c r="D240" s="10"/>
      <c r="E240" s="4"/>
      <c r="F240" s="4"/>
      <c r="G240" s="4"/>
      <c r="H240" s="4"/>
      <c r="I240" s="64"/>
      <c r="N240" s="64"/>
      <c r="O240" s="64"/>
      <c r="Q240" s="11"/>
      <c r="R240" s="64"/>
      <c r="S240" s="64"/>
      <c r="T240" s="64"/>
      <c r="U240" s="64"/>
      <c r="AB240" s="64"/>
      <c r="AC240" s="64"/>
      <c r="AD240" s="64"/>
      <c r="AE240" s="64"/>
      <c r="AN240" s="64"/>
      <c r="AO240" s="64"/>
      <c r="AP240" s="64"/>
      <c r="AQ240" s="64"/>
      <c r="AR240" s="64"/>
      <c r="AS240" s="64"/>
      <c r="AZ240" s="64"/>
      <c r="BA240" s="64"/>
      <c r="BB240" s="64"/>
      <c r="BC240" s="64"/>
    </row>
    <row r="241" spans="4:55">
      <c r="D241" s="10"/>
      <c r="E241" s="4"/>
      <c r="F241" s="4"/>
      <c r="G241" s="4"/>
      <c r="H241" s="4"/>
      <c r="I241" s="64"/>
      <c r="N241" s="64"/>
      <c r="O241" s="64"/>
      <c r="Q241" s="11"/>
      <c r="R241" s="64"/>
      <c r="S241" s="64"/>
      <c r="T241" s="64"/>
      <c r="U241" s="64"/>
      <c r="AB241" s="64"/>
      <c r="AC241" s="64"/>
      <c r="AD241" s="64"/>
      <c r="AE241" s="64"/>
      <c r="AN241" s="64"/>
      <c r="AO241" s="64"/>
      <c r="AP241" s="64"/>
      <c r="AQ241" s="64"/>
      <c r="AR241" s="64"/>
      <c r="AS241" s="64"/>
      <c r="AZ241" s="64"/>
      <c r="BA241" s="64"/>
      <c r="BB241" s="64"/>
      <c r="BC241" s="64"/>
    </row>
    <row r="242" spans="4:55">
      <c r="D242" s="10"/>
      <c r="E242" s="4"/>
      <c r="F242" s="4"/>
      <c r="G242" s="4"/>
      <c r="H242" s="4"/>
      <c r="I242" s="64"/>
      <c r="N242" s="64"/>
      <c r="O242" s="64"/>
      <c r="Q242" s="11"/>
      <c r="R242" s="64"/>
      <c r="S242" s="64"/>
      <c r="T242" s="64"/>
      <c r="U242" s="64"/>
      <c r="AB242" s="64"/>
      <c r="AC242" s="64"/>
      <c r="AD242" s="64"/>
      <c r="AE242" s="64"/>
      <c r="AN242" s="64"/>
      <c r="AO242" s="64"/>
      <c r="AP242" s="64"/>
      <c r="AQ242" s="64"/>
      <c r="AR242" s="64"/>
      <c r="AS242" s="64"/>
      <c r="AZ242" s="64"/>
      <c r="BA242" s="64"/>
      <c r="BB242" s="64"/>
      <c r="BC242" s="64"/>
    </row>
    <row r="243" spans="4:55">
      <c r="D243" s="10"/>
      <c r="E243" s="4"/>
      <c r="F243" s="4"/>
      <c r="G243" s="4"/>
      <c r="H243" s="4"/>
      <c r="I243" s="64"/>
      <c r="N243" s="64"/>
      <c r="O243" s="64"/>
      <c r="Q243" s="11"/>
      <c r="R243" s="64"/>
      <c r="S243" s="64"/>
      <c r="T243" s="64"/>
      <c r="U243" s="64"/>
      <c r="AB243" s="64"/>
      <c r="AC243" s="64"/>
      <c r="AD243" s="64"/>
      <c r="AE243" s="64"/>
      <c r="AN243" s="64"/>
      <c r="AO243" s="64"/>
      <c r="AP243" s="64"/>
      <c r="AQ243" s="64"/>
      <c r="AR243" s="64"/>
      <c r="AS243" s="64"/>
      <c r="AZ243" s="64"/>
      <c r="BA243" s="64"/>
      <c r="BB243" s="64"/>
      <c r="BC243" s="64"/>
    </row>
    <row r="244" spans="4:55">
      <c r="D244" s="10"/>
      <c r="E244" s="4"/>
      <c r="F244" s="4"/>
      <c r="G244" s="4"/>
      <c r="H244" s="4"/>
      <c r="I244" s="64"/>
      <c r="N244" s="64"/>
      <c r="O244" s="64"/>
      <c r="Q244" s="11"/>
      <c r="R244" s="64"/>
      <c r="S244" s="64"/>
      <c r="T244" s="64"/>
      <c r="U244" s="64"/>
      <c r="AB244" s="64"/>
      <c r="AC244" s="64"/>
      <c r="AD244" s="64"/>
      <c r="AE244" s="64"/>
      <c r="AN244" s="64"/>
      <c r="AO244" s="64"/>
      <c r="AP244" s="64"/>
      <c r="AQ244" s="64"/>
      <c r="AR244" s="64"/>
      <c r="AS244" s="64"/>
      <c r="AZ244" s="64"/>
      <c r="BA244" s="64"/>
      <c r="BB244" s="64"/>
      <c r="BC244" s="64"/>
    </row>
    <row r="245" spans="4:55">
      <c r="D245" s="10"/>
      <c r="E245" s="4"/>
      <c r="F245" s="4"/>
      <c r="G245" s="4"/>
      <c r="H245" s="4"/>
      <c r="I245" s="64"/>
      <c r="N245" s="64"/>
      <c r="O245" s="64"/>
      <c r="Q245" s="11"/>
      <c r="R245" s="64"/>
      <c r="S245" s="64"/>
      <c r="T245" s="64"/>
      <c r="U245" s="64"/>
      <c r="AB245" s="64"/>
      <c r="AC245" s="64"/>
      <c r="AD245" s="64"/>
      <c r="AE245" s="64"/>
      <c r="AN245" s="64"/>
      <c r="AO245" s="64"/>
      <c r="AP245" s="64"/>
      <c r="AQ245" s="64"/>
      <c r="AR245" s="64"/>
      <c r="AS245" s="64"/>
      <c r="AZ245" s="64"/>
      <c r="BA245" s="64"/>
      <c r="BB245" s="64"/>
      <c r="BC245" s="64"/>
    </row>
    <row r="246" spans="4:55">
      <c r="D246" s="10"/>
      <c r="E246" s="4"/>
      <c r="F246" s="4"/>
      <c r="G246" s="4"/>
      <c r="H246" s="4"/>
      <c r="I246" s="64"/>
      <c r="N246" s="64"/>
      <c r="O246" s="64"/>
      <c r="Q246" s="11"/>
      <c r="R246" s="64"/>
      <c r="S246" s="64"/>
      <c r="T246" s="64"/>
      <c r="U246" s="64"/>
      <c r="AB246" s="64"/>
      <c r="AC246" s="64"/>
      <c r="AD246" s="64"/>
      <c r="AE246" s="64"/>
      <c r="AN246" s="64"/>
      <c r="AO246" s="64"/>
      <c r="AP246" s="64"/>
      <c r="AQ246" s="64"/>
      <c r="AR246" s="64"/>
      <c r="AS246" s="64"/>
      <c r="AZ246" s="64"/>
      <c r="BA246" s="64"/>
      <c r="BB246" s="64"/>
      <c r="BC246" s="64"/>
    </row>
    <row r="247" spans="4:55">
      <c r="D247" s="10"/>
      <c r="E247" s="4"/>
      <c r="F247" s="4"/>
      <c r="G247" s="4"/>
      <c r="H247" s="4"/>
      <c r="I247" s="64"/>
      <c r="N247" s="64"/>
      <c r="O247" s="64"/>
      <c r="Q247" s="11"/>
      <c r="R247" s="64"/>
      <c r="S247" s="64"/>
      <c r="T247" s="64"/>
      <c r="U247" s="64"/>
      <c r="AB247" s="64"/>
      <c r="AC247" s="64"/>
      <c r="AD247" s="64"/>
      <c r="AE247" s="64"/>
      <c r="AN247" s="64"/>
      <c r="AO247" s="64"/>
      <c r="AP247" s="64"/>
      <c r="AQ247" s="64"/>
      <c r="AR247" s="64"/>
      <c r="AS247" s="64"/>
      <c r="AZ247" s="64"/>
      <c r="BA247" s="64"/>
      <c r="BB247" s="64"/>
      <c r="BC247" s="64"/>
    </row>
    <row r="248" spans="4:55">
      <c r="D248" s="10"/>
      <c r="E248" s="4"/>
      <c r="F248" s="4"/>
      <c r="G248" s="4"/>
      <c r="H248" s="4"/>
      <c r="I248" s="64"/>
      <c r="N248" s="64"/>
      <c r="O248" s="64"/>
      <c r="Q248" s="11"/>
      <c r="R248" s="64"/>
      <c r="S248" s="64"/>
      <c r="T248" s="64"/>
      <c r="U248" s="64"/>
      <c r="AB248" s="64"/>
      <c r="AC248" s="64"/>
      <c r="AD248" s="64"/>
      <c r="AE248" s="64"/>
      <c r="AN248" s="64"/>
      <c r="AO248" s="64"/>
      <c r="AP248" s="64"/>
      <c r="AQ248" s="64"/>
      <c r="AR248" s="64"/>
      <c r="AS248" s="64"/>
      <c r="AZ248" s="64"/>
      <c r="BA248" s="64"/>
      <c r="BB248" s="64"/>
      <c r="BC248" s="64"/>
    </row>
    <row r="249" spans="4:55">
      <c r="D249" s="10"/>
      <c r="E249" s="4"/>
      <c r="F249" s="4"/>
      <c r="G249" s="4"/>
      <c r="H249" s="4"/>
      <c r="I249" s="64"/>
      <c r="N249" s="64"/>
      <c r="O249" s="64"/>
      <c r="Q249" s="11"/>
      <c r="R249" s="64"/>
      <c r="S249" s="64"/>
      <c r="T249" s="64"/>
      <c r="U249" s="64"/>
      <c r="AB249" s="64"/>
      <c r="AC249" s="64"/>
      <c r="AD249" s="64"/>
      <c r="AE249" s="64"/>
      <c r="AN249" s="64"/>
      <c r="AO249" s="64"/>
      <c r="AP249" s="64"/>
      <c r="AQ249" s="64"/>
      <c r="AR249" s="64"/>
      <c r="AS249" s="64"/>
      <c r="AZ249" s="64"/>
      <c r="BA249" s="64"/>
      <c r="BB249" s="64"/>
      <c r="BC249" s="64"/>
    </row>
    <row r="250" spans="4:55">
      <c r="D250" s="10"/>
      <c r="E250" s="4"/>
      <c r="F250" s="4"/>
      <c r="G250" s="4"/>
      <c r="H250" s="4"/>
      <c r="I250" s="64"/>
      <c r="N250" s="64"/>
      <c r="O250" s="64"/>
      <c r="Q250" s="11"/>
      <c r="R250" s="64"/>
      <c r="S250" s="64"/>
      <c r="T250" s="64"/>
      <c r="U250" s="64"/>
      <c r="AB250" s="64"/>
      <c r="AC250" s="64"/>
      <c r="AD250" s="64"/>
      <c r="AE250" s="64"/>
      <c r="AN250" s="64"/>
      <c r="AO250" s="64"/>
      <c r="AP250" s="64"/>
      <c r="AQ250" s="64"/>
      <c r="AR250" s="64"/>
      <c r="AS250" s="64"/>
      <c r="AZ250" s="64"/>
      <c r="BA250" s="64"/>
      <c r="BB250" s="64"/>
      <c r="BC250" s="64"/>
    </row>
    <row r="251" spans="4:55">
      <c r="D251" s="10"/>
      <c r="E251" s="4"/>
      <c r="F251" s="4"/>
      <c r="G251" s="4"/>
      <c r="H251" s="4"/>
      <c r="I251" s="64"/>
      <c r="N251" s="64"/>
      <c r="O251" s="64"/>
      <c r="Q251" s="11"/>
      <c r="R251" s="64"/>
      <c r="S251" s="64"/>
      <c r="T251" s="64"/>
      <c r="U251" s="64"/>
      <c r="AB251" s="64"/>
      <c r="AC251" s="64"/>
      <c r="AD251" s="64"/>
      <c r="AE251" s="64"/>
      <c r="AN251" s="64"/>
      <c r="AO251" s="64"/>
      <c r="AP251" s="64"/>
      <c r="AQ251" s="64"/>
      <c r="AR251" s="64"/>
      <c r="AS251" s="64"/>
      <c r="AZ251" s="64"/>
      <c r="BA251" s="64"/>
      <c r="BB251" s="64"/>
      <c r="BC251" s="64"/>
    </row>
    <row r="252" spans="4:55">
      <c r="D252" s="10"/>
      <c r="E252" s="4"/>
      <c r="F252" s="4"/>
      <c r="G252" s="4"/>
      <c r="H252" s="4"/>
      <c r="I252" s="64"/>
      <c r="N252" s="64"/>
      <c r="O252" s="64"/>
      <c r="Q252" s="11"/>
      <c r="R252" s="64"/>
      <c r="S252" s="64"/>
      <c r="T252" s="64"/>
      <c r="U252" s="64"/>
      <c r="AB252" s="64"/>
      <c r="AC252" s="64"/>
      <c r="AD252" s="64"/>
      <c r="AE252" s="64"/>
      <c r="AN252" s="64"/>
      <c r="AO252" s="64"/>
      <c r="AP252" s="64"/>
      <c r="AQ252" s="64"/>
      <c r="AR252" s="64"/>
      <c r="AS252" s="64"/>
      <c r="AZ252" s="64"/>
      <c r="BA252" s="64"/>
      <c r="BB252" s="64"/>
      <c r="BC252" s="64"/>
    </row>
    <row r="253" spans="4:55">
      <c r="D253" s="10"/>
      <c r="E253" s="4"/>
      <c r="F253" s="4"/>
      <c r="G253" s="4"/>
      <c r="H253" s="4"/>
      <c r="I253" s="64"/>
      <c r="N253" s="64"/>
      <c r="O253" s="64"/>
      <c r="Q253" s="11"/>
      <c r="R253" s="64"/>
      <c r="S253" s="64"/>
      <c r="T253" s="64"/>
      <c r="U253" s="64"/>
      <c r="AB253" s="64"/>
      <c r="AC253" s="64"/>
      <c r="AD253" s="64"/>
      <c r="AE253" s="64"/>
      <c r="AN253" s="64"/>
      <c r="AO253" s="64"/>
      <c r="AP253" s="64"/>
      <c r="AQ253" s="64"/>
      <c r="AR253" s="64"/>
      <c r="AS253" s="64"/>
      <c r="AZ253" s="64"/>
      <c r="BA253" s="64"/>
      <c r="BB253" s="64"/>
      <c r="BC253" s="64"/>
    </row>
    <row r="254" spans="4:55">
      <c r="D254" s="10"/>
      <c r="E254" s="4"/>
      <c r="F254" s="4"/>
      <c r="G254" s="4"/>
      <c r="H254" s="4"/>
      <c r="I254" s="64"/>
      <c r="N254" s="64"/>
      <c r="O254" s="64"/>
      <c r="Q254" s="11"/>
      <c r="R254" s="64"/>
      <c r="S254" s="64"/>
      <c r="T254" s="64"/>
      <c r="U254" s="64"/>
      <c r="AB254" s="64"/>
      <c r="AC254" s="64"/>
      <c r="AD254" s="64"/>
      <c r="AE254" s="64"/>
      <c r="AN254" s="64"/>
      <c r="AO254" s="64"/>
      <c r="AP254" s="64"/>
      <c r="AQ254" s="64"/>
      <c r="AR254" s="64"/>
      <c r="AS254" s="64"/>
      <c r="AZ254" s="64"/>
      <c r="BA254" s="64"/>
      <c r="BB254" s="64"/>
      <c r="BC254" s="64"/>
    </row>
    <row r="255" spans="4:55">
      <c r="D255" s="10"/>
      <c r="E255" s="4"/>
      <c r="F255" s="4"/>
      <c r="G255" s="4"/>
      <c r="H255" s="4"/>
      <c r="I255" s="64"/>
      <c r="N255" s="64"/>
      <c r="O255" s="64"/>
      <c r="Q255" s="11"/>
      <c r="R255" s="64"/>
      <c r="S255" s="64"/>
      <c r="T255" s="64"/>
      <c r="U255" s="64"/>
      <c r="AB255" s="64"/>
      <c r="AC255" s="64"/>
      <c r="AD255" s="64"/>
      <c r="AE255" s="64"/>
      <c r="AN255" s="64"/>
      <c r="AO255" s="64"/>
      <c r="AP255" s="64"/>
      <c r="AQ255" s="64"/>
      <c r="AR255" s="64"/>
      <c r="AS255" s="64"/>
      <c r="AZ255" s="64"/>
      <c r="BA255" s="64"/>
      <c r="BB255" s="64"/>
      <c r="BC255" s="64"/>
    </row>
    <row r="256" spans="4:55">
      <c r="D256" s="10"/>
      <c r="E256" s="4"/>
      <c r="F256" s="4"/>
      <c r="G256" s="4"/>
      <c r="H256" s="4"/>
      <c r="I256" s="64"/>
      <c r="N256" s="64"/>
      <c r="O256" s="64"/>
      <c r="Q256" s="11"/>
      <c r="R256" s="64"/>
      <c r="S256" s="64"/>
      <c r="T256" s="64"/>
      <c r="U256" s="64"/>
      <c r="AB256" s="64"/>
      <c r="AC256" s="64"/>
      <c r="AD256" s="64"/>
      <c r="AE256" s="64"/>
      <c r="AN256" s="64"/>
      <c r="AO256" s="64"/>
      <c r="AP256" s="64"/>
      <c r="AQ256" s="64"/>
      <c r="AR256" s="64"/>
      <c r="AS256" s="64"/>
      <c r="AZ256" s="64"/>
      <c r="BA256" s="64"/>
      <c r="BB256" s="64"/>
      <c r="BC256" s="64"/>
    </row>
    <row r="257" spans="4:55">
      <c r="D257" s="10"/>
      <c r="E257" s="4"/>
      <c r="F257" s="4"/>
      <c r="G257" s="4"/>
      <c r="H257" s="4"/>
      <c r="I257" s="64"/>
      <c r="N257" s="64"/>
      <c r="O257" s="64"/>
      <c r="Q257" s="11"/>
      <c r="R257" s="64"/>
      <c r="S257" s="64"/>
      <c r="T257" s="64"/>
      <c r="U257" s="64"/>
      <c r="AB257" s="64"/>
      <c r="AC257" s="64"/>
      <c r="AD257" s="64"/>
      <c r="AE257" s="64"/>
      <c r="AN257" s="64"/>
      <c r="AO257" s="64"/>
      <c r="AP257" s="64"/>
      <c r="AQ257" s="64"/>
      <c r="AR257" s="64"/>
      <c r="AS257" s="64"/>
      <c r="AZ257" s="64"/>
      <c r="BA257" s="64"/>
      <c r="BB257" s="64"/>
      <c r="BC257" s="64"/>
    </row>
    <row r="258" spans="4:55">
      <c r="D258" s="10"/>
      <c r="E258" s="4"/>
      <c r="F258" s="4"/>
      <c r="G258" s="4"/>
      <c r="H258" s="4"/>
      <c r="I258" s="64"/>
      <c r="N258" s="64"/>
      <c r="O258" s="64"/>
      <c r="Q258" s="11"/>
      <c r="R258" s="64"/>
      <c r="S258" s="64"/>
      <c r="T258" s="64"/>
      <c r="U258" s="64"/>
      <c r="AB258" s="64"/>
      <c r="AC258" s="64"/>
      <c r="AD258" s="64"/>
      <c r="AE258" s="64"/>
      <c r="AN258" s="64"/>
      <c r="AO258" s="64"/>
      <c r="AP258" s="64"/>
      <c r="AQ258" s="64"/>
      <c r="AR258" s="64"/>
      <c r="AS258" s="64"/>
      <c r="AZ258" s="64"/>
      <c r="BA258" s="64"/>
      <c r="BB258" s="64"/>
      <c r="BC258" s="64"/>
    </row>
    <row r="259" spans="4:55">
      <c r="D259" s="10"/>
      <c r="E259" s="4"/>
      <c r="F259" s="4"/>
      <c r="G259" s="4"/>
      <c r="H259" s="4"/>
      <c r="I259" s="64"/>
      <c r="N259" s="64"/>
      <c r="O259" s="64"/>
      <c r="Q259" s="11"/>
      <c r="R259" s="64"/>
      <c r="S259" s="64"/>
      <c r="T259" s="64"/>
      <c r="U259" s="64"/>
      <c r="AB259" s="64"/>
      <c r="AC259" s="64"/>
      <c r="AD259" s="64"/>
      <c r="AE259" s="64"/>
      <c r="AN259" s="64"/>
      <c r="AO259" s="64"/>
      <c r="AP259" s="64"/>
      <c r="AQ259" s="64"/>
      <c r="AR259" s="64"/>
      <c r="AS259" s="64"/>
      <c r="AZ259" s="64"/>
      <c r="BA259" s="64"/>
      <c r="BB259" s="64"/>
      <c r="BC259" s="64"/>
    </row>
    <row r="260" spans="4:55">
      <c r="D260" s="10"/>
      <c r="E260" s="4"/>
      <c r="F260" s="4"/>
      <c r="G260" s="4"/>
      <c r="H260" s="4"/>
      <c r="I260" s="64"/>
      <c r="N260" s="64"/>
      <c r="O260" s="64"/>
      <c r="Q260" s="11"/>
      <c r="R260" s="64"/>
      <c r="S260" s="64"/>
      <c r="T260" s="64"/>
      <c r="U260" s="64"/>
      <c r="AB260" s="64"/>
      <c r="AC260" s="64"/>
      <c r="AD260" s="64"/>
      <c r="AE260" s="64"/>
      <c r="AN260" s="64"/>
      <c r="AO260" s="64"/>
      <c r="AP260" s="64"/>
      <c r="AQ260" s="64"/>
      <c r="AR260" s="64"/>
      <c r="AS260" s="64"/>
      <c r="AZ260" s="64"/>
      <c r="BA260" s="64"/>
      <c r="BB260" s="64"/>
      <c r="BC260" s="64"/>
    </row>
    <row r="261" spans="4:55">
      <c r="D261" s="10"/>
      <c r="E261" s="4"/>
      <c r="F261" s="4"/>
      <c r="G261" s="4"/>
      <c r="H261" s="4"/>
      <c r="I261" s="64"/>
      <c r="N261" s="64"/>
      <c r="O261" s="64"/>
      <c r="Q261" s="11"/>
      <c r="R261" s="64"/>
      <c r="S261" s="64"/>
      <c r="T261" s="64"/>
      <c r="U261" s="64"/>
      <c r="AB261" s="64"/>
      <c r="AC261" s="64"/>
      <c r="AD261" s="64"/>
      <c r="AE261" s="64"/>
      <c r="AN261" s="64"/>
      <c r="AO261" s="64"/>
      <c r="AP261" s="64"/>
      <c r="AQ261" s="64"/>
      <c r="AR261" s="64"/>
      <c r="AS261" s="64"/>
      <c r="AZ261" s="64"/>
      <c r="BA261" s="64"/>
      <c r="BB261" s="64"/>
      <c r="BC261" s="64"/>
    </row>
    <row r="262" spans="4:55">
      <c r="D262" s="10"/>
      <c r="E262" s="4"/>
      <c r="F262" s="4"/>
      <c r="G262" s="4"/>
      <c r="H262" s="4"/>
      <c r="I262" s="64"/>
      <c r="N262" s="64"/>
      <c r="O262" s="64"/>
      <c r="Q262" s="11"/>
      <c r="R262" s="64"/>
      <c r="S262" s="64"/>
      <c r="T262" s="64"/>
      <c r="U262" s="64"/>
      <c r="AB262" s="64"/>
      <c r="AC262" s="64"/>
      <c r="AD262" s="64"/>
      <c r="AE262" s="64"/>
      <c r="AN262" s="64"/>
      <c r="AO262" s="64"/>
      <c r="AP262" s="64"/>
      <c r="AQ262" s="64"/>
      <c r="AR262" s="64"/>
      <c r="AS262" s="64"/>
      <c r="AZ262" s="64"/>
      <c r="BA262" s="64"/>
      <c r="BB262" s="64"/>
      <c r="BC262" s="64"/>
    </row>
    <row r="263" spans="4:55">
      <c r="D263" s="10"/>
      <c r="E263" s="4"/>
      <c r="F263" s="4"/>
      <c r="G263" s="4"/>
      <c r="H263" s="4"/>
      <c r="I263" s="64"/>
      <c r="N263" s="64"/>
      <c r="O263" s="64"/>
      <c r="Q263" s="11"/>
      <c r="R263" s="64"/>
      <c r="S263" s="64"/>
      <c r="T263" s="64"/>
      <c r="U263" s="64"/>
      <c r="AB263" s="64"/>
      <c r="AC263" s="64"/>
      <c r="AD263" s="64"/>
      <c r="AE263" s="64"/>
      <c r="AN263" s="64"/>
      <c r="AO263" s="64"/>
      <c r="AP263" s="64"/>
      <c r="AQ263" s="64"/>
      <c r="AR263" s="64"/>
      <c r="AS263" s="64"/>
      <c r="AZ263" s="64"/>
      <c r="BA263" s="64"/>
      <c r="BB263" s="64"/>
      <c r="BC263" s="64"/>
    </row>
    <row r="264" spans="4:55">
      <c r="D264" s="10"/>
      <c r="E264" s="4"/>
      <c r="F264" s="4"/>
      <c r="G264" s="4"/>
      <c r="H264" s="4"/>
      <c r="I264" s="64"/>
      <c r="N264" s="64"/>
      <c r="O264" s="64"/>
      <c r="Q264" s="11"/>
      <c r="R264" s="64"/>
      <c r="S264" s="64"/>
      <c r="T264" s="64"/>
      <c r="U264" s="64"/>
      <c r="AB264" s="64"/>
      <c r="AC264" s="64"/>
      <c r="AD264" s="64"/>
      <c r="AE264" s="64"/>
      <c r="AN264" s="64"/>
      <c r="AO264" s="64"/>
      <c r="AP264" s="64"/>
      <c r="AQ264" s="64"/>
      <c r="AR264" s="64"/>
      <c r="AS264" s="64"/>
      <c r="AZ264" s="64"/>
      <c r="BA264" s="64"/>
      <c r="BB264" s="64"/>
      <c r="BC264" s="64"/>
    </row>
    <row r="265" spans="4:55">
      <c r="D265" s="10"/>
      <c r="E265" s="4"/>
      <c r="F265" s="4"/>
      <c r="G265" s="4"/>
      <c r="H265" s="4"/>
      <c r="I265" s="64"/>
      <c r="N265" s="64"/>
      <c r="O265" s="64"/>
      <c r="Q265" s="11"/>
      <c r="R265" s="64"/>
      <c r="S265" s="64"/>
      <c r="T265" s="64"/>
      <c r="U265" s="64"/>
      <c r="AB265" s="64"/>
      <c r="AC265" s="64"/>
      <c r="AD265" s="64"/>
      <c r="AE265" s="64"/>
      <c r="AN265" s="64"/>
      <c r="AO265" s="64"/>
      <c r="AP265" s="64"/>
      <c r="AQ265" s="64"/>
      <c r="AR265" s="64"/>
      <c r="AS265" s="64"/>
      <c r="AZ265" s="64"/>
      <c r="BA265" s="64"/>
      <c r="BB265" s="64"/>
      <c r="BC265" s="64"/>
    </row>
    <row r="266" spans="4:55">
      <c r="D266" s="10"/>
      <c r="E266" s="4"/>
      <c r="F266" s="4"/>
      <c r="G266" s="4"/>
      <c r="H266" s="4"/>
      <c r="I266" s="64"/>
      <c r="N266" s="64"/>
      <c r="O266" s="64"/>
      <c r="Q266" s="11"/>
      <c r="R266" s="64"/>
      <c r="S266" s="64"/>
      <c r="T266" s="64"/>
      <c r="U266" s="64"/>
      <c r="AB266" s="64"/>
      <c r="AC266" s="64"/>
      <c r="AD266" s="64"/>
      <c r="AE266" s="64"/>
      <c r="AN266" s="64"/>
      <c r="AO266" s="64"/>
      <c r="AP266" s="64"/>
      <c r="AQ266" s="64"/>
      <c r="AR266" s="64"/>
      <c r="AS266" s="64"/>
      <c r="AZ266" s="64"/>
      <c r="BA266" s="64"/>
      <c r="BB266" s="64"/>
      <c r="BC266" s="64"/>
    </row>
    <row r="267" spans="4:55">
      <c r="D267" s="10"/>
      <c r="E267" s="4"/>
      <c r="F267" s="4"/>
      <c r="G267" s="4"/>
      <c r="H267" s="4"/>
      <c r="I267" s="64"/>
      <c r="N267" s="64"/>
      <c r="O267" s="64"/>
      <c r="Q267" s="11"/>
      <c r="R267" s="64"/>
      <c r="S267" s="64"/>
      <c r="T267" s="64"/>
      <c r="U267" s="64"/>
      <c r="AB267" s="64"/>
      <c r="AC267" s="64"/>
      <c r="AD267" s="64"/>
      <c r="AE267" s="64"/>
      <c r="AN267" s="64"/>
      <c r="AO267" s="64"/>
      <c r="AP267" s="64"/>
      <c r="AQ267" s="64"/>
      <c r="AR267" s="64"/>
      <c r="AS267" s="64"/>
      <c r="AZ267" s="64"/>
      <c r="BA267" s="64"/>
      <c r="BB267" s="64"/>
      <c r="BC267" s="64"/>
    </row>
    <row r="268" spans="4:55">
      <c r="D268" s="10"/>
      <c r="E268" s="4"/>
      <c r="F268" s="4"/>
      <c r="G268" s="4"/>
      <c r="H268" s="4"/>
      <c r="I268" s="64"/>
      <c r="N268" s="64"/>
      <c r="O268" s="64"/>
      <c r="Q268" s="11"/>
      <c r="R268" s="64"/>
      <c r="S268" s="64"/>
      <c r="T268" s="64"/>
      <c r="U268" s="64"/>
      <c r="AB268" s="64"/>
      <c r="AC268" s="64"/>
      <c r="AD268" s="64"/>
      <c r="AE268" s="64"/>
      <c r="AN268" s="64"/>
      <c r="AO268" s="64"/>
      <c r="AP268" s="64"/>
      <c r="AQ268" s="64"/>
      <c r="AR268" s="64"/>
      <c r="AS268" s="64"/>
      <c r="AZ268" s="64"/>
      <c r="BA268" s="64"/>
      <c r="BB268" s="64"/>
      <c r="BC268" s="64"/>
    </row>
    <row r="269" spans="4:55">
      <c r="D269" s="10"/>
      <c r="E269" s="4"/>
      <c r="F269" s="4"/>
      <c r="G269" s="4"/>
      <c r="H269" s="4"/>
      <c r="I269" s="64"/>
      <c r="N269" s="64"/>
      <c r="O269" s="64"/>
      <c r="Q269" s="11"/>
      <c r="R269" s="64"/>
      <c r="S269" s="64"/>
      <c r="T269" s="64"/>
      <c r="U269" s="64"/>
      <c r="AB269" s="64"/>
      <c r="AC269" s="64"/>
      <c r="AD269" s="64"/>
      <c r="AE269" s="64"/>
      <c r="AN269" s="64"/>
      <c r="AO269" s="64"/>
      <c r="AP269" s="64"/>
      <c r="AQ269" s="64"/>
      <c r="AR269" s="64"/>
      <c r="AS269" s="64"/>
      <c r="AZ269" s="64"/>
      <c r="BA269" s="64"/>
      <c r="BB269" s="64"/>
      <c r="BC269" s="64"/>
    </row>
    <row r="270" spans="4:55">
      <c r="D270" s="10"/>
      <c r="E270" s="4"/>
      <c r="F270" s="4"/>
      <c r="G270" s="4"/>
      <c r="H270" s="4"/>
      <c r="I270" s="64"/>
      <c r="N270" s="64"/>
      <c r="O270" s="64"/>
      <c r="Q270" s="11"/>
      <c r="R270" s="64"/>
      <c r="S270" s="64"/>
      <c r="T270" s="64"/>
      <c r="U270" s="64"/>
      <c r="AB270" s="64"/>
      <c r="AC270" s="64"/>
      <c r="AD270" s="64"/>
      <c r="AE270" s="64"/>
      <c r="AN270" s="64"/>
      <c r="AO270" s="64"/>
      <c r="AP270" s="64"/>
      <c r="AQ270" s="64"/>
      <c r="AR270" s="64"/>
      <c r="AS270" s="64"/>
      <c r="AZ270" s="64"/>
      <c r="BA270" s="64"/>
      <c r="BB270" s="64"/>
      <c r="BC270" s="64"/>
    </row>
    <row r="271" spans="4:55">
      <c r="D271" s="10"/>
      <c r="E271" s="4"/>
      <c r="F271" s="4"/>
      <c r="G271" s="4"/>
      <c r="H271" s="4"/>
      <c r="I271" s="64"/>
      <c r="N271" s="64"/>
      <c r="O271" s="64"/>
      <c r="Q271" s="11"/>
      <c r="R271" s="64"/>
      <c r="S271" s="64"/>
      <c r="T271" s="64"/>
      <c r="U271" s="64"/>
      <c r="AB271" s="64"/>
      <c r="AC271" s="64"/>
      <c r="AD271" s="64"/>
      <c r="AE271" s="64"/>
      <c r="AN271" s="64"/>
      <c r="AO271" s="64"/>
      <c r="AP271" s="64"/>
      <c r="AQ271" s="64"/>
      <c r="AR271" s="64"/>
      <c r="AS271" s="64"/>
      <c r="AZ271" s="64"/>
      <c r="BA271" s="64"/>
      <c r="BB271" s="64"/>
      <c r="BC271" s="64"/>
    </row>
    <row r="272" spans="4:55">
      <c r="D272" s="10"/>
      <c r="E272" s="4"/>
      <c r="F272" s="4"/>
      <c r="G272" s="4"/>
      <c r="H272" s="4"/>
      <c r="I272" s="64"/>
      <c r="N272" s="64"/>
      <c r="O272" s="64"/>
      <c r="Q272" s="11"/>
      <c r="R272" s="64"/>
      <c r="S272" s="64"/>
      <c r="T272" s="64"/>
      <c r="U272" s="64"/>
      <c r="AB272" s="64"/>
      <c r="AC272" s="64"/>
      <c r="AD272" s="64"/>
      <c r="AE272" s="64"/>
      <c r="AN272" s="64"/>
      <c r="AO272" s="64"/>
      <c r="AP272" s="64"/>
      <c r="AQ272" s="64"/>
      <c r="AR272" s="64"/>
      <c r="AS272" s="64"/>
      <c r="AZ272" s="64"/>
      <c r="BA272" s="64"/>
      <c r="BB272" s="64"/>
      <c r="BC272" s="64"/>
    </row>
    <row r="273" spans="4:55">
      <c r="D273" s="10"/>
      <c r="E273" s="4"/>
      <c r="F273" s="4"/>
      <c r="G273" s="4"/>
      <c r="H273" s="4"/>
      <c r="I273" s="64"/>
      <c r="N273" s="64"/>
      <c r="O273" s="64"/>
      <c r="Q273" s="11"/>
      <c r="R273" s="64"/>
      <c r="S273" s="64"/>
      <c r="T273" s="64"/>
      <c r="U273" s="64"/>
      <c r="AB273" s="64"/>
      <c r="AC273" s="64"/>
      <c r="AD273" s="64"/>
      <c r="AE273" s="64"/>
      <c r="AN273" s="64"/>
      <c r="AO273" s="64"/>
      <c r="AP273" s="64"/>
      <c r="AQ273" s="64"/>
      <c r="AR273" s="64"/>
      <c r="AS273" s="64"/>
      <c r="AZ273" s="64"/>
      <c r="BA273" s="64"/>
      <c r="BB273" s="64"/>
      <c r="BC273" s="64"/>
    </row>
    <row r="274" spans="4:55">
      <c r="D274" s="10"/>
      <c r="E274" s="4"/>
      <c r="F274" s="4"/>
      <c r="G274" s="4"/>
      <c r="H274" s="4"/>
      <c r="I274" s="64"/>
      <c r="N274" s="64"/>
      <c r="O274" s="64"/>
      <c r="Q274" s="11"/>
      <c r="R274" s="64"/>
      <c r="S274" s="64"/>
      <c r="T274" s="64"/>
      <c r="U274" s="64"/>
      <c r="AB274" s="64"/>
      <c r="AC274" s="64"/>
      <c r="AD274" s="64"/>
      <c r="AE274" s="64"/>
      <c r="AN274" s="64"/>
      <c r="AO274" s="64"/>
      <c r="AP274" s="64"/>
      <c r="AQ274" s="64"/>
      <c r="AR274" s="64"/>
      <c r="AS274" s="64"/>
      <c r="AZ274" s="64"/>
      <c r="BA274" s="64"/>
      <c r="BB274" s="64"/>
      <c r="BC274" s="64"/>
    </row>
    <row r="275" spans="4:55">
      <c r="D275" s="10"/>
      <c r="E275" s="4"/>
      <c r="F275" s="4"/>
      <c r="G275" s="4"/>
      <c r="H275" s="4"/>
      <c r="I275" s="64"/>
      <c r="N275" s="64"/>
      <c r="O275" s="64"/>
      <c r="Q275" s="11"/>
      <c r="R275" s="64"/>
      <c r="S275" s="64"/>
      <c r="T275" s="64"/>
      <c r="U275" s="64"/>
      <c r="AB275" s="64"/>
      <c r="AC275" s="64"/>
      <c r="AD275" s="64"/>
      <c r="AE275" s="64"/>
      <c r="AN275" s="64"/>
      <c r="AO275" s="64"/>
      <c r="AP275" s="64"/>
      <c r="AQ275" s="64"/>
      <c r="AR275" s="64"/>
      <c r="AS275" s="64"/>
      <c r="AZ275" s="64"/>
      <c r="BA275" s="64"/>
      <c r="BB275" s="64"/>
      <c r="BC275" s="64"/>
    </row>
    <row r="276" spans="4:55">
      <c r="D276" s="10"/>
      <c r="E276" s="4"/>
      <c r="F276" s="4"/>
      <c r="G276" s="4"/>
      <c r="H276" s="4"/>
      <c r="I276" s="64"/>
      <c r="N276" s="64"/>
      <c r="O276" s="64"/>
      <c r="Q276" s="11"/>
      <c r="R276" s="64"/>
      <c r="S276" s="64"/>
      <c r="T276" s="64"/>
      <c r="U276" s="64"/>
      <c r="AB276" s="64"/>
      <c r="AC276" s="64"/>
      <c r="AD276" s="64"/>
      <c r="AE276" s="64"/>
      <c r="AN276" s="64"/>
      <c r="AO276" s="64"/>
      <c r="AP276" s="64"/>
      <c r="AQ276" s="64"/>
      <c r="AR276" s="64"/>
      <c r="AS276" s="64"/>
      <c r="AZ276" s="64"/>
      <c r="BA276" s="64"/>
      <c r="BB276" s="64"/>
      <c r="BC276" s="64"/>
    </row>
    <row r="277" spans="4:55">
      <c r="D277" s="10"/>
      <c r="E277" s="4"/>
      <c r="F277" s="4"/>
      <c r="G277" s="4"/>
      <c r="H277" s="4"/>
      <c r="I277" s="64"/>
      <c r="N277" s="64"/>
      <c r="O277" s="64"/>
      <c r="Q277" s="11"/>
      <c r="R277" s="64"/>
      <c r="S277" s="64"/>
      <c r="T277" s="64"/>
      <c r="U277" s="64"/>
      <c r="AB277" s="64"/>
      <c r="AC277" s="64"/>
      <c r="AD277" s="64"/>
      <c r="AE277" s="64"/>
      <c r="AN277" s="64"/>
      <c r="AO277" s="64"/>
      <c r="AP277" s="64"/>
      <c r="AQ277" s="64"/>
      <c r="AR277" s="64"/>
      <c r="AS277" s="64"/>
      <c r="AZ277" s="64"/>
      <c r="BA277" s="64"/>
      <c r="BB277" s="64"/>
      <c r="BC277" s="64"/>
    </row>
    <row r="278" spans="4:55">
      <c r="D278" s="10"/>
      <c r="E278" s="4"/>
      <c r="F278" s="4"/>
      <c r="G278" s="4"/>
      <c r="H278" s="4"/>
      <c r="I278" s="64"/>
      <c r="N278" s="64"/>
      <c r="O278" s="64"/>
      <c r="Q278" s="11"/>
      <c r="R278" s="64"/>
      <c r="S278" s="64"/>
      <c r="T278" s="64"/>
      <c r="U278" s="64"/>
      <c r="AB278" s="64"/>
      <c r="AC278" s="64"/>
      <c r="AD278" s="64"/>
      <c r="AE278" s="64"/>
      <c r="AN278" s="64"/>
      <c r="AO278" s="64"/>
      <c r="AP278" s="64"/>
      <c r="AQ278" s="64"/>
      <c r="AR278" s="64"/>
      <c r="AS278" s="64"/>
      <c r="AZ278" s="64"/>
      <c r="BA278" s="64"/>
      <c r="BB278" s="64"/>
      <c r="BC278" s="64"/>
    </row>
    <row r="279" spans="4:55">
      <c r="D279" s="10"/>
      <c r="E279" s="4"/>
      <c r="F279" s="4"/>
      <c r="G279" s="4"/>
      <c r="H279" s="4"/>
      <c r="I279" s="64"/>
      <c r="N279" s="64"/>
      <c r="O279" s="64"/>
      <c r="Q279" s="11"/>
      <c r="R279" s="64"/>
      <c r="S279" s="64"/>
      <c r="T279" s="64"/>
      <c r="U279" s="64"/>
      <c r="AB279" s="64"/>
      <c r="AC279" s="64"/>
      <c r="AD279" s="64"/>
      <c r="AE279" s="64"/>
      <c r="AN279" s="64"/>
      <c r="AO279" s="64"/>
      <c r="AP279" s="64"/>
      <c r="AQ279" s="64"/>
      <c r="AR279" s="64"/>
      <c r="AS279" s="64"/>
      <c r="AZ279" s="64"/>
      <c r="BA279" s="64"/>
      <c r="BB279" s="64"/>
      <c r="BC279" s="64"/>
    </row>
    <row r="280" spans="4:55">
      <c r="D280" s="10"/>
      <c r="E280" s="4"/>
      <c r="F280" s="4"/>
      <c r="G280" s="4"/>
      <c r="H280" s="4"/>
      <c r="I280" s="64"/>
      <c r="N280" s="64"/>
      <c r="O280" s="64"/>
      <c r="Q280" s="11"/>
      <c r="R280" s="64"/>
      <c r="S280" s="64"/>
      <c r="T280" s="64"/>
      <c r="U280" s="64"/>
      <c r="AB280" s="64"/>
      <c r="AC280" s="64"/>
      <c r="AD280" s="64"/>
      <c r="AE280" s="64"/>
      <c r="AN280" s="64"/>
      <c r="AO280" s="64"/>
      <c r="AP280" s="64"/>
      <c r="AQ280" s="64"/>
      <c r="AR280" s="64"/>
      <c r="AS280" s="64"/>
      <c r="AZ280" s="64"/>
      <c r="BA280" s="64"/>
      <c r="BB280" s="64"/>
      <c r="BC280" s="64"/>
    </row>
    <row r="281" spans="4:55">
      <c r="D281" s="10"/>
      <c r="E281" s="4"/>
      <c r="F281" s="4"/>
      <c r="G281" s="4"/>
      <c r="H281" s="4"/>
      <c r="I281" s="64"/>
      <c r="N281" s="64"/>
      <c r="O281" s="64"/>
      <c r="Q281" s="11"/>
      <c r="R281" s="64"/>
      <c r="S281" s="64"/>
      <c r="T281" s="64"/>
      <c r="U281" s="64"/>
      <c r="AB281" s="64"/>
      <c r="AC281" s="64"/>
      <c r="AD281" s="64"/>
      <c r="AE281" s="64"/>
      <c r="AN281" s="64"/>
      <c r="AO281" s="64"/>
      <c r="AP281" s="64"/>
      <c r="AQ281" s="64"/>
      <c r="AR281" s="64"/>
      <c r="AS281" s="64"/>
      <c r="AZ281" s="64"/>
      <c r="BA281" s="64"/>
      <c r="BB281" s="64"/>
      <c r="BC281" s="64"/>
    </row>
    <row r="282" spans="4:55">
      <c r="D282" s="10"/>
      <c r="E282" s="4"/>
      <c r="F282" s="4"/>
      <c r="G282" s="4"/>
      <c r="H282" s="4"/>
      <c r="I282" s="64"/>
      <c r="N282" s="64"/>
      <c r="O282" s="64"/>
      <c r="Q282" s="11"/>
      <c r="R282" s="64"/>
      <c r="S282" s="64"/>
      <c r="T282" s="64"/>
      <c r="U282" s="64"/>
      <c r="AB282" s="64"/>
      <c r="AC282" s="64"/>
      <c r="AD282" s="64"/>
      <c r="AE282" s="64"/>
      <c r="AN282" s="64"/>
      <c r="AO282" s="64"/>
      <c r="AP282" s="64"/>
      <c r="AQ282" s="64"/>
      <c r="AR282" s="64"/>
      <c r="AS282" s="64"/>
      <c r="AZ282" s="64"/>
      <c r="BA282" s="64"/>
      <c r="BB282" s="64"/>
      <c r="BC282" s="64"/>
    </row>
    <row r="283" spans="4:55">
      <c r="D283" s="10"/>
      <c r="E283" s="4"/>
      <c r="F283" s="4"/>
      <c r="G283" s="4"/>
      <c r="H283" s="4"/>
      <c r="I283" s="64"/>
      <c r="N283" s="64"/>
      <c r="O283" s="64"/>
      <c r="Q283" s="11"/>
      <c r="R283" s="64"/>
      <c r="S283" s="64"/>
      <c r="T283" s="64"/>
      <c r="U283" s="64"/>
      <c r="AB283" s="64"/>
      <c r="AC283" s="64"/>
      <c r="AD283" s="64"/>
      <c r="AE283" s="64"/>
      <c r="AN283" s="64"/>
      <c r="AO283" s="64"/>
      <c r="AP283" s="64"/>
      <c r="AQ283" s="64"/>
      <c r="AR283" s="64"/>
      <c r="AS283" s="64"/>
      <c r="AZ283" s="64"/>
      <c r="BA283" s="64"/>
      <c r="BB283" s="64"/>
      <c r="BC283" s="64"/>
    </row>
    <row r="284" spans="4:55">
      <c r="D284" s="10"/>
      <c r="E284" s="4"/>
      <c r="F284" s="4"/>
      <c r="G284" s="4"/>
      <c r="H284" s="4"/>
      <c r="I284" s="64"/>
      <c r="N284" s="64"/>
      <c r="O284" s="64"/>
      <c r="Q284" s="11"/>
      <c r="R284" s="64"/>
      <c r="S284" s="64"/>
      <c r="T284" s="64"/>
      <c r="U284" s="64"/>
      <c r="AB284" s="64"/>
      <c r="AC284" s="64"/>
      <c r="AD284" s="64"/>
      <c r="AE284" s="64"/>
      <c r="AN284" s="64"/>
      <c r="AO284" s="64"/>
      <c r="AP284" s="64"/>
      <c r="AQ284" s="64"/>
      <c r="AR284" s="64"/>
      <c r="AS284" s="64"/>
      <c r="AZ284" s="64"/>
      <c r="BA284" s="64"/>
      <c r="BB284" s="64"/>
      <c r="BC284" s="64"/>
    </row>
    <row r="285" spans="4:55">
      <c r="D285" s="10"/>
      <c r="E285" s="4"/>
      <c r="F285" s="4"/>
      <c r="G285" s="4"/>
      <c r="H285" s="4"/>
      <c r="I285" s="64"/>
      <c r="N285" s="64"/>
      <c r="O285" s="64"/>
      <c r="Q285" s="11"/>
      <c r="R285" s="64"/>
      <c r="S285" s="64"/>
      <c r="T285" s="64"/>
      <c r="U285" s="64"/>
      <c r="AB285" s="64"/>
      <c r="AC285" s="64"/>
      <c r="AD285" s="64"/>
      <c r="AE285" s="64"/>
      <c r="AN285" s="64"/>
      <c r="AO285" s="64"/>
      <c r="AP285" s="64"/>
      <c r="AQ285" s="64"/>
      <c r="AR285" s="64"/>
      <c r="AS285" s="64"/>
      <c r="AZ285" s="64"/>
      <c r="BA285" s="64"/>
      <c r="BB285" s="64"/>
      <c r="BC285" s="64"/>
    </row>
    <row r="286" spans="4:55">
      <c r="D286" s="10"/>
      <c r="E286" s="4"/>
      <c r="F286" s="4"/>
      <c r="G286" s="4"/>
      <c r="H286" s="4"/>
      <c r="I286" s="64"/>
      <c r="N286" s="64"/>
      <c r="O286" s="64"/>
      <c r="Q286" s="11"/>
      <c r="R286" s="64"/>
      <c r="S286" s="64"/>
      <c r="T286" s="64"/>
      <c r="U286" s="64"/>
      <c r="AB286" s="64"/>
      <c r="AC286" s="64"/>
      <c r="AD286" s="64"/>
      <c r="AE286" s="64"/>
      <c r="AN286" s="64"/>
      <c r="AO286" s="64"/>
      <c r="AP286" s="64"/>
      <c r="AQ286" s="64"/>
      <c r="AR286" s="64"/>
      <c r="AS286" s="64"/>
      <c r="AZ286" s="64"/>
      <c r="BA286" s="64"/>
      <c r="BB286" s="64"/>
      <c r="BC286" s="64"/>
    </row>
    <row r="287" spans="4:55">
      <c r="D287" s="10"/>
      <c r="E287" s="4"/>
      <c r="F287" s="4"/>
      <c r="G287" s="4"/>
      <c r="H287" s="4"/>
      <c r="I287" s="64"/>
      <c r="N287" s="64"/>
      <c r="O287" s="64"/>
      <c r="Q287" s="11"/>
      <c r="R287" s="64"/>
      <c r="S287" s="64"/>
      <c r="T287" s="64"/>
      <c r="U287" s="64"/>
      <c r="AB287" s="64"/>
      <c r="AC287" s="64"/>
      <c r="AD287" s="64"/>
      <c r="AE287" s="64"/>
      <c r="AN287" s="64"/>
      <c r="AO287" s="64"/>
      <c r="AP287" s="64"/>
      <c r="AQ287" s="64"/>
      <c r="AR287" s="64"/>
      <c r="AS287" s="64"/>
      <c r="AZ287" s="64"/>
      <c r="BA287" s="64"/>
      <c r="BB287" s="64"/>
      <c r="BC287" s="64"/>
    </row>
    <row r="288" spans="4:55">
      <c r="D288" s="10"/>
      <c r="E288" s="4"/>
      <c r="F288" s="4"/>
      <c r="G288" s="4"/>
      <c r="H288" s="4"/>
      <c r="I288" s="64"/>
      <c r="N288" s="64"/>
      <c r="O288" s="64"/>
      <c r="Q288" s="11"/>
      <c r="R288" s="64"/>
      <c r="S288" s="64"/>
      <c r="T288" s="64"/>
      <c r="U288" s="64"/>
      <c r="AB288" s="64"/>
      <c r="AC288" s="64"/>
      <c r="AD288" s="64"/>
      <c r="AE288" s="64"/>
      <c r="AN288" s="64"/>
      <c r="AO288" s="64"/>
      <c r="AP288" s="64"/>
      <c r="AQ288" s="64"/>
      <c r="AR288" s="64"/>
      <c r="AS288" s="64"/>
      <c r="AZ288" s="64"/>
      <c r="BA288" s="64"/>
      <c r="BB288" s="64"/>
      <c r="BC288" s="64"/>
    </row>
    <row r="289" spans="4:55">
      <c r="D289" s="10"/>
      <c r="E289" s="4"/>
      <c r="F289" s="4"/>
      <c r="G289" s="4"/>
      <c r="H289" s="4"/>
      <c r="I289" s="64"/>
      <c r="N289" s="64"/>
      <c r="O289" s="64"/>
      <c r="Q289" s="11"/>
      <c r="R289" s="64"/>
      <c r="S289" s="64"/>
      <c r="T289" s="64"/>
      <c r="U289" s="64"/>
      <c r="AB289" s="64"/>
      <c r="AC289" s="64"/>
      <c r="AD289" s="64"/>
      <c r="AE289" s="64"/>
      <c r="AN289" s="64"/>
      <c r="AO289" s="64"/>
      <c r="AP289" s="64"/>
      <c r="AQ289" s="64"/>
      <c r="AR289" s="64"/>
      <c r="AS289" s="64"/>
      <c r="AZ289" s="64"/>
      <c r="BA289" s="64"/>
      <c r="BB289" s="64"/>
      <c r="BC289" s="64"/>
    </row>
    <row r="290" spans="4:55">
      <c r="D290" s="10"/>
      <c r="E290" s="4"/>
      <c r="F290" s="4"/>
      <c r="G290" s="4"/>
      <c r="H290" s="4"/>
      <c r="I290" s="64"/>
      <c r="N290" s="64"/>
      <c r="O290" s="64"/>
      <c r="Q290" s="11"/>
      <c r="R290" s="64"/>
      <c r="S290" s="64"/>
      <c r="T290" s="64"/>
      <c r="U290" s="64"/>
      <c r="AB290" s="64"/>
      <c r="AC290" s="64"/>
      <c r="AD290" s="64"/>
      <c r="AE290" s="64"/>
      <c r="AN290" s="64"/>
      <c r="AO290" s="64"/>
      <c r="AP290" s="64"/>
      <c r="AQ290" s="64"/>
      <c r="AR290" s="64"/>
      <c r="AS290" s="64"/>
      <c r="AZ290" s="64"/>
      <c r="BA290" s="64"/>
      <c r="BB290" s="64"/>
      <c r="BC290" s="64"/>
    </row>
    <row r="291" spans="4:55">
      <c r="D291" s="10"/>
      <c r="E291" s="4"/>
      <c r="F291" s="4"/>
      <c r="G291" s="4"/>
      <c r="H291" s="4"/>
      <c r="I291" s="64"/>
      <c r="N291" s="64"/>
      <c r="O291" s="64"/>
      <c r="Q291" s="11"/>
      <c r="R291" s="64"/>
      <c r="S291" s="64"/>
      <c r="T291" s="64"/>
      <c r="U291" s="64"/>
      <c r="AB291" s="64"/>
      <c r="AC291" s="64"/>
      <c r="AD291" s="64"/>
      <c r="AE291" s="64"/>
      <c r="AN291" s="64"/>
      <c r="AO291" s="64"/>
      <c r="AP291" s="64"/>
      <c r="AQ291" s="64"/>
      <c r="AR291" s="64"/>
      <c r="AS291" s="64"/>
      <c r="AZ291" s="64"/>
      <c r="BA291" s="64"/>
      <c r="BB291" s="64"/>
      <c r="BC291" s="64"/>
    </row>
    <row r="292" spans="4:55">
      <c r="D292" s="10"/>
      <c r="E292" s="4"/>
      <c r="F292" s="4"/>
      <c r="G292" s="4"/>
      <c r="H292" s="4"/>
      <c r="I292" s="64"/>
      <c r="N292" s="64"/>
      <c r="O292" s="64"/>
      <c r="Q292" s="11"/>
      <c r="R292" s="64"/>
      <c r="S292" s="64"/>
      <c r="T292" s="64"/>
      <c r="U292" s="64"/>
      <c r="AB292" s="64"/>
      <c r="AC292" s="64"/>
      <c r="AD292" s="64"/>
      <c r="AE292" s="64"/>
      <c r="AN292" s="64"/>
      <c r="AO292" s="64"/>
      <c r="AP292" s="64"/>
      <c r="AQ292" s="64"/>
      <c r="AR292" s="64"/>
      <c r="AS292" s="64"/>
      <c r="AZ292" s="64"/>
      <c r="BA292" s="64"/>
      <c r="BB292" s="64"/>
      <c r="BC292" s="64"/>
    </row>
    <row r="293" spans="4:55">
      <c r="D293" s="10"/>
      <c r="E293" s="4"/>
      <c r="F293" s="4"/>
      <c r="G293" s="4"/>
      <c r="H293" s="4"/>
      <c r="I293" s="64"/>
      <c r="N293" s="64"/>
      <c r="O293" s="64"/>
      <c r="Q293" s="11"/>
      <c r="R293" s="64"/>
      <c r="S293" s="64"/>
      <c r="T293" s="64"/>
      <c r="U293" s="64"/>
      <c r="AB293" s="64"/>
      <c r="AC293" s="64"/>
      <c r="AD293" s="64"/>
      <c r="AE293" s="64"/>
      <c r="AN293" s="64"/>
      <c r="AO293" s="64"/>
      <c r="AP293" s="64"/>
      <c r="AQ293" s="64"/>
      <c r="AR293" s="64"/>
      <c r="AS293" s="64"/>
      <c r="AZ293" s="64"/>
      <c r="BA293" s="64"/>
      <c r="BB293" s="64"/>
      <c r="BC293" s="64"/>
    </row>
    <row r="294" spans="4:55">
      <c r="D294" s="10"/>
      <c r="E294" s="4"/>
      <c r="F294" s="4"/>
      <c r="G294" s="4"/>
      <c r="H294" s="4"/>
      <c r="I294" s="64"/>
      <c r="N294" s="64"/>
      <c r="O294" s="64"/>
      <c r="Q294" s="11"/>
      <c r="R294" s="64"/>
      <c r="S294" s="64"/>
      <c r="T294" s="64"/>
      <c r="U294" s="64"/>
      <c r="AB294" s="64"/>
      <c r="AC294" s="64"/>
      <c r="AD294" s="64"/>
      <c r="AE294" s="64"/>
      <c r="AN294" s="64"/>
      <c r="AO294" s="64"/>
      <c r="AP294" s="64"/>
      <c r="AQ294" s="64"/>
      <c r="AR294" s="64"/>
      <c r="AS294" s="64"/>
      <c r="AZ294" s="64"/>
      <c r="BA294" s="64"/>
      <c r="BB294" s="64"/>
      <c r="BC294" s="64"/>
    </row>
    <row r="295" spans="4:55">
      <c r="D295" s="10"/>
      <c r="E295" s="4"/>
      <c r="F295" s="4"/>
      <c r="G295" s="4"/>
      <c r="H295" s="4"/>
      <c r="I295" s="64"/>
      <c r="N295" s="64"/>
      <c r="O295" s="64"/>
      <c r="Q295" s="11"/>
      <c r="R295" s="64"/>
      <c r="S295" s="64"/>
      <c r="T295" s="64"/>
      <c r="U295" s="64"/>
      <c r="AB295" s="64"/>
      <c r="AC295" s="64"/>
      <c r="AD295" s="64"/>
      <c r="AE295" s="64"/>
      <c r="AN295" s="64"/>
      <c r="AO295" s="64"/>
      <c r="AP295" s="64"/>
      <c r="AQ295" s="64"/>
      <c r="AR295" s="64"/>
      <c r="AS295" s="64"/>
      <c r="AZ295" s="64"/>
      <c r="BA295" s="64"/>
      <c r="BB295" s="64"/>
      <c r="BC295" s="64"/>
    </row>
    <row r="296" spans="4:55">
      <c r="D296" s="10"/>
      <c r="E296" s="4"/>
      <c r="F296" s="4"/>
      <c r="G296" s="4"/>
      <c r="H296" s="4"/>
      <c r="I296" s="64"/>
      <c r="N296" s="64"/>
      <c r="O296" s="64"/>
      <c r="Q296" s="11"/>
      <c r="R296" s="64"/>
      <c r="S296" s="64"/>
      <c r="T296" s="64"/>
      <c r="U296" s="64"/>
      <c r="AB296" s="64"/>
      <c r="AC296" s="64"/>
      <c r="AD296" s="64"/>
      <c r="AE296" s="64"/>
      <c r="AN296" s="64"/>
      <c r="AO296" s="64"/>
      <c r="AP296" s="64"/>
      <c r="AQ296" s="64"/>
      <c r="AR296" s="64"/>
      <c r="AS296" s="64"/>
      <c r="AZ296" s="64"/>
      <c r="BA296" s="64"/>
      <c r="BB296" s="64"/>
      <c r="BC296" s="64"/>
    </row>
    <row r="297" spans="4:55">
      <c r="D297" s="10"/>
      <c r="E297" s="4"/>
      <c r="F297" s="4"/>
      <c r="G297" s="4"/>
      <c r="H297" s="4"/>
      <c r="I297" s="64"/>
      <c r="N297" s="64"/>
      <c r="O297" s="64"/>
      <c r="Q297" s="11"/>
      <c r="R297" s="64"/>
      <c r="S297" s="64"/>
      <c r="T297" s="64"/>
      <c r="U297" s="64"/>
      <c r="AB297" s="64"/>
      <c r="AC297" s="64"/>
      <c r="AD297" s="64"/>
      <c r="AE297" s="64"/>
      <c r="AN297" s="64"/>
      <c r="AO297" s="64"/>
      <c r="AP297" s="64"/>
      <c r="AQ297" s="64"/>
      <c r="AR297" s="64"/>
      <c r="AS297" s="64"/>
      <c r="AZ297" s="64"/>
      <c r="BA297" s="64"/>
      <c r="BB297" s="64"/>
      <c r="BC297" s="64"/>
    </row>
    <row r="298" spans="4:55">
      <c r="D298" s="10"/>
      <c r="E298" s="4"/>
      <c r="F298" s="4"/>
      <c r="G298" s="4"/>
      <c r="H298" s="4"/>
      <c r="I298" s="64"/>
      <c r="N298" s="64"/>
      <c r="O298" s="64"/>
      <c r="Q298" s="11"/>
      <c r="R298" s="64"/>
      <c r="S298" s="64"/>
      <c r="T298" s="64"/>
      <c r="U298" s="64"/>
      <c r="AB298" s="64"/>
      <c r="AC298" s="64"/>
      <c r="AD298" s="64"/>
      <c r="AE298" s="64"/>
      <c r="AN298" s="64"/>
      <c r="AO298" s="64"/>
      <c r="AP298" s="64"/>
      <c r="AQ298" s="64"/>
      <c r="AR298" s="64"/>
      <c r="AS298" s="64"/>
      <c r="AZ298" s="64"/>
      <c r="BA298" s="64"/>
      <c r="BB298" s="64"/>
      <c r="BC298" s="64"/>
    </row>
    <row r="299" spans="4:55">
      <c r="D299" s="10"/>
      <c r="E299" s="4"/>
      <c r="F299" s="4"/>
      <c r="G299" s="4"/>
      <c r="H299" s="4"/>
      <c r="I299" s="64"/>
      <c r="N299" s="64"/>
      <c r="O299" s="64"/>
      <c r="Q299" s="11"/>
      <c r="R299" s="64"/>
      <c r="S299" s="64"/>
      <c r="T299" s="64"/>
      <c r="U299" s="64"/>
      <c r="AB299" s="64"/>
      <c r="AC299" s="64"/>
      <c r="AD299" s="64"/>
      <c r="AE299" s="64"/>
      <c r="AN299" s="64"/>
      <c r="AO299" s="64"/>
      <c r="AP299" s="64"/>
      <c r="AQ299" s="64"/>
      <c r="AR299" s="64"/>
      <c r="AS299" s="64"/>
      <c r="AZ299" s="64"/>
      <c r="BA299" s="64"/>
      <c r="BB299" s="64"/>
      <c r="BC299" s="64"/>
    </row>
    <row r="300" spans="4:55">
      <c r="D300" s="10"/>
      <c r="E300" s="4"/>
      <c r="F300" s="4"/>
      <c r="G300" s="4"/>
      <c r="H300" s="4"/>
      <c r="I300" s="64"/>
      <c r="N300" s="64"/>
      <c r="O300" s="64"/>
      <c r="Q300" s="11"/>
      <c r="R300" s="64"/>
      <c r="S300" s="64"/>
      <c r="T300" s="64"/>
      <c r="U300" s="64"/>
      <c r="AB300" s="64"/>
      <c r="AC300" s="64"/>
      <c r="AD300" s="64"/>
      <c r="AE300" s="64"/>
      <c r="AN300" s="64"/>
      <c r="AO300" s="64"/>
      <c r="AP300" s="64"/>
      <c r="AQ300" s="64"/>
      <c r="AR300" s="64"/>
      <c r="AS300" s="64"/>
      <c r="AZ300" s="64"/>
      <c r="BA300" s="64"/>
      <c r="BB300" s="64"/>
      <c r="BC300" s="64"/>
    </row>
    <row r="301" spans="4:55">
      <c r="D301" s="10"/>
      <c r="E301" s="4"/>
      <c r="F301" s="4"/>
      <c r="G301" s="4"/>
      <c r="H301" s="4"/>
      <c r="I301" s="64"/>
      <c r="N301" s="64"/>
      <c r="O301" s="64"/>
      <c r="Q301" s="11"/>
      <c r="R301" s="64"/>
      <c r="S301" s="64"/>
      <c r="T301" s="64"/>
      <c r="U301" s="64"/>
      <c r="AB301" s="64"/>
      <c r="AC301" s="64"/>
      <c r="AD301" s="64"/>
      <c r="AE301" s="64"/>
      <c r="AN301" s="64"/>
      <c r="AO301" s="64"/>
      <c r="AP301" s="64"/>
      <c r="AQ301" s="64"/>
      <c r="AR301" s="64"/>
      <c r="AS301" s="64"/>
      <c r="AZ301" s="64"/>
      <c r="BA301" s="64"/>
      <c r="BB301" s="64"/>
      <c r="BC301" s="64"/>
    </row>
    <row r="302" spans="4:55">
      <c r="D302" s="10"/>
      <c r="E302" s="4"/>
      <c r="F302" s="4"/>
      <c r="G302" s="4"/>
      <c r="H302" s="4"/>
      <c r="I302" s="64"/>
      <c r="N302" s="64"/>
      <c r="O302" s="64"/>
      <c r="Q302" s="11"/>
      <c r="R302" s="64"/>
      <c r="S302" s="64"/>
      <c r="T302" s="64"/>
      <c r="U302" s="64"/>
      <c r="AB302" s="64"/>
      <c r="AC302" s="64"/>
      <c r="AD302" s="64"/>
      <c r="AE302" s="64"/>
      <c r="AN302" s="64"/>
      <c r="AO302" s="64"/>
      <c r="AP302" s="64"/>
      <c r="AQ302" s="64"/>
      <c r="AR302" s="64"/>
      <c r="AS302" s="64"/>
      <c r="AZ302" s="64"/>
      <c r="BA302" s="64"/>
      <c r="BB302" s="64"/>
      <c r="BC302" s="64"/>
    </row>
    <row r="303" spans="4:55">
      <c r="D303" s="10"/>
      <c r="E303" s="4"/>
      <c r="F303" s="4"/>
      <c r="G303" s="4"/>
      <c r="H303" s="4"/>
      <c r="I303" s="64"/>
      <c r="N303" s="64"/>
      <c r="O303" s="64"/>
      <c r="Q303" s="11"/>
      <c r="R303" s="64"/>
      <c r="S303" s="64"/>
      <c r="T303" s="64"/>
      <c r="U303" s="64"/>
      <c r="AB303" s="64"/>
      <c r="AC303" s="64"/>
      <c r="AD303" s="64"/>
      <c r="AE303" s="64"/>
      <c r="AN303" s="64"/>
      <c r="AO303" s="64"/>
      <c r="AP303" s="64"/>
      <c r="AQ303" s="64"/>
      <c r="AR303" s="64"/>
      <c r="AS303" s="64"/>
      <c r="AZ303" s="64"/>
      <c r="BA303" s="64"/>
      <c r="BB303" s="64"/>
      <c r="BC303" s="64"/>
    </row>
    <row r="304" spans="4:55">
      <c r="D304" s="10"/>
      <c r="E304" s="4"/>
      <c r="F304" s="4"/>
      <c r="G304" s="4"/>
      <c r="H304" s="4"/>
      <c r="I304" s="64"/>
      <c r="N304" s="64"/>
      <c r="O304" s="64"/>
      <c r="Q304" s="11"/>
      <c r="R304" s="64"/>
      <c r="S304" s="64"/>
      <c r="T304" s="64"/>
      <c r="U304" s="64"/>
      <c r="AB304" s="64"/>
      <c r="AC304" s="64"/>
      <c r="AD304" s="64"/>
      <c r="AE304" s="64"/>
      <c r="AN304" s="64"/>
      <c r="AO304" s="64"/>
      <c r="AP304" s="64"/>
      <c r="AQ304" s="64"/>
      <c r="AR304" s="64"/>
      <c r="AS304" s="64"/>
      <c r="AZ304" s="64"/>
      <c r="BA304" s="64"/>
      <c r="BB304" s="64"/>
      <c r="BC304" s="64"/>
    </row>
    <row r="305" spans="4:55">
      <c r="D305" s="10"/>
      <c r="E305" s="4"/>
      <c r="F305" s="4"/>
      <c r="G305" s="4"/>
      <c r="H305" s="4"/>
      <c r="I305" s="64"/>
      <c r="N305" s="64"/>
      <c r="O305" s="64"/>
      <c r="Q305" s="11"/>
      <c r="R305" s="64"/>
      <c r="S305" s="64"/>
      <c r="T305" s="64"/>
      <c r="U305" s="64"/>
      <c r="AB305" s="64"/>
      <c r="AC305" s="64"/>
      <c r="AD305" s="64"/>
      <c r="AE305" s="64"/>
      <c r="AN305" s="64"/>
      <c r="AO305" s="64"/>
      <c r="AP305" s="64"/>
      <c r="AQ305" s="64"/>
      <c r="AR305" s="64"/>
      <c r="AS305" s="64"/>
      <c r="AZ305" s="64"/>
      <c r="BA305" s="64"/>
      <c r="BB305" s="64"/>
      <c r="BC305" s="64"/>
    </row>
    <row r="306" spans="4:55">
      <c r="D306" s="10"/>
      <c r="E306" s="4"/>
      <c r="F306" s="4"/>
      <c r="G306" s="4"/>
      <c r="H306" s="4"/>
      <c r="I306" s="64"/>
      <c r="N306" s="64"/>
      <c r="O306" s="64"/>
      <c r="Q306" s="11"/>
      <c r="R306" s="64"/>
      <c r="S306" s="64"/>
      <c r="T306" s="64"/>
      <c r="U306" s="64"/>
      <c r="AB306" s="64"/>
      <c r="AC306" s="64"/>
      <c r="AD306" s="64"/>
      <c r="AE306" s="64"/>
      <c r="AN306" s="64"/>
      <c r="AO306" s="64"/>
      <c r="AP306" s="64"/>
      <c r="AQ306" s="64"/>
      <c r="AR306" s="64"/>
      <c r="AS306" s="64"/>
      <c r="AZ306" s="64"/>
      <c r="BA306" s="64"/>
      <c r="BB306" s="64"/>
      <c r="BC306" s="64"/>
    </row>
    <row r="307" spans="4:55">
      <c r="D307" s="10"/>
      <c r="E307" s="4"/>
      <c r="F307" s="4"/>
      <c r="G307" s="4"/>
      <c r="H307" s="4"/>
      <c r="I307" s="64"/>
      <c r="N307" s="64"/>
      <c r="O307" s="64"/>
      <c r="Q307" s="11"/>
      <c r="R307" s="64"/>
      <c r="S307" s="64"/>
      <c r="T307" s="64"/>
      <c r="U307" s="64"/>
      <c r="AB307" s="64"/>
      <c r="AC307" s="64"/>
      <c r="AD307" s="64"/>
      <c r="AE307" s="64"/>
      <c r="AN307" s="64"/>
      <c r="AO307" s="64"/>
      <c r="AP307" s="64"/>
      <c r="AQ307" s="64"/>
      <c r="AR307" s="64"/>
      <c r="AS307" s="64"/>
      <c r="AZ307" s="64"/>
      <c r="BA307" s="64"/>
      <c r="BB307" s="64"/>
      <c r="BC307" s="64"/>
    </row>
    <row r="308" spans="4:55">
      <c r="D308" s="10"/>
      <c r="E308" s="4"/>
      <c r="F308" s="4"/>
      <c r="G308" s="4"/>
      <c r="H308" s="4"/>
      <c r="I308" s="64"/>
      <c r="N308" s="64"/>
      <c r="O308" s="64"/>
      <c r="Q308" s="11"/>
      <c r="R308" s="64"/>
      <c r="S308" s="64"/>
      <c r="T308" s="64"/>
      <c r="U308" s="64"/>
      <c r="AB308" s="64"/>
      <c r="AC308" s="64"/>
      <c r="AD308" s="64"/>
      <c r="AE308" s="64"/>
      <c r="AN308" s="64"/>
      <c r="AO308" s="64"/>
      <c r="AP308" s="64"/>
      <c r="AQ308" s="64"/>
      <c r="AR308" s="64"/>
      <c r="AS308" s="64"/>
      <c r="AZ308" s="64"/>
      <c r="BA308" s="64"/>
      <c r="BB308" s="64"/>
      <c r="BC308" s="64"/>
    </row>
    <row r="309" spans="4:55">
      <c r="D309" s="10"/>
      <c r="E309" s="4"/>
      <c r="F309" s="4"/>
      <c r="G309" s="4"/>
      <c r="H309" s="4"/>
      <c r="I309" s="64"/>
      <c r="N309" s="64"/>
      <c r="O309" s="64"/>
      <c r="Q309" s="11"/>
      <c r="R309" s="64"/>
      <c r="S309" s="64"/>
      <c r="T309" s="64"/>
      <c r="U309" s="64"/>
      <c r="AB309" s="64"/>
      <c r="AC309" s="64"/>
      <c r="AD309" s="64"/>
      <c r="AE309" s="64"/>
      <c r="AN309" s="64"/>
      <c r="AO309" s="64"/>
      <c r="AP309" s="64"/>
      <c r="AQ309" s="64"/>
      <c r="AR309" s="64"/>
      <c r="AS309" s="64"/>
      <c r="AZ309" s="64"/>
      <c r="BA309" s="64"/>
      <c r="BB309" s="64"/>
      <c r="BC309" s="64"/>
    </row>
    <row r="310" spans="4:55">
      <c r="D310" s="10"/>
      <c r="E310" s="4"/>
      <c r="F310" s="4"/>
      <c r="G310" s="4"/>
      <c r="H310" s="4"/>
      <c r="I310" s="64"/>
      <c r="N310" s="64"/>
      <c r="O310" s="64"/>
      <c r="Q310" s="11"/>
      <c r="R310" s="64"/>
      <c r="S310" s="64"/>
      <c r="T310" s="64"/>
      <c r="U310" s="64"/>
      <c r="AB310" s="64"/>
      <c r="AC310" s="64"/>
      <c r="AD310" s="64"/>
      <c r="AE310" s="64"/>
      <c r="AN310" s="64"/>
      <c r="AO310" s="64"/>
      <c r="AP310" s="64"/>
      <c r="AQ310" s="64"/>
      <c r="AR310" s="64"/>
      <c r="AS310" s="64"/>
      <c r="AZ310" s="64"/>
      <c r="BA310" s="64"/>
      <c r="BB310" s="64"/>
      <c r="BC310" s="64"/>
    </row>
    <row r="311" spans="4:55">
      <c r="D311" s="10"/>
      <c r="E311" s="4"/>
      <c r="F311" s="4"/>
      <c r="G311" s="4"/>
      <c r="H311" s="4"/>
      <c r="I311" s="64"/>
      <c r="N311" s="64"/>
      <c r="O311" s="64"/>
      <c r="Q311" s="11"/>
      <c r="R311" s="64"/>
      <c r="S311" s="64"/>
      <c r="T311" s="64"/>
      <c r="U311" s="64"/>
      <c r="AB311" s="64"/>
      <c r="AC311" s="64"/>
      <c r="AD311" s="64"/>
      <c r="AE311" s="64"/>
      <c r="AN311" s="64"/>
      <c r="AO311" s="64"/>
      <c r="AP311" s="64"/>
      <c r="AQ311" s="64"/>
      <c r="AR311" s="64"/>
      <c r="AS311" s="64"/>
      <c r="AZ311" s="64"/>
      <c r="BA311" s="64"/>
      <c r="BB311" s="64"/>
      <c r="BC311" s="64"/>
    </row>
    <row r="312" spans="4:55">
      <c r="D312" s="10"/>
      <c r="E312" s="4"/>
      <c r="F312" s="4"/>
      <c r="G312" s="4"/>
      <c r="H312" s="4"/>
      <c r="I312" s="64"/>
      <c r="N312" s="64"/>
      <c r="O312" s="64"/>
      <c r="Q312" s="11"/>
      <c r="R312" s="64"/>
      <c r="S312" s="64"/>
      <c r="T312" s="64"/>
      <c r="U312" s="64"/>
      <c r="AB312" s="64"/>
      <c r="AC312" s="64"/>
      <c r="AD312" s="64"/>
      <c r="AE312" s="64"/>
      <c r="AN312" s="64"/>
      <c r="AO312" s="64"/>
      <c r="AP312" s="64"/>
      <c r="AQ312" s="64"/>
      <c r="AR312" s="64"/>
      <c r="AS312" s="64"/>
      <c r="AZ312" s="64"/>
      <c r="BA312" s="64"/>
      <c r="BB312" s="64"/>
      <c r="BC312" s="64"/>
    </row>
    <row r="313" spans="4:55">
      <c r="D313" s="10"/>
      <c r="E313" s="4"/>
      <c r="F313" s="4"/>
      <c r="G313" s="4"/>
      <c r="H313" s="4"/>
      <c r="I313" s="64"/>
      <c r="N313" s="64"/>
      <c r="O313" s="64"/>
      <c r="Q313" s="11"/>
      <c r="R313" s="64"/>
      <c r="S313" s="64"/>
      <c r="T313" s="64"/>
      <c r="U313" s="64"/>
      <c r="AB313" s="64"/>
      <c r="AC313" s="64"/>
      <c r="AD313" s="64"/>
      <c r="AE313" s="64"/>
      <c r="AN313" s="64"/>
      <c r="AO313" s="64"/>
      <c r="AP313" s="64"/>
      <c r="AQ313" s="64"/>
      <c r="AR313" s="64"/>
      <c r="AS313" s="64"/>
      <c r="AZ313" s="64"/>
      <c r="BA313" s="64"/>
      <c r="BB313" s="64"/>
      <c r="BC313" s="64"/>
    </row>
    <row r="314" spans="4:55">
      <c r="D314" s="10"/>
      <c r="E314" s="4"/>
      <c r="F314" s="4"/>
      <c r="G314" s="4"/>
      <c r="H314" s="4"/>
      <c r="I314" s="64"/>
      <c r="N314" s="64"/>
      <c r="O314" s="64"/>
      <c r="Q314" s="11"/>
      <c r="R314" s="64"/>
      <c r="S314" s="64"/>
      <c r="T314" s="64"/>
      <c r="U314" s="64"/>
      <c r="AB314" s="64"/>
      <c r="AC314" s="64"/>
      <c r="AD314" s="64"/>
      <c r="AE314" s="64"/>
      <c r="AN314" s="64"/>
      <c r="AO314" s="64"/>
      <c r="AP314" s="64"/>
      <c r="AQ314" s="64"/>
      <c r="AR314" s="64"/>
      <c r="AS314" s="64"/>
      <c r="AZ314" s="64"/>
      <c r="BA314" s="64"/>
      <c r="BB314" s="64"/>
      <c r="BC314" s="64"/>
    </row>
    <row r="315" spans="4:55">
      <c r="D315" s="10"/>
      <c r="E315" s="4"/>
      <c r="F315" s="4"/>
      <c r="G315" s="4"/>
      <c r="H315" s="4"/>
      <c r="I315" s="64"/>
      <c r="N315" s="64"/>
      <c r="O315" s="64"/>
      <c r="Q315" s="11"/>
      <c r="R315" s="64"/>
      <c r="S315" s="64"/>
      <c r="T315" s="64"/>
      <c r="U315" s="64"/>
      <c r="AB315" s="64"/>
      <c r="AC315" s="64"/>
      <c r="AD315" s="64"/>
      <c r="AE315" s="64"/>
      <c r="AN315" s="64"/>
      <c r="AO315" s="64"/>
      <c r="AP315" s="64"/>
      <c r="AQ315" s="64"/>
      <c r="AR315" s="64"/>
      <c r="AS315" s="64"/>
      <c r="AZ315" s="64"/>
      <c r="BA315" s="64"/>
      <c r="BB315" s="64"/>
      <c r="BC315" s="64"/>
    </row>
    <row r="316" spans="4:55">
      <c r="D316" s="10"/>
      <c r="E316" s="4"/>
      <c r="F316" s="4"/>
      <c r="G316" s="4"/>
      <c r="H316" s="4"/>
      <c r="I316" s="64"/>
      <c r="N316" s="64"/>
      <c r="O316" s="64"/>
      <c r="Q316" s="11"/>
      <c r="R316" s="64"/>
      <c r="S316" s="64"/>
      <c r="T316" s="64"/>
      <c r="U316" s="64"/>
      <c r="AB316" s="64"/>
      <c r="AC316" s="64"/>
      <c r="AD316" s="64"/>
      <c r="AE316" s="64"/>
      <c r="AN316" s="64"/>
      <c r="AO316" s="64"/>
      <c r="AP316" s="64"/>
      <c r="AQ316" s="64"/>
      <c r="AR316" s="64"/>
      <c r="AS316" s="64"/>
      <c r="AZ316" s="64"/>
      <c r="BA316" s="64"/>
      <c r="BB316" s="64"/>
      <c r="BC316" s="64"/>
    </row>
    <row r="317" spans="4:55">
      <c r="D317" s="10"/>
      <c r="E317" s="4"/>
      <c r="F317" s="4"/>
      <c r="G317" s="4"/>
      <c r="H317" s="4"/>
      <c r="I317" s="64"/>
      <c r="N317" s="64"/>
      <c r="O317" s="64"/>
      <c r="Q317" s="11"/>
      <c r="R317" s="64"/>
      <c r="S317" s="64"/>
      <c r="T317" s="64"/>
      <c r="U317" s="64"/>
      <c r="AB317" s="64"/>
      <c r="AC317" s="64"/>
      <c r="AD317" s="64"/>
      <c r="AE317" s="64"/>
      <c r="AN317" s="64"/>
      <c r="AO317" s="64"/>
      <c r="AP317" s="64"/>
      <c r="AQ317" s="64"/>
      <c r="AR317" s="64"/>
      <c r="AS317" s="64"/>
      <c r="AZ317" s="64"/>
      <c r="BA317" s="64"/>
      <c r="BB317" s="64"/>
      <c r="BC317" s="64"/>
    </row>
    <row r="318" spans="4:55">
      <c r="D318" s="10"/>
      <c r="E318" s="4"/>
      <c r="F318" s="4"/>
      <c r="G318" s="4"/>
      <c r="H318" s="4"/>
      <c r="I318" s="64"/>
      <c r="N318" s="64"/>
      <c r="O318" s="64"/>
      <c r="Q318" s="11"/>
      <c r="R318" s="64"/>
      <c r="S318" s="64"/>
      <c r="T318" s="64"/>
      <c r="U318" s="64"/>
      <c r="AB318" s="64"/>
      <c r="AC318" s="64"/>
      <c r="AD318" s="64"/>
      <c r="AE318" s="64"/>
      <c r="AN318" s="64"/>
      <c r="AO318" s="64"/>
      <c r="AP318" s="64"/>
      <c r="AQ318" s="64"/>
      <c r="AR318" s="64"/>
      <c r="AS318" s="64"/>
      <c r="AZ318" s="64"/>
      <c r="BA318" s="64"/>
      <c r="BB318" s="64"/>
      <c r="BC318" s="64"/>
    </row>
    <row r="319" spans="4:55">
      <c r="D319" s="10"/>
      <c r="E319" s="4"/>
      <c r="F319" s="4"/>
      <c r="G319" s="4"/>
      <c r="H319" s="4"/>
      <c r="I319" s="64"/>
      <c r="N319" s="64"/>
      <c r="O319" s="64"/>
      <c r="Q319" s="11"/>
      <c r="R319" s="64"/>
      <c r="S319" s="64"/>
      <c r="T319" s="64"/>
      <c r="U319" s="64"/>
      <c r="AB319" s="64"/>
      <c r="AC319" s="64"/>
      <c r="AD319" s="64"/>
      <c r="AE319" s="64"/>
      <c r="AN319" s="64"/>
      <c r="AO319" s="64"/>
      <c r="AP319" s="64"/>
      <c r="AQ319" s="64"/>
      <c r="AR319" s="64"/>
      <c r="AS319" s="64"/>
      <c r="AZ319" s="64"/>
      <c r="BA319" s="64"/>
      <c r="BB319" s="64"/>
      <c r="BC319" s="64"/>
    </row>
    <row r="320" spans="4:55">
      <c r="D320" s="10"/>
      <c r="E320" s="4"/>
      <c r="F320" s="4"/>
      <c r="G320" s="4"/>
      <c r="H320" s="4"/>
      <c r="I320" s="64"/>
      <c r="N320" s="64"/>
      <c r="O320" s="64"/>
      <c r="Q320" s="11"/>
      <c r="R320" s="64"/>
      <c r="S320" s="64"/>
      <c r="T320" s="64"/>
      <c r="U320" s="64"/>
      <c r="AB320" s="64"/>
      <c r="AC320" s="64"/>
      <c r="AD320" s="64"/>
      <c r="AE320" s="64"/>
      <c r="AN320" s="64"/>
      <c r="AO320" s="64"/>
      <c r="AP320" s="64"/>
      <c r="AQ320" s="64"/>
      <c r="AR320" s="64"/>
      <c r="AS320" s="64"/>
      <c r="AZ320" s="64"/>
      <c r="BA320" s="64"/>
      <c r="BB320" s="64"/>
      <c r="BC320" s="64"/>
    </row>
    <row r="321" spans="4:55">
      <c r="D321" s="10"/>
      <c r="E321" s="4"/>
      <c r="F321" s="4"/>
      <c r="G321" s="4"/>
      <c r="H321" s="4"/>
      <c r="I321" s="64"/>
      <c r="N321" s="64"/>
      <c r="O321" s="64"/>
      <c r="Q321" s="11"/>
      <c r="R321" s="64"/>
      <c r="S321" s="64"/>
      <c r="T321" s="64"/>
      <c r="U321" s="64"/>
      <c r="AB321" s="64"/>
      <c r="AC321" s="64"/>
      <c r="AD321" s="64"/>
      <c r="AE321" s="64"/>
      <c r="AN321" s="64"/>
      <c r="AO321" s="64"/>
      <c r="AP321" s="64"/>
      <c r="AQ321" s="64"/>
      <c r="AR321" s="64"/>
      <c r="AS321" s="64"/>
      <c r="AZ321" s="64"/>
      <c r="BA321" s="64"/>
      <c r="BB321" s="64"/>
      <c r="BC321" s="64"/>
    </row>
    <row r="322" spans="4:55">
      <c r="D322" s="10"/>
      <c r="E322" s="4"/>
      <c r="F322" s="4"/>
      <c r="G322" s="4"/>
      <c r="H322" s="4"/>
      <c r="I322" s="64"/>
      <c r="N322" s="64"/>
      <c r="O322" s="64"/>
      <c r="Q322" s="11"/>
      <c r="R322" s="64"/>
      <c r="S322" s="64"/>
      <c r="T322" s="64"/>
      <c r="U322" s="64"/>
      <c r="AB322" s="64"/>
      <c r="AC322" s="64"/>
      <c r="AD322" s="64"/>
      <c r="AE322" s="64"/>
      <c r="AN322" s="64"/>
      <c r="AO322" s="64"/>
      <c r="AP322" s="64"/>
      <c r="AQ322" s="64"/>
      <c r="AR322" s="64"/>
      <c r="AS322" s="64"/>
      <c r="AZ322" s="64"/>
      <c r="BA322" s="64"/>
      <c r="BB322" s="64"/>
      <c r="BC322" s="64"/>
    </row>
    <row r="323" spans="4:55">
      <c r="D323" s="10"/>
      <c r="E323" s="4"/>
      <c r="F323" s="4"/>
      <c r="G323" s="4"/>
      <c r="H323" s="4"/>
      <c r="I323" s="64"/>
      <c r="N323" s="64"/>
      <c r="O323" s="64"/>
      <c r="Q323" s="11"/>
      <c r="R323" s="64"/>
      <c r="S323" s="64"/>
      <c r="T323" s="64"/>
      <c r="U323" s="64"/>
      <c r="AB323" s="64"/>
      <c r="AC323" s="64"/>
      <c r="AD323" s="64"/>
      <c r="AE323" s="64"/>
      <c r="AN323" s="64"/>
      <c r="AO323" s="64"/>
      <c r="AP323" s="64"/>
      <c r="AQ323" s="64"/>
      <c r="AR323" s="64"/>
      <c r="AS323" s="64"/>
      <c r="AZ323" s="64"/>
      <c r="BA323" s="64"/>
      <c r="BB323" s="64"/>
      <c r="BC323" s="64"/>
    </row>
    <row r="324" spans="4:55">
      <c r="D324" s="10"/>
      <c r="E324" s="4"/>
      <c r="F324" s="4"/>
      <c r="G324" s="4"/>
      <c r="H324" s="4"/>
      <c r="I324" s="64"/>
      <c r="N324" s="64"/>
      <c r="O324" s="64"/>
      <c r="Q324" s="11"/>
      <c r="R324" s="64"/>
      <c r="S324" s="64"/>
      <c r="T324" s="64"/>
      <c r="U324" s="64"/>
      <c r="AB324" s="64"/>
      <c r="AC324" s="64"/>
      <c r="AD324" s="64"/>
      <c r="AE324" s="64"/>
      <c r="AN324" s="64"/>
      <c r="AO324" s="64"/>
      <c r="AP324" s="64"/>
      <c r="AQ324" s="64"/>
      <c r="AR324" s="64"/>
      <c r="AS324" s="64"/>
      <c r="AZ324" s="64"/>
      <c r="BA324" s="64"/>
      <c r="BB324" s="64"/>
      <c r="BC324" s="64"/>
    </row>
    <row r="325" spans="4:55">
      <c r="D325" s="10"/>
      <c r="E325" s="4"/>
      <c r="F325" s="4"/>
      <c r="G325" s="4"/>
      <c r="H325" s="4"/>
      <c r="I325" s="64"/>
      <c r="N325" s="64"/>
      <c r="O325" s="64"/>
      <c r="Q325" s="11"/>
      <c r="R325" s="64"/>
      <c r="S325" s="64"/>
      <c r="T325" s="64"/>
      <c r="U325" s="64"/>
      <c r="AB325" s="64"/>
      <c r="AC325" s="64"/>
      <c r="AD325" s="64"/>
      <c r="AE325" s="64"/>
      <c r="AN325" s="64"/>
      <c r="AO325" s="64"/>
      <c r="AP325" s="64"/>
      <c r="AQ325" s="64"/>
      <c r="AR325" s="64"/>
      <c r="AS325" s="64"/>
      <c r="AZ325" s="64"/>
      <c r="BA325" s="64"/>
      <c r="BB325" s="64"/>
      <c r="BC325" s="64"/>
    </row>
    <row r="326" spans="4:55">
      <c r="D326" s="10"/>
      <c r="E326" s="4"/>
      <c r="F326" s="4"/>
      <c r="G326" s="4"/>
      <c r="H326" s="4"/>
      <c r="I326" s="64"/>
      <c r="N326" s="64"/>
      <c r="O326" s="64"/>
      <c r="Q326" s="11"/>
      <c r="R326" s="64"/>
      <c r="S326" s="64"/>
      <c r="T326" s="64"/>
      <c r="U326" s="64"/>
      <c r="AB326" s="64"/>
      <c r="AC326" s="64"/>
      <c r="AD326" s="64"/>
      <c r="AE326" s="64"/>
      <c r="AN326" s="64"/>
      <c r="AO326" s="64"/>
      <c r="AP326" s="64"/>
      <c r="AQ326" s="64"/>
      <c r="AR326" s="64"/>
      <c r="AS326" s="64"/>
      <c r="AZ326" s="64"/>
      <c r="BA326" s="64"/>
      <c r="BB326" s="64"/>
      <c r="BC326" s="64"/>
    </row>
    <row r="327" spans="4:55">
      <c r="D327" s="10"/>
      <c r="E327" s="4"/>
      <c r="F327" s="4"/>
      <c r="G327" s="4"/>
      <c r="H327" s="4"/>
      <c r="I327" s="64"/>
      <c r="N327" s="64"/>
      <c r="O327" s="64"/>
      <c r="Q327" s="11"/>
      <c r="R327" s="64"/>
      <c r="S327" s="64"/>
      <c r="T327" s="64"/>
      <c r="U327" s="64"/>
      <c r="AB327" s="64"/>
      <c r="AC327" s="64"/>
      <c r="AD327" s="64"/>
      <c r="AE327" s="64"/>
      <c r="AN327" s="64"/>
      <c r="AO327" s="64"/>
      <c r="AP327" s="64"/>
      <c r="AQ327" s="64"/>
      <c r="AR327" s="64"/>
      <c r="AS327" s="64"/>
      <c r="AZ327" s="64"/>
      <c r="BA327" s="64"/>
      <c r="BB327" s="64"/>
      <c r="BC327" s="64"/>
    </row>
    <row r="328" spans="4:55">
      <c r="D328" s="10"/>
      <c r="E328" s="4"/>
      <c r="F328" s="4"/>
      <c r="G328" s="4"/>
      <c r="H328" s="4"/>
      <c r="I328" s="64"/>
      <c r="N328" s="64"/>
      <c r="O328" s="64"/>
      <c r="Q328" s="11"/>
      <c r="R328" s="64"/>
      <c r="S328" s="64"/>
      <c r="T328" s="64"/>
      <c r="U328" s="64"/>
      <c r="AB328" s="64"/>
      <c r="AC328" s="64"/>
      <c r="AD328" s="64"/>
      <c r="AE328" s="64"/>
      <c r="AN328" s="64"/>
      <c r="AO328" s="64"/>
      <c r="AP328" s="64"/>
      <c r="AQ328" s="64"/>
      <c r="AR328" s="64"/>
      <c r="AS328" s="64"/>
      <c r="AZ328" s="64"/>
      <c r="BA328" s="64"/>
      <c r="BB328" s="64"/>
      <c r="BC328" s="64"/>
    </row>
    <row r="329" spans="4:55">
      <c r="D329" s="10"/>
      <c r="E329" s="4"/>
      <c r="F329" s="4"/>
      <c r="G329" s="4"/>
      <c r="H329" s="4"/>
      <c r="I329" s="64"/>
      <c r="N329" s="64"/>
      <c r="O329" s="64"/>
      <c r="Q329" s="11"/>
      <c r="R329" s="64"/>
      <c r="S329" s="64"/>
      <c r="T329" s="64"/>
      <c r="U329" s="64"/>
      <c r="AB329" s="64"/>
      <c r="AC329" s="64"/>
      <c r="AD329" s="64"/>
      <c r="AE329" s="64"/>
      <c r="AN329" s="64"/>
      <c r="AO329" s="64"/>
      <c r="AP329" s="64"/>
      <c r="AQ329" s="64"/>
      <c r="AR329" s="64"/>
      <c r="AS329" s="64"/>
      <c r="AZ329" s="64"/>
      <c r="BA329" s="64"/>
      <c r="BB329" s="64"/>
      <c r="BC329" s="64"/>
    </row>
    <row r="330" spans="4:55">
      <c r="D330" s="10"/>
      <c r="E330" s="4"/>
      <c r="F330" s="4"/>
      <c r="G330" s="4"/>
      <c r="H330" s="4"/>
      <c r="I330" s="64"/>
      <c r="N330" s="64"/>
      <c r="O330" s="64"/>
      <c r="Q330" s="11"/>
      <c r="R330" s="64"/>
      <c r="S330" s="64"/>
      <c r="T330" s="64"/>
      <c r="U330" s="64"/>
      <c r="AB330" s="64"/>
      <c r="AC330" s="64"/>
      <c r="AD330" s="64"/>
      <c r="AE330" s="64"/>
      <c r="AN330" s="64"/>
      <c r="AO330" s="64"/>
      <c r="AP330" s="64"/>
      <c r="AQ330" s="64"/>
      <c r="AR330" s="64"/>
      <c r="AS330" s="64"/>
      <c r="AZ330" s="64"/>
      <c r="BA330" s="64"/>
      <c r="BB330" s="64"/>
      <c r="BC330" s="64"/>
    </row>
    <row r="331" spans="4:55">
      <c r="D331" s="10"/>
      <c r="E331" s="4"/>
      <c r="F331" s="4"/>
      <c r="G331" s="4"/>
      <c r="H331" s="4"/>
      <c r="I331" s="64"/>
      <c r="N331" s="64"/>
      <c r="O331" s="64"/>
      <c r="Q331" s="11"/>
      <c r="R331" s="64"/>
      <c r="S331" s="64"/>
      <c r="T331" s="64"/>
      <c r="U331" s="64"/>
      <c r="AB331" s="64"/>
      <c r="AC331" s="64"/>
      <c r="AD331" s="64"/>
      <c r="AE331" s="64"/>
      <c r="AN331" s="64"/>
      <c r="AO331" s="64"/>
      <c r="AP331" s="64"/>
      <c r="AQ331" s="64"/>
      <c r="AR331" s="64"/>
      <c r="AS331" s="64"/>
      <c r="AZ331" s="64"/>
      <c r="BA331" s="64"/>
      <c r="BB331" s="64"/>
      <c r="BC331" s="64"/>
    </row>
    <row r="332" spans="4:55">
      <c r="D332" s="10"/>
      <c r="E332" s="4"/>
      <c r="F332" s="4"/>
      <c r="G332" s="4"/>
      <c r="H332" s="4"/>
      <c r="I332" s="64"/>
      <c r="N332" s="64"/>
      <c r="O332" s="64"/>
      <c r="Q332" s="11"/>
      <c r="R332" s="64"/>
      <c r="S332" s="64"/>
      <c r="T332" s="64"/>
      <c r="U332" s="64"/>
      <c r="AB332" s="64"/>
      <c r="AC332" s="64"/>
      <c r="AD332" s="64"/>
      <c r="AE332" s="64"/>
      <c r="AN332" s="64"/>
      <c r="AO332" s="64"/>
      <c r="AP332" s="64"/>
      <c r="AQ332" s="64"/>
      <c r="AR332" s="64"/>
      <c r="AS332" s="64"/>
      <c r="AZ332" s="64"/>
      <c r="BA332" s="64"/>
      <c r="BB332" s="64"/>
      <c r="BC332" s="64"/>
    </row>
    <row r="333" spans="4:55">
      <c r="D333" s="10"/>
      <c r="E333" s="4"/>
      <c r="F333" s="4"/>
      <c r="G333" s="4"/>
      <c r="H333" s="4"/>
      <c r="I333" s="64"/>
      <c r="N333" s="64"/>
      <c r="O333" s="64"/>
      <c r="Q333" s="11"/>
      <c r="R333" s="64"/>
      <c r="S333" s="64"/>
      <c r="T333" s="64"/>
      <c r="U333" s="64"/>
      <c r="AB333" s="64"/>
      <c r="AC333" s="64"/>
      <c r="AD333" s="64"/>
      <c r="AE333" s="64"/>
      <c r="AN333" s="64"/>
      <c r="AO333" s="64"/>
      <c r="AP333" s="64"/>
      <c r="AQ333" s="64"/>
      <c r="AR333" s="64"/>
      <c r="AS333" s="64"/>
      <c r="AZ333" s="64"/>
      <c r="BA333" s="64"/>
      <c r="BB333" s="64"/>
      <c r="BC333" s="64"/>
    </row>
    <row r="334" spans="4:55">
      <c r="D334" s="10"/>
      <c r="E334" s="4"/>
      <c r="F334" s="4"/>
      <c r="G334" s="4"/>
      <c r="H334" s="4"/>
      <c r="I334" s="64"/>
      <c r="N334" s="64"/>
      <c r="O334" s="64"/>
      <c r="Q334" s="11"/>
      <c r="R334" s="64"/>
      <c r="S334" s="64"/>
      <c r="T334" s="64"/>
      <c r="U334" s="64"/>
      <c r="AB334" s="64"/>
      <c r="AC334" s="64"/>
      <c r="AD334" s="64"/>
      <c r="AE334" s="64"/>
      <c r="AN334" s="64"/>
      <c r="AO334" s="64"/>
      <c r="AP334" s="64"/>
      <c r="AQ334" s="64"/>
      <c r="AR334" s="64"/>
      <c r="AS334" s="64"/>
      <c r="AZ334" s="64"/>
      <c r="BA334" s="64"/>
      <c r="BB334" s="64"/>
      <c r="BC334" s="64"/>
    </row>
    <row r="335" spans="4:55">
      <c r="D335" s="10"/>
      <c r="E335" s="4"/>
      <c r="F335" s="4"/>
      <c r="G335" s="4"/>
      <c r="H335" s="4"/>
      <c r="I335" s="64"/>
      <c r="N335" s="64"/>
      <c r="O335" s="64"/>
      <c r="Q335" s="11"/>
      <c r="R335" s="64"/>
      <c r="S335" s="64"/>
      <c r="T335" s="64"/>
      <c r="U335" s="64"/>
      <c r="AB335" s="64"/>
      <c r="AC335" s="64"/>
      <c r="AD335" s="64"/>
      <c r="AE335" s="64"/>
      <c r="AN335" s="64"/>
      <c r="AO335" s="64"/>
      <c r="AP335" s="64"/>
      <c r="AQ335" s="64"/>
      <c r="AR335" s="64"/>
      <c r="AS335" s="64"/>
      <c r="AZ335" s="64"/>
      <c r="BA335" s="64"/>
      <c r="BB335" s="64"/>
      <c r="BC335" s="64"/>
    </row>
    <row r="336" spans="4:55">
      <c r="D336" s="10"/>
      <c r="E336" s="4"/>
      <c r="F336" s="4"/>
      <c r="G336" s="4"/>
      <c r="H336" s="4"/>
      <c r="I336" s="64"/>
      <c r="N336" s="64"/>
      <c r="O336" s="64"/>
      <c r="Q336" s="11"/>
      <c r="R336" s="64"/>
      <c r="S336" s="64"/>
      <c r="T336" s="64"/>
      <c r="U336" s="64"/>
      <c r="AB336" s="64"/>
      <c r="AC336" s="64"/>
      <c r="AD336" s="64"/>
      <c r="AE336" s="64"/>
      <c r="AN336" s="64"/>
      <c r="AO336" s="64"/>
      <c r="AP336" s="64"/>
      <c r="AQ336" s="64"/>
      <c r="AR336" s="64"/>
      <c r="AS336" s="64"/>
      <c r="AZ336" s="64"/>
      <c r="BA336" s="64"/>
      <c r="BB336" s="64"/>
      <c r="BC336" s="64"/>
    </row>
    <row r="337" spans="4:55">
      <c r="D337" s="10"/>
      <c r="E337" s="4"/>
      <c r="F337" s="4"/>
      <c r="G337" s="4"/>
      <c r="H337" s="4"/>
      <c r="I337" s="64"/>
      <c r="N337" s="64"/>
      <c r="O337" s="64"/>
      <c r="Q337" s="11"/>
      <c r="R337" s="64"/>
      <c r="S337" s="64"/>
      <c r="T337" s="64"/>
      <c r="U337" s="64"/>
      <c r="AB337" s="64"/>
      <c r="AC337" s="64"/>
      <c r="AD337" s="64"/>
      <c r="AE337" s="64"/>
      <c r="AN337" s="64"/>
      <c r="AO337" s="64"/>
      <c r="AP337" s="64"/>
      <c r="AQ337" s="64"/>
      <c r="AR337" s="64"/>
      <c r="AS337" s="64"/>
      <c r="AZ337" s="64"/>
      <c r="BA337" s="64"/>
      <c r="BB337" s="64"/>
      <c r="BC337" s="64"/>
    </row>
    <row r="338" spans="4:55">
      <c r="D338" s="10"/>
      <c r="E338" s="4"/>
      <c r="F338" s="4"/>
      <c r="G338" s="4"/>
      <c r="H338" s="4"/>
      <c r="I338" s="64"/>
      <c r="N338" s="64"/>
      <c r="O338" s="64"/>
      <c r="Q338" s="11"/>
      <c r="R338" s="64"/>
      <c r="S338" s="64"/>
      <c r="T338" s="64"/>
      <c r="U338" s="64"/>
      <c r="AB338" s="64"/>
      <c r="AC338" s="64"/>
      <c r="AD338" s="64"/>
      <c r="AE338" s="64"/>
      <c r="AN338" s="64"/>
      <c r="AO338" s="64"/>
      <c r="AP338" s="64"/>
      <c r="AQ338" s="64"/>
      <c r="AR338" s="64"/>
      <c r="AS338" s="64"/>
      <c r="AZ338" s="64"/>
      <c r="BA338" s="64"/>
      <c r="BB338" s="64"/>
      <c r="BC338" s="64"/>
    </row>
    <row r="339" spans="4:55">
      <c r="D339" s="10"/>
      <c r="E339" s="4"/>
      <c r="F339" s="4"/>
      <c r="G339" s="4"/>
      <c r="H339" s="4"/>
      <c r="I339" s="64"/>
      <c r="N339" s="64"/>
      <c r="O339" s="64"/>
      <c r="Q339" s="11"/>
      <c r="R339" s="64"/>
      <c r="S339" s="64"/>
      <c r="T339" s="64"/>
      <c r="U339" s="64"/>
      <c r="AB339" s="64"/>
      <c r="AC339" s="64"/>
      <c r="AD339" s="64"/>
      <c r="AE339" s="64"/>
      <c r="AN339" s="64"/>
      <c r="AO339" s="64"/>
      <c r="AP339" s="64"/>
      <c r="AQ339" s="64"/>
      <c r="AR339" s="64"/>
      <c r="AS339" s="64"/>
      <c r="AZ339" s="64"/>
      <c r="BA339" s="64"/>
      <c r="BB339" s="64"/>
      <c r="BC339" s="64"/>
    </row>
    <row r="340" spans="4:55">
      <c r="D340" s="10"/>
      <c r="E340" s="4"/>
      <c r="F340" s="4"/>
      <c r="G340" s="4"/>
      <c r="H340" s="4"/>
      <c r="I340" s="64"/>
      <c r="N340" s="64"/>
      <c r="O340" s="64"/>
      <c r="Q340" s="11"/>
      <c r="R340" s="64"/>
      <c r="S340" s="64"/>
      <c r="T340" s="64"/>
      <c r="U340" s="64"/>
      <c r="AB340" s="64"/>
      <c r="AC340" s="64"/>
      <c r="AD340" s="64"/>
      <c r="AE340" s="64"/>
      <c r="AN340" s="64"/>
      <c r="AO340" s="64"/>
      <c r="AP340" s="64"/>
      <c r="AQ340" s="64"/>
      <c r="AR340" s="64"/>
      <c r="AS340" s="64"/>
      <c r="AZ340" s="64"/>
      <c r="BA340" s="64"/>
      <c r="BB340" s="64"/>
      <c r="BC340" s="64"/>
    </row>
    <row r="341" spans="4:55">
      <c r="D341" s="10"/>
      <c r="E341" s="4"/>
      <c r="F341" s="4"/>
      <c r="G341" s="4"/>
      <c r="H341" s="4"/>
      <c r="I341" s="64"/>
      <c r="N341" s="64"/>
      <c r="O341" s="64"/>
      <c r="Q341" s="11"/>
      <c r="R341" s="64"/>
      <c r="S341" s="64"/>
      <c r="T341" s="64"/>
      <c r="U341" s="64"/>
      <c r="AB341" s="64"/>
      <c r="AC341" s="64"/>
      <c r="AD341" s="64"/>
      <c r="AE341" s="64"/>
      <c r="AN341" s="64"/>
      <c r="AO341" s="64"/>
      <c r="AP341" s="64"/>
      <c r="AQ341" s="64"/>
      <c r="AR341" s="64"/>
      <c r="AS341" s="64"/>
      <c r="AZ341" s="64"/>
      <c r="BA341" s="64"/>
      <c r="BB341" s="64"/>
      <c r="BC341" s="64"/>
    </row>
    <row r="342" spans="4:55">
      <c r="D342" s="10"/>
      <c r="E342" s="4"/>
      <c r="F342" s="4"/>
      <c r="G342" s="4"/>
      <c r="H342" s="4"/>
      <c r="I342" s="64"/>
      <c r="N342" s="64"/>
      <c r="O342" s="64"/>
      <c r="Q342" s="11"/>
      <c r="R342" s="64"/>
      <c r="S342" s="64"/>
      <c r="T342" s="64"/>
      <c r="U342" s="64"/>
      <c r="AB342" s="64"/>
      <c r="AC342" s="64"/>
      <c r="AD342" s="64"/>
      <c r="AE342" s="64"/>
      <c r="AN342" s="64"/>
      <c r="AO342" s="64"/>
      <c r="AP342" s="64"/>
      <c r="AQ342" s="64"/>
      <c r="AR342" s="64"/>
      <c r="AS342" s="64"/>
      <c r="AZ342" s="64"/>
      <c r="BA342" s="64"/>
      <c r="BB342" s="64"/>
      <c r="BC342" s="64"/>
    </row>
    <row r="343" spans="4:55">
      <c r="D343" s="10"/>
      <c r="E343" s="4"/>
      <c r="F343" s="4"/>
      <c r="G343" s="4"/>
      <c r="H343" s="4"/>
      <c r="I343" s="64"/>
      <c r="N343" s="64"/>
      <c r="O343" s="64"/>
      <c r="Q343" s="11"/>
      <c r="R343" s="64"/>
      <c r="S343" s="64"/>
      <c r="T343" s="64"/>
      <c r="U343" s="64"/>
      <c r="AB343" s="64"/>
      <c r="AC343" s="64"/>
      <c r="AD343" s="64"/>
      <c r="AE343" s="64"/>
      <c r="AN343" s="64"/>
      <c r="AO343" s="64"/>
      <c r="AP343" s="64"/>
      <c r="AQ343" s="64"/>
      <c r="AR343" s="64"/>
      <c r="AS343" s="64"/>
      <c r="AZ343" s="64"/>
      <c r="BA343" s="64"/>
      <c r="BB343" s="64"/>
      <c r="BC343" s="64"/>
    </row>
    <row r="344" spans="4:55">
      <c r="D344" s="10"/>
      <c r="E344" s="4"/>
      <c r="F344" s="4"/>
      <c r="G344" s="4"/>
      <c r="H344" s="4"/>
      <c r="I344" s="64"/>
      <c r="N344" s="64"/>
      <c r="O344" s="64"/>
      <c r="Q344" s="11"/>
      <c r="R344" s="64"/>
      <c r="S344" s="64"/>
      <c r="T344" s="64"/>
      <c r="U344" s="64"/>
      <c r="AB344" s="64"/>
      <c r="AC344" s="64"/>
      <c r="AD344" s="64"/>
      <c r="AE344" s="64"/>
      <c r="AN344" s="64"/>
      <c r="AO344" s="64"/>
      <c r="AP344" s="64"/>
      <c r="AQ344" s="64"/>
      <c r="AR344" s="64"/>
      <c r="AS344" s="64"/>
      <c r="AZ344" s="64"/>
      <c r="BA344" s="64"/>
      <c r="BB344" s="64"/>
      <c r="BC344" s="64"/>
    </row>
    <row r="345" spans="4:55">
      <c r="D345" s="10"/>
      <c r="E345" s="4"/>
      <c r="F345" s="4"/>
      <c r="G345" s="4"/>
      <c r="H345" s="4"/>
      <c r="I345" s="64"/>
      <c r="N345" s="64"/>
      <c r="O345" s="64"/>
      <c r="Q345" s="11"/>
      <c r="R345" s="64"/>
      <c r="S345" s="64"/>
      <c r="T345" s="64"/>
      <c r="U345" s="64"/>
      <c r="AB345" s="64"/>
      <c r="AC345" s="64"/>
      <c r="AD345" s="64"/>
      <c r="AE345" s="64"/>
      <c r="AN345" s="64"/>
      <c r="AO345" s="64"/>
      <c r="AP345" s="64"/>
      <c r="AQ345" s="64"/>
      <c r="AR345" s="64"/>
      <c r="AS345" s="64"/>
      <c r="AZ345" s="64"/>
      <c r="BA345" s="64"/>
      <c r="BB345" s="64"/>
      <c r="BC345" s="64"/>
    </row>
    <row r="346" spans="4:55">
      <c r="D346" s="10"/>
      <c r="E346" s="4"/>
      <c r="F346" s="4"/>
      <c r="G346" s="4"/>
      <c r="H346" s="4"/>
      <c r="I346" s="64"/>
      <c r="N346" s="64"/>
      <c r="O346" s="64"/>
      <c r="Q346" s="11"/>
      <c r="R346" s="64"/>
      <c r="S346" s="64"/>
      <c r="T346" s="64"/>
      <c r="U346" s="64"/>
      <c r="AB346" s="64"/>
      <c r="AC346" s="64"/>
      <c r="AD346" s="64"/>
      <c r="AE346" s="64"/>
      <c r="AN346" s="64"/>
      <c r="AO346" s="64"/>
      <c r="AP346" s="64"/>
      <c r="AQ346" s="64"/>
      <c r="AR346" s="64"/>
      <c r="AS346" s="64"/>
      <c r="AZ346" s="64"/>
      <c r="BA346" s="64"/>
      <c r="BB346" s="64"/>
      <c r="BC346" s="64"/>
    </row>
    <row r="347" spans="4:55">
      <c r="D347" s="10"/>
      <c r="E347" s="4"/>
      <c r="F347" s="4"/>
      <c r="G347" s="4"/>
      <c r="H347" s="4"/>
      <c r="I347" s="64"/>
      <c r="N347" s="64"/>
      <c r="O347" s="64"/>
      <c r="Q347" s="11"/>
      <c r="R347" s="64"/>
      <c r="S347" s="64"/>
      <c r="T347" s="64"/>
      <c r="U347" s="64"/>
      <c r="AB347" s="64"/>
      <c r="AC347" s="64"/>
      <c r="AD347" s="64"/>
      <c r="AE347" s="64"/>
      <c r="AN347" s="64"/>
      <c r="AO347" s="64"/>
      <c r="AP347" s="64"/>
      <c r="AQ347" s="64"/>
      <c r="AR347" s="64"/>
      <c r="AS347" s="64"/>
      <c r="AZ347" s="64"/>
      <c r="BA347" s="64"/>
      <c r="BB347" s="64"/>
      <c r="BC347" s="64"/>
    </row>
    <row r="348" spans="4:55">
      <c r="D348" s="10"/>
      <c r="E348" s="4"/>
      <c r="F348" s="4"/>
      <c r="G348" s="4"/>
      <c r="H348" s="4"/>
      <c r="I348" s="64"/>
      <c r="N348" s="64"/>
      <c r="O348" s="64"/>
      <c r="Q348" s="11"/>
      <c r="R348" s="64"/>
      <c r="S348" s="64"/>
      <c r="T348" s="64"/>
      <c r="U348" s="64"/>
      <c r="AB348" s="64"/>
      <c r="AC348" s="64"/>
      <c r="AD348" s="64"/>
      <c r="AE348" s="64"/>
      <c r="AN348" s="64"/>
      <c r="AO348" s="64"/>
      <c r="AP348" s="64"/>
      <c r="AQ348" s="64"/>
      <c r="AR348" s="64"/>
      <c r="AS348" s="64"/>
      <c r="AZ348" s="64"/>
      <c r="BA348" s="64"/>
      <c r="BB348" s="64"/>
      <c r="BC348" s="64"/>
    </row>
    <row r="349" spans="4:55">
      <c r="D349" s="10"/>
      <c r="E349" s="4"/>
      <c r="F349" s="4"/>
      <c r="G349" s="4"/>
      <c r="H349" s="4"/>
      <c r="I349" s="64"/>
      <c r="N349" s="64"/>
      <c r="O349" s="64"/>
      <c r="Q349" s="11"/>
      <c r="R349" s="64"/>
      <c r="S349" s="64"/>
      <c r="T349" s="64"/>
      <c r="U349" s="64"/>
      <c r="AB349" s="64"/>
      <c r="AC349" s="64"/>
      <c r="AD349" s="64"/>
      <c r="AE349" s="64"/>
      <c r="AN349" s="64"/>
      <c r="AO349" s="64"/>
      <c r="AP349" s="64"/>
      <c r="AQ349" s="64"/>
      <c r="AR349" s="64"/>
      <c r="AS349" s="64"/>
      <c r="AZ349" s="64"/>
      <c r="BA349" s="64"/>
      <c r="BB349" s="64"/>
      <c r="BC349" s="64"/>
    </row>
    <row r="350" spans="4:55">
      <c r="D350" s="10"/>
      <c r="E350" s="4"/>
      <c r="F350" s="4"/>
      <c r="G350" s="4"/>
      <c r="H350" s="4"/>
      <c r="I350" s="64"/>
      <c r="N350" s="64"/>
      <c r="O350" s="64"/>
      <c r="Q350" s="11"/>
      <c r="R350" s="64"/>
      <c r="S350" s="64"/>
      <c r="T350" s="64"/>
      <c r="U350" s="64"/>
      <c r="AB350" s="64"/>
      <c r="AC350" s="64"/>
      <c r="AD350" s="64"/>
      <c r="AE350" s="64"/>
      <c r="AN350" s="64"/>
      <c r="AO350" s="64"/>
      <c r="AP350" s="64"/>
      <c r="AQ350" s="64"/>
      <c r="AR350" s="64"/>
      <c r="AS350" s="64"/>
      <c r="AZ350" s="64"/>
      <c r="BA350" s="64"/>
      <c r="BB350" s="64"/>
      <c r="BC350" s="64"/>
    </row>
    <row r="351" spans="4:55">
      <c r="D351" s="10"/>
      <c r="E351" s="4"/>
      <c r="F351" s="4"/>
      <c r="G351" s="4"/>
      <c r="H351" s="4"/>
      <c r="I351" s="64"/>
      <c r="N351" s="64"/>
      <c r="O351" s="64"/>
      <c r="Q351" s="11"/>
      <c r="R351" s="64"/>
      <c r="S351" s="64"/>
      <c r="T351" s="64"/>
      <c r="U351" s="64"/>
      <c r="AB351" s="64"/>
      <c r="AC351" s="64"/>
      <c r="AD351" s="64"/>
      <c r="AE351" s="64"/>
      <c r="AN351" s="64"/>
      <c r="AO351" s="64"/>
      <c r="AP351" s="64"/>
      <c r="AQ351" s="64"/>
      <c r="AR351" s="64"/>
      <c r="AS351" s="64"/>
      <c r="AZ351" s="64"/>
      <c r="BA351" s="64"/>
      <c r="BB351" s="64"/>
      <c r="BC351" s="64"/>
    </row>
    <row r="352" spans="4:55">
      <c r="D352" s="10"/>
      <c r="E352" s="4"/>
      <c r="F352" s="4"/>
      <c r="G352" s="4"/>
      <c r="H352" s="4"/>
      <c r="I352" s="64"/>
      <c r="N352" s="64"/>
      <c r="O352" s="64"/>
      <c r="Q352" s="11"/>
      <c r="R352" s="64"/>
      <c r="S352" s="64"/>
      <c r="T352" s="64"/>
      <c r="U352" s="64"/>
      <c r="AB352" s="64"/>
      <c r="AC352" s="64"/>
      <c r="AD352" s="64"/>
      <c r="AE352" s="64"/>
      <c r="AN352" s="64"/>
      <c r="AO352" s="64"/>
      <c r="AP352" s="64"/>
      <c r="AQ352" s="64"/>
      <c r="AR352" s="64"/>
      <c r="AS352" s="64"/>
      <c r="AZ352" s="64"/>
      <c r="BA352" s="64"/>
      <c r="BB352" s="64"/>
      <c r="BC352" s="64"/>
    </row>
    <row r="353" spans="4:55">
      <c r="D353" s="10"/>
      <c r="E353" s="4"/>
      <c r="F353" s="4"/>
      <c r="G353" s="4"/>
      <c r="H353" s="4"/>
      <c r="I353" s="64"/>
      <c r="N353" s="64"/>
      <c r="O353" s="64"/>
      <c r="Q353" s="11"/>
      <c r="R353" s="64"/>
      <c r="S353" s="64"/>
      <c r="T353" s="64"/>
      <c r="U353" s="64"/>
      <c r="AB353" s="64"/>
      <c r="AC353" s="64"/>
      <c r="AD353" s="64"/>
      <c r="AE353" s="64"/>
      <c r="AN353" s="64"/>
      <c r="AO353" s="64"/>
      <c r="AP353" s="64"/>
      <c r="AQ353" s="64"/>
      <c r="AR353" s="64"/>
      <c r="AS353" s="64"/>
      <c r="AZ353" s="64"/>
      <c r="BA353" s="64"/>
      <c r="BB353" s="64"/>
      <c r="BC353" s="64"/>
    </row>
    <row r="354" spans="4:55">
      <c r="D354" s="10"/>
      <c r="E354" s="4"/>
      <c r="F354" s="4"/>
      <c r="G354" s="4"/>
      <c r="H354" s="4"/>
      <c r="I354" s="64"/>
      <c r="N354" s="64"/>
      <c r="O354" s="64"/>
      <c r="Q354" s="11"/>
      <c r="R354" s="64"/>
      <c r="S354" s="64"/>
      <c r="T354" s="64"/>
      <c r="U354" s="64"/>
      <c r="AB354" s="64"/>
      <c r="AC354" s="64"/>
      <c r="AD354" s="64"/>
      <c r="AE354" s="64"/>
      <c r="AN354" s="64"/>
      <c r="AO354" s="64"/>
      <c r="AP354" s="64"/>
      <c r="AQ354" s="64"/>
      <c r="AR354" s="64"/>
      <c r="AS354" s="64"/>
      <c r="AZ354" s="64"/>
      <c r="BA354" s="64"/>
      <c r="BB354" s="64"/>
      <c r="BC354" s="64"/>
    </row>
    <row r="355" spans="4:55">
      <c r="D355" s="10"/>
      <c r="E355" s="4"/>
      <c r="F355" s="4"/>
      <c r="G355" s="4"/>
      <c r="H355" s="4"/>
      <c r="I355" s="64"/>
      <c r="N355" s="64"/>
      <c r="O355" s="64"/>
      <c r="Q355" s="11"/>
      <c r="R355" s="64"/>
      <c r="S355" s="64"/>
      <c r="T355" s="64"/>
      <c r="U355" s="64"/>
      <c r="AB355" s="64"/>
      <c r="AC355" s="64"/>
      <c r="AD355" s="64"/>
      <c r="AE355" s="64"/>
      <c r="AN355" s="64"/>
      <c r="AO355" s="64"/>
      <c r="AP355" s="64"/>
      <c r="AQ355" s="64"/>
      <c r="AR355" s="64"/>
      <c r="AS355" s="64"/>
      <c r="AZ355" s="64"/>
      <c r="BA355" s="64"/>
      <c r="BB355" s="64"/>
      <c r="BC355" s="64"/>
    </row>
    <row r="356" spans="4:55">
      <c r="D356" s="10"/>
      <c r="E356" s="4"/>
      <c r="F356" s="4"/>
      <c r="G356" s="4"/>
      <c r="H356" s="4"/>
      <c r="I356" s="64"/>
      <c r="N356" s="64"/>
      <c r="O356" s="64"/>
      <c r="Q356" s="11"/>
      <c r="R356" s="64"/>
      <c r="S356" s="64"/>
      <c r="T356" s="64"/>
      <c r="U356" s="64"/>
      <c r="AB356" s="64"/>
      <c r="AC356" s="64"/>
      <c r="AD356" s="64"/>
      <c r="AE356" s="64"/>
      <c r="AN356" s="64"/>
      <c r="AO356" s="64"/>
      <c r="AP356" s="64"/>
      <c r="AQ356" s="64"/>
      <c r="AR356" s="64"/>
      <c r="AS356" s="64"/>
      <c r="AZ356" s="64"/>
      <c r="BA356" s="64"/>
      <c r="BB356" s="64"/>
      <c r="BC356" s="64"/>
    </row>
    <row r="357" spans="4:55">
      <c r="D357" s="10"/>
      <c r="E357" s="4"/>
      <c r="F357" s="4"/>
      <c r="G357" s="4"/>
      <c r="H357" s="4"/>
      <c r="I357" s="64"/>
      <c r="N357" s="64"/>
      <c r="O357" s="64"/>
      <c r="Q357" s="11"/>
      <c r="R357" s="64"/>
      <c r="S357" s="64"/>
      <c r="T357" s="64"/>
      <c r="U357" s="64"/>
      <c r="AB357" s="64"/>
      <c r="AC357" s="64"/>
      <c r="AD357" s="64"/>
      <c r="AE357" s="64"/>
      <c r="AN357" s="64"/>
      <c r="AO357" s="64"/>
      <c r="AP357" s="64"/>
      <c r="AQ357" s="64"/>
      <c r="AR357" s="64"/>
      <c r="AS357" s="64"/>
      <c r="AZ357" s="64"/>
      <c r="BA357" s="64"/>
      <c r="BB357" s="64"/>
      <c r="BC357" s="64"/>
    </row>
    <row r="358" spans="4:55">
      <c r="D358" s="10"/>
      <c r="E358" s="4"/>
      <c r="F358" s="4"/>
      <c r="G358" s="4"/>
      <c r="H358" s="4"/>
      <c r="I358" s="64"/>
      <c r="N358" s="64"/>
      <c r="O358" s="64"/>
      <c r="Q358" s="11"/>
      <c r="R358" s="64"/>
      <c r="S358" s="64"/>
      <c r="T358" s="64"/>
      <c r="U358" s="64"/>
      <c r="AB358" s="64"/>
      <c r="AC358" s="64"/>
      <c r="AD358" s="64"/>
      <c r="AE358" s="64"/>
      <c r="AN358" s="64"/>
      <c r="AO358" s="64"/>
      <c r="AP358" s="64"/>
      <c r="AQ358" s="64"/>
      <c r="AR358" s="64"/>
      <c r="AS358" s="64"/>
      <c r="AZ358" s="64"/>
      <c r="BA358" s="64"/>
      <c r="BB358" s="64"/>
      <c r="BC358" s="64"/>
    </row>
    <row r="359" spans="4:55">
      <c r="D359" s="10"/>
      <c r="E359" s="4"/>
      <c r="F359" s="4"/>
      <c r="G359" s="4"/>
      <c r="H359" s="4"/>
      <c r="I359" s="64"/>
      <c r="N359" s="64"/>
      <c r="O359" s="64"/>
      <c r="Q359" s="11"/>
      <c r="R359" s="64"/>
      <c r="S359" s="64"/>
      <c r="T359" s="64"/>
      <c r="U359" s="64"/>
      <c r="AB359" s="64"/>
      <c r="AC359" s="64"/>
      <c r="AD359" s="64"/>
      <c r="AE359" s="64"/>
      <c r="AN359" s="64"/>
      <c r="AO359" s="64"/>
      <c r="AP359" s="64"/>
      <c r="AQ359" s="64"/>
      <c r="AR359" s="64"/>
      <c r="AS359" s="64"/>
      <c r="AZ359" s="64"/>
      <c r="BA359" s="64"/>
      <c r="BB359" s="64"/>
      <c r="BC359" s="64"/>
    </row>
    <row r="360" spans="4:55">
      <c r="D360" s="10"/>
      <c r="E360" s="4"/>
      <c r="F360" s="4"/>
      <c r="G360" s="4"/>
      <c r="H360" s="4"/>
      <c r="I360" s="64"/>
      <c r="N360" s="64"/>
      <c r="O360" s="64"/>
      <c r="Q360" s="11"/>
      <c r="R360" s="64"/>
      <c r="S360" s="64"/>
      <c r="T360" s="64"/>
      <c r="U360" s="64"/>
      <c r="AB360" s="64"/>
      <c r="AC360" s="64"/>
      <c r="AD360" s="64"/>
      <c r="AE360" s="64"/>
      <c r="AN360" s="64"/>
      <c r="AO360" s="64"/>
      <c r="AP360" s="64"/>
      <c r="AQ360" s="64"/>
      <c r="AR360" s="64"/>
      <c r="AS360" s="64"/>
      <c r="AZ360" s="64"/>
      <c r="BA360" s="64"/>
      <c r="BB360" s="64"/>
      <c r="BC360" s="64"/>
    </row>
    <row r="361" spans="4:55">
      <c r="D361" s="10"/>
      <c r="E361" s="4"/>
      <c r="F361" s="4"/>
      <c r="G361" s="4"/>
      <c r="H361" s="4"/>
      <c r="I361" s="64"/>
      <c r="N361" s="64"/>
      <c r="O361" s="64"/>
      <c r="Q361" s="11"/>
      <c r="R361" s="64"/>
      <c r="S361" s="64"/>
      <c r="T361" s="64"/>
      <c r="U361" s="64"/>
      <c r="AB361" s="64"/>
      <c r="AC361" s="64"/>
      <c r="AD361" s="64"/>
      <c r="AE361" s="64"/>
      <c r="AN361" s="64"/>
      <c r="AO361" s="64"/>
      <c r="AP361" s="64"/>
      <c r="AQ361" s="64"/>
      <c r="AR361" s="64"/>
      <c r="AS361" s="64"/>
      <c r="AZ361" s="64"/>
      <c r="BA361" s="64"/>
      <c r="BB361" s="64"/>
      <c r="BC361" s="64"/>
    </row>
    <row r="362" spans="4:55">
      <c r="D362" s="10"/>
      <c r="E362" s="4"/>
      <c r="F362" s="4"/>
      <c r="G362" s="4"/>
      <c r="H362" s="4"/>
      <c r="I362" s="64"/>
      <c r="N362" s="64"/>
      <c r="O362" s="64"/>
      <c r="Q362" s="11"/>
      <c r="R362" s="64"/>
      <c r="S362" s="64"/>
      <c r="T362" s="64"/>
      <c r="U362" s="64"/>
      <c r="AB362" s="64"/>
      <c r="AC362" s="64"/>
      <c r="AD362" s="64"/>
      <c r="AE362" s="64"/>
      <c r="AN362" s="64"/>
      <c r="AO362" s="64"/>
      <c r="AP362" s="64"/>
      <c r="AQ362" s="64"/>
      <c r="AR362" s="64"/>
      <c r="AS362" s="64"/>
      <c r="AZ362" s="64"/>
      <c r="BA362" s="64"/>
      <c r="BB362" s="64"/>
      <c r="BC362" s="64"/>
    </row>
    <row r="363" spans="4:55">
      <c r="D363" s="10"/>
      <c r="E363" s="4"/>
      <c r="F363" s="4"/>
      <c r="G363" s="4"/>
      <c r="H363" s="4"/>
      <c r="I363" s="64"/>
      <c r="N363" s="64"/>
      <c r="O363" s="64"/>
      <c r="Q363" s="11"/>
      <c r="R363" s="64"/>
      <c r="S363" s="64"/>
      <c r="T363" s="64"/>
      <c r="U363" s="64"/>
      <c r="AB363" s="64"/>
      <c r="AC363" s="64"/>
      <c r="AD363" s="64"/>
      <c r="AE363" s="64"/>
      <c r="AN363" s="64"/>
      <c r="AO363" s="64"/>
      <c r="AP363" s="64"/>
      <c r="AQ363" s="64"/>
      <c r="AR363" s="64"/>
      <c r="AS363" s="64"/>
      <c r="AZ363" s="64"/>
      <c r="BA363" s="64"/>
      <c r="BB363" s="64"/>
      <c r="BC363" s="64"/>
    </row>
    <row r="364" spans="4:55">
      <c r="D364" s="10"/>
      <c r="E364" s="4"/>
      <c r="F364" s="4"/>
      <c r="G364" s="4"/>
      <c r="H364" s="4"/>
      <c r="I364" s="64"/>
      <c r="N364" s="64"/>
      <c r="O364" s="64"/>
      <c r="Q364" s="11"/>
      <c r="R364" s="64"/>
      <c r="S364" s="64"/>
      <c r="T364" s="64"/>
      <c r="U364" s="64"/>
      <c r="AB364" s="64"/>
      <c r="AC364" s="64"/>
      <c r="AD364" s="64"/>
      <c r="AE364" s="64"/>
      <c r="AN364" s="64"/>
      <c r="AO364" s="64"/>
      <c r="AP364" s="64"/>
      <c r="AQ364" s="64"/>
      <c r="AR364" s="64"/>
      <c r="AS364" s="64"/>
      <c r="AZ364" s="64"/>
      <c r="BA364" s="64"/>
      <c r="BB364" s="64"/>
      <c r="BC364" s="64"/>
    </row>
    <row r="365" spans="4:55">
      <c r="D365" s="10"/>
      <c r="E365" s="4"/>
      <c r="F365" s="4"/>
      <c r="G365" s="4"/>
      <c r="H365" s="4"/>
      <c r="I365" s="64"/>
      <c r="N365" s="64"/>
      <c r="O365" s="64"/>
      <c r="Q365" s="11"/>
      <c r="R365" s="64"/>
      <c r="S365" s="64"/>
      <c r="T365" s="64"/>
      <c r="U365" s="64"/>
      <c r="AB365" s="64"/>
      <c r="AC365" s="64"/>
      <c r="AD365" s="64"/>
      <c r="AE365" s="64"/>
      <c r="AN365" s="64"/>
      <c r="AO365" s="64"/>
      <c r="AP365" s="64"/>
      <c r="AQ365" s="64"/>
      <c r="AR365" s="64"/>
      <c r="AS365" s="64"/>
      <c r="AZ365" s="64"/>
      <c r="BA365" s="64"/>
      <c r="BB365" s="64"/>
      <c r="BC365" s="64"/>
    </row>
    <row r="366" spans="4:55">
      <c r="D366" s="10"/>
      <c r="E366" s="4"/>
      <c r="F366" s="4"/>
      <c r="G366" s="4"/>
      <c r="H366" s="4"/>
      <c r="I366" s="64"/>
      <c r="N366" s="64"/>
      <c r="O366" s="64"/>
      <c r="Q366" s="11"/>
      <c r="R366" s="64"/>
      <c r="S366" s="64"/>
      <c r="T366" s="64"/>
      <c r="U366" s="64"/>
      <c r="AB366" s="64"/>
      <c r="AC366" s="64"/>
      <c r="AD366" s="64"/>
      <c r="AE366" s="64"/>
      <c r="AN366" s="64"/>
      <c r="AO366" s="64"/>
      <c r="AP366" s="64"/>
      <c r="AQ366" s="64"/>
      <c r="AR366" s="64"/>
      <c r="AS366" s="64"/>
      <c r="AZ366" s="64"/>
      <c r="BA366" s="64"/>
      <c r="BB366" s="64"/>
      <c r="BC366" s="64"/>
    </row>
    <row r="367" spans="4:55">
      <c r="D367" s="10"/>
      <c r="E367" s="4"/>
      <c r="F367" s="4"/>
      <c r="G367" s="4"/>
      <c r="H367" s="4"/>
      <c r="I367" s="64"/>
      <c r="N367" s="64"/>
      <c r="O367" s="64"/>
      <c r="Q367" s="11"/>
      <c r="R367" s="64"/>
      <c r="S367" s="64"/>
      <c r="T367" s="64"/>
      <c r="U367" s="64"/>
      <c r="AB367" s="64"/>
      <c r="AC367" s="64"/>
      <c r="AD367" s="64"/>
      <c r="AE367" s="64"/>
      <c r="AN367" s="64"/>
      <c r="AO367" s="64"/>
      <c r="AP367" s="64"/>
      <c r="AQ367" s="64"/>
      <c r="AR367" s="64"/>
      <c r="AS367" s="64"/>
      <c r="AZ367" s="64"/>
      <c r="BA367" s="64"/>
      <c r="BB367" s="64"/>
      <c r="BC367" s="64"/>
    </row>
    <row r="368" spans="4:55">
      <c r="D368" s="10"/>
      <c r="E368" s="4"/>
      <c r="F368" s="4"/>
      <c r="G368" s="4"/>
      <c r="H368" s="4"/>
      <c r="I368" s="64"/>
      <c r="N368" s="64"/>
      <c r="O368" s="64"/>
      <c r="Q368" s="11"/>
      <c r="R368" s="64"/>
      <c r="S368" s="64"/>
      <c r="T368" s="64"/>
      <c r="U368" s="64"/>
      <c r="AB368" s="64"/>
      <c r="AC368" s="64"/>
      <c r="AD368" s="64"/>
      <c r="AE368" s="64"/>
      <c r="AN368" s="64"/>
      <c r="AO368" s="64"/>
      <c r="AP368" s="64"/>
      <c r="AQ368" s="64"/>
      <c r="AR368" s="64"/>
      <c r="AS368" s="64"/>
      <c r="AZ368" s="64"/>
      <c r="BA368" s="64"/>
      <c r="BB368" s="64"/>
      <c r="BC368" s="64"/>
    </row>
    <row r="369" spans="4:55">
      <c r="D369" s="10"/>
      <c r="E369" s="4"/>
      <c r="F369" s="4"/>
      <c r="G369" s="4"/>
      <c r="H369" s="4"/>
      <c r="I369" s="64"/>
      <c r="N369" s="64"/>
      <c r="O369" s="64"/>
      <c r="Q369" s="11"/>
      <c r="R369" s="64"/>
      <c r="S369" s="64"/>
      <c r="T369" s="64"/>
      <c r="U369" s="64"/>
      <c r="AB369" s="64"/>
      <c r="AC369" s="64"/>
      <c r="AD369" s="64"/>
      <c r="AE369" s="64"/>
      <c r="AN369" s="64"/>
      <c r="AO369" s="64"/>
      <c r="AP369" s="64"/>
      <c r="AQ369" s="64"/>
      <c r="AR369" s="64"/>
      <c r="AS369" s="64"/>
      <c r="AZ369" s="64"/>
      <c r="BA369" s="64"/>
      <c r="BB369" s="64"/>
      <c r="BC369" s="64"/>
    </row>
    <row r="370" spans="4:55">
      <c r="D370" s="10"/>
      <c r="E370" s="4"/>
      <c r="F370" s="4"/>
      <c r="G370" s="4"/>
      <c r="H370" s="4"/>
      <c r="I370" s="64"/>
      <c r="N370" s="64"/>
      <c r="O370" s="64"/>
      <c r="Q370" s="11"/>
      <c r="R370" s="64"/>
      <c r="S370" s="64"/>
      <c r="T370" s="64"/>
      <c r="U370" s="64"/>
      <c r="AB370" s="64"/>
      <c r="AC370" s="64"/>
      <c r="AD370" s="64"/>
      <c r="AE370" s="64"/>
      <c r="AN370" s="64"/>
      <c r="AO370" s="64"/>
      <c r="AP370" s="64"/>
      <c r="AQ370" s="64"/>
      <c r="AR370" s="64"/>
      <c r="AS370" s="64"/>
      <c r="AZ370" s="64"/>
      <c r="BA370" s="64"/>
      <c r="BB370" s="64"/>
      <c r="BC370" s="64"/>
    </row>
    <row r="371" spans="4:55">
      <c r="D371" s="10"/>
      <c r="E371" s="4"/>
      <c r="F371" s="4"/>
      <c r="G371" s="4"/>
      <c r="H371" s="4"/>
      <c r="I371" s="64"/>
      <c r="N371" s="64"/>
      <c r="O371" s="64"/>
      <c r="Q371" s="11"/>
      <c r="R371" s="64"/>
      <c r="S371" s="64"/>
      <c r="T371" s="64"/>
      <c r="U371" s="64"/>
      <c r="AB371" s="64"/>
      <c r="AC371" s="64"/>
      <c r="AD371" s="64"/>
      <c r="AE371" s="64"/>
      <c r="AN371" s="64"/>
      <c r="AO371" s="64"/>
      <c r="AP371" s="64"/>
      <c r="AQ371" s="64"/>
      <c r="AR371" s="64"/>
      <c r="AS371" s="64"/>
      <c r="AZ371" s="64"/>
      <c r="BA371" s="64"/>
      <c r="BB371" s="64"/>
      <c r="BC371" s="64"/>
    </row>
    <row r="372" spans="4:55">
      <c r="D372" s="10"/>
      <c r="E372" s="4"/>
      <c r="F372" s="4"/>
      <c r="G372" s="4"/>
      <c r="H372" s="4"/>
      <c r="I372" s="64"/>
      <c r="N372" s="64"/>
      <c r="O372" s="64"/>
      <c r="Q372" s="11"/>
      <c r="R372" s="64"/>
      <c r="S372" s="64"/>
      <c r="T372" s="64"/>
      <c r="U372" s="64"/>
      <c r="AB372" s="64"/>
      <c r="AC372" s="64"/>
      <c r="AD372" s="64"/>
      <c r="AE372" s="64"/>
      <c r="AN372" s="64"/>
      <c r="AO372" s="64"/>
      <c r="AP372" s="64"/>
      <c r="AQ372" s="64"/>
      <c r="AR372" s="64"/>
      <c r="AS372" s="64"/>
      <c r="AZ372" s="64"/>
      <c r="BA372" s="64"/>
      <c r="BB372" s="64"/>
      <c r="BC372" s="64"/>
    </row>
    <row r="373" spans="4:55">
      <c r="D373" s="10"/>
      <c r="E373" s="4"/>
      <c r="F373" s="4"/>
      <c r="G373" s="4"/>
      <c r="H373" s="4"/>
      <c r="I373" s="64"/>
      <c r="N373" s="64"/>
      <c r="O373" s="64"/>
      <c r="Q373" s="11"/>
      <c r="R373" s="64"/>
      <c r="S373" s="64"/>
      <c r="T373" s="64"/>
      <c r="U373" s="64"/>
      <c r="AB373" s="64"/>
      <c r="AC373" s="64"/>
      <c r="AD373" s="64"/>
      <c r="AE373" s="64"/>
      <c r="AN373" s="64"/>
      <c r="AO373" s="64"/>
      <c r="AP373" s="64"/>
      <c r="AQ373" s="64"/>
      <c r="AR373" s="64"/>
      <c r="AS373" s="64"/>
      <c r="AZ373" s="64"/>
      <c r="BA373" s="64"/>
      <c r="BB373" s="64"/>
      <c r="BC373" s="64"/>
    </row>
    <row r="374" spans="4:55">
      <c r="D374" s="10"/>
      <c r="E374" s="4"/>
      <c r="F374" s="4"/>
      <c r="G374" s="4"/>
      <c r="H374" s="4"/>
      <c r="I374" s="64"/>
      <c r="N374" s="64"/>
      <c r="O374" s="64"/>
      <c r="Q374" s="11"/>
      <c r="R374" s="64"/>
      <c r="S374" s="64"/>
      <c r="T374" s="64"/>
      <c r="U374" s="64"/>
      <c r="AB374" s="64"/>
      <c r="AC374" s="64"/>
      <c r="AD374" s="64"/>
      <c r="AE374" s="64"/>
      <c r="AN374" s="64"/>
      <c r="AO374" s="64"/>
      <c r="AP374" s="64"/>
      <c r="AQ374" s="64"/>
      <c r="AR374" s="64"/>
      <c r="AS374" s="64"/>
      <c r="AZ374" s="64"/>
      <c r="BA374" s="64"/>
      <c r="BB374" s="64"/>
      <c r="BC374" s="64"/>
    </row>
    <row r="375" spans="4:55">
      <c r="D375" s="10"/>
      <c r="E375" s="4"/>
      <c r="F375" s="4"/>
      <c r="G375" s="4"/>
      <c r="H375" s="4"/>
      <c r="I375" s="64"/>
      <c r="N375" s="64"/>
      <c r="O375" s="64"/>
      <c r="Q375" s="11"/>
      <c r="R375" s="64"/>
      <c r="S375" s="64"/>
      <c r="T375" s="64"/>
      <c r="U375" s="64"/>
      <c r="AB375" s="64"/>
      <c r="AC375" s="64"/>
      <c r="AD375" s="64"/>
      <c r="AE375" s="64"/>
      <c r="AN375" s="64"/>
      <c r="AO375" s="64"/>
      <c r="AP375" s="64"/>
      <c r="AQ375" s="64"/>
      <c r="AR375" s="64"/>
      <c r="AS375" s="64"/>
      <c r="AZ375" s="64"/>
      <c r="BA375" s="64"/>
      <c r="BB375" s="64"/>
      <c r="BC375" s="64"/>
    </row>
    <row r="376" spans="4:55">
      <c r="D376" s="10"/>
      <c r="E376" s="4"/>
      <c r="F376" s="4"/>
      <c r="G376" s="4"/>
      <c r="H376" s="4"/>
      <c r="I376" s="64"/>
      <c r="N376" s="64"/>
      <c r="O376" s="64"/>
      <c r="Q376" s="11"/>
      <c r="R376" s="64"/>
      <c r="S376" s="64"/>
      <c r="T376" s="64"/>
      <c r="U376" s="64"/>
      <c r="AB376" s="64"/>
      <c r="AC376" s="64"/>
      <c r="AD376" s="64"/>
      <c r="AE376" s="64"/>
      <c r="AN376" s="64"/>
      <c r="AO376" s="64"/>
      <c r="AP376" s="64"/>
      <c r="AQ376" s="64"/>
      <c r="AR376" s="64"/>
      <c r="AS376" s="64"/>
      <c r="AZ376" s="64"/>
      <c r="BA376" s="64"/>
      <c r="BB376" s="64"/>
      <c r="BC376" s="64"/>
    </row>
    <row r="377" spans="4:55">
      <c r="D377" s="10"/>
      <c r="E377" s="4"/>
      <c r="F377" s="4"/>
      <c r="G377" s="4"/>
      <c r="H377" s="4"/>
      <c r="I377" s="64"/>
      <c r="N377" s="64"/>
      <c r="O377" s="64"/>
      <c r="Q377" s="11"/>
      <c r="R377" s="64"/>
      <c r="S377" s="64"/>
      <c r="T377" s="64"/>
      <c r="U377" s="64"/>
      <c r="AB377" s="64"/>
      <c r="AC377" s="64"/>
      <c r="AD377" s="64"/>
      <c r="AE377" s="64"/>
      <c r="AN377" s="64"/>
      <c r="AO377" s="64"/>
      <c r="AP377" s="64"/>
      <c r="AQ377" s="64"/>
      <c r="AR377" s="64"/>
      <c r="AS377" s="64"/>
      <c r="AZ377" s="64"/>
      <c r="BA377" s="64"/>
      <c r="BB377" s="64"/>
      <c r="BC377" s="64"/>
    </row>
    <row r="378" spans="4:55">
      <c r="D378" s="10"/>
      <c r="E378" s="4"/>
      <c r="F378" s="4"/>
      <c r="G378" s="4"/>
      <c r="H378" s="4"/>
      <c r="I378" s="64"/>
      <c r="N378" s="64"/>
      <c r="O378" s="64"/>
      <c r="Q378" s="11"/>
      <c r="R378" s="64"/>
      <c r="S378" s="64"/>
      <c r="T378" s="64"/>
      <c r="U378" s="64"/>
      <c r="AB378" s="64"/>
      <c r="AC378" s="64"/>
      <c r="AD378" s="64"/>
      <c r="AE378" s="64"/>
      <c r="AN378" s="64"/>
      <c r="AO378" s="64"/>
      <c r="AP378" s="64"/>
      <c r="AQ378" s="64"/>
      <c r="AR378" s="64"/>
      <c r="AS378" s="64"/>
      <c r="AZ378" s="64"/>
      <c r="BA378" s="64"/>
      <c r="BB378" s="64"/>
      <c r="BC378" s="64"/>
    </row>
    <row r="379" spans="4:55">
      <c r="D379" s="10"/>
      <c r="E379" s="4"/>
      <c r="F379" s="4"/>
      <c r="G379" s="4"/>
      <c r="H379" s="4"/>
      <c r="I379" s="64"/>
      <c r="N379" s="64"/>
      <c r="O379" s="64"/>
      <c r="Q379" s="11"/>
      <c r="R379" s="64"/>
      <c r="S379" s="64"/>
      <c r="T379" s="64"/>
      <c r="U379" s="64"/>
      <c r="AB379" s="64"/>
      <c r="AC379" s="64"/>
      <c r="AD379" s="64"/>
      <c r="AE379" s="64"/>
      <c r="AN379" s="64"/>
      <c r="AO379" s="64"/>
      <c r="AP379" s="64"/>
      <c r="AQ379" s="64"/>
      <c r="AR379" s="64"/>
      <c r="AS379" s="64"/>
      <c r="AZ379" s="64"/>
      <c r="BA379" s="64"/>
      <c r="BB379" s="64"/>
      <c r="BC379" s="64"/>
    </row>
    <row r="380" spans="4:55">
      <c r="D380" s="10"/>
      <c r="E380" s="4"/>
      <c r="F380" s="4"/>
      <c r="G380" s="4"/>
      <c r="H380" s="4"/>
      <c r="I380" s="64"/>
      <c r="N380" s="64"/>
      <c r="O380" s="64"/>
      <c r="Q380" s="11"/>
      <c r="R380" s="64"/>
      <c r="S380" s="64"/>
      <c r="T380" s="64"/>
      <c r="U380" s="64"/>
      <c r="AB380" s="64"/>
      <c r="AC380" s="64"/>
      <c r="AD380" s="64"/>
      <c r="AE380" s="64"/>
      <c r="AN380" s="64"/>
      <c r="AO380" s="64"/>
      <c r="AP380" s="64"/>
      <c r="AQ380" s="64"/>
      <c r="AR380" s="64"/>
      <c r="AS380" s="64"/>
      <c r="AZ380" s="64"/>
      <c r="BA380" s="64"/>
      <c r="BB380" s="64"/>
      <c r="BC380" s="64"/>
    </row>
    <row r="381" spans="4:55">
      <c r="D381" s="10"/>
      <c r="E381" s="4"/>
      <c r="F381" s="4"/>
      <c r="G381" s="4"/>
      <c r="H381" s="4"/>
      <c r="I381" s="64"/>
      <c r="N381" s="64"/>
      <c r="O381" s="64"/>
      <c r="Q381" s="11"/>
      <c r="R381" s="64"/>
      <c r="S381" s="64"/>
      <c r="T381" s="64"/>
      <c r="U381" s="64"/>
      <c r="AB381" s="64"/>
      <c r="AC381" s="64"/>
      <c r="AD381" s="64"/>
      <c r="AE381" s="64"/>
      <c r="AN381" s="64"/>
      <c r="AO381" s="64"/>
      <c r="AP381" s="64"/>
      <c r="AQ381" s="64"/>
      <c r="AR381" s="64"/>
      <c r="AS381" s="64"/>
      <c r="AZ381" s="64"/>
      <c r="BA381" s="64"/>
      <c r="BB381" s="64"/>
      <c r="BC381" s="64"/>
    </row>
    <row r="382" spans="4:55">
      <c r="D382" s="10"/>
      <c r="E382" s="4"/>
      <c r="F382" s="4"/>
      <c r="G382" s="4"/>
      <c r="H382" s="4"/>
      <c r="I382" s="64"/>
      <c r="N382" s="64"/>
      <c r="O382" s="64"/>
      <c r="Q382" s="11"/>
      <c r="R382" s="64"/>
      <c r="S382" s="64"/>
      <c r="T382" s="64"/>
      <c r="U382" s="64"/>
      <c r="AB382" s="64"/>
      <c r="AC382" s="64"/>
      <c r="AD382" s="64"/>
      <c r="AE382" s="64"/>
      <c r="AN382" s="64"/>
      <c r="AO382" s="64"/>
      <c r="AP382" s="64"/>
      <c r="AQ382" s="64"/>
      <c r="AR382" s="64"/>
      <c r="AS382" s="64"/>
      <c r="AZ382" s="64"/>
      <c r="BA382" s="64"/>
      <c r="BB382" s="64"/>
      <c r="BC382" s="64"/>
    </row>
    <row r="383" spans="4:55">
      <c r="D383" s="10"/>
      <c r="E383" s="4"/>
      <c r="F383" s="4"/>
      <c r="G383" s="4"/>
      <c r="H383" s="4"/>
      <c r="I383" s="64"/>
      <c r="N383" s="64"/>
      <c r="O383" s="64"/>
      <c r="Q383" s="11"/>
      <c r="R383" s="64"/>
      <c r="S383" s="64"/>
      <c r="T383" s="64"/>
      <c r="U383" s="64"/>
      <c r="AB383" s="64"/>
      <c r="AC383" s="64"/>
      <c r="AD383" s="64"/>
      <c r="AE383" s="64"/>
      <c r="AN383" s="64"/>
      <c r="AO383" s="64"/>
      <c r="AP383" s="64"/>
      <c r="AQ383" s="64"/>
      <c r="AR383" s="64"/>
      <c r="AS383" s="64"/>
      <c r="AZ383" s="64"/>
      <c r="BA383" s="64"/>
      <c r="BB383" s="64"/>
      <c r="BC383" s="64"/>
    </row>
    <row r="384" spans="4:55">
      <c r="D384" s="10"/>
      <c r="E384" s="4"/>
      <c r="F384" s="4"/>
      <c r="G384" s="4"/>
      <c r="H384" s="4"/>
      <c r="I384" s="64"/>
      <c r="N384" s="64"/>
      <c r="O384" s="64"/>
      <c r="Q384" s="11"/>
      <c r="R384" s="64"/>
      <c r="S384" s="64"/>
      <c r="T384" s="64"/>
      <c r="U384" s="64"/>
      <c r="AB384" s="64"/>
      <c r="AC384" s="64"/>
      <c r="AD384" s="64"/>
      <c r="AE384" s="64"/>
      <c r="AN384" s="64"/>
      <c r="AO384" s="64"/>
      <c r="AP384" s="64"/>
      <c r="AQ384" s="64"/>
      <c r="AR384" s="64"/>
      <c r="AS384" s="64"/>
      <c r="AZ384" s="64"/>
      <c r="BA384" s="64"/>
      <c r="BB384" s="64"/>
      <c r="BC384" s="64"/>
    </row>
    <row r="385" spans="4:55">
      <c r="D385" s="10"/>
      <c r="E385" s="4"/>
      <c r="F385" s="4"/>
      <c r="G385" s="4"/>
      <c r="H385" s="4"/>
      <c r="I385" s="64"/>
      <c r="N385" s="64"/>
      <c r="O385" s="64"/>
      <c r="Q385" s="11"/>
      <c r="R385" s="64"/>
      <c r="S385" s="64"/>
      <c r="T385" s="64"/>
      <c r="U385" s="64"/>
      <c r="AB385" s="64"/>
      <c r="AC385" s="64"/>
      <c r="AD385" s="64"/>
      <c r="AE385" s="64"/>
      <c r="AN385" s="64"/>
      <c r="AO385" s="64"/>
      <c r="AP385" s="64"/>
      <c r="AQ385" s="64"/>
      <c r="AR385" s="64"/>
      <c r="AS385" s="64"/>
      <c r="AZ385" s="64"/>
      <c r="BA385" s="64"/>
      <c r="BB385" s="64"/>
      <c r="BC385" s="64"/>
    </row>
    <row r="386" spans="4:55">
      <c r="D386" s="10"/>
      <c r="E386" s="4"/>
      <c r="F386" s="4"/>
      <c r="G386" s="4"/>
      <c r="H386" s="4"/>
      <c r="I386" s="64"/>
      <c r="N386" s="64"/>
      <c r="O386" s="64"/>
      <c r="Q386" s="11"/>
      <c r="R386" s="64"/>
      <c r="S386" s="64"/>
      <c r="T386" s="64"/>
      <c r="U386" s="64"/>
      <c r="AB386" s="64"/>
      <c r="AC386" s="64"/>
      <c r="AD386" s="64"/>
      <c r="AE386" s="64"/>
      <c r="AN386" s="64"/>
      <c r="AO386" s="64"/>
      <c r="AP386" s="64"/>
      <c r="AQ386" s="64"/>
      <c r="AR386" s="64"/>
      <c r="AS386" s="64"/>
      <c r="AZ386" s="64"/>
      <c r="BA386" s="64"/>
      <c r="BB386" s="64"/>
      <c r="BC386" s="64"/>
    </row>
    <row r="387" spans="4:55">
      <c r="D387" s="10"/>
      <c r="E387" s="4"/>
      <c r="F387" s="4"/>
      <c r="G387" s="4"/>
      <c r="H387" s="4"/>
      <c r="I387" s="64"/>
      <c r="N387" s="64"/>
      <c r="O387" s="64"/>
      <c r="Q387" s="11"/>
      <c r="R387" s="64"/>
      <c r="S387" s="64"/>
      <c r="T387" s="64"/>
      <c r="U387" s="64"/>
      <c r="AB387" s="64"/>
      <c r="AC387" s="64"/>
      <c r="AD387" s="64"/>
      <c r="AE387" s="64"/>
      <c r="AN387" s="64"/>
      <c r="AO387" s="64"/>
      <c r="AP387" s="64"/>
      <c r="AQ387" s="64"/>
      <c r="AR387" s="64"/>
      <c r="AS387" s="64"/>
      <c r="AZ387" s="64"/>
      <c r="BA387" s="64"/>
      <c r="BB387" s="64"/>
      <c r="BC387" s="64"/>
    </row>
    <row r="388" spans="4:55">
      <c r="D388" s="10"/>
      <c r="E388" s="4"/>
      <c r="F388" s="4"/>
      <c r="G388" s="4"/>
      <c r="H388" s="4"/>
      <c r="I388" s="64"/>
      <c r="N388" s="64"/>
      <c r="O388" s="64"/>
      <c r="Q388" s="11"/>
      <c r="R388" s="64"/>
      <c r="S388" s="64"/>
      <c r="T388" s="64"/>
      <c r="U388" s="64"/>
      <c r="AB388" s="64"/>
      <c r="AC388" s="64"/>
      <c r="AD388" s="64"/>
      <c r="AE388" s="64"/>
      <c r="AN388" s="64"/>
      <c r="AO388" s="64"/>
      <c r="AP388" s="64"/>
      <c r="AQ388" s="64"/>
      <c r="AR388" s="64"/>
      <c r="AS388" s="64"/>
      <c r="AZ388" s="64"/>
      <c r="BA388" s="64"/>
      <c r="BB388" s="64"/>
      <c r="BC388" s="64"/>
    </row>
    <row r="389" spans="4:55">
      <c r="D389" s="10"/>
      <c r="E389" s="4"/>
      <c r="F389" s="4"/>
      <c r="G389" s="4"/>
      <c r="H389" s="4"/>
      <c r="I389" s="64"/>
      <c r="N389" s="64"/>
      <c r="O389" s="64"/>
      <c r="Q389" s="11"/>
      <c r="R389" s="64"/>
      <c r="S389" s="64"/>
      <c r="T389" s="64"/>
      <c r="U389" s="64"/>
      <c r="AB389" s="64"/>
      <c r="AC389" s="64"/>
      <c r="AD389" s="64"/>
      <c r="AE389" s="64"/>
      <c r="AN389" s="64"/>
      <c r="AO389" s="64"/>
      <c r="AP389" s="64"/>
      <c r="AQ389" s="64"/>
      <c r="AR389" s="64"/>
      <c r="AS389" s="64"/>
      <c r="AZ389" s="64"/>
      <c r="BA389" s="64"/>
      <c r="BB389" s="64"/>
      <c r="BC389" s="64"/>
    </row>
    <row r="390" spans="4:55">
      <c r="D390" s="10"/>
      <c r="E390" s="4"/>
      <c r="F390" s="4"/>
      <c r="G390" s="4"/>
      <c r="H390" s="4"/>
      <c r="I390" s="64"/>
      <c r="N390" s="64"/>
      <c r="O390" s="64"/>
      <c r="Q390" s="11"/>
      <c r="R390" s="64"/>
      <c r="S390" s="64"/>
      <c r="T390" s="64"/>
      <c r="U390" s="64"/>
      <c r="AB390" s="64"/>
      <c r="AC390" s="64"/>
      <c r="AD390" s="64"/>
      <c r="AE390" s="64"/>
      <c r="AN390" s="64"/>
      <c r="AO390" s="64"/>
      <c r="AP390" s="64"/>
      <c r="AQ390" s="64"/>
      <c r="AR390" s="64"/>
      <c r="AS390" s="64"/>
      <c r="AZ390" s="64"/>
      <c r="BA390" s="64"/>
      <c r="BB390" s="64"/>
      <c r="BC390" s="64"/>
    </row>
    <row r="391" spans="4:55">
      <c r="D391" s="10"/>
      <c r="E391" s="4"/>
      <c r="F391" s="4"/>
      <c r="G391" s="4"/>
      <c r="H391" s="4"/>
      <c r="I391" s="64"/>
      <c r="N391" s="64"/>
      <c r="O391" s="64"/>
      <c r="Q391" s="11"/>
      <c r="R391" s="64"/>
      <c r="S391" s="64"/>
      <c r="T391" s="64"/>
      <c r="U391" s="64"/>
      <c r="AB391" s="64"/>
      <c r="AC391" s="64"/>
      <c r="AD391" s="64"/>
      <c r="AE391" s="64"/>
      <c r="AN391" s="64"/>
      <c r="AO391" s="64"/>
      <c r="AP391" s="64"/>
      <c r="AQ391" s="64"/>
      <c r="AR391" s="64"/>
      <c r="AS391" s="64"/>
      <c r="AZ391" s="64"/>
      <c r="BA391" s="64"/>
      <c r="BB391" s="64"/>
      <c r="BC391" s="64"/>
    </row>
    <row r="392" spans="4:55">
      <c r="D392" s="10"/>
      <c r="E392" s="4"/>
      <c r="F392" s="4"/>
      <c r="G392" s="4"/>
      <c r="H392" s="4"/>
      <c r="I392" s="64"/>
      <c r="N392" s="64"/>
      <c r="O392" s="64"/>
      <c r="Q392" s="11"/>
      <c r="R392" s="64"/>
      <c r="S392" s="64"/>
      <c r="T392" s="64"/>
      <c r="U392" s="64"/>
      <c r="AB392" s="64"/>
      <c r="AC392" s="64"/>
      <c r="AD392" s="64"/>
      <c r="AE392" s="64"/>
      <c r="AN392" s="64"/>
      <c r="AO392" s="64"/>
      <c r="AP392" s="64"/>
      <c r="AQ392" s="64"/>
      <c r="AR392" s="64"/>
      <c r="AS392" s="64"/>
      <c r="AZ392" s="64"/>
      <c r="BA392" s="64"/>
      <c r="BB392" s="64"/>
      <c r="BC392" s="64"/>
    </row>
    <row r="393" spans="4:55">
      <c r="D393" s="10"/>
      <c r="E393" s="4"/>
      <c r="F393" s="4"/>
      <c r="G393" s="4"/>
      <c r="H393" s="4"/>
      <c r="I393" s="64"/>
      <c r="N393" s="64"/>
      <c r="O393" s="64"/>
      <c r="Q393" s="11"/>
      <c r="R393" s="64"/>
      <c r="S393" s="64"/>
      <c r="T393" s="64"/>
      <c r="U393" s="64"/>
      <c r="AB393" s="64"/>
      <c r="AC393" s="64"/>
      <c r="AD393" s="64"/>
      <c r="AE393" s="64"/>
      <c r="AN393" s="64"/>
      <c r="AO393" s="64"/>
      <c r="AP393" s="64"/>
      <c r="AQ393" s="64"/>
      <c r="AR393" s="64"/>
      <c r="AS393" s="64"/>
      <c r="AZ393" s="64"/>
      <c r="BA393" s="64"/>
      <c r="BB393" s="64"/>
      <c r="BC393" s="64"/>
    </row>
    <row r="394" spans="4:55">
      <c r="D394" s="10"/>
      <c r="E394" s="4"/>
      <c r="F394" s="4"/>
      <c r="G394" s="4"/>
      <c r="H394" s="4"/>
      <c r="I394" s="64"/>
      <c r="N394" s="64"/>
      <c r="O394" s="64"/>
      <c r="Q394" s="11"/>
      <c r="R394" s="64"/>
      <c r="S394" s="64"/>
      <c r="T394" s="64"/>
      <c r="U394" s="64"/>
      <c r="AB394" s="64"/>
      <c r="AC394" s="64"/>
      <c r="AD394" s="64"/>
      <c r="AE394" s="64"/>
      <c r="AN394" s="64"/>
      <c r="AO394" s="64"/>
      <c r="AP394" s="64"/>
      <c r="AQ394" s="64"/>
      <c r="AR394" s="64"/>
      <c r="AS394" s="64"/>
      <c r="AZ394" s="64"/>
      <c r="BA394" s="64"/>
      <c r="BB394" s="64"/>
      <c r="BC394" s="64"/>
    </row>
    <row r="395" spans="4:55">
      <c r="D395" s="10"/>
      <c r="E395" s="4"/>
      <c r="F395" s="4"/>
      <c r="G395" s="4"/>
      <c r="H395" s="4"/>
      <c r="I395" s="64"/>
      <c r="N395" s="64"/>
      <c r="O395" s="64"/>
      <c r="Q395" s="11"/>
      <c r="R395" s="64"/>
      <c r="S395" s="64"/>
      <c r="T395" s="64"/>
      <c r="U395" s="64"/>
      <c r="AB395" s="64"/>
      <c r="AC395" s="64"/>
      <c r="AD395" s="64"/>
      <c r="AE395" s="64"/>
      <c r="AN395" s="64"/>
      <c r="AO395" s="64"/>
      <c r="AP395" s="64"/>
      <c r="AQ395" s="64"/>
      <c r="AR395" s="64"/>
      <c r="AS395" s="64"/>
      <c r="AZ395" s="64"/>
      <c r="BA395" s="64"/>
      <c r="BB395" s="64"/>
      <c r="BC395" s="64"/>
    </row>
    <row r="396" spans="4:55">
      <c r="D396" s="10"/>
      <c r="E396" s="4"/>
      <c r="F396" s="4"/>
      <c r="G396" s="4"/>
      <c r="H396" s="4"/>
      <c r="I396" s="64"/>
      <c r="N396" s="64"/>
      <c r="O396" s="64"/>
      <c r="Q396" s="11"/>
      <c r="R396" s="64"/>
      <c r="S396" s="64"/>
      <c r="T396" s="64"/>
      <c r="U396" s="64"/>
      <c r="AB396" s="64"/>
      <c r="AC396" s="64"/>
      <c r="AD396" s="64"/>
      <c r="AE396" s="64"/>
      <c r="AN396" s="64"/>
      <c r="AO396" s="64"/>
      <c r="AP396" s="64"/>
      <c r="AQ396" s="64"/>
      <c r="AR396" s="64"/>
      <c r="AS396" s="64"/>
      <c r="AZ396" s="64"/>
      <c r="BA396" s="64"/>
      <c r="BB396" s="64"/>
      <c r="BC396" s="64"/>
    </row>
    <row r="397" spans="4:55">
      <c r="D397" s="10"/>
      <c r="E397" s="4"/>
      <c r="F397" s="4"/>
      <c r="G397" s="4"/>
      <c r="H397" s="4"/>
      <c r="I397" s="64"/>
      <c r="N397" s="64"/>
      <c r="O397" s="64"/>
      <c r="Q397" s="11"/>
      <c r="R397" s="64"/>
      <c r="S397" s="64"/>
      <c r="T397" s="64"/>
      <c r="U397" s="64"/>
      <c r="AB397" s="64"/>
      <c r="AC397" s="64"/>
      <c r="AD397" s="64"/>
      <c r="AE397" s="64"/>
      <c r="AN397" s="64"/>
      <c r="AO397" s="64"/>
      <c r="AP397" s="64"/>
      <c r="AQ397" s="64"/>
      <c r="AR397" s="64"/>
      <c r="AS397" s="64"/>
      <c r="AZ397" s="64"/>
      <c r="BA397" s="64"/>
      <c r="BB397" s="64"/>
      <c r="BC397" s="64"/>
    </row>
    <row r="398" spans="4:55">
      <c r="D398" s="10"/>
      <c r="E398" s="4"/>
      <c r="F398" s="4"/>
      <c r="G398" s="4"/>
      <c r="H398" s="4"/>
      <c r="I398" s="64"/>
      <c r="N398" s="64"/>
      <c r="O398" s="64"/>
      <c r="Q398" s="11"/>
      <c r="R398" s="64"/>
      <c r="S398" s="64"/>
      <c r="T398" s="64"/>
      <c r="U398" s="64"/>
      <c r="AB398" s="64"/>
      <c r="AC398" s="64"/>
      <c r="AD398" s="64"/>
      <c r="AE398" s="64"/>
      <c r="AN398" s="64"/>
      <c r="AO398" s="64"/>
      <c r="AP398" s="64"/>
      <c r="AQ398" s="64"/>
      <c r="AR398" s="64"/>
      <c r="AS398" s="64"/>
      <c r="AZ398" s="64"/>
      <c r="BA398" s="64"/>
      <c r="BB398" s="64"/>
      <c r="BC398" s="64"/>
    </row>
    <row r="399" spans="4:55">
      <c r="D399" s="10"/>
      <c r="E399" s="4"/>
      <c r="F399" s="4"/>
      <c r="G399" s="4"/>
      <c r="H399" s="4"/>
      <c r="I399" s="64"/>
      <c r="N399" s="64"/>
      <c r="O399" s="64"/>
      <c r="Q399" s="11"/>
      <c r="R399" s="64"/>
      <c r="S399" s="64"/>
      <c r="T399" s="64"/>
      <c r="U399" s="64"/>
      <c r="AB399" s="64"/>
      <c r="AC399" s="64"/>
      <c r="AD399" s="64"/>
      <c r="AE399" s="64"/>
      <c r="AN399" s="64"/>
      <c r="AO399" s="64"/>
      <c r="AP399" s="64"/>
      <c r="AQ399" s="64"/>
      <c r="AR399" s="64"/>
      <c r="AS399" s="64"/>
      <c r="AZ399" s="64"/>
      <c r="BA399" s="64"/>
      <c r="BB399" s="64"/>
      <c r="BC399" s="64"/>
    </row>
    <row r="400" spans="4:55">
      <c r="D400" s="10"/>
      <c r="E400" s="4"/>
      <c r="F400" s="4"/>
      <c r="G400" s="4"/>
      <c r="H400" s="4"/>
      <c r="I400" s="64"/>
      <c r="N400" s="64"/>
      <c r="O400" s="64"/>
      <c r="Q400" s="11"/>
      <c r="R400" s="64"/>
      <c r="S400" s="64"/>
      <c r="T400" s="64"/>
      <c r="U400" s="64"/>
      <c r="AB400" s="64"/>
      <c r="AC400" s="64"/>
      <c r="AD400" s="64"/>
      <c r="AE400" s="64"/>
      <c r="AN400" s="64"/>
      <c r="AO400" s="64"/>
      <c r="AP400" s="64"/>
      <c r="AQ400" s="64"/>
      <c r="AR400" s="64"/>
      <c r="AS400" s="64"/>
      <c r="AZ400" s="64"/>
      <c r="BA400" s="64"/>
      <c r="BB400" s="64"/>
      <c r="BC400" s="64"/>
    </row>
    <row r="401" spans="4:55">
      <c r="D401" s="10"/>
      <c r="E401" s="4"/>
      <c r="F401" s="4"/>
      <c r="G401" s="4"/>
      <c r="H401" s="4"/>
      <c r="I401" s="64"/>
      <c r="N401" s="64"/>
      <c r="O401" s="64"/>
      <c r="Q401" s="11"/>
      <c r="R401" s="64"/>
      <c r="S401" s="64"/>
      <c r="T401" s="64"/>
      <c r="U401" s="64"/>
      <c r="AB401" s="64"/>
      <c r="AC401" s="64"/>
      <c r="AD401" s="64"/>
      <c r="AE401" s="64"/>
      <c r="AN401" s="64"/>
      <c r="AO401" s="64"/>
      <c r="AP401" s="64"/>
      <c r="AQ401" s="64"/>
      <c r="AR401" s="64"/>
      <c r="AS401" s="64"/>
      <c r="AZ401" s="64"/>
      <c r="BA401" s="64"/>
      <c r="BB401" s="64"/>
      <c r="BC401" s="64"/>
    </row>
    <row r="402" spans="4:55">
      <c r="D402" s="10"/>
      <c r="E402" s="4"/>
      <c r="F402" s="4"/>
      <c r="G402" s="4"/>
      <c r="H402" s="4"/>
      <c r="I402" s="64"/>
      <c r="N402" s="64"/>
      <c r="O402" s="64"/>
      <c r="Q402" s="11"/>
      <c r="R402" s="64"/>
      <c r="S402" s="64"/>
      <c r="T402" s="64"/>
      <c r="U402" s="64"/>
      <c r="AB402" s="64"/>
      <c r="AC402" s="64"/>
      <c r="AD402" s="64"/>
      <c r="AE402" s="64"/>
      <c r="AN402" s="64"/>
      <c r="AO402" s="64"/>
      <c r="AP402" s="64"/>
      <c r="AQ402" s="64"/>
      <c r="AR402" s="64"/>
      <c r="AS402" s="64"/>
      <c r="AZ402" s="64"/>
      <c r="BA402" s="64"/>
      <c r="BB402" s="64"/>
      <c r="BC402" s="64"/>
    </row>
    <row r="403" spans="4:55">
      <c r="D403" s="10"/>
      <c r="E403" s="4"/>
      <c r="F403" s="4"/>
      <c r="G403" s="4"/>
      <c r="H403" s="4"/>
      <c r="I403" s="64"/>
      <c r="N403" s="64"/>
      <c r="O403" s="64"/>
      <c r="Q403" s="11"/>
      <c r="R403" s="64"/>
      <c r="S403" s="64"/>
      <c r="T403" s="64"/>
      <c r="U403" s="64"/>
      <c r="AB403" s="64"/>
      <c r="AC403" s="64"/>
      <c r="AD403" s="64"/>
      <c r="AE403" s="64"/>
      <c r="AN403" s="64"/>
      <c r="AO403" s="64"/>
      <c r="AP403" s="64"/>
      <c r="AQ403" s="64"/>
      <c r="AR403" s="64"/>
      <c r="AS403" s="64"/>
      <c r="AZ403" s="64"/>
      <c r="BA403" s="64"/>
      <c r="BB403" s="64"/>
      <c r="BC403" s="64"/>
    </row>
    <row r="404" spans="4:55">
      <c r="D404" s="10"/>
      <c r="E404" s="4"/>
      <c r="F404" s="4"/>
      <c r="G404" s="4"/>
      <c r="H404" s="4"/>
      <c r="I404" s="64"/>
      <c r="N404" s="64"/>
      <c r="O404" s="64"/>
      <c r="Q404" s="11"/>
      <c r="R404" s="64"/>
      <c r="S404" s="64"/>
      <c r="T404" s="64"/>
      <c r="U404" s="64"/>
      <c r="AB404" s="64"/>
      <c r="AC404" s="64"/>
      <c r="AD404" s="64"/>
      <c r="AE404" s="64"/>
      <c r="AN404" s="64"/>
      <c r="AO404" s="64"/>
      <c r="AP404" s="64"/>
      <c r="AQ404" s="64"/>
      <c r="AR404" s="64"/>
      <c r="AS404" s="64"/>
      <c r="AZ404" s="64"/>
      <c r="BA404" s="64"/>
      <c r="BB404" s="64"/>
      <c r="BC404" s="64"/>
    </row>
    <row r="405" spans="4:55">
      <c r="D405" s="10"/>
      <c r="E405" s="4"/>
      <c r="F405" s="4"/>
      <c r="G405" s="4"/>
      <c r="H405" s="4"/>
      <c r="I405" s="64"/>
      <c r="N405" s="64"/>
      <c r="O405" s="64"/>
      <c r="Q405" s="11"/>
      <c r="R405" s="64"/>
      <c r="S405" s="64"/>
      <c r="T405" s="64"/>
      <c r="U405" s="64"/>
      <c r="AB405" s="64"/>
      <c r="AC405" s="64"/>
      <c r="AD405" s="64"/>
      <c r="AE405" s="64"/>
      <c r="AN405" s="64"/>
      <c r="AO405" s="64"/>
      <c r="AP405" s="64"/>
      <c r="AQ405" s="64"/>
      <c r="AR405" s="64"/>
      <c r="AS405" s="64"/>
      <c r="AZ405" s="64"/>
      <c r="BA405" s="64"/>
      <c r="BB405" s="64"/>
      <c r="BC405" s="64"/>
    </row>
    <row r="406" spans="4:55">
      <c r="D406" s="10"/>
      <c r="E406" s="4"/>
      <c r="F406" s="4"/>
      <c r="G406" s="4"/>
      <c r="H406" s="4"/>
      <c r="I406" s="64"/>
      <c r="N406" s="64"/>
      <c r="O406" s="64"/>
      <c r="Q406" s="11"/>
      <c r="R406" s="64"/>
      <c r="S406" s="64"/>
      <c r="T406" s="64"/>
      <c r="U406" s="64"/>
      <c r="AB406" s="64"/>
      <c r="AC406" s="64"/>
      <c r="AD406" s="64"/>
      <c r="AE406" s="64"/>
      <c r="AN406" s="64"/>
      <c r="AO406" s="64"/>
      <c r="AP406" s="64"/>
      <c r="AQ406" s="64"/>
      <c r="AR406" s="64"/>
      <c r="AS406" s="64"/>
      <c r="AZ406" s="64"/>
      <c r="BA406" s="64"/>
      <c r="BB406" s="64"/>
      <c r="BC406" s="64"/>
    </row>
    <row r="407" spans="4:55">
      <c r="D407" s="10"/>
      <c r="E407" s="4"/>
      <c r="F407" s="4"/>
      <c r="G407" s="4"/>
      <c r="H407" s="4"/>
      <c r="I407" s="64"/>
      <c r="N407" s="64"/>
      <c r="O407" s="64"/>
      <c r="Q407" s="11"/>
      <c r="R407" s="64"/>
      <c r="S407" s="64"/>
      <c r="T407" s="64"/>
      <c r="U407" s="64"/>
      <c r="AB407" s="64"/>
      <c r="AC407" s="64"/>
      <c r="AD407" s="64"/>
      <c r="AE407" s="64"/>
      <c r="AN407" s="64"/>
      <c r="AO407" s="64"/>
      <c r="AP407" s="64"/>
      <c r="AQ407" s="64"/>
      <c r="AR407" s="64"/>
      <c r="AS407" s="64"/>
      <c r="AZ407" s="64"/>
      <c r="BA407" s="64"/>
      <c r="BB407" s="64"/>
      <c r="BC407" s="64"/>
    </row>
    <row r="408" spans="4:55">
      <c r="D408" s="10"/>
      <c r="E408" s="4"/>
      <c r="F408" s="4"/>
      <c r="G408" s="4"/>
      <c r="H408" s="4"/>
      <c r="I408" s="64"/>
      <c r="N408" s="64"/>
      <c r="O408" s="64"/>
      <c r="Q408" s="11"/>
      <c r="R408" s="64"/>
      <c r="S408" s="64"/>
      <c r="T408" s="64"/>
      <c r="U408" s="64"/>
      <c r="AB408" s="64"/>
      <c r="AC408" s="64"/>
      <c r="AD408" s="64"/>
      <c r="AE408" s="64"/>
      <c r="AN408" s="64"/>
      <c r="AO408" s="64"/>
      <c r="AP408" s="64"/>
      <c r="AQ408" s="64"/>
      <c r="AR408" s="64"/>
      <c r="AS408" s="64"/>
      <c r="AZ408" s="64"/>
      <c r="BA408" s="64"/>
      <c r="BB408" s="64"/>
      <c r="BC408" s="64"/>
    </row>
    <row r="409" spans="4:55">
      <c r="D409" s="10"/>
      <c r="E409" s="4"/>
      <c r="F409" s="4"/>
      <c r="G409" s="4"/>
      <c r="H409" s="4"/>
      <c r="I409" s="64"/>
      <c r="N409" s="64"/>
      <c r="O409" s="64"/>
      <c r="Q409" s="11"/>
      <c r="R409" s="64"/>
      <c r="S409" s="64"/>
      <c r="T409" s="64"/>
      <c r="U409" s="64"/>
      <c r="AB409" s="64"/>
      <c r="AC409" s="64"/>
      <c r="AD409" s="64"/>
      <c r="AE409" s="64"/>
      <c r="AN409" s="64"/>
      <c r="AO409" s="64"/>
      <c r="AP409" s="64"/>
      <c r="AQ409" s="64"/>
      <c r="AR409" s="64"/>
      <c r="AS409" s="64"/>
      <c r="AZ409" s="64"/>
      <c r="BA409" s="64"/>
      <c r="BB409" s="64"/>
      <c r="BC409" s="64"/>
    </row>
    <row r="410" spans="4:55">
      <c r="D410" s="10"/>
      <c r="E410" s="4"/>
      <c r="F410" s="4"/>
      <c r="G410" s="4"/>
      <c r="H410" s="4"/>
      <c r="I410" s="64"/>
      <c r="N410" s="64"/>
      <c r="O410" s="64"/>
      <c r="Q410" s="11"/>
      <c r="R410" s="64"/>
      <c r="S410" s="64"/>
      <c r="T410" s="64"/>
      <c r="U410" s="64"/>
      <c r="AB410" s="64"/>
      <c r="AC410" s="64"/>
      <c r="AD410" s="64"/>
      <c r="AE410" s="64"/>
      <c r="AN410" s="64"/>
      <c r="AO410" s="64"/>
      <c r="AP410" s="64"/>
      <c r="AQ410" s="64"/>
      <c r="AR410" s="64"/>
      <c r="AS410" s="64"/>
      <c r="AZ410" s="64"/>
      <c r="BA410" s="64"/>
      <c r="BB410" s="64"/>
      <c r="BC410" s="64"/>
    </row>
    <row r="411" spans="4:55">
      <c r="D411" s="10"/>
      <c r="E411" s="4"/>
      <c r="F411" s="4"/>
      <c r="G411" s="4"/>
      <c r="H411" s="4"/>
      <c r="I411" s="64"/>
      <c r="N411" s="64"/>
      <c r="O411" s="64"/>
      <c r="Q411" s="11"/>
      <c r="R411" s="64"/>
      <c r="S411" s="64"/>
      <c r="T411" s="64"/>
      <c r="U411" s="64"/>
      <c r="AB411" s="64"/>
      <c r="AC411" s="64"/>
      <c r="AD411" s="64"/>
      <c r="AE411" s="64"/>
      <c r="AN411" s="64"/>
      <c r="AO411" s="64"/>
      <c r="AP411" s="64"/>
      <c r="AQ411" s="64"/>
      <c r="AR411" s="64"/>
      <c r="AS411" s="64"/>
      <c r="AZ411" s="64"/>
      <c r="BA411" s="64"/>
      <c r="BB411" s="64"/>
      <c r="BC411" s="64"/>
    </row>
    <row r="412" spans="4:55">
      <c r="D412" s="10"/>
      <c r="E412" s="4"/>
      <c r="F412" s="4"/>
      <c r="G412" s="4"/>
      <c r="H412" s="4"/>
      <c r="I412" s="64"/>
      <c r="N412" s="64"/>
      <c r="O412" s="64"/>
      <c r="Q412" s="11"/>
      <c r="R412" s="64"/>
      <c r="S412" s="64"/>
      <c r="T412" s="64"/>
      <c r="U412" s="64"/>
      <c r="AB412" s="64"/>
      <c r="AC412" s="64"/>
      <c r="AD412" s="64"/>
      <c r="AE412" s="64"/>
      <c r="AN412" s="64"/>
      <c r="AO412" s="64"/>
      <c r="AP412" s="64"/>
      <c r="AQ412" s="64"/>
      <c r="AR412" s="64"/>
      <c r="AS412" s="64"/>
      <c r="AZ412" s="64"/>
      <c r="BA412" s="64"/>
      <c r="BB412" s="64"/>
      <c r="BC412" s="64"/>
    </row>
    <row r="413" spans="4:55">
      <c r="D413" s="10"/>
      <c r="E413" s="4"/>
      <c r="F413" s="4"/>
      <c r="G413" s="4"/>
      <c r="H413" s="4"/>
      <c r="I413" s="64"/>
      <c r="N413" s="64"/>
      <c r="O413" s="64"/>
      <c r="Q413" s="11"/>
      <c r="R413" s="64"/>
      <c r="S413" s="64"/>
      <c r="T413" s="64"/>
      <c r="U413" s="64"/>
      <c r="AB413" s="64"/>
      <c r="AC413" s="64"/>
      <c r="AD413" s="64"/>
      <c r="AE413" s="64"/>
      <c r="AN413" s="64"/>
      <c r="AO413" s="64"/>
      <c r="AP413" s="64"/>
      <c r="AQ413" s="64"/>
      <c r="AR413" s="64"/>
      <c r="AS413" s="64"/>
      <c r="AZ413" s="64"/>
      <c r="BA413" s="64"/>
      <c r="BB413" s="64"/>
      <c r="BC413" s="64"/>
    </row>
    <row r="414" spans="4:55">
      <c r="D414" s="10"/>
      <c r="E414" s="4"/>
      <c r="F414" s="4"/>
      <c r="G414" s="4"/>
      <c r="H414" s="4"/>
      <c r="I414" s="64"/>
      <c r="N414" s="64"/>
      <c r="O414" s="64"/>
      <c r="Q414" s="11"/>
      <c r="R414" s="64"/>
      <c r="S414" s="64"/>
      <c r="T414" s="64"/>
      <c r="U414" s="64"/>
      <c r="AB414" s="64"/>
      <c r="AC414" s="64"/>
      <c r="AD414" s="64"/>
      <c r="AE414" s="64"/>
      <c r="AN414" s="64"/>
      <c r="AO414" s="64"/>
      <c r="AP414" s="64"/>
      <c r="AQ414" s="64"/>
      <c r="AR414" s="64"/>
      <c r="AS414" s="64"/>
      <c r="AZ414" s="64"/>
      <c r="BA414" s="64"/>
      <c r="BB414" s="64"/>
      <c r="BC414" s="64"/>
    </row>
    <row r="415" spans="4:55">
      <c r="D415" s="10"/>
      <c r="E415" s="4"/>
      <c r="F415" s="4"/>
      <c r="G415" s="4"/>
      <c r="H415" s="4"/>
      <c r="I415" s="64"/>
      <c r="N415" s="64"/>
      <c r="O415" s="64"/>
      <c r="Q415" s="11"/>
      <c r="R415" s="64"/>
      <c r="S415" s="64"/>
      <c r="T415" s="64"/>
      <c r="U415" s="64"/>
      <c r="AB415" s="64"/>
      <c r="AC415" s="64"/>
      <c r="AD415" s="64"/>
      <c r="AE415" s="64"/>
      <c r="AN415" s="64"/>
      <c r="AO415" s="64"/>
      <c r="AP415" s="64"/>
      <c r="AQ415" s="64"/>
      <c r="AR415" s="64"/>
      <c r="AS415" s="64"/>
      <c r="AZ415" s="64"/>
      <c r="BA415" s="64"/>
      <c r="BB415" s="64"/>
      <c r="BC415" s="64"/>
    </row>
    <row r="416" spans="4:55">
      <c r="D416" s="10"/>
      <c r="E416" s="4"/>
      <c r="F416" s="4"/>
      <c r="G416" s="4"/>
      <c r="H416" s="4"/>
      <c r="I416" s="64"/>
      <c r="N416" s="64"/>
      <c r="O416" s="64"/>
      <c r="Q416" s="11"/>
      <c r="R416" s="64"/>
      <c r="S416" s="64"/>
      <c r="T416" s="64"/>
      <c r="U416" s="64"/>
      <c r="AB416" s="64"/>
      <c r="AC416" s="64"/>
      <c r="AD416" s="64"/>
      <c r="AE416" s="64"/>
      <c r="AN416" s="64"/>
      <c r="AO416" s="64"/>
      <c r="AP416" s="64"/>
      <c r="AQ416" s="64"/>
      <c r="AR416" s="64"/>
      <c r="AS416" s="64"/>
      <c r="AZ416" s="64"/>
      <c r="BA416" s="64"/>
      <c r="BB416" s="64"/>
      <c r="BC416" s="64"/>
    </row>
    <row r="417" spans="4:55">
      <c r="D417" s="10"/>
      <c r="E417" s="4"/>
      <c r="F417" s="4"/>
      <c r="G417" s="4"/>
      <c r="H417" s="4"/>
      <c r="I417" s="64"/>
      <c r="N417" s="64"/>
      <c r="O417" s="64"/>
      <c r="Q417" s="11"/>
      <c r="R417" s="64"/>
      <c r="S417" s="64"/>
      <c r="T417" s="64"/>
      <c r="U417" s="64"/>
      <c r="AB417" s="64"/>
      <c r="AC417" s="64"/>
      <c r="AD417" s="64"/>
      <c r="AE417" s="64"/>
      <c r="AN417" s="64"/>
      <c r="AO417" s="64"/>
      <c r="AP417" s="64"/>
      <c r="AQ417" s="64"/>
      <c r="AR417" s="64"/>
      <c r="AS417" s="64"/>
      <c r="AZ417" s="64"/>
      <c r="BA417" s="64"/>
      <c r="BB417" s="64"/>
      <c r="BC417" s="64"/>
    </row>
    <row r="418" spans="4:55">
      <c r="D418" s="10"/>
      <c r="E418" s="4"/>
      <c r="F418" s="4"/>
      <c r="G418" s="4"/>
      <c r="H418" s="4"/>
      <c r="I418" s="64"/>
      <c r="N418" s="64"/>
      <c r="O418" s="64"/>
      <c r="Q418" s="11"/>
      <c r="R418" s="64"/>
      <c r="S418" s="64"/>
      <c r="T418" s="64"/>
      <c r="U418" s="64"/>
      <c r="AB418" s="64"/>
      <c r="AC418" s="64"/>
      <c r="AD418" s="64"/>
      <c r="AE418" s="64"/>
      <c r="AN418" s="64"/>
      <c r="AO418" s="64"/>
      <c r="AP418" s="64"/>
      <c r="AQ418" s="64"/>
      <c r="AR418" s="64"/>
      <c r="AS418" s="64"/>
      <c r="AZ418" s="64"/>
      <c r="BA418" s="64"/>
      <c r="BB418" s="64"/>
      <c r="BC418" s="64"/>
    </row>
    <row r="419" spans="4:55">
      <c r="D419" s="10"/>
      <c r="E419" s="4"/>
      <c r="F419" s="4"/>
      <c r="G419" s="4"/>
      <c r="H419" s="4"/>
      <c r="I419" s="64"/>
      <c r="N419" s="64"/>
      <c r="O419" s="64"/>
      <c r="Q419" s="11"/>
      <c r="R419" s="64"/>
      <c r="S419" s="64"/>
      <c r="T419" s="64"/>
      <c r="U419" s="64"/>
      <c r="AB419" s="64"/>
      <c r="AC419" s="64"/>
      <c r="AD419" s="64"/>
      <c r="AE419" s="64"/>
      <c r="AN419" s="64"/>
      <c r="AO419" s="64"/>
      <c r="AP419" s="64"/>
      <c r="AQ419" s="64"/>
      <c r="AR419" s="64"/>
      <c r="AS419" s="64"/>
      <c r="AZ419" s="64"/>
      <c r="BA419" s="64"/>
      <c r="BB419" s="64"/>
      <c r="BC419" s="64"/>
    </row>
    <row r="420" spans="4:55">
      <c r="D420" s="10"/>
      <c r="E420" s="4"/>
      <c r="F420" s="4"/>
      <c r="G420" s="4"/>
      <c r="H420" s="4"/>
      <c r="I420" s="64"/>
      <c r="N420" s="64"/>
      <c r="O420" s="64"/>
      <c r="Q420" s="11"/>
      <c r="R420" s="64"/>
      <c r="S420" s="64"/>
      <c r="T420" s="64"/>
      <c r="U420" s="64"/>
      <c r="AB420" s="64"/>
      <c r="AC420" s="64"/>
      <c r="AD420" s="64"/>
      <c r="AE420" s="64"/>
      <c r="AN420" s="64"/>
      <c r="AO420" s="64"/>
      <c r="AP420" s="64"/>
      <c r="AQ420" s="64"/>
      <c r="AR420" s="64"/>
      <c r="AS420" s="64"/>
      <c r="AZ420" s="64"/>
      <c r="BA420" s="64"/>
      <c r="BB420" s="64"/>
      <c r="BC420" s="64"/>
    </row>
    <row r="421" spans="4:55">
      <c r="D421" s="10"/>
      <c r="E421" s="4"/>
      <c r="F421" s="4"/>
      <c r="G421" s="4"/>
      <c r="H421" s="4"/>
      <c r="I421" s="64"/>
      <c r="N421" s="64"/>
      <c r="O421" s="64"/>
      <c r="Q421" s="11"/>
      <c r="R421" s="64"/>
      <c r="S421" s="64"/>
      <c r="T421" s="64"/>
      <c r="U421" s="64"/>
      <c r="AB421" s="64"/>
      <c r="AC421" s="64"/>
      <c r="AD421" s="64"/>
      <c r="AE421" s="64"/>
      <c r="AN421" s="64"/>
      <c r="AO421" s="64"/>
      <c r="AP421" s="64"/>
      <c r="AQ421" s="64"/>
      <c r="AR421" s="64"/>
      <c r="AS421" s="64"/>
      <c r="AZ421" s="64"/>
      <c r="BA421" s="64"/>
      <c r="BB421" s="64"/>
      <c r="BC421" s="64"/>
    </row>
    <row r="422" spans="4:55">
      <c r="D422" s="10"/>
      <c r="E422" s="4"/>
      <c r="F422" s="4"/>
      <c r="G422" s="4"/>
      <c r="H422" s="4"/>
      <c r="I422" s="64"/>
      <c r="N422" s="64"/>
      <c r="O422" s="64"/>
      <c r="Q422" s="11"/>
      <c r="R422" s="64"/>
      <c r="S422" s="64"/>
      <c r="T422" s="64"/>
      <c r="U422" s="64"/>
      <c r="AB422" s="64"/>
      <c r="AC422" s="64"/>
      <c r="AD422" s="64"/>
      <c r="AE422" s="64"/>
      <c r="AN422" s="64"/>
      <c r="AO422" s="64"/>
      <c r="AP422" s="64"/>
      <c r="AQ422" s="64"/>
      <c r="AR422" s="64"/>
      <c r="AS422" s="64"/>
      <c r="AZ422" s="64"/>
      <c r="BA422" s="64"/>
      <c r="BB422" s="64"/>
      <c r="BC422" s="64"/>
    </row>
    <row r="423" spans="4:55">
      <c r="D423" s="10"/>
      <c r="E423" s="4"/>
      <c r="F423" s="4"/>
      <c r="G423" s="4"/>
      <c r="H423" s="4"/>
      <c r="I423" s="64"/>
      <c r="N423" s="64"/>
      <c r="O423" s="64"/>
      <c r="Q423" s="11"/>
      <c r="R423" s="64"/>
      <c r="S423" s="64"/>
      <c r="T423" s="64"/>
      <c r="U423" s="64"/>
      <c r="AB423" s="64"/>
      <c r="AC423" s="64"/>
      <c r="AD423" s="64"/>
      <c r="AE423" s="64"/>
      <c r="AN423" s="64"/>
      <c r="AO423" s="64"/>
      <c r="AP423" s="64"/>
      <c r="AQ423" s="64"/>
      <c r="AR423" s="64"/>
      <c r="AS423" s="64"/>
      <c r="AZ423" s="64"/>
      <c r="BA423" s="64"/>
      <c r="BB423" s="64"/>
      <c r="BC423" s="64"/>
    </row>
    <row r="424" spans="4:55">
      <c r="D424" s="10"/>
      <c r="E424" s="4"/>
      <c r="F424" s="4"/>
      <c r="G424" s="4"/>
      <c r="H424" s="4"/>
      <c r="I424" s="64"/>
      <c r="N424" s="64"/>
      <c r="O424" s="64"/>
      <c r="Q424" s="11"/>
      <c r="R424" s="64"/>
      <c r="S424" s="64"/>
      <c r="T424" s="64"/>
      <c r="U424" s="64"/>
      <c r="AB424" s="64"/>
      <c r="AC424" s="64"/>
      <c r="AD424" s="64"/>
      <c r="AE424" s="64"/>
      <c r="AN424" s="64"/>
      <c r="AO424" s="64"/>
      <c r="AP424" s="64"/>
      <c r="AQ424" s="64"/>
      <c r="AR424" s="64"/>
      <c r="AS424" s="64"/>
      <c r="AZ424" s="64"/>
      <c r="BA424" s="64"/>
      <c r="BB424" s="64"/>
      <c r="BC424" s="64"/>
    </row>
    <row r="425" spans="4:55">
      <c r="D425" s="10"/>
      <c r="E425" s="4"/>
      <c r="F425" s="4"/>
      <c r="G425" s="4"/>
      <c r="H425" s="4"/>
      <c r="I425" s="64"/>
      <c r="N425" s="64"/>
      <c r="O425" s="64"/>
      <c r="Q425" s="11"/>
      <c r="R425" s="64"/>
      <c r="S425" s="64"/>
      <c r="T425" s="64"/>
      <c r="U425" s="64"/>
      <c r="AB425" s="64"/>
      <c r="AC425" s="64"/>
      <c r="AD425" s="64"/>
      <c r="AE425" s="64"/>
      <c r="AN425" s="64"/>
      <c r="AO425" s="64"/>
      <c r="AP425" s="64"/>
      <c r="AQ425" s="64"/>
      <c r="AR425" s="64"/>
      <c r="AS425" s="64"/>
      <c r="AZ425" s="64"/>
      <c r="BA425" s="64"/>
      <c r="BB425" s="64"/>
      <c r="BC425" s="64"/>
    </row>
    <row r="426" spans="4:55">
      <c r="D426" s="10"/>
      <c r="E426" s="4"/>
      <c r="F426" s="4"/>
      <c r="G426" s="4"/>
      <c r="H426" s="4"/>
      <c r="I426" s="64"/>
      <c r="N426" s="64"/>
      <c r="O426" s="64"/>
      <c r="Q426" s="11"/>
      <c r="R426" s="64"/>
      <c r="S426" s="64"/>
      <c r="T426" s="64"/>
      <c r="U426" s="64"/>
      <c r="AB426" s="64"/>
      <c r="AC426" s="64"/>
      <c r="AD426" s="64"/>
      <c r="AE426" s="64"/>
      <c r="AN426" s="64"/>
      <c r="AO426" s="64"/>
      <c r="AP426" s="64"/>
      <c r="AQ426" s="64"/>
      <c r="AR426" s="64"/>
      <c r="AS426" s="64"/>
      <c r="AZ426" s="64"/>
      <c r="BA426" s="64"/>
      <c r="BB426" s="64"/>
      <c r="BC426" s="64"/>
    </row>
    <row r="427" spans="4:55">
      <c r="D427" s="10"/>
      <c r="E427" s="4"/>
      <c r="F427" s="4"/>
      <c r="G427" s="4"/>
      <c r="H427" s="4"/>
      <c r="I427" s="64"/>
      <c r="N427" s="64"/>
      <c r="O427" s="64"/>
      <c r="Q427" s="11"/>
      <c r="R427" s="64"/>
      <c r="S427" s="64"/>
      <c r="T427" s="64"/>
      <c r="U427" s="64"/>
      <c r="AB427" s="64"/>
      <c r="AC427" s="64"/>
      <c r="AD427" s="64"/>
      <c r="AE427" s="64"/>
      <c r="AN427" s="64"/>
      <c r="AO427" s="64"/>
      <c r="AP427" s="64"/>
      <c r="AQ427" s="64"/>
      <c r="AR427" s="64"/>
      <c r="AS427" s="64"/>
      <c r="AZ427" s="64"/>
      <c r="BA427" s="64"/>
      <c r="BB427" s="64"/>
      <c r="BC427" s="64"/>
    </row>
    <row r="428" spans="4:55">
      <c r="D428" s="10"/>
      <c r="E428" s="4"/>
      <c r="F428" s="4"/>
      <c r="G428" s="4"/>
      <c r="H428" s="4"/>
      <c r="I428" s="64"/>
      <c r="N428" s="64"/>
      <c r="O428" s="64"/>
      <c r="Q428" s="11"/>
      <c r="R428" s="64"/>
      <c r="S428" s="64"/>
      <c r="T428" s="64"/>
      <c r="U428" s="64"/>
      <c r="AB428" s="64"/>
      <c r="AC428" s="64"/>
      <c r="AD428" s="64"/>
      <c r="AE428" s="64"/>
      <c r="AN428" s="64"/>
      <c r="AO428" s="64"/>
      <c r="AP428" s="64"/>
      <c r="AQ428" s="64"/>
      <c r="AR428" s="64"/>
      <c r="AS428" s="64"/>
      <c r="AZ428" s="64"/>
      <c r="BA428" s="64"/>
      <c r="BB428" s="64"/>
      <c r="BC428" s="64"/>
    </row>
    <row r="429" spans="4:55">
      <c r="D429" s="10"/>
      <c r="E429" s="4"/>
      <c r="F429" s="4"/>
      <c r="G429" s="4"/>
      <c r="H429" s="4"/>
      <c r="I429" s="64"/>
      <c r="N429" s="64"/>
      <c r="O429" s="64"/>
      <c r="Q429" s="11"/>
      <c r="R429" s="64"/>
      <c r="S429" s="64"/>
      <c r="T429" s="64"/>
      <c r="U429" s="64"/>
      <c r="AB429" s="64"/>
      <c r="AC429" s="64"/>
      <c r="AD429" s="64"/>
      <c r="AE429" s="64"/>
      <c r="AN429" s="64"/>
      <c r="AO429" s="64"/>
      <c r="AP429" s="64"/>
      <c r="AQ429" s="64"/>
      <c r="AR429" s="64"/>
      <c r="AS429" s="64"/>
      <c r="AZ429" s="64"/>
      <c r="BA429" s="64"/>
      <c r="BB429" s="64"/>
      <c r="BC429" s="64"/>
    </row>
    <row r="430" spans="4:55">
      <c r="D430" s="10"/>
      <c r="E430" s="4"/>
      <c r="F430" s="4"/>
      <c r="G430" s="4"/>
      <c r="H430" s="4"/>
      <c r="I430" s="64"/>
      <c r="N430" s="64"/>
      <c r="O430" s="64"/>
      <c r="Q430" s="11"/>
      <c r="R430" s="64"/>
      <c r="S430" s="64"/>
      <c r="T430" s="64"/>
      <c r="U430" s="64"/>
      <c r="AB430" s="64"/>
      <c r="AC430" s="64"/>
      <c r="AD430" s="64"/>
      <c r="AE430" s="64"/>
      <c r="AN430" s="64"/>
      <c r="AO430" s="64"/>
      <c r="AP430" s="64"/>
      <c r="AQ430" s="64"/>
      <c r="AR430" s="64"/>
      <c r="AS430" s="64"/>
      <c r="AZ430" s="64"/>
      <c r="BA430" s="64"/>
      <c r="BB430" s="64"/>
      <c r="BC430" s="64"/>
    </row>
    <row r="431" spans="4:55">
      <c r="D431" s="10"/>
      <c r="E431" s="4"/>
      <c r="F431" s="4"/>
      <c r="G431" s="4"/>
      <c r="H431" s="4"/>
      <c r="I431" s="64"/>
      <c r="N431" s="64"/>
      <c r="O431" s="64"/>
      <c r="Q431" s="11"/>
      <c r="R431" s="64"/>
      <c r="S431" s="64"/>
      <c r="T431" s="64"/>
      <c r="U431" s="64"/>
      <c r="AB431" s="64"/>
      <c r="AC431" s="64"/>
      <c r="AD431" s="64"/>
      <c r="AE431" s="64"/>
      <c r="AN431" s="64"/>
      <c r="AO431" s="64"/>
      <c r="AP431" s="64"/>
      <c r="AQ431" s="64"/>
      <c r="AR431" s="64"/>
      <c r="AS431" s="64"/>
      <c r="AZ431" s="64"/>
      <c r="BA431" s="64"/>
      <c r="BB431" s="64"/>
      <c r="BC431" s="64"/>
    </row>
    <row r="432" spans="4:55">
      <c r="D432" s="10"/>
      <c r="E432" s="4"/>
      <c r="F432" s="4"/>
      <c r="G432" s="4"/>
      <c r="H432" s="4"/>
      <c r="I432" s="64"/>
      <c r="N432" s="64"/>
      <c r="O432" s="64"/>
      <c r="Q432" s="11"/>
      <c r="R432" s="64"/>
      <c r="S432" s="64"/>
      <c r="T432" s="64"/>
      <c r="U432" s="64"/>
      <c r="AB432" s="64"/>
      <c r="AC432" s="64"/>
      <c r="AD432" s="64"/>
      <c r="AE432" s="64"/>
      <c r="AN432" s="64"/>
      <c r="AO432" s="64"/>
      <c r="AP432" s="64"/>
      <c r="AQ432" s="64"/>
      <c r="AR432" s="64"/>
      <c r="AS432" s="64"/>
      <c r="AZ432" s="64"/>
      <c r="BA432" s="64"/>
      <c r="BB432" s="64"/>
      <c r="BC432" s="64"/>
    </row>
    <row r="433" spans="4:55">
      <c r="D433" s="10"/>
      <c r="E433" s="4"/>
      <c r="F433" s="4"/>
      <c r="G433" s="4"/>
      <c r="H433" s="4"/>
      <c r="I433" s="64"/>
      <c r="N433" s="64"/>
      <c r="O433" s="64"/>
      <c r="Q433" s="11"/>
      <c r="R433" s="64"/>
      <c r="S433" s="64"/>
      <c r="T433" s="64"/>
      <c r="U433" s="64"/>
      <c r="AB433" s="64"/>
      <c r="AC433" s="64"/>
      <c r="AD433" s="64"/>
      <c r="AE433" s="64"/>
      <c r="AN433" s="64"/>
      <c r="AO433" s="64"/>
      <c r="AP433" s="64"/>
      <c r="AQ433" s="64"/>
      <c r="AR433" s="64"/>
      <c r="AS433" s="64"/>
      <c r="AZ433" s="64"/>
      <c r="BA433" s="64"/>
      <c r="BB433" s="64"/>
      <c r="BC433" s="64"/>
    </row>
    <row r="434" spans="4:55">
      <c r="D434" s="10"/>
      <c r="E434" s="4"/>
      <c r="F434" s="4"/>
      <c r="G434" s="4"/>
      <c r="H434" s="4"/>
      <c r="I434" s="64"/>
      <c r="N434" s="64"/>
      <c r="O434" s="64"/>
      <c r="Q434" s="11"/>
      <c r="R434" s="64"/>
      <c r="S434" s="64"/>
      <c r="T434" s="64"/>
      <c r="U434" s="64"/>
      <c r="AB434" s="64"/>
      <c r="AC434" s="64"/>
      <c r="AD434" s="64"/>
      <c r="AE434" s="64"/>
      <c r="AN434" s="64"/>
      <c r="AO434" s="64"/>
      <c r="AP434" s="64"/>
      <c r="AQ434" s="64"/>
      <c r="AR434" s="64"/>
      <c r="AS434" s="64"/>
      <c r="AZ434" s="64"/>
      <c r="BA434" s="64"/>
      <c r="BB434" s="64"/>
      <c r="BC434" s="64"/>
    </row>
    <row r="435" spans="4:55">
      <c r="D435" s="10"/>
      <c r="E435" s="4"/>
      <c r="F435" s="4"/>
      <c r="G435" s="4"/>
      <c r="H435" s="4"/>
      <c r="I435" s="64"/>
      <c r="N435" s="64"/>
      <c r="O435" s="64"/>
      <c r="Q435" s="11"/>
      <c r="R435" s="64"/>
      <c r="S435" s="64"/>
      <c r="T435" s="64"/>
      <c r="U435" s="64"/>
      <c r="AB435" s="64"/>
      <c r="AC435" s="64"/>
      <c r="AD435" s="64"/>
      <c r="AE435" s="64"/>
      <c r="AN435" s="64"/>
      <c r="AO435" s="64"/>
      <c r="AP435" s="64"/>
      <c r="AQ435" s="64"/>
      <c r="AR435" s="64"/>
      <c r="AS435" s="64"/>
      <c r="AZ435" s="64"/>
      <c r="BA435" s="64"/>
      <c r="BB435" s="64"/>
      <c r="BC435" s="64"/>
    </row>
    <row r="436" spans="4:55">
      <c r="D436" s="10"/>
      <c r="E436" s="4"/>
      <c r="F436" s="4"/>
      <c r="G436" s="4"/>
      <c r="H436" s="4"/>
      <c r="I436" s="64"/>
      <c r="N436" s="64"/>
      <c r="O436" s="64"/>
      <c r="Q436" s="11"/>
      <c r="R436" s="64"/>
      <c r="S436" s="64"/>
      <c r="T436" s="64"/>
      <c r="U436" s="64"/>
      <c r="AB436" s="64"/>
      <c r="AC436" s="64"/>
      <c r="AD436" s="64"/>
      <c r="AE436" s="64"/>
      <c r="AN436" s="64"/>
      <c r="AO436" s="64"/>
      <c r="AP436" s="64"/>
      <c r="AQ436" s="64"/>
      <c r="AR436" s="64"/>
      <c r="AS436" s="64"/>
      <c r="AZ436" s="64"/>
      <c r="BA436" s="64"/>
      <c r="BB436" s="64"/>
      <c r="BC436" s="64"/>
    </row>
    <row r="437" spans="4:55">
      <c r="D437" s="10"/>
      <c r="E437" s="4"/>
      <c r="F437" s="4"/>
      <c r="G437" s="4"/>
      <c r="H437" s="4"/>
      <c r="I437" s="64"/>
      <c r="N437" s="64"/>
      <c r="O437" s="64"/>
      <c r="Q437" s="11"/>
      <c r="R437" s="64"/>
      <c r="S437" s="64"/>
      <c r="T437" s="64"/>
      <c r="U437" s="64"/>
      <c r="AB437" s="64"/>
      <c r="AC437" s="64"/>
      <c r="AD437" s="64"/>
      <c r="AE437" s="64"/>
      <c r="AN437" s="64"/>
      <c r="AO437" s="64"/>
      <c r="AP437" s="64"/>
      <c r="AQ437" s="64"/>
      <c r="AR437" s="64"/>
      <c r="AS437" s="64"/>
      <c r="AZ437" s="64"/>
      <c r="BA437" s="64"/>
      <c r="BB437" s="64"/>
      <c r="BC437" s="64"/>
    </row>
    <row r="438" spans="4:55">
      <c r="D438" s="10"/>
      <c r="E438" s="4"/>
      <c r="F438" s="4"/>
      <c r="G438" s="4"/>
      <c r="H438" s="4"/>
      <c r="I438" s="64"/>
      <c r="N438" s="64"/>
      <c r="O438" s="64"/>
      <c r="Q438" s="11"/>
      <c r="R438" s="64"/>
      <c r="S438" s="64"/>
      <c r="T438" s="64"/>
      <c r="U438" s="64"/>
      <c r="AB438" s="64"/>
      <c r="AC438" s="64"/>
      <c r="AD438" s="64"/>
      <c r="AE438" s="64"/>
      <c r="AN438" s="64"/>
      <c r="AO438" s="64"/>
      <c r="AP438" s="64"/>
      <c r="AQ438" s="64"/>
      <c r="AR438" s="64"/>
      <c r="AS438" s="64"/>
      <c r="AZ438" s="64"/>
      <c r="BA438" s="64"/>
      <c r="BB438" s="64"/>
      <c r="BC438" s="64"/>
    </row>
    <row r="439" spans="4:55">
      <c r="D439" s="10"/>
      <c r="E439" s="4"/>
      <c r="F439" s="4"/>
      <c r="G439" s="4"/>
      <c r="H439" s="4"/>
      <c r="I439" s="64"/>
      <c r="N439" s="64"/>
      <c r="O439" s="64"/>
      <c r="Q439" s="11"/>
      <c r="R439" s="64"/>
      <c r="S439" s="64"/>
      <c r="T439" s="64"/>
      <c r="U439" s="64"/>
      <c r="AB439" s="64"/>
      <c r="AC439" s="64"/>
      <c r="AD439" s="64"/>
      <c r="AE439" s="64"/>
      <c r="AN439" s="64"/>
      <c r="AO439" s="64"/>
      <c r="AP439" s="64"/>
      <c r="AQ439" s="64"/>
      <c r="AR439" s="64"/>
      <c r="AS439" s="64"/>
      <c r="AZ439" s="64"/>
      <c r="BA439" s="64"/>
      <c r="BB439" s="64"/>
      <c r="BC439" s="64"/>
    </row>
    <row r="440" spans="4:55">
      <c r="D440" s="10"/>
      <c r="E440" s="4"/>
      <c r="F440" s="4"/>
      <c r="G440" s="4"/>
      <c r="H440" s="4"/>
      <c r="I440" s="64"/>
      <c r="N440" s="64"/>
      <c r="O440" s="64"/>
      <c r="Q440" s="11"/>
      <c r="R440" s="64"/>
      <c r="S440" s="64"/>
      <c r="T440" s="64"/>
      <c r="U440" s="64"/>
      <c r="AB440" s="64"/>
      <c r="AC440" s="64"/>
      <c r="AD440" s="64"/>
      <c r="AE440" s="64"/>
      <c r="AN440" s="64"/>
      <c r="AO440" s="64"/>
      <c r="AP440" s="64"/>
      <c r="AQ440" s="64"/>
      <c r="AR440" s="64"/>
      <c r="AS440" s="64"/>
      <c r="AZ440" s="64"/>
      <c r="BA440" s="64"/>
      <c r="BB440" s="64"/>
      <c r="BC440" s="64"/>
    </row>
    <row r="441" spans="4:55">
      <c r="D441" s="10"/>
      <c r="E441" s="4"/>
      <c r="F441" s="4"/>
      <c r="G441" s="4"/>
      <c r="H441" s="4"/>
      <c r="I441" s="64"/>
      <c r="N441" s="64"/>
      <c r="O441" s="64"/>
      <c r="Q441" s="11"/>
      <c r="R441" s="64"/>
      <c r="S441" s="64"/>
      <c r="T441" s="64"/>
      <c r="U441" s="64"/>
      <c r="AB441" s="64"/>
      <c r="AC441" s="64"/>
      <c r="AD441" s="64"/>
      <c r="AE441" s="64"/>
      <c r="AN441" s="64"/>
      <c r="AO441" s="64"/>
      <c r="AP441" s="64"/>
      <c r="AQ441" s="64"/>
      <c r="AR441" s="64"/>
      <c r="AS441" s="64"/>
      <c r="AZ441" s="64"/>
      <c r="BA441" s="64"/>
      <c r="BB441" s="64"/>
      <c r="BC441" s="64"/>
    </row>
    <row r="442" spans="4:55">
      <c r="D442" s="10"/>
      <c r="E442" s="4"/>
      <c r="F442" s="4"/>
      <c r="G442" s="4"/>
      <c r="H442" s="4"/>
      <c r="I442" s="64"/>
      <c r="N442" s="64"/>
      <c r="O442" s="64"/>
      <c r="Q442" s="11"/>
      <c r="R442" s="64"/>
      <c r="S442" s="64"/>
      <c r="T442" s="64"/>
      <c r="U442" s="64"/>
      <c r="AB442" s="64"/>
      <c r="AC442" s="64"/>
      <c r="AD442" s="64"/>
      <c r="AE442" s="64"/>
      <c r="AN442" s="64"/>
      <c r="AO442" s="64"/>
      <c r="AP442" s="64"/>
      <c r="AQ442" s="64"/>
      <c r="AR442" s="64"/>
      <c r="AS442" s="64"/>
      <c r="AZ442" s="64"/>
      <c r="BA442" s="64"/>
      <c r="BB442" s="64"/>
      <c r="BC442" s="64"/>
    </row>
    <row r="443" spans="4:55">
      <c r="D443" s="10"/>
      <c r="E443" s="4"/>
      <c r="F443" s="4"/>
      <c r="G443" s="4"/>
      <c r="H443" s="4"/>
      <c r="I443" s="64"/>
      <c r="N443" s="64"/>
      <c r="O443" s="64"/>
      <c r="Q443" s="11"/>
      <c r="R443" s="64"/>
      <c r="S443" s="64"/>
      <c r="T443" s="64"/>
      <c r="U443" s="64"/>
      <c r="AB443" s="64"/>
      <c r="AC443" s="64"/>
      <c r="AD443" s="64"/>
      <c r="AE443" s="64"/>
      <c r="AN443" s="64"/>
      <c r="AO443" s="64"/>
      <c r="AP443" s="64"/>
      <c r="AQ443" s="64"/>
      <c r="AR443" s="64"/>
      <c r="AS443" s="64"/>
      <c r="AZ443" s="64"/>
      <c r="BA443" s="64"/>
      <c r="BB443" s="64"/>
      <c r="BC443" s="64"/>
    </row>
    <row r="444" spans="4:55">
      <c r="D444" s="10"/>
      <c r="E444" s="4"/>
      <c r="F444" s="4"/>
      <c r="G444" s="4"/>
      <c r="H444" s="4"/>
      <c r="I444" s="64"/>
      <c r="N444" s="64"/>
      <c r="O444" s="64"/>
      <c r="Q444" s="11"/>
      <c r="R444" s="64"/>
      <c r="S444" s="64"/>
      <c r="T444" s="64"/>
      <c r="U444" s="64"/>
      <c r="AB444" s="64"/>
      <c r="AC444" s="64"/>
      <c r="AD444" s="64"/>
      <c r="AE444" s="64"/>
      <c r="AN444" s="64"/>
      <c r="AO444" s="64"/>
      <c r="AP444" s="64"/>
      <c r="AQ444" s="64"/>
      <c r="AR444" s="64"/>
      <c r="AS444" s="64"/>
      <c r="AZ444" s="64"/>
      <c r="BA444" s="64"/>
      <c r="BB444" s="64"/>
      <c r="BC444" s="64"/>
    </row>
    <row r="445" spans="4:55">
      <c r="D445" s="10"/>
      <c r="E445" s="4"/>
      <c r="F445" s="4"/>
      <c r="G445" s="4"/>
      <c r="H445" s="4"/>
      <c r="I445" s="64"/>
      <c r="N445" s="64"/>
      <c r="O445" s="64"/>
      <c r="Q445" s="11"/>
      <c r="R445" s="64"/>
      <c r="S445" s="64"/>
      <c r="T445" s="64"/>
      <c r="U445" s="64"/>
      <c r="AB445" s="64"/>
      <c r="AC445" s="64"/>
      <c r="AD445" s="64"/>
      <c r="AE445" s="64"/>
      <c r="AN445" s="64"/>
      <c r="AO445" s="64"/>
      <c r="AP445" s="64"/>
      <c r="AQ445" s="64"/>
      <c r="AR445" s="64"/>
      <c r="AS445" s="64"/>
      <c r="AZ445" s="64"/>
      <c r="BA445" s="64"/>
      <c r="BB445" s="64"/>
      <c r="BC445" s="64"/>
    </row>
    <row r="446" spans="4:55">
      <c r="D446" s="10"/>
      <c r="E446" s="4"/>
      <c r="F446" s="4"/>
      <c r="G446" s="4"/>
      <c r="H446" s="4"/>
      <c r="I446" s="64"/>
      <c r="N446" s="64"/>
      <c r="O446" s="64"/>
      <c r="Q446" s="11"/>
      <c r="R446" s="64"/>
      <c r="S446" s="64"/>
      <c r="T446" s="64"/>
      <c r="U446" s="64"/>
      <c r="AB446" s="64"/>
      <c r="AC446" s="64"/>
      <c r="AD446" s="64"/>
      <c r="AE446" s="64"/>
      <c r="AN446" s="64"/>
      <c r="AO446" s="64"/>
      <c r="AP446" s="64"/>
      <c r="AQ446" s="64"/>
      <c r="AR446" s="64"/>
      <c r="AS446" s="64"/>
      <c r="AZ446" s="64"/>
      <c r="BA446" s="64"/>
      <c r="BB446" s="64"/>
      <c r="BC446" s="64"/>
    </row>
    <row r="447" spans="4:55">
      <c r="D447" s="10"/>
      <c r="E447" s="4"/>
      <c r="F447" s="4"/>
      <c r="G447" s="4"/>
      <c r="H447" s="4"/>
      <c r="I447" s="64"/>
      <c r="N447" s="64"/>
      <c r="O447" s="64"/>
      <c r="Q447" s="11"/>
      <c r="R447" s="64"/>
      <c r="S447" s="64"/>
      <c r="T447" s="64"/>
      <c r="U447" s="64"/>
      <c r="AB447" s="64"/>
      <c r="AC447" s="64"/>
      <c r="AD447" s="64"/>
      <c r="AE447" s="64"/>
      <c r="AN447" s="64"/>
      <c r="AO447" s="64"/>
      <c r="AP447" s="64"/>
      <c r="AQ447" s="64"/>
      <c r="AR447" s="64"/>
      <c r="AS447" s="64"/>
      <c r="AZ447" s="64"/>
      <c r="BA447" s="64"/>
      <c r="BB447" s="64"/>
      <c r="BC447" s="64"/>
    </row>
    <row r="448" spans="4:55">
      <c r="D448" s="10"/>
      <c r="E448" s="4"/>
      <c r="F448" s="4"/>
      <c r="G448" s="4"/>
      <c r="H448" s="4"/>
      <c r="I448" s="64"/>
      <c r="N448" s="64"/>
      <c r="O448" s="64"/>
      <c r="Q448" s="11"/>
      <c r="R448" s="64"/>
      <c r="S448" s="64"/>
      <c r="T448" s="64"/>
      <c r="U448" s="64"/>
      <c r="AB448" s="64"/>
      <c r="AC448" s="64"/>
      <c r="AD448" s="64"/>
      <c r="AE448" s="64"/>
      <c r="AN448" s="64"/>
      <c r="AO448" s="64"/>
      <c r="AP448" s="64"/>
      <c r="AQ448" s="64"/>
      <c r="AR448" s="64"/>
      <c r="AS448" s="64"/>
      <c r="AZ448" s="64"/>
      <c r="BA448" s="64"/>
      <c r="BB448" s="64"/>
      <c r="BC448" s="64"/>
    </row>
    <row r="449" spans="4:55">
      <c r="D449" s="10"/>
      <c r="E449" s="4"/>
      <c r="F449" s="4"/>
      <c r="G449" s="4"/>
      <c r="H449" s="4"/>
      <c r="I449" s="64"/>
      <c r="N449" s="64"/>
      <c r="O449" s="64"/>
      <c r="Q449" s="11"/>
      <c r="R449" s="64"/>
      <c r="S449" s="64"/>
      <c r="T449" s="64"/>
      <c r="U449" s="64"/>
      <c r="AB449" s="64"/>
      <c r="AC449" s="64"/>
      <c r="AD449" s="64"/>
      <c r="AE449" s="64"/>
      <c r="AN449" s="64"/>
      <c r="AO449" s="64"/>
      <c r="AP449" s="64"/>
      <c r="AQ449" s="64"/>
      <c r="AR449" s="64"/>
      <c r="AS449" s="64"/>
      <c r="AZ449" s="64"/>
      <c r="BA449" s="64"/>
      <c r="BB449" s="64"/>
      <c r="BC449" s="64"/>
    </row>
    <row r="450" spans="4:55">
      <c r="D450" s="10"/>
      <c r="E450" s="4"/>
      <c r="F450" s="4"/>
      <c r="G450" s="4"/>
      <c r="H450" s="4"/>
      <c r="I450" s="64"/>
      <c r="N450" s="64"/>
      <c r="O450" s="64"/>
      <c r="Q450" s="11"/>
      <c r="R450" s="64"/>
      <c r="S450" s="64"/>
      <c r="T450" s="64"/>
      <c r="U450" s="64"/>
      <c r="AB450" s="64"/>
      <c r="AC450" s="64"/>
      <c r="AD450" s="64"/>
      <c r="AE450" s="64"/>
      <c r="AN450" s="64"/>
      <c r="AO450" s="64"/>
      <c r="AP450" s="64"/>
      <c r="AQ450" s="64"/>
      <c r="AR450" s="64"/>
      <c r="AS450" s="64"/>
      <c r="AZ450" s="64"/>
      <c r="BA450" s="64"/>
      <c r="BB450" s="64"/>
      <c r="BC450" s="64"/>
    </row>
    <row r="451" spans="4:55">
      <c r="D451" s="10"/>
      <c r="E451" s="4"/>
      <c r="F451" s="4"/>
      <c r="G451" s="4"/>
      <c r="H451" s="4"/>
      <c r="I451" s="64"/>
      <c r="N451" s="64"/>
      <c r="O451" s="64"/>
      <c r="Q451" s="11"/>
      <c r="R451" s="64"/>
      <c r="S451" s="64"/>
      <c r="T451" s="64"/>
      <c r="U451" s="64"/>
      <c r="AB451" s="64"/>
      <c r="AC451" s="64"/>
      <c r="AD451" s="64"/>
      <c r="AE451" s="64"/>
      <c r="AN451" s="64"/>
      <c r="AO451" s="64"/>
      <c r="AP451" s="64"/>
      <c r="AQ451" s="64"/>
      <c r="AR451" s="64"/>
      <c r="AS451" s="64"/>
      <c r="AZ451" s="64"/>
      <c r="BA451" s="64"/>
      <c r="BB451" s="64"/>
      <c r="BC451" s="64"/>
    </row>
    <row r="452" spans="4:55">
      <c r="D452" s="10"/>
      <c r="E452" s="4"/>
      <c r="F452" s="4"/>
      <c r="G452" s="4"/>
      <c r="H452" s="4"/>
      <c r="I452" s="64"/>
      <c r="N452" s="64"/>
      <c r="O452" s="64"/>
      <c r="Q452" s="11"/>
      <c r="R452" s="64"/>
      <c r="S452" s="64"/>
      <c r="T452" s="64"/>
      <c r="U452" s="64"/>
      <c r="AB452" s="64"/>
      <c r="AC452" s="64"/>
      <c r="AD452" s="64"/>
      <c r="AE452" s="64"/>
      <c r="AN452" s="64"/>
      <c r="AO452" s="64"/>
      <c r="AP452" s="64"/>
      <c r="AQ452" s="64"/>
      <c r="AR452" s="64"/>
      <c r="AS452" s="64"/>
      <c r="AZ452" s="64"/>
      <c r="BA452" s="64"/>
      <c r="BB452" s="64"/>
      <c r="BC452" s="64"/>
    </row>
    <row r="453" spans="4:55">
      <c r="D453" s="10"/>
      <c r="E453" s="4"/>
      <c r="F453" s="4"/>
      <c r="G453" s="4"/>
      <c r="H453" s="4"/>
      <c r="I453" s="64"/>
      <c r="N453" s="64"/>
      <c r="O453" s="64"/>
      <c r="Q453" s="11"/>
      <c r="R453" s="64"/>
      <c r="S453" s="64"/>
      <c r="T453" s="64"/>
      <c r="U453" s="64"/>
      <c r="AB453" s="64"/>
      <c r="AC453" s="64"/>
      <c r="AD453" s="64"/>
      <c r="AE453" s="64"/>
      <c r="AN453" s="64"/>
      <c r="AO453" s="64"/>
      <c r="AP453" s="64"/>
      <c r="AQ453" s="64"/>
      <c r="AR453" s="64"/>
      <c r="AS453" s="64"/>
      <c r="AZ453" s="64"/>
      <c r="BA453" s="64"/>
      <c r="BB453" s="64"/>
      <c r="BC453" s="64"/>
    </row>
    <row r="454" spans="4:55">
      <c r="D454" s="10"/>
      <c r="E454" s="4"/>
      <c r="F454" s="4"/>
      <c r="G454" s="4"/>
      <c r="H454" s="4"/>
      <c r="I454" s="64"/>
      <c r="N454" s="64"/>
      <c r="O454" s="64"/>
      <c r="Q454" s="11"/>
      <c r="R454" s="64"/>
      <c r="S454" s="64"/>
      <c r="T454" s="64"/>
      <c r="U454" s="64"/>
      <c r="AB454" s="64"/>
      <c r="AC454" s="64"/>
      <c r="AD454" s="64"/>
      <c r="AE454" s="64"/>
      <c r="AN454" s="64"/>
      <c r="AO454" s="64"/>
      <c r="AP454" s="64"/>
      <c r="AQ454" s="64"/>
      <c r="AR454" s="64"/>
      <c r="AS454" s="64"/>
      <c r="AZ454" s="64"/>
      <c r="BA454" s="64"/>
      <c r="BB454" s="64"/>
      <c r="BC454" s="64"/>
    </row>
    <row r="455" spans="4:55">
      <c r="D455" s="10"/>
      <c r="E455" s="4"/>
      <c r="F455" s="4"/>
      <c r="G455" s="4"/>
      <c r="H455" s="4"/>
      <c r="I455" s="64"/>
      <c r="N455" s="64"/>
      <c r="O455" s="64"/>
      <c r="Q455" s="11"/>
      <c r="R455" s="64"/>
      <c r="S455" s="64"/>
      <c r="T455" s="64"/>
      <c r="U455" s="64"/>
      <c r="AB455" s="64"/>
      <c r="AC455" s="64"/>
      <c r="AD455" s="64"/>
      <c r="AE455" s="64"/>
      <c r="AN455" s="64"/>
      <c r="AO455" s="64"/>
      <c r="AP455" s="64"/>
      <c r="AQ455" s="64"/>
      <c r="AR455" s="64"/>
      <c r="AS455" s="64"/>
      <c r="AZ455" s="64"/>
      <c r="BA455" s="64"/>
      <c r="BB455" s="64"/>
      <c r="BC455" s="64"/>
    </row>
    <row r="456" spans="4:55">
      <c r="D456" s="10"/>
      <c r="E456" s="4"/>
      <c r="F456" s="4"/>
      <c r="G456" s="4"/>
      <c r="H456" s="4"/>
      <c r="I456" s="64"/>
      <c r="N456" s="64"/>
      <c r="O456" s="64"/>
      <c r="Q456" s="11"/>
      <c r="R456" s="64"/>
      <c r="S456" s="64"/>
      <c r="T456" s="64"/>
      <c r="U456" s="64"/>
      <c r="AB456" s="64"/>
      <c r="AC456" s="64"/>
      <c r="AD456" s="64"/>
      <c r="AE456" s="64"/>
      <c r="AN456" s="64"/>
      <c r="AO456" s="64"/>
      <c r="AP456" s="64"/>
      <c r="AQ456" s="64"/>
      <c r="AR456" s="64"/>
      <c r="AS456" s="64"/>
      <c r="AZ456" s="64"/>
      <c r="BA456" s="64"/>
      <c r="BB456" s="64"/>
      <c r="BC456" s="64"/>
    </row>
    <row r="457" spans="4:55">
      <c r="D457" s="10"/>
      <c r="E457" s="4"/>
      <c r="F457" s="4"/>
      <c r="G457" s="4"/>
      <c r="H457" s="4"/>
      <c r="I457" s="64"/>
      <c r="N457" s="64"/>
      <c r="O457" s="64"/>
      <c r="Q457" s="11"/>
      <c r="R457" s="64"/>
      <c r="S457" s="64"/>
      <c r="T457" s="64"/>
      <c r="U457" s="64"/>
      <c r="AB457" s="64"/>
      <c r="AC457" s="64"/>
      <c r="AD457" s="64"/>
      <c r="AE457" s="64"/>
      <c r="AN457" s="64"/>
      <c r="AO457" s="64"/>
      <c r="AP457" s="64"/>
      <c r="AQ457" s="64"/>
      <c r="AR457" s="64"/>
      <c r="AS457" s="64"/>
      <c r="AZ457" s="64"/>
      <c r="BA457" s="64"/>
      <c r="BB457" s="64"/>
      <c r="BC457" s="64"/>
    </row>
    <row r="458" spans="4:55">
      <c r="D458" s="10"/>
      <c r="E458" s="4"/>
      <c r="F458" s="4"/>
      <c r="G458" s="4"/>
      <c r="H458" s="4"/>
      <c r="I458" s="64"/>
      <c r="N458" s="64"/>
      <c r="O458" s="64"/>
      <c r="Q458" s="11"/>
      <c r="R458" s="64"/>
      <c r="S458" s="64"/>
      <c r="T458" s="64"/>
      <c r="U458" s="64"/>
      <c r="AB458" s="64"/>
      <c r="AC458" s="64"/>
      <c r="AD458" s="64"/>
      <c r="AE458" s="64"/>
      <c r="AN458" s="64"/>
      <c r="AO458" s="64"/>
      <c r="AP458" s="64"/>
      <c r="AQ458" s="64"/>
      <c r="AR458" s="64"/>
      <c r="AS458" s="64"/>
      <c r="AZ458" s="64"/>
      <c r="BA458" s="64"/>
      <c r="BB458" s="64"/>
      <c r="BC458" s="64"/>
    </row>
    <row r="459" spans="4:55">
      <c r="D459" s="10"/>
      <c r="E459" s="4"/>
      <c r="F459" s="4"/>
      <c r="G459" s="4"/>
      <c r="H459" s="4"/>
      <c r="I459" s="64"/>
      <c r="N459" s="64"/>
      <c r="O459" s="64"/>
      <c r="Q459" s="11"/>
      <c r="R459" s="64"/>
      <c r="S459" s="64"/>
      <c r="T459" s="64"/>
      <c r="U459" s="64"/>
      <c r="AB459" s="64"/>
      <c r="AC459" s="64"/>
      <c r="AD459" s="64"/>
      <c r="AE459" s="64"/>
      <c r="AN459" s="64"/>
      <c r="AO459" s="64"/>
      <c r="AP459" s="64"/>
      <c r="AQ459" s="64"/>
      <c r="AR459" s="64"/>
      <c r="AS459" s="64"/>
      <c r="AZ459" s="64"/>
      <c r="BA459" s="64"/>
      <c r="BB459" s="64"/>
      <c r="BC459" s="64"/>
    </row>
    <row r="460" spans="4:55">
      <c r="D460" s="10"/>
      <c r="E460" s="4"/>
      <c r="F460" s="4"/>
      <c r="G460" s="4"/>
      <c r="H460" s="4"/>
      <c r="I460" s="64"/>
      <c r="N460" s="64"/>
      <c r="O460" s="64"/>
      <c r="Q460" s="11"/>
      <c r="R460" s="64"/>
      <c r="S460" s="64"/>
      <c r="T460" s="64"/>
      <c r="U460" s="64"/>
      <c r="AB460" s="64"/>
      <c r="AC460" s="64"/>
      <c r="AD460" s="64"/>
      <c r="AE460" s="64"/>
      <c r="AN460" s="64"/>
      <c r="AO460" s="64"/>
      <c r="AP460" s="64"/>
      <c r="AQ460" s="64"/>
      <c r="AR460" s="64"/>
      <c r="AS460" s="64"/>
      <c r="AZ460" s="64"/>
      <c r="BA460" s="64"/>
      <c r="BB460" s="64"/>
      <c r="BC460" s="64"/>
    </row>
    <row r="461" spans="4:55">
      <c r="D461" s="10"/>
      <c r="E461" s="4"/>
      <c r="F461" s="4"/>
      <c r="G461" s="4"/>
      <c r="H461" s="4"/>
      <c r="I461" s="64"/>
      <c r="N461" s="64"/>
      <c r="O461" s="64"/>
      <c r="Q461" s="11"/>
      <c r="R461" s="64"/>
      <c r="S461" s="64"/>
      <c r="T461" s="64"/>
      <c r="U461" s="64"/>
      <c r="AB461" s="64"/>
      <c r="AC461" s="64"/>
      <c r="AD461" s="64"/>
      <c r="AE461" s="64"/>
      <c r="AN461" s="64"/>
      <c r="AO461" s="64"/>
      <c r="AP461" s="64"/>
      <c r="AQ461" s="64"/>
      <c r="AR461" s="64"/>
      <c r="AS461" s="64"/>
      <c r="AZ461" s="64"/>
      <c r="BA461" s="64"/>
      <c r="BB461" s="64"/>
      <c r="BC461" s="64"/>
    </row>
    <row r="462" spans="4:55">
      <c r="D462" s="10"/>
      <c r="E462" s="4"/>
      <c r="F462" s="4"/>
      <c r="G462" s="4"/>
      <c r="H462" s="4"/>
      <c r="I462" s="64"/>
      <c r="N462" s="64"/>
      <c r="O462" s="64"/>
      <c r="Q462" s="11"/>
      <c r="R462" s="64"/>
      <c r="S462" s="64"/>
      <c r="T462" s="64"/>
      <c r="U462" s="64"/>
      <c r="AB462" s="64"/>
      <c r="AC462" s="64"/>
      <c r="AD462" s="64"/>
      <c r="AE462" s="64"/>
      <c r="AN462" s="64"/>
      <c r="AO462" s="64"/>
      <c r="AP462" s="64"/>
      <c r="AQ462" s="64"/>
      <c r="AR462" s="64"/>
      <c r="AS462" s="64"/>
      <c r="AZ462" s="64"/>
      <c r="BA462" s="64"/>
      <c r="BB462" s="64"/>
      <c r="BC462" s="64"/>
    </row>
    <row r="463" spans="4:55">
      <c r="D463" s="10"/>
      <c r="E463" s="4"/>
      <c r="F463" s="4"/>
      <c r="G463" s="4"/>
      <c r="H463" s="4"/>
      <c r="I463" s="64"/>
      <c r="N463" s="64"/>
      <c r="O463" s="64"/>
      <c r="Q463" s="11"/>
      <c r="R463" s="64"/>
      <c r="S463" s="64"/>
      <c r="T463" s="64"/>
      <c r="U463" s="64"/>
      <c r="AB463" s="64"/>
      <c r="AC463" s="64"/>
      <c r="AD463" s="64"/>
      <c r="AE463" s="64"/>
      <c r="AN463" s="64"/>
      <c r="AO463" s="64"/>
      <c r="AP463" s="64"/>
      <c r="AQ463" s="64"/>
      <c r="AR463" s="64"/>
      <c r="AS463" s="64"/>
      <c r="AZ463" s="64"/>
      <c r="BA463" s="64"/>
      <c r="BB463" s="64"/>
      <c r="BC463" s="64"/>
    </row>
    <row r="464" spans="4:55">
      <c r="D464" s="10"/>
      <c r="E464" s="4"/>
      <c r="F464" s="4"/>
      <c r="G464" s="4"/>
      <c r="H464" s="4"/>
      <c r="I464" s="64"/>
      <c r="N464" s="64"/>
      <c r="O464" s="64"/>
      <c r="Q464" s="11"/>
      <c r="R464" s="64"/>
      <c r="S464" s="64"/>
      <c r="T464" s="64"/>
      <c r="U464" s="64"/>
      <c r="AB464" s="64"/>
      <c r="AC464" s="64"/>
      <c r="AD464" s="64"/>
      <c r="AE464" s="64"/>
      <c r="AN464" s="64"/>
      <c r="AO464" s="64"/>
      <c r="AP464" s="64"/>
      <c r="AQ464" s="64"/>
      <c r="AR464" s="64"/>
      <c r="AS464" s="64"/>
      <c r="AZ464" s="64"/>
      <c r="BA464" s="64"/>
      <c r="BB464" s="64"/>
      <c r="BC464" s="64"/>
    </row>
    <row r="465" spans="4:55">
      <c r="D465" s="10"/>
      <c r="E465" s="4"/>
      <c r="F465" s="4"/>
      <c r="G465" s="4"/>
      <c r="H465" s="4"/>
      <c r="I465" s="64"/>
      <c r="N465" s="64"/>
      <c r="O465" s="64"/>
      <c r="Q465" s="11"/>
      <c r="R465" s="64"/>
      <c r="S465" s="64"/>
      <c r="T465" s="64"/>
      <c r="U465" s="64"/>
      <c r="AB465" s="64"/>
      <c r="AC465" s="64"/>
      <c r="AD465" s="64"/>
      <c r="AE465" s="64"/>
      <c r="AN465" s="64"/>
      <c r="AO465" s="64"/>
      <c r="AP465" s="64"/>
      <c r="AQ465" s="64"/>
      <c r="AR465" s="64"/>
      <c r="AS465" s="64"/>
      <c r="AZ465" s="64"/>
      <c r="BA465" s="64"/>
      <c r="BB465" s="64"/>
      <c r="BC465" s="64"/>
    </row>
    <row r="466" spans="4:55">
      <c r="D466" s="10"/>
      <c r="E466" s="4"/>
      <c r="F466" s="4"/>
      <c r="G466" s="4"/>
      <c r="H466" s="4"/>
      <c r="I466" s="64"/>
      <c r="N466" s="64"/>
      <c r="O466" s="64"/>
      <c r="Q466" s="11"/>
      <c r="R466" s="64"/>
      <c r="S466" s="64"/>
      <c r="T466" s="64"/>
      <c r="U466" s="64"/>
      <c r="AB466" s="64"/>
      <c r="AC466" s="64"/>
      <c r="AD466" s="64"/>
      <c r="AE466" s="64"/>
      <c r="AN466" s="64"/>
      <c r="AO466" s="64"/>
      <c r="AP466" s="64"/>
      <c r="AQ466" s="64"/>
      <c r="AR466" s="64"/>
      <c r="AS466" s="64"/>
      <c r="AZ466" s="64"/>
      <c r="BA466" s="64"/>
      <c r="BB466" s="64"/>
      <c r="BC466" s="64"/>
    </row>
    <row r="467" spans="4:55">
      <c r="D467" s="10"/>
      <c r="E467" s="4"/>
      <c r="F467" s="4"/>
      <c r="G467" s="4"/>
      <c r="H467" s="4"/>
      <c r="I467" s="64"/>
      <c r="N467" s="64"/>
      <c r="O467" s="64"/>
      <c r="Q467" s="11"/>
      <c r="R467" s="64"/>
      <c r="S467" s="64"/>
      <c r="T467" s="64"/>
      <c r="U467" s="64"/>
      <c r="AB467" s="64"/>
      <c r="AC467" s="64"/>
      <c r="AD467" s="64"/>
      <c r="AE467" s="64"/>
      <c r="AN467" s="64"/>
      <c r="AO467" s="64"/>
      <c r="AP467" s="64"/>
      <c r="AQ467" s="64"/>
      <c r="AR467" s="64"/>
      <c r="AS467" s="64"/>
      <c r="AZ467" s="64"/>
      <c r="BA467" s="64"/>
      <c r="BB467" s="64"/>
      <c r="BC467" s="64"/>
    </row>
    <row r="468" spans="4:55">
      <c r="D468" s="10"/>
      <c r="E468" s="4"/>
      <c r="F468" s="4"/>
      <c r="G468" s="4"/>
      <c r="H468" s="4"/>
      <c r="I468" s="64"/>
      <c r="N468" s="64"/>
      <c r="O468" s="64"/>
      <c r="Q468" s="11"/>
      <c r="R468" s="64"/>
      <c r="S468" s="64"/>
      <c r="T468" s="64"/>
      <c r="U468" s="64"/>
      <c r="AB468" s="64"/>
      <c r="AC468" s="64"/>
      <c r="AD468" s="64"/>
      <c r="AE468" s="64"/>
      <c r="AN468" s="64"/>
      <c r="AO468" s="64"/>
      <c r="AP468" s="64"/>
      <c r="AQ468" s="64"/>
      <c r="AR468" s="64"/>
      <c r="AS468" s="64"/>
      <c r="AZ468" s="64"/>
      <c r="BA468" s="64"/>
      <c r="BB468" s="64"/>
      <c r="BC468" s="64"/>
    </row>
    <row r="469" spans="4:55">
      <c r="D469" s="10"/>
      <c r="E469" s="4"/>
      <c r="F469" s="4"/>
      <c r="G469" s="4"/>
      <c r="H469" s="4"/>
      <c r="I469" s="64"/>
      <c r="N469" s="64"/>
      <c r="O469" s="64"/>
      <c r="Q469" s="11"/>
      <c r="R469" s="64"/>
      <c r="S469" s="64"/>
      <c r="T469" s="64"/>
      <c r="U469" s="64"/>
      <c r="AB469" s="64"/>
      <c r="AC469" s="64"/>
      <c r="AD469" s="64"/>
      <c r="AE469" s="64"/>
      <c r="AN469" s="64"/>
      <c r="AO469" s="64"/>
      <c r="AP469" s="64"/>
      <c r="AQ469" s="64"/>
      <c r="AR469" s="64"/>
      <c r="AS469" s="64"/>
      <c r="AZ469" s="64"/>
      <c r="BA469" s="64"/>
      <c r="BB469" s="64"/>
      <c r="BC469" s="64"/>
    </row>
    <row r="470" spans="4:55">
      <c r="D470" s="10"/>
      <c r="E470" s="4"/>
      <c r="F470" s="4"/>
      <c r="G470" s="4"/>
      <c r="H470" s="4"/>
      <c r="I470" s="64"/>
      <c r="N470" s="64"/>
      <c r="O470" s="64"/>
      <c r="Q470" s="11"/>
      <c r="R470" s="64"/>
      <c r="S470" s="64"/>
      <c r="T470" s="64"/>
      <c r="U470" s="64"/>
      <c r="AB470" s="64"/>
      <c r="AC470" s="64"/>
      <c r="AD470" s="64"/>
      <c r="AE470" s="64"/>
      <c r="AN470" s="64"/>
      <c r="AO470" s="64"/>
      <c r="AP470" s="64"/>
      <c r="AQ470" s="64"/>
      <c r="AR470" s="64"/>
      <c r="AS470" s="64"/>
      <c r="AZ470" s="64"/>
      <c r="BA470" s="64"/>
      <c r="BB470" s="64"/>
      <c r="BC470" s="64"/>
    </row>
    <row r="471" spans="4:55">
      <c r="D471" s="10"/>
      <c r="E471" s="4"/>
      <c r="F471" s="4"/>
      <c r="G471" s="4"/>
      <c r="H471" s="4"/>
      <c r="I471" s="64"/>
      <c r="N471" s="64"/>
      <c r="O471" s="64"/>
      <c r="Q471" s="11"/>
      <c r="R471" s="64"/>
      <c r="S471" s="64"/>
      <c r="T471" s="64"/>
      <c r="U471" s="64"/>
      <c r="AB471" s="64"/>
      <c r="AC471" s="64"/>
      <c r="AD471" s="64"/>
      <c r="AE471" s="64"/>
      <c r="AN471" s="64"/>
      <c r="AO471" s="64"/>
      <c r="AP471" s="64"/>
      <c r="AQ471" s="64"/>
      <c r="AR471" s="64"/>
      <c r="AS471" s="64"/>
      <c r="AZ471" s="64"/>
      <c r="BA471" s="64"/>
      <c r="BB471" s="64"/>
      <c r="BC471" s="64"/>
    </row>
    <row r="472" spans="4:55">
      <c r="D472" s="10"/>
      <c r="E472" s="4"/>
      <c r="F472" s="4"/>
      <c r="G472" s="4"/>
      <c r="H472" s="4"/>
      <c r="I472" s="64"/>
      <c r="N472" s="64"/>
      <c r="O472" s="64"/>
      <c r="Q472" s="11"/>
      <c r="R472" s="64"/>
      <c r="S472" s="64"/>
      <c r="T472" s="64"/>
      <c r="U472" s="64"/>
      <c r="AB472" s="64"/>
      <c r="AC472" s="64"/>
      <c r="AD472" s="64"/>
      <c r="AE472" s="64"/>
      <c r="AN472" s="64"/>
      <c r="AO472" s="64"/>
      <c r="AP472" s="64"/>
      <c r="AQ472" s="64"/>
      <c r="AR472" s="64"/>
      <c r="AS472" s="64"/>
      <c r="AZ472" s="64"/>
      <c r="BA472" s="64"/>
      <c r="BB472" s="64"/>
      <c r="BC472" s="64"/>
    </row>
    <row r="473" spans="4:55">
      <c r="D473" s="10"/>
      <c r="E473" s="4"/>
      <c r="F473" s="4"/>
      <c r="G473" s="4"/>
      <c r="H473" s="4"/>
      <c r="I473" s="64"/>
      <c r="N473" s="64"/>
      <c r="O473" s="64"/>
      <c r="Q473" s="11"/>
      <c r="R473" s="64"/>
      <c r="S473" s="64"/>
      <c r="T473" s="64"/>
      <c r="U473" s="64"/>
      <c r="AB473" s="64"/>
      <c r="AC473" s="64"/>
      <c r="AD473" s="64"/>
      <c r="AE473" s="64"/>
      <c r="AN473" s="64"/>
      <c r="AO473" s="64"/>
      <c r="AP473" s="64"/>
      <c r="AQ473" s="64"/>
      <c r="AR473" s="64"/>
      <c r="AS473" s="64"/>
      <c r="AZ473" s="64"/>
      <c r="BA473" s="64"/>
      <c r="BB473" s="64"/>
      <c r="BC473" s="64"/>
    </row>
    <row r="474" spans="4:55">
      <c r="D474" s="10"/>
      <c r="E474" s="4"/>
      <c r="F474" s="4"/>
      <c r="G474" s="4"/>
      <c r="H474" s="4"/>
      <c r="I474" s="64"/>
      <c r="N474" s="64"/>
      <c r="O474" s="64"/>
      <c r="Q474" s="11"/>
      <c r="R474" s="64"/>
      <c r="S474" s="64"/>
      <c r="T474" s="64"/>
      <c r="U474" s="64"/>
      <c r="AB474" s="64"/>
      <c r="AC474" s="64"/>
      <c r="AD474" s="64"/>
      <c r="AE474" s="64"/>
      <c r="AN474" s="64"/>
      <c r="AO474" s="64"/>
      <c r="AP474" s="64"/>
      <c r="AQ474" s="64"/>
      <c r="AR474" s="64"/>
      <c r="AS474" s="64"/>
      <c r="AZ474" s="64"/>
      <c r="BA474" s="64"/>
      <c r="BB474" s="64"/>
      <c r="BC474" s="64"/>
    </row>
    <row r="475" spans="4:55">
      <c r="D475" s="10"/>
      <c r="E475" s="4"/>
      <c r="F475" s="4"/>
      <c r="G475" s="4"/>
      <c r="H475" s="4"/>
      <c r="I475" s="64"/>
      <c r="N475" s="64"/>
      <c r="O475" s="64"/>
      <c r="Q475" s="11"/>
      <c r="R475" s="64"/>
      <c r="S475" s="64"/>
      <c r="T475" s="64"/>
      <c r="U475" s="64"/>
      <c r="AB475" s="64"/>
      <c r="AC475" s="64"/>
      <c r="AD475" s="64"/>
      <c r="AE475" s="64"/>
      <c r="AN475" s="64"/>
      <c r="AO475" s="64"/>
      <c r="AP475" s="64"/>
      <c r="AQ475" s="64"/>
      <c r="AR475" s="64"/>
      <c r="AS475" s="64"/>
      <c r="AZ475" s="64"/>
      <c r="BA475" s="64"/>
      <c r="BB475" s="64"/>
      <c r="BC475" s="64"/>
    </row>
    <row r="476" spans="4:55">
      <c r="D476" s="10"/>
      <c r="E476" s="4"/>
      <c r="F476" s="4"/>
      <c r="G476" s="4"/>
      <c r="H476" s="4"/>
      <c r="I476" s="64"/>
      <c r="N476" s="64"/>
      <c r="O476" s="64"/>
      <c r="Q476" s="11"/>
      <c r="R476" s="64"/>
      <c r="S476" s="64"/>
      <c r="T476" s="64"/>
      <c r="U476" s="64"/>
      <c r="AB476" s="64"/>
      <c r="AC476" s="64"/>
      <c r="AD476" s="64"/>
      <c r="AE476" s="64"/>
      <c r="AN476" s="64"/>
      <c r="AO476" s="64"/>
      <c r="AP476" s="64"/>
      <c r="AQ476" s="64"/>
      <c r="AR476" s="64"/>
      <c r="AS476" s="64"/>
      <c r="AZ476" s="64"/>
      <c r="BA476" s="64"/>
      <c r="BB476" s="64"/>
      <c r="BC476" s="64"/>
    </row>
    <row r="477" spans="4:55">
      <c r="D477" s="10"/>
      <c r="E477" s="4"/>
      <c r="F477" s="4"/>
      <c r="G477" s="4"/>
      <c r="H477" s="4"/>
      <c r="I477" s="64"/>
      <c r="N477" s="64"/>
      <c r="O477" s="64"/>
      <c r="Q477" s="11"/>
      <c r="R477" s="64"/>
      <c r="S477" s="64"/>
      <c r="T477" s="64"/>
      <c r="U477" s="64"/>
      <c r="AB477" s="64"/>
      <c r="AC477" s="64"/>
      <c r="AD477" s="64"/>
      <c r="AE477" s="64"/>
      <c r="AN477" s="64"/>
      <c r="AO477" s="64"/>
      <c r="AP477" s="64"/>
      <c r="AQ477" s="64"/>
      <c r="AR477" s="64"/>
      <c r="AS477" s="64"/>
      <c r="AZ477" s="64"/>
      <c r="BA477" s="64"/>
      <c r="BB477" s="64"/>
      <c r="BC477" s="64"/>
    </row>
    <row r="478" spans="4:55">
      <c r="D478" s="10"/>
      <c r="E478" s="4"/>
      <c r="F478" s="4"/>
      <c r="G478" s="4"/>
      <c r="H478" s="4"/>
      <c r="I478" s="64"/>
      <c r="N478" s="64"/>
      <c r="O478" s="64"/>
      <c r="Q478" s="11"/>
      <c r="R478" s="64"/>
      <c r="S478" s="64"/>
      <c r="T478" s="64"/>
      <c r="U478" s="64"/>
      <c r="AB478" s="64"/>
      <c r="AC478" s="64"/>
      <c r="AD478" s="64"/>
      <c r="AE478" s="64"/>
      <c r="AN478" s="64"/>
      <c r="AO478" s="64"/>
      <c r="AP478" s="64"/>
      <c r="AQ478" s="64"/>
      <c r="AR478" s="64"/>
      <c r="AS478" s="64"/>
      <c r="AZ478" s="64"/>
      <c r="BA478" s="64"/>
      <c r="BB478" s="64"/>
      <c r="BC478" s="64"/>
    </row>
    <row r="479" spans="4:55">
      <c r="D479" s="10"/>
      <c r="E479" s="4"/>
      <c r="F479" s="4"/>
      <c r="G479" s="4"/>
      <c r="H479" s="4"/>
      <c r="I479" s="64"/>
      <c r="N479" s="64"/>
      <c r="O479" s="64"/>
      <c r="Q479" s="11"/>
      <c r="R479" s="64"/>
      <c r="S479" s="64"/>
      <c r="T479" s="64"/>
      <c r="U479" s="64"/>
      <c r="AB479" s="64"/>
      <c r="AC479" s="64"/>
      <c r="AD479" s="64"/>
      <c r="AE479" s="64"/>
      <c r="AN479" s="64"/>
      <c r="AO479" s="64"/>
      <c r="AP479" s="64"/>
      <c r="AQ479" s="64"/>
      <c r="AR479" s="64"/>
      <c r="AS479" s="64"/>
      <c r="AZ479" s="64"/>
      <c r="BA479" s="64"/>
      <c r="BB479" s="64"/>
      <c r="BC479" s="64"/>
    </row>
    <row r="480" spans="4:55">
      <c r="D480" s="10"/>
      <c r="E480" s="4"/>
      <c r="F480" s="4"/>
      <c r="G480" s="4"/>
      <c r="H480" s="4"/>
      <c r="I480" s="64"/>
      <c r="N480" s="64"/>
      <c r="O480" s="64"/>
      <c r="Q480" s="11"/>
      <c r="R480" s="64"/>
      <c r="S480" s="64"/>
      <c r="T480" s="64"/>
      <c r="U480" s="64"/>
      <c r="AB480" s="64"/>
      <c r="AC480" s="64"/>
      <c r="AD480" s="64"/>
      <c r="AE480" s="64"/>
      <c r="AN480" s="64"/>
      <c r="AO480" s="64"/>
      <c r="AP480" s="64"/>
      <c r="AQ480" s="64"/>
      <c r="AR480" s="64"/>
      <c r="AS480" s="64"/>
      <c r="AZ480" s="64"/>
      <c r="BA480" s="64"/>
      <c r="BB480" s="64"/>
      <c r="BC480" s="64"/>
    </row>
    <row r="481" spans="4:55">
      <c r="D481" s="10"/>
      <c r="E481" s="4"/>
      <c r="F481" s="4"/>
      <c r="G481" s="4"/>
      <c r="H481" s="4"/>
      <c r="I481" s="64"/>
      <c r="N481" s="64"/>
      <c r="O481" s="64"/>
      <c r="Q481" s="11"/>
      <c r="R481" s="64"/>
      <c r="S481" s="64"/>
      <c r="T481" s="64"/>
      <c r="U481" s="64"/>
      <c r="AB481" s="64"/>
      <c r="AC481" s="64"/>
      <c r="AD481" s="64"/>
      <c r="AE481" s="64"/>
      <c r="AN481" s="64"/>
      <c r="AO481" s="64"/>
      <c r="AP481" s="64"/>
      <c r="AQ481" s="64"/>
      <c r="AR481" s="64"/>
      <c r="AS481" s="64"/>
      <c r="AZ481" s="64"/>
      <c r="BA481" s="64"/>
      <c r="BB481" s="64"/>
      <c r="BC481" s="64"/>
    </row>
    <row r="482" spans="4:55">
      <c r="D482" s="10"/>
      <c r="E482" s="4"/>
      <c r="F482" s="4"/>
      <c r="G482" s="4"/>
      <c r="H482" s="4"/>
      <c r="I482" s="64"/>
      <c r="N482" s="64"/>
      <c r="O482" s="64"/>
      <c r="Q482" s="11"/>
      <c r="R482" s="64"/>
      <c r="S482" s="64"/>
      <c r="T482" s="64"/>
      <c r="U482" s="64"/>
      <c r="AB482" s="64"/>
      <c r="AC482" s="64"/>
      <c r="AD482" s="64"/>
      <c r="AE482" s="64"/>
      <c r="AN482" s="64"/>
      <c r="AO482" s="64"/>
      <c r="AP482" s="64"/>
      <c r="AQ482" s="64"/>
      <c r="AR482" s="64"/>
      <c r="AS482" s="64"/>
      <c r="AZ482" s="64"/>
      <c r="BA482" s="64"/>
      <c r="BB482" s="64"/>
      <c r="BC482" s="64"/>
    </row>
    <row r="483" spans="4:55">
      <c r="D483" s="10"/>
      <c r="E483" s="4"/>
      <c r="F483" s="4"/>
      <c r="G483" s="4"/>
      <c r="H483" s="4"/>
      <c r="I483" s="64"/>
      <c r="N483" s="64"/>
      <c r="O483" s="64"/>
      <c r="Q483" s="11"/>
      <c r="R483" s="64"/>
      <c r="S483" s="64"/>
      <c r="T483" s="64"/>
      <c r="U483" s="64"/>
      <c r="AB483" s="64"/>
      <c r="AC483" s="64"/>
      <c r="AD483" s="64"/>
      <c r="AE483" s="64"/>
      <c r="AN483" s="64"/>
      <c r="AO483" s="64"/>
      <c r="AP483" s="64"/>
      <c r="AQ483" s="64"/>
      <c r="AR483" s="64"/>
      <c r="AS483" s="64"/>
      <c r="AZ483" s="64"/>
      <c r="BA483" s="64"/>
      <c r="BB483" s="64"/>
      <c r="BC483" s="64"/>
    </row>
    <row r="484" spans="4:55">
      <c r="D484" s="10"/>
      <c r="E484" s="4"/>
      <c r="F484" s="4"/>
      <c r="G484" s="4"/>
      <c r="H484" s="4"/>
      <c r="I484" s="64"/>
      <c r="N484" s="64"/>
      <c r="O484" s="64"/>
      <c r="Q484" s="11"/>
      <c r="R484" s="64"/>
      <c r="S484" s="64"/>
      <c r="T484" s="64"/>
      <c r="U484" s="64"/>
      <c r="AB484" s="64"/>
      <c r="AC484" s="64"/>
      <c r="AD484" s="64"/>
      <c r="AE484" s="64"/>
      <c r="AN484" s="64"/>
      <c r="AO484" s="64"/>
      <c r="AP484" s="64"/>
      <c r="AQ484" s="64"/>
      <c r="AR484" s="64"/>
      <c r="AS484" s="64"/>
      <c r="AZ484" s="64"/>
      <c r="BA484" s="64"/>
      <c r="BB484" s="64"/>
      <c r="BC484" s="64"/>
    </row>
    <row r="485" spans="4:55">
      <c r="D485" s="10"/>
      <c r="E485" s="4"/>
      <c r="F485" s="4"/>
      <c r="G485" s="4"/>
      <c r="H485" s="4"/>
      <c r="I485" s="64"/>
      <c r="N485" s="64"/>
      <c r="O485" s="64"/>
      <c r="Q485" s="11"/>
      <c r="R485" s="64"/>
      <c r="S485" s="64"/>
      <c r="T485" s="64"/>
      <c r="U485" s="64"/>
      <c r="AB485" s="64"/>
      <c r="AC485" s="64"/>
      <c r="AD485" s="64"/>
      <c r="AE485" s="64"/>
      <c r="AN485" s="64"/>
      <c r="AO485" s="64"/>
      <c r="AP485" s="64"/>
      <c r="AQ485" s="64"/>
      <c r="AR485" s="64"/>
      <c r="AS485" s="64"/>
      <c r="AZ485" s="64"/>
      <c r="BA485" s="64"/>
      <c r="BB485" s="64"/>
      <c r="BC485" s="64"/>
    </row>
    <row r="486" spans="4:55">
      <c r="D486" s="10"/>
      <c r="E486" s="4"/>
      <c r="F486" s="4"/>
      <c r="G486" s="4"/>
      <c r="H486" s="4"/>
      <c r="I486" s="64"/>
      <c r="N486" s="64"/>
      <c r="O486" s="64"/>
      <c r="Q486" s="11"/>
      <c r="R486" s="64"/>
      <c r="S486" s="64"/>
      <c r="T486" s="64"/>
      <c r="U486" s="64"/>
      <c r="AB486" s="64"/>
      <c r="AC486" s="64"/>
      <c r="AD486" s="64"/>
      <c r="AE486" s="64"/>
      <c r="AN486" s="64"/>
      <c r="AO486" s="64"/>
      <c r="AP486" s="64"/>
      <c r="AQ486" s="64"/>
      <c r="AR486" s="64"/>
      <c r="AS486" s="64"/>
      <c r="AZ486" s="64"/>
      <c r="BA486" s="64"/>
      <c r="BB486" s="64"/>
      <c r="BC486" s="64"/>
    </row>
    <row r="487" spans="4:55">
      <c r="D487" s="10"/>
      <c r="E487" s="4"/>
      <c r="F487" s="4"/>
      <c r="G487" s="4"/>
      <c r="H487" s="4"/>
      <c r="I487" s="64"/>
      <c r="N487" s="64"/>
      <c r="O487" s="64"/>
      <c r="Q487" s="11"/>
      <c r="R487" s="64"/>
      <c r="S487" s="64"/>
      <c r="T487" s="64"/>
      <c r="U487" s="64"/>
      <c r="AB487" s="64"/>
      <c r="AC487" s="64"/>
      <c r="AD487" s="64"/>
      <c r="AE487" s="64"/>
      <c r="AN487" s="64"/>
      <c r="AO487" s="64"/>
      <c r="AP487" s="64"/>
      <c r="AQ487" s="64"/>
      <c r="AR487" s="64"/>
      <c r="AS487" s="64"/>
      <c r="AZ487" s="64"/>
      <c r="BA487" s="64"/>
      <c r="BB487" s="64"/>
      <c r="BC487" s="64"/>
    </row>
    <row r="488" spans="4:55">
      <c r="D488" s="10"/>
      <c r="E488" s="4"/>
      <c r="F488" s="4"/>
      <c r="G488" s="4"/>
      <c r="H488" s="4"/>
      <c r="I488" s="64"/>
      <c r="N488" s="64"/>
      <c r="O488" s="64"/>
      <c r="Q488" s="11"/>
      <c r="R488" s="64"/>
      <c r="S488" s="64"/>
      <c r="T488" s="64"/>
      <c r="U488" s="64"/>
      <c r="AB488" s="64"/>
      <c r="AC488" s="64"/>
      <c r="AD488" s="64"/>
      <c r="AE488" s="64"/>
      <c r="AN488" s="64"/>
      <c r="AO488" s="64"/>
      <c r="AP488" s="64"/>
      <c r="AQ488" s="64"/>
      <c r="AR488" s="64"/>
      <c r="AS488" s="64"/>
      <c r="AZ488" s="64"/>
      <c r="BA488" s="64"/>
      <c r="BB488" s="64"/>
      <c r="BC488" s="64"/>
    </row>
    <row r="489" spans="4:55">
      <c r="D489" s="10"/>
      <c r="E489" s="4"/>
      <c r="F489" s="4"/>
      <c r="G489" s="4"/>
      <c r="H489" s="4"/>
      <c r="I489" s="64"/>
      <c r="N489" s="64"/>
      <c r="O489" s="64"/>
      <c r="Q489" s="11"/>
      <c r="R489" s="64"/>
      <c r="S489" s="64"/>
      <c r="T489" s="64"/>
      <c r="U489" s="64"/>
      <c r="AB489" s="64"/>
      <c r="AC489" s="64"/>
      <c r="AD489" s="64"/>
      <c r="AE489" s="64"/>
      <c r="AN489" s="64"/>
      <c r="AO489" s="64"/>
      <c r="AP489" s="64"/>
      <c r="AQ489" s="64"/>
      <c r="AR489" s="64"/>
      <c r="AS489" s="64"/>
      <c r="AZ489" s="64"/>
      <c r="BA489" s="64"/>
      <c r="BB489" s="64"/>
      <c r="BC489" s="64"/>
    </row>
    <row r="490" spans="4:55">
      <c r="D490" s="10"/>
      <c r="E490" s="4"/>
      <c r="F490" s="4"/>
      <c r="G490" s="4"/>
      <c r="H490" s="4"/>
      <c r="I490" s="64"/>
      <c r="N490" s="64"/>
      <c r="O490" s="64"/>
      <c r="Q490" s="11"/>
      <c r="R490" s="64"/>
      <c r="S490" s="64"/>
      <c r="T490" s="64"/>
      <c r="U490" s="64"/>
      <c r="AB490" s="64"/>
      <c r="AC490" s="64"/>
      <c r="AD490" s="64"/>
      <c r="AE490" s="64"/>
      <c r="AN490" s="64"/>
      <c r="AO490" s="64"/>
      <c r="AP490" s="64"/>
      <c r="AQ490" s="64"/>
      <c r="AR490" s="64"/>
      <c r="AS490" s="64"/>
      <c r="AZ490" s="64"/>
      <c r="BA490" s="64"/>
      <c r="BB490" s="64"/>
      <c r="BC490" s="64"/>
    </row>
    <row r="491" spans="4:55">
      <c r="D491" s="10"/>
      <c r="E491" s="4"/>
      <c r="F491" s="4"/>
      <c r="G491" s="4"/>
      <c r="H491" s="4"/>
      <c r="I491" s="64"/>
      <c r="N491" s="64"/>
      <c r="O491" s="64"/>
      <c r="Q491" s="11"/>
      <c r="R491" s="64"/>
      <c r="S491" s="64"/>
      <c r="T491" s="64"/>
      <c r="U491" s="64"/>
      <c r="AB491" s="64"/>
      <c r="AC491" s="64"/>
      <c r="AD491" s="64"/>
      <c r="AE491" s="64"/>
      <c r="AN491" s="64"/>
      <c r="AO491" s="64"/>
      <c r="AP491" s="64"/>
      <c r="AQ491" s="64"/>
      <c r="AR491" s="64"/>
      <c r="AS491" s="64"/>
      <c r="AZ491" s="64"/>
      <c r="BA491" s="64"/>
      <c r="BB491" s="64"/>
      <c r="BC491" s="64"/>
    </row>
    <row r="492" spans="4:55">
      <c r="D492" s="10"/>
      <c r="E492" s="4"/>
      <c r="F492" s="4"/>
      <c r="G492" s="4"/>
      <c r="H492" s="4"/>
      <c r="I492" s="64"/>
      <c r="N492" s="64"/>
      <c r="O492" s="64"/>
      <c r="Q492" s="11"/>
      <c r="R492" s="64"/>
      <c r="S492" s="64"/>
      <c r="T492" s="64"/>
      <c r="U492" s="64"/>
      <c r="AB492" s="64"/>
      <c r="AC492" s="64"/>
      <c r="AD492" s="64"/>
      <c r="AE492" s="64"/>
      <c r="AN492" s="64"/>
      <c r="AO492" s="64"/>
      <c r="AP492" s="64"/>
      <c r="AQ492" s="64"/>
      <c r="AR492" s="64"/>
      <c r="AS492" s="64"/>
      <c r="AZ492" s="64"/>
      <c r="BA492" s="64"/>
      <c r="BB492" s="64"/>
      <c r="BC492" s="64"/>
    </row>
    <row r="493" spans="4:55">
      <c r="D493" s="10"/>
      <c r="E493" s="4"/>
      <c r="F493" s="4"/>
      <c r="G493" s="4"/>
      <c r="H493" s="4"/>
      <c r="I493" s="64"/>
      <c r="N493" s="64"/>
      <c r="O493" s="64"/>
      <c r="Q493" s="11"/>
      <c r="R493" s="64"/>
      <c r="S493" s="64"/>
      <c r="T493" s="64"/>
      <c r="U493" s="64"/>
      <c r="AB493" s="64"/>
      <c r="AC493" s="64"/>
      <c r="AD493" s="64"/>
      <c r="AE493" s="64"/>
      <c r="AN493" s="64"/>
      <c r="AO493" s="64"/>
      <c r="AP493" s="64"/>
      <c r="AQ493" s="64"/>
      <c r="AR493" s="64"/>
      <c r="AS493" s="64"/>
      <c r="AZ493" s="64"/>
      <c r="BA493" s="64"/>
      <c r="BB493" s="64"/>
      <c r="BC493" s="64"/>
    </row>
    <row r="494" spans="4:55">
      <c r="D494" s="10"/>
      <c r="E494" s="4"/>
      <c r="F494" s="4"/>
      <c r="G494" s="4"/>
      <c r="H494" s="4"/>
      <c r="I494" s="64"/>
      <c r="N494" s="64"/>
      <c r="O494" s="64"/>
      <c r="Q494" s="11"/>
      <c r="R494" s="64"/>
      <c r="S494" s="64"/>
      <c r="T494" s="64"/>
      <c r="U494" s="64"/>
      <c r="AB494" s="64"/>
      <c r="AC494" s="64"/>
      <c r="AD494" s="64"/>
      <c r="AE494" s="64"/>
      <c r="AN494" s="64"/>
      <c r="AO494" s="64"/>
      <c r="AP494" s="64"/>
      <c r="AQ494" s="64"/>
      <c r="AR494" s="64"/>
      <c r="AS494" s="64"/>
      <c r="AZ494" s="64"/>
      <c r="BA494" s="64"/>
      <c r="BB494" s="64"/>
      <c r="BC494" s="64"/>
    </row>
    <row r="495" spans="4:55">
      <c r="D495" s="10"/>
      <c r="E495" s="4"/>
      <c r="F495" s="4"/>
      <c r="G495" s="4"/>
      <c r="H495" s="4"/>
      <c r="I495" s="64"/>
      <c r="N495" s="64"/>
      <c r="O495" s="64"/>
      <c r="Q495" s="11"/>
      <c r="R495" s="64"/>
      <c r="S495" s="64"/>
      <c r="T495" s="64"/>
      <c r="U495" s="64"/>
      <c r="AB495" s="64"/>
      <c r="AC495" s="64"/>
      <c r="AD495" s="64"/>
      <c r="AE495" s="64"/>
      <c r="AN495" s="64"/>
      <c r="AO495" s="64"/>
      <c r="AP495" s="64"/>
      <c r="AQ495" s="64"/>
      <c r="AR495" s="64"/>
      <c r="AS495" s="64"/>
      <c r="AZ495" s="64"/>
      <c r="BA495" s="64"/>
      <c r="BB495" s="64"/>
      <c r="BC495" s="64"/>
    </row>
    <row r="496" spans="4:55">
      <c r="D496" s="10"/>
      <c r="E496" s="4"/>
      <c r="F496" s="4"/>
      <c r="G496" s="4"/>
      <c r="H496" s="4"/>
      <c r="I496" s="64"/>
      <c r="N496" s="64"/>
      <c r="O496" s="64"/>
      <c r="Q496" s="11"/>
      <c r="R496" s="64"/>
      <c r="S496" s="64"/>
      <c r="T496" s="64"/>
      <c r="U496" s="64"/>
      <c r="AB496" s="64"/>
      <c r="AC496" s="64"/>
      <c r="AD496" s="64"/>
      <c r="AE496" s="64"/>
      <c r="AN496" s="64"/>
      <c r="AO496" s="64"/>
      <c r="AP496" s="64"/>
      <c r="AQ496" s="64"/>
      <c r="AR496" s="64"/>
      <c r="AS496" s="64"/>
      <c r="AZ496" s="64"/>
      <c r="BA496" s="64"/>
      <c r="BB496" s="64"/>
      <c r="BC496" s="64"/>
    </row>
    <row r="497" spans="4:55">
      <c r="D497" s="10"/>
      <c r="E497" s="4"/>
      <c r="F497" s="4"/>
      <c r="G497" s="4"/>
      <c r="H497" s="4"/>
      <c r="I497" s="64"/>
      <c r="N497" s="64"/>
      <c r="O497" s="64"/>
      <c r="Q497" s="11"/>
      <c r="R497" s="64"/>
      <c r="S497" s="64"/>
      <c r="T497" s="64"/>
      <c r="U497" s="64"/>
      <c r="AB497" s="64"/>
      <c r="AC497" s="64"/>
      <c r="AD497" s="64"/>
      <c r="AE497" s="64"/>
      <c r="AN497" s="64"/>
      <c r="AO497" s="64"/>
      <c r="AP497" s="64"/>
      <c r="AQ497" s="64"/>
      <c r="AR497" s="64"/>
      <c r="AS497" s="64"/>
      <c r="AZ497" s="64"/>
      <c r="BA497" s="64"/>
      <c r="BB497" s="64"/>
      <c r="BC497" s="64"/>
    </row>
    <row r="498" spans="4:55">
      <c r="D498" s="10"/>
      <c r="E498" s="4"/>
      <c r="F498" s="4"/>
      <c r="G498" s="4"/>
      <c r="H498" s="4"/>
      <c r="I498" s="64"/>
      <c r="N498" s="64"/>
      <c r="O498" s="64"/>
      <c r="Q498" s="11"/>
      <c r="R498" s="64"/>
      <c r="S498" s="64"/>
      <c r="T498" s="64"/>
      <c r="U498" s="64"/>
      <c r="AB498" s="64"/>
      <c r="AC498" s="64"/>
      <c r="AD498" s="64"/>
      <c r="AE498" s="64"/>
      <c r="AN498" s="64"/>
      <c r="AO498" s="64"/>
      <c r="AP498" s="64"/>
      <c r="AQ498" s="64"/>
      <c r="AR498" s="64"/>
      <c r="AS498" s="64"/>
      <c r="AZ498" s="64"/>
      <c r="BA498" s="64"/>
      <c r="BB498" s="64"/>
      <c r="BC498" s="64"/>
    </row>
    <row r="499" spans="4:55">
      <c r="D499" s="10"/>
      <c r="E499" s="4"/>
      <c r="F499" s="4"/>
      <c r="G499" s="4"/>
      <c r="H499" s="4"/>
      <c r="I499" s="64"/>
      <c r="N499" s="64"/>
      <c r="O499" s="64"/>
      <c r="Q499" s="11"/>
      <c r="R499" s="64"/>
      <c r="S499" s="64"/>
      <c r="T499" s="64"/>
      <c r="U499" s="64"/>
      <c r="AB499" s="64"/>
      <c r="AC499" s="64"/>
      <c r="AD499" s="64"/>
      <c r="AE499" s="64"/>
      <c r="AN499" s="64"/>
      <c r="AO499" s="64"/>
      <c r="AP499" s="64"/>
      <c r="AQ499" s="64"/>
      <c r="AR499" s="64"/>
      <c r="AS499" s="64"/>
      <c r="AZ499" s="64"/>
      <c r="BA499" s="64"/>
      <c r="BB499" s="64"/>
      <c r="BC499" s="64"/>
    </row>
    <row r="500" spans="4:55">
      <c r="D500" s="10"/>
      <c r="E500" s="4"/>
      <c r="F500" s="4"/>
      <c r="G500" s="4"/>
      <c r="H500" s="4"/>
      <c r="I500" s="64"/>
      <c r="N500" s="64"/>
      <c r="O500" s="64"/>
      <c r="Q500" s="11"/>
      <c r="R500" s="64"/>
      <c r="S500" s="64"/>
      <c r="T500" s="64"/>
      <c r="U500" s="64"/>
      <c r="AB500" s="64"/>
      <c r="AC500" s="64"/>
      <c r="AD500" s="64"/>
      <c r="AE500" s="64"/>
      <c r="AN500" s="64"/>
      <c r="AO500" s="64"/>
      <c r="AP500" s="64"/>
      <c r="AQ500" s="64"/>
      <c r="AR500" s="64"/>
      <c r="AS500" s="64"/>
      <c r="AZ500" s="64"/>
      <c r="BA500" s="64"/>
      <c r="BB500" s="64"/>
      <c r="BC500" s="64"/>
    </row>
    <row r="501" spans="4:55">
      <c r="D501" s="10"/>
      <c r="E501" s="4"/>
      <c r="F501" s="4"/>
      <c r="G501" s="4"/>
      <c r="H501" s="4"/>
      <c r="I501" s="64"/>
      <c r="N501" s="64"/>
      <c r="O501" s="64"/>
      <c r="Q501" s="11"/>
      <c r="R501" s="64"/>
      <c r="S501" s="64"/>
      <c r="T501" s="64"/>
      <c r="U501" s="64"/>
      <c r="AB501" s="64"/>
      <c r="AC501" s="64"/>
      <c r="AD501" s="64"/>
      <c r="AE501" s="64"/>
      <c r="AN501" s="64"/>
      <c r="AO501" s="64"/>
      <c r="AP501" s="64"/>
      <c r="AQ501" s="64"/>
      <c r="AR501" s="64"/>
      <c r="AS501" s="64"/>
      <c r="AZ501" s="64"/>
      <c r="BA501" s="64"/>
      <c r="BB501" s="64"/>
      <c r="BC501" s="64"/>
    </row>
    <row r="502" spans="4:55">
      <c r="D502" s="10"/>
      <c r="E502" s="4"/>
      <c r="F502" s="4"/>
      <c r="G502" s="4"/>
      <c r="H502" s="4"/>
      <c r="I502" s="64"/>
      <c r="N502" s="64"/>
      <c r="O502" s="64"/>
      <c r="Q502" s="11"/>
      <c r="R502" s="64"/>
      <c r="S502" s="64"/>
      <c r="T502" s="64"/>
      <c r="U502" s="64"/>
      <c r="AB502" s="64"/>
      <c r="AC502" s="64"/>
      <c r="AD502" s="64"/>
      <c r="AE502" s="64"/>
      <c r="AN502" s="64"/>
      <c r="AO502" s="64"/>
      <c r="AP502" s="64"/>
      <c r="AQ502" s="64"/>
      <c r="AR502" s="64"/>
      <c r="AS502" s="64"/>
      <c r="AZ502" s="64"/>
      <c r="BA502" s="64"/>
      <c r="BB502" s="64"/>
      <c r="BC502" s="64"/>
    </row>
    <row r="503" spans="4:55">
      <c r="D503" s="10"/>
      <c r="E503" s="4"/>
      <c r="F503" s="4"/>
      <c r="G503" s="4"/>
      <c r="H503" s="4"/>
      <c r="I503" s="64"/>
      <c r="N503" s="64"/>
      <c r="O503" s="64"/>
      <c r="Q503" s="11"/>
      <c r="R503" s="64"/>
      <c r="S503" s="64"/>
      <c r="T503" s="64"/>
      <c r="U503" s="64"/>
      <c r="AB503" s="64"/>
      <c r="AC503" s="64"/>
      <c r="AD503" s="64"/>
      <c r="AE503" s="64"/>
      <c r="AN503" s="64"/>
      <c r="AO503" s="64"/>
      <c r="AP503" s="64"/>
      <c r="AQ503" s="64"/>
      <c r="AR503" s="64"/>
      <c r="AS503" s="64"/>
      <c r="AZ503" s="64"/>
      <c r="BA503" s="64"/>
      <c r="BB503" s="64"/>
      <c r="BC503" s="64"/>
    </row>
    <row r="504" spans="4:55">
      <c r="D504" s="10"/>
      <c r="E504" s="4"/>
      <c r="F504" s="4"/>
      <c r="G504" s="4"/>
      <c r="H504" s="4"/>
      <c r="I504" s="64"/>
      <c r="N504" s="64"/>
      <c r="O504" s="64"/>
      <c r="Q504" s="11"/>
      <c r="R504" s="64"/>
      <c r="S504" s="64"/>
      <c r="T504" s="64"/>
      <c r="U504" s="64"/>
      <c r="AB504" s="64"/>
      <c r="AC504" s="64"/>
      <c r="AD504" s="64"/>
      <c r="AE504" s="64"/>
      <c r="AN504" s="64"/>
      <c r="AO504" s="64"/>
      <c r="AP504" s="64"/>
      <c r="AQ504" s="64"/>
      <c r="AR504" s="64"/>
      <c r="AS504" s="64"/>
      <c r="AZ504" s="64"/>
      <c r="BA504" s="64"/>
      <c r="BB504" s="64"/>
      <c r="BC504" s="64"/>
    </row>
    <row r="505" spans="4:55">
      <c r="D505" s="10"/>
      <c r="E505" s="4"/>
      <c r="F505" s="4"/>
      <c r="G505" s="4"/>
      <c r="H505" s="4"/>
      <c r="I505" s="64"/>
      <c r="N505" s="64"/>
      <c r="O505" s="64"/>
      <c r="Q505" s="11"/>
      <c r="R505" s="64"/>
      <c r="S505" s="64"/>
      <c r="T505" s="64"/>
      <c r="U505" s="64"/>
      <c r="AB505" s="64"/>
      <c r="AC505" s="64"/>
      <c r="AD505" s="64"/>
      <c r="AE505" s="64"/>
      <c r="AN505" s="64"/>
      <c r="AO505" s="64"/>
      <c r="AP505" s="64"/>
      <c r="AQ505" s="64"/>
      <c r="AR505" s="64"/>
      <c r="AS505" s="64"/>
      <c r="AZ505" s="64"/>
      <c r="BA505" s="64"/>
      <c r="BB505" s="64"/>
      <c r="BC505" s="64"/>
    </row>
    <row r="506" spans="4:55">
      <c r="D506" s="10"/>
      <c r="E506" s="4"/>
      <c r="F506" s="4"/>
      <c r="G506" s="4"/>
      <c r="H506" s="4"/>
      <c r="I506" s="64"/>
      <c r="N506" s="64"/>
      <c r="O506" s="64"/>
      <c r="Q506" s="11"/>
      <c r="R506" s="64"/>
      <c r="S506" s="64"/>
      <c r="T506" s="64"/>
      <c r="U506" s="64"/>
      <c r="AB506" s="64"/>
      <c r="AC506" s="64"/>
      <c r="AD506" s="64"/>
      <c r="AE506" s="64"/>
      <c r="AN506" s="64"/>
      <c r="AO506" s="64"/>
      <c r="AP506" s="64"/>
      <c r="AQ506" s="64"/>
      <c r="AR506" s="64"/>
      <c r="AS506" s="64"/>
      <c r="AZ506" s="64"/>
      <c r="BA506" s="64"/>
      <c r="BB506" s="64"/>
      <c r="BC506" s="64"/>
    </row>
    <row r="507" spans="4:55">
      <c r="D507" s="10"/>
      <c r="E507" s="4"/>
      <c r="F507" s="4"/>
      <c r="G507" s="4"/>
      <c r="H507" s="4"/>
      <c r="I507" s="64"/>
      <c r="N507" s="64"/>
      <c r="O507" s="64"/>
      <c r="Q507" s="11"/>
      <c r="R507" s="64"/>
      <c r="S507" s="64"/>
      <c r="T507" s="64"/>
      <c r="U507" s="64"/>
      <c r="AB507" s="64"/>
      <c r="AC507" s="64"/>
      <c r="AD507" s="64"/>
      <c r="AE507" s="64"/>
      <c r="AN507" s="64"/>
      <c r="AO507" s="64"/>
      <c r="AP507" s="64"/>
      <c r="AQ507" s="64"/>
      <c r="AR507" s="64"/>
      <c r="AS507" s="64"/>
      <c r="AZ507" s="64"/>
      <c r="BA507" s="64"/>
      <c r="BB507" s="64"/>
      <c r="BC507" s="64"/>
    </row>
    <row r="508" spans="4:55">
      <c r="D508" s="10"/>
      <c r="E508" s="4"/>
      <c r="F508" s="4"/>
      <c r="G508" s="4"/>
      <c r="H508" s="4"/>
      <c r="I508" s="64"/>
      <c r="N508" s="64"/>
      <c r="O508" s="64"/>
      <c r="Q508" s="11"/>
      <c r="R508" s="64"/>
      <c r="S508" s="64"/>
      <c r="T508" s="64"/>
      <c r="U508" s="64"/>
      <c r="AB508" s="64"/>
      <c r="AC508" s="64"/>
      <c r="AD508" s="64"/>
      <c r="AE508" s="64"/>
      <c r="AN508" s="64"/>
      <c r="AO508" s="64"/>
      <c r="AP508" s="64"/>
      <c r="AQ508" s="64"/>
      <c r="AR508" s="64"/>
      <c r="AS508" s="64"/>
      <c r="AZ508" s="64"/>
      <c r="BA508" s="64"/>
      <c r="BB508" s="64"/>
      <c r="BC508" s="64"/>
    </row>
    <row r="509" spans="4:55">
      <c r="D509" s="10"/>
      <c r="E509" s="4"/>
      <c r="F509" s="4"/>
      <c r="G509" s="4"/>
      <c r="H509" s="4"/>
      <c r="I509" s="64"/>
      <c r="N509" s="64"/>
      <c r="O509" s="64"/>
      <c r="Q509" s="11"/>
      <c r="R509" s="64"/>
      <c r="S509" s="64"/>
      <c r="T509" s="64"/>
      <c r="U509" s="64"/>
      <c r="AB509" s="64"/>
      <c r="AC509" s="64"/>
      <c r="AD509" s="64"/>
      <c r="AE509" s="64"/>
      <c r="AN509" s="64"/>
      <c r="AO509" s="64"/>
      <c r="AP509" s="64"/>
      <c r="AQ509" s="64"/>
      <c r="AR509" s="64"/>
      <c r="AS509" s="64"/>
      <c r="AZ509" s="64"/>
      <c r="BA509" s="64"/>
      <c r="BB509" s="64"/>
      <c r="BC509" s="64"/>
    </row>
    <row r="510" spans="4:55">
      <c r="D510" s="10"/>
      <c r="E510" s="4"/>
      <c r="F510" s="4"/>
      <c r="G510" s="4"/>
      <c r="H510" s="4"/>
      <c r="I510" s="64"/>
      <c r="N510" s="64"/>
      <c r="O510" s="64"/>
      <c r="Q510" s="11"/>
      <c r="R510" s="64"/>
      <c r="S510" s="64"/>
      <c r="T510" s="64"/>
      <c r="U510" s="64"/>
      <c r="AB510" s="64"/>
      <c r="AC510" s="64"/>
      <c r="AD510" s="64"/>
      <c r="AE510" s="64"/>
      <c r="AN510" s="64"/>
      <c r="AO510" s="64"/>
      <c r="AP510" s="64"/>
      <c r="AQ510" s="64"/>
      <c r="AR510" s="64"/>
      <c r="AS510" s="64"/>
      <c r="AZ510" s="64"/>
      <c r="BA510" s="64"/>
      <c r="BB510" s="64"/>
      <c r="BC510" s="64"/>
    </row>
    <row r="511" spans="4:55">
      <c r="D511" s="10"/>
      <c r="E511" s="4"/>
      <c r="F511" s="4"/>
      <c r="G511" s="4"/>
      <c r="H511" s="4"/>
      <c r="I511" s="64"/>
      <c r="N511" s="64"/>
      <c r="O511" s="64"/>
      <c r="Q511" s="11"/>
      <c r="R511" s="64"/>
      <c r="S511" s="64"/>
      <c r="T511" s="64"/>
      <c r="U511" s="64"/>
      <c r="AB511" s="64"/>
      <c r="AC511" s="64"/>
      <c r="AD511" s="64"/>
      <c r="AE511" s="64"/>
      <c r="AN511" s="64"/>
      <c r="AO511" s="64"/>
      <c r="AP511" s="64"/>
      <c r="AQ511" s="64"/>
      <c r="AR511" s="64"/>
      <c r="AS511" s="64"/>
      <c r="AZ511" s="64"/>
      <c r="BA511" s="64"/>
      <c r="BB511" s="64"/>
      <c r="BC511" s="64"/>
    </row>
    <row r="512" spans="4:55">
      <c r="D512" s="10"/>
      <c r="E512" s="4"/>
      <c r="F512" s="4"/>
      <c r="G512" s="4"/>
      <c r="H512" s="4"/>
      <c r="I512" s="64"/>
      <c r="N512" s="64"/>
      <c r="O512" s="64"/>
      <c r="Q512" s="11"/>
      <c r="R512" s="64"/>
      <c r="S512" s="64"/>
      <c r="T512" s="64"/>
      <c r="U512" s="64"/>
      <c r="AB512" s="64"/>
      <c r="AC512" s="64"/>
      <c r="AD512" s="64"/>
      <c r="AE512" s="64"/>
      <c r="AN512" s="64"/>
      <c r="AO512" s="64"/>
      <c r="AP512" s="64"/>
      <c r="AQ512" s="64"/>
      <c r="AR512" s="64"/>
      <c r="AS512" s="64"/>
      <c r="AZ512" s="64"/>
      <c r="BA512" s="64"/>
      <c r="BB512" s="64"/>
      <c r="BC512" s="64"/>
    </row>
    <row r="513" spans="4:55">
      <c r="D513" s="10"/>
      <c r="E513" s="4"/>
      <c r="F513" s="4"/>
      <c r="G513" s="4"/>
      <c r="H513" s="4"/>
      <c r="I513" s="64"/>
      <c r="N513" s="64"/>
      <c r="O513" s="64"/>
      <c r="Q513" s="11"/>
      <c r="R513" s="64"/>
      <c r="S513" s="64"/>
      <c r="T513" s="64"/>
      <c r="U513" s="64"/>
      <c r="AB513" s="64"/>
      <c r="AC513" s="64"/>
      <c r="AD513" s="64"/>
      <c r="AE513" s="64"/>
      <c r="AN513" s="64"/>
      <c r="AO513" s="64"/>
      <c r="AP513" s="64"/>
      <c r="AQ513" s="64"/>
      <c r="AR513" s="64"/>
      <c r="AS513" s="64"/>
      <c r="AZ513" s="64"/>
      <c r="BA513" s="64"/>
      <c r="BB513" s="64"/>
      <c r="BC513" s="64"/>
    </row>
    <row r="514" spans="4:55">
      <c r="D514" s="10"/>
      <c r="E514" s="4"/>
      <c r="F514" s="4"/>
      <c r="G514" s="4"/>
      <c r="H514" s="4"/>
      <c r="I514" s="64"/>
      <c r="N514" s="64"/>
      <c r="O514" s="64"/>
      <c r="Q514" s="11"/>
      <c r="R514" s="64"/>
      <c r="S514" s="64"/>
      <c r="T514" s="64"/>
      <c r="U514" s="64"/>
      <c r="AB514" s="64"/>
      <c r="AC514" s="64"/>
      <c r="AD514" s="64"/>
      <c r="AE514" s="64"/>
      <c r="AN514" s="64"/>
      <c r="AO514" s="64"/>
      <c r="AP514" s="64"/>
      <c r="AQ514" s="64"/>
      <c r="AR514" s="64"/>
      <c r="AS514" s="64"/>
      <c r="AZ514" s="64"/>
      <c r="BA514" s="64"/>
      <c r="BB514" s="64"/>
      <c r="BC514" s="64"/>
    </row>
    <row r="515" spans="4:55">
      <c r="D515" s="10"/>
      <c r="E515" s="4"/>
      <c r="F515" s="4"/>
      <c r="G515" s="4"/>
      <c r="H515" s="4"/>
      <c r="I515" s="64"/>
      <c r="N515" s="64"/>
      <c r="O515" s="64"/>
      <c r="Q515" s="11"/>
      <c r="R515" s="64"/>
      <c r="S515" s="64"/>
      <c r="T515" s="64"/>
      <c r="U515" s="64"/>
      <c r="AB515" s="64"/>
      <c r="AC515" s="64"/>
      <c r="AD515" s="64"/>
      <c r="AE515" s="64"/>
      <c r="AN515" s="64"/>
      <c r="AO515" s="64"/>
      <c r="AP515" s="64"/>
      <c r="AQ515" s="64"/>
      <c r="AR515" s="64"/>
      <c r="AS515" s="64"/>
      <c r="AZ515" s="64"/>
      <c r="BA515" s="64"/>
      <c r="BB515" s="64"/>
      <c r="BC515" s="64"/>
    </row>
    <row r="516" spans="4:55">
      <c r="D516" s="10"/>
      <c r="E516" s="4"/>
      <c r="F516" s="4"/>
      <c r="G516" s="4"/>
      <c r="H516" s="4"/>
      <c r="I516" s="64"/>
      <c r="N516" s="64"/>
      <c r="O516" s="64"/>
      <c r="Q516" s="11"/>
      <c r="R516" s="64"/>
      <c r="S516" s="64"/>
      <c r="T516" s="64"/>
      <c r="U516" s="64"/>
      <c r="AB516" s="64"/>
      <c r="AC516" s="64"/>
      <c r="AD516" s="64"/>
      <c r="AE516" s="64"/>
      <c r="AN516" s="64"/>
      <c r="AO516" s="64"/>
      <c r="AP516" s="64"/>
      <c r="AQ516" s="64"/>
      <c r="AR516" s="64"/>
      <c r="AS516" s="64"/>
      <c r="AZ516" s="64"/>
      <c r="BA516" s="64"/>
      <c r="BB516" s="64"/>
      <c r="BC516" s="64"/>
    </row>
    <row r="517" spans="4:55">
      <c r="D517" s="10"/>
      <c r="E517" s="4"/>
      <c r="F517" s="4"/>
      <c r="G517" s="4"/>
      <c r="H517" s="4"/>
      <c r="I517" s="64"/>
      <c r="N517" s="64"/>
      <c r="O517" s="64"/>
      <c r="Q517" s="11"/>
      <c r="R517" s="64"/>
      <c r="S517" s="64"/>
      <c r="T517" s="64"/>
      <c r="U517" s="64"/>
      <c r="AB517" s="64"/>
      <c r="AC517" s="64"/>
      <c r="AD517" s="64"/>
      <c r="AE517" s="64"/>
      <c r="AN517" s="64"/>
      <c r="AO517" s="64"/>
      <c r="AP517" s="64"/>
      <c r="AQ517" s="64"/>
      <c r="AR517" s="64"/>
      <c r="AS517" s="64"/>
      <c r="AZ517" s="64"/>
      <c r="BA517" s="64"/>
      <c r="BB517" s="64"/>
      <c r="BC517" s="64"/>
    </row>
    <row r="518" spans="4:55">
      <c r="D518" s="10"/>
      <c r="E518" s="4"/>
      <c r="F518" s="4"/>
      <c r="G518" s="4"/>
      <c r="H518" s="4"/>
      <c r="I518" s="64"/>
      <c r="N518" s="64"/>
      <c r="O518" s="64"/>
      <c r="Q518" s="11"/>
      <c r="R518" s="64"/>
      <c r="S518" s="64"/>
      <c r="T518" s="64"/>
      <c r="U518" s="64"/>
      <c r="AB518" s="64"/>
      <c r="AC518" s="64"/>
      <c r="AD518" s="64"/>
      <c r="AE518" s="64"/>
      <c r="AN518" s="64"/>
      <c r="AO518" s="64"/>
      <c r="AP518" s="64"/>
      <c r="AQ518" s="64"/>
      <c r="AR518" s="64"/>
      <c r="AS518" s="64"/>
      <c r="AZ518" s="64"/>
      <c r="BA518" s="64"/>
      <c r="BB518" s="64"/>
      <c r="BC518" s="64"/>
    </row>
    <row r="519" spans="4:55">
      <c r="D519" s="10"/>
      <c r="E519" s="4"/>
      <c r="F519" s="4"/>
      <c r="G519" s="4"/>
      <c r="H519" s="4"/>
      <c r="I519" s="64"/>
      <c r="N519" s="64"/>
      <c r="O519" s="64"/>
      <c r="Q519" s="11"/>
      <c r="R519" s="64"/>
      <c r="S519" s="64"/>
      <c r="T519" s="64"/>
      <c r="U519" s="64"/>
      <c r="AB519" s="64"/>
      <c r="AC519" s="64"/>
      <c r="AD519" s="64"/>
      <c r="AE519" s="64"/>
      <c r="AN519" s="64"/>
      <c r="AO519" s="64"/>
      <c r="AP519" s="64"/>
      <c r="AQ519" s="64"/>
      <c r="AR519" s="64"/>
      <c r="AS519" s="64"/>
      <c r="AZ519" s="64"/>
      <c r="BA519" s="64"/>
      <c r="BB519" s="64"/>
      <c r="BC519" s="64"/>
    </row>
    <row r="520" spans="4:55">
      <c r="D520" s="10"/>
      <c r="E520" s="4"/>
      <c r="F520" s="4"/>
      <c r="G520" s="4"/>
      <c r="H520" s="4"/>
      <c r="I520" s="64"/>
      <c r="N520" s="64"/>
      <c r="O520" s="64"/>
      <c r="Q520" s="11"/>
      <c r="R520" s="64"/>
      <c r="S520" s="64"/>
      <c r="T520" s="64"/>
      <c r="U520" s="64"/>
      <c r="AB520" s="64"/>
      <c r="AC520" s="64"/>
      <c r="AD520" s="64"/>
      <c r="AE520" s="64"/>
      <c r="AN520" s="64"/>
      <c r="AO520" s="64"/>
      <c r="AP520" s="64"/>
      <c r="AQ520" s="64"/>
      <c r="AR520" s="64"/>
      <c r="AS520" s="64"/>
      <c r="AZ520" s="64"/>
      <c r="BA520" s="64"/>
      <c r="BB520" s="64"/>
      <c r="BC520" s="64"/>
    </row>
    <row r="521" spans="4:55">
      <c r="D521" s="10"/>
      <c r="E521" s="4"/>
      <c r="F521" s="4"/>
      <c r="G521" s="4"/>
      <c r="H521" s="4"/>
      <c r="I521" s="64"/>
      <c r="N521" s="64"/>
      <c r="O521" s="64"/>
      <c r="Q521" s="11"/>
      <c r="R521" s="64"/>
      <c r="S521" s="64"/>
      <c r="T521" s="64"/>
      <c r="U521" s="64"/>
      <c r="AB521" s="64"/>
      <c r="AC521" s="64"/>
      <c r="AD521" s="64"/>
      <c r="AE521" s="64"/>
      <c r="AN521" s="64"/>
      <c r="AO521" s="64"/>
      <c r="AP521" s="64"/>
      <c r="AQ521" s="64"/>
      <c r="AR521" s="64"/>
      <c r="AS521" s="64"/>
      <c r="AZ521" s="64"/>
      <c r="BA521" s="64"/>
      <c r="BB521" s="64"/>
      <c r="BC521" s="64"/>
    </row>
    <row r="522" spans="4:55">
      <c r="D522" s="10"/>
      <c r="E522" s="4"/>
      <c r="F522" s="4"/>
      <c r="G522" s="4"/>
      <c r="H522" s="4"/>
      <c r="I522" s="64"/>
      <c r="N522" s="64"/>
      <c r="O522" s="64"/>
      <c r="Q522" s="11"/>
      <c r="R522" s="64"/>
      <c r="S522" s="64"/>
      <c r="T522" s="64"/>
      <c r="U522" s="64"/>
      <c r="AB522" s="64"/>
      <c r="AC522" s="64"/>
      <c r="AD522" s="64"/>
      <c r="AE522" s="64"/>
      <c r="AN522" s="64"/>
      <c r="AO522" s="64"/>
      <c r="AP522" s="64"/>
      <c r="AQ522" s="64"/>
      <c r="AR522" s="64"/>
      <c r="AS522" s="64"/>
      <c r="AZ522" s="64"/>
      <c r="BA522" s="64"/>
      <c r="BB522" s="64"/>
      <c r="BC522" s="64"/>
    </row>
    <row r="523" spans="4:55">
      <c r="D523" s="10"/>
      <c r="E523" s="4"/>
      <c r="F523" s="4"/>
      <c r="G523" s="4"/>
      <c r="H523" s="4"/>
      <c r="I523" s="64"/>
      <c r="N523" s="64"/>
      <c r="O523" s="64"/>
      <c r="Q523" s="11"/>
      <c r="R523" s="64"/>
      <c r="S523" s="64"/>
      <c r="T523" s="64"/>
      <c r="U523" s="64"/>
      <c r="AB523" s="64"/>
      <c r="AC523" s="64"/>
      <c r="AD523" s="64"/>
      <c r="AE523" s="64"/>
      <c r="AN523" s="64"/>
      <c r="AO523" s="64"/>
      <c r="AP523" s="64"/>
      <c r="AQ523" s="64"/>
      <c r="AR523" s="64"/>
      <c r="AS523" s="64"/>
      <c r="AZ523" s="64"/>
      <c r="BA523" s="64"/>
      <c r="BB523" s="64"/>
      <c r="BC523" s="64"/>
    </row>
    <row r="524" spans="4:55">
      <c r="D524" s="10"/>
      <c r="E524" s="4"/>
      <c r="F524" s="4"/>
      <c r="G524" s="4"/>
      <c r="H524" s="4"/>
      <c r="I524" s="64"/>
      <c r="N524" s="64"/>
      <c r="O524" s="64"/>
      <c r="Q524" s="11"/>
      <c r="R524" s="64"/>
      <c r="S524" s="64"/>
      <c r="T524" s="64"/>
      <c r="U524" s="64"/>
      <c r="AB524" s="64"/>
      <c r="AC524" s="64"/>
      <c r="AD524" s="64"/>
      <c r="AE524" s="64"/>
      <c r="AN524" s="64"/>
      <c r="AO524" s="64"/>
      <c r="AP524" s="64"/>
      <c r="AQ524" s="64"/>
      <c r="AR524" s="64"/>
      <c r="AS524" s="64"/>
      <c r="AZ524" s="64"/>
      <c r="BA524" s="64"/>
      <c r="BB524" s="64"/>
      <c r="BC524" s="64"/>
    </row>
    <row r="525" spans="4:55">
      <c r="D525" s="10"/>
      <c r="E525" s="4"/>
      <c r="F525" s="4"/>
      <c r="G525" s="4"/>
      <c r="H525" s="4"/>
      <c r="I525" s="64"/>
      <c r="N525" s="64"/>
      <c r="O525" s="64"/>
      <c r="Q525" s="11"/>
      <c r="R525" s="64"/>
      <c r="S525" s="64"/>
      <c r="T525" s="64"/>
      <c r="U525" s="64"/>
      <c r="AB525" s="64"/>
      <c r="AC525" s="64"/>
      <c r="AD525" s="64"/>
      <c r="AE525" s="64"/>
      <c r="AN525" s="64"/>
      <c r="AO525" s="64"/>
      <c r="AP525" s="64"/>
      <c r="AQ525" s="64"/>
      <c r="AR525" s="64"/>
      <c r="AS525" s="64"/>
      <c r="AZ525" s="64"/>
      <c r="BA525" s="64"/>
      <c r="BB525" s="64"/>
      <c r="BC525" s="64"/>
    </row>
    <row r="526" spans="4:55">
      <c r="D526" s="10"/>
      <c r="E526" s="4"/>
      <c r="F526" s="4"/>
      <c r="G526" s="4"/>
      <c r="H526" s="4"/>
      <c r="I526" s="64"/>
      <c r="N526" s="64"/>
      <c r="O526" s="64"/>
      <c r="Q526" s="11"/>
      <c r="R526" s="64"/>
      <c r="S526" s="64"/>
      <c r="T526" s="64"/>
      <c r="U526" s="64"/>
      <c r="AB526" s="64"/>
      <c r="AC526" s="64"/>
      <c r="AD526" s="64"/>
      <c r="AE526" s="64"/>
      <c r="AN526" s="64"/>
      <c r="AO526" s="64"/>
      <c r="AP526" s="64"/>
      <c r="AQ526" s="64"/>
      <c r="AR526" s="64"/>
      <c r="AS526" s="64"/>
      <c r="AZ526" s="64"/>
      <c r="BA526" s="64"/>
      <c r="BB526" s="64"/>
      <c r="BC526" s="64"/>
    </row>
    <row r="527" spans="4:55">
      <c r="D527" s="10"/>
      <c r="E527" s="4"/>
      <c r="F527" s="4"/>
      <c r="G527" s="4"/>
      <c r="H527" s="4"/>
      <c r="I527" s="64"/>
      <c r="N527" s="64"/>
      <c r="O527" s="64"/>
      <c r="Q527" s="11"/>
      <c r="R527" s="64"/>
      <c r="S527" s="64"/>
      <c r="T527" s="64"/>
      <c r="U527" s="64"/>
      <c r="AB527" s="64"/>
      <c r="AC527" s="64"/>
      <c r="AD527" s="64"/>
      <c r="AE527" s="64"/>
      <c r="AN527" s="64"/>
      <c r="AO527" s="64"/>
      <c r="AP527" s="64"/>
      <c r="AQ527" s="64"/>
      <c r="AR527" s="64"/>
      <c r="AS527" s="64"/>
      <c r="AZ527" s="64"/>
      <c r="BA527" s="64"/>
      <c r="BB527" s="64"/>
      <c r="BC527" s="64"/>
    </row>
    <row r="528" spans="4:55">
      <c r="D528" s="10"/>
      <c r="E528" s="4"/>
      <c r="F528" s="4"/>
      <c r="G528" s="4"/>
      <c r="H528" s="4"/>
      <c r="I528" s="64"/>
      <c r="N528" s="64"/>
      <c r="O528" s="64"/>
      <c r="Q528" s="11"/>
      <c r="R528" s="64"/>
      <c r="S528" s="64"/>
      <c r="T528" s="64"/>
      <c r="U528" s="64"/>
      <c r="AB528" s="64"/>
      <c r="AC528" s="64"/>
      <c r="AD528" s="64"/>
      <c r="AE528" s="64"/>
      <c r="AN528" s="64"/>
      <c r="AO528" s="64"/>
      <c r="AP528" s="64"/>
      <c r="AQ528" s="64"/>
      <c r="AR528" s="64"/>
      <c r="AS528" s="64"/>
      <c r="AZ528" s="64"/>
      <c r="BA528" s="64"/>
      <c r="BB528" s="64"/>
      <c r="BC528" s="64"/>
    </row>
    <row r="529" spans="4:55">
      <c r="D529" s="10"/>
      <c r="E529" s="4"/>
      <c r="F529" s="4"/>
      <c r="G529" s="4"/>
      <c r="H529" s="4"/>
      <c r="I529" s="64"/>
      <c r="N529" s="64"/>
      <c r="O529" s="64"/>
      <c r="Q529" s="11"/>
      <c r="R529" s="64"/>
      <c r="S529" s="64"/>
      <c r="T529" s="64"/>
      <c r="U529" s="64"/>
      <c r="AB529" s="64"/>
      <c r="AC529" s="64"/>
      <c r="AD529" s="64"/>
      <c r="AE529" s="64"/>
      <c r="AN529" s="64"/>
      <c r="AO529" s="64"/>
      <c r="AP529" s="64"/>
      <c r="AQ529" s="64"/>
      <c r="AR529" s="64"/>
      <c r="AS529" s="64"/>
      <c r="AZ529" s="64"/>
      <c r="BA529" s="64"/>
      <c r="BB529" s="64"/>
      <c r="BC529" s="64"/>
    </row>
    <row r="530" spans="4:55">
      <c r="D530" s="10"/>
      <c r="E530" s="4"/>
      <c r="F530" s="4"/>
      <c r="G530" s="4"/>
      <c r="H530" s="4"/>
      <c r="I530" s="64"/>
      <c r="N530" s="64"/>
      <c r="O530" s="64"/>
      <c r="Q530" s="11"/>
      <c r="R530" s="64"/>
      <c r="S530" s="64"/>
      <c r="T530" s="64"/>
      <c r="U530" s="64"/>
      <c r="AB530" s="64"/>
      <c r="AC530" s="64"/>
      <c r="AD530" s="64"/>
      <c r="AE530" s="64"/>
      <c r="AN530" s="64"/>
      <c r="AO530" s="64"/>
      <c r="AP530" s="64"/>
      <c r="AQ530" s="64"/>
      <c r="AR530" s="64"/>
      <c r="AS530" s="64"/>
      <c r="AZ530" s="64"/>
      <c r="BA530" s="64"/>
      <c r="BB530" s="64"/>
      <c r="BC530" s="64"/>
    </row>
    <row r="531" spans="4:55">
      <c r="D531" s="10"/>
      <c r="E531" s="4"/>
      <c r="F531" s="4"/>
      <c r="G531" s="4"/>
      <c r="H531" s="4"/>
      <c r="I531" s="64"/>
      <c r="N531" s="64"/>
      <c r="O531" s="64"/>
      <c r="Q531" s="11"/>
      <c r="R531" s="64"/>
      <c r="S531" s="64"/>
      <c r="T531" s="64"/>
      <c r="U531" s="64"/>
      <c r="AB531" s="64"/>
      <c r="AC531" s="64"/>
      <c r="AD531" s="64"/>
      <c r="AE531" s="64"/>
      <c r="AN531" s="64"/>
      <c r="AO531" s="64"/>
      <c r="AP531" s="64"/>
      <c r="AQ531" s="64"/>
      <c r="AR531" s="64"/>
      <c r="AS531" s="64"/>
      <c r="AZ531" s="64"/>
      <c r="BA531" s="64"/>
      <c r="BB531" s="64"/>
      <c r="BC531" s="64"/>
    </row>
    <row r="532" spans="4:55">
      <c r="D532" s="10"/>
      <c r="E532" s="4"/>
      <c r="F532" s="4"/>
      <c r="G532" s="4"/>
      <c r="H532" s="4"/>
      <c r="I532" s="64"/>
      <c r="N532" s="64"/>
      <c r="O532" s="64"/>
      <c r="Q532" s="11"/>
      <c r="R532" s="64"/>
      <c r="S532" s="64"/>
      <c r="T532" s="64"/>
      <c r="U532" s="64"/>
      <c r="AB532" s="64"/>
      <c r="AC532" s="64"/>
      <c r="AD532" s="64"/>
      <c r="AE532" s="64"/>
      <c r="AN532" s="64"/>
      <c r="AO532" s="64"/>
      <c r="AP532" s="64"/>
      <c r="AQ532" s="64"/>
      <c r="AR532" s="64"/>
      <c r="AS532" s="64"/>
      <c r="AZ532" s="64"/>
      <c r="BA532" s="64"/>
      <c r="BB532" s="64"/>
      <c r="BC532" s="64"/>
    </row>
    <row r="533" spans="4:55">
      <c r="D533" s="10"/>
      <c r="E533" s="4"/>
      <c r="F533" s="4"/>
      <c r="G533" s="4"/>
      <c r="H533" s="4"/>
      <c r="I533" s="64"/>
      <c r="N533" s="64"/>
      <c r="O533" s="64"/>
      <c r="Q533" s="11"/>
      <c r="R533" s="64"/>
      <c r="S533" s="64"/>
      <c r="T533" s="64"/>
      <c r="U533" s="64"/>
      <c r="AB533" s="64"/>
      <c r="AC533" s="64"/>
      <c r="AD533" s="64"/>
      <c r="AE533" s="64"/>
      <c r="AN533" s="64"/>
      <c r="AO533" s="64"/>
      <c r="AP533" s="64"/>
      <c r="AQ533" s="64"/>
      <c r="AR533" s="64"/>
      <c r="AS533" s="64"/>
      <c r="AZ533" s="64"/>
      <c r="BA533" s="64"/>
      <c r="BB533" s="64"/>
      <c r="BC533" s="64"/>
    </row>
    <row r="534" spans="4:55">
      <c r="D534" s="10"/>
      <c r="E534" s="4"/>
      <c r="F534" s="4"/>
      <c r="G534" s="4"/>
      <c r="H534" s="4"/>
      <c r="I534" s="64"/>
      <c r="N534" s="64"/>
      <c r="O534" s="64"/>
      <c r="Q534" s="11"/>
      <c r="R534" s="64"/>
      <c r="S534" s="64"/>
      <c r="T534" s="64"/>
      <c r="U534" s="64"/>
      <c r="AB534" s="64"/>
      <c r="AC534" s="64"/>
      <c r="AD534" s="64"/>
      <c r="AE534" s="64"/>
      <c r="AN534" s="64"/>
      <c r="AO534" s="64"/>
      <c r="AP534" s="64"/>
      <c r="AQ534" s="64"/>
      <c r="AR534" s="64"/>
      <c r="AS534" s="64"/>
      <c r="AZ534" s="64"/>
      <c r="BA534" s="64"/>
      <c r="BB534" s="64"/>
      <c r="BC534" s="64"/>
    </row>
    <row r="535" spans="4:55">
      <c r="D535" s="10"/>
      <c r="E535" s="4"/>
      <c r="F535" s="4"/>
      <c r="G535" s="4"/>
      <c r="H535" s="4"/>
      <c r="I535" s="64"/>
      <c r="N535" s="64"/>
      <c r="O535" s="64"/>
      <c r="Q535" s="11"/>
      <c r="R535" s="64"/>
      <c r="S535" s="64"/>
      <c r="T535" s="64"/>
      <c r="U535" s="64"/>
      <c r="AB535" s="64"/>
      <c r="AC535" s="64"/>
      <c r="AD535" s="64"/>
      <c r="AE535" s="64"/>
      <c r="AN535" s="64"/>
      <c r="AO535" s="64"/>
      <c r="AP535" s="64"/>
      <c r="AQ535" s="64"/>
      <c r="AR535" s="64"/>
      <c r="AS535" s="64"/>
      <c r="AZ535" s="64"/>
      <c r="BA535" s="64"/>
      <c r="BB535" s="64"/>
      <c r="BC535" s="64"/>
    </row>
    <row r="536" spans="4:55">
      <c r="D536" s="10"/>
      <c r="E536" s="4"/>
      <c r="F536" s="4"/>
      <c r="G536" s="4"/>
      <c r="H536" s="4"/>
      <c r="I536" s="64"/>
      <c r="N536" s="64"/>
      <c r="O536" s="64"/>
      <c r="Q536" s="11"/>
      <c r="R536" s="64"/>
      <c r="S536" s="64"/>
      <c r="T536" s="64"/>
      <c r="U536" s="64"/>
      <c r="AB536" s="64"/>
      <c r="AC536" s="64"/>
      <c r="AD536" s="64"/>
      <c r="AE536" s="64"/>
      <c r="AN536" s="64"/>
      <c r="AO536" s="64"/>
      <c r="AP536" s="64"/>
      <c r="AQ536" s="64"/>
      <c r="AR536" s="64"/>
      <c r="AS536" s="64"/>
      <c r="AZ536" s="64"/>
      <c r="BA536" s="64"/>
      <c r="BB536" s="64"/>
      <c r="BC536" s="64"/>
    </row>
    <row r="537" spans="4:55">
      <c r="D537" s="10"/>
      <c r="E537" s="4"/>
      <c r="F537" s="4"/>
      <c r="G537" s="4"/>
      <c r="H537" s="4"/>
      <c r="I537" s="64"/>
      <c r="N537" s="64"/>
      <c r="O537" s="64"/>
      <c r="Q537" s="11"/>
      <c r="R537" s="64"/>
      <c r="S537" s="64"/>
      <c r="T537" s="64"/>
      <c r="U537" s="64"/>
      <c r="AB537" s="64"/>
      <c r="AC537" s="64"/>
      <c r="AD537" s="64"/>
      <c r="AE537" s="64"/>
      <c r="AN537" s="64"/>
      <c r="AO537" s="64"/>
      <c r="AP537" s="64"/>
      <c r="AQ537" s="64"/>
      <c r="AR537" s="64"/>
      <c r="AS537" s="64"/>
      <c r="AZ537" s="64"/>
      <c r="BA537" s="64"/>
      <c r="BB537" s="64"/>
      <c r="BC537" s="64"/>
    </row>
    <row r="538" spans="4:55">
      <c r="D538" s="10"/>
      <c r="E538" s="4"/>
      <c r="F538" s="4"/>
      <c r="G538" s="4"/>
      <c r="H538" s="4"/>
      <c r="I538" s="64"/>
      <c r="N538" s="64"/>
      <c r="O538" s="64"/>
      <c r="Q538" s="11"/>
      <c r="R538" s="64"/>
      <c r="S538" s="64"/>
      <c r="T538" s="64"/>
      <c r="U538" s="64"/>
      <c r="AB538" s="64"/>
      <c r="AC538" s="64"/>
      <c r="AD538" s="64"/>
      <c r="AE538" s="64"/>
      <c r="AN538" s="64"/>
      <c r="AO538" s="64"/>
      <c r="AP538" s="64"/>
      <c r="AQ538" s="64"/>
      <c r="AR538" s="64"/>
      <c r="AS538" s="64"/>
      <c r="AZ538" s="64"/>
      <c r="BA538" s="64"/>
      <c r="BB538" s="64"/>
      <c r="BC538" s="64"/>
    </row>
    <row r="539" spans="4:55">
      <c r="D539" s="10"/>
      <c r="E539" s="4"/>
      <c r="F539" s="4"/>
      <c r="G539" s="4"/>
      <c r="H539" s="4"/>
      <c r="I539" s="64"/>
      <c r="N539" s="64"/>
      <c r="O539" s="64"/>
      <c r="Q539" s="11"/>
      <c r="R539" s="64"/>
      <c r="S539" s="64"/>
      <c r="T539" s="64"/>
      <c r="U539" s="64"/>
      <c r="AB539" s="64"/>
      <c r="AC539" s="64"/>
      <c r="AD539" s="64"/>
      <c r="AE539" s="64"/>
      <c r="AN539" s="64"/>
      <c r="AO539" s="64"/>
      <c r="AP539" s="64"/>
      <c r="AQ539" s="64"/>
      <c r="AR539" s="64"/>
      <c r="AS539" s="64"/>
      <c r="AZ539" s="64"/>
      <c r="BA539" s="64"/>
      <c r="BB539" s="64"/>
      <c r="BC539" s="64"/>
    </row>
    <row r="540" spans="4:55">
      <c r="D540" s="10"/>
      <c r="E540" s="4"/>
      <c r="F540" s="4"/>
      <c r="G540" s="4"/>
      <c r="H540" s="4"/>
      <c r="I540" s="64"/>
      <c r="N540" s="64"/>
      <c r="O540" s="64"/>
      <c r="Q540" s="11"/>
      <c r="R540" s="64"/>
      <c r="S540" s="64"/>
      <c r="T540" s="64"/>
      <c r="U540" s="64"/>
      <c r="AB540" s="64"/>
      <c r="AC540" s="64"/>
      <c r="AD540" s="64"/>
      <c r="AE540" s="64"/>
      <c r="AN540" s="64"/>
      <c r="AO540" s="64"/>
      <c r="AP540" s="64"/>
      <c r="AQ540" s="64"/>
      <c r="AR540" s="64"/>
      <c r="AS540" s="64"/>
      <c r="AZ540" s="64"/>
      <c r="BA540" s="64"/>
      <c r="BB540" s="64"/>
      <c r="BC540" s="64"/>
    </row>
    <row r="541" spans="4:55">
      <c r="D541" s="10"/>
      <c r="E541" s="4"/>
      <c r="F541" s="4"/>
      <c r="G541" s="4"/>
      <c r="H541" s="4"/>
      <c r="I541" s="64"/>
      <c r="N541" s="64"/>
      <c r="O541" s="64"/>
      <c r="Q541" s="11"/>
      <c r="R541" s="64"/>
      <c r="S541" s="64"/>
      <c r="T541" s="64"/>
      <c r="U541" s="64"/>
      <c r="AB541" s="64"/>
      <c r="AC541" s="64"/>
      <c r="AD541" s="64"/>
      <c r="AE541" s="64"/>
      <c r="AN541" s="64"/>
      <c r="AO541" s="64"/>
      <c r="AP541" s="64"/>
      <c r="AQ541" s="64"/>
      <c r="AR541" s="64"/>
      <c r="AS541" s="64"/>
      <c r="AZ541" s="64"/>
      <c r="BA541" s="64"/>
      <c r="BB541" s="64"/>
      <c r="BC541" s="64"/>
    </row>
    <row r="542" spans="4:55">
      <c r="D542" s="10"/>
      <c r="E542" s="4"/>
      <c r="F542" s="4"/>
      <c r="G542" s="4"/>
      <c r="H542" s="4"/>
      <c r="I542" s="64"/>
      <c r="N542" s="64"/>
      <c r="O542" s="64"/>
      <c r="Q542" s="11"/>
      <c r="R542" s="64"/>
      <c r="S542" s="64"/>
      <c r="T542" s="64"/>
      <c r="U542" s="64"/>
      <c r="AB542" s="64"/>
      <c r="AC542" s="64"/>
      <c r="AD542" s="64"/>
      <c r="AE542" s="64"/>
      <c r="AN542" s="64"/>
      <c r="AO542" s="64"/>
      <c r="AP542" s="64"/>
      <c r="AQ542" s="64"/>
      <c r="AR542" s="64"/>
      <c r="AS542" s="64"/>
      <c r="AZ542" s="64"/>
      <c r="BA542" s="64"/>
      <c r="BB542" s="64"/>
      <c r="BC542" s="64"/>
    </row>
    <row r="543" spans="4:55">
      <c r="D543" s="10"/>
      <c r="E543" s="4"/>
      <c r="F543" s="4"/>
      <c r="G543" s="4"/>
      <c r="H543" s="4"/>
      <c r="I543" s="64"/>
      <c r="N543" s="64"/>
      <c r="O543" s="64"/>
      <c r="Q543" s="11"/>
      <c r="R543" s="64"/>
      <c r="S543" s="64"/>
      <c r="T543" s="64"/>
      <c r="U543" s="64"/>
      <c r="AB543" s="64"/>
      <c r="AC543" s="64"/>
      <c r="AD543" s="64"/>
      <c r="AE543" s="64"/>
      <c r="AN543" s="64"/>
      <c r="AO543" s="64"/>
      <c r="AP543" s="64"/>
      <c r="AQ543" s="64"/>
      <c r="AR543" s="64"/>
      <c r="AS543" s="64"/>
      <c r="AZ543" s="64"/>
      <c r="BA543" s="64"/>
      <c r="BB543" s="64"/>
      <c r="BC543" s="64"/>
    </row>
    <row r="544" spans="4:55">
      <c r="D544" s="10"/>
      <c r="E544" s="4"/>
      <c r="F544" s="4"/>
      <c r="G544" s="4"/>
      <c r="H544" s="4"/>
      <c r="I544" s="64"/>
      <c r="N544" s="64"/>
      <c r="O544" s="64"/>
      <c r="Q544" s="11"/>
      <c r="R544" s="64"/>
      <c r="S544" s="64"/>
      <c r="T544" s="64"/>
      <c r="U544" s="64"/>
      <c r="AB544" s="64"/>
      <c r="AC544" s="64"/>
      <c r="AD544" s="64"/>
      <c r="AE544" s="64"/>
      <c r="AN544" s="64"/>
      <c r="AO544" s="64"/>
      <c r="AP544" s="64"/>
      <c r="AQ544" s="64"/>
      <c r="AR544" s="64"/>
      <c r="AS544" s="64"/>
      <c r="AZ544" s="64"/>
      <c r="BA544" s="64"/>
      <c r="BB544" s="64"/>
      <c r="BC544" s="64"/>
    </row>
    <row r="545" spans="4:55">
      <c r="D545" s="10"/>
      <c r="E545" s="4"/>
      <c r="F545" s="4"/>
      <c r="G545" s="4"/>
      <c r="H545" s="4"/>
      <c r="I545" s="64"/>
      <c r="N545" s="64"/>
      <c r="O545" s="64"/>
      <c r="Q545" s="11"/>
      <c r="R545" s="64"/>
      <c r="S545" s="64"/>
      <c r="T545" s="64"/>
      <c r="U545" s="64"/>
      <c r="AB545" s="64"/>
      <c r="AC545" s="64"/>
      <c r="AD545" s="64"/>
      <c r="AE545" s="64"/>
      <c r="AN545" s="64"/>
      <c r="AO545" s="64"/>
      <c r="AP545" s="64"/>
      <c r="AQ545" s="64"/>
      <c r="AR545" s="64"/>
      <c r="AS545" s="64"/>
      <c r="AZ545" s="64"/>
      <c r="BA545" s="64"/>
      <c r="BB545" s="64"/>
      <c r="BC545" s="64"/>
    </row>
    <row r="546" spans="4:55">
      <c r="D546" s="10"/>
      <c r="E546" s="4"/>
      <c r="F546" s="4"/>
      <c r="G546" s="4"/>
      <c r="H546" s="4"/>
      <c r="I546" s="64"/>
      <c r="N546" s="64"/>
      <c r="O546" s="64"/>
      <c r="Q546" s="11"/>
      <c r="R546" s="64"/>
      <c r="S546" s="64"/>
      <c r="T546" s="64"/>
      <c r="U546" s="64"/>
      <c r="AB546" s="64"/>
      <c r="AC546" s="64"/>
      <c r="AD546" s="64"/>
      <c r="AE546" s="64"/>
      <c r="AN546" s="64"/>
      <c r="AO546" s="64"/>
      <c r="AP546" s="64"/>
      <c r="AQ546" s="64"/>
      <c r="AR546" s="64"/>
      <c r="AS546" s="64"/>
      <c r="AZ546" s="64"/>
      <c r="BA546" s="64"/>
      <c r="BB546" s="64"/>
      <c r="BC546" s="64"/>
    </row>
    <row r="547" spans="4:55">
      <c r="D547" s="10"/>
      <c r="E547" s="4"/>
      <c r="F547" s="4"/>
      <c r="G547" s="4"/>
      <c r="H547" s="4"/>
      <c r="I547" s="64"/>
      <c r="N547" s="64"/>
      <c r="O547" s="64"/>
      <c r="Q547" s="11"/>
      <c r="R547" s="64"/>
      <c r="S547" s="64"/>
      <c r="T547" s="64"/>
      <c r="U547" s="64"/>
      <c r="AB547" s="64"/>
      <c r="AC547" s="64"/>
      <c r="AD547" s="64"/>
      <c r="AE547" s="64"/>
      <c r="AN547" s="64"/>
      <c r="AO547" s="64"/>
      <c r="AP547" s="64"/>
      <c r="AQ547" s="64"/>
      <c r="AR547" s="64"/>
      <c r="AS547" s="64"/>
      <c r="AZ547" s="64"/>
      <c r="BA547" s="64"/>
      <c r="BB547" s="64"/>
      <c r="BC547" s="64"/>
    </row>
    <row r="548" spans="4:55">
      <c r="D548" s="10"/>
      <c r="E548" s="4"/>
      <c r="F548" s="4"/>
      <c r="G548" s="4"/>
      <c r="H548" s="4"/>
      <c r="I548" s="64"/>
      <c r="N548" s="64"/>
      <c r="O548" s="64"/>
      <c r="Q548" s="11"/>
      <c r="R548" s="64"/>
      <c r="S548" s="64"/>
      <c r="T548" s="64"/>
      <c r="U548" s="64"/>
      <c r="AB548" s="64"/>
      <c r="AC548" s="64"/>
      <c r="AD548" s="64"/>
      <c r="AE548" s="64"/>
      <c r="AN548" s="64"/>
      <c r="AO548" s="64"/>
      <c r="AP548" s="64"/>
      <c r="AQ548" s="64"/>
      <c r="AR548" s="64"/>
      <c r="AS548" s="64"/>
      <c r="AZ548" s="64"/>
      <c r="BA548" s="64"/>
      <c r="BB548" s="64"/>
      <c r="BC548" s="64"/>
    </row>
    <row r="549" spans="4:55">
      <c r="D549" s="10"/>
      <c r="E549" s="4"/>
      <c r="F549" s="4"/>
      <c r="G549" s="4"/>
      <c r="H549" s="4"/>
      <c r="I549" s="64"/>
      <c r="N549" s="64"/>
      <c r="O549" s="64"/>
      <c r="Q549" s="11"/>
      <c r="R549" s="64"/>
      <c r="S549" s="64"/>
      <c r="T549" s="64"/>
      <c r="U549" s="64"/>
      <c r="AB549" s="64"/>
      <c r="AC549" s="64"/>
      <c r="AD549" s="64"/>
      <c r="AE549" s="64"/>
      <c r="AN549" s="64"/>
      <c r="AO549" s="64"/>
      <c r="AP549" s="64"/>
      <c r="AQ549" s="64"/>
      <c r="AR549" s="64"/>
      <c r="AS549" s="64"/>
      <c r="AZ549" s="64"/>
      <c r="BA549" s="64"/>
      <c r="BB549" s="64"/>
      <c r="BC549" s="64"/>
    </row>
    <row r="550" spans="4:55">
      <c r="D550" s="10"/>
      <c r="E550" s="4"/>
      <c r="F550" s="4"/>
      <c r="G550" s="4"/>
      <c r="H550" s="4"/>
      <c r="I550" s="64"/>
      <c r="N550" s="64"/>
      <c r="O550" s="64"/>
      <c r="Q550" s="11"/>
      <c r="R550" s="64"/>
      <c r="S550" s="64"/>
      <c r="T550" s="64"/>
      <c r="U550" s="64"/>
      <c r="AB550" s="64"/>
      <c r="AC550" s="64"/>
      <c r="AD550" s="64"/>
      <c r="AE550" s="64"/>
      <c r="AN550" s="64"/>
      <c r="AO550" s="64"/>
      <c r="AP550" s="64"/>
      <c r="AQ550" s="64"/>
      <c r="AR550" s="64"/>
      <c r="AS550" s="64"/>
      <c r="AZ550" s="64"/>
      <c r="BA550" s="64"/>
      <c r="BB550" s="64"/>
      <c r="BC550" s="64"/>
    </row>
    <row r="551" spans="4:55">
      <c r="D551" s="10"/>
      <c r="E551" s="4"/>
      <c r="F551" s="4"/>
      <c r="G551" s="4"/>
      <c r="H551" s="4"/>
      <c r="I551" s="64"/>
      <c r="N551" s="64"/>
      <c r="O551" s="64"/>
      <c r="Q551" s="11"/>
      <c r="R551" s="64"/>
      <c r="S551" s="64"/>
      <c r="T551" s="64"/>
      <c r="U551" s="64"/>
      <c r="AB551" s="64"/>
      <c r="AC551" s="64"/>
      <c r="AD551" s="64"/>
      <c r="AE551" s="64"/>
      <c r="AN551" s="64"/>
      <c r="AO551" s="64"/>
      <c r="AP551" s="64"/>
      <c r="AQ551" s="64"/>
      <c r="AR551" s="64"/>
      <c r="AS551" s="64"/>
      <c r="AZ551" s="64"/>
      <c r="BA551" s="64"/>
      <c r="BB551" s="64"/>
      <c r="BC551" s="64"/>
    </row>
    <row r="552" spans="4:55">
      <c r="D552" s="10"/>
      <c r="E552" s="4"/>
      <c r="F552" s="4"/>
      <c r="G552" s="4"/>
      <c r="H552" s="4"/>
      <c r="I552" s="64"/>
      <c r="N552" s="64"/>
      <c r="O552" s="64"/>
      <c r="Q552" s="11"/>
      <c r="R552" s="64"/>
      <c r="S552" s="64"/>
      <c r="T552" s="64"/>
      <c r="U552" s="64"/>
      <c r="AB552" s="64"/>
      <c r="AC552" s="64"/>
      <c r="AD552" s="64"/>
      <c r="AE552" s="64"/>
      <c r="AN552" s="64"/>
      <c r="AO552" s="64"/>
      <c r="AP552" s="64"/>
      <c r="AQ552" s="64"/>
      <c r="AR552" s="64"/>
      <c r="AS552" s="64"/>
      <c r="AZ552" s="64"/>
      <c r="BA552" s="64"/>
      <c r="BB552" s="64"/>
      <c r="BC552" s="64"/>
    </row>
    <row r="553" spans="4:55">
      <c r="D553" s="10"/>
      <c r="E553" s="4"/>
      <c r="F553" s="4"/>
      <c r="G553" s="4"/>
      <c r="H553" s="4"/>
      <c r="I553" s="64"/>
      <c r="N553" s="64"/>
      <c r="O553" s="64"/>
      <c r="Q553" s="11"/>
      <c r="R553" s="64"/>
      <c r="S553" s="64"/>
      <c r="T553" s="64"/>
      <c r="U553" s="64"/>
      <c r="AB553" s="64"/>
      <c r="AC553" s="64"/>
      <c r="AD553" s="64"/>
      <c r="AE553" s="64"/>
      <c r="AN553" s="64"/>
      <c r="AO553" s="64"/>
      <c r="AP553" s="64"/>
      <c r="AQ553" s="64"/>
      <c r="AR553" s="64"/>
      <c r="AS553" s="64"/>
      <c r="AZ553" s="64"/>
      <c r="BA553" s="64"/>
      <c r="BB553" s="64"/>
      <c r="BC553" s="64"/>
    </row>
    <row r="554" spans="4:55">
      <c r="D554" s="10"/>
      <c r="E554" s="4"/>
      <c r="F554" s="4"/>
      <c r="G554" s="4"/>
      <c r="H554" s="4"/>
      <c r="I554" s="64"/>
      <c r="N554" s="64"/>
      <c r="O554" s="64"/>
      <c r="Q554" s="11"/>
      <c r="R554" s="64"/>
      <c r="S554" s="64"/>
      <c r="T554" s="64"/>
      <c r="U554" s="64"/>
      <c r="AB554" s="64"/>
      <c r="AC554" s="64"/>
      <c r="AD554" s="64"/>
      <c r="AE554" s="64"/>
      <c r="AN554" s="64"/>
      <c r="AO554" s="64"/>
      <c r="AP554" s="64"/>
      <c r="AQ554" s="64"/>
      <c r="AR554" s="64"/>
      <c r="AS554" s="64"/>
      <c r="AZ554" s="64"/>
      <c r="BA554" s="64"/>
      <c r="BB554" s="64"/>
      <c r="BC554" s="64"/>
    </row>
    <row r="555" spans="4:55">
      <c r="D555" s="10"/>
      <c r="E555" s="4"/>
      <c r="F555" s="4"/>
      <c r="G555" s="4"/>
      <c r="H555" s="4"/>
      <c r="I555" s="64"/>
      <c r="N555" s="64"/>
      <c r="O555" s="64"/>
      <c r="Q555" s="11"/>
      <c r="R555" s="64"/>
      <c r="S555" s="64"/>
      <c r="T555" s="64"/>
      <c r="U555" s="64"/>
      <c r="AB555" s="64"/>
      <c r="AC555" s="64"/>
      <c r="AD555" s="64"/>
      <c r="AE555" s="64"/>
      <c r="AN555" s="64"/>
      <c r="AO555" s="64"/>
      <c r="AP555" s="64"/>
      <c r="AQ555" s="64"/>
      <c r="AR555" s="64"/>
      <c r="AS555" s="64"/>
      <c r="AZ555" s="64"/>
      <c r="BA555" s="64"/>
      <c r="BB555" s="64"/>
      <c r="BC555" s="64"/>
    </row>
    <row r="556" spans="4:55">
      <c r="D556" s="10"/>
      <c r="E556" s="4"/>
      <c r="F556" s="4"/>
      <c r="G556" s="4"/>
      <c r="H556" s="4"/>
      <c r="I556" s="64"/>
      <c r="N556" s="64"/>
      <c r="O556" s="64"/>
      <c r="Q556" s="11"/>
      <c r="R556" s="64"/>
      <c r="S556" s="64"/>
      <c r="T556" s="64"/>
      <c r="U556" s="64"/>
      <c r="AB556" s="64"/>
      <c r="AC556" s="64"/>
      <c r="AD556" s="64"/>
      <c r="AE556" s="64"/>
      <c r="AN556" s="64"/>
      <c r="AO556" s="64"/>
      <c r="AP556" s="64"/>
      <c r="AQ556" s="64"/>
      <c r="AR556" s="64"/>
      <c r="AS556" s="64"/>
      <c r="AZ556" s="64"/>
      <c r="BA556" s="64"/>
      <c r="BB556" s="64"/>
      <c r="BC556" s="64"/>
    </row>
    <row r="557" spans="4:55">
      <c r="D557" s="10"/>
      <c r="E557" s="4"/>
      <c r="F557" s="4"/>
      <c r="G557" s="4"/>
      <c r="H557" s="4"/>
      <c r="I557" s="64"/>
      <c r="N557" s="64"/>
      <c r="O557" s="64"/>
      <c r="Q557" s="11"/>
      <c r="R557" s="64"/>
      <c r="S557" s="64"/>
      <c r="T557" s="64"/>
      <c r="U557" s="64"/>
      <c r="AB557" s="64"/>
      <c r="AC557" s="64"/>
      <c r="AD557" s="64"/>
      <c r="AE557" s="64"/>
      <c r="AN557" s="64"/>
      <c r="AO557" s="64"/>
      <c r="AP557" s="64"/>
      <c r="AQ557" s="64"/>
      <c r="AR557" s="64"/>
      <c r="AS557" s="64"/>
      <c r="AZ557" s="64"/>
      <c r="BA557" s="64"/>
      <c r="BB557" s="64"/>
      <c r="BC557" s="64"/>
    </row>
    <row r="558" spans="4:55">
      <c r="D558" s="10"/>
      <c r="E558" s="4"/>
      <c r="F558" s="4"/>
      <c r="G558" s="4"/>
      <c r="H558" s="4"/>
      <c r="I558" s="64"/>
      <c r="N558" s="64"/>
      <c r="O558" s="64"/>
      <c r="Q558" s="11"/>
      <c r="R558" s="64"/>
      <c r="S558" s="64"/>
      <c r="T558" s="64"/>
      <c r="U558" s="64"/>
      <c r="AB558" s="64"/>
      <c r="AC558" s="64"/>
      <c r="AD558" s="64"/>
      <c r="AE558" s="64"/>
      <c r="AN558" s="64"/>
      <c r="AO558" s="64"/>
      <c r="AP558" s="64"/>
      <c r="AQ558" s="64"/>
      <c r="AR558" s="64"/>
      <c r="AS558" s="64"/>
      <c r="AZ558" s="64"/>
      <c r="BA558" s="64"/>
      <c r="BB558" s="64"/>
      <c r="BC558" s="64"/>
    </row>
    <row r="559" spans="4:55">
      <c r="D559" s="10"/>
      <c r="E559" s="4"/>
      <c r="F559" s="4"/>
      <c r="G559" s="4"/>
      <c r="H559" s="4"/>
      <c r="I559" s="64"/>
      <c r="N559" s="64"/>
      <c r="O559" s="64"/>
      <c r="Q559" s="11"/>
      <c r="R559" s="64"/>
      <c r="S559" s="64"/>
      <c r="T559" s="64"/>
      <c r="U559" s="64"/>
      <c r="AB559" s="64"/>
      <c r="AC559" s="64"/>
      <c r="AD559" s="64"/>
      <c r="AE559" s="64"/>
      <c r="AN559" s="64"/>
      <c r="AO559" s="64"/>
      <c r="AP559" s="64"/>
      <c r="AQ559" s="64"/>
      <c r="AR559" s="64"/>
      <c r="AS559" s="64"/>
      <c r="AZ559" s="64"/>
      <c r="BA559" s="64"/>
      <c r="BB559" s="64"/>
      <c r="BC559" s="64"/>
    </row>
    <row r="560" spans="4:55">
      <c r="D560" s="10"/>
      <c r="E560" s="4"/>
      <c r="F560" s="4"/>
      <c r="G560" s="4"/>
      <c r="H560" s="4"/>
      <c r="I560" s="64"/>
      <c r="N560" s="64"/>
      <c r="O560" s="64"/>
      <c r="Q560" s="11"/>
      <c r="R560" s="64"/>
      <c r="S560" s="64"/>
      <c r="T560" s="64"/>
      <c r="U560" s="64"/>
      <c r="AB560" s="64"/>
      <c r="AC560" s="64"/>
      <c r="AD560" s="64"/>
      <c r="AE560" s="64"/>
      <c r="AN560" s="64"/>
      <c r="AO560" s="64"/>
      <c r="AP560" s="64"/>
      <c r="AQ560" s="64"/>
      <c r="AR560" s="64"/>
      <c r="AS560" s="64"/>
      <c r="AZ560" s="64"/>
      <c r="BA560" s="64"/>
      <c r="BB560" s="64"/>
      <c r="BC560" s="64"/>
    </row>
    <row r="561" spans="4:55">
      <c r="D561" s="10"/>
      <c r="E561" s="4"/>
      <c r="F561" s="4"/>
      <c r="G561" s="4"/>
      <c r="H561" s="4"/>
      <c r="I561" s="64"/>
      <c r="N561" s="64"/>
      <c r="O561" s="64"/>
      <c r="Q561" s="11"/>
      <c r="R561" s="64"/>
      <c r="S561" s="64"/>
      <c r="T561" s="64"/>
      <c r="U561" s="64"/>
      <c r="AB561" s="64"/>
      <c r="AC561" s="64"/>
      <c r="AD561" s="64"/>
      <c r="AE561" s="64"/>
      <c r="AN561" s="64"/>
      <c r="AO561" s="64"/>
      <c r="AP561" s="64"/>
      <c r="AQ561" s="64"/>
      <c r="AR561" s="64"/>
      <c r="AS561" s="64"/>
      <c r="AZ561" s="64"/>
      <c r="BA561" s="64"/>
      <c r="BB561" s="64"/>
      <c r="BC561" s="64"/>
    </row>
    <row r="562" spans="4:55">
      <c r="D562" s="10"/>
      <c r="E562" s="4"/>
      <c r="F562" s="4"/>
      <c r="G562" s="4"/>
      <c r="H562" s="4"/>
      <c r="I562" s="64"/>
      <c r="N562" s="64"/>
      <c r="O562" s="64"/>
      <c r="Q562" s="11"/>
      <c r="R562" s="64"/>
      <c r="S562" s="64"/>
      <c r="T562" s="64"/>
      <c r="U562" s="64"/>
      <c r="AB562" s="64"/>
      <c r="AC562" s="64"/>
      <c r="AD562" s="64"/>
      <c r="AE562" s="64"/>
      <c r="AN562" s="64"/>
      <c r="AO562" s="64"/>
      <c r="AP562" s="64"/>
      <c r="AQ562" s="64"/>
      <c r="AR562" s="64"/>
      <c r="AS562" s="64"/>
      <c r="AZ562" s="64"/>
      <c r="BA562" s="64"/>
      <c r="BB562" s="64"/>
      <c r="BC562" s="64"/>
    </row>
    <row r="563" spans="4:55">
      <c r="D563" s="10"/>
      <c r="E563" s="4"/>
      <c r="F563" s="4"/>
      <c r="G563" s="4"/>
      <c r="H563" s="4"/>
      <c r="I563" s="64"/>
      <c r="N563" s="64"/>
      <c r="O563" s="64"/>
      <c r="Q563" s="11"/>
      <c r="R563" s="64"/>
      <c r="S563" s="64"/>
      <c r="T563" s="64"/>
      <c r="U563" s="64"/>
      <c r="AB563" s="64"/>
      <c r="AC563" s="64"/>
      <c r="AD563" s="64"/>
      <c r="AE563" s="64"/>
      <c r="AN563" s="64"/>
      <c r="AO563" s="64"/>
      <c r="AP563" s="64"/>
      <c r="AQ563" s="64"/>
      <c r="AR563" s="64"/>
      <c r="AS563" s="64"/>
      <c r="AZ563" s="64"/>
      <c r="BA563" s="64"/>
      <c r="BB563" s="64"/>
      <c r="BC563" s="64"/>
    </row>
    <row r="564" spans="4:55">
      <c r="D564" s="10"/>
      <c r="E564" s="4"/>
      <c r="F564" s="4"/>
      <c r="G564" s="4"/>
      <c r="H564" s="4"/>
      <c r="I564" s="64"/>
      <c r="N564" s="64"/>
      <c r="O564" s="64"/>
      <c r="Q564" s="11"/>
      <c r="R564" s="64"/>
      <c r="S564" s="64"/>
      <c r="T564" s="64"/>
      <c r="U564" s="64"/>
      <c r="AB564" s="64"/>
      <c r="AC564" s="64"/>
      <c r="AD564" s="64"/>
      <c r="AE564" s="64"/>
      <c r="AN564" s="64"/>
      <c r="AO564" s="64"/>
      <c r="AP564" s="64"/>
      <c r="AQ564" s="64"/>
      <c r="AR564" s="64"/>
      <c r="AS564" s="64"/>
      <c r="AZ564" s="64"/>
      <c r="BA564" s="64"/>
      <c r="BB564" s="64"/>
      <c r="BC564" s="64"/>
    </row>
    <row r="565" spans="4:55">
      <c r="D565" s="10"/>
      <c r="E565" s="4"/>
      <c r="F565" s="4"/>
      <c r="G565" s="4"/>
      <c r="H565" s="4"/>
      <c r="I565" s="64"/>
      <c r="N565" s="64"/>
      <c r="O565" s="64"/>
      <c r="Q565" s="11"/>
      <c r="R565" s="64"/>
      <c r="S565" s="64"/>
      <c r="T565" s="64"/>
      <c r="U565" s="64"/>
      <c r="AB565" s="64"/>
      <c r="AC565" s="64"/>
      <c r="AD565" s="64"/>
      <c r="AE565" s="64"/>
      <c r="AN565" s="64"/>
      <c r="AO565" s="64"/>
      <c r="AP565" s="64"/>
      <c r="AQ565" s="64"/>
      <c r="AR565" s="64"/>
      <c r="AS565" s="64"/>
      <c r="AZ565" s="64"/>
      <c r="BA565" s="64"/>
      <c r="BB565" s="64"/>
      <c r="BC565" s="64"/>
    </row>
    <row r="566" spans="4:55">
      <c r="D566" s="10"/>
      <c r="E566" s="4"/>
      <c r="F566" s="4"/>
      <c r="G566" s="4"/>
      <c r="H566" s="4"/>
      <c r="I566" s="64"/>
      <c r="N566" s="64"/>
      <c r="O566" s="64"/>
      <c r="Q566" s="11"/>
      <c r="R566" s="64"/>
      <c r="S566" s="64"/>
      <c r="T566" s="64"/>
      <c r="U566" s="64"/>
      <c r="AB566" s="64"/>
      <c r="AC566" s="64"/>
      <c r="AD566" s="64"/>
      <c r="AE566" s="64"/>
      <c r="AN566" s="64"/>
      <c r="AO566" s="64"/>
      <c r="AP566" s="64"/>
      <c r="AQ566" s="64"/>
      <c r="AR566" s="64"/>
      <c r="AS566" s="64"/>
      <c r="AZ566" s="64"/>
      <c r="BA566" s="64"/>
      <c r="BB566" s="64"/>
      <c r="BC566" s="64"/>
    </row>
    <row r="567" spans="4:55">
      <c r="D567" s="10"/>
      <c r="E567" s="4"/>
      <c r="F567" s="4"/>
      <c r="G567" s="4"/>
      <c r="H567" s="4"/>
      <c r="I567" s="64"/>
      <c r="N567" s="64"/>
      <c r="O567" s="64"/>
      <c r="Q567" s="11"/>
      <c r="R567" s="64"/>
      <c r="S567" s="64"/>
      <c r="T567" s="64"/>
      <c r="U567" s="64"/>
      <c r="AB567" s="64"/>
      <c r="AC567" s="64"/>
      <c r="AD567" s="64"/>
      <c r="AE567" s="64"/>
      <c r="AN567" s="64"/>
      <c r="AO567" s="64"/>
      <c r="AP567" s="64"/>
      <c r="AQ567" s="64"/>
      <c r="AR567" s="64"/>
      <c r="AS567" s="64"/>
      <c r="AZ567" s="64"/>
      <c r="BA567" s="64"/>
      <c r="BB567" s="64"/>
      <c r="BC567" s="64"/>
    </row>
    <row r="568" spans="4:55">
      <c r="D568" s="10"/>
      <c r="E568" s="4"/>
      <c r="F568" s="4"/>
      <c r="G568" s="4"/>
      <c r="H568" s="4"/>
      <c r="I568" s="64"/>
      <c r="N568" s="64"/>
      <c r="O568" s="64"/>
      <c r="Q568" s="11"/>
      <c r="R568" s="64"/>
      <c r="S568" s="64"/>
      <c r="T568" s="64"/>
      <c r="U568" s="64"/>
      <c r="AB568" s="64"/>
      <c r="AC568" s="64"/>
      <c r="AD568" s="64"/>
      <c r="AE568" s="64"/>
      <c r="AN568" s="64"/>
      <c r="AO568" s="64"/>
      <c r="AP568" s="64"/>
      <c r="AQ568" s="64"/>
      <c r="AR568" s="64"/>
      <c r="AS568" s="64"/>
      <c r="AZ568" s="64"/>
      <c r="BA568" s="64"/>
      <c r="BB568" s="64"/>
      <c r="BC568" s="64"/>
    </row>
    <row r="569" spans="4:55">
      <c r="D569" s="10"/>
      <c r="E569" s="4"/>
      <c r="F569" s="4"/>
      <c r="G569" s="4"/>
      <c r="H569" s="4"/>
      <c r="I569" s="64"/>
      <c r="N569" s="64"/>
      <c r="O569" s="64"/>
      <c r="Q569" s="11"/>
      <c r="R569" s="64"/>
      <c r="S569" s="64"/>
      <c r="T569" s="64"/>
      <c r="U569" s="64"/>
      <c r="AB569" s="64"/>
      <c r="AC569" s="64"/>
      <c r="AD569" s="64"/>
      <c r="AE569" s="64"/>
      <c r="AN569" s="64"/>
      <c r="AO569" s="64"/>
      <c r="AP569" s="64"/>
      <c r="AQ569" s="64"/>
      <c r="AR569" s="64"/>
      <c r="AS569" s="64"/>
      <c r="AZ569" s="64"/>
      <c r="BA569" s="64"/>
      <c r="BB569" s="64"/>
      <c r="BC569" s="64"/>
    </row>
    <row r="570" spans="4:55">
      <c r="D570" s="10"/>
      <c r="E570" s="4"/>
      <c r="F570" s="4"/>
      <c r="G570" s="4"/>
      <c r="H570" s="4"/>
      <c r="I570" s="64"/>
      <c r="N570" s="64"/>
      <c r="O570" s="64"/>
      <c r="Q570" s="11"/>
      <c r="R570" s="64"/>
      <c r="S570" s="64"/>
      <c r="T570" s="64"/>
      <c r="U570" s="64"/>
      <c r="AB570" s="64"/>
      <c r="AC570" s="64"/>
      <c r="AD570" s="64"/>
      <c r="AE570" s="64"/>
      <c r="AN570" s="64"/>
      <c r="AO570" s="64"/>
      <c r="AP570" s="64"/>
      <c r="AQ570" s="64"/>
      <c r="AR570" s="64"/>
      <c r="AS570" s="64"/>
      <c r="AZ570" s="64"/>
      <c r="BA570" s="64"/>
      <c r="BB570" s="64"/>
      <c r="BC570" s="64"/>
    </row>
    <row r="571" spans="4:55">
      <c r="D571" s="10"/>
      <c r="E571" s="4"/>
      <c r="F571" s="4"/>
      <c r="G571" s="4"/>
      <c r="H571" s="4"/>
      <c r="I571" s="64"/>
      <c r="N571" s="64"/>
      <c r="O571" s="64"/>
      <c r="Q571" s="11"/>
      <c r="R571" s="64"/>
      <c r="S571" s="64"/>
      <c r="T571" s="64"/>
      <c r="U571" s="64"/>
      <c r="AB571" s="64"/>
      <c r="AC571" s="64"/>
      <c r="AD571" s="64"/>
      <c r="AE571" s="64"/>
      <c r="AN571" s="64"/>
      <c r="AO571" s="64"/>
      <c r="AP571" s="64"/>
      <c r="AQ571" s="64"/>
      <c r="AR571" s="64"/>
      <c r="AS571" s="64"/>
      <c r="AZ571" s="64"/>
      <c r="BA571" s="64"/>
      <c r="BB571" s="64"/>
      <c r="BC571" s="64"/>
    </row>
    <row r="572" spans="4:55">
      <c r="D572" s="10"/>
      <c r="E572" s="4"/>
      <c r="F572" s="4"/>
      <c r="G572" s="4"/>
      <c r="H572" s="4"/>
      <c r="I572" s="64"/>
      <c r="N572" s="64"/>
      <c r="O572" s="64"/>
      <c r="Q572" s="11"/>
      <c r="R572" s="64"/>
      <c r="S572" s="64"/>
      <c r="T572" s="64"/>
      <c r="U572" s="64"/>
      <c r="AB572" s="64"/>
      <c r="AC572" s="64"/>
      <c r="AD572" s="64"/>
      <c r="AE572" s="64"/>
      <c r="AN572" s="64"/>
      <c r="AO572" s="64"/>
      <c r="AP572" s="64"/>
      <c r="AQ572" s="64"/>
      <c r="AR572" s="64"/>
      <c r="AS572" s="64"/>
      <c r="AZ572" s="64"/>
      <c r="BA572" s="64"/>
      <c r="BB572" s="64"/>
      <c r="BC572" s="64"/>
    </row>
    <row r="573" spans="4:55">
      <c r="D573" s="10"/>
      <c r="E573" s="4"/>
      <c r="F573" s="4"/>
      <c r="G573" s="4"/>
      <c r="H573" s="4"/>
      <c r="I573" s="64"/>
      <c r="N573" s="64"/>
      <c r="O573" s="64"/>
      <c r="Q573" s="11"/>
      <c r="R573" s="64"/>
      <c r="S573" s="64"/>
      <c r="T573" s="64"/>
      <c r="U573" s="64"/>
      <c r="AB573" s="64"/>
      <c r="AC573" s="64"/>
      <c r="AD573" s="64"/>
      <c r="AE573" s="64"/>
      <c r="AN573" s="64"/>
      <c r="AO573" s="64"/>
      <c r="AP573" s="64"/>
      <c r="AQ573" s="64"/>
      <c r="AR573" s="64"/>
      <c r="AS573" s="64"/>
      <c r="AZ573" s="64"/>
      <c r="BA573" s="64"/>
      <c r="BB573" s="64"/>
      <c r="BC573" s="64"/>
    </row>
    <row r="574" spans="4:55">
      <c r="D574" s="10"/>
      <c r="E574" s="4"/>
      <c r="F574" s="4"/>
      <c r="G574" s="4"/>
      <c r="H574" s="4"/>
      <c r="I574" s="64"/>
      <c r="N574" s="64"/>
      <c r="O574" s="64"/>
      <c r="Q574" s="11"/>
      <c r="R574" s="64"/>
      <c r="S574" s="64"/>
      <c r="T574" s="64"/>
      <c r="U574" s="64"/>
      <c r="AB574" s="64"/>
      <c r="AC574" s="64"/>
      <c r="AD574" s="64"/>
      <c r="AE574" s="64"/>
      <c r="AN574" s="64"/>
      <c r="AO574" s="64"/>
      <c r="AP574" s="64"/>
      <c r="AQ574" s="64"/>
      <c r="AR574" s="64"/>
      <c r="AS574" s="64"/>
      <c r="AZ574" s="64"/>
      <c r="BA574" s="64"/>
      <c r="BB574" s="64"/>
      <c r="BC574" s="64"/>
    </row>
    <row r="575" spans="4:55">
      <c r="D575" s="10"/>
      <c r="E575" s="4"/>
      <c r="F575" s="4"/>
      <c r="G575" s="4"/>
      <c r="H575" s="4"/>
      <c r="I575" s="64"/>
      <c r="N575" s="64"/>
      <c r="O575" s="64"/>
      <c r="Q575" s="11"/>
      <c r="R575" s="64"/>
      <c r="S575" s="64"/>
      <c r="T575" s="64"/>
      <c r="U575" s="64"/>
      <c r="AB575" s="64"/>
      <c r="AC575" s="64"/>
      <c r="AD575" s="64"/>
      <c r="AE575" s="64"/>
      <c r="AN575" s="64"/>
      <c r="AO575" s="64"/>
      <c r="AP575" s="64"/>
      <c r="AQ575" s="64"/>
      <c r="AR575" s="64"/>
      <c r="AS575" s="64"/>
      <c r="AZ575" s="64"/>
      <c r="BA575" s="64"/>
      <c r="BB575" s="64"/>
      <c r="BC575" s="64"/>
    </row>
    <row r="576" spans="4:55">
      <c r="D576" s="10"/>
      <c r="E576" s="4"/>
      <c r="F576" s="4"/>
      <c r="G576" s="4"/>
      <c r="H576" s="4"/>
      <c r="I576" s="64"/>
      <c r="N576" s="64"/>
      <c r="O576" s="64"/>
      <c r="Q576" s="11"/>
      <c r="R576" s="64"/>
      <c r="S576" s="64"/>
      <c r="T576" s="64"/>
      <c r="U576" s="64"/>
      <c r="AB576" s="64"/>
      <c r="AC576" s="64"/>
      <c r="AD576" s="64"/>
      <c r="AE576" s="64"/>
      <c r="AN576" s="64"/>
      <c r="AO576" s="64"/>
      <c r="AP576" s="64"/>
      <c r="AQ576" s="64"/>
      <c r="AR576" s="64"/>
      <c r="AS576" s="64"/>
      <c r="AZ576" s="64"/>
      <c r="BA576" s="64"/>
      <c r="BB576" s="64"/>
      <c r="BC576" s="64"/>
    </row>
    <row r="577" spans="4:55">
      <c r="D577" s="10"/>
      <c r="E577" s="4"/>
      <c r="F577" s="4"/>
      <c r="G577" s="4"/>
      <c r="H577" s="4"/>
      <c r="I577" s="64"/>
      <c r="N577" s="64"/>
      <c r="O577" s="64"/>
      <c r="Q577" s="11"/>
      <c r="R577" s="64"/>
      <c r="S577" s="64"/>
      <c r="T577" s="64"/>
      <c r="U577" s="64"/>
      <c r="AB577" s="64"/>
      <c r="AC577" s="64"/>
      <c r="AD577" s="64"/>
      <c r="AE577" s="64"/>
      <c r="AN577" s="64"/>
      <c r="AO577" s="64"/>
      <c r="AP577" s="64"/>
      <c r="AQ577" s="64"/>
      <c r="AR577" s="64"/>
      <c r="AS577" s="64"/>
      <c r="AZ577" s="64"/>
      <c r="BA577" s="64"/>
      <c r="BB577" s="64"/>
      <c r="BC577" s="64"/>
    </row>
    <row r="578" spans="4:55">
      <c r="D578" s="10"/>
      <c r="E578" s="4"/>
      <c r="F578" s="4"/>
      <c r="G578" s="4"/>
      <c r="H578" s="4"/>
      <c r="I578" s="64"/>
      <c r="N578" s="64"/>
      <c r="O578" s="64"/>
      <c r="Q578" s="11"/>
      <c r="R578" s="64"/>
      <c r="S578" s="64"/>
      <c r="T578" s="64"/>
      <c r="U578" s="64"/>
      <c r="AB578" s="64"/>
      <c r="AC578" s="64"/>
      <c r="AD578" s="64"/>
      <c r="AE578" s="64"/>
      <c r="AN578" s="64"/>
      <c r="AO578" s="64"/>
      <c r="AP578" s="64"/>
      <c r="AQ578" s="64"/>
      <c r="AR578" s="64"/>
      <c r="AS578" s="64"/>
      <c r="AZ578" s="64"/>
      <c r="BA578" s="64"/>
      <c r="BB578" s="64"/>
      <c r="BC578" s="64"/>
    </row>
    <row r="579" spans="4:55">
      <c r="D579" s="10"/>
      <c r="E579" s="4"/>
      <c r="F579" s="4"/>
      <c r="G579" s="4"/>
      <c r="H579" s="4"/>
      <c r="I579" s="64"/>
      <c r="N579" s="64"/>
      <c r="O579" s="64"/>
      <c r="Q579" s="11"/>
      <c r="R579" s="64"/>
      <c r="S579" s="64"/>
      <c r="T579" s="64"/>
      <c r="U579" s="64"/>
      <c r="AB579" s="64"/>
      <c r="AC579" s="64"/>
      <c r="AD579" s="64"/>
      <c r="AE579" s="64"/>
      <c r="AN579" s="64"/>
      <c r="AO579" s="64"/>
      <c r="AP579" s="64"/>
      <c r="AQ579" s="64"/>
      <c r="AR579" s="64"/>
      <c r="AS579" s="64"/>
      <c r="AZ579" s="64"/>
      <c r="BA579" s="64"/>
      <c r="BB579" s="64"/>
      <c r="BC579" s="64"/>
    </row>
    <row r="580" spans="4:55">
      <c r="D580" s="10"/>
      <c r="E580" s="4"/>
      <c r="F580" s="4"/>
      <c r="G580" s="4"/>
      <c r="H580" s="4"/>
      <c r="I580" s="64"/>
      <c r="N580" s="64"/>
      <c r="O580" s="64"/>
      <c r="Q580" s="11"/>
      <c r="R580" s="64"/>
      <c r="S580" s="64"/>
      <c r="T580" s="64"/>
      <c r="U580" s="64"/>
      <c r="AB580" s="64"/>
      <c r="AC580" s="64"/>
      <c r="AD580" s="64"/>
      <c r="AE580" s="64"/>
      <c r="AN580" s="64"/>
      <c r="AO580" s="64"/>
      <c r="AP580" s="64"/>
      <c r="AQ580" s="64"/>
      <c r="AR580" s="64"/>
      <c r="AS580" s="64"/>
      <c r="AZ580" s="64"/>
      <c r="BA580" s="64"/>
      <c r="BB580" s="64"/>
      <c r="BC580" s="64"/>
    </row>
    <row r="581" spans="4:55">
      <c r="D581" s="10"/>
      <c r="E581" s="4"/>
      <c r="F581" s="4"/>
      <c r="G581" s="4"/>
      <c r="H581" s="4"/>
      <c r="I581" s="64"/>
      <c r="N581" s="64"/>
      <c r="O581" s="64"/>
      <c r="Q581" s="11"/>
      <c r="R581" s="64"/>
      <c r="S581" s="64"/>
      <c r="T581" s="64"/>
      <c r="U581" s="64"/>
      <c r="AB581" s="64"/>
      <c r="AC581" s="64"/>
      <c r="AD581" s="64"/>
      <c r="AE581" s="64"/>
      <c r="AN581" s="64"/>
      <c r="AO581" s="64"/>
      <c r="AP581" s="64"/>
      <c r="AQ581" s="64"/>
      <c r="AR581" s="64"/>
      <c r="AS581" s="64"/>
      <c r="AZ581" s="64"/>
      <c r="BA581" s="64"/>
      <c r="BB581" s="64"/>
      <c r="BC581" s="64"/>
    </row>
    <row r="582" spans="4:55">
      <c r="D582" s="10"/>
      <c r="E582" s="4"/>
      <c r="F582" s="4"/>
      <c r="G582" s="4"/>
      <c r="H582" s="4"/>
      <c r="I582" s="64"/>
      <c r="N582" s="64"/>
      <c r="O582" s="64"/>
      <c r="Q582" s="11"/>
      <c r="R582" s="64"/>
      <c r="S582" s="64"/>
      <c r="T582" s="64"/>
      <c r="U582" s="64"/>
      <c r="AB582" s="64"/>
      <c r="AC582" s="64"/>
      <c r="AD582" s="64"/>
      <c r="AE582" s="64"/>
      <c r="AN582" s="64"/>
      <c r="AO582" s="64"/>
      <c r="AP582" s="64"/>
      <c r="AQ582" s="64"/>
      <c r="AR582" s="64"/>
      <c r="AS582" s="64"/>
      <c r="AZ582" s="64"/>
      <c r="BA582" s="64"/>
      <c r="BB582" s="64"/>
      <c r="BC582" s="64"/>
    </row>
    <row r="583" spans="4:55">
      <c r="D583" s="10"/>
      <c r="E583" s="4"/>
      <c r="F583" s="4"/>
      <c r="G583" s="4"/>
      <c r="H583" s="4"/>
      <c r="I583" s="64"/>
      <c r="N583" s="64"/>
      <c r="O583" s="64"/>
      <c r="Q583" s="11"/>
      <c r="R583" s="64"/>
      <c r="S583" s="64"/>
      <c r="T583" s="64"/>
      <c r="U583" s="64"/>
      <c r="AB583" s="64"/>
      <c r="AC583" s="64"/>
      <c r="AD583" s="64"/>
      <c r="AE583" s="64"/>
      <c r="AN583" s="64"/>
      <c r="AO583" s="64"/>
      <c r="AP583" s="64"/>
      <c r="AQ583" s="64"/>
      <c r="AR583" s="64"/>
      <c r="AS583" s="64"/>
      <c r="AZ583" s="64"/>
      <c r="BA583" s="64"/>
      <c r="BB583" s="64"/>
      <c r="BC583" s="64"/>
    </row>
    <row r="584" spans="4:55">
      <c r="D584" s="10"/>
      <c r="E584" s="4"/>
      <c r="F584" s="4"/>
      <c r="G584" s="4"/>
      <c r="H584" s="4"/>
      <c r="I584" s="64"/>
      <c r="N584" s="64"/>
      <c r="O584" s="64"/>
      <c r="Q584" s="11"/>
      <c r="R584" s="64"/>
      <c r="S584" s="64"/>
      <c r="T584" s="64"/>
      <c r="U584" s="64"/>
      <c r="AB584" s="64"/>
      <c r="AC584" s="64"/>
      <c r="AD584" s="64"/>
      <c r="AE584" s="64"/>
      <c r="AN584" s="64"/>
      <c r="AO584" s="64"/>
      <c r="AP584" s="64"/>
      <c r="AQ584" s="64"/>
      <c r="AR584" s="64"/>
      <c r="AS584" s="64"/>
      <c r="AZ584" s="64"/>
      <c r="BA584" s="64"/>
      <c r="BB584" s="64"/>
      <c r="BC584" s="64"/>
    </row>
    <row r="585" spans="4:55">
      <c r="D585" s="10"/>
      <c r="E585" s="4"/>
      <c r="F585" s="4"/>
      <c r="G585" s="4"/>
      <c r="H585" s="4"/>
      <c r="I585" s="64"/>
      <c r="N585" s="64"/>
      <c r="O585" s="64"/>
      <c r="Q585" s="11"/>
      <c r="R585" s="64"/>
      <c r="S585" s="64"/>
      <c r="T585" s="64"/>
      <c r="U585" s="64"/>
      <c r="AB585" s="64"/>
      <c r="AC585" s="64"/>
      <c r="AD585" s="64"/>
      <c r="AE585" s="64"/>
      <c r="AN585" s="64"/>
      <c r="AO585" s="64"/>
      <c r="AP585" s="64"/>
      <c r="AQ585" s="64"/>
      <c r="AR585" s="64"/>
      <c r="AS585" s="64"/>
      <c r="AZ585" s="64"/>
      <c r="BA585" s="64"/>
      <c r="BB585" s="64"/>
      <c r="BC585" s="64"/>
    </row>
    <row r="586" spans="4:55">
      <c r="D586" s="10"/>
      <c r="E586" s="4"/>
      <c r="F586" s="4"/>
      <c r="G586" s="4"/>
      <c r="H586" s="4"/>
      <c r="I586" s="64"/>
      <c r="N586" s="64"/>
      <c r="O586" s="64"/>
      <c r="Q586" s="11"/>
      <c r="R586" s="64"/>
      <c r="S586" s="64"/>
      <c r="T586" s="64"/>
      <c r="U586" s="64"/>
      <c r="AB586" s="64"/>
      <c r="AC586" s="64"/>
      <c r="AD586" s="64"/>
      <c r="AE586" s="64"/>
      <c r="AN586" s="64"/>
      <c r="AO586" s="64"/>
      <c r="AP586" s="64"/>
      <c r="AQ586" s="64"/>
      <c r="AR586" s="64"/>
      <c r="AS586" s="64"/>
      <c r="AZ586" s="64"/>
      <c r="BA586" s="64"/>
      <c r="BB586" s="64"/>
      <c r="BC586" s="64"/>
    </row>
    <row r="587" spans="4:55">
      <c r="D587" s="10"/>
      <c r="E587" s="4"/>
      <c r="F587" s="4"/>
      <c r="G587" s="4"/>
      <c r="H587" s="4"/>
      <c r="I587" s="64"/>
      <c r="N587" s="64"/>
      <c r="O587" s="64"/>
      <c r="Q587" s="11"/>
      <c r="R587" s="64"/>
      <c r="S587" s="64"/>
      <c r="T587" s="64"/>
      <c r="U587" s="64"/>
      <c r="AB587" s="64"/>
      <c r="AC587" s="64"/>
      <c r="AD587" s="64"/>
      <c r="AE587" s="64"/>
      <c r="AN587" s="64"/>
      <c r="AO587" s="64"/>
      <c r="AP587" s="64"/>
      <c r="AQ587" s="64"/>
      <c r="AR587" s="64"/>
      <c r="AS587" s="64"/>
      <c r="AZ587" s="64"/>
      <c r="BA587" s="64"/>
      <c r="BB587" s="64"/>
      <c r="BC587" s="64"/>
    </row>
    <row r="588" spans="4:55">
      <c r="D588" s="10"/>
      <c r="E588" s="4"/>
      <c r="F588" s="4"/>
      <c r="G588" s="4"/>
      <c r="H588" s="4"/>
      <c r="I588" s="64"/>
      <c r="N588" s="64"/>
      <c r="O588" s="64"/>
      <c r="Q588" s="11"/>
      <c r="R588" s="64"/>
      <c r="S588" s="64"/>
      <c r="T588" s="64"/>
      <c r="U588" s="64"/>
      <c r="AB588" s="64"/>
      <c r="AC588" s="64"/>
      <c r="AD588" s="64"/>
      <c r="AE588" s="64"/>
      <c r="AN588" s="64"/>
      <c r="AO588" s="64"/>
      <c r="AP588" s="64"/>
      <c r="AQ588" s="64"/>
      <c r="AR588" s="64"/>
      <c r="AS588" s="64"/>
      <c r="AZ588" s="64"/>
      <c r="BA588" s="64"/>
      <c r="BB588" s="64"/>
      <c r="BC588" s="64"/>
    </row>
    <row r="589" spans="4:55">
      <c r="D589" s="10"/>
      <c r="E589" s="4"/>
      <c r="F589" s="4"/>
      <c r="G589" s="4"/>
      <c r="H589" s="4"/>
      <c r="I589" s="64"/>
      <c r="N589" s="64"/>
      <c r="O589" s="64"/>
      <c r="Q589" s="11"/>
      <c r="R589" s="64"/>
      <c r="S589" s="64"/>
      <c r="T589" s="64"/>
      <c r="U589" s="64"/>
      <c r="AB589" s="64"/>
      <c r="AC589" s="64"/>
      <c r="AD589" s="64"/>
      <c r="AE589" s="64"/>
      <c r="AN589" s="64"/>
      <c r="AO589" s="64"/>
      <c r="AP589" s="64"/>
      <c r="AQ589" s="64"/>
      <c r="AR589" s="64"/>
      <c r="AS589" s="64"/>
      <c r="AZ589" s="64"/>
      <c r="BA589" s="64"/>
      <c r="BB589" s="64"/>
      <c r="BC589" s="64"/>
    </row>
    <row r="590" spans="4:55">
      <c r="D590" s="10"/>
      <c r="E590" s="4"/>
      <c r="F590" s="4"/>
      <c r="G590" s="4"/>
      <c r="H590" s="4"/>
      <c r="I590" s="64"/>
      <c r="N590" s="64"/>
      <c r="O590" s="64"/>
      <c r="Q590" s="11"/>
      <c r="R590" s="64"/>
      <c r="S590" s="64"/>
      <c r="T590" s="64"/>
      <c r="U590" s="64"/>
      <c r="AB590" s="64"/>
      <c r="AC590" s="64"/>
      <c r="AD590" s="64"/>
      <c r="AE590" s="64"/>
      <c r="AN590" s="64"/>
      <c r="AO590" s="64"/>
      <c r="AP590" s="64"/>
      <c r="AQ590" s="64"/>
      <c r="AR590" s="64"/>
      <c r="AS590" s="64"/>
      <c r="AZ590" s="64"/>
      <c r="BA590" s="64"/>
      <c r="BB590" s="64"/>
      <c r="BC590" s="64"/>
    </row>
    <row r="591" spans="4:55">
      <c r="D591" s="10"/>
      <c r="E591" s="4"/>
      <c r="F591" s="4"/>
      <c r="G591" s="4"/>
      <c r="H591" s="4"/>
      <c r="I591" s="64"/>
      <c r="N591" s="64"/>
      <c r="O591" s="64"/>
      <c r="Q591" s="11"/>
      <c r="R591" s="64"/>
      <c r="S591" s="64"/>
      <c r="T591" s="64"/>
      <c r="U591" s="64"/>
      <c r="AB591" s="64"/>
      <c r="AC591" s="64"/>
      <c r="AD591" s="64"/>
      <c r="AE591" s="64"/>
      <c r="AN591" s="64"/>
      <c r="AO591" s="64"/>
      <c r="AP591" s="64"/>
      <c r="AQ591" s="64"/>
      <c r="AR591" s="64"/>
      <c r="AS591" s="64"/>
      <c r="AZ591" s="64"/>
      <c r="BA591" s="64"/>
      <c r="BB591" s="64"/>
      <c r="BC591" s="64"/>
    </row>
    <row r="592" spans="4:55">
      <c r="D592" s="10"/>
      <c r="E592" s="4"/>
      <c r="F592" s="4"/>
      <c r="G592" s="4"/>
      <c r="H592" s="4"/>
      <c r="I592" s="64"/>
      <c r="N592" s="64"/>
      <c r="O592" s="64"/>
      <c r="Q592" s="11"/>
      <c r="R592" s="64"/>
      <c r="S592" s="64"/>
      <c r="T592" s="64"/>
      <c r="U592" s="64"/>
      <c r="AB592" s="64"/>
      <c r="AC592" s="64"/>
      <c r="AD592" s="64"/>
      <c r="AE592" s="64"/>
      <c r="AN592" s="64"/>
      <c r="AO592" s="64"/>
      <c r="AP592" s="64"/>
      <c r="AQ592" s="64"/>
      <c r="AR592" s="64"/>
      <c r="AS592" s="64"/>
      <c r="AZ592" s="64"/>
      <c r="BA592" s="64"/>
      <c r="BB592" s="64"/>
      <c r="BC592" s="64"/>
    </row>
    <row r="593" spans="4:55">
      <c r="D593" s="10"/>
      <c r="E593" s="4"/>
      <c r="F593" s="4"/>
      <c r="G593" s="4"/>
      <c r="H593" s="4"/>
      <c r="I593" s="64"/>
      <c r="N593" s="64"/>
      <c r="O593" s="64"/>
      <c r="Q593" s="11"/>
      <c r="R593" s="64"/>
      <c r="S593" s="64"/>
      <c r="T593" s="64"/>
      <c r="U593" s="64"/>
      <c r="AB593" s="64"/>
      <c r="AC593" s="64"/>
      <c r="AD593" s="64"/>
      <c r="AE593" s="64"/>
      <c r="AN593" s="64"/>
      <c r="AO593" s="64"/>
      <c r="AP593" s="64"/>
      <c r="AQ593" s="64"/>
      <c r="AR593" s="64"/>
      <c r="AS593" s="64"/>
      <c r="AZ593" s="64"/>
      <c r="BA593" s="64"/>
      <c r="BB593" s="64"/>
      <c r="BC593" s="64"/>
    </row>
    <row r="594" spans="4:55">
      <c r="D594" s="10"/>
      <c r="E594" s="4"/>
      <c r="F594" s="4"/>
      <c r="G594" s="4"/>
      <c r="H594" s="4"/>
      <c r="I594" s="64"/>
      <c r="N594" s="64"/>
      <c r="O594" s="64"/>
      <c r="Q594" s="11"/>
      <c r="R594" s="64"/>
      <c r="S594" s="64"/>
      <c r="T594" s="64"/>
      <c r="U594" s="64"/>
      <c r="AB594" s="64"/>
      <c r="AC594" s="64"/>
      <c r="AD594" s="64"/>
      <c r="AE594" s="64"/>
      <c r="AN594" s="64"/>
      <c r="AO594" s="64"/>
      <c r="AP594" s="64"/>
      <c r="AQ594" s="64"/>
      <c r="AR594" s="64"/>
      <c r="AS594" s="64"/>
      <c r="AZ594" s="64"/>
      <c r="BA594" s="64"/>
      <c r="BB594" s="64"/>
      <c r="BC594" s="64"/>
    </row>
    <row r="595" spans="4:55">
      <c r="D595" s="10"/>
      <c r="E595" s="4"/>
      <c r="F595" s="4"/>
      <c r="G595" s="4"/>
      <c r="H595" s="4"/>
      <c r="I595" s="64"/>
      <c r="N595" s="64"/>
      <c r="O595" s="64"/>
      <c r="Q595" s="11"/>
      <c r="R595" s="64"/>
      <c r="S595" s="64"/>
      <c r="T595" s="64"/>
      <c r="U595" s="64"/>
      <c r="AB595" s="64"/>
      <c r="AC595" s="64"/>
      <c r="AD595" s="64"/>
      <c r="AE595" s="64"/>
      <c r="AN595" s="64"/>
      <c r="AO595" s="64"/>
      <c r="AP595" s="64"/>
      <c r="AQ595" s="64"/>
      <c r="AR595" s="64"/>
      <c r="AS595" s="64"/>
      <c r="AZ595" s="64"/>
      <c r="BA595" s="64"/>
      <c r="BB595" s="64"/>
      <c r="BC595" s="64"/>
    </row>
    <row r="596" spans="4:55">
      <c r="D596" s="10"/>
      <c r="E596" s="4"/>
      <c r="F596" s="4"/>
      <c r="G596" s="4"/>
      <c r="H596" s="4"/>
      <c r="I596" s="64"/>
      <c r="N596" s="64"/>
      <c r="O596" s="64"/>
      <c r="Q596" s="11"/>
      <c r="R596" s="64"/>
      <c r="S596" s="64"/>
      <c r="T596" s="64"/>
      <c r="U596" s="64"/>
      <c r="AB596" s="64"/>
      <c r="AC596" s="64"/>
      <c r="AD596" s="64"/>
      <c r="AE596" s="64"/>
      <c r="AN596" s="64"/>
      <c r="AO596" s="64"/>
      <c r="AP596" s="64"/>
      <c r="AQ596" s="64"/>
      <c r="AR596" s="64"/>
      <c r="AS596" s="64"/>
      <c r="AZ596" s="64"/>
      <c r="BA596" s="64"/>
      <c r="BB596" s="64"/>
      <c r="BC596" s="64"/>
    </row>
    <row r="597" spans="4:55">
      <c r="D597" s="10"/>
      <c r="E597" s="4"/>
      <c r="F597" s="4"/>
      <c r="G597" s="4"/>
      <c r="H597" s="4"/>
      <c r="I597" s="64"/>
      <c r="N597" s="64"/>
      <c r="O597" s="64"/>
      <c r="Q597" s="11"/>
      <c r="R597" s="64"/>
      <c r="S597" s="64"/>
      <c r="T597" s="64"/>
      <c r="U597" s="64"/>
      <c r="AB597" s="64"/>
      <c r="AC597" s="64"/>
      <c r="AD597" s="64"/>
      <c r="AE597" s="64"/>
      <c r="AN597" s="64"/>
      <c r="AO597" s="64"/>
      <c r="AP597" s="64"/>
      <c r="AQ597" s="64"/>
      <c r="AR597" s="64"/>
      <c r="AS597" s="64"/>
      <c r="AZ597" s="64"/>
      <c r="BA597" s="64"/>
      <c r="BB597" s="64"/>
      <c r="BC597" s="64"/>
    </row>
    <row r="598" spans="4:55">
      <c r="D598" s="10"/>
      <c r="E598" s="4"/>
      <c r="F598" s="4"/>
      <c r="G598" s="4"/>
      <c r="H598" s="4"/>
      <c r="I598" s="64"/>
      <c r="N598" s="64"/>
      <c r="O598" s="64"/>
      <c r="Q598" s="11"/>
      <c r="R598" s="64"/>
      <c r="S598" s="64"/>
      <c r="T598" s="64"/>
      <c r="U598" s="64"/>
      <c r="AB598" s="64"/>
      <c r="AC598" s="64"/>
      <c r="AD598" s="64"/>
      <c r="AE598" s="64"/>
      <c r="AN598" s="64"/>
      <c r="AO598" s="64"/>
      <c r="AP598" s="64"/>
      <c r="AQ598" s="64"/>
      <c r="AR598" s="64"/>
      <c r="AS598" s="64"/>
      <c r="AZ598" s="64"/>
      <c r="BA598" s="64"/>
      <c r="BB598" s="64"/>
      <c r="BC598" s="64"/>
    </row>
    <row r="599" spans="4:55">
      <c r="D599" s="10"/>
      <c r="E599" s="4"/>
      <c r="F599" s="4"/>
      <c r="G599" s="4"/>
      <c r="H599" s="4"/>
      <c r="I599" s="64"/>
      <c r="N599" s="64"/>
      <c r="O599" s="64"/>
      <c r="Q599" s="11"/>
      <c r="R599" s="64"/>
      <c r="S599" s="64"/>
      <c r="T599" s="64"/>
      <c r="U599" s="64"/>
      <c r="AB599" s="64"/>
      <c r="AC599" s="64"/>
      <c r="AD599" s="64"/>
      <c r="AE599" s="64"/>
      <c r="AN599" s="64"/>
      <c r="AO599" s="64"/>
      <c r="AP599" s="64"/>
      <c r="AQ599" s="64"/>
      <c r="AR599" s="64"/>
      <c r="AS599" s="64"/>
      <c r="AZ599" s="64"/>
      <c r="BA599" s="64"/>
      <c r="BB599" s="64"/>
      <c r="BC599" s="64"/>
    </row>
    <row r="600" spans="4:55">
      <c r="D600" s="10"/>
      <c r="E600" s="4"/>
      <c r="F600" s="4"/>
      <c r="G600" s="4"/>
      <c r="H600" s="4"/>
      <c r="I600" s="64"/>
      <c r="N600" s="64"/>
      <c r="O600" s="64"/>
      <c r="Q600" s="11"/>
      <c r="R600" s="64"/>
      <c r="S600" s="64"/>
      <c r="T600" s="64"/>
      <c r="U600" s="64"/>
      <c r="AB600" s="64"/>
      <c r="AC600" s="64"/>
      <c r="AD600" s="64"/>
      <c r="AE600" s="64"/>
      <c r="AN600" s="64"/>
      <c r="AO600" s="64"/>
      <c r="AP600" s="64"/>
      <c r="AQ600" s="64"/>
      <c r="AR600" s="64"/>
      <c r="AS600" s="64"/>
      <c r="AZ600" s="64"/>
      <c r="BA600" s="64"/>
      <c r="BB600" s="64"/>
      <c r="BC600" s="64"/>
    </row>
    <row r="601" spans="4:55">
      <c r="D601" s="10"/>
      <c r="E601" s="4"/>
      <c r="F601" s="4"/>
      <c r="G601" s="4"/>
      <c r="H601" s="4"/>
      <c r="I601" s="64"/>
      <c r="N601" s="64"/>
      <c r="O601" s="64"/>
      <c r="Q601" s="11"/>
      <c r="R601" s="64"/>
      <c r="S601" s="64"/>
      <c r="T601" s="64"/>
      <c r="U601" s="64"/>
      <c r="AB601" s="64"/>
      <c r="AC601" s="64"/>
      <c r="AD601" s="64"/>
      <c r="AE601" s="64"/>
      <c r="AN601" s="64"/>
      <c r="AO601" s="64"/>
      <c r="AP601" s="64"/>
      <c r="AQ601" s="64"/>
      <c r="AR601" s="64"/>
      <c r="AS601" s="64"/>
      <c r="AZ601" s="64"/>
      <c r="BA601" s="64"/>
      <c r="BB601" s="64"/>
      <c r="BC601" s="64"/>
    </row>
    <row r="602" spans="4:55">
      <c r="D602" s="10"/>
      <c r="E602" s="4"/>
      <c r="F602" s="4"/>
      <c r="G602" s="4"/>
      <c r="H602" s="4"/>
      <c r="I602" s="64"/>
      <c r="N602" s="64"/>
      <c r="O602" s="64"/>
      <c r="Q602" s="11"/>
      <c r="R602" s="64"/>
      <c r="S602" s="64"/>
      <c r="T602" s="64"/>
      <c r="U602" s="64"/>
      <c r="AB602" s="64"/>
      <c r="AC602" s="64"/>
      <c r="AD602" s="64"/>
      <c r="AE602" s="64"/>
      <c r="AN602" s="64"/>
      <c r="AO602" s="64"/>
      <c r="AP602" s="64"/>
      <c r="AQ602" s="64"/>
      <c r="AR602" s="64"/>
      <c r="AS602" s="64"/>
      <c r="AZ602" s="64"/>
      <c r="BA602" s="64"/>
      <c r="BB602" s="64"/>
      <c r="BC602" s="64"/>
    </row>
    <row r="603" spans="4:55">
      <c r="D603" s="10"/>
      <c r="E603" s="4"/>
      <c r="F603" s="4"/>
      <c r="G603" s="4"/>
      <c r="H603" s="4"/>
      <c r="I603" s="64"/>
      <c r="N603" s="64"/>
      <c r="O603" s="64"/>
      <c r="Q603" s="11"/>
      <c r="R603" s="64"/>
      <c r="S603" s="64"/>
      <c r="T603" s="64"/>
      <c r="U603" s="64"/>
      <c r="AB603" s="64"/>
      <c r="AC603" s="64"/>
      <c r="AD603" s="64"/>
      <c r="AE603" s="64"/>
      <c r="AN603" s="64"/>
      <c r="AO603" s="64"/>
      <c r="AP603" s="64"/>
      <c r="AQ603" s="64"/>
      <c r="AR603" s="64"/>
      <c r="AS603" s="64"/>
      <c r="AZ603" s="64"/>
      <c r="BA603" s="64"/>
      <c r="BB603" s="64"/>
      <c r="BC603" s="64"/>
    </row>
    <row r="604" spans="4:55">
      <c r="D604" s="10"/>
      <c r="E604" s="4"/>
      <c r="F604" s="4"/>
      <c r="G604" s="4"/>
      <c r="H604" s="4"/>
      <c r="I604" s="64"/>
      <c r="N604" s="64"/>
      <c r="O604" s="64"/>
      <c r="Q604" s="11"/>
      <c r="R604" s="64"/>
      <c r="S604" s="64"/>
      <c r="T604" s="64"/>
      <c r="U604" s="64"/>
      <c r="AB604" s="64"/>
      <c r="AC604" s="64"/>
      <c r="AD604" s="64"/>
      <c r="AE604" s="64"/>
      <c r="AN604" s="64"/>
      <c r="AO604" s="64"/>
      <c r="AP604" s="64"/>
      <c r="AQ604" s="64"/>
      <c r="AR604" s="64"/>
      <c r="AS604" s="64"/>
      <c r="AZ604" s="64"/>
      <c r="BA604" s="64"/>
      <c r="BB604" s="64"/>
      <c r="BC604" s="64"/>
    </row>
    <row r="605" spans="4:55">
      <c r="D605" s="10"/>
      <c r="E605" s="4"/>
      <c r="F605" s="4"/>
      <c r="G605" s="4"/>
      <c r="H605" s="4"/>
      <c r="I605" s="64"/>
      <c r="N605" s="64"/>
      <c r="O605" s="64"/>
      <c r="Q605" s="11"/>
      <c r="R605" s="64"/>
      <c r="S605" s="64"/>
      <c r="T605" s="64"/>
      <c r="U605" s="64"/>
      <c r="AB605" s="64"/>
      <c r="AC605" s="64"/>
      <c r="AD605" s="64"/>
      <c r="AE605" s="64"/>
      <c r="AN605" s="64"/>
      <c r="AO605" s="64"/>
      <c r="AP605" s="64"/>
      <c r="AQ605" s="64"/>
      <c r="AR605" s="64"/>
      <c r="AS605" s="64"/>
      <c r="AZ605" s="64"/>
      <c r="BA605" s="64"/>
      <c r="BB605" s="64"/>
      <c r="BC605" s="64"/>
    </row>
    <row r="606" spans="4:55">
      <c r="D606" s="10"/>
      <c r="E606" s="4"/>
      <c r="F606" s="4"/>
      <c r="G606" s="4"/>
      <c r="H606" s="4"/>
      <c r="I606" s="64"/>
      <c r="N606" s="64"/>
      <c r="O606" s="64"/>
      <c r="Q606" s="11"/>
      <c r="R606" s="64"/>
      <c r="S606" s="64"/>
      <c r="T606" s="64"/>
      <c r="U606" s="64"/>
      <c r="AB606" s="64"/>
      <c r="AC606" s="64"/>
      <c r="AD606" s="64"/>
      <c r="AE606" s="64"/>
      <c r="AN606" s="64"/>
      <c r="AO606" s="64"/>
      <c r="AP606" s="64"/>
      <c r="AQ606" s="64"/>
      <c r="AR606" s="64"/>
      <c r="AS606" s="64"/>
      <c r="AZ606" s="64"/>
      <c r="BA606" s="64"/>
      <c r="BB606" s="64"/>
      <c r="BC606" s="64"/>
    </row>
    <row r="607" spans="4:55">
      <c r="D607" s="10"/>
      <c r="E607" s="4"/>
      <c r="F607" s="4"/>
      <c r="G607" s="4"/>
      <c r="H607" s="4"/>
      <c r="I607" s="64"/>
      <c r="N607" s="64"/>
      <c r="O607" s="64"/>
      <c r="Q607" s="11"/>
      <c r="R607" s="64"/>
      <c r="S607" s="64"/>
      <c r="T607" s="64"/>
      <c r="U607" s="64"/>
      <c r="AB607" s="64"/>
      <c r="AC607" s="64"/>
      <c r="AD607" s="64"/>
      <c r="AE607" s="64"/>
      <c r="AN607" s="64"/>
      <c r="AO607" s="64"/>
      <c r="AP607" s="64"/>
      <c r="AQ607" s="64"/>
      <c r="AR607" s="64"/>
      <c r="AS607" s="64"/>
      <c r="AZ607" s="64"/>
      <c r="BA607" s="64"/>
      <c r="BB607" s="64"/>
      <c r="BC607" s="64"/>
    </row>
    <row r="608" spans="4:55">
      <c r="D608" s="10"/>
      <c r="E608" s="4"/>
      <c r="F608" s="4"/>
      <c r="G608" s="4"/>
      <c r="H608" s="4"/>
      <c r="I608" s="64"/>
      <c r="N608" s="64"/>
      <c r="O608" s="64"/>
      <c r="Q608" s="11"/>
      <c r="R608" s="64"/>
      <c r="S608" s="64"/>
      <c r="T608" s="64"/>
      <c r="U608" s="64"/>
      <c r="AB608" s="64"/>
      <c r="AC608" s="64"/>
      <c r="AD608" s="64"/>
      <c r="AE608" s="64"/>
      <c r="AN608" s="64"/>
      <c r="AO608" s="64"/>
      <c r="AP608" s="64"/>
      <c r="AQ608" s="64"/>
      <c r="AR608" s="64"/>
      <c r="AS608" s="64"/>
      <c r="AZ608" s="64"/>
      <c r="BA608" s="64"/>
      <c r="BB608" s="64"/>
      <c r="BC608" s="64"/>
    </row>
    <row r="609" spans="4:55">
      <c r="D609" s="10"/>
      <c r="E609" s="4"/>
      <c r="F609" s="4"/>
      <c r="G609" s="4"/>
      <c r="H609" s="4"/>
      <c r="I609" s="64"/>
      <c r="N609" s="64"/>
      <c r="O609" s="64"/>
      <c r="Q609" s="11"/>
      <c r="R609" s="64"/>
      <c r="S609" s="64"/>
      <c r="T609" s="64"/>
      <c r="U609" s="64"/>
      <c r="AB609" s="64"/>
      <c r="AC609" s="64"/>
      <c r="AD609" s="64"/>
      <c r="AE609" s="64"/>
      <c r="AN609" s="64"/>
      <c r="AO609" s="64"/>
      <c r="AP609" s="64"/>
      <c r="AQ609" s="64"/>
      <c r="AR609" s="64"/>
      <c r="AS609" s="64"/>
      <c r="AZ609" s="64"/>
      <c r="BA609" s="64"/>
      <c r="BB609" s="64"/>
      <c r="BC609" s="64"/>
    </row>
    <row r="610" spans="4:55">
      <c r="D610" s="10"/>
      <c r="E610" s="4"/>
      <c r="F610" s="4"/>
      <c r="G610" s="4"/>
      <c r="H610" s="4"/>
      <c r="I610" s="64"/>
      <c r="N610" s="64"/>
      <c r="O610" s="64"/>
      <c r="Q610" s="11"/>
      <c r="R610" s="64"/>
      <c r="S610" s="64"/>
      <c r="T610" s="64"/>
      <c r="U610" s="64"/>
      <c r="AB610" s="64"/>
      <c r="AC610" s="64"/>
      <c r="AD610" s="64"/>
      <c r="AE610" s="64"/>
      <c r="AN610" s="64"/>
      <c r="AO610" s="64"/>
      <c r="AP610" s="64"/>
      <c r="AQ610" s="64"/>
      <c r="AR610" s="64"/>
      <c r="AS610" s="64"/>
      <c r="AZ610" s="64"/>
      <c r="BA610" s="64"/>
      <c r="BB610" s="64"/>
      <c r="BC610" s="64"/>
    </row>
    <row r="611" spans="4:55">
      <c r="D611" s="10"/>
      <c r="E611" s="4"/>
      <c r="F611" s="4"/>
      <c r="G611" s="4"/>
      <c r="H611" s="4"/>
      <c r="I611" s="64"/>
      <c r="N611" s="64"/>
      <c r="O611" s="64"/>
      <c r="Q611" s="11"/>
      <c r="R611" s="64"/>
      <c r="S611" s="64"/>
      <c r="T611" s="64"/>
      <c r="U611" s="64"/>
      <c r="AB611" s="64"/>
      <c r="AC611" s="64"/>
      <c r="AD611" s="64"/>
      <c r="AE611" s="64"/>
      <c r="AN611" s="64"/>
      <c r="AO611" s="64"/>
      <c r="AP611" s="64"/>
      <c r="AQ611" s="64"/>
      <c r="AR611" s="64"/>
      <c r="AS611" s="64"/>
      <c r="AZ611" s="64"/>
      <c r="BA611" s="64"/>
      <c r="BB611" s="64"/>
      <c r="BC611" s="64"/>
    </row>
    <row r="612" spans="4:55">
      <c r="D612" s="10"/>
      <c r="E612" s="4"/>
      <c r="F612" s="4"/>
      <c r="G612" s="4"/>
      <c r="H612" s="4"/>
      <c r="I612" s="64"/>
      <c r="N612" s="64"/>
      <c r="O612" s="64"/>
      <c r="Q612" s="11"/>
      <c r="R612" s="64"/>
      <c r="S612" s="64"/>
      <c r="T612" s="64"/>
      <c r="U612" s="64"/>
      <c r="AB612" s="64"/>
      <c r="AC612" s="64"/>
      <c r="AD612" s="64"/>
      <c r="AE612" s="64"/>
      <c r="AN612" s="64"/>
      <c r="AO612" s="64"/>
      <c r="AP612" s="64"/>
      <c r="AQ612" s="64"/>
      <c r="AR612" s="64"/>
      <c r="AS612" s="64"/>
      <c r="AZ612" s="64"/>
      <c r="BA612" s="64"/>
      <c r="BB612" s="64"/>
      <c r="BC612" s="64"/>
    </row>
    <row r="613" spans="4:55">
      <c r="D613" s="10"/>
      <c r="E613" s="4"/>
      <c r="F613" s="4"/>
      <c r="G613" s="4"/>
      <c r="H613" s="4"/>
      <c r="I613" s="64"/>
      <c r="N613" s="64"/>
      <c r="O613" s="64"/>
      <c r="Q613" s="11"/>
      <c r="R613" s="64"/>
      <c r="S613" s="64"/>
      <c r="T613" s="64"/>
      <c r="U613" s="64"/>
      <c r="AB613" s="64"/>
      <c r="AC613" s="64"/>
      <c r="AD613" s="64"/>
      <c r="AE613" s="64"/>
      <c r="AN613" s="64"/>
      <c r="AO613" s="64"/>
      <c r="AP613" s="64"/>
      <c r="AQ613" s="64"/>
      <c r="AR613" s="64"/>
      <c r="AS613" s="64"/>
      <c r="AZ613" s="64"/>
      <c r="BA613" s="64"/>
      <c r="BB613" s="64"/>
      <c r="BC613" s="64"/>
    </row>
    <row r="614" spans="4:55">
      <c r="D614" s="10"/>
      <c r="E614" s="4"/>
      <c r="F614" s="4"/>
      <c r="G614" s="4"/>
      <c r="H614" s="4"/>
      <c r="I614" s="64"/>
      <c r="N614" s="64"/>
      <c r="O614" s="64"/>
      <c r="Q614" s="11"/>
      <c r="R614" s="64"/>
      <c r="S614" s="64"/>
      <c r="T614" s="64"/>
      <c r="U614" s="64"/>
      <c r="AB614" s="64"/>
      <c r="AC614" s="64"/>
      <c r="AD614" s="64"/>
      <c r="AE614" s="64"/>
      <c r="AN614" s="64"/>
      <c r="AO614" s="64"/>
      <c r="AP614" s="64"/>
      <c r="AQ614" s="64"/>
      <c r="AR614" s="64"/>
      <c r="AS614" s="64"/>
      <c r="AZ614" s="64"/>
      <c r="BA614" s="64"/>
      <c r="BB614" s="64"/>
      <c r="BC614" s="64"/>
    </row>
    <row r="615" spans="4:55">
      <c r="D615" s="10"/>
      <c r="E615" s="4"/>
      <c r="F615" s="4"/>
      <c r="G615" s="4"/>
      <c r="H615" s="4"/>
      <c r="I615" s="64"/>
      <c r="N615" s="64"/>
      <c r="O615" s="64"/>
      <c r="Q615" s="11"/>
      <c r="R615" s="64"/>
      <c r="S615" s="64"/>
      <c r="T615" s="64"/>
      <c r="U615" s="64"/>
      <c r="AB615" s="64"/>
      <c r="AC615" s="64"/>
      <c r="AD615" s="64"/>
      <c r="AE615" s="64"/>
      <c r="AN615" s="64"/>
      <c r="AO615" s="64"/>
      <c r="AP615" s="64"/>
      <c r="AQ615" s="64"/>
      <c r="AR615" s="64"/>
      <c r="AS615" s="64"/>
      <c r="AZ615" s="64"/>
      <c r="BA615" s="64"/>
      <c r="BB615" s="64"/>
      <c r="BC615" s="64"/>
    </row>
    <row r="616" spans="4:55">
      <c r="D616" s="10"/>
      <c r="E616" s="4"/>
      <c r="F616" s="4"/>
      <c r="G616" s="4"/>
      <c r="H616" s="4"/>
      <c r="I616" s="64"/>
      <c r="N616" s="64"/>
      <c r="O616" s="64"/>
      <c r="Q616" s="11"/>
      <c r="R616" s="64"/>
      <c r="S616" s="64"/>
      <c r="T616" s="64"/>
      <c r="U616" s="64"/>
      <c r="AB616" s="64"/>
      <c r="AC616" s="64"/>
      <c r="AD616" s="64"/>
      <c r="AE616" s="64"/>
      <c r="AN616" s="64"/>
      <c r="AO616" s="64"/>
      <c r="AP616" s="64"/>
      <c r="AQ616" s="64"/>
      <c r="AR616" s="64"/>
      <c r="AS616" s="64"/>
      <c r="AZ616" s="64"/>
      <c r="BA616" s="64"/>
      <c r="BB616" s="64"/>
      <c r="BC616" s="64"/>
    </row>
    <row r="617" spans="4:55">
      <c r="D617" s="10"/>
      <c r="E617" s="4"/>
      <c r="F617" s="4"/>
      <c r="G617" s="4"/>
      <c r="H617" s="4"/>
      <c r="I617" s="64"/>
      <c r="N617" s="64"/>
      <c r="O617" s="64"/>
      <c r="Q617" s="11"/>
      <c r="R617" s="64"/>
      <c r="S617" s="64"/>
      <c r="T617" s="64"/>
      <c r="U617" s="64"/>
      <c r="AB617" s="64"/>
      <c r="AC617" s="64"/>
      <c r="AD617" s="64"/>
      <c r="AE617" s="64"/>
      <c r="AN617" s="64"/>
      <c r="AO617" s="64"/>
      <c r="AP617" s="64"/>
      <c r="AQ617" s="64"/>
      <c r="AR617" s="64"/>
      <c r="AS617" s="64"/>
      <c r="AZ617" s="64"/>
      <c r="BA617" s="64"/>
      <c r="BB617" s="64"/>
      <c r="BC617" s="64"/>
    </row>
    <row r="618" spans="4:55">
      <c r="D618" s="10"/>
      <c r="E618" s="4"/>
      <c r="F618" s="4"/>
      <c r="G618" s="4"/>
      <c r="H618" s="4"/>
      <c r="I618" s="64"/>
      <c r="N618" s="64"/>
      <c r="O618" s="64"/>
      <c r="Q618" s="11"/>
      <c r="R618" s="64"/>
      <c r="S618" s="64"/>
      <c r="T618" s="64"/>
      <c r="U618" s="64"/>
      <c r="AB618" s="64"/>
      <c r="AC618" s="64"/>
      <c r="AD618" s="64"/>
      <c r="AE618" s="64"/>
      <c r="AN618" s="64"/>
      <c r="AO618" s="64"/>
      <c r="AP618" s="64"/>
      <c r="AQ618" s="64"/>
      <c r="AR618" s="64"/>
      <c r="AS618" s="64"/>
      <c r="AZ618" s="64"/>
      <c r="BA618" s="64"/>
      <c r="BB618" s="64"/>
      <c r="BC618" s="64"/>
    </row>
    <row r="619" spans="4:55">
      <c r="D619" s="10"/>
      <c r="E619" s="4"/>
      <c r="F619" s="4"/>
      <c r="G619" s="4"/>
      <c r="H619" s="4"/>
      <c r="I619" s="64"/>
      <c r="N619" s="64"/>
      <c r="O619" s="64"/>
      <c r="Q619" s="11"/>
      <c r="R619" s="64"/>
      <c r="S619" s="64"/>
      <c r="T619" s="64"/>
      <c r="U619" s="64"/>
      <c r="AB619" s="64"/>
      <c r="AC619" s="64"/>
      <c r="AD619" s="64"/>
      <c r="AE619" s="64"/>
      <c r="AN619" s="64"/>
      <c r="AO619" s="64"/>
      <c r="AP619" s="64"/>
      <c r="AQ619" s="64"/>
      <c r="AR619" s="64"/>
      <c r="AS619" s="64"/>
      <c r="AZ619" s="64"/>
      <c r="BA619" s="64"/>
      <c r="BB619" s="64"/>
      <c r="BC619" s="64"/>
    </row>
    <row r="620" spans="4:55">
      <c r="D620" s="10"/>
      <c r="E620" s="4"/>
      <c r="F620" s="4"/>
      <c r="G620" s="4"/>
      <c r="H620" s="4"/>
      <c r="I620" s="64"/>
      <c r="N620" s="64"/>
      <c r="O620" s="64"/>
      <c r="Q620" s="11"/>
      <c r="R620" s="64"/>
      <c r="S620" s="64"/>
      <c r="T620" s="64"/>
      <c r="U620" s="64"/>
      <c r="AB620" s="64"/>
      <c r="AC620" s="64"/>
      <c r="AD620" s="64"/>
      <c r="AE620" s="64"/>
      <c r="AN620" s="64"/>
      <c r="AO620" s="64"/>
      <c r="AP620" s="64"/>
      <c r="AQ620" s="64"/>
      <c r="AR620" s="64"/>
      <c r="AS620" s="64"/>
      <c r="AZ620" s="64"/>
      <c r="BA620" s="64"/>
      <c r="BB620" s="64"/>
      <c r="BC620" s="64"/>
    </row>
    <row r="621" spans="4:55">
      <c r="D621" s="10"/>
      <c r="E621" s="4"/>
      <c r="F621" s="4"/>
      <c r="G621" s="4"/>
      <c r="H621" s="4"/>
      <c r="I621" s="64"/>
      <c r="N621" s="64"/>
      <c r="O621" s="64"/>
      <c r="Q621" s="11"/>
      <c r="R621" s="64"/>
      <c r="S621" s="64"/>
      <c r="T621" s="64"/>
      <c r="U621" s="64"/>
      <c r="AB621" s="64"/>
      <c r="AC621" s="64"/>
      <c r="AD621" s="64"/>
      <c r="AE621" s="64"/>
      <c r="AN621" s="64"/>
      <c r="AO621" s="64"/>
      <c r="AP621" s="64"/>
      <c r="AQ621" s="64"/>
      <c r="AR621" s="64"/>
      <c r="AS621" s="64"/>
      <c r="AZ621" s="64"/>
      <c r="BA621" s="64"/>
      <c r="BB621" s="64"/>
      <c r="BC621" s="64"/>
    </row>
    <row r="622" spans="4:55">
      <c r="D622" s="10"/>
      <c r="E622" s="4"/>
      <c r="F622" s="4"/>
      <c r="G622" s="4"/>
      <c r="H622" s="4"/>
      <c r="I622" s="64"/>
      <c r="N622" s="64"/>
      <c r="O622" s="64"/>
      <c r="Q622" s="11"/>
      <c r="R622" s="64"/>
      <c r="S622" s="64"/>
      <c r="T622" s="64"/>
      <c r="U622" s="64"/>
      <c r="AB622" s="64"/>
      <c r="AC622" s="64"/>
      <c r="AD622" s="64"/>
      <c r="AE622" s="64"/>
      <c r="AN622" s="64"/>
      <c r="AO622" s="64"/>
      <c r="AP622" s="64"/>
      <c r="AQ622" s="64"/>
      <c r="AR622" s="64"/>
      <c r="AS622" s="64"/>
      <c r="AZ622" s="64"/>
      <c r="BA622" s="64"/>
      <c r="BB622" s="64"/>
      <c r="BC622" s="64"/>
    </row>
    <row r="623" spans="4:55">
      <c r="D623" s="10"/>
      <c r="E623" s="4"/>
      <c r="F623" s="4"/>
      <c r="G623" s="4"/>
      <c r="H623" s="4"/>
      <c r="I623" s="64"/>
      <c r="N623" s="64"/>
      <c r="O623" s="64"/>
      <c r="Q623" s="11"/>
      <c r="R623" s="64"/>
      <c r="S623" s="64"/>
      <c r="T623" s="64"/>
      <c r="U623" s="64"/>
      <c r="AB623" s="64"/>
      <c r="AC623" s="64"/>
      <c r="AD623" s="64"/>
      <c r="AE623" s="64"/>
      <c r="AN623" s="64"/>
      <c r="AO623" s="64"/>
      <c r="AP623" s="64"/>
      <c r="AQ623" s="64"/>
      <c r="AR623" s="64"/>
      <c r="AS623" s="64"/>
      <c r="AZ623" s="64"/>
      <c r="BA623" s="64"/>
      <c r="BB623" s="64"/>
      <c r="BC623" s="64"/>
    </row>
    <row r="624" spans="4:55">
      <c r="D624" s="10"/>
      <c r="E624" s="4"/>
      <c r="F624" s="4"/>
      <c r="G624" s="4"/>
      <c r="H624" s="4"/>
      <c r="I624" s="64"/>
      <c r="N624" s="64"/>
      <c r="O624" s="64"/>
      <c r="Q624" s="11"/>
      <c r="R624" s="64"/>
      <c r="S624" s="64"/>
      <c r="T624" s="64"/>
      <c r="U624" s="64"/>
      <c r="AB624" s="64"/>
      <c r="AC624" s="64"/>
      <c r="AD624" s="64"/>
      <c r="AE624" s="64"/>
      <c r="AN624" s="64"/>
      <c r="AO624" s="64"/>
      <c r="AP624" s="64"/>
      <c r="AQ624" s="64"/>
      <c r="AR624" s="64"/>
      <c r="AS624" s="64"/>
      <c r="AZ624" s="64"/>
      <c r="BA624" s="64"/>
      <c r="BB624" s="64"/>
      <c r="BC624" s="64"/>
    </row>
    <row r="625" spans="4:55">
      <c r="D625" s="10"/>
      <c r="E625" s="4"/>
      <c r="F625" s="4"/>
      <c r="G625" s="4"/>
      <c r="H625" s="4"/>
      <c r="I625" s="64"/>
      <c r="N625" s="64"/>
      <c r="O625" s="64"/>
      <c r="Q625" s="11"/>
      <c r="R625" s="64"/>
      <c r="S625" s="64"/>
      <c r="T625" s="64"/>
      <c r="U625" s="64"/>
      <c r="AB625" s="64"/>
      <c r="AC625" s="64"/>
      <c r="AD625" s="64"/>
      <c r="AE625" s="64"/>
      <c r="AN625" s="64"/>
      <c r="AO625" s="64"/>
      <c r="AP625" s="64"/>
      <c r="AQ625" s="64"/>
      <c r="AR625" s="64"/>
      <c r="AS625" s="64"/>
      <c r="AZ625" s="64"/>
      <c r="BA625" s="64"/>
      <c r="BB625" s="64"/>
      <c r="BC625" s="64"/>
    </row>
    <row r="626" spans="4:55">
      <c r="D626" s="10"/>
      <c r="E626" s="4"/>
      <c r="F626" s="4"/>
      <c r="G626" s="4"/>
      <c r="H626" s="4"/>
      <c r="I626" s="64"/>
      <c r="N626" s="64"/>
      <c r="O626" s="64"/>
      <c r="Q626" s="11"/>
      <c r="R626" s="64"/>
      <c r="S626" s="64"/>
      <c r="T626" s="64"/>
      <c r="U626" s="64"/>
      <c r="AB626" s="64"/>
      <c r="AC626" s="64"/>
      <c r="AD626" s="64"/>
      <c r="AE626" s="64"/>
      <c r="AN626" s="64"/>
      <c r="AO626" s="64"/>
      <c r="AP626" s="64"/>
      <c r="AQ626" s="64"/>
      <c r="AR626" s="64"/>
      <c r="AS626" s="64"/>
      <c r="AZ626" s="64"/>
      <c r="BA626" s="64"/>
      <c r="BB626" s="64"/>
      <c r="BC626" s="64"/>
    </row>
    <row r="627" spans="4:55">
      <c r="D627" s="10"/>
      <c r="E627" s="4"/>
      <c r="F627" s="4"/>
      <c r="G627" s="4"/>
      <c r="H627" s="4"/>
      <c r="I627" s="64"/>
      <c r="N627" s="64"/>
      <c r="O627" s="64"/>
      <c r="Q627" s="11"/>
      <c r="R627" s="64"/>
      <c r="S627" s="64"/>
      <c r="T627" s="64"/>
      <c r="U627" s="64"/>
      <c r="AB627" s="64"/>
      <c r="AC627" s="64"/>
      <c r="AD627" s="64"/>
      <c r="AE627" s="64"/>
      <c r="AN627" s="64"/>
      <c r="AO627" s="64"/>
      <c r="AP627" s="64"/>
      <c r="AQ627" s="64"/>
      <c r="AR627" s="64"/>
      <c r="AS627" s="64"/>
      <c r="AZ627" s="64"/>
      <c r="BA627" s="64"/>
      <c r="BB627" s="64"/>
      <c r="BC627" s="64"/>
    </row>
    <row r="628" spans="4:55">
      <c r="D628" s="10"/>
      <c r="E628" s="4"/>
      <c r="F628" s="4"/>
      <c r="G628" s="4"/>
      <c r="H628" s="4"/>
      <c r="I628" s="64"/>
      <c r="N628" s="64"/>
      <c r="O628" s="64"/>
      <c r="Q628" s="11"/>
      <c r="R628" s="64"/>
      <c r="S628" s="64"/>
      <c r="T628" s="64"/>
      <c r="U628" s="64"/>
      <c r="AB628" s="64"/>
      <c r="AC628" s="64"/>
      <c r="AD628" s="64"/>
      <c r="AE628" s="64"/>
      <c r="AN628" s="64"/>
      <c r="AO628" s="64"/>
      <c r="AP628" s="64"/>
      <c r="AQ628" s="64"/>
      <c r="AR628" s="64"/>
      <c r="AS628" s="64"/>
      <c r="AZ628" s="64"/>
      <c r="BA628" s="64"/>
      <c r="BB628" s="64"/>
      <c r="BC628" s="64"/>
    </row>
    <row r="629" spans="4:55">
      <c r="D629" s="10"/>
      <c r="E629" s="4"/>
      <c r="F629" s="4"/>
      <c r="G629" s="4"/>
      <c r="H629" s="4"/>
      <c r="I629" s="64"/>
      <c r="N629" s="64"/>
      <c r="O629" s="64"/>
      <c r="Q629" s="11"/>
      <c r="R629" s="64"/>
      <c r="S629" s="64"/>
      <c r="T629" s="64"/>
      <c r="U629" s="64"/>
      <c r="AB629" s="64"/>
      <c r="AC629" s="64"/>
      <c r="AD629" s="64"/>
      <c r="AE629" s="64"/>
      <c r="AN629" s="64"/>
      <c r="AO629" s="64"/>
      <c r="AP629" s="64"/>
      <c r="AQ629" s="64"/>
      <c r="AR629" s="64"/>
      <c r="AS629" s="64"/>
      <c r="AZ629" s="64"/>
      <c r="BA629" s="64"/>
      <c r="BB629" s="64"/>
      <c r="BC629" s="64"/>
    </row>
    <row r="630" spans="4:55">
      <c r="D630" s="10"/>
      <c r="E630" s="4"/>
      <c r="F630" s="4"/>
      <c r="G630" s="4"/>
      <c r="H630" s="4"/>
      <c r="I630" s="64"/>
      <c r="N630" s="64"/>
      <c r="O630" s="64"/>
      <c r="Q630" s="11"/>
      <c r="R630" s="64"/>
      <c r="S630" s="64"/>
      <c r="T630" s="64"/>
      <c r="U630" s="64"/>
      <c r="AB630" s="64"/>
      <c r="AC630" s="64"/>
      <c r="AD630" s="64"/>
      <c r="AE630" s="64"/>
      <c r="AN630" s="64"/>
      <c r="AO630" s="64"/>
      <c r="AP630" s="64"/>
      <c r="AQ630" s="64"/>
      <c r="AR630" s="64"/>
      <c r="AS630" s="64"/>
      <c r="AZ630" s="64"/>
      <c r="BA630" s="64"/>
      <c r="BB630" s="64"/>
      <c r="BC630" s="64"/>
    </row>
    <row r="631" spans="4:55">
      <c r="D631" s="10"/>
      <c r="E631" s="4"/>
      <c r="F631" s="4"/>
      <c r="G631" s="4"/>
      <c r="H631" s="4"/>
      <c r="I631" s="64"/>
      <c r="N631" s="64"/>
      <c r="O631" s="64"/>
      <c r="Q631" s="11"/>
      <c r="R631" s="64"/>
      <c r="S631" s="64"/>
      <c r="T631" s="64"/>
      <c r="U631" s="64"/>
      <c r="AB631" s="64"/>
      <c r="AC631" s="64"/>
      <c r="AD631" s="64"/>
      <c r="AE631" s="64"/>
      <c r="AN631" s="64"/>
      <c r="AO631" s="64"/>
      <c r="AP631" s="64"/>
      <c r="AQ631" s="64"/>
      <c r="AR631" s="64"/>
      <c r="AS631" s="64"/>
      <c r="AZ631" s="64"/>
      <c r="BA631" s="64"/>
      <c r="BB631" s="64"/>
      <c r="BC631" s="64"/>
    </row>
    <row r="632" spans="4:55">
      <c r="D632" s="10"/>
      <c r="E632" s="4"/>
      <c r="F632" s="4"/>
      <c r="G632" s="4"/>
      <c r="H632" s="4"/>
      <c r="I632" s="64"/>
      <c r="N632" s="64"/>
      <c r="O632" s="64"/>
      <c r="Q632" s="11"/>
      <c r="R632" s="64"/>
      <c r="S632" s="64"/>
      <c r="T632" s="64"/>
      <c r="U632" s="64"/>
      <c r="AB632" s="64"/>
      <c r="AC632" s="64"/>
      <c r="AD632" s="64"/>
      <c r="AE632" s="64"/>
      <c r="AN632" s="64"/>
      <c r="AO632" s="64"/>
      <c r="AP632" s="64"/>
      <c r="AQ632" s="64"/>
      <c r="AR632" s="64"/>
      <c r="AS632" s="64"/>
      <c r="AZ632" s="64"/>
      <c r="BA632" s="64"/>
      <c r="BB632" s="64"/>
      <c r="BC632" s="64"/>
    </row>
    <row r="633" spans="4:55">
      <c r="D633" s="10"/>
      <c r="E633" s="4"/>
      <c r="F633" s="4"/>
      <c r="G633" s="4"/>
      <c r="H633" s="4"/>
      <c r="I633" s="64"/>
      <c r="N633" s="64"/>
      <c r="O633" s="64"/>
      <c r="Q633" s="11"/>
      <c r="R633" s="64"/>
      <c r="S633" s="64"/>
      <c r="T633" s="64"/>
      <c r="U633" s="64"/>
      <c r="AB633" s="64"/>
      <c r="AC633" s="64"/>
      <c r="AD633" s="64"/>
      <c r="AE633" s="64"/>
      <c r="AN633" s="64"/>
      <c r="AO633" s="64"/>
      <c r="AP633" s="64"/>
      <c r="AQ633" s="64"/>
      <c r="AR633" s="64"/>
      <c r="AS633" s="64"/>
      <c r="AZ633" s="64"/>
      <c r="BA633" s="64"/>
      <c r="BB633" s="64"/>
      <c r="BC633" s="64"/>
    </row>
    <row r="634" spans="4:55">
      <c r="D634" s="10"/>
      <c r="E634" s="4"/>
      <c r="F634" s="4"/>
      <c r="G634" s="4"/>
      <c r="H634" s="4"/>
      <c r="I634" s="64"/>
      <c r="N634" s="64"/>
      <c r="O634" s="64"/>
      <c r="Q634" s="11"/>
      <c r="R634" s="64"/>
      <c r="S634" s="64"/>
      <c r="T634" s="64"/>
      <c r="U634" s="64"/>
      <c r="AB634" s="64"/>
      <c r="AC634" s="64"/>
      <c r="AD634" s="64"/>
      <c r="AE634" s="64"/>
      <c r="AN634" s="64"/>
      <c r="AO634" s="64"/>
      <c r="AP634" s="64"/>
      <c r="AQ634" s="64"/>
      <c r="AR634" s="64"/>
      <c r="AS634" s="64"/>
      <c r="AZ634" s="64"/>
      <c r="BA634" s="64"/>
      <c r="BB634" s="64"/>
      <c r="BC634" s="64"/>
    </row>
    <row r="635" spans="4:55">
      <c r="D635" s="10"/>
      <c r="E635" s="4"/>
      <c r="F635" s="4"/>
      <c r="G635" s="4"/>
      <c r="H635" s="4"/>
      <c r="I635" s="64"/>
      <c r="N635" s="64"/>
      <c r="O635" s="64"/>
      <c r="Q635" s="11"/>
      <c r="R635" s="64"/>
      <c r="S635" s="64"/>
      <c r="T635" s="64"/>
      <c r="U635" s="64"/>
      <c r="AB635" s="64"/>
      <c r="AC635" s="64"/>
      <c r="AD635" s="64"/>
      <c r="AE635" s="64"/>
      <c r="AN635" s="64"/>
      <c r="AO635" s="64"/>
      <c r="AP635" s="64"/>
      <c r="AQ635" s="64"/>
      <c r="AR635" s="64"/>
      <c r="AS635" s="64"/>
      <c r="AZ635" s="64"/>
      <c r="BA635" s="64"/>
      <c r="BB635" s="64"/>
      <c r="BC635" s="64"/>
    </row>
    <row r="636" spans="4:55">
      <c r="D636" s="10"/>
      <c r="E636" s="4"/>
      <c r="F636" s="4"/>
      <c r="G636" s="4"/>
      <c r="H636" s="4"/>
      <c r="I636" s="64"/>
      <c r="N636" s="64"/>
      <c r="O636" s="64"/>
      <c r="Q636" s="11"/>
      <c r="R636" s="64"/>
      <c r="S636" s="64"/>
      <c r="T636" s="64"/>
      <c r="U636" s="64"/>
      <c r="AB636" s="64"/>
      <c r="AC636" s="64"/>
      <c r="AD636" s="64"/>
      <c r="AE636" s="64"/>
      <c r="AN636" s="64"/>
      <c r="AO636" s="64"/>
      <c r="AP636" s="64"/>
      <c r="AQ636" s="64"/>
      <c r="AR636" s="64"/>
      <c r="AS636" s="64"/>
      <c r="AZ636" s="64"/>
      <c r="BA636" s="64"/>
      <c r="BB636" s="64"/>
      <c r="BC636" s="64"/>
    </row>
    <row r="637" spans="4:55">
      <c r="D637" s="10"/>
      <c r="E637" s="4"/>
      <c r="F637" s="4"/>
      <c r="G637" s="4"/>
      <c r="H637" s="4"/>
      <c r="I637" s="64"/>
      <c r="N637" s="64"/>
      <c r="O637" s="64"/>
      <c r="Q637" s="11"/>
      <c r="R637" s="64"/>
      <c r="S637" s="64"/>
      <c r="T637" s="64"/>
      <c r="U637" s="64"/>
      <c r="AB637" s="64"/>
      <c r="AC637" s="64"/>
      <c r="AD637" s="64"/>
      <c r="AE637" s="64"/>
      <c r="AN637" s="64"/>
      <c r="AO637" s="64"/>
      <c r="AP637" s="64"/>
      <c r="AQ637" s="64"/>
      <c r="AR637" s="64"/>
      <c r="AS637" s="64"/>
      <c r="AZ637" s="64"/>
      <c r="BA637" s="64"/>
      <c r="BB637" s="64"/>
      <c r="BC637" s="64"/>
    </row>
    <row r="638" spans="4:55">
      <c r="D638" s="10"/>
      <c r="E638" s="4"/>
      <c r="F638" s="4"/>
      <c r="G638" s="4"/>
      <c r="H638" s="4"/>
      <c r="I638" s="64"/>
      <c r="N638" s="64"/>
      <c r="O638" s="64"/>
      <c r="Q638" s="11"/>
      <c r="R638" s="64"/>
      <c r="S638" s="64"/>
      <c r="T638" s="64"/>
      <c r="U638" s="64"/>
      <c r="AB638" s="64"/>
      <c r="AC638" s="64"/>
      <c r="AD638" s="64"/>
      <c r="AE638" s="64"/>
      <c r="AN638" s="64"/>
      <c r="AO638" s="64"/>
      <c r="AP638" s="64"/>
      <c r="AQ638" s="64"/>
      <c r="AR638" s="64"/>
      <c r="AS638" s="64"/>
      <c r="AZ638" s="64"/>
      <c r="BA638" s="64"/>
      <c r="BB638" s="64"/>
      <c r="BC638" s="64"/>
    </row>
    <row r="639" spans="4:55">
      <c r="D639" s="10"/>
      <c r="E639" s="4"/>
      <c r="F639" s="4"/>
      <c r="G639" s="4"/>
      <c r="H639" s="4"/>
      <c r="I639" s="64"/>
      <c r="N639" s="64"/>
      <c r="O639" s="64"/>
      <c r="Q639" s="11"/>
      <c r="R639" s="64"/>
      <c r="S639" s="64"/>
      <c r="T639" s="64"/>
      <c r="U639" s="64"/>
      <c r="AB639" s="64"/>
      <c r="AC639" s="64"/>
      <c r="AD639" s="64"/>
      <c r="AE639" s="64"/>
      <c r="AN639" s="64"/>
      <c r="AO639" s="64"/>
      <c r="AP639" s="64"/>
      <c r="AQ639" s="64"/>
      <c r="AR639" s="64"/>
      <c r="AS639" s="64"/>
      <c r="AZ639" s="64"/>
      <c r="BA639" s="64"/>
      <c r="BB639" s="64"/>
      <c r="BC639" s="64"/>
    </row>
    <row r="640" spans="4:55">
      <c r="D640" s="10"/>
      <c r="E640" s="4"/>
      <c r="F640" s="4"/>
      <c r="G640" s="4"/>
      <c r="H640" s="4"/>
      <c r="I640" s="64"/>
      <c r="N640" s="64"/>
      <c r="O640" s="64"/>
      <c r="Q640" s="11"/>
      <c r="R640" s="64"/>
      <c r="S640" s="64"/>
      <c r="T640" s="64"/>
      <c r="U640" s="64"/>
      <c r="AB640" s="64"/>
      <c r="AC640" s="64"/>
      <c r="AD640" s="64"/>
      <c r="AE640" s="64"/>
      <c r="AN640" s="64"/>
      <c r="AO640" s="64"/>
      <c r="AP640" s="64"/>
      <c r="AQ640" s="64"/>
      <c r="AR640" s="64"/>
      <c r="AS640" s="64"/>
      <c r="AZ640" s="64"/>
      <c r="BA640" s="64"/>
      <c r="BB640" s="64"/>
      <c r="BC640" s="64"/>
    </row>
    <row r="641" spans="4:55">
      <c r="D641" s="10"/>
      <c r="E641" s="4"/>
      <c r="F641" s="4"/>
      <c r="G641" s="4"/>
      <c r="H641" s="4"/>
      <c r="I641" s="64"/>
      <c r="N641" s="64"/>
      <c r="O641" s="64"/>
      <c r="Q641" s="11"/>
      <c r="R641" s="64"/>
      <c r="S641" s="64"/>
      <c r="T641" s="64"/>
      <c r="U641" s="64"/>
      <c r="AB641" s="64"/>
      <c r="AC641" s="64"/>
      <c r="AD641" s="64"/>
      <c r="AE641" s="64"/>
      <c r="AN641" s="64"/>
      <c r="AO641" s="64"/>
      <c r="AP641" s="64"/>
      <c r="AQ641" s="64"/>
      <c r="AR641" s="64"/>
      <c r="AS641" s="64"/>
      <c r="AZ641" s="64"/>
      <c r="BA641" s="64"/>
      <c r="BB641" s="64"/>
      <c r="BC641" s="64"/>
    </row>
    <row r="642" spans="4:55">
      <c r="D642" s="10"/>
      <c r="E642" s="4"/>
      <c r="F642" s="4"/>
      <c r="G642" s="4"/>
      <c r="H642" s="4"/>
      <c r="I642" s="64"/>
      <c r="N642" s="64"/>
      <c r="O642" s="64"/>
      <c r="Q642" s="11"/>
      <c r="R642" s="64"/>
      <c r="S642" s="64"/>
      <c r="T642" s="64"/>
      <c r="U642" s="64"/>
      <c r="AB642" s="64"/>
      <c r="AC642" s="64"/>
      <c r="AD642" s="64"/>
      <c r="AE642" s="64"/>
      <c r="AN642" s="64"/>
      <c r="AO642" s="64"/>
      <c r="AP642" s="64"/>
      <c r="AQ642" s="64"/>
      <c r="AR642" s="64"/>
      <c r="AS642" s="64"/>
      <c r="AZ642" s="64"/>
      <c r="BA642" s="64"/>
      <c r="BB642" s="64"/>
      <c r="BC642" s="64"/>
    </row>
    <row r="643" spans="4:55">
      <c r="D643" s="10"/>
      <c r="E643" s="4"/>
      <c r="F643" s="4"/>
      <c r="G643" s="4"/>
      <c r="H643" s="4"/>
      <c r="I643" s="64"/>
      <c r="N643" s="64"/>
      <c r="O643" s="64"/>
      <c r="Q643" s="11"/>
      <c r="R643" s="64"/>
      <c r="S643" s="64"/>
      <c r="T643" s="64"/>
      <c r="U643" s="64"/>
      <c r="AB643" s="64"/>
      <c r="AC643" s="64"/>
      <c r="AD643" s="64"/>
      <c r="AE643" s="64"/>
      <c r="AN643" s="64"/>
      <c r="AO643" s="64"/>
      <c r="AP643" s="64"/>
      <c r="AQ643" s="64"/>
      <c r="AR643" s="64"/>
      <c r="AS643" s="64"/>
      <c r="AZ643" s="64"/>
      <c r="BA643" s="64"/>
      <c r="BB643" s="64"/>
      <c r="BC643" s="64"/>
    </row>
    <row r="644" spans="4:55">
      <c r="D644" s="10"/>
      <c r="E644" s="4"/>
      <c r="F644" s="4"/>
      <c r="G644" s="4"/>
      <c r="H644" s="4"/>
      <c r="I644" s="64"/>
      <c r="N644" s="64"/>
      <c r="O644" s="64"/>
      <c r="Q644" s="11"/>
      <c r="R644" s="64"/>
      <c r="S644" s="64"/>
      <c r="T644" s="64"/>
      <c r="U644" s="64"/>
      <c r="AB644" s="64"/>
      <c r="AC644" s="64"/>
      <c r="AD644" s="64"/>
      <c r="AE644" s="64"/>
      <c r="AN644" s="64"/>
      <c r="AO644" s="64"/>
      <c r="AP644" s="64"/>
      <c r="AQ644" s="64"/>
      <c r="AR644" s="64"/>
      <c r="AS644" s="64"/>
      <c r="AZ644" s="64"/>
      <c r="BA644" s="64"/>
      <c r="BB644" s="64"/>
      <c r="BC644" s="64"/>
    </row>
    <row r="645" spans="4:55">
      <c r="D645" s="10"/>
      <c r="E645" s="4"/>
      <c r="F645" s="4"/>
      <c r="G645" s="4"/>
      <c r="H645" s="4"/>
      <c r="I645" s="64"/>
      <c r="N645" s="64"/>
      <c r="O645" s="64"/>
      <c r="Q645" s="11"/>
      <c r="R645" s="64"/>
      <c r="S645" s="64"/>
      <c r="T645" s="64"/>
      <c r="U645" s="64"/>
      <c r="AB645" s="64"/>
      <c r="AC645" s="64"/>
      <c r="AD645" s="64"/>
      <c r="AE645" s="64"/>
      <c r="AN645" s="64"/>
      <c r="AO645" s="64"/>
      <c r="AP645" s="64"/>
      <c r="AQ645" s="64"/>
      <c r="AR645" s="64"/>
      <c r="AS645" s="64"/>
      <c r="AZ645" s="64"/>
      <c r="BA645" s="64"/>
      <c r="BB645" s="64"/>
      <c r="BC645" s="64"/>
    </row>
    <row r="646" spans="4:55">
      <c r="D646" s="10"/>
      <c r="E646" s="4"/>
      <c r="F646" s="4"/>
      <c r="G646" s="4"/>
      <c r="H646" s="4"/>
      <c r="I646" s="64"/>
      <c r="N646" s="64"/>
      <c r="O646" s="64"/>
      <c r="Q646" s="11"/>
      <c r="R646" s="64"/>
      <c r="S646" s="64"/>
      <c r="T646" s="64"/>
      <c r="U646" s="64"/>
      <c r="AB646" s="64"/>
      <c r="AC646" s="64"/>
      <c r="AD646" s="64"/>
      <c r="AE646" s="64"/>
      <c r="AN646" s="64"/>
      <c r="AO646" s="64"/>
      <c r="AP646" s="64"/>
      <c r="AQ646" s="64"/>
      <c r="AR646" s="64"/>
      <c r="AS646" s="64"/>
      <c r="AZ646" s="64"/>
      <c r="BA646" s="64"/>
      <c r="BB646" s="64"/>
      <c r="BC646" s="64"/>
    </row>
    <row r="647" spans="4:55">
      <c r="D647" s="10"/>
      <c r="E647" s="4"/>
      <c r="F647" s="4"/>
      <c r="G647" s="4"/>
      <c r="H647" s="4"/>
      <c r="I647" s="64"/>
      <c r="N647" s="64"/>
      <c r="O647" s="64"/>
      <c r="Q647" s="11"/>
      <c r="R647" s="64"/>
      <c r="S647" s="64"/>
      <c r="T647" s="64"/>
      <c r="U647" s="64"/>
      <c r="AB647" s="64"/>
      <c r="AC647" s="64"/>
      <c r="AD647" s="64"/>
      <c r="AE647" s="64"/>
      <c r="AN647" s="64"/>
      <c r="AO647" s="64"/>
      <c r="AP647" s="64"/>
      <c r="AQ647" s="64"/>
      <c r="AR647" s="64"/>
      <c r="AS647" s="64"/>
      <c r="AZ647" s="64"/>
      <c r="BA647" s="64"/>
      <c r="BB647" s="64"/>
      <c r="BC647" s="64"/>
    </row>
    <row r="648" spans="4:55">
      <c r="D648" s="10"/>
      <c r="E648" s="4"/>
      <c r="F648" s="4"/>
      <c r="G648" s="4"/>
      <c r="H648" s="4"/>
      <c r="I648" s="64"/>
      <c r="N648" s="64"/>
      <c r="O648" s="64"/>
      <c r="Q648" s="11"/>
      <c r="R648" s="64"/>
      <c r="S648" s="64"/>
      <c r="T648" s="64"/>
      <c r="U648" s="64"/>
      <c r="AB648" s="64"/>
      <c r="AC648" s="64"/>
      <c r="AD648" s="64"/>
      <c r="AE648" s="64"/>
      <c r="AN648" s="64"/>
      <c r="AO648" s="64"/>
      <c r="AP648" s="64"/>
      <c r="AQ648" s="64"/>
      <c r="AR648" s="64"/>
      <c r="AS648" s="64"/>
      <c r="AZ648" s="64"/>
      <c r="BA648" s="64"/>
      <c r="BB648" s="64"/>
      <c r="BC648" s="64"/>
    </row>
    <row r="649" spans="4:55">
      <c r="D649" s="10"/>
      <c r="E649" s="4"/>
      <c r="F649" s="4"/>
      <c r="G649" s="4"/>
      <c r="H649" s="4"/>
      <c r="I649" s="64"/>
      <c r="N649" s="64"/>
      <c r="O649" s="64"/>
      <c r="Q649" s="11"/>
      <c r="R649" s="64"/>
      <c r="S649" s="64"/>
      <c r="T649" s="64"/>
      <c r="U649" s="64"/>
      <c r="AB649" s="64"/>
      <c r="AC649" s="64"/>
      <c r="AD649" s="64"/>
      <c r="AE649" s="64"/>
      <c r="AN649" s="64"/>
      <c r="AO649" s="64"/>
      <c r="AP649" s="64"/>
      <c r="AQ649" s="64"/>
      <c r="AR649" s="64"/>
      <c r="AS649" s="64"/>
      <c r="AZ649" s="64"/>
      <c r="BA649" s="64"/>
      <c r="BB649" s="64"/>
      <c r="BC649" s="64"/>
    </row>
    <row r="650" spans="4:55">
      <c r="D650" s="10"/>
      <c r="E650" s="4"/>
      <c r="F650" s="4"/>
      <c r="G650" s="4"/>
      <c r="H650" s="4"/>
      <c r="I650" s="64"/>
      <c r="N650" s="64"/>
      <c r="O650" s="64"/>
      <c r="Q650" s="11"/>
      <c r="R650" s="64"/>
      <c r="S650" s="64"/>
      <c r="T650" s="64"/>
      <c r="U650" s="64"/>
      <c r="AB650" s="64"/>
      <c r="AC650" s="64"/>
      <c r="AD650" s="64"/>
      <c r="AE650" s="64"/>
      <c r="AN650" s="64"/>
      <c r="AO650" s="64"/>
      <c r="AP650" s="64"/>
      <c r="AQ650" s="64"/>
      <c r="AR650" s="64"/>
      <c r="AS650" s="64"/>
      <c r="AZ650" s="64"/>
      <c r="BA650" s="64"/>
      <c r="BB650" s="64"/>
      <c r="BC650" s="64"/>
    </row>
    <row r="651" spans="4:55">
      <c r="D651" s="10"/>
      <c r="E651" s="4"/>
      <c r="F651" s="4"/>
      <c r="G651" s="4"/>
      <c r="H651" s="4"/>
      <c r="I651" s="64"/>
      <c r="N651" s="64"/>
      <c r="O651" s="64"/>
      <c r="Q651" s="11"/>
      <c r="R651" s="64"/>
      <c r="S651" s="64"/>
      <c r="T651" s="64"/>
      <c r="U651" s="64"/>
      <c r="AB651" s="64"/>
      <c r="AC651" s="64"/>
      <c r="AD651" s="64"/>
      <c r="AE651" s="64"/>
      <c r="AN651" s="64"/>
      <c r="AO651" s="64"/>
      <c r="AP651" s="64"/>
      <c r="AQ651" s="64"/>
      <c r="AR651" s="64"/>
      <c r="AS651" s="64"/>
      <c r="AZ651" s="64"/>
      <c r="BA651" s="64"/>
      <c r="BB651" s="64"/>
      <c r="BC651" s="64"/>
    </row>
    <row r="652" spans="4:55">
      <c r="D652" s="10"/>
      <c r="E652" s="4"/>
      <c r="F652" s="4"/>
      <c r="G652" s="4"/>
      <c r="H652" s="4"/>
      <c r="I652" s="64"/>
      <c r="N652" s="64"/>
      <c r="O652" s="64"/>
      <c r="Q652" s="11"/>
      <c r="R652" s="64"/>
      <c r="S652" s="64"/>
      <c r="T652" s="64"/>
      <c r="U652" s="64"/>
      <c r="AB652" s="64"/>
      <c r="AC652" s="64"/>
      <c r="AD652" s="64"/>
      <c r="AE652" s="64"/>
      <c r="AN652" s="64"/>
      <c r="AO652" s="64"/>
      <c r="AP652" s="64"/>
      <c r="AQ652" s="64"/>
      <c r="AR652" s="64"/>
      <c r="AS652" s="64"/>
      <c r="AZ652" s="64"/>
      <c r="BA652" s="64"/>
      <c r="BB652" s="64"/>
      <c r="BC652" s="64"/>
    </row>
    <row r="653" spans="4:55">
      <c r="D653" s="10"/>
      <c r="E653" s="4"/>
      <c r="F653" s="4"/>
      <c r="G653" s="4"/>
      <c r="H653" s="4"/>
      <c r="I653" s="64"/>
      <c r="N653" s="64"/>
      <c r="O653" s="64"/>
      <c r="Q653" s="11"/>
      <c r="R653" s="64"/>
      <c r="S653" s="64"/>
      <c r="T653" s="64"/>
      <c r="U653" s="64"/>
      <c r="AB653" s="64"/>
      <c r="AC653" s="64"/>
      <c r="AD653" s="64"/>
      <c r="AE653" s="64"/>
      <c r="AN653" s="64"/>
      <c r="AO653" s="64"/>
      <c r="AP653" s="64"/>
      <c r="AQ653" s="64"/>
      <c r="AR653" s="64"/>
      <c r="AS653" s="64"/>
      <c r="AZ653" s="64"/>
      <c r="BA653" s="64"/>
      <c r="BB653" s="64"/>
      <c r="BC653" s="64"/>
    </row>
    <row r="654" spans="4:55">
      <c r="D654" s="10"/>
      <c r="E654" s="4"/>
      <c r="F654" s="4"/>
      <c r="G654" s="4"/>
      <c r="H654" s="4"/>
      <c r="I654" s="64"/>
      <c r="N654" s="64"/>
      <c r="O654" s="64"/>
      <c r="Q654" s="11"/>
      <c r="R654" s="64"/>
      <c r="S654" s="64"/>
      <c r="T654" s="64"/>
      <c r="U654" s="64"/>
      <c r="AB654" s="64"/>
      <c r="AC654" s="64"/>
      <c r="AD654" s="64"/>
      <c r="AE654" s="64"/>
      <c r="AN654" s="64"/>
      <c r="AO654" s="64"/>
      <c r="AP654" s="64"/>
      <c r="AQ654" s="64"/>
      <c r="AR654" s="64"/>
      <c r="AS654" s="64"/>
      <c r="AZ654" s="64"/>
      <c r="BA654" s="64"/>
      <c r="BB654" s="64"/>
      <c r="BC654" s="64"/>
    </row>
    <row r="655" spans="4:55">
      <c r="D655" s="10"/>
      <c r="E655" s="4"/>
      <c r="F655" s="4"/>
      <c r="G655" s="4"/>
      <c r="H655" s="4"/>
      <c r="I655" s="64"/>
      <c r="N655" s="64"/>
      <c r="O655" s="64"/>
      <c r="Q655" s="11"/>
      <c r="R655" s="64"/>
      <c r="S655" s="64"/>
      <c r="T655" s="64"/>
      <c r="U655" s="64"/>
      <c r="AB655" s="64"/>
      <c r="AC655" s="64"/>
      <c r="AD655" s="64"/>
      <c r="AE655" s="64"/>
      <c r="AN655" s="64"/>
      <c r="AO655" s="64"/>
      <c r="AP655" s="64"/>
      <c r="AQ655" s="64"/>
      <c r="AR655" s="64"/>
      <c r="AS655" s="64"/>
      <c r="AZ655" s="64"/>
      <c r="BA655" s="64"/>
      <c r="BB655" s="64"/>
      <c r="BC655" s="64"/>
    </row>
    <row r="656" spans="4:55">
      <c r="D656" s="10"/>
      <c r="E656" s="4"/>
      <c r="F656" s="4"/>
      <c r="G656" s="4"/>
      <c r="H656" s="4"/>
      <c r="I656" s="64"/>
      <c r="N656" s="64"/>
      <c r="O656" s="64"/>
      <c r="Q656" s="11"/>
      <c r="R656" s="64"/>
      <c r="S656" s="64"/>
      <c r="T656" s="64"/>
      <c r="U656" s="64"/>
      <c r="AB656" s="64"/>
      <c r="AC656" s="64"/>
      <c r="AD656" s="64"/>
      <c r="AE656" s="64"/>
      <c r="AN656" s="64"/>
      <c r="AO656" s="64"/>
      <c r="AP656" s="64"/>
      <c r="AQ656" s="64"/>
      <c r="AR656" s="64"/>
      <c r="AS656" s="64"/>
      <c r="AZ656" s="64"/>
      <c r="BA656" s="64"/>
      <c r="BB656" s="64"/>
      <c r="BC656" s="64"/>
    </row>
    <row r="657" spans="4:55">
      <c r="D657" s="10"/>
      <c r="E657" s="4"/>
      <c r="F657" s="4"/>
      <c r="G657" s="4"/>
      <c r="H657" s="4"/>
      <c r="I657" s="64"/>
      <c r="N657" s="64"/>
      <c r="O657" s="64"/>
      <c r="Q657" s="11"/>
      <c r="R657" s="64"/>
      <c r="S657" s="64"/>
      <c r="T657" s="64"/>
      <c r="U657" s="64"/>
      <c r="AB657" s="64"/>
      <c r="AC657" s="64"/>
      <c r="AD657" s="64"/>
      <c r="AE657" s="64"/>
      <c r="AN657" s="64"/>
      <c r="AO657" s="64"/>
      <c r="AP657" s="64"/>
      <c r="AQ657" s="64"/>
      <c r="AR657" s="64"/>
      <c r="AS657" s="64"/>
      <c r="AZ657" s="64"/>
      <c r="BA657" s="64"/>
      <c r="BB657" s="64"/>
      <c r="BC657" s="64"/>
    </row>
    <row r="658" spans="4:55">
      <c r="D658" s="10"/>
      <c r="E658" s="4"/>
      <c r="F658" s="4"/>
      <c r="G658" s="4"/>
      <c r="H658" s="4"/>
      <c r="I658" s="64"/>
      <c r="N658" s="64"/>
      <c r="O658" s="64"/>
      <c r="Q658" s="11"/>
      <c r="R658" s="64"/>
      <c r="S658" s="64"/>
      <c r="T658" s="64"/>
      <c r="U658" s="64"/>
      <c r="AB658" s="64"/>
      <c r="AC658" s="64"/>
      <c r="AD658" s="64"/>
      <c r="AE658" s="64"/>
      <c r="AN658" s="64"/>
      <c r="AO658" s="64"/>
      <c r="AP658" s="64"/>
      <c r="AQ658" s="64"/>
      <c r="AR658" s="64"/>
      <c r="AS658" s="64"/>
      <c r="AZ658" s="64"/>
      <c r="BA658" s="64"/>
      <c r="BB658" s="64"/>
      <c r="BC658" s="64"/>
    </row>
    <row r="659" spans="4:55">
      <c r="D659" s="10"/>
      <c r="E659" s="4"/>
      <c r="F659" s="4"/>
      <c r="G659" s="4"/>
      <c r="H659" s="4"/>
      <c r="I659" s="64"/>
      <c r="N659" s="64"/>
      <c r="O659" s="64"/>
      <c r="Q659" s="11"/>
      <c r="R659" s="64"/>
      <c r="S659" s="64"/>
      <c r="T659" s="64"/>
      <c r="U659" s="64"/>
      <c r="AB659" s="64"/>
      <c r="AC659" s="64"/>
      <c r="AD659" s="64"/>
      <c r="AE659" s="64"/>
      <c r="AN659" s="64"/>
      <c r="AO659" s="64"/>
      <c r="AP659" s="64"/>
      <c r="AQ659" s="64"/>
      <c r="AR659" s="64"/>
      <c r="AS659" s="64"/>
      <c r="AZ659" s="64"/>
      <c r="BA659" s="64"/>
      <c r="BB659" s="64"/>
      <c r="BC659" s="64"/>
    </row>
    <row r="660" spans="4:55">
      <c r="D660" s="10"/>
      <c r="E660" s="4"/>
      <c r="F660" s="4"/>
      <c r="G660" s="4"/>
      <c r="H660" s="4"/>
      <c r="I660" s="64"/>
      <c r="N660" s="64"/>
      <c r="O660" s="64"/>
      <c r="Q660" s="11"/>
      <c r="R660" s="64"/>
      <c r="S660" s="64"/>
      <c r="T660" s="64"/>
      <c r="U660" s="64"/>
      <c r="AB660" s="64"/>
      <c r="AC660" s="64"/>
      <c r="AD660" s="64"/>
      <c r="AE660" s="64"/>
      <c r="AN660" s="64"/>
      <c r="AO660" s="64"/>
      <c r="AP660" s="64"/>
      <c r="AQ660" s="64"/>
      <c r="AR660" s="64"/>
      <c r="AS660" s="64"/>
      <c r="AZ660" s="64"/>
      <c r="BA660" s="64"/>
      <c r="BB660" s="64"/>
      <c r="BC660" s="64"/>
    </row>
    <row r="661" spans="4:55">
      <c r="D661" s="10"/>
      <c r="E661" s="4"/>
      <c r="F661" s="4"/>
      <c r="G661" s="4"/>
      <c r="H661" s="4"/>
      <c r="I661" s="64"/>
      <c r="N661" s="64"/>
      <c r="O661" s="64"/>
      <c r="Q661" s="11"/>
      <c r="R661" s="64"/>
      <c r="S661" s="64"/>
      <c r="T661" s="64"/>
      <c r="U661" s="64"/>
      <c r="AB661" s="64"/>
      <c r="AC661" s="64"/>
      <c r="AD661" s="64"/>
      <c r="AE661" s="64"/>
      <c r="AN661" s="64"/>
      <c r="AO661" s="64"/>
      <c r="AP661" s="64"/>
      <c r="AQ661" s="64"/>
      <c r="AR661" s="64"/>
      <c r="AS661" s="64"/>
      <c r="AZ661" s="64"/>
      <c r="BA661" s="64"/>
      <c r="BB661" s="64"/>
      <c r="BC661" s="64"/>
    </row>
    <row r="662" spans="4:55">
      <c r="D662" s="10"/>
      <c r="E662" s="4"/>
      <c r="F662" s="4"/>
      <c r="G662" s="4"/>
      <c r="H662" s="4"/>
      <c r="I662" s="64"/>
      <c r="N662" s="64"/>
      <c r="O662" s="64"/>
      <c r="Q662" s="11"/>
      <c r="R662" s="64"/>
      <c r="S662" s="64"/>
      <c r="T662" s="64"/>
      <c r="U662" s="64"/>
      <c r="AB662" s="64"/>
      <c r="AC662" s="64"/>
      <c r="AD662" s="64"/>
      <c r="AE662" s="64"/>
      <c r="AN662" s="64"/>
      <c r="AO662" s="64"/>
      <c r="AP662" s="64"/>
      <c r="AQ662" s="64"/>
      <c r="AR662" s="64"/>
      <c r="AS662" s="64"/>
      <c r="AZ662" s="64"/>
      <c r="BA662" s="64"/>
      <c r="BB662" s="64"/>
      <c r="BC662" s="64"/>
    </row>
    <row r="663" spans="4:55">
      <c r="D663" s="10"/>
      <c r="E663" s="4"/>
      <c r="F663" s="4"/>
      <c r="G663" s="4"/>
      <c r="H663" s="4"/>
      <c r="I663" s="64"/>
      <c r="N663" s="64"/>
      <c r="O663" s="64"/>
      <c r="Q663" s="11"/>
      <c r="R663" s="64"/>
      <c r="S663" s="64"/>
      <c r="T663" s="64"/>
      <c r="U663" s="64"/>
      <c r="AB663" s="64"/>
      <c r="AC663" s="64"/>
      <c r="AD663" s="64"/>
      <c r="AE663" s="64"/>
      <c r="AN663" s="64"/>
      <c r="AO663" s="64"/>
      <c r="AP663" s="64"/>
      <c r="AQ663" s="64"/>
      <c r="AR663" s="64"/>
      <c r="AS663" s="64"/>
      <c r="AZ663" s="64"/>
      <c r="BA663" s="64"/>
      <c r="BB663" s="64"/>
      <c r="BC663" s="64"/>
    </row>
    <row r="664" spans="4:55">
      <c r="D664" s="10"/>
      <c r="E664" s="4"/>
      <c r="F664" s="4"/>
      <c r="G664" s="4"/>
      <c r="H664" s="4"/>
      <c r="I664" s="64"/>
      <c r="N664" s="64"/>
      <c r="O664" s="64"/>
      <c r="Q664" s="11"/>
      <c r="R664" s="64"/>
      <c r="S664" s="64"/>
      <c r="T664" s="64"/>
      <c r="U664" s="64"/>
      <c r="AB664" s="64"/>
      <c r="AC664" s="64"/>
      <c r="AD664" s="64"/>
      <c r="AE664" s="64"/>
      <c r="AN664" s="64"/>
      <c r="AO664" s="64"/>
      <c r="AP664" s="64"/>
      <c r="AQ664" s="64"/>
      <c r="AR664" s="64"/>
      <c r="AS664" s="64"/>
      <c r="AZ664" s="64"/>
      <c r="BA664" s="64"/>
      <c r="BB664" s="64"/>
      <c r="BC664" s="64"/>
    </row>
    <row r="665" spans="4:55">
      <c r="D665" s="10"/>
      <c r="E665" s="4"/>
      <c r="F665" s="4"/>
      <c r="G665" s="4"/>
      <c r="H665" s="4"/>
      <c r="I665" s="64"/>
      <c r="N665" s="64"/>
      <c r="O665" s="64"/>
      <c r="Q665" s="11"/>
      <c r="R665" s="64"/>
      <c r="S665" s="64"/>
      <c r="T665" s="64"/>
      <c r="U665" s="64"/>
      <c r="AB665" s="64"/>
      <c r="AC665" s="64"/>
      <c r="AD665" s="64"/>
      <c r="AE665" s="64"/>
      <c r="AN665" s="64"/>
      <c r="AO665" s="64"/>
      <c r="AP665" s="64"/>
      <c r="AQ665" s="64"/>
      <c r="AR665" s="64"/>
      <c r="AS665" s="64"/>
      <c r="AZ665" s="64"/>
      <c r="BA665" s="64"/>
      <c r="BB665" s="64"/>
      <c r="BC665" s="64"/>
    </row>
    <row r="666" spans="4:55">
      <c r="D666" s="10"/>
      <c r="E666" s="4"/>
      <c r="F666" s="4"/>
      <c r="G666" s="4"/>
      <c r="H666" s="4"/>
      <c r="I666" s="64"/>
      <c r="N666" s="64"/>
      <c r="O666" s="64"/>
      <c r="Q666" s="11"/>
      <c r="R666" s="64"/>
      <c r="S666" s="64"/>
      <c r="T666" s="64"/>
      <c r="U666" s="64"/>
      <c r="AB666" s="64"/>
      <c r="AC666" s="64"/>
      <c r="AD666" s="64"/>
      <c r="AE666" s="64"/>
      <c r="AN666" s="64"/>
      <c r="AO666" s="64"/>
      <c r="AP666" s="64"/>
      <c r="AQ666" s="64"/>
      <c r="AR666" s="64"/>
      <c r="AS666" s="64"/>
      <c r="AZ666" s="64"/>
      <c r="BA666" s="64"/>
      <c r="BB666" s="64"/>
      <c r="BC666" s="64"/>
    </row>
    <row r="667" spans="4:55">
      <c r="D667" s="10"/>
      <c r="E667" s="4"/>
      <c r="F667" s="4"/>
      <c r="G667" s="4"/>
      <c r="H667" s="4"/>
      <c r="I667" s="64"/>
      <c r="N667" s="64"/>
      <c r="O667" s="64"/>
      <c r="Q667" s="11"/>
      <c r="R667" s="64"/>
      <c r="S667" s="64"/>
      <c r="T667" s="64"/>
      <c r="U667" s="64"/>
      <c r="AB667" s="64"/>
      <c r="AC667" s="64"/>
      <c r="AD667" s="64"/>
      <c r="AE667" s="64"/>
      <c r="AN667" s="64"/>
      <c r="AO667" s="64"/>
      <c r="AP667" s="64"/>
      <c r="AQ667" s="64"/>
      <c r="AR667" s="64"/>
      <c r="AS667" s="64"/>
      <c r="AZ667" s="64"/>
      <c r="BA667" s="64"/>
      <c r="BB667" s="64"/>
      <c r="BC667" s="64"/>
    </row>
    <row r="668" spans="4:55">
      <c r="D668" s="10"/>
      <c r="E668" s="4"/>
      <c r="F668" s="4"/>
      <c r="G668" s="4"/>
      <c r="H668" s="4"/>
      <c r="I668" s="64"/>
      <c r="N668" s="64"/>
      <c r="O668" s="64"/>
      <c r="Q668" s="11"/>
      <c r="R668" s="64"/>
      <c r="S668" s="64"/>
      <c r="T668" s="64"/>
      <c r="U668" s="64"/>
      <c r="AB668" s="64"/>
      <c r="AC668" s="64"/>
      <c r="AD668" s="64"/>
      <c r="AE668" s="64"/>
      <c r="AN668" s="64"/>
      <c r="AO668" s="64"/>
      <c r="AP668" s="64"/>
      <c r="AQ668" s="64"/>
      <c r="AR668" s="64"/>
      <c r="AS668" s="64"/>
      <c r="AZ668" s="64"/>
      <c r="BA668" s="64"/>
      <c r="BB668" s="64"/>
      <c r="BC668" s="64"/>
    </row>
    <row r="669" spans="4:55">
      <c r="D669" s="10"/>
      <c r="E669" s="4"/>
      <c r="F669" s="4"/>
      <c r="G669" s="4"/>
      <c r="H669" s="4"/>
      <c r="I669" s="64"/>
      <c r="N669" s="64"/>
      <c r="O669" s="64"/>
      <c r="Q669" s="11"/>
      <c r="R669" s="64"/>
      <c r="S669" s="64"/>
      <c r="T669" s="64"/>
      <c r="U669" s="64"/>
      <c r="AB669" s="64"/>
      <c r="AC669" s="64"/>
      <c r="AD669" s="64"/>
      <c r="AE669" s="64"/>
      <c r="AN669" s="64"/>
      <c r="AO669" s="64"/>
      <c r="AP669" s="64"/>
      <c r="AQ669" s="64"/>
      <c r="AR669" s="64"/>
      <c r="AS669" s="64"/>
      <c r="AZ669" s="64"/>
      <c r="BA669" s="64"/>
      <c r="BB669" s="64"/>
      <c r="BC669" s="64"/>
    </row>
    <row r="670" spans="4:55">
      <c r="D670" s="10"/>
      <c r="E670" s="4"/>
      <c r="F670" s="4"/>
      <c r="G670" s="4"/>
      <c r="H670" s="4"/>
      <c r="I670" s="64"/>
      <c r="N670" s="64"/>
      <c r="O670" s="64"/>
      <c r="Q670" s="11"/>
      <c r="R670" s="64"/>
      <c r="S670" s="64"/>
      <c r="T670" s="64"/>
      <c r="U670" s="64"/>
      <c r="AB670" s="64"/>
      <c r="AC670" s="64"/>
      <c r="AD670" s="64"/>
      <c r="AE670" s="64"/>
      <c r="AN670" s="64"/>
      <c r="AO670" s="64"/>
      <c r="AP670" s="64"/>
      <c r="AQ670" s="64"/>
      <c r="AR670" s="64"/>
      <c r="AS670" s="64"/>
      <c r="AZ670" s="64"/>
      <c r="BA670" s="64"/>
      <c r="BB670" s="64"/>
      <c r="BC670" s="64"/>
    </row>
    <row r="671" spans="4:55">
      <c r="D671" s="10"/>
      <c r="E671" s="4"/>
      <c r="F671" s="4"/>
      <c r="G671" s="4"/>
      <c r="H671" s="4"/>
      <c r="I671" s="64"/>
      <c r="N671" s="64"/>
      <c r="O671" s="64"/>
      <c r="Q671" s="11"/>
      <c r="R671" s="64"/>
      <c r="S671" s="64"/>
      <c r="T671" s="64"/>
      <c r="U671" s="64"/>
      <c r="AB671" s="64"/>
      <c r="AC671" s="64"/>
      <c r="AD671" s="64"/>
      <c r="AE671" s="64"/>
      <c r="AN671" s="64"/>
      <c r="AO671" s="64"/>
      <c r="AP671" s="64"/>
      <c r="AQ671" s="64"/>
      <c r="AR671" s="64"/>
      <c r="AS671" s="64"/>
      <c r="AZ671" s="64"/>
      <c r="BA671" s="64"/>
      <c r="BB671" s="64"/>
      <c r="BC671" s="64"/>
    </row>
    <row r="672" spans="4:55">
      <c r="D672" s="10"/>
      <c r="E672" s="4"/>
      <c r="F672" s="4"/>
      <c r="G672" s="4"/>
      <c r="H672" s="4"/>
      <c r="I672" s="64"/>
      <c r="N672" s="64"/>
      <c r="O672" s="64"/>
      <c r="Q672" s="11"/>
      <c r="R672" s="64"/>
      <c r="S672" s="64"/>
      <c r="T672" s="64"/>
      <c r="U672" s="64"/>
      <c r="AB672" s="64"/>
      <c r="AC672" s="64"/>
      <c r="AD672" s="64"/>
      <c r="AE672" s="64"/>
      <c r="AN672" s="64"/>
      <c r="AO672" s="64"/>
      <c r="AP672" s="64"/>
      <c r="AQ672" s="64"/>
      <c r="AR672" s="64"/>
      <c r="AS672" s="64"/>
      <c r="AZ672" s="64"/>
      <c r="BA672" s="64"/>
      <c r="BB672" s="64"/>
      <c r="BC672" s="64"/>
    </row>
    <row r="673" spans="4:55">
      <c r="D673" s="10"/>
      <c r="E673" s="4"/>
      <c r="F673" s="4"/>
      <c r="G673" s="4"/>
      <c r="H673" s="4"/>
      <c r="I673" s="64"/>
      <c r="N673" s="64"/>
      <c r="O673" s="64"/>
      <c r="Q673" s="11"/>
      <c r="R673" s="64"/>
      <c r="S673" s="64"/>
      <c r="T673" s="64"/>
      <c r="U673" s="64"/>
      <c r="AB673" s="64"/>
      <c r="AC673" s="64"/>
      <c r="AD673" s="64"/>
      <c r="AE673" s="64"/>
      <c r="AN673" s="64"/>
      <c r="AO673" s="64"/>
      <c r="AP673" s="64"/>
      <c r="AQ673" s="64"/>
      <c r="AR673" s="64"/>
      <c r="AS673" s="64"/>
      <c r="AZ673" s="64"/>
      <c r="BA673" s="64"/>
      <c r="BB673" s="64"/>
      <c r="BC673" s="64"/>
    </row>
    <row r="674" spans="4:55">
      <c r="D674" s="10"/>
      <c r="E674" s="4"/>
      <c r="F674" s="4"/>
      <c r="G674" s="4"/>
      <c r="H674" s="4"/>
      <c r="I674" s="64"/>
      <c r="N674" s="64"/>
      <c r="O674" s="64"/>
      <c r="Q674" s="11"/>
      <c r="R674" s="64"/>
      <c r="S674" s="64"/>
      <c r="T674" s="64"/>
      <c r="U674" s="64"/>
      <c r="AB674" s="64"/>
      <c r="AC674" s="64"/>
      <c r="AD674" s="64"/>
      <c r="AE674" s="64"/>
      <c r="AN674" s="64"/>
      <c r="AO674" s="64"/>
      <c r="AP674" s="64"/>
      <c r="AQ674" s="64"/>
      <c r="AR674" s="64"/>
      <c r="AS674" s="64"/>
      <c r="AZ674" s="64"/>
      <c r="BA674" s="64"/>
      <c r="BB674" s="64"/>
      <c r="BC674" s="64"/>
    </row>
    <row r="675" spans="4:55">
      <c r="D675" s="10"/>
      <c r="E675" s="4"/>
      <c r="F675" s="4"/>
      <c r="G675" s="4"/>
      <c r="H675" s="4"/>
      <c r="I675" s="64"/>
      <c r="N675" s="64"/>
      <c r="O675" s="64"/>
      <c r="Q675" s="11"/>
      <c r="R675" s="64"/>
      <c r="S675" s="64"/>
      <c r="T675" s="64"/>
      <c r="U675" s="64"/>
      <c r="AB675" s="64"/>
      <c r="AC675" s="64"/>
      <c r="AD675" s="64"/>
      <c r="AE675" s="64"/>
      <c r="AN675" s="64"/>
      <c r="AO675" s="64"/>
      <c r="AP675" s="64"/>
      <c r="AQ675" s="64"/>
      <c r="AR675" s="64"/>
      <c r="AS675" s="64"/>
      <c r="AZ675" s="64"/>
      <c r="BA675" s="64"/>
      <c r="BB675" s="64"/>
      <c r="BC675" s="64"/>
    </row>
    <row r="676" spans="4:55">
      <c r="D676" s="10"/>
      <c r="E676" s="4"/>
      <c r="F676" s="4"/>
      <c r="G676" s="4"/>
      <c r="H676" s="4"/>
      <c r="I676" s="64"/>
      <c r="N676" s="64"/>
      <c r="O676" s="64"/>
      <c r="Q676" s="11"/>
      <c r="R676" s="64"/>
      <c r="S676" s="64"/>
      <c r="T676" s="64"/>
      <c r="U676" s="64"/>
      <c r="AB676" s="64"/>
      <c r="AC676" s="64"/>
      <c r="AD676" s="64"/>
      <c r="AE676" s="64"/>
      <c r="AN676" s="64"/>
      <c r="AO676" s="64"/>
      <c r="AP676" s="64"/>
      <c r="AQ676" s="64"/>
      <c r="AR676" s="64"/>
      <c r="AS676" s="64"/>
      <c r="AZ676" s="64"/>
      <c r="BA676" s="64"/>
      <c r="BB676" s="64"/>
      <c r="BC676" s="64"/>
    </row>
    <row r="677" spans="4:55">
      <c r="D677" s="10"/>
      <c r="E677" s="4"/>
      <c r="F677" s="4"/>
      <c r="G677" s="4"/>
      <c r="H677" s="4"/>
      <c r="I677" s="64"/>
      <c r="N677" s="64"/>
      <c r="O677" s="64"/>
      <c r="Q677" s="11"/>
      <c r="R677" s="64"/>
      <c r="S677" s="64"/>
      <c r="T677" s="64"/>
      <c r="U677" s="64"/>
      <c r="AB677" s="64"/>
      <c r="AC677" s="64"/>
      <c r="AD677" s="64"/>
      <c r="AE677" s="64"/>
      <c r="AN677" s="64"/>
      <c r="AO677" s="64"/>
      <c r="AP677" s="64"/>
      <c r="AQ677" s="64"/>
      <c r="AR677" s="64"/>
      <c r="AS677" s="64"/>
      <c r="AZ677" s="64"/>
      <c r="BA677" s="64"/>
      <c r="BB677" s="64"/>
      <c r="BC677" s="64"/>
    </row>
    <row r="678" spans="4:55">
      <c r="D678" s="10"/>
      <c r="E678" s="4"/>
      <c r="F678" s="4"/>
      <c r="G678" s="4"/>
      <c r="H678" s="4"/>
      <c r="I678" s="64"/>
      <c r="N678" s="64"/>
      <c r="O678" s="64"/>
      <c r="Q678" s="11"/>
      <c r="R678" s="64"/>
      <c r="S678" s="64"/>
      <c r="T678" s="64"/>
      <c r="U678" s="64"/>
      <c r="AB678" s="64"/>
      <c r="AC678" s="64"/>
      <c r="AD678" s="64"/>
      <c r="AE678" s="64"/>
      <c r="AN678" s="64"/>
      <c r="AO678" s="64"/>
      <c r="AP678" s="64"/>
      <c r="AQ678" s="64"/>
      <c r="AR678" s="64"/>
      <c r="AS678" s="64"/>
      <c r="AZ678" s="64"/>
      <c r="BA678" s="64"/>
      <c r="BB678" s="64"/>
      <c r="BC678" s="64"/>
    </row>
    <row r="679" spans="4:55">
      <c r="D679" s="10"/>
      <c r="E679" s="4"/>
      <c r="F679" s="4"/>
      <c r="G679" s="4"/>
      <c r="H679" s="4"/>
      <c r="I679" s="64"/>
      <c r="N679" s="64"/>
      <c r="O679" s="64"/>
      <c r="Q679" s="11"/>
      <c r="R679" s="64"/>
      <c r="S679" s="64"/>
      <c r="T679" s="64"/>
      <c r="U679" s="64"/>
      <c r="AB679" s="64"/>
      <c r="AC679" s="64"/>
      <c r="AD679" s="64"/>
      <c r="AE679" s="64"/>
      <c r="AN679" s="64"/>
      <c r="AO679" s="64"/>
      <c r="AP679" s="64"/>
      <c r="AQ679" s="64"/>
      <c r="AR679" s="64"/>
      <c r="AS679" s="64"/>
      <c r="AZ679" s="64"/>
      <c r="BA679" s="64"/>
      <c r="BB679" s="64"/>
      <c r="BC679" s="64"/>
    </row>
    <row r="680" spans="4:55">
      <c r="D680" s="10"/>
      <c r="E680" s="4"/>
      <c r="F680" s="4"/>
      <c r="G680" s="4"/>
      <c r="H680" s="4"/>
      <c r="I680" s="64"/>
      <c r="N680" s="64"/>
      <c r="O680" s="64"/>
      <c r="Q680" s="11"/>
      <c r="R680" s="64"/>
      <c r="S680" s="64"/>
      <c r="T680" s="64"/>
      <c r="U680" s="64"/>
      <c r="AB680" s="64"/>
      <c r="AC680" s="64"/>
      <c r="AD680" s="64"/>
      <c r="AE680" s="64"/>
      <c r="AN680" s="64"/>
      <c r="AO680" s="64"/>
      <c r="AP680" s="64"/>
      <c r="AQ680" s="64"/>
      <c r="AR680" s="64"/>
      <c r="AS680" s="64"/>
      <c r="AZ680" s="64"/>
      <c r="BA680" s="64"/>
      <c r="BB680" s="64"/>
      <c r="BC680" s="64"/>
    </row>
    <row r="681" spans="4:55">
      <c r="D681" s="10"/>
      <c r="E681" s="4"/>
      <c r="F681" s="4"/>
      <c r="G681" s="4"/>
      <c r="H681" s="4"/>
      <c r="I681" s="64"/>
      <c r="N681" s="64"/>
      <c r="O681" s="64"/>
      <c r="Q681" s="11"/>
      <c r="R681" s="64"/>
      <c r="S681" s="64"/>
      <c r="T681" s="64"/>
      <c r="U681" s="64"/>
      <c r="AB681" s="64"/>
      <c r="AC681" s="64"/>
      <c r="AD681" s="64"/>
      <c r="AE681" s="64"/>
      <c r="AN681" s="64"/>
      <c r="AO681" s="64"/>
      <c r="AP681" s="64"/>
      <c r="AQ681" s="64"/>
      <c r="AR681" s="64"/>
      <c r="AS681" s="64"/>
      <c r="AZ681" s="64"/>
      <c r="BA681" s="64"/>
      <c r="BB681" s="64"/>
      <c r="BC681" s="64"/>
    </row>
    <row r="682" spans="4:55">
      <c r="D682" s="10"/>
      <c r="E682" s="4"/>
      <c r="F682" s="4"/>
      <c r="G682" s="4"/>
      <c r="H682" s="4"/>
      <c r="I682" s="64"/>
      <c r="N682" s="64"/>
      <c r="O682" s="64"/>
      <c r="Q682" s="11"/>
      <c r="R682" s="64"/>
      <c r="S682" s="64"/>
      <c r="T682" s="64"/>
      <c r="U682" s="64"/>
      <c r="AB682" s="64"/>
      <c r="AC682" s="64"/>
      <c r="AD682" s="64"/>
      <c r="AE682" s="64"/>
      <c r="AN682" s="64"/>
      <c r="AO682" s="64"/>
      <c r="AP682" s="64"/>
      <c r="AQ682" s="64"/>
      <c r="AR682" s="64"/>
      <c r="AS682" s="64"/>
      <c r="AZ682" s="64"/>
      <c r="BA682" s="64"/>
      <c r="BB682" s="64"/>
      <c r="BC682" s="64"/>
    </row>
    <row r="683" spans="4:55">
      <c r="D683" s="10"/>
      <c r="E683" s="4"/>
      <c r="F683" s="4"/>
      <c r="G683" s="4"/>
      <c r="H683" s="4"/>
      <c r="I683" s="64"/>
      <c r="N683" s="64"/>
      <c r="O683" s="64"/>
      <c r="Q683" s="11"/>
      <c r="R683" s="64"/>
      <c r="S683" s="64"/>
      <c r="T683" s="64"/>
      <c r="U683" s="64"/>
      <c r="AB683" s="64"/>
      <c r="AC683" s="64"/>
      <c r="AD683" s="64"/>
      <c r="AE683" s="64"/>
      <c r="AN683" s="64"/>
      <c r="AO683" s="64"/>
      <c r="AP683" s="64"/>
      <c r="AQ683" s="64"/>
      <c r="AR683" s="64"/>
      <c r="AS683" s="64"/>
      <c r="AZ683" s="64"/>
      <c r="BA683" s="64"/>
      <c r="BB683" s="64"/>
      <c r="BC683" s="64"/>
    </row>
    <row r="684" spans="4:55">
      <c r="D684" s="10"/>
      <c r="E684" s="4"/>
      <c r="F684" s="4"/>
      <c r="G684" s="4"/>
      <c r="H684" s="4"/>
      <c r="I684" s="64"/>
      <c r="N684" s="64"/>
      <c r="O684" s="64"/>
      <c r="Q684" s="11"/>
      <c r="R684" s="64"/>
      <c r="S684" s="64"/>
      <c r="T684" s="64"/>
      <c r="U684" s="64"/>
      <c r="AB684" s="64"/>
      <c r="AC684" s="64"/>
      <c r="AD684" s="64"/>
      <c r="AE684" s="64"/>
      <c r="AN684" s="64"/>
      <c r="AO684" s="64"/>
      <c r="AP684" s="64"/>
      <c r="AQ684" s="64"/>
      <c r="AR684" s="64"/>
      <c r="AS684" s="64"/>
      <c r="AZ684" s="64"/>
      <c r="BA684" s="64"/>
      <c r="BB684" s="64"/>
      <c r="BC684" s="64"/>
    </row>
    <row r="685" spans="4:55">
      <c r="D685" s="10"/>
      <c r="E685" s="4"/>
      <c r="F685" s="4"/>
      <c r="G685" s="4"/>
      <c r="H685" s="4"/>
      <c r="I685" s="64"/>
      <c r="N685" s="64"/>
      <c r="O685" s="64"/>
      <c r="Q685" s="11"/>
      <c r="R685" s="64"/>
      <c r="S685" s="64"/>
      <c r="T685" s="64"/>
      <c r="U685" s="64"/>
      <c r="AB685" s="64"/>
      <c r="AC685" s="64"/>
      <c r="AD685" s="64"/>
      <c r="AE685" s="64"/>
      <c r="AN685" s="64"/>
      <c r="AO685" s="64"/>
      <c r="AP685" s="64"/>
      <c r="AQ685" s="64"/>
      <c r="AR685" s="64"/>
      <c r="AS685" s="64"/>
      <c r="AZ685" s="64"/>
      <c r="BA685" s="64"/>
      <c r="BB685" s="64"/>
      <c r="BC685" s="64"/>
    </row>
    <row r="686" spans="4:55">
      <c r="D686" s="10"/>
      <c r="E686" s="4"/>
      <c r="F686" s="4"/>
      <c r="G686" s="4"/>
      <c r="H686" s="4"/>
      <c r="I686" s="64"/>
      <c r="N686" s="64"/>
      <c r="O686" s="64"/>
      <c r="Q686" s="11"/>
      <c r="R686" s="64"/>
      <c r="S686" s="64"/>
      <c r="T686" s="64"/>
      <c r="U686" s="64"/>
      <c r="AB686" s="64"/>
      <c r="AC686" s="64"/>
      <c r="AD686" s="64"/>
      <c r="AE686" s="64"/>
      <c r="AN686" s="64"/>
      <c r="AO686" s="64"/>
      <c r="AP686" s="64"/>
      <c r="AQ686" s="64"/>
      <c r="AR686" s="64"/>
      <c r="AS686" s="64"/>
      <c r="AZ686" s="64"/>
      <c r="BA686" s="64"/>
      <c r="BB686" s="64"/>
      <c r="BC686" s="64"/>
    </row>
    <row r="687" spans="4:55">
      <c r="D687" s="10"/>
      <c r="E687" s="4"/>
      <c r="F687" s="4"/>
      <c r="G687" s="4"/>
      <c r="H687" s="4"/>
      <c r="I687" s="64"/>
      <c r="N687" s="64"/>
      <c r="O687" s="64"/>
      <c r="Q687" s="11"/>
      <c r="R687" s="64"/>
      <c r="S687" s="64"/>
      <c r="T687" s="64"/>
      <c r="U687" s="64"/>
      <c r="AB687" s="64"/>
      <c r="AC687" s="64"/>
      <c r="AD687" s="64"/>
      <c r="AE687" s="64"/>
      <c r="AN687" s="64"/>
      <c r="AO687" s="64"/>
      <c r="AP687" s="64"/>
      <c r="AQ687" s="64"/>
      <c r="AR687" s="64"/>
      <c r="AS687" s="64"/>
      <c r="AZ687" s="64"/>
      <c r="BA687" s="64"/>
      <c r="BB687" s="64"/>
      <c r="BC687" s="64"/>
    </row>
    <row r="688" spans="4:55">
      <c r="D688" s="10"/>
      <c r="E688" s="4"/>
      <c r="F688" s="4"/>
      <c r="G688" s="4"/>
      <c r="H688" s="4"/>
      <c r="I688" s="64"/>
      <c r="N688" s="64"/>
      <c r="O688" s="64"/>
      <c r="Q688" s="11"/>
      <c r="R688" s="64"/>
      <c r="S688" s="64"/>
      <c r="T688" s="64"/>
      <c r="U688" s="64"/>
      <c r="AB688" s="64"/>
      <c r="AC688" s="64"/>
      <c r="AD688" s="64"/>
      <c r="AE688" s="64"/>
      <c r="AN688" s="64"/>
      <c r="AO688" s="64"/>
      <c r="AP688" s="64"/>
      <c r="AQ688" s="64"/>
      <c r="AR688" s="64"/>
      <c r="AS688" s="64"/>
      <c r="AZ688" s="64"/>
      <c r="BA688" s="64"/>
      <c r="BB688" s="64"/>
      <c r="BC688" s="64"/>
    </row>
    <row r="689" spans="4:55">
      <c r="D689" s="10"/>
      <c r="E689" s="4"/>
      <c r="F689" s="4"/>
      <c r="G689" s="4"/>
      <c r="H689" s="4"/>
      <c r="I689" s="64"/>
      <c r="N689" s="64"/>
      <c r="O689" s="64"/>
      <c r="Q689" s="11"/>
      <c r="R689" s="64"/>
      <c r="S689" s="64"/>
      <c r="T689" s="64"/>
      <c r="U689" s="64"/>
      <c r="AB689" s="64"/>
      <c r="AC689" s="64"/>
      <c r="AD689" s="64"/>
      <c r="AE689" s="64"/>
      <c r="AN689" s="64"/>
      <c r="AO689" s="64"/>
      <c r="AP689" s="64"/>
      <c r="AQ689" s="64"/>
      <c r="AR689" s="64"/>
      <c r="AS689" s="64"/>
      <c r="AZ689" s="64"/>
      <c r="BA689" s="64"/>
      <c r="BB689" s="64"/>
      <c r="BC689" s="64"/>
    </row>
    <row r="690" spans="4:55">
      <c r="D690" s="10"/>
      <c r="E690" s="4"/>
      <c r="F690" s="4"/>
      <c r="G690" s="4"/>
      <c r="H690" s="4"/>
      <c r="I690" s="64"/>
      <c r="N690" s="64"/>
      <c r="O690" s="64"/>
      <c r="Q690" s="11"/>
      <c r="R690" s="64"/>
      <c r="S690" s="64"/>
      <c r="T690" s="64"/>
      <c r="U690" s="64"/>
      <c r="AB690" s="64"/>
      <c r="AC690" s="64"/>
      <c r="AD690" s="64"/>
      <c r="AE690" s="64"/>
      <c r="AN690" s="64"/>
      <c r="AO690" s="64"/>
      <c r="AP690" s="64"/>
      <c r="AQ690" s="64"/>
      <c r="AR690" s="64"/>
      <c r="AS690" s="64"/>
      <c r="AZ690" s="64"/>
      <c r="BA690" s="64"/>
      <c r="BB690" s="64"/>
      <c r="BC690" s="64"/>
    </row>
    <row r="691" spans="4:55">
      <c r="D691" s="10"/>
      <c r="E691" s="4"/>
      <c r="F691" s="4"/>
      <c r="G691" s="4"/>
      <c r="H691" s="4"/>
      <c r="I691" s="64"/>
      <c r="N691" s="64"/>
      <c r="O691" s="64"/>
      <c r="Q691" s="11"/>
      <c r="R691" s="64"/>
      <c r="S691" s="64"/>
      <c r="T691" s="64"/>
      <c r="U691" s="64"/>
      <c r="AB691" s="64"/>
      <c r="AC691" s="64"/>
      <c r="AD691" s="64"/>
      <c r="AE691" s="64"/>
      <c r="AN691" s="64"/>
      <c r="AO691" s="64"/>
      <c r="AP691" s="64"/>
      <c r="AQ691" s="64"/>
      <c r="AR691" s="64"/>
      <c r="AS691" s="64"/>
      <c r="AZ691" s="64"/>
      <c r="BA691" s="64"/>
      <c r="BB691" s="64"/>
      <c r="BC691" s="64"/>
    </row>
    <row r="692" spans="4:55">
      <c r="D692" s="10"/>
      <c r="E692" s="4"/>
      <c r="F692" s="4"/>
      <c r="G692" s="4"/>
      <c r="H692" s="4"/>
      <c r="I692" s="64"/>
      <c r="N692" s="64"/>
      <c r="O692" s="64"/>
      <c r="Q692" s="11"/>
      <c r="R692" s="64"/>
      <c r="S692" s="64"/>
      <c r="T692" s="64"/>
      <c r="U692" s="64"/>
      <c r="AB692" s="64"/>
      <c r="AC692" s="64"/>
      <c r="AD692" s="64"/>
      <c r="AE692" s="64"/>
      <c r="AN692" s="64"/>
      <c r="AO692" s="64"/>
      <c r="AP692" s="64"/>
      <c r="AQ692" s="64"/>
      <c r="AR692" s="64"/>
      <c r="AS692" s="64"/>
      <c r="AZ692" s="64"/>
      <c r="BA692" s="64"/>
      <c r="BB692" s="64"/>
      <c r="BC692" s="64"/>
    </row>
    <row r="693" spans="4:55">
      <c r="D693" s="10"/>
      <c r="E693" s="4"/>
      <c r="F693" s="4"/>
      <c r="G693" s="4"/>
      <c r="H693" s="4"/>
      <c r="I693" s="64"/>
      <c r="N693" s="64"/>
      <c r="O693" s="64"/>
      <c r="Q693" s="11"/>
      <c r="R693" s="64"/>
      <c r="S693" s="64"/>
      <c r="T693" s="64"/>
      <c r="U693" s="64"/>
      <c r="AB693" s="64"/>
      <c r="AC693" s="64"/>
      <c r="AD693" s="64"/>
      <c r="AE693" s="64"/>
      <c r="AN693" s="64"/>
      <c r="AO693" s="64"/>
      <c r="AP693" s="64"/>
      <c r="AQ693" s="64"/>
      <c r="AR693" s="64"/>
      <c r="AS693" s="64"/>
      <c r="AZ693" s="64"/>
      <c r="BA693" s="64"/>
      <c r="BB693" s="64"/>
      <c r="BC693" s="64"/>
    </row>
    <row r="694" spans="4:55">
      <c r="D694" s="10"/>
      <c r="E694" s="4"/>
      <c r="F694" s="4"/>
      <c r="G694" s="4"/>
      <c r="H694" s="4"/>
      <c r="I694" s="64"/>
      <c r="N694" s="64"/>
      <c r="O694" s="64"/>
      <c r="Q694" s="11"/>
      <c r="R694" s="64"/>
      <c r="S694" s="64"/>
      <c r="T694" s="64"/>
      <c r="U694" s="64"/>
      <c r="AB694" s="64"/>
      <c r="AC694" s="64"/>
      <c r="AD694" s="64"/>
      <c r="AE694" s="64"/>
      <c r="AN694" s="64"/>
      <c r="AO694" s="64"/>
      <c r="AP694" s="64"/>
      <c r="AQ694" s="64"/>
      <c r="AR694" s="64"/>
      <c r="AS694" s="64"/>
      <c r="AZ694" s="64"/>
      <c r="BA694" s="64"/>
      <c r="BB694" s="64"/>
      <c r="BC694" s="64"/>
    </row>
    <row r="695" spans="4:55">
      <c r="D695" s="10"/>
      <c r="E695" s="4"/>
      <c r="F695" s="4"/>
      <c r="G695" s="4"/>
      <c r="H695" s="4"/>
      <c r="I695" s="64"/>
      <c r="N695" s="64"/>
      <c r="O695" s="64"/>
      <c r="Q695" s="11"/>
      <c r="R695" s="64"/>
      <c r="S695" s="64"/>
      <c r="T695" s="64"/>
      <c r="U695" s="64"/>
      <c r="AB695" s="64"/>
      <c r="AC695" s="64"/>
      <c r="AD695" s="64"/>
      <c r="AE695" s="64"/>
      <c r="AN695" s="64"/>
      <c r="AO695" s="64"/>
      <c r="AP695" s="64"/>
      <c r="AQ695" s="64"/>
      <c r="AR695" s="64"/>
      <c r="AS695" s="64"/>
      <c r="AZ695" s="64"/>
      <c r="BA695" s="64"/>
      <c r="BB695" s="64"/>
      <c r="BC695" s="64"/>
    </row>
    <row r="696" spans="4:55">
      <c r="D696" s="10"/>
      <c r="E696" s="4"/>
      <c r="F696" s="4"/>
      <c r="G696" s="4"/>
      <c r="H696" s="4"/>
      <c r="I696" s="64"/>
      <c r="N696" s="64"/>
      <c r="O696" s="64"/>
      <c r="Q696" s="11"/>
      <c r="R696" s="64"/>
      <c r="S696" s="64"/>
      <c r="T696" s="64"/>
      <c r="U696" s="64"/>
      <c r="AB696" s="64"/>
      <c r="AC696" s="64"/>
      <c r="AD696" s="64"/>
      <c r="AE696" s="64"/>
      <c r="AN696" s="64"/>
      <c r="AO696" s="64"/>
      <c r="AP696" s="64"/>
      <c r="AQ696" s="64"/>
      <c r="AR696" s="64"/>
      <c r="AS696" s="64"/>
      <c r="AZ696" s="64"/>
      <c r="BA696" s="64"/>
      <c r="BB696" s="64"/>
      <c r="BC696" s="64"/>
    </row>
    <row r="697" spans="4:55">
      <c r="D697" s="10"/>
      <c r="E697" s="4"/>
      <c r="F697" s="4"/>
      <c r="G697" s="4"/>
      <c r="H697" s="4"/>
      <c r="I697" s="64"/>
      <c r="N697" s="64"/>
      <c r="O697" s="64"/>
      <c r="Q697" s="11"/>
      <c r="R697" s="64"/>
      <c r="S697" s="64"/>
      <c r="T697" s="64"/>
      <c r="U697" s="64"/>
      <c r="AB697" s="64"/>
      <c r="AC697" s="64"/>
      <c r="AD697" s="64"/>
      <c r="AE697" s="64"/>
      <c r="AN697" s="64"/>
      <c r="AO697" s="64"/>
      <c r="AP697" s="64"/>
      <c r="AQ697" s="64"/>
      <c r="AR697" s="64"/>
      <c r="AS697" s="64"/>
      <c r="AZ697" s="64"/>
      <c r="BA697" s="64"/>
      <c r="BB697" s="64"/>
      <c r="BC697" s="64"/>
    </row>
    <row r="698" spans="4:55">
      <c r="D698" s="10"/>
      <c r="E698" s="4"/>
      <c r="F698" s="4"/>
      <c r="G698" s="4"/>
      <c r="H698" s="4"/>
      <c r="I698" s="64"/>
      <c r="N698" s="64"/>
      <c r="O698" s="64"/>
      <c r="Q698" s="11"/>
      <c r="R698" s="64"/>
      <c r="S698" s="64"/>
      <c r="T698" s="64"/>
      <c r="U698" s="64"/>
      <c r="AB698" s="64"/>
      <c r="AC698" s="64"/>
      <c r="AD698" s="64"/>
      <c r="AE698" s="64"/>
      <c r="AN698" s="64"/>
      <c r="AO698" s="64"/>
      <c r="AP698" s="64"/>
      <c r="AQ698" s="64"/>
      <c r="AR698" s="64"/>
      <c r="AS698" s="64"/>
      <c r="AZ698" s="64"/>
      <c r="BA698" s="64"/>
      <c r="BB698" s="64"/>
      <c r="BC698" s="64"/>
    </row>
    <row r="699" spans="4:55">
      <c r="D699" s="10"/>
      <c r="E699" s="4"/>
      <c r="F699" s="4"/>
      <c r="G699" s="4"/>
      <c r="H699" s="4"/>
      <c r="I699" s="64"/>
      <c r="N699" s="64"/>
      <c r="O699" s="64"/>
      <c r="Q699" s="11"/>
      <c r="R699" s="64"/>
      <c r="S699" s="64"/>
      <c r="T699" s="64"/>
      <c r="U699" s="64"/>
      <c r="AB699" s="64"/>
      <c r="AC699" s="64"/>
      <c r="AD699" s="64"/>
      <c r="AE699" s="64"/>
      <c r="AN699" s="64"/>
      <c r="AO699" s="64"/>
      <c r="AP699" s="64"/>
      <c r="AQ699" s="64"/>
      <c r="AR699" s="64"/>
      <c r="AS699" s="64"/>
      <c r="AZ699" s="64"/>
      <c r="BA699" s="64"/>
      <c r="BB699" s="64"/>
      <c r="BC699" s="64"/>
    </row>
    <row r="700" spans="4:55">
      <c r="D700" s="10"/>
      <c r="E700" s="4"/>
      <c r="F700" s="4"/>
      <c r="G700" s="4"/>
      <c r="H700" s="4"/>
      <c r="I700" s="64"/>
      <c r="N700" s="64"/>
      <c r="O700" s="64"/>
      <c r="Q700" s="11"/>
      <c r="R700" s="64"/>
      <c r="S700" s="64"/>
      <c r="T700" s="64"/>
      <c r="U700" s="64"/>
      <c r="AB700" s="64"/>
      <c r="AC700" s="64"/>
      <c r="AD700" s="64"/>
      <c r="AE700" s="64"/>
      <c r="AN700" s="64"/>
      <c r="AO700" s="64"/>
      <c r="AP700" s="64"/>
      <c r="AQ700" s="64"/>
      <c r="AR700" s="64"/>
      <c r="AS700" s="64"/>
      <c r="AZ700" s="64"/>
      <c r="BA700" s="64"/>
      <c r="BB700" s="64"/>
      <c r="BC700" s="64"/>
    </row>
    <row r="701" spans="4:55">
      <c r="D701" s="10"/>
      <c r="E701" s="4"/>
      <c r="F701" s="4"/>
      <c r="G701" s="4"/>
      <c r="H701" s="4"/>
      <c r="I701" s="64"/>
      <c r="N701" s="64"/>
      <c r="O701" s="64"/>
      <c r="Q701" s="11"/>
      <c r="R701" s="64"/>
      <c r="S701" s="64"/>
      <c r="T701" s="64"/>
      <c r="U701" s="64"/>
      <c r="AB701" s="64"/>
      <c r="AC701" s="64"/>
      <c r="AD701" s="64"/>
      <c r="AE701" s="64"/>
      <c r="AN701" s="64"/>
      <c r="AO701" s="64"/>
      <c r="AP701" s="64"/>
      <c r="AQ701" s="64"/>
      <c r="AR701" s="64"/>
      <c r="AS701" s="64"/>
      <c r="AZ701" s="64"/>
      <c r="BA701" s="64"/>
      <c r="BB701" s="64"/>
      <c r="BC701" s="64"/>
    </row>
    <row r="702" spans="4:55">
      <c r="D702" s="10"/>
      <c r="E702" s="4"/>
      <c r="F702" s="4"/>
      <c r="G702" s="4"/>
      <c r="H702" s="4"/>
      <c r="I702" s="64"/>
      <c r="N702" s="64"/>
      <c r="O702" s="64"/>
      <c r="Q702" s="11"/>
      <c r="R702" s="64"/>
      <c r="S702" s="64"/>
      <c r="T702" s="64"/>
      <c r="U702" s="64"/>
      <c r="AB702" s="64"/>
      <c r="AC702" s="64"/>
      <c r="AD702" s="64"/>
      <c r="AE702" s="64"/>
      <c r="AN702" s="64"/>
      <c r="AO702" s="64"/>
      <c r="AP702" s="64"/>
      <c r="AQ702" s="64"/>
      <c r="AR702" s="64"/>
      <c r="AS702" s="64"/>
      <c r="AZ702" s="64"/>
      <c r="BA702" s="64"/>
      <c r="BB702" s="64"/>
      <c r="BC702" s="64"/>
    </row>
    <row r="703" spans="4:55">
      <c r="D703" s="10"/>
      <c r="E703" s="4"/>
      <c r="F703" s="4"/>
      <c r="G703" s="4"/>
      <c r="H703" s="4"/>
      <c r="I703" s="64"/>
      <c r="N703" s="64"/>
      <c r="O703" s="64"/>
      <c r="Q703" s="11"/>
      <c r="R703" s="64"/>
      <c r="S703" s="64"/>
      <c r="T703" s="64"/>
      <c r="U703" s="64"/>
      <c r="AB703" s="64"/>
      <c r="AC703" s="64"/>
      <c r="AD703" s="64"/>
      <c r="AE703" s="64"/>
      <c r="AN703" s="64"/>
      <c r="AO703" s="64"/>
      <c r="AP703" s="64"/>
      <c r="AQ703" s="64"/>
      <c r="AR703" s="64"/>
      <c r="AS703" s="64"/>
      <c r="AZ703" s="64"/>
      <c r="BA703" s="64"/>
      <c r="BB703" s="64"/>
      <c r="BC703" s="64"/>
    </row>
    <row r="704" spans="4:55">
      <c r="D704" s="10"/>
      <c r="E704" s="4"/>
      <c r="F704" s="4"/>
      <c r="G704" s="4"/>
      <c r="H704" s="4"/>
      <c r="I704" s="64"/>
      <c r="N704" s="64"/>
      <c r="O704" s="64"/>
      <c r="Q704" s="11"/>
      <c r="R704" s="64"/>
      <c r="S704" s="64"/>
      <c r="T704" s="64"/>
      <c r="U704" s="64"/>
      <c r="AB704" s="64"/>
      <c r="AC704" s="64"/>
      <c r="AD704" s="64"/>
      <c r="AE704" s="64"/>
      <c r="AN704" s="64"/>
      <c r="AO704" s="64"/>
      <c r="AP704" s="64"/>
      <c r="AQ704" s="64"/>
      <c r="AR704" s="64"/>
      <c r="AS704" s="64"/>
      <c r="AZ704" s="64"/>
      <c r="BA704" s="64"/>
      <c r="BB704" s="64"/>
      <c r="BC704" s="64"/>
    </row>
    <row r="705" spans="4:55">
      <c r="D705" s="10"/>
      <c r="E705" s="4"/>
      <c r="F705" s="4"/>
      <c r="G705" s="4"/>
      <c r="H705" s="4"/>
      <c r="I705" s="64"/>
      <c r="N705" s="64"/>
      <c r="O705" s="64"/>
      <c r="Q705" s="11"/>
      <c r="R705" s="64"/>
      <c r="S705" s="64"/>
      <c r="T705" s="64"/>
      <c r="U705" s="64"/>
      <c r="AB705" s="64"/>
      <c r="AC705" s="64"/>
      <c r="AD705" s="64"/>
      <c r="AE705" s="64"/>
      <c r="AN705" s="64"/>
      <c r="AO705" s="64"/>
      <c r="AP705" s="64"/>
      <c r="AQ705" s="64"/>
      <c r="AR705" s="64"/>
      <c r="AS705" s="64"/>
      <c r="AZ705" s="64"/>
      <c r="BA705" s="64"/>
      <c r="BB705" s="64"/>
      <c r="BC705" s="64"/>
    </row>
    <row r="706" spans="4:55">
      <c r="D706" s="10"/>
      <c r="E706" s="4"/>
      <c r="F706" s="4"/>
      <c r="G706" s="4"/>
      <c r="H706" s="4"/>
      <c r="I706" s="64"/>
      <c r="N706" s="64"/>
      <c r="O706" s="64"/>
      <c r="Q706" s="11"/>
      <c r="R706" s="64"/>
      <c r="S706" s="64"/>
      <c r="T706" s="64"/>
      <c r="U706" s="64"/>
      <c r="AB706" s="64"/>
      <c r="AC706" s="64"/>
      <c r="AD706" s="64"/>
      <c r="AE706" s="64"/>
      <c r="AN706" s="64"/>
      <c r="AO706" s="64"/>
      <c r="AP706" s="64"/>
      <c r="AQ706" s="64"/>
      <c r="AR706" s="64"/>
      <c r="AS706" s="64"/>
      <c r="AZ706" s="64"/>
      <c r="BA706" s="64"/>
      <c r="BB706" s="64"/>
      <c r="BC706" s="64"/>
    </row>
    <row r="707" spans="4:55">
      <c r="D707" s="10"/>
      <c r="E707" s="4"/>
      <c r="F707" s="4"/>
      <c r="G707" s="4"/>
      <c r="H707" s="4"/>
      <c r="I707" s="64"/>
      <c r="N707" s="64"/>
      <c r="O707" s="64"/>
      <c r="Q707" s="11"/>
      <c r="R707" s="64"/>
      <c r="S707" s="64"/>
      <c r="T707" s="64"/>
      <c r="U707" s="64"/>
      <c r="AB707" s="64"/>
      <c r="AC707" s="64"/>
      <c r="AD707" s="64"/>
      <c r="AE707" s="64"/>
      <c r="AN707" s="64"/>
      <c r="AO707" s="64"/>
      <c r="AP707" s="64"/>
      <c r="AQ707" s="64"/>
      <c r="AR707" s="64"/>
      <c r="AS707" s="64"/>
      <c r="AZ707" s="64"/>
      <c r="BA707" s="64"/>
      <c r="BB707" s="64"/>
      <c r="BC707" s="64"/>
    </row>
    <row r="708" spans="4:55">
      <c r="D708" s="10"/>
      <c r="E708" s="4"/>
      <c r="F708" s="4"/>
      <c r="G708" s="4"/>
      <c r="H708" s="4"/>
      <c r="I708" s="64"/>
      <c r="N708" s="64"/>
      <c r="O708" s="64"/>
      <c r="Q708" s="11"/>
      <c r="R708" s="64"/>
      <c r="S708" s="64"/>
      <c r="T708" s="64"/>
      <c r="U708" s="64"/>
      <c r="AB708" s="64"/>
      <c r="AC708" s="64"/>
      <c r="AD708" s="64"/>
      <c r="AE708" s="64"/>
      <c r="AN708" s="64"/>
      <c r="AO708" s="64"/>
      <c r="AP708" s="64"/>
      <c r="AQ708" s="64"/>
      <c r="AR708" s="64"/>
      <c r="AS708" s="64"/>
      <c r="AZ708" s="64"/>
      <c r="BA708" s="64"/>
      <c r="BB708" s="64"/>
      <c r="BC708" s="64"/>
    </row>
    <row r="709" spans="4:55">
      <c r="D709" s="10"/>
      <c r="E709" s="4"/>
      <c r="F709" s="4"/>
      <c r="G709" s="4"/>
      <c r="H709" s="4"/>
      <c r="I709" s="64"/>
      <c r="N709" s="64"/>
      <c r="O709" s="64"/>
      <c r="Q709" s="11"/>
      <c r="R709" s="64"/>
      <c r="S709" s="64"/>
      <c r="T709" s="64"/>
      <c r="U709" s="64"/>
      <c r="AB709" s="64"/>
      <c r="AC709" s="64"/>
      <c r="AD709" s="64"/>
      <c r="AE709" s="64"/>
      <c r="AN709" s="64"/>
      <c r="AO709" s="64"/>
      <c r="AP709" s="64"/>
      <c r="AQ709" s="64"/>
      <c r="AR709" s="64"/>
      <c r="AS709" s="64"/>
      <c r="AZ709" s="64"/>
      <c r="BA709" s="64"/>
      <c r="BB709" s="64"/>
      <c r="BC709" s="64"/>
    </row>
    <row r="710" spans="4:55">
      <c r="D710" s="10"/>
      <c r="E710" s="4"/>
      <c r="F710" s="4"/>
      <c r="G710" s="4"/>
      <c r="H710" s="4"/>
      <c r="I710" s="64"/>
      <c r="N710" s="64"/>
      <c r="O710" s="64"/>
      <c r="Q710" s="11"/>
      <c r="R710" s="64"/>
      <c r="S710" s="64"/>
      <c r="T710" s="64"/>
      <c r="U710" s="64"/>
      <c r="AB710" s="64"/>
      <c r="AC710" s="64"/>
      <c r="AD710" s="64"/>
      <c r="AE710" s="64"/>
      <c r="AN710" s="64"/>
      <c r="AO710" s="64"/>
      <c r="AP710" s="64"/>
      <c r="AQ710" s="64"/>
      <c r="AR710" s="64"/>
      <c r="AS710" s="64"/>
      <c r="AZ710" s="64"/>
      <c r="BA710" s="64"/>
      <c r="BB710" s="64"/>
      <c r="BC710" s="64"/>
    </row>
    <row r="711" spans="4:55">
      <c r="D711" s="10"/>
      <c r="E711" s="4"/>
      <c r="F711" s="4"/>
      <c r="G711" s="4"/>
      <c r="H711" s="4"/>
      <c r="I711" s="64"/>
      <c r="N711" s="64"/>
      <c r="O711" s="64"/>
      <c r="Q711" s="11"/>
      <c r="R711" s="64"/>
      <c r="S711" s="64"/>
      <c r="T711" s="64"/>
      <c r="U711" s="64"/>
      <c r="AB711" s="64"/>
      <c r="AC711" s="64"/>
      <c r="AD711" s="64"/>
      <c r="AE711" s="64"/>
      <c r="AN711" s="64"/>
      <c r="AO711" s="64"/>
      <c r="AP711" s="64"/>
      <c r="AQ711" s="64"/>
      <c r="AR711" s="64"/>
      <c r="AS711" s="64"/>
      <c r="AZ711" s="64"/>
      <c r="BA711" s="64"/>
      <c r="BB711" s="64"/>
      <c r="BC711" s="64"/>
    </row>
    <row r="712" spans="4:55">
      <c r="D712" s="10"/>
      <c r="E712" s="4"/>
      <c r="F712" s="4"/>
      <c r="G712" s="4"/>
      <c r="H712" s="4"/>
      <c r="I712" s="64"/>
      <c r="N712" s="64"/>
      <c r="O712" s="64"/>
      <c r="Q712" s="11"/>
      <c r="R712" s="64"/>
      <c r="S712" s="64"/>
      <c r="T712" s="64"/>
      <c r="U712" s="64"/>
      <c r="AB712" s="64"/>
      <c r="AC712" s="64"/>
      <c r="AD712" s="64"/>
      <c r="AE712" s="64"/>
      <c r="AN712" s="64"/>
      <c r="AO712" s="64"/>
      <c r="AP712" s="64"/>
      <c r="AQ712" s="64"/>
      <c r="AR712" s="64"/>
      <c r="AS712" s="64"/>
      <c r="AZ712" s="64"/>
      <c r="BA712" s="64"/>
      <c r="BB712" s="64"/>
      <c r="BC712" s="64"/>
    </row>
    <row r="713" spans="4:55">
      <c r="D713" s="10"/>
      <c r="E713" s="4"/>
      <c r="F713" s="4"/>
      <c r="G713" s="4"/>
      <c r="H713" s="4"/>
      <c r="I713" s="64"/>
      <c r="N713" s="64"/>
      <c r="O713" s="64"/>
      <c r="Q713" s="11"/>
      <c r="R713" s="64"/>
      <c r="S713" s="64"/>
      <c r="T713" s="64"/>
      <c r="U713" s="64"/>
      <c r="AB713" s="64"/>
      <c r="AC713" s="64"/>
      <c r="AD713" s="64"/>
      <c r="AE713" s="64"/>
      <c r="AN713" s="64"/>
      <c r="AO713" s="64"/>
      <c r="AP713" s="64"/>
      <c r="AQ713" s="64"/>
      <c r="AR713" s="64"/>
      <c r="AS713" s="64"/>
      <c r="AZ713" s="64"/>
      <c r="BA713" s="64"/>
      <c r="BB713" s="64"/>
      <c r="BC713" s="64"/>
    </row>
    <row r="714" spans="4:55">
      <c r="D714" s="10"/>
      <c r="E714" s="4"/>
      <c r="F714" s="4"/>
      <c r="G714" s="4"/>
      <c r="H714" s="4"/>
      <c r="I714" s="64"/>
      <c r="N714" s="64"/>
      <c r="O714" s="64"/>
      <c r="Q714" s="11"/>
      <c r="R714" s="64"/>
      <c r="S714" s="64"/>
      <c r="T714" s="64"/>
      <c r="U714" s="64"/>
      <c r="AB714" s="64"/>
      <c r="AC714" s="64"/>
      <c r="AD714" s="64"/>
      <c r="AE714" s="64"/>
      <c r="AN714" s="64"/>
      <c r="AO714" s="64"/>
      <c r="AP714" s="64"/>
      <c r="AQ714" s="64"/>
      <c r="AR714" s="64"/>
      <c r="AS714" s="64"/>
      <c r="AZ714" s="64"/>
      <c r="BA714" s="64"/>
      <c r="BB714" s="64"/>
      <c r="BC714" s="64"/>
    </row>
    <row r="715" spans="4:55">
      <c r="D715" s="10"/>
      <c r="E715" s="4"/>
      <c r="F715" s="4"/>
      <c r="G715" s="4"/>
      <c r="H715" s="4"/>
      <c r="I715" s="64"/>
      <c r="N715" s="64"/>
      <c r="O715" s="64"/>
      <c r="Q715" s="11"/>
      <c r="R715" s="64"/>
      <c r="S715" s="64"/>
      <c r="T715" s="64"/>
      <c r="U715" s="64"/>
      <c r="AB715" s="64"/>
      <c r="AC715" s="64"/>
      <c r="AD715" s="64"/>
      <c r="AE715" s="64"/>
      <c r="AN715" s="64"/>
      <c r="AO715" s="64"/>
      <c r="AP715" s="64"/>
      <c r="AQ715" s="64"/>
      <c r="AR715" s="64"/>
      <c r="AS715" s="64"/>
      <c r="AZ715" s="64"/>
      <c r="BA715" s="64"/>
      <c r="BB715" s="64"/>
      <c r="BC715" s="64"/>
    </row>
    <row r="716" spans="4:55">
      <c r="D716" s="10"/>
      <c r="E716" s="4"/>
      <c r="F716" s="4"/>
      <c r="G716" s="4"/>
      <c r="H716" s="4"/>
      <c r="I716" s="64"/>
      <c r="N716" s="64"/>
      <c r="O716" s="64"/>
      <c r="Q716" s="11"/>
      <c r="R716" s="64"/>
      <c r="S716" s="64"/>
      <c r="T716" s="64"/>
      <c r="U716" s="64"/>
      <c r="AB716" s="64"/>
      <c r="AC716" s="64"/>
      <c r="AD716" s="64"/>
      <c r="AE716" s="64"/>
      <c r="AN716" s="64"/>
      <c r="AO716" s="64"/>
      <c r="AP716" s="64"/>
      <c r="AQ716" s="64"/>
      <c r="AR716" s="64"/>
      <c r="AS716" s="64"/>
      <c r="AZ716" s="64"/>
      <c r="BA716" s="64"/>
      <c r="BB716" s="64"/>
      <c r="BC716" s="64"/>
    </row>
    <row r="717" spans="4:55">
      <c r="D717" s="10"/>
      <c r="E717" s="4"/>
      <c r="F717" s="4"/>
      <c r="G717" s="4"/>
      <c r="H717" s="4"/>
      <c r="I717" s="64"/>
      <c r="N717" s="64"/>
      <c r="O717" s="64"/>
      <c r="Q717" s="11"/>
      <c r="R717" s="64"/>
      <c r="S717" s="64"/>
      <c r="T717" s="64"/>
      <c r="U717" s="64"/>
      <c r="AB717" s="64"/>
      <c r="AC717" s="64"/>
      <c r="AD717" s="64"/>
      <c r="AE717" s="64"/>
      <c r="AN717" s="64"/>
      <c r="AO717" s="64"/>
      <c r="AP717" s="64"/>
      <c r="AQ717" s="64"/>
      <c r="AR717" s="64"/>
      <c r="AS717" s="64"/>
      <c r="AZ717" s="64"/>
      <c r="BA717" s="64"/>
      <c r="BB717" s="64"/>
      <c r="BC717" s="64"/>
    </row>
    <row r="718" spans="4:55">
      <c r="D718" s="10"/>
      <c r="E718" s="4"/>
      <c r="F718" s="4"/>
      <c r="G718" s="4"/>
      <c r="H718" s="4"/>
      <c r="I718" s="64"/>
      <c r="N718" s="64"/>
      <c r="O718" s="64"/>
      <c r="Q718" s="11"/>
      <c r="R718" s="64"/>
      <c r="S718" s="64"/>
      <c r="T718" s="64"/>
      <c r="U718" s="64"/>
      <c r="AB718" s="64"/>
      <c r="AC718" s="64"/>
      <c r="AD718" s="64"/>
      <c r="AE718" s="64"/>
      <c r="AN718" s="64"/>
      <c r="AO718" s="64"/>
      <c r="AP718" s="64"/>
      <c r="AQ718" s="64"/>
      <c r="AR718" s="64"/>
      <c r="AS718" s="64"/>
      <c r="AZ718" s="64"/>
      <c r="BA718" s="64"/>
      <c r="BB718" s="64"/>
      <c r="BC718" s="64"/>
    </row>
    <row r="719" spans="4:55">
      <c r="D719" s="10"/>
      <c r="E719" s="4"/>
      <c r="F719" s="4"/>
      <c r="G719" s="4"/>
      <c r="H719" s="4"/>
      <c r="I719" s="64"/>
      <c r="N719" s="64"/>
      <c r="O719" s="64"/>
      <c r="Q719" s="11"/>
      <c r="R719" s="64"/>
      <c r="S719" s="64"/>
      <c r="T719" s="64"/>
      <c r="U719" s="64"/>
      <c r="AB719" s="64"/>
      <c r="AC719" s="64"/>
      <c r="AD719" s="64"/>
      <c r="AE719" s="64"/>
      <c r="AN719" s="64"/>
      <c r="AO719" s="64"/>
      <c r="AP719" s="64"/>
      <c r="AQ719" s="64"/>
      <c r="AR719" s="64"/>
      <c r="AS719" s="64"/>
      <c r="AZ719" s="64"/>
      <c r="BA719" s="64"/>
      <c r="BB719" s="64"/>
      <c r="BC719" s="64"/>
    </row>
    <row r="720" spans="4:55">
      <c r="D720" s="10"/>
      <c r="E720" s="4"/>
      <c r="F720" s="4"/>
      <c r="G720" s="4"/>
      <c r="H720" s="4"/>
      <c r="I720" s="64"/>
      <c r="N720" s="64"/>
      <c r="O720" s="64"/>
      <c r="Q720" s="11"/>
      <c r="R720" s="64"/>
      <c r="S720" s="64"/>
      <c r="T720" s="64"/>
      <c r="U720" s="64"/>
      <c r="AB720" s="64"/>
      <c r="AC720" s="64"/>
      <c r="AD720" s="64"/>
      <c r="AE720" s="64"/>
      <c r="AN720" s="64"/>
      <c r="AO720" s="64"/>
      <c r="AP720" s="64"/>
      <c r="AQ720" s="64"/>
      <c r="AR720" s="64"/>
      <c r="AS720" s="64"/>
      <c r="AZ720" s="64"/>
      <c r="BA720" s="64"/>
      <c r="BB720" s="64"/>
      <c r="BC720" s="64"/>
    </row>
    <row r="721" spans="4:55">
      <c r="D721" s="10"/>
      <c r="E721" s="4"/>
      <c r="F721" s="4"/>
      <c r="G721" s="4"/>
      <c r="H721" s="4"/>
      <c r="I721" s="64"/>
      <c r="N721" s="64"/>
      <c r="O721" s="64"/>
      <c r="Q721" s="11"/>
      <c r="R721" s="64"/>
      <c r="S721" s="64"/>
      <c r="T721" s="64"/>
      <c r="U721" s="64"/>
      <c r="AB721" s="64"/>
      <c r="AC721" s="64"/>
      <c r="AD721" s="64"/>
      <c r="AE721" s="64"/>
      <c r="AN721" s="64"/>
      <c r="AO721" s="64"/>
      <c r="AP721" s="64"/>
      <c r="AQ721" s="64"/>
      <c r="AR721" s="64"/>
      <c r="AS721" s="64"/>
      <c r="AZ721" s="64"/>
      <c r="BA721" s="64"/>
      <c r="BB721" s="64"/>
      <c r="BC721" s="64"/>
    </row>
    <row r="722" spans="4:55">
      <c r="D722" s="10"/>
      <c r="E722" s="4"/>
      <c r="F722" s="4"/>
      <c r="G722" s="4"/>
      <c r="H722" s="4"/>
      <c r="I722" s="64"/>
      <c r="N722" s="64"/>
      <c r="O722" s="64"/>
      <c r="Q722" s="11"/>
      <c r="R722" s="64"/>
      <c r="S722" s="64"/>
      <c r="T722" s="64"/>
      <c r="U722" s="64"/>
      <c r="AB722" s="64"/>
      <c r="AC722" s="64"/>
      <c r="AD722" s="64"/>
      <c r="AE722" s="64"/>
      <c r="AN722" s="64"/>
      <c r="AO722" s="64"/>
      <c r="AP722" s="64"/>
      <c r="AQ722" s="64"/>
      <c r="AR722" s="64"/>
      <c r="AS722" s="64"/>
      <c r="AZ722" s="64"/>
      <c r="BA722" s="64"/>
      <c r="BB722" s="64"/>
      <c r="BC722" s="64"/>
    </row>
    <row r="723" spans="4:55">
      <c r="D723" s="10"/>
      <c r="E723" s="4"/>
      <c r="F723" s="4"/>
      <c r="G723" s="4"/>
      <c r="H723" s="4"/>
      <c r="I723" s="64"/>
      <c r="N723" s="64"/>
      <c r="O723" s="64"/>
      <c r="Q723" s="11"/>
      <c r="R723" s="64"/>
      <c r="S723" s="64"/>
      <c r="T723" s="64"/>
      <c r="U723" s="64"/>
      <c r="AB723" s="64"/>
      <c r="AC723" s="64"/>
      <c r="AD723" s="64"/>
      <c r="AE723" s="64"/>
      <c r="AN723" s="64"/>
      <c r="AO723" s="64"/>
      <c r="AP723" s="64"/>
      <c r="AQ723" s="64"/>
      <c r="AR723" s="64"/>
      <c r="AS723" s="64"/>
      <c r="AZ723" s="64"/>
      <c r="BA723" s="64"/>
      <c r="BB723" s="64"/>
      <c r="BC723" s="64"/>
    </row>
    <row r="724" spans="4:55">
      <c r="D724" s="10"/>
      <c r="E724" s="4"/>
      <c r="F724" s="4"/>
      <c r="G724" s="4"/>
      <c r="H724" s="4"/>
      <c r="I724" s="64"/>
      <c r="N724" s="64"/>
      <c r="O724" s="64"/>
      <c r="Q724" s="11"/>
      <c r="R724" s="64"/>
      <c r="S724" s="64"/>
      <c r="T724" s="64"/>
      <c r="U724" s="64"/>
      <c r="AB724" s="64"/>
      <c r="AC724" s="64"/>
      <c r="AD724" s="64"/>
      <c r="AE724" s="64"/>
      <c r="AN724" s="64"/>
      <c r="AO724" s="64"/>
      <c r="AP724" s="64"/>
      <c r="AQ724" s="64"/>
      <c r="AR724" s="64"/>
      <c r="AS724" s="64"/>
      <c r="AZ724" s="64"/>
      <c r="BA724" s="64"/>
      <c r="BB724" s="64"/>
      <c r="BC724" s="64"/>
    </row>
    <row r="725" spans="4:55">
      <c r="D725" s="10"/>
      <c r="E725" s="4"/>
      <c r="F725" s="4"/>
      <c r="G725" s="4"/>
      <c r="H725" s="4"/>
      <c r="I725" s="64"/>
      <c r="N725" s="64"/>
      <c r="O725" s="64"/>
      <c r="Q725" s="11"/>
      <c r="R725" s="64"/>
      <c r="S725" s="64"/>
      <c r="T725" s="64"/>
      <c r="U725" s="64"/>
      <c r="AB725" s="64"/>
      <c r="AC725" s="64"/>
      <c r="AD725" s="64"/>
      <c r="AE725" s="64"/>
      <c r="AN725" s="64"/>
      <c r="AO725" s="64"/>
      <c r="AP725" s="64"/>
      <c r="AQ725" s="64"/>
      <c r="AR725" s="64"/>
      <c r="AS725" s="64"/>
      <c r="AZ725" s="64"/>
      <c r="BA725" s="64"/>
      <c r="BB725" s="64"/>
      <c r="BC725" s="64"/>
    </row>
    <row r="726" spans="4:55">
      <c r="D726" s="10"/>
      <c r="E726" s="4"/>
      <c r="F726" s="4"/>
      <c r="G726" s="4"/>
      <c r="H726" s="4"/>
      <c r="I726" s="64"/>
      <c r="N726" s="64"/>
      <c r="O726" s="64"/>
      <c r="Q726" s="11"/>
      <c r="R726" s="64"/>
      <c r="S726" s="64"/>
      <c r="T726" s="64"/>
      <c r="U726" s="64"/>
      <c r="AB726" s="64"/>
      <c r="AC726" s="64"/>
      <c r="AD726" s="64"/>
      <c r="AE726" s="64"/>
      <c r="AN726" s="64"/>
      <c r="AO726" s="64"/>
      <c r="AP726" s="64"/>
      <c r="AQ726" s="64"/>
      <c r="AR726" s="64"/>
      <c r="AS726" s="64"/>
      <c r="AZ726" s="64"/>
      <c r="BA726" s="64"/>
      <c r="BB726" s="64"/>
      <c r="BC726" s="64"/>
    </row>
    <row r="727" spans="4:55">
      <c r="D727" s="10"/>
      <c r="E727" s="4"/>
      <c r="F727" s="4"/>
      <c r="G727" s="4"/>
      <c r="H727" s="4"/>
      <c r="I727" s="64"/>
      <c r="N727" s="64"/>
      <c r="O727" s="64"/>
      <c r="Q727" s="11"/>
      <c r="R727" s="64"/>
      <c r="S727" s="64"/>
      <c r="T727" s="64"/>
      <c r="U727" s="64"/>
      <c r="AB727" s="64"/>
      <c r="AC727" s="64"/>
      <c r="AD727" s="64"/>
      <c r="AE727" s="64"/>
      <c r="AN727" s="64"/>
      <c r="AO727" s="64"/>
      <c r="AP727" s="64"/>
      <c r="AQ727" s="64"/>
      <c r="AR727" s="64"/>
      <c r="AS727" s="64"/>
      <c r="AZ727" s="64"/>
      <c r="BA727" s="64"/>
      <c r="BB727" s="64"/>
      <c r="BC727" s="64"/>
    </row>
    <row r="728" spans="4:55">
      <c r="D728" s="10"/>
      <c r="E728" s="4"/>
      <c r="F728" s="4"/>
      <c r="G728" s="4"/>
      <c r="H728" s="4"/>
      <c r="I728" s="64"/>
      <c r="N728" s="64"/>
      <c r="O728" s="64"/>
      <c r="Q728" s="11"/>
      <c r="R728" s="64"/>
      <c r="S728" s="64"/>
      <c r="T728" s="64"/>
      <c r="U728" s="64"/>
      <c r="AB728" s="64"/>
      <c r="AC728" s="64"/>
      <c r="AD728" s="64"/>
      <c r="AE728" s="64"/>
      <c r="AN728" s="64"/>
      <c r="AO728" s="64"/>
      <c r="AP728" s="64"/>
      <c r="AQ728" s="64"/>
      <c r="AR728" s="64"/>
      <c r="AS728" s="64"/>
      <c r="AZ728" s="64"/>
      <c r="BA728" s="64"/>
      <c r="BB728" s="64"/>
      <c r="BC728" s="64"/>
    </row>
    <row r="729" spans="4:55">
      <c r="D729" s="10"/>
      <c r="E729" s="4"/>
      <c r="F729" s="4"/>
      <c r="G729" s="4"/>
      <c r="H729" s="4"/>
      <c r="I729" s="64"/>
      <c r="N729" s="64"/>
      <c r="O729" s="64"/>
      <c r="Q729" s="11"/>
      <c r="R729" s="64"/>
      <c r="S729" s="64"/>
      <c r="T729" s="64"/>
      <c r="U729" s="64"/>
      <c r="AB729" s="64"/>
      <c r="AC729" s="64"/>
      <c r="AD729" s="64"/>
      <c r="AE729" s="64"/>
      <c r="AN729" s="64"/>
      <c r="AO729" s="64"/>
      <c r="AP729" s="64"/>
      <c r="AQ729" s="64"/>
      <c r="AR729" s="64"/>
      <c r="AS729" s="64"/>
      <c r="AZ729" s="64"/>
      <c r="BA729" s="64"/>
      <c r="BB729" s="64"/>
      <c r="BC729" s="64"/>
    </row>
    <row r="730" spans="4:55">
      <c r="D730" s="10"/>
      <c r="E730" s="4"/>
      <c r="F730" s="4"/>
      <c r="G730" s="4"/>
      <c r="H730" s="4"/>
      <c r="I730" s="64"/>
      <c r="N730" s="64"/>
      <c r="O730" s="64"/>
      <c r="Q730" s="11"/>
      <c r="R730" s="64"/>
      <c r="S730" s="64"/>
      <c r="T730" s="64"/>
      <c r="U730" s="64"/>
      <c r="AB730" s="64"/>
      <c r="AC730" s="64"/>
      <c r="AD730" s="64"/>
      <c r="AE730" s="64"/>
      <c r="AN730" s="64"/>
      <c r="AO730" s="64"/>
      <c r="AP730" s="64"/>
      <c r="AQ730" s="64"/>
      <c r="AR730" s="64"/>
      <c r="AS730" s="64"/>
      <c r="AZ730" s="64"/>
      <c r="BA730" s="64"/>
      <c r="BB730" s="64"/>
      <c r="BC730" s="64"/>
    </row>
    <row r="731" spans="4:55">
      <c r="D731" s="10"/>
      <c r="E731" s="4"/>
      <c r="F731" s="4"/>
      <c r="G731" s="4"/>
      <c r="H731" s="4"/>
      <c r="I731" s="64"/>
      <c r="N731" s="64"/>
      <c r="O731" s="64"/>
      <c r="Q731" s="11"/>
      <c r="R731" s="64"/>
      <c r="S731" s="64"/>
      <c r="T731" s="64"/>
      <c r="U731" s="64"/>
      <c r="AB731" s="64"/>
      <c r="AC731" s="64"/>
      <c r="AD731" s="64"/>
      <c r="AE731" s="64"/>
      <c r="AN731" s="64"/>
      <c r="AO731" s="64"/>
      <c r="AP731" s="64"/>
      <c r="AQ731" s="64"/>
      <c r="AR731" s="64"/>
      <c r="AS731" s="64"/>
      <c r="AZ731" s="64"/>
      <c r="BA731" s="64"/>
      <c r="BB731" s="64"/>
      <c r="BC731" s="64"/>
    </row>
    <row r="732" spans="4:55">
      <c r="D732" s="10"/>
      <c r="E732" s="4"/>
      <c r="F732" s="4"/>
      <c r="G732" s="4"/>
      <c r="H732" s="4"/>
      <c r="I732" s="64"/>
      <c r="N732" s="64"/>
      <c r="O732" s="64"/>
      <c r="Q732" s="11"/>
      <c r="R732" s="64"/>
      <c r="S732" s="64"/>
      <c r="T732" s="64"/>
      <c r="U732" s="64"/>
      <c r="AB732" s="64"/>
      <c r="AC732" s="64"/>
      <c r="AD732" s="64"/>
      <c r="AE732" s="64"/>
      <c r="AN732" s="64"/>
      <c r="AO732" s="64"/>
      <c r="AP732" s="64"/>
      <c r="AQ732" s="64"/>
      <c r="AR732" s="64"/>
      <c r="AS732" s="64"/>
      <c r="AZ732" s="64"/>
      <c r="BA732" s="64"/>
      <c r="BB732" s="64"/>
      <c r="BC732" s="64"/>
    </row>
    <row r="733" spans="4:55">
      <c r="D733" s="10"/>
      <c r="E733" s="4"/>
      <c r="F733" s="4"/>
      <c r="G733" s="4"/>
      <c r="H733" s="4"/>
      <c r="I733" s="64"/>
      <c r="N733" s="64"/>
      <c r="O733" s="64"/>
      <c r="Q733" s="11"/>
      <c r="R733" s="64"/>
      <c r="S733" s="64"/>
      <c r="T733" s="64"/>
      <c r="U733" s="64"/>
      <c r="AB733" s="64"/>
      <c r="AC733" s="64"/>
      <c r="AD733" s="64"/>
      <c r="AE733" s="64"/>
      <c r="AN733" s="64"/>
      <c r="AO733" s="64"/>
      <c r="AP733" s="64"/>
      <c r="AQ733" s="64"/>
      <c r="AR733" s="64"/>
      <c r="AS733" s="64"/>
      <c r="AZ733" s="64"/>
      <c r="BA733" s="64"/>
      <c r="BB733" s="64"/>
      <c r="BC733" s="64"/>
    </row>
    <row r="734" spans="4:55">
      <c r="D734" s="10"/>
      <c r="E734" s="4"/>
      <c r="F734" s="4"/>
      <c r="G734" s="4"/>
      <c r="H734" s="4"/>
      <c r="I734" s="64"/>
      <c r="N734" s="64"/>
      <c r="O734" s="64"/>
      <c r="Q734" s="11"/>
      <c r="R734" s="64"/>
      <c r="S734" s="64"/>
      <c r="T734" s="64"/>
      <c r="U734" s="64"/>
      <c r="AB734" s="64"/>
      <c r="AC734" s="64"/>
      <c r="AD734" s="64"/>
      <c r="AE734" s="64"/>
      <c r="AN734" s="64"/>
      <c r="AO734" s="64"/>
      <c r="AP734" s="64"/>
      <c r="AQ734" s="64"/>
      <c r="AR734" s="64"/>
      <c r="AS734" s="64"/>
      <c r="AZ734" s="64"/>
      <c r="BA734" s="64"/>
      <c r="BB734" s="64"/>
      <c r="BC734" s="64"/>
    </row>
    <row r="735" spans="4:55">
      <c r="D735" s="10"/>
      <c r="E735" s="4"/>
      <c r="F735" s="4"/>
      <c r="G735" s="4"/>
      <c r="H735" s="4"/>
      <c r="I735" s="64"/>
      <c r="N735" s="64"/>
      <c r="O735" s="64"/>
      <c r="Q735" s="11"/>
      <c r="R735" s="64"/>
      <c r="S735" s="64"/>
      <c r="T735" s="64"/>
      <c r="U735" s="64"/>
      <c r="AB735" s="64"/>
      <c r="AC735" s="64"/>
      <c r="AD735" s="64"/>
      <c r="AE735" s="64"/>
      <c r="AN735" s="64"/>
      <c r="AO735" s="64"/>
      <c r="AP735" s="64"/>
      <c r="AQ735" s="64"/>
      <c r="AR735" s="64"/>
      <c r="AS735" s="64"/>
      <c r="AZ735" s="64"/>
      <c r="BA735" s="64"/>
      <c r="BB735" s="64"/>
      <c r="BC735" s="64"/>
    </row>
    <row r="736" spans="4:55">
      <c r="D736" s="10"/>
      <c r="E736" s="4"/>
      <c r="F736" s="4"/>
      <c r="G736" s="4"/>
      <c r="H736" s="4"/>
      <c r="I736" s="64"/>
      <c r="N736" s="64"/>
      <c r="O736" s="64"/>
      <c r="Q736" s="11"/>
      <c r="R736" s="64"/>
      <c r="S736" s="64"/>
      <c r="T736" s="64"/>
      <c r="U736" s="64"/>
      <c r="AB736" s="64"/>
      <c r="AC736" s="64"/>
      <c r="AD736" s="64"/>
      <c r="AE736" s="64"/>
      <c r="AN736" s="64"/>
      <c r="AO736" s="64"/>
      <c r="AP736" s="64"/>
      <c r="AQ736" s="64"/>
      <c r="AR736" s="64"/>
      <c r="AS736" s="64"/>
      <c r="AZ736" s="64"/>
      <c r="BA736" s="64"/>
      <c r="BB736" s="64"/>
      <c r="BC736" s="64"/>
    </row>
    <row r="737" spans="4:57">
      <c r="D737" s="10"/>
      <c r="E737" s="4"/>
      <c r="F737" s="4"/>
      <c r="G737" s="4"/>
      <c r="H737" s="4"/>
      <c r="I737" s="64"/>
      <c r="N737" s="64"/>
      <c r="O737" s="64"/>
      <c r="Q737" s="11"/>
      <c r="R737" s="64"/>
      <c r="S737" s="64"/>
      <c r="T737" s="64"/>
      <c r="U737" s="64"/>
      <c r="AB737" s="64"/>
      <c r="AC737" s="64"/>
      <c r="AD737" s="64"/>
      <c r="AE737" s="64"/>
      <c r="AN737" s="64"/>
      <c r="AO737" s="64"/>
      <c r="AP737" s="64"/>
      <c r="AQ737" s="64"/>
      <c r="AR737" s="64"/>
      <c r="AS737" s="64"/>
      <c r="AZ737" s="64"/>
      <c r="BA737" s="64"/>
      <c r="BB737" s="64"/>
      <c r="BC737" s="64"/>
    </row>
    <row r="738" spans="4:57">
      <c r="D738" s="10"/>
      <c r="E738" s="4"/>
      <c r="F738" s="4"/>
      <c r="G738" s="4"/>
      <c r="H738" s="4"/>
      <c r="I738" s="64"/>
      <c r="N738" s="64"/>
      <c r="O738" s="64"/>
      <c r="Q738" s="11"/>
      <c r="R738" s="64"/>
      <c r="S738" s="64"/>
      <c r="T738" s="64"/>
      <c r="U738" s="64"/>
      <c r="AB738" s="64"/>
      <c r="AC738" s="64"/>
      <c r="AD738" s="64"/>
      <c r="AE738" s="64"/>
      <c r="AN738" s="64"/>
      <c r="AO738" s="64"/>
      <c r="AP738" s="64"/>
      <c r="AQ738" s="64"/>
      <c r="AR738" s="64"/>
      <c r="AS738" s="64"/>
      <c r="AZ738" s="64"/>
      <c r="BA738" s="64"/>
      <c r="BB738" s="64"/>
      <c r="BC738" s="64"/>
    </row>
    <row r="739" spans="4:57">
      <c r="D739" s="10"/>
      <c r="E739" s="4"/>
      <c r="F739" s="4"/>
      <c r="G739" s="4"/>
      <c r="H739" s="4"/>
      <c r="I739" s="64"/>
      <c r="N739" s="64"/>
      <c r="O739" s="64"/>
      <c r="Q739" s="11"/>
      <c r="R739" s="64"/>
      <c r="S739" s="64"/>
      <c r="T739" s="64"/>
      <c r="U739" s="64"/>
      <c r="AB739" s="64"/>
      <c r="AC739" s="64"/>
      <c r="AD739" s="64"/>
      <c r="AE739" s="64"/>
      <c r="AN739" s="64"/>
      <c r="AO739" s="64"/>
      <c r="AP739" s="64"/>
      <c r="AQ739" s="64"/>
      <c r="AR739" s="64"/>
      <c r="AS739" s="64"/>
      <c r="AZ739" s="64"/>
      <c r="BA739" s="64"/>
      <c r="BB739" s="64"/>
      <c r="BC739" s="64"/>
      <c r="BE739" s="8">
        <v>0</v>
      </c>
    </row>
    <row r="740" spans="4:57">
      <c r="D740" s="10"/>
      <c r="E740" s="4"/>
      <c r="F740" s="4"/>
      <c r="G740" s="4"/>
      <c r="H740" s="4"/>
      <c r="I740" s="64"/>
      <c r="N740" s="64"/>
      <c r="O740" s="64"/>
      <c r="Q740" s="11"/>
      <c r="R740" s="64"/>
      <c r="S740" s="64"/>
      <c r="T740" s="64"/>
      <c r="U740" s="64"/>
      <c r="AB740" s="64"/>
      <c r="AC740" s="64"/>
      <c r="AD740" s="64"/>
      <c r="AE740" s="64"/>
      <c r="AN740" s="64"/>
      <c r="AO740" s="64"/>
      <c r="AP740" s="64"/>
      <c r="AQ740" s="64"/>
      <c r="AR740" s="64"/>
      <c r="AS740" s="64"/>
      <c r="AZ740" s="64"/>
      <c r="BA740" s="64"/>
      <c r="BB740" s="64"/>
      <c r="BC740" s="64"/>
    </row>
    <row r="741" spans="4:57">
      <c r="D741" s="10"/>
      <c r="E741" s="4"/>
      <c r="F741" s="4"/>
      <c r="G741" s="4"/>
      <c r="H741" s="4"/>
      <c r="I741" s="64"/>
      <c r="N741" s="64"/>
      <c r="O741" s="64"/>
      <c r="Q741" s="11"/>
      <c r="R741" s="64"/>
      <c r="S741" s="64"/>
      <c r="T741" s="64"/>
      <c r="U741" s="64"/>
      <c r="AB741" s="64"/>
      <c r="AC741" s="64"/>
      <c r="AD741" s="64"/>
      <c r="AE741" s="64"/>
      <c r="AN741" s="64"/>
      <c r="AO741" s="64"/>
      <c r="AP741" s="64"/>
      <c r="AQ741" s="64"/>
      <c r="AR741" s="64"/>
      <c r="AS741" s="64"/>
      <c r="AZ741" s="64"/>
      <c r="BA741" s="64"/>
      <c r="BB741" s="64"/>
      <c r="BC741" s="64"/>
    </row>
    <row r="742" spans="4:57">
      <c r="D742" s="10"/>
      <c r="E742" s="4"/>
      <c r="F742" s="4"/>
      <c r="G742" s="4"/>
      <c r="H742" s="4"/>
      <c r="I742" s="64"/>
      <c r="N742" s="64"/>
      <c r="O742" s="64"/>
      <c r="Q742" s="11"/>
      <c r="R742" s="64"/>
      <c r="S742" s="64"/>
      <c r="T742" s="64"/>
      <c r="U742" s="64"/>
      <c r="AB742" s="64"/>
      <c r="AC742" s="64"/>
      <c r="AD742" s="64"/>
      <c r="AE742" s="64"/>
      <c r="AN742" s="64"/>
      <c r="AO742" s="64"/>
      <c r="AP742" s="64"/>
      <c r="AQ742" s="64"/>
      <c r="AR742" s="64"/>
      <c r="AS742" s="64"/>
      <c r="AZ742" s="64"/>
      <c r="BA742" s="64"/>
      <c r="BB742" s="64"/>
      <c r="BC742" s="64"/>
    </row>
    <row r="743" spans="4:57">
      <c r="D743" s="10"/>
      <c r="E743" s="4"/>
      <c r="F743" s="4"/>
      <c r="G743" s="4"/>
      <c r="H743" s="4"/>
      <c r="I743" s="64"/>
      <c r="N743" s="64"/>
      <c r="O743" s="64"/>
      <c r="Q743" s="11"/>
      <c r="R743" s="64"/>
      <c r="S743" s="64"/>
      <c r="T743" s="64"/>
      <c r="U743" s="64"/>
      <c r="AB743" s="64"/>
      <c r="AC743" s="64"/>
      <c r="AD743" s="64"/>
      <c r="AE743" s="64"/>
      <c r="AN743" s="64"/>
      <c r="AO743" s="64"/>
      <c r="AP743" s="64"/>
      <c r="AQ743" s="64"/>
      <c r="AR743" s="64"/>
      <c r="AS743" s="64"/>
      <c r="AZ743" s="64"/>
      <c r="BA743" s="64"/>
      <c r="BB743" s="64"/>
      <c r="BC743" s="64"/>
    </row>
    <row r="744" spans="4:57">
      <c r="D744" s="10"/>
      <c r="E744" s="4"/>
      <c r="F744" s="4"/>
      <c r="G744" s="4"/>
      <c r="H744" s="4"/>
      <c r="I744" s="64"/>
      <c r="N744" s="64"/>
      <c r="O744" s="64"/>
      <c r="Q744" s="11"/>
      <c r="R744" s="64"/>
      <c r="S744" s="64"/>
      <c r="T744" s="64"/>
      <c r="U744" s="64"/>
      <c r="AB744" s="64"/>
      <c r="AC744" s="64"/>
      <c r="AD744" s="64"/>
      <c r="AE744" s="64"/>
      <c r="AN744" s="64"/>
      <c r="AO744" s="64"/>
      <c r="AP744" s="64"/>
      <c r="AQ744" s="64"/>
      <c r="AR744" s="64"/>
      <c r="AS744" s="64"/>
      <c r="AZ744" s="64"/>
      <c r="BA744" s="64"/>
      <c r="BB744" s="64"/>
      <c r="BC744" s="64"/>
    </row>
    <row r="745" spans="4:57">
      <c r="D745" s="10"/>
      <c r="E745" s="4"/>
      <c r="F745" s="4"/>
      <c r="G745" s="4"/>
      <c r="H745" s="4"/>
      <c r="I745" s="64"/>
      <c r="N745" s="64"/>
      <c r="O745" s="64"/>
      <c r="Q745" s="11"/>
      <c r="R745" s="64"/>
      <c r="S745" s="64"/>
      <c r="T745" s="64"/>
      <c r="U745" s="64"/>
      <c r="AB745" s="64"/>
      <c r="AC745" s="64"/>
      <c r="AD745" s="64"/>
      <c r="AE745" s="64"/>
      <c r="AN745" s="64"/>
      <c r="AO745" s="64"/>
      <c r="AP745" s="64"/>
      <c r="AQ745" s="64"/>
      <c r="AR745" s="64"/>
      <c r="AS745" s="64"/>
      <c r="AZ745" s="64"/>
      <c r="BA745" s="64"/>
      <c r="BB745" s="64"/>
      <c r="BC745" s="64"/>
    </row>
    <row r="746" spans="4:57">
      <c r="D746" s="10"/>
      <c r="E746" s="4"/>
      <c r="F746" s="4"/>
      <c r="G746" s="4"/>
      <c r="H746" s="4"/>
      <c r="I746" s="64"/>
      <c r="N746" s="64"/>
      <c r="O746" s="64"/>
      <c r="Q746" s="11"/>
      <c r="R746" s="64"/>
      <c r="S746" s="64"/>
      <c r="T746" s="64"/>
      <c r="U746" s="64"/>
      <c r="AB746" s="64"/>
      <c r="AC746" s="64"/>
      <c r="AD746" s="64"/>
      <c r="AE746" s="64"/>
      <c r="AN746" s="64"/>
      <c r="AO746" s="64"/>
      <c r="AP746" s="64"/>
      <c r="AQ746" s="64"/>
      <c r="AR746" s="64"/>
      <c r="AS746" s="64"/>
      <c r="AZ746" s="64"/>
      <c r="BA746" s="64"/>
      <c r="BB746" s="64"/>
      <c r="BC746" s="64"/>
    </row>
    <row r="747" spans="4:57">
      <c r="D747" s="10"/>
      <c r="E747" s="4"/>
      <c r="F747" s="4"/>
      <c r="G747" s="4"/>
      <c r="H747" s="4"/>
      <c r="I747" s="64"/>
      <c r="N747" s="64"/>
      <c r="O747" s="64"/>
      <c r="Q747" s="11"/>
      <c r="R747" s="64"/>
      <c r="S747" s="64"/>
      <c r="T747" s="64"/>
      <c r="U747" s="64"/>
      <c r="AB747" s="64"/>
      <c r="AC747" s="64"/>
      <c r="AD747" s="64"/>
      <c r="AE747" s="64"/>
      <c r="AN747" s="64"/>
      <c r="AO747" s="64"/>
      <c r="AP747" s="64"/>
      <c r="AQ747" s="64"/>
      <c r="AR747" s="64"/>
      <c r="AS747" s="64"/>
      <c r="AZ747" s="64"/>
      <c r="BA747" s="64"/>
      <c r="BB747" s="64"/>
      <c r="BC747" s="64"/>
    </row>
    <row r="748" spans="4:57">
      <c r="D748" s="10"/>
      <c r="E748" s="4"/>
      <c r="F748" s="4"/>
      <c r="G748" s="4"/>
      <c r="H748" s="4"/>
      <c r="I748" s="64"/>
      <c r="N748" s="64"/>
      <c r="O748" s="64"/>
      <c r="Q748" s="11"/>
      <c r="R748" s="64"/>
      <c r="S748" s="64"/>
      <c r="T748" s="64"/>
      <c r="U748" s="64"/>
      <c r="AB748" s="64"/>
      <c r="AC748" s="64"/>
      <c r="AD748" s="64"/>
      <c r="AE748" s="64"/>
      <c r="AN748" s="64"/>
      <c r="AO748" s="64"/>
      <c r="AP748" s="64"/>
      <c r="AQ748" s="64"/>
      <c r="AR748" s="64"/>
      <c r="AS748" s="64"/>
      <c r="AZ748" s="64"/>
      <c r="BA748" s="64"/>
      <c r="BB748" s="64"/>
      <c r="BC748" s="64"/>
    </row>
    <row r="749" spans="4:57">
      <c r="D749" s="10"/>
      <c r="E749" s="4"/>
      <c r="F749" s="4"/>
      <c r="G749" s="4"/>
      <c r="H749" s="4"/>
      <c r="I749" s="64"/>
      <c r="N749" s="64"/>
      <c r="O749" s="64"/>
      <c r="Q749" s="11"/>
      <c r="R749" s="64"/>
      <c r="S749" s="64"/>
      <c r="T749" s="64"/>
      <c r="U749" s="64"/>
      <c r="AB749" s="64"/>
      <c r="AC749" s="64"/>
      <c r="AD749" s="64"/>
      <c r="AE749" s="64"/>
      <c r="AN749" s="64"/>
      <c r="AO749" s="64"/>
      <c r="AP749" s="64"/>
      <c r="AQ749" s="64"/>
      <c r="AR749" s="64"/>
      <c r="AS749" s="64"/>
      <c r="AZ749" s="64"/>
      <c r="BA749" s="64"/>
      <c r="BB749" s="64"/>
      <c r="BC749" s="64"/>
    </row>
    <row r="750" spans="4:57">
      <c r="D750" s="10"/>
      <c r="E750" s="4"/>
      <c r="F750" s="4"/>
      <c r="G750" s="4"/>
      <c r="H750" s="4"/>
      <c r="I750" s="64"/>
      <c r="N750" s="64"/>
      <c r="O750" s="64"/>
      <c r="Q750" s="11"/>
      <c r="R750" s="64"/>
      <c r="S750" s="64"/>
      <c r="T750" s="64"/>
      <c r="U750" s="64"/>
      <c r="AB750" s="64"/>
      <c r="AC750" s="64"/>
      <c r="AD750" s="64"/>
      <c r="AE750" s="64"/>
      <c r="AN750" s="64"/>
      <c r="AO750" s="64"/>
      <c r="AP750" s="64"/>
      <c r="AQ750" s="64"/>
      <c r="AR750" s="64"/>
      <c r="AS750" s="64"/>
      <c r="AZ750" s="64"/>
      <c r="BA750" s="64"/>
      <c r="BB750" s="64"/>
      <c r="BC750" s="64"/>
    </row>
    <row r="751" spans="4:57">
      <c r="D751" s="10"/>
      <c r="E751" s="4"/>
      <c r="F751" s="4"/>
      <c r="G751" s="4"/>
      <c r="H751" s="4"/>
      <c r="I751" s="64"/>
      <c r="N751" s="64"/>
      <c r="O751" s="64"/>
      <c r="Q751" s="11"/>
      <c r="R751" s="64"/>
      <c r="S751" s="64"/>
      <c r="T751" s="64"/>
      <c r="U751" s="64"/>
      <c r="AB751" s="64"/>
      <c r="AC751" s="64"/>
      <c r="AD751" s="64"/>
      <c r="AE751" s="64"/>
      <c r="AN751" s="64"/>
      <c r="AO751" s="64"/>
      <c r="AP751" s="64"/>
      <c r="AQ751" s="64"/>
      <c r="AR751" s="64"/>
      <c r="AS751" s="64"/>
      <c r="AZ751" s="64"/>
      <c r="BA751" s="64"/>
      <c r="BB751" s="64"/>
      <c r="BC751" s="64"/>
    </row>
    <row r="752" spans="4:57">
      <c r="D752" s="10"/>
      <c r="E752" s="4"/>
      <c r="F752" s="4"/>
      <c r="G752" s="4"/>
      <c r="H752" s="4"/>
      <c r="I752" s="64"/>
      <c r="N752" s="64"/>
      <c r="O752" s="64"/>
      <c r="Q752" s="11"/>
      <c r="R752" s="64"/>
      <c r="S752" s="64"/>
      <c r="T752" s="64"/>
      <c r="U752" s="64"/>
      <c r="AB752" s="64"/>
      <c r="AC752" s="64"/>
      <c r="AD752" s="64"/>
      <c r="AE752" s="64"/>
      <c r="AN752" s="64"/>
      <c r="AO752" s="64"/>
      <c r="AP752" s="64"/>
      <c r="AQ752" s="64"/>
      <c r="AR752" s="64"/>
      <c r="AS752" s="64"/>
      <c r="AZ752" s="64"/>
      <c r="BA752" s="64"/>
      <c r="BB752" s="64"/>
      <c r="BC752" s="64"/>
    </row>
    <row r="753" spans="4:55">
      <c r="D753" s="10"/>
      <c r="E753" s="4"/>
      <c r="F753" s="4"/>
      <c r="G753" s="4"/>
      <c r="H753" s="4"/>
      <c r="I753" s="64"/>
      <c r="N753" s="64"/>
      <c r="O753" s="64"/>
      <c r="Q753" s="11"/>
      <c r="R753" s="64"/>
      <c r="S753" s="64"/>
      <c r="T753" s="64"/>
      <c r="U753" s="64"/>
      <c r="AB753" s="64"/>
      <c r="AC753" s="64"/>
      <c r="AD753" s="64"/>
      <c r="AE753" s="64"/>
      <c r="AN753" s="64"/>
      <c r="AO753" s="64"/>
      <c r="AP753" s="64"/>
      <c r="AQ753" s="64"/>
      <c r="AR753" s="64"/>
      <c r="AS753" s="64"/>
      <c r="AZ753" s="64"/>
      <c r="BA753" s="64"/>
      <c r="BB753" s="64"/>
      <c r="BC753" s="64"/>
    </row>
    <row r="754" spans="4:55">
      <c r="D754" s="10"/>
      <c r="E754" s="4"/>
      <c r="F754" s="4"/>
      <c r="G754" s="4"/>
      <c r="H754" s="4"/>
      <c r="I754" s="64"/>
      <c r="N754" s="64"/>
      <c r="O754" s="64"/>
      <c r="Q754" s="11"/>
      <c r="R754" s="64"/>
      <c r="S754" s="64"/>
      <c r="T754" s="64"/>
      <c r="U754" s="64"/>
      <c r="AB754" s="64"/>
      <c r="AC754" s="64"/>
      <c r="AD754" s="64"/>
      <c r="AE754" s="64"/>
      <c r="AN754" s="64"/>
      <c r="AO754" s="64"/>
      <c r="AP754" s="64"/>
      <c r="AQ754" s="64"/>
      <c r="AR754" s="64"/>
      <c r="AS754" s="64"/>
      <c r="AZ754" s="64"/>
      <c r="BA754" s="64"/>
      <c r="BB754" s="64"/>
      <c r="BC754" s="64"/>
    </row>
    <row r="755" spans="4:55">
      <c r="D755" s="10"/>
      <c r="E755" s="4"/>
      <c r="F755" s="4"/>
      <c r="G755" s="4"/>
      <c r="H755" s="4"/>
      <c r="I755" s="64"/>
      <c r="N755" s="64"/>
      <c r="O755" s="64"/>
      <c r="Q755" s="11"/>
      <c r="R755" s="64"/>
      <c r="S755" s="64"/>
      <c r="T755" s="64"/>
      <c r="U755" s="64"/>
      <c r="AB755" s="64"/>
      <c r="AC755" s="64"/>
      <c r="AD755" s="64"/>
      <c r="AE755" s="64"/>
      <c r="AN755" s="64"/>
      <c r="AO755" s="64"/>
      <c r="AP755" s="64"/>
      <c r="AQ755" s="64"/>
      <c r="AR755" s="64"/>
      <c r="AS755" s="64"/>
      <c r="AZ755" s="64"/>
      <c r="BA755" s="64"/>
      <c r="BB755" s="64"/>
      <c r="BC755" s="64"/>
    </row>
    <row r="756" spans="4:55">
      <c r="D756" s="10"/>
      <c r="E756" s="4"/>
      <c r="F756" s="4"/>
      <c r="G756" s="4"/>
      <c r="H756" s="4"/>
      <c r="I756" s="64"/>
      <c r="N756" s="64"/>
      <c r="O756" s="64"/>
      <c r="Q756" s="11"/>
      <c r="R756" s="64"/>
      <c r="S756" s="64"/>
      <c r="T756" s="64"/>
      <c r="U756" s="64"/>
      <c r="AB756" s="64"/>
      <c r="AC756" s="64"/>
      <c r="AD756" s="64"/>
      <c r="AE756" s="64"/>
      <c r="AN756" s="64"/>
      <c r="AO756" s="64"/>
      <c r="AP756" s="64"/>
      <c r="AQ756" s="64"/>
      <c r="AR756" s="64"/>
      <c r="AS756" s="64"/>
      <c r="AZ756" s="64"/>
      <c r="BA756" s="64"/>
      <c r="BB756" s="64"/>
      <c r="BC756" s="64"/>
    </row>
    <row r="757" spans="4:55">
      <c r="D757" s="10"/>
      <c r="E757" s="4"/>
      <c r="F757" s="4"/>
      <c r="G757" s="4"/>
      <c r="H757" s="4"/>
      <c r="I757" s="64"/>
      <c r="N757" s="64"/>
      <c r="O757" s="64"/>
      <c r="Q757" s="11"/>
      <c r="R757" s="64"/>
      <c r="S757" s="64"/>
      <c r="T757" s="64"/>
      <c r="U757" s="64"/>
      <c r="AB757" s="64"/>
      <c r="AC757" s="64"/>
      <c r="AD757" s="64"/>
      <c r="AE757" s="64"/>
      <c r="AN757" s="64"/>
      <c r="AO757" s="64"/>
      <c r="AP757" s="64"/>
      <c r="AQ757" s="64"/>
      <c r="AR757" s="64"/>
      <c r="AS757" s="64"/>
      <c r="AZ757" s="64"/>
      <c r="BA757" s="64"/>
      <c r="BB757" s="64"/>
      <c r="BC757" s="64"/>
    </row>
    <row r="758" spans="4:55">
      <c r="D758" s="10"/>
      <c r="E758" s="4"/>
      <c r="F758" s="4"/>
      <c r="G758" s="4"/>
      <c r="H758" s="4"/>
      <c r="I758" s="64"/>
      <c r="N758" s="64"/>
      <c r="O758" s="64"/>
      <c r="Q758" s="11"/>
      <c r="R758" s="64"/>
      <c r="S758" s="64"/>
      <c r="T758" s="64"/>
      <c r="U758" s="64"/>
      <c r="AB758" s="64"/>
      <c r="AC758" s="64"/>
      <c r="AD758" s="64"/>
      <c r="AE758" s="64"/>
      <c r="AN758" s="64"/>
      <c r="AO758" s="64"/>
      <c r="AP758" s="64"/>
      <c r="AQ758" s="64"/>
      <c r="AR758" s="64"/>
      <c r="AS758" s="64"/>
      <c r="AZ758" s="64"/>
      <c r="BA758" s="64"/>
      <c r="BB758" s="64"/>
      <c r="BC758" s="64"/>
    </row>
    <row r="759" spans="4:55">
      <c r="D759" s="10"/>
      <c r="E759" s="4"/>
      <c r="F759" s="4"/>
      <c r="G759" s="4"/>
      <c r="H759" s="4"/>
      <c r="I759" s="64"/>
      <c r="N759" s="64"/>
      <c r="O759" s="64"/>
      <c r="Q759" s="11"/>
      <c r="R759" s="64"/>
      <c r="S759" s="64"/>
      <c r="T759" s="64"/>
      <c r="U759" s="64"/>
      <c r="AB759" s="64"/>
      <c r="AC759" s="64"/>
      <c r="AD759" s="64"/>
      <c r="AE759" s="64"/>
      <c r="AN759" s="64"/>
      <c r="AO759" s="64"/>
      <c r="AP759" s="64"/>
      <c r="AQ759" s="64"/>
      <c r="AR759" s="64"/>
      <c r="AS759" s="64"/>
      <c r="AZ759" s="64"/>
      <c r="BA759" s="64"/>
      <c r="BB759" s="64"/>
      <c r="BC759" s="64"/>
    </row>
    <row r="760" spans="4:55">
      <c r="D760" s="10"/>
      <c r="E760" s="4"/>
      <c r="F760" s="4"/>
      <c r="G760" s="4"/>
      <c r="H760" s="4"/>
      <c r="I760" s="64"/>
      <c r="N760" s="64"/>
      <c r="O760" s="64"/>
      <c r="Q760" s="11"/>
      <c r="R760" s="64"/>
      <c r="S760" s="64"/>
      <c r="T760" s="64"/>
      <c r="U760" s="64"/>
      <c r="AB760" s="64"/>
      <c r="AC760" s="64"/>
      <c r="AD760" s="64"/>
      <c r="AE760" s="64"/>
      <c r="AN760" s="64"/>
      <c r="AO760" s="64"/>
      <c r="AP760" s="64"/>
      <c r="AQ760" s="64"/>
      <c r="AR760" s="64"/>
      <c r="AS760" s="64"/>
      <c r="AZ760" s="64"/>
      <c r="BA760" s="64"/>
      <c r="BB760" s="64"/>
      <c r="BC760" s="64"/>
    </row>
    <row r="761" spans="4:55">
      <c r="D761" s="10"/>
      <c r="E761" s="4"/>
      <c r="F761" s="4"/>
      <c r="G761" s="4"/>
      <c r="H761" s="4"/>
      <c r="I761" s="64"/>
      <c r="N761" s="64"/>
      <c r="O761" s="64"/>
      <c r="Q761" s="11"/>
      <c r="R761" s="64"/>
      <c r="S761" s="64"/>
      <c r="T761" s="64"/>
      <c r="U761" s="64"/>
      <c r="AB761" s="64"/>
      <c r="AC761" s="64"/>
      <c r="AD761" s="64"/>
      <c r="AE761" s="64"/>
      <c r="AN761" s="64"/>
      <c r="AO761" s="64"/>
      <c r="AP761" s="64"/>
      <c r="AQ761" s="64"/>
      <c r="AR761" s="64"/>
      <c r="AS761" s="64"/>
      <c r="AZ761" s="64"/>
      <c r="BA761" s="64"/>
      <c r="BB761" s="64"/>
      <c r="BC761" s="64"/>
    </row>
    <row r="762" spans="4:55">
      <c r="D762" s="10"/>
      <c r="E762" s="4"/>
      <c r="F762" s="4"/>
      <c r="G762" s="4"/>
      <c r="H762" s="4"/>
      <c r="I762" s="64"/>
      <c r="N762" s="64"/>
      <c r="O762" s="64"/>
      <c r="Q762" s="11"/>
      <c r="R762" s="64"/>
      <c r="S762" s="64"/>
      <c r="T762" s="64"/>
      <c r="U762" s="64"/>
      <c r="AB762" s="64"/>
      <c r="AC762" s="64"/>
      <c r="AD762" s="64"/>
      <c r="AE762" s="64"/>
      <c r="AN762" s="64"/>
      <c r="AO762" s="64"/>
      <c r="AP762" s="64"/>
      <c r="AQ762" s="64"/>
      <c r="AR762" s="64"/>
      <c r="AS762" s="64"/>
      <c r="AZ762" s="64"/>
      <c r="BA762" s="64"/>
      <c r="BB762" s="64"/>
      <c r="BC762" s="64"/>
    </row>
    <row r="763" spans="4:55">
      <c r="D763" s="10"/>
      <c r="E763" s="4"/>
      <c r="F763" s="4"/>
      <c r="G763" s="4"/>
      <c r="H763" s="4"/>
      <c r="I763" s="64"/>
      <c r="N763" s="64"/>
      <c r="O763" s="64"/>
      <c r="Q763" s="11"/>
      <c r="R763" s="64"/>
      <c r="S763" s="64"/>
      <c r="T763" s="64"/>
      <c r="U763" s="64"/>
      <c r="AB763" s="64"/>
      <c r="AC763" s="64"/>
      <c r="AD763" s="64"/>
      <c r="AE763" s="64"/>
      <c r="AN763" s="64"/>
      <c r="AO763" s="64"/>
      <c r="AP763" s="64"/>
      <c r="AQ763" s="64"/>
      <c r="AR763" s="64"/>
      <c r="AS763" s="64"/>
      <c r="AZ763" s="64"/>
      <c r="BA763" s="64"/>
      <c r="BB763" s="64"/>
      <c r="BC763" s="64"/>
    </row>
    <row r="764" spans="4:55">
      <c r="D764" s="10"/>
      <c r="E764" s="4"/>
      <c r="F764" s="4"/>
      <c r="G764" s="4"/>
      <c r="H764" s="4"/>
      <c r="I764" s="64"/>
      <c r="N764" s="64"/>
      <c r="O764" s="64"/>
      <c r="Q764" s="11"/>
      <c r="R764" s="64"/>
      <c r="S764" s="64"/>
      <c r="T764" s="64"/>
      <c r="U764" s="64"/>
      <c r="AB764" s="64"/>
      <c r="AC764" s="64"/>
      <c r="AD764" s="64"/>
      <c r="AE764" s="64"/>
      <c r="AN764" s="64"/>
      <c r="AO764" s="64"/>
      <c r="AP764" s="64"/>
      <c r="AQ764" s="64"/>
      <c r="AR764" s="64"/>
      <c r="AS764" s="64"/>
      <c r="AZ764" s="64"/>
      <c r="BA764" s="64"/>
      <c r="BB764" s="64"/>
      <c r="BC764" s="64"/>
    </row>
    <row r="765" spans="4:55">
      <c r="D765" s="10"/>
      <c r="E765" s="4"/>
      <c r="F765" s="4"/>
      <c r="G765" s="4"/>
      <c r="H765" s="4"/>
      <c r="I765" s="64"/>
      <c r="N765" s="64"/>
      <c r="O765" s="64"/>
      <c r="Q765" s="11"/>
      <c r="R765" s="64"/>
      <c r="S765" s="64"/>
      <c r="T765" s="64"/>
      <c r="U765" s="64"/>
      <c r="AB765" s="64"/>
      <c r="AC765" s="64"/>
      <c r="AD765" s="64"/>
      <c r="AE765" s="64"/>
      <c r="AN765" s="64"/>
      <c r="AO765" s="64"/>
      <c r="AP765" s="64"/>
      <c r="AQ765" s="64"/>
      <c r="AR765" s="64"/>
      <c r="AS765" s="64"/>
      <c r="AZ765" s="64"/>
      <c r="BA765" s="64"/>
      <c r="BB765" s="64"/>
      <c r="BC765" s="64"/>
    </row>
    <row r="766" spans="4:55">
      <c r="D766" s="10"/>
      <c r="E766" s="4"/>
      <c r="F766" s="4"/>
      <c r="G766" s="4"/>
      <c r="H766" s="4"/>
      <c r="I766" s="64"/>
      <c r="N766" s="64"/>
      <c r="O766" s="64"/>
      <c r="Q766" s="11"/>
      <c r="R766" s="64"/>
      <c r="S766" s="64"/>
      <c r="T766" s="64"/>
      <c r="U766" s="64"/>
      <c r="AB766" s="64"/>
      <c r="AC766" s="64"/>
      <c r="AD766" s="64"/>
      <c r="AE766" s="64"/>
      <c r="AN766" s="64"/>
      <c r="AO766" s="64"/>
      <c r="AP766" s="64"/>
      <c r="AQ766" s="64"/>
      <c r="AR766" s="64"/>
      <c r="AS766" s="64"/>
      <c r="AZ766" s="64"/>
      <c r="BA766" s="64"/>
      <c r="BB766" s="64"/>
      <c r="BC766" s="64"/>
    </row>
    <row r="767" spans="4:55">
      <c r="D767" s="10"/>
      <c r="E767" s="4"/>
      <c r="F767" s="4"/>
      <c r="G767" s="4"/>
      <c r="H767" s="4"/>
      <c r="I767" s="64"/>
      <c r="N767" s="64"/>
      <c r="O767" s="64"/>
      <c r="Q767" s="11"/>
      <c r="R767" s="64"/>
      <c r="S767" s="64"/>
      <c r="T767" s="64"/>
      <c r="U767" s="64"/>
      <c r="AB767" s="64"/>
      <c r="AC767" s="64"/>
      <c r="AD767" s="64"/>
      <c r="AE767" s="64"/>
      <c r="AN767" s="64"/>
      <c r="AO767" s="64"/>
      <c r="AP767" s="64"/>
      <c r="AQ767" s="64"/>
      <c r="AR767" s="64"/>
      <c r="AS767" s="64"/>
      <c r="AZ767" s="64"/>
      <c r="BA767" s="64"/>
      <c r="BB767" s="64"/>
      <c r="BC767" s="64"/>
    </row>
    <row r="768" spans="4:55">
      <c r="D768" s="10"/>
      <c r="E768" s="4"/>
      <c r="F768" s="4"/>
      <c r="G768" s="4"/>
      <c r="H768" s="4"/>
      <c r="I768" s="64"/>
      <c r="N768" s="64"/>
      <c r="O768" s="64"/>
      <c r="Q768" s="11"/>
      <c r="R768" s="64"/>
      <c r="S768" s="64"/>
      <c r="T768" s="64"/>
      <c r="U768" s="64"/>
      <c r="AB768" s="64"/>
      <c r="AC768" s="64"/>
      <c r="AD768" s="64"/>
      <c r="AE768" s="64"/>
      <c r="AN768" s="64"/>
      <c r="AO768" s="64"/>
      <c r="AP768" s="64"/>
      <c r="AQ768" s="64"/>
      <c r="AR768" s="64"/>
      <c r="AS768" s="64"/>
      <c r="AZ768" s="64"/>
      <c r="BA768" s="64"/>
      <c r="BB768" s="64"/>
      <c r="BC768" s="64"/>
    </row>
    <row r="769" spans="4:55">
      <c r="D769" s="10"/>
      <c r="E769" s="4"/>
      <c r="F769" s="4"/>
      <c r="G769" s="4"/>
      <c r="H769" s="4"/>
      <c r="I769" s="64"/>
      <c r="N769" s="64"/>
      <c r="O769" s="64"/>
      <c r="Q769" s="11"/>
      <c r="R769" s="64"/>
      <c r="S769" s="64"/>
      <c r="T769" s="64"/>
      <c r="U769" s="64"/>
      <c r="AB769" s="64"/>
      <c r="AC769" s="64"/>
      <c r="AD769" s="64"/>
      <c r="AE769" s="64"/>
      <c r="AN769" s="64"/>
      <c r="AO769" s="64"/>
      <c r="AP769" s="64"/>
      <c r="AQ769" s="64"/>
      <c r="AR769" s="64"/>
      <c r="AS769" s="64"/>
      <c r="AZ769" s="64"/>
      <c r="BA769" s="64"/>
      <c r="BB769" s="64"/>
      <c r="BC769" s="64"/>
    </row>
    <row r="770" spans="4:55">
      <c r="D770" s="10"/>
      <c r="E770" s="4"/>
      <c r="F770" s="4"/>
      <c r="G770" s="4"/>
      <c r="H770" s="4"/>
      <c r="I770" s="64"/>
      <c r="N770" s="64"/>
      <c r="O770" s="64"/>
      <c r="Q770" s="11"/>
      <c r="R770" s="64"/>
      <c r="S770" s="64"/>
      <c r="T770" s="64"/>
      <c r="U770" s="64"/>
      <c r="AB770" s="64"/>
      <c r="AC770" s="64"/>
      <c r="AD770" s="64"/>
      <c r="AE770" s="64"/>
      <c r="AN770" s="64"/>
      <c r="AO770" s="64"/>
      <c r="AP770" s="64"/>
      <c r="AQ770" s="64"/>
      <c r="AR770" s="64"/>
      <c r="AS770" s="64"/>
      <c r="AZ770" s="64"/>
      <c r="BA770" s="64"/>
      <c r="BB770" s="64"/>
      <c r="BC770" s="64"/>
    </row>
    <row r="771" spans="4:55">
      <c r="D771" s="10"/>
      <c r="E771" s="4"/>
      <c r="F771" s="4"/>
      <c r="G771" s="4"/>
      <c r="H771" s="4"/>
      <c r="I771" s="64"/>
      <c r="N771" s="64"/>
      <c r="O771" s="64"/>
      <c r="Q771" s="11"/>
      <c r="R771" s="64"/>
      <c r="S771" s="64"/>
      <c r="T771" s="64"/>
      <c r="U771" s="64"/>
      <c r="AB771" s="64"/>
      <c r="AC771" s="64"/>
      <c r="AD771" s="64"/>
      <c r="AE771" s="64"/>
      <c r="AN771" s="64"/>
      <c r="AO771" s="64"/>
      <c r="AP771" s="64"/>
      <c r="AQ771" s="64"/>
      <c r="AR771" s="64"/>
      <c r="AS771" s="64"/>
      <c r="AZ771" s="64"/>
      <c r="BA771" s="64"/>
      <c r="BB771" s="64"/>
      <c r="BC771" s="64"/>
    </row>
    <row r="772" spans="4:55">
      <c r="D772" s="10"/>
      <c r="E772" s="4"/>
      <c r="F772" s="4"/>
      <c r="G772" s="4"/>
      <c r="H772" s="4"/>
      <c r="I772" s="64"/>
      <c r="N772" s="64"/>
      <c r="O772" s="64"/>
      <c r="Q772" s="11"/>
      <c r="R772" s="64"/>
      <c r="S772" s="64"/>
      <c r="T772" s="64"/>
      <c r="U772" s="64"/>
      <c r="AB772" s="64"/>
      <c r="AC772" s="64"/>
      <c r="AD772" s="64"/>
      <c r="AE772" s="64"/>
      <c r="AN772" s="64"/>
      <c r="AO772" s="64"/>
      <c r="AP772" s="64"/>
      <c r="AQ772" s="64"/>
      <c r="AR772" s="64"/>
      <c r="AS772" s="64"/>
      <c r="AZ772" s="64"/>
      <c r="BA772" s="64"/>
      <c r="BB772" s="64"/>
      <c r="BC772" s="64"/>
    </row>
    <row r="773" spans="4:55">
      <c r="D773" s="10"/>
      <c r="E773" s="4"/>
      <c r="F773" s="4"/>
      <c r="G773" s="4"/>
      <c r="H773" s="4"/>
      <c r="I773" s="64"/>
      <c r="N773" s="64"/>
      <c r="O773" s="64"/>
      <c r="Q773" s="11"/>
      <c r="R773" s="64"/>
      <c r="S773" s="64"/>
      <c r="T773" s="64"/>
      <c r="U773" s="64"/>
      <c r="AB773" s="64"/>
      <c r="AC773" s="64"/>
      <c r="AD773" s="64"/>
      <c r="AE773" s="64"/>
      <c r="AN773" s="64"/>
      <c r="AO773" s="64"/>
      <c r="AP773" s="64"/>
      <c r="AQ773" s="64"/>
      <c r="AR773" s="64"/>
      <c r="AS773" s="64"/>
      <c r="AZ773" s="64"/>
      <c r="BA773" s="64"/>
      <c r="BB773" s="64"/>
      <c r="BC773" s="64"/>
    </row>
    <row r="774" spans="4:55">
      <c r="D774" s="10"/>
      <c r="E774" s="4"/>
      <c r="F774" s="4"/>
      <c r="G774" s="4"/>
      <c r="H774" s="4"/>
      <c r="I774" s="64"/>
      <c r="N774" s="64"/>
      <c r="O774" s="64"/>
      <c r="Q774" s="11"/>
      <c r="R774" s="64"/>
      <c r="S774" s="64"/>
      <c r="T774" s="64"/>
      <c r="U774" s="64"/>
      <c r="AB774" s="64"/>
      <c r="AC774" s="64"/>
      <c r="AD774" s="64"/>
      <c r="AE774" s="64"/>
      <c r="AN774" s="64"/>
      <c r="AO774" s="64"/>
      <c r="AP774" s="64"/>
      <c r="AQ774" s="64"/>
      <c r="AR774" s="64"/>
      <c r="AS774" s="64"/>
      <c r="AZ774" s="64"/>
      <c r="BA774" s="64"/>
      <c r="BB774" s="64"/>
      <c r="BC774" s="64"/>
    </row>
    <row r="775" spans="4:55">
      <c r="D775" s="10"/>
      <c r="E775" s="4"/>
      <c r="F775" s="4"/>
      <c r="G775" s="4"/>
      <c r="H775" s="4"/>
      <c r="I775" s="64"/>
      <c r="N775" s="64"/>
      <c r="O775" s="64"/>
      <c r="Q775" s="11"/>
      <c r="R775" s="64"/>
      <c r="S775" s="64"/>
      <c r="T775" s="64"/>
      <c r="U775" s="64"/>
      <c r="AB775" s="64"/>
      <c r="AC775" s="64"/>
      <c r="AD775" s="64"/>
      <c r="AE775" s="64"/>
      <c r="AN775" s="64"/>
      <c r="AO775" s="64"/>
      <c r="AP775" s="64"/>
      <c r="AQ775" s="64"/>
      <c r="AR775" s="64"/>
      <c r="AS775" s="64"/>
      <c r="AZ775" s="64"/>
      <c r="BA775" s="64"/>
      <c r="BB775" s="64"/>
      <c r="BC775" s="64"/>
    </row>
    <row r="776" spans="4:55">
      <c r="D776" s="10"/>
      <c r="E776" s="4"/>
      <c r="F776" s="4"/>
      <c r="G776" s="4"/>
      <c r="H776" s="4"/>
      <c r="I776" s="64"/>
      <c r="N776" s="64"/>
      <c r="O776" s="64"/>
      <c r="Q776" s="11"/>
      <c r="R776" s="64"/>
      <c r="S776" s="64"/>
      <c r="T776" s="64"/>
      <c r="U776" s="64"/>
      <c r="AB776" s="64"/>
      <c r="AC776" s="64"/>
      <c r="AD776" s="64"/>
      <c r="AE776" s="64"/>
      <c r="AN776" s="64"/>
      <c r="AO776" s="64"/>
      <c r="AP776" s="64"/>
      <c r="AQ776" s="64"/>
      <c r="AR776" s="64"/>
      <c r="AS776" s="64"/>
      <c r="AZ776" s="64"/>
      <c r="BA776" s="64"/>
      <c r="BB776" s="64"/>
      <c r="BC776" s="64"/>
    </row>
    <row r="777" spans="4:55">
      <c r="D777" s="10"/>
      <c r="E777" s="4"/>
      <c r="F777" s="4"/>
      <c r="G777" s="4"/>
      <c r="H777" s="4"/>
      <c r="I777" s="64"/>
      <c r="N777" s="64"/>
      <c r="O777" s="64"/>
      <c r="Q777" s="11"/>
      <c r="R777" s="64"/>
      <c r="S777" s="64"/>
      <c r="T777" s="64"/>
      <c r="U777" s="64"/>
      <c r="AB777" s="64"/>
      <c r="AC777" s="64"/>
      <c r="AD777" s="64"/>
      <c r="AE777" s="64"/>
      <c r="AN777" s="64"/>
      <c r="AO777" s="64"/>
      <c r="AP777" s="64"/>
      <c r="AQ777" s="64"/>
      <c r="AR777" s="64"/>
      <c r="AS777" s="64"/>
      <c r="AZ777" s="64"/>
      <c r="BA777" s="64"/>
      <c r="BB777" s="64"/>
      <c r="BC777" s="64"/>
    </row>
    <row r="778" spans="4:55">
      <c r="D778" s="10"/>
      <c r="E778" s="4"/>
      <c r="F778" s="4"/>
      <c r="G778" s="4"/>
      <c r="H778" s="4"/>
      <c r="I778" s="64"/>
      <c r="N778" s="64"/>
      <c r="O778" s="64"/>
      <c r="Q778" s="11"/>
      <c r="R778" s="64"/>
      <c r="S778" s="64"/>
      <c r="T778" s="64"/>
      <c r="U778" s="64"/>
      <c r="AB778" s="64"/>
      <c r="AC778" s="64"/>
      <c r="AD778" s="64"/>
      <c r="AE778" s="64"/>
      <c r="AN778" s="64"/>
      <c r="AO778" s="64"/>
      <c r="AP778" s="64"/>
      <c r="AQ778" s="64"/>
      <c r="AR778" s="64"/>
      <c r="AS778" s="64"/>
      <c r="AZ778" s="64"/>
      <c r="BA778" s="64"/>
      <c r="BB778" s="64"/>
      <c r="BC778" s="64"/>
    </row>
    <row r="779" spans="4:55">
      <c r="D779" s="10"/>
      <c r="E779" s="4"/>
      <c r="F779" s="4"/>
      <c r="G779" s="4"/>
      <c r="H779" s="4"/>
      <c r="I779" s="64"/>
      <c r="N779" s="64"/>
      <c r="O779" s="64"/>
      <c r="Q779" s="11"/>
      <c r="R779" s="64"/>
      <c r="S779" s="64"/>
      <c r="T779" s="64"/>
      <c r="U779" s="64"/>
      <c r="AB779" s="64"/>
      <c r="AC779" s="64"/>
      <c r="AD779" s="64"/>
      <c r="AE779" s="64"/>
      <c r="AN779" s="64"/>
      <c r="AO779" s="64"/>
      <c r="AP779" s="64"/>
      <c r="AQ779" s="64"/>
      <c r="AR779" s="64"/>
      <c r="AS779" s="64"/>
      <c r="AZ779" s="64"/>
      <c r="BA779" s="64"/>
      <c r="BB779" s="64"/>
      <c r="BC779" s="64"/>
    </row>
    <row r="780" spans="4:55">
      <c r="D780" s="10"/>
      <c r="E780" s="4"/>
      <c r="F780" s="4"/>
      <c r="G780" s="4"/>
      <c r="H780" s="4"/>
      <c r="I780" s="64"/>
      <c r="N780" s="64"/>
      <c r="O780" s="64"/>
      <c r="Q780" s="11"/>
      <c r="R780" s="64"/>
      <c r="S780" s="64"/>
      <c r="T780" s="64"/>
      <c r="U780" s="64"/>
      <c r="AB780" s="64"/>
      <c r="AC780" s="64"/>
      <c r="AD780" s="64"/>
      <c r="AE780" s="64"/>
      <c r="AN780" s="64"/>
      <c r="AO780" s="64"/>
      <c r="AP780" s="64"/>
      <c r="AQ780" s="64"/>
      <c r="AR780" s="64"/>
      <c r="AS780" s="64"/>
      <c r="AZ780" s="64"/>
      <c r="BA780" s="64"/>
      <c r="BB780" s="64"/>
      <c r="BC780" s="64"/>
    </row>
    <row r="781" spans="4:55">
      <c r="D781" s="10"/>
      <c r="E781" s="4"/>
      <c r="F781" s="4"/>
      <c r="G781" s="4"/>
      <c r="H781" s="4"/>
      <c r="I781" s="64"/>
      <c r="N781" s="64"/>
      <c r="O781" s="64"/>
      <c r="Q781" s="11"/>
      <c r="R781" s="64"/>
      <c r="S781" s="64"/>
      <c r="T781" s="64"/>
      <c r="U781" s="64"/>
      <c r="AB781" s="64"/>
      <c r="AC781" s="64"/>
      <c r="AD781" s="64"/>
      <c r="AE781" s="64"/>
      <c r="AN781" s="64"/>
      <c r="AO781" s="64"/>
      <c r="AP781" s="64"/>
      <c r="AQ781" s="64"/>
      <c r="AR781" s="64"/>
      <c r="AS781" s="64"/>
      <c r="AZ781" s="64"/>
      <c r="BA781" s="64"/>
      <c r="BB781" s="64"/>
      <c r="BC781" s="64"/>
    </row>
    <row r="782" spans="4:55">
      <c r="D782" s="10"/>
      <c r="E782" s="4"/>
      <c r="F782" s="4"/>
      <c r="G782" s="4"/>
      <c r="H782" s="4"/>
      <c r="I782" s="64"/>
      <c r="N782" s="64"/>
      <c r="O782" s="64"/>
      <c r="Q782" s="11"/>
      <c r="R782" s="64"/>
      <c r="S782" s="64"/>
      <c r="T782" s="64"/>
      <c r="U782" s="64"/>
      <c r="AB782" s="64"/>
      <c r="AC782" s="64"/>
      <c r="AD782" s="64"/>
      <c r="AE782" s="64"/>
      <c r="AN782" s="64"/>
      <c r="AO782" s="64"/>
      <c r="AP782" s="64"/>
      <c r="AQ782" s="64"/>
      <c r="AR782" s="64"/>
      <c r="AS782" s="64"/>
      <c r="AZ782" s="64"/>
      <c r="BA782" s="64"/>
      <c r="BB782" s="64"/>
      <c r="BC782" s="64"/>
    </row>
    <row r="783" spans="4:55">
      <c r="D783" s="10"/>
      <c r="E783" s="4"/>
      <c r="F783" s="4"/>
      <c r="G783" s="4"/>
      <c r="H783" s="4"/>
      <c r="I783" s="64"/>
      <c r="N783" s="64"/>
      <c r="O783" s="64"/>
      <c r="Q783" s="11"/>
      <c r="R783" s="64"/>
      <c r="S783" s="64"/>
      <c r="T783" s="64"/>
      <c r="U783" s="64"/>
      <c r="AB783" s="64"/>
      <c r="AC783" s="64"/>
      <c r="AD783" s="64"/>
      <c r="AE783" s="64"/>
      <c r="AN783" s="64"/>
      <c r="AO783" s="64"/>
      <c r="AP783" s="64"/>
      <c r="AQ783" s="64"/>
      <c r="AR783" s="64"/>
      <c r="AS783" s="64"/>
      <c r="AZ783" s="64"/>
      <c r="BA783" s="64"/>
      <c r="BB783" s="64"/>
      <c r="BC783" s="64"/>
    </row>
    <row r="784" spans="4:55">
      <c r="D784" s="10"/>
      <c r="E784" s="4"/>
      <c r="F784" s="4"/>
      <c r="G784" s="4"/>
      <c r="H784" s="4"/>
      <c r="I784" s="64"/>
      <c r="N784" s="64"/>
      <c r="O784" s="64"/>
      <c r="Q784" s="11"/>
      <c r="R784" s="64"/>
      <c r="S784" s="64"/>
      <c r="T784" s="64"/>
      <c r="U784" s="64"/>
      <c r="AB784" s="64"/>
      <c r="AC784" s="64"/>
      <c r="AD784" s="64"/>
      <c r="AE784" s="64"/>
      <c r="AN784" s="64"/>
      <c r="AO784" s="64"/>
      <c r="AP784" s="64"/>
      <c r="AQ784" s="64"/>
      <c r="AR784" s="64"/>
      <c r="AS784" s="64"/>
      <c r="AZ784" s="64"/>
      <c r="BA784" s="64"/>
      <c r="BB784" s="64"/>
      <c r="BC784" s="64"/>
    </row>
    <row r="785" spans="4:55">
      <c r="D785" s="10"/>
      <c r="E785" s="4"/>
      <c r="F785" s="4"/>
      <c r="G785" s="4"/>
      <c r="H785" s="4"/>
      <c r="I785" s="64"/>
      <c r="N785" s="64"/>
      <c r="O785" s="64"/>
      <c r="Q785" s="11"/>
      <c r="R785" s="64"/>
      <c r="S785" s="64"/>
      <c r="T785" s="64"/>
      <c r="U785" s="64"/>
      <c r="AB785" s="64"/>
      <c r="AC785" s="64"/>
      <c r="AD785" s="64"/>
      <c r="AE785" s="64"/>
      <c r="AN785" s="64"/>
      <c r="AO785" s="64"/>
      <c r="AP785" s="64"/>
      <c r="AQ785" s="64"/>
      <c r="AR785" s="64"/>
      <c r="AS785" s="64"/>
      <c r="AZ785" s="64"/>
      <c r="BA785" s="64"/>
      <c r="BB785" s="64"/>
      <c r="BC785" s="64"/>
    </row>
    <row r="786" spans="4:55">
      <c r="D786" s="10"/>
      <c r="E786" s="4"/>
      <c r="F786" s="4"/>
      <c r="G786" s="4"/>
      <c r="H786" s="4"/>
      <c r="I786" s="64"/>
      <c r="N786" s="64"/>
      <c r="O786" s="64"/>
      <c r="Q786" s="11"/>
      <c r="R786" s="64"/>
      <c r="S786" s="64"/>
      <c r="T786" s="64"/>
      <c r="U786" s="64"/>
      <c r="AB786" s="64"/>
      <c r="AC786" s="64"/>
      <c r="AD786" s="64"/>
      <c r="AE786" s="64"/>
      <c r="AN786" s="64"/>
      <c r="AO786" s="64"/>
      <c r="AP786" s="64"/>
      <c r="AQ786" s="64"/>
      <c r="AR786" s="64"/>
      <c r="AS786" s="64"/>
      <c r="AZ786" s="64"/>
      <c r="BA786" s="64"/>
      <c r="BB786" s="64"/>
      <c r="BC786" s="64"/>
    </row>
    <row r="787" spans="4:55">
      <c r="D787" s="10"/>
      <c r="E787" s="4"/>
      <c r="F787" s="4"/>
      <c r="G787" s="4"/>
      <c r="H787" s="4"/>
      <c r="I787" s="64"/>
      <c r="N787" s="64"/>
      <c r="O787" s="64"/>
      <c r="Q787" s="11"/>
      <c r="R787" s="64"/>
      <c r="S787" s="64"/>
      <c r="T787" s="64"/>
      <c r="U787" s="64"/>
      <c r="AB787" s="64"/>
      <c r="AC787" s="64"/>
      <c r="AD787" s="64"/>
      <c r="AE787" s="64"/>
      <c r="AN787" s="64"/>
      <c r="AO787" s="64"/>
      <c r="AP787" s="64"/>
      <c r="AQ787" s="64"/>
      <c r="AR787" s="64"/>
      <c r="AS787" s="64"/>
      <c r="AZ787" s="64"/>
      <c r="BA787" s="64"/>
      <c r="BB787" s="64"/>
      <c r="BC787" s="64"/>
    </row>
    <row r="788" spans="4:55">
      <c r="D788" s="10"/>
      <c r="E788" s="4"/>
      <c r="F788" s="4"/>
      <c r="G788" s="4"/>
      <c r="H788" s="4"/>
      <c r="I788" s="64"/>
      <c r="N788" s="64"/>
      <c r="O788" s="64"/>
      <c r="Q788" s="11"/>
      <c r="R788" s="64"/>
      <c r="S788" s="64"/>
      <c r="T788" s="64"/>
      <c r="U788" s="64"/>
      <c r="AB788" s="64"/>
      <c r="AC788" s="64"/>
      <c r="AD788" s="64"/>
      <c r="AE788" s="64"/>
      <c r="AN788" s="64"/>
      <c r="AO788" s="64"/>
      <c r="AP788" s="64"/>
      <c r="AQ788" s="64"/>
      <c r="AR788" s="64"/>
      <c r="AS788" s="64"/>
      <c r="AZ788" s="64"/>
      <c r="BA788" s="64"/>
      <c r="BB788" s="64"/>
      <c r="BC788" s="64"/>
    </row>
    <row r="789" spans="4:55">
      <c r="D789" s="10"/>
      <c r="E789" s="4"/>
      <c r="F789" s="4"/>
      <c r="G789" s="4"/>
      <c r="H789" s="4"/>
      <c r="I789" s="64"/>
      <c r="N789" s="64"/>
      <c r="O789" s="64"/>
      <c r="Q789" s="11"/>
      <c r="R789" s="64"/>
      <c r="S789" s="64"/>
      <c r="T789" s="64"/>
      <c r="U789" s="64"/>
      <c r="AB789" s="64"/>
      <c r="AC789" s="64"/>
      <c r="AD789" s="64"/>
      <c r="AE789" s="64"/>
      <c r="AN789" s="64"/>
      <c r="AO789" s="64"/>
      <c r="AP789" s="64"/>
      <c r="AQ789" s="64"/>
      <c r="AR789" s="64"/>
      <c r="AS789" s="64"/>
      <c r="AZ789" s="64"/>
      <c r="BA789" s="64"/>
      <c r="BB789" s="64"/>
      <c r="BC789" s="64"/>
    </row>
    <row r="790" spans="4:55">
      <c r="D790" s="10"/>
      <c r="E790" s="4"/>
      <c r="F790" s="4"/>
      <c r="G790" s="4"/>
      <c r="H790" s="4"/>
      <c r="I790" s="64"/>
      <c r="N790" s="64"/>
      <c r="O790" s="64"/>
      <c r="Q790" s="11"/>
      <c r="R790" s="64"/>
      <c r="S790" s="64"/>
      <c r="T790" s="64"/>
      <c r="U790" s="64"/>
      <c r="AB790" s="64"/>
      <c r="AC790" s="64"/>
      <c r="AD790" s="64"/>
      <c r="AE790" s="64"/>
      <c r="AN790" s="64"/>
      <c r="AO790" s="64"/>
      <c r="AP790" s="64"/>
      <c r="AQ790" s="64"/>
      <c r="AR790" s="64"/>
      <c r="AS790" s="64"/>
      <c r="AZ790" s="64"/>
      <c r="BA790" s="64"/>
      <c r="BB790" s="64"/>
      <c r="BC790" s="64"/>
    </row>
    <row r="791" spans="4:55">
      <c r="D791" s="10"/>
      <c r="E791" s="4"/>
      <c r="F791" s="4"/>
      <c r="G791" s="4"/>
      <c r="H791" s="4"/>
      <c r="I791" s="64"/>
      <c r="N791" s="64"/>
      <c r="O791" s="64"/>
      <c r="Q791" s="11"/>
      <c r="R791" s="64"/>
      <c r="S791" s="64"/>
      <c r="T791" s="64"/>
      <c r="U791" s="64"/>
      <c r="AB791" s="64"/>
      <c r="AC791" s="64"/>
      <c r="AD791" s="64"/>
      <c r="AE791" s="64"/>
      <c r="AN791" s="64"/>
      <c r="AO791" s="64"/>
      <c r="AP791" s="64"/>
      <c r="AQ791" s="64"/>
      <c r="AR791" s="64"/>
      <c r="AS791" s="64"/>
      <c r="AZ791" s="64"/>
      <c r="BA791" s="64"/>
      <c r="BB791" s="64"/>
      <c r="BC791" s="64"/>
    </row>
    <row r="792" spans="4:55">
      <c r="D792" s="10"/>
      <c r="E792" s="4"/>
      <c r="F792" s="4"/>
      <c r="G792" s="4"/>
      <c r="H792" s="4"/>
      <c r="I792" s="64"/>
      <c r="N792" s="64"/>
      <c r="O792" s="64"/>
      <c r="Q792" s="11"/>
      <c r="R792" s="64"/>
      <c r="S792" s="64"/>
      <c r="T792" s="64"/>
      <c r="U792" s="64"/>
      <c r="AB792" s="64"/>
      <c r="AC792" s="64"/>
      <c r="AD792" s="64"/>
      <c r="AE792" s="64"/>
      <c r="AN792" s="64"/>
      <c r="AO792" s="64"/>
      <c r="AP792" s="64"/>
      <c r="AQ792" s="64"/>
      <c r="AR792" s="64"/>
      <c r="AS792" s="64"/>
      <c r="AZ792" s="64"/>
      <c r="BA792" s="64"/>
      <c r="BB792" s="64"/>
      <c r="BC792" s="64"/>
    </row>
    <row r="793" spans="4:55">
      <c r="D793" s="10"/>
      <c r="E793" s="4"/>
      <c r="F793" s="4"/>
      <c r="G793" s="4"/>
      <c r="H793" s="4"/>
      <c r="I793" s="64"/>
      <c r="N793" s="64"/>
      <c r="O793" s="64"/>
      <c r="Q793" s="11"/>
      <c r="R793" s="64"/>
      <c r="S793" s="64"/>
      <c r="T793" s="64"/>
      <c r="U793" s="64"/>
      <c r="AB793" s="64"/>
      <c r="AC793" s="64"/>
      <c r="AD793" s="64"/>
      <c r="AE793" s="64"/>
      <c r="AN793" s="64"/>
      <c r="AO793" s="64"/>
      <c r="AP793" s="64"/>
      <c r="AQ793" s="64"/>
      <c r="AR793" s="64"/>
      <c r="AS793" s="64"/>
      <c r="AZ793" s="64"/>
      <c r="BA793" s="64"/>
      <c r="BB793" s="64"/>
      <c r="BC793" s="64"/>
    </row>
    <row r="794" spans="4:55">
      <c r="D794" s="10"/>
      <c r="E794" s="4"/>
      <c r="F794" s="4"/>
      <c r="G794" s="4"/>
      <c r="H794" s="4"/>
      <c r="I794" s="64"/>
      <c r="N794" s="64"/>
      <c r="O794" s="64"/>
      <c r="Q794" s="11"/>
      <c r="R794" s="64"/>
      <c r="S794" s="64"/>
      <c r="T794" s="64"/>
      <c r="U794" s="64"/>
      <c r="AB794" s="64"/>
      <c r="AC794" s="64"/>
      <c r="AD794" s="64"/>
      <c r="AE794" s="64"/>
      <c r="AN794" s="64"/>
      <c r="AO794" s="64"/>
      <c r="AP794" s="64"/>
      <c r="AQ794" s="64"/>
      <c r="AR794" s="64"/>
      <c r="AS794" s="64"/>
      <c r="AZ794" s="64"/>
      <c r="BA794" s="64"/>
      <c r="BB794" s="64"/>
      <c r="BC794" s="64"/>
    </row>
    <row r="795" spans="4:55">
      <c r="D795" s="10"/>
      <c r="E795" s="4"/>
      <c r="F795" s="4"/>
      <c r="G795" s="4"/>
      <c r="H795" s="4"/>
      <c r="I795" s="64"/>
      <c r="N795" s="64"/>
      <c r="O795" s="64"/>
      <c r="Q795" s="11"/>
      <c r="R795" s="64"/>
      <c r="S795" s="64"/>
      <c r="T795" s="64"/>
      <c r="U795" s="64"/>
      <c r="AB795" s="64"/>
      <c r="AC795" s="64"/>
      <c r="AD795" s="64"/>
      <c r="AE795" s="64"/>
      <c r="AN795" s="64"/>
      <c r="AO795" s="64"/>
      <c r="AP795" s="64"/>
      <c r="AQ795" s="64"/>
      <c r="AR795" s="64"/>
      <c r="AS795" s="64"/>
      <c r="AZ795" s="64"/>
      <c r="BA795" s="64"/>
      <c r="BB795" s="64"/>
      <c r="BC795" s="64"/>
    </row>
    <row r="796" spans="4:55">
      <c r="D796" s="10"/>
      <c r="E796" s="4"/>
      <c r="F796" s="4"/>
      <c r="G796" s="4"/>
      <c r="H796" s="4"/>
      <c r="I796" s="64"/>
      <c r="N796" s="64"/>
      <c r="O796" s="64"/>
      <c r="Q796" s="11"/>
      <c r="R796" s="64"/>
      <c r="S796" s="64"/>
      <c r="T796" s="64"/>
      <c r="U796" s="64"/>
      <c r="AB796" s="64"/>
      <c r="AC796" s="64"/>
      <c r="AD796" s="64"/>
      <c r="AE796" s="64"/>
      <c r="AN796" s="64"/>
      <c r="AO796" s="64"/>
      <c r="AP796" s="64"/>
      <c r="AQ796" s="64"/>
      <c r="AR796" s="64"/>
      <c r="AS796" s="64"/>
      <c r="AZ796" s="64"/>
      <c r="BA796" s="64"/>
      <c r="BB796" s="64"/>
      <c r="BC796" s="64"/>
    </row>
    <row r="797" spans="4:55">
      <c r="D797" s="10"/>
      <c r="E797" s="4"/>
      <c r="F797" s="4"/>
      <c r="G797" s="4"/>
      <c r="H797" s="4"/>
      <c r="I797" s="64"/>
      <c r="N797" s="64"/>
      <c r="O797" s="64"/>
      <c r="Q797" s="11"/>
      <c r="R797" s="64"/>
      <c r="S797" s="64"/>
      <c r="T797" s="64"/>
      <c r="U797" s="64"/>
      <c r="AB797" s="64"/>
      <c r="AC797" s="64"/>
      <c r="AD797" s="64"/>
      <c r="AE797" s="64"/>
      <c r="AN797" s="64"/>
      <c r="AO797" s="64"/>
      <c r="AP797" s="64"/>
      <c r="AQ797" s="64"/>
      <c r="AR797" s="64"/>
      <c r="AS797" s="64"/>
      <c r="AZ797" s="64"/>
      <c r="BA797" s="64"/>
      <c r="BB797" s="64"/>
      <c r="BC797" s="64"/>
    </row>
    <row r="798" spans="4:55">
      <c r="D798" s="10"/>
      <c r="E798" s="4"/>
      <c r="F798" s="4"/>
      <c r="G798" s="4"/>
      <c r="H798" s="4"/>
      <c r="I798" s="64"/>
      <c r="N798" s="64"/>
      <c r="O798" s="64"/>
      <c r="Q798" s="11"/>
      <c r="R798" s="64"/>
      <c r="S798" s="64"/>
      <c r="T798" s="64"/>
      <c r="U798" s="64"/>
      <c r="AB798" s="64"/>
      <c r="AC798" s="64"/>
      <c r="AD798" s="64"/>
      <c r="AE798" s="64"/>
      <c r="AN798" s="64"/>
      <c r="AO798" s="64"/>
      <c r="AP798" s="64"/>
      <c r="AQ798" s="64"/>
      <c r="AR798" s="64"/>
      <c r="AS798" s="64"/>
      <c r="AZ798" s="64"/>
      <c r="BA798" s="64"/>
      <c r="BB798" s="64"/>
      <c r="BC798" s="64"/>
    </row>
    <row r="799" spans="4:55">
      <c r="D799" s="10"/>
      <c r="E799" s="4"/>
      <c r="F799" s="4"/>
      <c r="G799" s="4"/>
      <c r="H799" s="4"/>
      <c r="I799" s="64"/>
      <c r="N799" s="64"/>
      <c r="O799" s="64"/>
      <c r="Q799" s="11"/>
      <c r="R799" s="64"/>
      <c r="S799" s="64"/>
      <c r="T799" s="64"/>
      <c r="U799" s="64"/>
      <c r="AB799" s="64"/>
      <c r="AC799" s="64"/>
      <c r="AD799" s="64"/>
      <c r="AE799" s="64"/>
      <c r="AN799" s="64"/>
      <c r="AO799" s="64"/>
      <c r="AP799" s="64"/>
      <c r="AQ799" s="64"/>
      <c r="AR799" s="64"/>
      <c r="AS799" s="64"/>
      <c r="AZ799" s="64"/>
      <c r="BA799" s="64"/>
      <c r="BB799" s="64"/>
      <c r="BC799" s="64"/>
    </row>
    <row r="800" spans="4:55">
      <c r="D800" s="10"/>
      <c r="E800" s="4"/>
      <c r="F800" s="4"/>
      <c r="G800" s="4"/>
      <c r="H800" s="4"/>
      <c r="I800" s="64"/>
      <c r="N800" s="64"/>
      <c r="O800" s="64"/>
      <c r="Q800" s="11"/>
      <c r="R800" s="64"/>
      <c r="S800" s="64"/>
      <c r="T800" s="64"/>
      <c r="U800" s="64"/>
      <c r="AB800" s="64"/>
      <c r="AC800" s="64"/>
      <c r="AD800" s="64"/>
      <c r="AE800" s="64"/>
      <c r="AN800" s="64"/>
      <c r="AO800" s="64"/>
      <c r="AP800" s="64"/>
      <c r="AQ800" s="64"/>
      <c r="AR800" s="64"/>
      <c r="AS800" s="64"/>
      <c r="AZ800" s="64"/>
      <c r="BA800" s="64"/>
      <c r="BB800" s="64"/>
      <c r="BC800" s="64"/>
    </row>
    <row r="801" spans="4:55">
      <c r="D801" s="10"/>
      <c r="E801" s="4"/>
      <c r="F801" s="4"/>
      <c r="G801" s="4"/>
      <c r="H801" s="4"/>
      <c r="I801" s="64"/>
      <c r="N801" s="64"/>
      <c r="O801" s="64"/>
      <c r="Q801" s="11"/>
      <c r="R801" s="64"/>
      <c r="S801" s="64"/>
      <c r="T801" s="64"/>
      <c r="U801" s="64"/>
      <c r="AB801" s="64"/>
      <c r="AC801" s="64"/>
      <c r="AD801" s="64"/>
      <c r="AE801" s="64"/>
      <c r="AN801" s="64"/>
      <c r="AO801" s="64"/>
      <c r="AP801" s="64"/>
      <c r="AQ801" s="64"/>
      <c r="AR801" s="64"/>
      <c r="AS801" s="64"/>
      <c r="AZ801" s="64"/>
      <c r="BA801" s="64"/>
      <c r="BB801" s="64"/>
      <c r="BC801" s="64"/>
    </row>
    <row r="802" spans="4:55">
      <c r="D802" s="10"/>
      <c r="E802" s="4"/>
      <c r="F802" s="4"/>
      <c r="G802" s="4"/>
      <c r="H802" s="4"/>
      <c r="I802" s="64"/>
      <c r="N802" s="64"/>
      <c r="O802" s="64"/>
      <c r="Q802" s="11"/>
      <c r="R802" s="64"/>
      <c r="S802" s="64"/>
      <c r="T802" s="64"/>
      <c r="U802" s="64"/>
      <c r="AB802" s="64"/>
      <c r="AC802" s="64"/>
      <c r="AD802" s="64"/>
      <c r="AE802" s="64"/>
      <c r="AN802" s="64"/>
      <c r="AO802" s="64"/>
      <c r="AP802" s="64"/>
      <c r="AQ802" s="64"/>
      <c r="AR802" s="64"/>
      <c r="AS802" s="64"/>
      <c r="AZ802" s="64"/>
      <c r="BA802" s="64"/>
      <c r="BB802" s="64"/>
      <c r="BC802" s="64"/>
    </row>
    <row r="803" spans="4:55">
      <c r="D803" s="10"/>
      <c r="E803" s="4"/>
      <c r="F803" s="4"/>
      <c r="G803" s="4"/>
      <c r="H803" s="4"/>
      <c r="I803" s="64"/>
      <c r="N803" s="64"/>
      <c r="O803" s="64"/>
      <c r="Q803" s="11"/>
      <c r="R803" s="64"/>
      <c r="S803" s="64"/>
      <c r="T803" s="64"/>
      <c r="U803" s="64"/>
      <c r="AB803" s="64"/>
      <c r="AC803" s="64"/>
      <c r="AD803" s="64"/>
      <c r="AE803" s="64"/>
      <c r="AN803" s="64"/>
      <c r="AO803" s="64"/>
      <c r="AP803" s="64"/>
      <c r="AQ803" s="64"/>
      <c r="AR803" s="64"/>
      <c r="AS803" s="64"/>
      <c r="AZ803" s="64"/>
      <c r="BA803" s="64"/>
      <c r="BB803" s="64"/>
      <c r="BC803" s="64"/>
    </row>
    <row r="804" spans="4:55">
      <c r="D804" s="10"/>
      <c r="E804" s="4"/>
      <c r="F804" s="4"/>
      <c r="G804" s="4"/>
      <c r="H804" s="4"/>
      <c r="I804" s="64"/>
      <c r="N804" s="64"/>
      <c r="O804" s="64"/>
      <c r="Q804" s="11"/>
      <c r="R804" s="64"/>
      <c r="S804" s="64"/>
      <c r="T804" s="64"/>
      <c r="U804" s="64"/>
      <c r="AB804" s="64"/>
      <c r="AC804" s="64"/>
      <c r="AD804" s="64"/>
      <c r="AE804" s="64"/>
      <c r="AN804" s="64"/>
      <c r="AO804" s="64"/>
      <c r="AP804" s="64"/>
      <c r="AQ804" s="64"/>
      <c r="AR804" s="64"/>
      <c r="AS804" s="64"/>
      <c r="AZ804" s="64"/>
      <c r="BA804" s="64"/>
      <c r="BB804" s="64"/>
      <c r="BC804" s="64"/>
    </row>
    <row r="805" spans="4:55">
      <c r="D805" s="10"/>
      <c r="E805" s="4"/>
      <c r="F805" s="4"/>
      <c r="G805" s="4"/>
      <c r="H805" s="4"/>
      <c r="I805" s="64"/>
      <c r="N805" s="64"/>
      <c r="O805" s="64"/>
      <c r="Q805" s="11"/>
      <c r="R805" s="64"/>
      <c r="S805" s="64"/>
      <c r="T805" s="64"/>
      <c r="U805" s="64"/>
      <c r="AB805" s="64"/>
      <c r="AC805" s="64"/>
      <c r="AD805" s="64"/>
      <c r="AE805" s="64"/>
      <c r="AN805" s="64"/>
      <c r="AO805" s="64"/>
      <c r="AP805" s="64"/>
      <c r="AQ805" s="64"/>
      <c r="AR805" s="64"/>
      <c r="AS805" s="64"/>
      <c r="AZ805" s="64"/>
      <c r="BA805" s="64"/>
      <c r="BB805" s="64"/>
      <c r="BC805" s="64"/>
    </row>
    <row r="806" spans="4:55">
      <c r="D806" s="10"/>
      <c r="E806" s="4"/>
      <c r="F806" s="4"/>
      <c r="G806" s="4"/>
      <c r="H806" s="4"/>
      <c r="I806" s="64"/>
      <c r="N806" s="64"/>
      <c r="O806" s="64"/>
      <c r="Q806" s="11"/>
      <c r="R806" s="64"/>
      <c r="S806" s="64"/>
      <c r="T806" s="64"/>
      <c r="U806" s="64"/>
      <c r="AB806" s="64"/>
      <c r="AC806" s="64"/>
      <c r="AD806" s="64"/>
      <c r="AE806" s="64"/>
      <c r="AN806" s="64"/>
      <c r="AO806" s="64"/>
      <c r="AP806" s="64"/>
      <c r="AQ806" s="64"/>
      <c r="AR806" s="64"/>
      <c r="AS806" s="64"/>
      <c r="AZ806" s="64"/>
      <c r="BA806" s="64"/>
      <c r="BB806" s="64"/>
      <c r="BC806" s="64"/>
    </row>
    <row r="807" spans="4:55">
      <c r="D807" s="10"/>
      <c r="E807" s="4"/>
      <c r="F807" s="4"/>
      <c r="G807" s="4"/>
      <c r="H807" s="4"/>
      <c r="I807" s="64"/>
      <c r="N807" s="64"/>
      <c r="O807" s="64"/>
      <c r="Q807" s="11"/>
      <c r="R807" s="64"/>
      <c r="S807" s="64"/>
      <c r="T807" s="64"/>
      <c r="U807" s="64"/>
      <c r="AB807" s="64"/>
      <c r="AC807" s="64"/>
      <c r="AD807" s="64"/>
      <c r="AE807" s="64"/>
      <c r="AN807" s="64"/>
      <c r="AO807" s="64"/>
      <c r="AP807" s="64"/>
      <c r="AQ807" s="64"/>
      <c r="AR807" s="64"/>
      <c r="AS807" s="64"/>
      <c r="AZ807" s="64"/>
      <c r="BA807" s="64"/>
      <c r="BB807" s="64"/>
      <c r="BC807" s="64"/>
    </row>
    <row r="808" spans="4:55">
      <c r="D808" s="10"/>
      <c r="E808" s="4"/>
      <c r="F808" s="4"/>
      <c r="G808" s="4"/>
      <c r="H808" s="4"/>
      <c r="I808" s="64"/>
      <c r="N808" s="64"/>
      <c r="O808" s="64"/>
      <c r="Q808" s="11"/>
      <c r="R808" s="64"/>
      <c r="S808" s="64"/>
      <c r="T808" s="64"/>
      <c r="U808" s="64"/>
      <c r="AB808" s="64"/>
      <c r="AC808" s="64"/>
      <c r="AD808" s="64"/>
      <c r="AE808" s="64"/>
      <c r="AN808" s="64"/>
      <c r="AO808" s="64"/>
      <c r="AP808" s="64"/>
      <c r="AQ808" s="64"/>
      <c r="AR808" s="64"/>
      <c r="AS808" s="64"/>
      <c r="AZ808" s="64"/>
      <c r="BA808" s="64"/>
      <c r="BB808" s="64"/>
      <c r="BC808" s="64"/>
    </row>
    <row r="809" spans="4:55">
      <c r="D809" s="10"/>
      <c r="E809" s="4"/>
      <c r="F809" s="4"/>
      <c r="G809" s="4"/>
      <c r="H809" s="4"/>
      <c r="I809" s="64"/>
      <c r="N809" s="64"/>
      <c r="O809" s="64"/>
      <c r="Q809" s="11"/>
      <c r="R809" s="64"/>
      <c r="S809" s="64"/>
      <c r="T809" s="64"/>
      <c r="U809" s="64"/>
      <c r="AB809" s="64"/>
      <c r="AC809" s="64"/>
      <c r="AD809" s="64"/>
      <c r="AE809" s="64"/>
      <c r="AN809" s="64"/>
      <c r="AO809" s="64"/>
      <c r="AP809" s="64"/>
      <c r="AQ809" s="64"/>
      <c r="AR809" s="64"/>
      <c r="AS809" s="64"/>
      <c r="AZ809" s="64"/>
      <c r="BA809" s="64"/>
      <c r="BB809" s="64"/>
      <c r="BC809" s="64"/>
    </row>
    <row r="810" spans="4:55">
      <c r="D810" s="10"/>
      <c r="E810" s="4"/>
      <c r="F810" s="4"/>
      <c r="G810" s="4"/>
      <c r="H810" s="4"/>
      <c r="I810" s="64"/>
      <c r="N810" s="64"/>
      <c r="O810" s="64"/>
      <c r="Q810" s="11"/>
      <c r="R810" s="64"/>
      <c r="S810" s="64"/>
      <c r="T810" s="64"/>
      <c r="U810" s="64"/>
      <c r="AB810" s="64"/>
      <c r="AC810" s="64"/>
      <c r="AD810" s="64"/>
      <c r="AE810" s="64"/>
      <c r="AN810" s="64"/>
      <c r="AO810" s="64"/>
      <c r="AP810" s="64"/>
      <c r="AQ810" s="64"/>
      <c r="AR810" s="64"/>
      <c r="AS810" s="64"/>
      <c r="AZ810" s="64"/>
      <c r="BA810" s="64"/>
      <c r="BB810" s="64"/>
      <c r="BC810" s="64"/>
    </row>
    <row r="811" spans="4:55">
      <c r="D811" s="10"/>
      <c r="E811" s="4"/>
      <c r="F811" s="4"/>
      <c r="G811" s="4"/>
      <c r="H811" s="4"/>
      <c r="I811" s="64"/>
      <c r="N811" s="64"/>
      <c r="O811" s="64"/>
      <c r="Q811" s="11"/>
      <c r="R811" s="64"/>
      <c r="S811" s="64"/>
      <c r="T811" s="64"/>
      <c r="U811" s="64"/>
      <c r="AB811" s="64"/>
      <c r="AC811" s="64"/>
      <c r="AD811" s="64"/>
      <c r="AE811" s="64"/>
      <c r="AN811" s="64"/>
      <c r="AO811" s="64"/>
      <c r="AP811" s="64"/>
      <c r="AQ811" s="64"/>
      <c r="AR811" s="64"/>
      <c r="AS811" s="64"/>
      <c r="AZ811" s="64"/>
      <c r="BA811" s="64"/>
      <c r="BB811" s="64"/>
      <c r="BC811" s="64"/>
    </row>
    <row r="812" spans="4:55">
      <c r="D812" s="10"/>
      <c r="E812" s="4"/>
      <c r="F812" s="4"/>
      <c r="G812" s="4"/>
      <c r="H812" s="4"/>
      <c r="I812" s="64"/>
      <c r="N812" s="64"/>
      <c r="O812" s="64"/>
      <c r="Q812" s="11"/>
      <c r="R812" s="64"/>
      <c r="S812" s="64"/>
      <c r="T812" s="64"/>
      <c r="U812" s="64"/>
      <c r="AB812" s="64"/>
      <c r="AC812" s="64"/>
      <c r="AD812" s="64"/>
      <c r="AE812" s="64"/>
      <c r="AN812" s="64"/>
      <c r="AO812" s="64"/>
      <c r="AP812" s="64"/>
      <c r="AQ812" s="64"/>
      <c r="AR812" s="64"/>
      <c r="AS812" s="64"/>
      <c r="AZ812" s="64"/>
      <c r="BA812" s="64"/>
      <c r="BB812" s="64"/>
      <c r="BC812" s="64"/>
    </row>
    <row r="813" spans="4:55">
      <c r="D813" s="10"/>
      <c r="E813" s="4"/>
      <c r="F813" s="4"/>
      <c r="G813" s="4"/>
      <c r="H813" s="4"/>
      <c r="I813" s="64"/>
      <c r="N813" s="64"/>
      <c r="O813" s="64"/>
      <c r="Q813" s="11"/>
      <c r="R813" s="64"/>
      <c r="S813" s="64"/>
      <c r="T813" s="64"/>
      <c r="U813" s="64"/>
      <c r="AB813" s="64"/>
      <c r="AC813" s="64"/>
      <c r="AD813" s="64"/>
      <c r="AE813" s="64"/>
      <c r="AN813" s="64"/>
      <c r="AO813" s="64"/>
      <c r="AP813" s="64"/>
      <c r="AQ813" s="64"/>
      <c r="AR813" s="64"/>
      <c r="AS813" s="64"/>
      <c r="AZ813" s="64"/>
      <c r="BA813" s="64"/>
      <c r="BB813" s="64"/>
      <c r="BC813" s="64"/>
    </row>
    <row r="814" spans="4:55">
      <c r="D814" s="10"/>
      <c r="E814" s="4"/>
      <c r="F814" s="4"/>
      <c r="G814" s="4"/>
      <c r="H814" s="4"/>
      <c r="I814" s="64"/>
      <c r="N814" s="64"/>
      <c r="O814" s="64"/>
      <c r="Q814" s="11"/>
      <c r="R814" s="64"/>
      <c r="S814" s="64"/>
      <c r="T814" s="64"/>
      <c r="U814" s="64"/>
      <c r="AB814" s="64"/>
      <c r="AC814" s="64"/>
      <c r="AD814" s="64"/>
      <c r="AE814" s="64"/>
      <c r="AN814" s="64"/>
      <c r="AO814" s="64"/>
      <c r="AP814" s="64"/>
      <c r="AQ814" s="64"/>
      <c r="AR814" s="64"/>
      <c r="AS814" s="64"/>
      <c r="AZ814" s="64"/>
      <c r="BA814" s="64"/>
      <c r="BB814" s="64"/>
      <c r="BC814" s="64"/>
    </row>
    <row r="815" spans="4:55">
      <c r="D815" s="10"/>
      <c r="E815" s="4"/>
      <c r="F815" s="4"/>
      <c r="G815" s="4"/>
      <c r="H815" s="4"/>
      <c r="I815" s="64"/>
      <c r="N815" s="64"/>
      <c r="O815" s="64"/>
      <c r="Q815" s="11"/>
      <c r="R815" s="64"/>
      <c r="S815" s="64"/>
      <c r="T815" s="64"/>
      <c r="U815" s="64"/>
      <c r="AB815" s="64"/>
      <c r="AC815" s="64"/>
      <c r="AD815" s="64"/>
      <c r="AE815" s="64"/>
      <c r="AN815" s="64"/>
      <c r="AO815" s="64"/>
      <c r="AP815" s="64"/>
      <c r="AQ815" s="64"/>
      <c r="AR815" s="64"/>
      <c r="AS815" s="64"/>
      <c r="AZ815" s="64"/>
      <c r="BA815" s="64"/>
      <c r="BB815" s="64"/>
      <c r="BC815" s="64"/>
    </row>
    <row r="816" spans="4:55">
      <c r="D816" s="10"/>
      <c r="E816" s="4"/>
      <c r="F816" s="4"/>
      <c r="G816" s="4"/>
      <c r="H816" s="4"/>
      <c r="I816" s="64"/>
      <c r="N816" s="64"/>
      <c r="O816" s="64"/>
      <c r="Q816" s="11"/>
      <c r="R816" s="64"/>
      <c r="S816" s="64"/>
      <c r="T816" s="64"/>
      <c r="U816" s="64"/>
      <c r="AB816" s="64"/>
      <c r="AC816" s="64"/>
      <c r="AD816" s="64"/>
      <c r="AE816" s="64"/>
      <c r="AN816" s="64"/>
      <c r="AO816" s="64"/>
      <c r="AP816" s="64"/>
      <c r="AQ816" s="64"/>
      <c r="AR816" s="64"/>
      <c r="AS816" s="64"/>
      <c r="AZ816" s="64"/>
      <c r="BA816" s="64"/>
      <c r="BB816" s="64"/>
      <c r="BC816" s="64"/>
    </row>
    <row r="817" spans="4:55">
      <c r="D817" s="10"/>
      <c r="E817" s="4"/>
      <c r="F817" s="4"/>
      <c r="G817" s="4"/>
      <c r="H817" s="4"/>
      <c r="I817" s="64"/>
      <c r="N817" s="64"/>
      <c r="O817" s="64"/>
      <c r="Q817" s="11"/>
      <c r="R817" s="64"/>
      <c r="S817" s="64"/>
      <c r="T817" s="64"/>
      <c r="U817" s="64"/>
      <c r="AB817" s="64"/>
      <c r="AC817" s="64"/>
      <c r="AD817" s="64"/>
      <c r="AE817" s="64"/>
      <c r="AN817" s="64"/>
      <c r="AO817" s="64"/>
      <c r="AP817" s="64"/>
      <c r="AQ817" s="64"/>
      <c r="AR817" s="64"/>
      <c r="AS817" s="64"/>
      <c r="AZ817" s="64"/>
      <c r="BA817" s="64"/>
      <c r="BB817" s="64"/>
      <c r="BC817" s="64"/>
    </row>
    <row r="818" spans="4:55">
      <c r="D818" s="10"/>
      <c r="E818" s="4"/>
      <c r="F818" s="4"/>
      <c r="G818" s="4"/>
      <c r="H818" s="4"/>
      <c r="I818" s="64"/>
      <c r="N818" s="64"/>
      <c r="O818" s="64"/>
      <c r="Q818" s="11"/>
      <c r="R818" s="64"/>
      <c r="S818" s="64"/>
      <c r="T818" s="64"/>
      <c r="U818" s="64"/>
      <c r="AB818" s="64"/>
      <c r="AC818" s="64"/>
      <c r="AD818" s="64"/>
      <c r="AE818" s="64"/>
      <c r="AN818" s="64"/>
      <c r="AO818" s="64"/>
      <c r="AP818" s="64"/>
      <c r="AQ818" s="64"/>
      <c r="AR818" s="64"/>
      <c r="AS818" s="64"/>
      <c r="AZ818" s="64"/>
      <c r="BA818" s="64"/>
      <c r="BB818" s="64"/>
      <c r="BC818" s="64"/>
    </row>
    <row r="819" spans="4:55">
      <c r="D819" s="10"/>
      <c r="E819" s="4"/>
      <c r="F819" s="4"/>
      <c r="G819" s="4"/>
      <c r="H819" s="4"/>
      <c r="I819" s="64"/>
      <c r="N819" s="64"/>
      <c r="O819" s="64"/>
      <c r="Q819" s="11"/>
      <c r="R819" s="64"/>
      <c r="S819" s="64"/>
      <c r="T819" s="64"/>
      <c r="U819" s="64"/>
      <c r="AB819" s="64"/>
      <c r="AC819" s="64"/>
      <c r="AD819" s="64"/>
      <c r="AE819" s="64"/>
      <c r="AN819" s="64"/>
      <c r="AO819" s="64"/>
      <c r="AP819" s="64"/>
      <c r="AQ819" s="64"/>
      <c r="AR819" s="64"/>
      <c r="AS819" s="64"/>
      <c r="AZ819" s="64"/>
      <c r="BA819" s="64"/>
      <c r="BB819" s="64"/>
      <c r="BC819" s="64"/>
    </row>
    <row r="820" spans="4:55">
      <c r="D820" s="10"/>
      <c r="E820" s="4"/>
      <c r="F820" s="4"/>
      <c r="G820" s="4"/>
      <c r="H820" s="4"/>
      <c r="I820" s="64"/>
      <c r="N820" s="64"/>
      <c r="O820" s="64"/>
      <c r="Q820" s="11"/>
      <c r="R820" s="64"/>
      <c r="S820" s="64"/>
      <c r="T820" s="64"/>
      <c r="U820" s="64"/>
      <c r="AB820" s="64"/>
      <c r="AC820" s="64"/>
      <c r="AD820" s="64"/>
      <c r="AE820" s="64"/>
      <c r="AN820" s="64"/>
      <c r="AO820" s="64"/>
      <c r="AP820" s="64"/>
      <c r="AQ820" s="64"/>
      <c r="AR820" s="64"/>
      <c r="AS820" s="64"/>
      <c r="AZ820" s="64"/>
      <c r="BA820" s="64"/>
      <c r="BB820" s="64"/>
      <c r="BC820" s="64"/>
    </row>
    <row r="821" spans="4:55">
      <c r="D821" s="10"/>
      <c r="E821" s="4"/>
      <c r="F821" s="4"/>
      <c r="G821" s="4"/>
      <c r="H821" s="4"/>
      <c r="I821" s="64"/>
      <c r="N821" s="64"/>
      <c r="O821" s="64"/>
      <c r="Q821" s="11"/>
      <c r="R821" s="64"/>
      <c r="S821" s="64"/>
      <c r="T821" s="64"/>
      <c r="U821" s="64"/>
      <c r="AB821" s="64"/>
      <c r="AC821" s="64"/>
      <c r="AD821" s="64"/>
      <c r="AE821" s="64"/>
      <c r="AN821" s="64"/>
      <c r="AO821" s="64"/>
      <c r="AP821" s="64"/>
      <c r="AQ821" s="64"/>
      <c r="AR821" s="64"/>
      <c r="AS821" s="64"/>
      <c r="AZ821" s="64"/>
      <c r="BA821" s="64"/>
      <c r="BB821" s="64"/>
      <c r="BC821" s="64"/>
    </row>
    <row r="822" spans="4:55">
      <c r="D822" s="10"/>
      <c r="E822" s="4"/>
      <c r="F822" s="4"/>
      <c r="G822" s="4"/>
      <c r="H822" s="4"/>
      <c r="I822" s="64"/>
      <c r="N822" s="64"/>
      <c r="O822" s="64"/>
      <c r="Q822" s="11"/>
      <c r="R822" s="64"/>
      <c r="S822" s="64"/>
      <c r="T822" s="64"/>
      <c r="U822" s="64"/>
      <c r="AB822" s="64"/>
      <c r="AC822" s="64"/>
      <c r="AD822" s="64"/>
      <c r="AE822" s="64"/>
      <c r="AN822" s="64"/>
      <c r="AO822" s="64"/>
      <c r="AP822" s="64"/>
      <c r="AQ822" s="64"/>
      <c r="AR822" s="64"/>
      <c r="AS822" s="64"/>
      <c r="AZ822" s="64"/>
      <c r="BA822" s="64"/>
      <c r="BB822" s="64"/>
      <c r="BC822" s="64"/>
    </row>
    <row r="823" spans="4:55">
      <c r="D823" s="10"/>
      <c r="E823" s="4"/>
      <c r="F823" s="4"/>
      <c r="G823" s="4"/>
      <c r="H823" s="4"/>
      <c r="I823" s="64"/>
      <c r="N823" s="64"/>
      <c r="O823" s="64"/>
      <c r="Q823" s="11"/>
      <c r="R823" s="64"/>
      <c r="S823" s="64"/>
      <c r="T823" s="64"/>
      <c r="U823" s="64"/>
      <c r="AB823" s="64"/>
      <c r="AC823" s="64"/>
      <c r="AD823" s="64"/>
      <c r="AE823" s="64"/>
      <c r="AN823" s="64"/>
      <c r="AO823" s="64"/>
      <c r="AP823" s="64"/>
      <c r="AQ823" s="64"/>
      <c r="AR823" s="64"/>
      <c r="AS823" s="64"/>
      <c r="AZ823" s="64"/>
      <c r="BA823" s="64"/>
      <c r="BB823" s="64"/>
      <c r="BC823" s="64"/>
    </row>
    <row r="824" spans="4:55">
      <c r="D824" s="10"/>
      <c r="E824" s="4"/>
      <c r="F824" s="4"/>
      <c r="G824" s="4"/>
      <c r="H824" s="4"/>
      <c r="I824" s="64"/>
      <c r="N824" s="64"/>
      <c r="O824" s="64"/>
      <c r="Q824" s="11"/>
      <c r="R824" s="64"/>
      <c r="S824" s="64"/>
      <c r="T824" s="64"/>
      <c r="U824" s="64"/>
      <c r="AB824" s="64"/>
      <c r="AC824" s="64"/>
      <c r="AD824" s="64"/>
      <c r="AE824" s="64"/>
      <c r="AN824" s="64"/>
      <c r="AO824" s="64"/>
      <c r="AP824" s="64"/>
      <c r="AQ824" s="64"/>
      <c r="AR824" s="64"/>
      <c r="AS824" s="64"/>
      <c r="AZ824" s="64"/>
      <c r="BA824" s="64"/>
      <c r="BB824" s="64"/>
      <c r="BC824" s="64"/>
    </row>
    <row r="825" spans="4:55">
      <c r="D825" s="10"/>
      <c r="E825" s="4"/>
      <c r="F825" s="4"/>
      <c r="G825" s="4"/>
      <c r="H825" s="4"/>
      <c r="I825" s="64"/>
      <c r="N825" s="64"/>
      <c r="O825" s="64"/>
      <c r="Q825" s="11"/>
      <c r="R825" s="64"/>
      <c r="S825" s="64"/>
      <c r="T825" s="64"/>
      <c r="U825" s="64"/>
      <c r="AB825" s="64"/>
      <c r="AC825" s="64"/>
      <c r="AD825" s="64"/>
      <c r="AE825" s="64"/>
      <c r="AN825" s="64"/>
      <c r="AO825" s="64"/>
      <c r="AP825" s="64"/>
      <c r="AQ825" s="64"/>
      <c r="AR825" s="64"/>
      <c r="AS825" s="64"/>
      <c r="AZ825" s="64"/>
      <c r="BA825" s="64"/>
      <c r="BB825" s="64"/>
      <c r="BC825" s="64"/>
    </row>
    <row r="826" spans="4:55">
      <c r="D826" s="10"/>
      <c r="E826" s="4"/>
      <c r="F826" s="4"/>
      <c r="G826" s="4"/>
      <c r="H826" s="4"/>
      <c r="I826" s="64"/>
      <c r="N826" s="64"/>
      <c r="O826" s="64"/>
      <c r="Q826" s="11"/>
      <c r="R826" s="64"/>
      <c r="S826" s="64"/>
      <c r="T826" s="64"/>
      <c r="U826" s="64"/>
      <c r="AB826" s="64"/>
      <c r="AC826" s="64"/>
      <c r="AD826" s="64"/>
      <c r="AE826" s="64"/>
      <c r="AN826" s="64"/>
      <c r="AO826" s="64"/>
      <c r="AP826" s="64"/>
      <c r="AQ826" s="64"/>
      <c r="AR826" s="64"/>
      <c r="AS826" s="64"/>
      <c r="AZ826" s="64"/>
      <c r="BA826" s="64"/>
      <c r="BB826" s="64"/>
      <c r="BC826" s="64"/>
    </row>
    <row r="827" spans="4:55">
      <c r="D827" s="10"/>
      <c r="E827" s="4"/>
      <c r="F827" s="4"/>
      <c r="G827" s="4"/>
      <c r="H827" s="4"/>
      <c r="I827" s="64"/>
      <c r="N827" s="64"/>
      <c r="O827" s="64"/>
      <c r="Q827" s="11"/>
      <c r="R827" s="64"/>
      <c r="S827" s="64"/>
      <c r="T827" s="64"/>
      <c r="U827" s="64"/>
      <c r="AB827" s="64"/>
      <c r="AC827" s="64"/>
      <c r="AD827" s="64"/>
      <c r="AE827" s="64"/>
      <c r="AN827" s="64"/>
      <c r="AO827" s="64"/>
      <c r="AP827" s="64"/>
      <c r="AQ827" s="64"/>
      <c r="AR827" s="64"/>
      <c r="AS827" s="64"/>
      <c r="AZ827" s="64"/>
      <c r="BA827" s="64"/>
      <c r="BB827" s="64"/>
      <c r="BC827" s="64"/>
    </row>
    <row r="828" spans="4:55">
      <c r="D828" s="10"/>
      <c r="E828" s="4"/>
      <c r="F828" s="4"/>
      <c r="G828" s="4"/>
      <c r="H828" s="4"/>
      <c r="I828" s="64"/>
      <c r="N828" s="64"/>
      <c r="O828" s="64"/>
      <c r="Q828" s="11"/>
      <c r="R828" s="64"/>
      <c r="S828" s="64"/>
      <c r="T828" s="64"/>
      <c r="U828" s="64"/>
      <c r="AB828" s="64"/>
      <c r="AC828" s="64"/>
      <c r="AD828" s="64"/>
      <c r="AE828" s="64"/>
      <c r="AN828" s="64"/>
      <c r="AO828" s="64"/>
      <c r="AP828" s="64"/>
      <c r="AQ828" s="64"/>
      <c r="AR828" s="64"/>
      <c r="AS828" s="64"/>
      <c r="AZ828" s="64"/>
      <c r="BA828" s="64"/>
      <c r="BB828" s="64"/>
      <c r="BC828" s="64"/>
    </row>
    <row r="829" spans="4:55">
      <c r="D829" s="10"/>
      <c r="E829" s="4"/>
      <c r="F829" s="4"/>
      <c r="G829" s="4"/>
      <c r="H829" s="4"/>
      <c r="I829" s="64"/>
      <c r="N829" s="64"/>
      <c r="O829" s="64"/>
      <c r="Q829" s="11"/>
      <c r="R829" s="64"/>
      <c r="S829" s="64"/>
      <c r="T829" s="64"/>
      <c r="U829" s="64"/>
      <c r="AB829" s="64"/>
      <c r="AC829" s="64"/>
      <c r="AD829" s="64"/>
      <c r="AE829" s="64"/>
      <c r="AN829" s="64"/>
      <c r="AO829" s="64"/>
      <c r="AP829" s="64"/>
      <c r="AQ829" s="64"/>
      <c r="AR829" s="64"/>
      <c r="AS829" s="64"/>
      <c r="AZ829" s="64"/>
      <c r="BA829" s="64"/>
      <c r="BB829" s="64"/>
      <c r="BC829" s="64"/>
    </row>
    <row r="830" spans="4:55">
      <c r="D830" s="10"/>
      <c r="E830" s="4"/>
      <c r="F830" s="4"/>
      <c r="G830" s="4"/>
      <c r="H830" s="4"/>
      <c r="I830" s="64"/>
      <c r="N830" s="64"/>
      <c r="O830" s="64"/>
      <c r="Q830" s="11"/>
      <c r="R830" s="64"/>
      <c r="S830" s="64"/>
      <c r="T830" s="64"/>
      <c r="U830" s="64"/>
      <c r="AB830" s="64"/>
      <c r="AC830" s="64"/>
      <c r="AD830" s="64"/>
      <c r="AE830" s="64"/>
      <c r="AN830" s="64"/>
      <c r="AO830" s="64"/>
      <c r="AP830" s="64"/>
      <c r="AQ830" s="64"/>
      <c r="AR830" s="64"/>
      <c r="AS830" s="64"/>
      <c r="AZ830" s="64"/>
      <c r="BA830" s="64"/>
      <c r="BB830" s="64"/>
      <c r="BC830" s="64"/>
    </row>
    <row r="831" spans="4:55">
      <c r="D831" s="10"/>
      <c r="E831" s="4"/>
      <c r="F831" s="4"/>
      <c r="G831" s="4"/>
      <c r="H831" s="4"/>
      <c r="I831" s="64"/>
      <c r="N831" s="64"/>
      <c r="O831" s="64"/>
      <c r="Q831" s="11"/>
      <c r="R831" s="64"/>
      <c r="S831" s="64"/>
      <c r="T831" s="64"/>
      <c r="U831" s="64"/>
      <c r="AB831" s="64"/>
      <c r="AC831" s="64"/>
      <c r="AD831" s="64"/>
      <c r="AE831" s="64"/>
      <c r="AN831" s="64"/>
      <c r="AO831" s="64"/>
      <c r="AP831" s="64"/>
      <c r="AQ831" s="64"/>
      <c r="AR831" s="64"/>
      <c r="AS831" s="64"/>
      <c r="AZ831" s="64"/>
      <c r="BA831" s="64"/>
      <c r="BB831" s="64"/>
      <c r="BC831" s="64"/>
    </row>
    <row r="832" spans="4:55">
      <c r="D832" s="10"/>
      <c r="E832" s="4"/>
      <c r="F832" s="4"/>
      <c r="G832" s="4"/>
      <c r="H832" s="4"/>
      <c r="I832" s="64"/>
      <c r="N832" s="64"/>
      <c r="O832" s="64"/>
      <c r="Q832" s="11"/>
      <c r="R832" s="64"/>
      <c r="S832" s="64"/>
      <c r="T832" s="64"/>
      <c r="U832" s="64"/>
      <c r="AB832" s="64"/>
      <c r="AC832" s="64"/>
      <c r="AD832" s="64"/>
      <c r="AE832" s="64"/>
      <c r="AN832" s="64"/>
      <c r="AO832" s="64"/>
      <c r="AP832" s="64"/>
      <c r="AQ832" s="64"/>
      <c r="AR832" s="64"/>
      <c r="AS832" s="64"/>
      <c r="AZ832" s="64"/>
      <c r="BA832" s="64"/>
      <c r="BB832" s="64"/>
      <c r="BC832" s="64"/>
    </row>
    <row r="833" spans="4:55">
      <c r="D833" s="10"/>
      <c r="E833" s="4"/>
      <c r="F833" s="4"/>
      <c r="G833" s="4"/>
      <c r="H833" s="4"/>
      <c r="I833" s="64"/>
      <c r="N833" s="64"/>
      <c r="O833" s="64"/>
      <c r="Q833" s="11"/>
      <c r="R833" s="64"/>
      <c r="S833" s="64"/>
      <c r="T833" s="64"/>
      <c r="U833" s="64"/>
      <c r="AB833" s="64"/>
      <c r="AC833" s="64"/>
      <c r="AD833" s="64"/>
      <c r="AE833" s="64"/>
      <c r="AN833" s="64"/>
      <c r="AO833" s="64"/>
      <c r="AP833" s="64"/>
      <c r="AQ833" s="64"/>
      <c r="AR833" s="64"/>
      <c r="AS833" s="64"/>
      <c r="AZ833" s="64"/>
      <c r="BA833" s="64"/>
      <c r="BB833" s="64"/>
      <c r="BC833" s="64"/>
    </row>
    <row r="834" spans="4:55">
      <c r="D834" s="10"/>
      <c r="E834" s="4"/>
      <c r="F834" s="4"/>
      <c r="G834" s="4"/>
      <c r="H834" s="4"/>
      <c r="I834" s="64"/>
      <c r="N834" s="64"/>
      <c r="O834" s="64"/>
      <c r="Q834" s="11"/>
      <c r="R834" s="64"/>
      <c r="S834" s="64"/>
      <c r="T834" s="64"/>
      <c r="U834" s="64"/>
      <c r="AB834" s="64"/>
      <c r="AC834" s="64"/>
      <c r="AD834" s="64"/>
      <c r="AE834" s="64"/>
      <c r="AN834" s="64"/>
      <c r="AO834" s="64"/>
      <c r="AP834" s="64"/>
      <c r="AQ834" s="64"/>
      <c r="AR834" s="64"/>
      <c r="AS834" s="64"/>
      <c r="AZ834" s="64"/>
      <c r="BA834" s="64"/>
      <c r="BB834" s="64"/>
      <c r="BC834" s="64"/>
    </row>
    <row r="835" spans="4:55">
      <c r="D835" s="10"/>
      <c r="E835" s="4"/>
      <c r="F835" s="4"/>
      <c r="G835" s="4"/>
      <c r="H835" s="4"/>
      <c r="I835" s="64"/>
      <c r="N835" s="64"/>
      <c r="O835" s="64"/>
      <c r="Q835" s="11"/>
      <c r="R835" s="64"/>
      <c r="S835" s="64"/>
      <c r="T835" s="64"/>
      <c r="U835" s="64"/>
      <c r="AB835" s="64"/>
      <c r="AC835" s="64"/>
      <c r="AD835" s="64"/>
      <c r="AE835" s="64"/>
      <c r="AN835" s="64"/>
      <c r="AO835" s="64"/>
      <c r="AP835" s="64"/>
      <c r="AQ835" s="64"/>
      <c r="AR835" s="64"/>
      <c r="AS835" s="64"/>
      <c r="AZ835" s="64"/>
      <c r="BA835" s="64"/>
      <c r="BB835" s="64"/>
      <c r="BC835" s="64"/>
    </row>
    <row r="836" spans="4:55">
      <c r="D836" s="10"/>
      <c r="E836" s="4"/>
      <c r="F836" s="4"/>
      <c r="G836" s="4"/>
      <c r="H836" s="4"/>
      <c r="I836" s="64"/>
      <c r="N836" s="64"/>
      <c r="O836" s="64"/>
      <c r="Q836" s="11"/>
      <c r="R836" s="64"/>
      <c r="S836" s="64"/>
      <c r="T836" s="64"/>
      <c r="U836" s="64"/>
      <c r="AB836" s="64"/>
      <c r="AC836" s="64"/>
      <c r="AD836" s="64"/>
      <c r="AE836" s="64"/>
      <c r="AN836" s="64"/>
      <c r="AO836" s="64"/>
      <c r="AP836" s="64"/>
      <c r="AQ836" s="64"/>
      <c r="AR836" s="64"/>
      <c r="AS836" s="64"/>
      <c r="AZ836" s="64"/>
      <c r="BA836" s="64"/>
      <c r="BB836" s="64"/>
      <c r="BC836" s="64"/>
    </row>
    <row r="837" spans="4:55">
      <c r="D837" s="10"/>
      <c r="E837" s="4"/>
      <c r="F837" s="4"/>
      <c r="G837" s="4"/>
      <c r="H837" s="4"/>
      <c r="I837" s="64"/>
      <c r="N837" s="64"/>
      <c r="O837" s="64"/>
      <c r="Q837" s="11"/>
      <c r="R837" s="64"/>
      <c r="S837" s="64"/>
      <c r="T837" s="64"/>
      <c r="U837" s="64"/>
      <c r="AB837" s="64"/>
      <c r="AC837" s="64"/>
      <c r="AD837" s="64"/>
      <c r="AE837" s="64"/>
      <c r="AN837" s="64"/>
      <c r="AO837" s="64"/>
      <c r="AP837" s="64"/>
      <c r="AQ837" s="64"/>
      <c r="AR837" s="64"/>
      <c r="AS837" s="64"/>
      <c r="AZ837" s="64"/>
      <c r="BA837" s="64"/>
      <c r="BB837" s="64"/>
      <c r="BC837" s="64"/>
    </row>
    <row r="838" spans="4:55">
      <c r="D838" s="10"/>
      <c r="E838" s="4"/>
      <c r="F838" s="4"/>
      <c r="G838" s="4"/>
      <c r="H838" s="4"/>
      <c r="I838" s="64"/>
      <c r="N838" s="64"/>
      <c r="O838" s="64"/>
      <c r="Q838" s="11"/>
      <c r="R838" s="64"/>
      <c r="S838" s="64"/>
      <c r="T838" s="64"/>
      <c r="U838" s="64"/>
      <c r="AB838" s="64"/>
      <c r="AC838" s="64"/>
      <c r="AD838" s="64"/>
      <c r="AE838" s="64"/>
      <c r="AN838" s="64"/>
      <c r="AO838" s="64"/>
      <c r="AP838" s="64"/>
      <c r="AQ838" s="64"/>
      <c r="AR838" s="64"/>
      <c r="AS838" s="64"/>
      <c r="AZ838" s="64"/>
      <c r="BA838" s="64"/>
      <c r="BB838" s="64"/>
      <c r="BC838" s="64"/>
    </row>
    <row r="839" spans="4:55">
      <c r="D839" s="10"/>
      <c r="E839" s="4"/>
      <c r="F839" s="4"/>
      <c r="G839" s="4"/>
      <c r="H839" s="4"/>
      <c r="I839" s="64"/>
      <c r="N839" s="64"/>
      <c r="O839" s="64"/>
      <c r="Q839" s="11"/>
      <c r="R839" s="64"/>
      <c r="S839" s="64"/>
      <c r="T839" s="64"/>
      <c r="U839" s="64"/>
      <c r="AB839" s="64"/>
      <c r="AC839" s="64"/>
      <c r="AD839" s="64"/>
      <c r="AE839" s="64"/>
      <c r="AM839" s="64"/>
      <c r="AN839" s="64"/>
      <c r="AO839" s="64"/>
      <c r="AP839" s="64"/>
      <c r="AQ839" s="64"/>
      <c r="AR839" s="64"/>
      <c r="AS839" s="64"/>
      <c r="AZ839" s="64"/>
      <c r="BA839" s="64"/>
      <c r="BB839" s="64"/>
      <c r="BC839" s="64"/>
    </row>
    <row r="840" spans="4:55">
      <c r="D840" s="10"/>
      <c r="E840" s="4"/>
      <c r="F840" s="4"/>
      <c r="G840" s="4"/>
      <c r="H840" s="4"/>
      <c r="I840" s="64"/>
      <c r="N840" s="64"/>
      <c r="O840" s="64"/>
      <c r="Q840" s="11"/>
      <c r="R840" s="64"/>
      <c r="S840" s="64"/>
      <c r="T840" s="64"/>
      <c r="U840" s="64"/>
      <c r="AB840" s="64"/>
      <c r="AC840" s="64"/>
      <c r="AD840" s="64"/>
      <c r="AE840" s="64"/>
      <c r="AM840" s="64"/>
      <c r="AN840" s="64"/>
      <c r="AO840" s="64"/>
      <c r="AP840" s="64"/>
      <c r="AQ840" s="64"/>
      <c r="AR840" s="64"/>
      <c r="AS840" s="64"/>
      <c r="AZ840" s="64"/>
      <c r="BA840" s="64"/>
      <c r="BB840" s="64"/>
      <c r="BC840" s="64"/>
    </row>
    <row r="841" spans="4:55">
      <c r="D841" s="10"/>
      <c r="E841" s="4"/>
      <c r="F841" s="4"/>
      <c r="G841" s="4"/>
      <c r="H841" s="4"/>
      <c r="I841" s="64"/>
      <c r="N841" s="64"/>
      <c r="O841" s="64"/>
      <c r="Q841" s="11"/>
      <c r="R841" s="64"/>
      <c r="S841" s="64"/>
      <c r="T841" s="64"/>
      <c r="U841" s="64"/>
      <c r="AB841" s="64"/>
      <c r="AC841" s="64"/>
      <c r="AD841" s="64"/>
      <c r="AE841" s="64"/>
      <c r="AM841" s="64"/>
      <c r="AN841" s="64"/>
      <c r="AO841" s="64"/>
      <c r="AP841" s="64"/>
      <c r="AQ841" s="64"/>
      <c r="AR841" s="64"/>
      <c r="AS841" s="64"/>
      <c r="AZ841" s="64"/>
      <c r="BA841" s="64"/>
      <c r="BB841" s="64"/>
      <c r="BC841" s="64"/>
    </row>
    <row r="842" spans="4:55">
      <c r="D842" s="10"/>
      <c r="E842" s="4"/>
      <c r="F842" s="4"/>
      <c r="G842" s="4"/>
      <c r="H842" s="4"/>
      <c r="I842" s="64"/>
      <c r="N842" s="64"/>
      <c r="O842" s="64"/>
      <c r="Q842" s="11"/>
      <c r="R842" s="64"/>
      <c r="S842" s="64"/>
      <c r="T842" s="64"/>
      <c r="U842" s="64"/>
      <c r="AB842" s="64"/>
      <c r="AC842" s="64"/>
      <c r="AD842" s="64"/>
      <c r="AE842" s="64"/>
      <c r="AM842" s="64"/>
      <c r="AN842" s="64"/>
      <c r="AO842" s="64"/>
      <c r="AP842" s="64"/>
      <c r="AQ842" s="64"/>
      <c r="AR842" s="64"/>
      <c r="AS842" s="64"/>
      <c r="AZ842" s="64"/>
      <c r="BA842" s="64"/>
      <c r="BB842" s="64"/>
      <c r="BC842" s="64"/>
    </row>
    <row r="843" spans="4:55">
      <c r="D843" s="10"/>
      <c r="E843" s="4"/>
      <c r="F843" s="4"/>
      <c r="G843" s="4"/>
      <c r="H843" s="4"/>
      <c r="I843" s="64"/>
      <c r="N843" s="64"/>
      <c r="O843" s="64"/>
      <c r="Q843" s="11"/>
      <c r="R843" s="64"/>
      <c r="S843" s="64"/>
      <c r="T843" s="64"/>
      <c r="U843" s="64"/>
      <c r="AB843" s="64"/>
      <c r="AC843" s="64"/>
      <c r="AD843" s="64"/>
      <c r="AE843" s="64"/>
      <c r="AM843" s="64"/>
      <c r="AN843" s="64"/>
      <c r="AO843" s="64"/>
      <c r="AP843" s="64"/>
      <c r="AQ843" s="64"/>
      <c r="AR843" s="64"/>
      <c r="AS843" s="64"/>
      <c r="AZ843" s="64"/>
      <c r="BA843" s="64"/>
      <c r="BB843" s="64"/>
      <c r="BC843" s="64"/>
    </row>
    <row r="844" spans="4:55">
      <c r="D844" s="10"/>
      <c r="E844" s="4"/>
      <c r="F844" s="4"/>
      <c r="G844" s="4"/>
      <c r="H844" s="4"/>
      <c r="I844" s="64"/>
      <c r="N844" s="64"/>
      <c r="O844" s="64"/>
      <c r="Q844" s="11"/>
      <c r="R844" s="64"/>
      <c r="S844" s="64"/>
      <c r="T844" s="64"/>
      <c r="U844" s="64"/>
      <c r="AB844" s="64"/>
      <c r="AC844" s="64"/>
      <c r="AD844" s="64"/>
      <c r="AE844" s="64"/>
      <c r="AM844" s="64"/>
      <c r="AN844" s="64"/>
      <c r="AO844" s="64"/>
      <c r="AP844" s="64"/>
      <c r="AQ844" s="64"/>
      <c r="AR844" s="64"/>
      <c r="AS844" s="64"/>
      <c r="AZ844" s="64"/>
      <c r="BA844" s="64"/>
      <c r="BB844" s="64"/>
      <c r="BC844" s="64"/>
    </row>
    <row r="845" spans="4:55">
      <c r="D845" s="10"/>
      <c r="E845" s="4"/>
      <c r="F845" s="4"/>
      <c r="G845" s="4"/>
      <c r="H845" s="4"/>
      <c r="I845" s="64"/>
      <c r="N845" s="64"/>
      <c r="O845" s="64"/>
      <c r="Q845" s="11"/>
      <c r="R845" s="64"/>
      <c r="S845" s="64"/>
      <c r="T845" s="64"/>
      <c r="U845" s="64"/>
      <c r="AB845" s="64"/>
      <c r="AC845" s="64"/>
      <c r="AD845" s="64"/>
      <c r="AE845" s="64"/>
      <c r="AM845" s="64"/>
      <c r="AN845" s="64"/>
      <c r="AO845" s="64"/>
      <c r="AP845" s="64"/>
      <c r="AQ845" s="64"/>
      <c r="AR845" s="64"/>
      <c r="AS845" s="64"/>
      <c r="AZ845" s="64"/>
      <c r="BA845" s="64"/>
      <c r="BB845" s="64"/>
      <c r="BC845" s="64"/>
    </row>
    <row r="846" spans="4:55">
      <c r="D846" s="10"/>
      <c r="E846" s="4"/>
      <c r="F846" s="4"/>
      <c r="G846" s="4"/>
      <c r="H846" s="4"/>
      <c r="I846" s="64"/>
      <c r="N846" s="64"/>
      <c r="O846" s="64"/>
      <c r="Q846" s="11"/>
      <c r="R846" s="64"/>
      <c r="S846" s="64"/>
      <c r="T846" s="64"/>
      <c r="U846" s="64"/>
      <c r="AB846" s="64"/>
      <c r="AC846" s="64"/>
      <c r="AD846" s="64"/>
      <c r="AE846" s="64"/>
      <c r="AM846" s="64"/>
      <c r="AN846" s="64"/>
      <c r="AO846" s="64"/>
      <c r="AP846" s="64"/>
      <c r="AQ846" s="64"/>
      <c r="AR846" s="64"/>
      <c r="AS846" s="64"/>
      <c r="AZ846" s="64"/>
      <c r="BA846" s="64"/>
      <c r="BB846" s="64"/>
      <c r="BC846" s="64"/>
    </row>
    <row r="847" spans="4:55">
      <c r="D847" s="10"/>
      <c r="E847" s="4"/>
      <c r="F847" s="4"/>
      <c r="G847" s="4"/>
      <c r="H847" s="4"/>
      <c r="I847" s="64"/>
      <c r="N847" s="64"/>
      <c r="O847" s="64"/>
      <c r="Q847" s="11"/>
      <c r="R847" s="64"/>
      <c r="S847" s="64"/>
      <c r="T847" s="64"/>
      <c r="U847" s="64"/>
      <c r="AB847" s="64"/>
      <c r="AC847" s="64"/>
      <c r="AD847" s="64"/>
      <c r="AE847" s="64"/>
      <c r="AM847" s="64"/>
      <c r="AN847" s="64"/>
      <c r="AO847" s="64"/>
      <c r="AP847" s="64"/>
      <c r="AQ847" s="64"/>
      <c r="AR847" s="64"/>
      <c r="AS847" s="64"/>
      <c r="AZ847" s="64"/>
      <c r="BA847" s="64"/>
      <c r="BB847" s="64"/>
      <c r="BC847" s="64"/>
    </row>
    <row r="848" spans="4:55">
      <c r="D848" s="10"/>
      <c r="E848" s="4"/>
      <c r="F848" s="4"/>
      <c r="G848" s="4"/>
      <c r="H848" s="4"/>
      <c r="I848" s="64"/>
      <c r="N848" s="64"/>
      <c r="O848" s="64"/>
      <c r="Q848" s="11"/>
      <c r="R848" s="64"/>
      <c r="S848" s="64"/>
      <c r="T848" s="64"/>
      <c r="U848" s="64"/>
      <c r="AB848" s="64"/>
      <c r="AC848" s="64"/>
      <c r="AD848" s="64"/>
      <c r="AE848" s="64"/>
      <c r="AM848" s="64"/>
      <c r="AN848" s="64"/>
      <c r="AO848" s="64"/>
      <c r="AP848" s="64"/>
      <c r="AQ848" s="64"/>
      <c r="AR848" s="64"/>
      <c r="AS848" s="64"/>
      <c r="AZ848" s="64"/>
      <c r="BA848" s="64"/>
      <c r="BB848" s="64"/>
      <c r="BC848" s="64"/>
    </row>
    <row r="849" spans="4:55">
      <c r="D849" s="10"/>
      <c r="E849" s="4"/>
      <c r="F849" s="4"/>
      <c r="G849" s="4"/>
      <c r="H849" s="4"/>
      <c r="I849" s="64"/>
      <c r="N849" s="64"/>
      <c r="O849" s="64"/>
      <c r="Q849" s="11"/>
      <c r="R849" s="64"/>
      <c r="S849" s="64"/>
      <c r="T849" s="64"/>
      <c r="U849" s="64"/>
      <c r="AB849" s="64"/>
      <c r="AC849" s="64"/>
      <c r="AD849" s="64"/>
      <c r="AE849" s="64"/>
      <c r="AM849" s="64"/>
      <c r="AN849" s="64"/>
      <c r="AO849" s="64"/>
      <c r="AP849" s="64"/>
      <c r="AQ849" s="64"/>
      <c r="AR849" s="64"/>
      <c r="AS849" s="64"/>
      <c r="AZ849" s="64"/>
      <c r="BA849" s="64"/>
      <c r="BB849" s="64"/>
      <c r="BC849" s="64"/>
    </row>
    <row r="850" spans="4:55">
      <c r="D850" s="10"/>
      <c r="E850" s="4"/>
      <c r="F850" s="4"/>
      <c r="G850" s="4"/>
      <c r="H850" s="4"/>
      <c r="I850" s="64"/>
      <c r="N850" s="64"/>
      <c r="O850" s="64"/>
      <c r="Q850" s="11"/>
      <c r="R850" s="64"/>
      <c r="S850" s="64"/>
      <c r="T850" s="64"/>
      <c r="U850" s="64"/>
      <c r="AB850" s="64"/>
      <c r="AC850" s="64"/>
      <c r="AD850" s="64"/>
      <c r="AE850" s="64"/>
      <c r="AM850" s="64"/>
      <c r="AN850" s="64"/>
      <c r="AO850" s="64"/>
      <c r="AP850" s="64"/>
      <c r="AQ850" s="64"/>
      <c r="AR850" s="64"/>
      <c r="AS850" s="64"/>
      <c r="AZ850" s="64"/>
      <c r="BA850" s="64"/>
      <c r="BB850" s="64"/>
      <c r="BC850" s="64"/>
    </row>
    <row r="851" spans="4:55">
      <c r="D851" s="10"/>
      <c r="E851" s="4"/>
      <c r="F851" s="4"/>
      <c r="G851" s="4"/>
      <c r="H851" s="4"/>
      <c r="I851" s="64"/>
      <c r="N851" s="64"/>
      <c r="O851" s="64"/>
      <c r="Q851" s="11"/>
      <c r="R851" s="64"/>
      <c r="S851" s="64"/>
      <c r="T851" s="64"/>
      <c r="U851" s="64"/>
      <c r="AB851" s="64"/>
      <c r="AC851" s="64"/>
      <c r="AD851" s="64"/>
      <c r="AE851" s="64"/>
      <c r="AM851" s="64"/>
      <c r="AN851" s="64"/>
      <c r="AO851" s="64"/>
      <c r="AP851" s="64"/>
      <c r="AQ851" s="64"/>
      <c r="AR851" s="64"/>
      <c r="AS851" s="64"/>
      <c r="AZ851" s="64"/>
      <c r="BA851" s="64"/>
      <c r="BB851" s="64"/>
      <c r="BC851" s="64"/>
    </row>
    <row r="852" spans="4:55">
      <c r="D852" s="10"/>
      <c r="E852" s="4"/>
      <c r="F852" s="4"/>
      <c r="G852" s="4"/>
      <c r="H852" s="4"/>
      <c r="I852" s="64"/>
      <c r="N852" s="64"/>
      <c r="O852" s="64"/>
      <c r="Q852" s="11"/>
      <c r="R852" s="64"/>
      <c r="S852" s="64"/>
      <c r="T852" s="64"/>
      <c r="U852" s="64"/>
      <c r="AB852" s="64"/>
      <c r="AC852" s="64"/>
      <c r="AD852" s="64"/>
      <c r="AE852" s="64"/>
      <c r="AM852" s="64"/>
      <c r="AN852" s="64"/>
      <c r="AO852" s="64"/>
      <c r="AP852" s="64"/>
      <c r="AQ852" s="64"/>
      <c r="AR852" s="64"/>
      <c r="AS852" s="64"/>
      <c r="AZ852" s="64"/>
      <c r="BA852" s="64"/>
      <c r="BB852" s="64"/>
      <c r="BC852" s="64"/>
    </row>
    <row r="853" spans="4:55">
      <c r="D853" s="10"/>
      <c r="E853" s="4"/>
      <c r="F853" s="4"/>
      <c r="G853" s="4"/>
      <c r="H853" s="4"/>
      <c r="I853" s="64"/>
      <c r="N853" s="64"/>
      <c r="O853" s="64"/>
      <c r="Q853" s="11"/>
      <c r="R853" s="64"/>
      <c r="S853" s="64"/>
      <c r="T853" s="64"/>
      <c r="U853" s="64"/>
      <c r="AB853" s="64"/>
      <c r="AC853" s="64"/>
      <c r="AD853" s="64"/>
      <c r="AE853" s="64"/>
      <c r="AM853" s="64"/>
      <c r="AN853" s="64"/>
      <c r="AO853" s="64"/>
      <c r="AP853" s="64"/>
      <c r="AQ853" s="64"/>
      <c r="AR853" s="64"/>
      <c r="AS853" s="64"/>
      <c r="AZ853" s="64"/>
      <c r="BA853" s="64"/>
      <c r="BB853" s="64"/>
      <c r="BC853" s="64"/>
    </row>
    <row r="854" spans="4:55">
      <c r="D854" s="10"/>
      <c r="E854" s="4"/>
      <c r="F854" s="4"/>
      <c r="G854" s="4"/>
      <c r="H854" s="4"/>
      <c r="I854" s="64"/>
      <c r="N854" s="64"/>
      <c r="O854" s="64"/>
      <c r="Q854" s="11"/>
      <c r="R854" s="64"/>
      <c r="S854" s="64"/>
      <c r="T854" s="64"/>
      <c r="U854" s="64"/>
      <c r="AB854" s="64"/>
      <c r="AC854" s="64"/>
      <c r="AD854" s="64"/>
      <c r="AE854" s="64"/>
      <c r="AM854" s="64"/>
      <c r="AN854" s="64"/>
      <c r="AO854" s="64"/>
      <c r="AP854" s="64"/>
      <c r="AQ854" s="64"/>
      <c r="AR854" s="64"/>
      <c r="AS854" s="64"/>
      <c r="AZ854" s="64"/>
      <c r="BA854" s="64"/>
      <c r="BB854" s="64"/>
      <c r="BC854" s="64"/>
    </row>
    <row r="855" spans="4:55">
      <c r="D855" s="10"/>
      <c r="E855" s="4"/>
      <c r="F855" s="4"/>
      <c r="G855" s="4"/>
      <c r="H855" s="4"/>
      <c r="I855" s="64"/>
      <c r="N855" s="64"/>
      <c r="O855" s="64"/>
      <c r="Q855" s="11"/>
      <c r="R855" s="64"/>
      <c r="S855" s="64"/>
      <c r="T855" s="64"/>
      <c r="U855" s="64"/>
      <c r="AB855" s="64"/>
      <c r="AC855" s="64"/>
      <c r="AD855" s="64"/>
      <c r="AE855" s="64"/>
      <c r="AM855" s="64"/>
      <c r="AN855" s="64"/>
      <c r="AO855" s="64"/>
      <c r="AP855" s="64"/>
      <c r="AQ855" s="64"/>
      <c r="AR855" s="64"/>
      <c r="AS855" s="64"/>
      <c r="AZ855" s="64"/>
      <c r="BA855" s="64"/>
      <c r="BB855" s="64"/>
      <c r="BC855" s="64"/>
    </row>
    <row r="856" spans="4:55">
      <c r="D856" s="10"/>
      <c r="E856" s="4"/>
      <c r="F856" s="4"/>
      <c r="G856" s="4"/>
      <c r="H856" s="4"/>
      <c r="I856" s="64"/>
      <c r="N856" s="64"/>
      <c r="O856" s="64"/>
      <c r="Q856" s="11"/>
      <c r="R856" s="64"/>
      <c r="S856" s="64"/>
      <c r="T856" s="64"/>
      <c r="U856" s="64"/>
      <c r="AB856" s="64"/>
      <c r="AC856" s="64"/>
      <c r="AD856" s="64"/>
      <c r="AE856" s="64"/>
      <c r="AM856" s="64"/>
      <c r="AN856" s="64"/>
      <c r="AO856" s="64"/>
      <c r="AP856" s="64"/>
      <c r="AQ856" s="64"/>
      <c r="AR856" s="64"/>
      <c r="AS856" s="64"/>
      <c r="AZ856" s="64"/>
      <c r="BA856" s="64"/>
      <c r="BB856" s="64"/>
      <c r="BC856" s="64"/>
    </row>
    <row r="857" spans="4:55">
      <c r="D857" s="10"/>
      <c r="E857" s="4"/>
      <c r="F857" s="4"/>
      <c r="G857" s="4"/>
      <c r="H857" s="4"/>
      <c r="I857" s="64"/>
      <c r="N857" s="64"/>
      <c r="O857" s="64"/>
      <c r="Q857" s="11"/>
      <c r="R857" s="64"/>
      <c r="S857" s="64"/>
      <c r="T857" s="64"/>
      <c r="U857" s="64"/>
      <c r="AB857" s="64"/>
      <c r="AC857" s="64"/>
      <c r="AD857" s="64"/>
      <c r="AE857" s="64"/>
      <c r="AM857" s="64"/>
      <c r="AN857" s="64"/>
      <c r="AO857" s="64"/>
      <c r="AP857" s="64"/>
      <c r="AQ857" s="64"/>
      <c r="AR857" s="64"/>
      <c r="AS857" s="64"/>
      <c r="AZ857" s="64"/>
      <c r="BA857" s="64"/>
      <c r="BB857" s="64"/>
      <c r="BC857" s="64"/>
    </row>
    <row r="858" spans="4:55">
      <c r="D858" s="10"/>
      <c r="E858" s="4"/>
      <c r="F858" s="4"/>
      <c r="G858" s="4"/>
      <c r="H858" s="4"/>
      <c r="I858" s="64"/>
      <c r="N858" s="64"/>
      <c r="O858" s="64"/>
      <c r="Q858" s="11"/>
      <c r="R858" s="64"/>
      <c r="S858" s="64"/>
      <c r="T858" s="64"/>
      <c r="U858" s="64"/>
      <c r="AB858" s="64"/>
      <c r="AC858" s="64"/>
      <c r="AD858" s="64"/>
      <c r="AE858" s="64"/>
      <c r="AM858" s="64"/>
      <c r="AN858" s="64"/>
      <c r="AO858" s="64"/>
      <c r="AP858" s="64"/>
      <c r="AQ858" s="64"/>
      <c r="AR858" s="64"/>
      <c r="AS858" s="64"/>
      <c r="AZ858" s="64"/>
      <c r="BA858" s="64"/>
      <c r="BB858" s="64"/>
      <c r="BC858" s="64"/>
    </row>
    <row r="859" spans="4:55">
      <c r="D859" s="10"/>
      <c r="E859" s="4"/>
      <c r="F859" s="4"/>
      <c r="G859" s="4"/>
      <c r="H859" s="4"/>
      <c r="I859" s="64"/>
      <c r="N859" s="64"/>
      <c r="O859" s="64"/>
      <c r="Q859" s="11"/>
      <c r="R859" s="64"/>
      <c r="S859" s="64"/>
      <c r="T859" s="64"/>
      <c r="U859" s="64"/>
      <c r="AB859" s="64"/>
      <c r="AC859" s="64"/>
      <c r="AD859" s="64"/>
      <c r="AE859" s="64"/>
      <c r="AM859" s="64"/>
      <c r="AN859" s="64"/>
      <c r="AO859" s="64"/>
      <c r="AP859" s="64"/>
      <c r="AQ859" s="64"/>
      <c r="AR859" s="64"/>
      <c r="AS859" s="64"/>
      <c r="AZ859" s="64"/>
      <c r="BA859" s="64"/>
      <c r="BB859" s="64"/>
      <c r="BC859" s="64"/>
    </row>
    <row r="860" spans="4:55">
      <c r="D860" s="10"/>
      <c r="E860" s="4"/>
      <c r="F860" s="4"/>
      <c r="G860" s="4"/>
      <c r="H860" s="4"/>
      <c r="I860" s="64"/>
      <c r="N860" s="64"/>
      <c r="O860" s="64"/>
      <c r="Q860" s="11"/>
      <c r="R860" s="64"/>
      <c r="S860" s="64"/>
      <c r="T860" s="64"/>
      <c r="U860" s="64"/>
      <c r="AB860" s="64"/>
      <c r="AC860" s="64"/>
      <c r="AD860" s="64"/>
      <c r="AE860" s="64"/>
      <c r="AM860" s="64"/>
      <c r="AN860" s="64"/>
      <c r="AO860" s="64"/>
      <c r="AP860" s="64"/>
      <c r="AQ860" s="64"/>
      <c r="AR860" s="64"/>
      <c r="AS860" s="64"/>
      <c r="AZ860" s="64"/>
      <c r="BA860" s="64"/>
      <c r="BB860" s="64"/>
      <c r="BC860" s="64"/>
    </row>
    <row r="861" spans="4:55">
      <c r="D861" s="10"/>
      <c r="E861" s="4"/>
      <c r="F861" s="4"/>
      <c r="G861" s="4"/>
      <c r="H861" s="4"/>
      <c r="I861" s="64"/>
      <c r="N861" s="64"/>
      <c r="O861" s="64"/>
      <c r="Q861" s="11"/>
      <c r="R861" s="64"/>
      <c r="S861" s="64"/>
      <c r="T861" s="64"/>
      <c r="U861" s="64"/>
      <c r="AB861" s="64"/>
      <c r="AC861" s="64"/>
      <c r="AD861" s="64"/>
      <c r="AE861" s="64"/>
      <c r="AM861" s="64"/>
      <c r="AN861" s="64"/>
      <c r="AO861" s="64"/>
      <c r="AP861" s="64"/>
      <c r="AQ861" s="64"/>
      <c r="AR861" s="64"/>
      <c r="AS861" s="64"/>
      <c r="AZ861" s="64"/>
      <c r="BA861" s="64"/>
      <c r="BB861" s="64"/>
      <c r="BC861" s="64"/>
    </row>
    <row r="862" spans="4:55">
      <c r="D862" s="10"/>
      <c r="E862" s="4"/>
      <c r="F862" s="4"/>
      <c r="G862" s="4"/>
      <c r="H862" s="4"/>
      <c r="I862" s="64"/>
      <c r="N862" s="64"/>
      <c r="O862" s="64"/>
      <c r="Q862" s="11"/>
      <c r="R862" s="64"/>
      <c r="S862" s="64"/>
      <c r="T862" s="64"/>
      <c r="U862" s="64"/>
      <c r="AB862" s="64"/>
      <c r="AC862" s="64"/>
      <c r="AD862" s="64"/>
      <c r="AE862" s="64"/>
      <c r="AM862" s="64"/>
      <c r="AN862" s="64"/>
      <c r="AO862" s="64"/>
      <c r="AP862" s="64"/>
      <c r="AQ862" s="64"/>
      <c r="AR862" s="64"/>
      <c r="AS862" s="64"/>
      <c r="AZ862" s="64"/>
      <c r="BA862" s="64"/>
      <c r="BB862" s="64"/>
      <c r="BC862" s="64"/>
    </row>
    <row r="863" spans="4:55">
      <c r="D863" s="10"/>
      <c r="E863" s="4"/>
      <c r="F863" s="4"/>
      <c r="G863" s="4"/>
      <c r="H863" s="4"/>
      <c r="I863" s="64"/>
      <c r="N863" s="64"/>
      <c r="O863" s="64"/>
      <c r="Q863" s="11"/>
      <c r="R863" s="64"/>
      <c r="S863" s="64"/>
      <c r="T863" s="64"/>
      <c r="U863" s="64"/>
      <c r="AB863" s="64"/>
      <c r="AC863" s="64"/>
      <c r="AD863" s="64"/>
      <c r="AE863" s="64"/>
      <c r="AM863" s="64"/>
      <c r="AN863" s="64"/>
      <c r="AO863" s="64"/>
      <c r="AP863" s="64"/>
      <c r="AQ863" s="64"/>
      <c r="AR863" s="64"/>
      <c r="AS863" s="64"/>
      <c r="AZ863" s="64"/>
      <c r="BA863" s="64"/>
      <c r="BB863" s="64"/>
      <c r="BC863" s="64"/>
    </row>
    <row r="864" spans="4:55">
      <c r="D864" s="10"/>
      <c r="E864" s="4"/>
      <c r="F864" s="4"/>
      <c r="G864" s="4"/>
      <c r="H864" s="4"/>
      <c r="I864" s="64"/>
      <c r="N864" s="64"/>
      <c r="O864" s="64"/>
      <c r="Q864" s="11"/>
      <c r="R864" s="64"/>
      <c r="S864" s="64"/>
      <c r="T864" s="64"/>
      <c r="U864" s="64"/>
      <c r="AB864" s="64"/>
      <c r="AC864" s="64"/>
      <c r="AD864" s="64"/>
      <c r="AE864" s="64"/>
      <c r="AM864" s="64"/>
      <c r="AN864" s="64"/>
      <c r="AO864" s="64"/>
      <c r="AP864" s="64"/>
      <c r="AQ864" s="64"/>
      <c r="AR864" s="64"/>
      <c r="AS864" s="64"/>
      <c r="AZ864" s="64"/>
      <c r="BA864" s="64"/>
      <c r="BB864" s="64"/>
      <c r="BC864" s="64"/>
    </row>
    <row r="865" spans="4:55">
      <c r="D865" s="10"/>
      <c r="E865" s="4"/>
      <c r="F865" s="4"/>
      <c r="G865" s="4"/>
      <c r="H865" s="4"/>
      <c r="I865" s="64"/>
      <c r="N865" s="64"/>
      <c r="O865" s="64"/>
      <c r="Q865" s="11"/>
      <c r="R865" s="64"/>
      <c r="S865" s="64"/>
      <c r="T865" s="64"/>
      <c r="U865" s="64"/>
      <c r="AB865" s="64"/>
      <c r="AC865" s="64"/>
      <c r="AD865" s="64"/>
      <c r="AE865" s="64"/>
      <c r="AM865" s="64"/>
      <c r="AN865" s="64"/>
      <c r="AO865" s="64"/>
      <c r="AP865" s="64"/>
      <c r="AQ865" s="64"/>
      <c r="AR865" s="64"/>
      <c r="AS865" s="64"/>
      <c r="AZ865" s="64"/>
      <c r="BA865" s="64"/>
      <c r="BB865" s="64"/>
      <c r="BC865" s="64"/>
    </row>
    <row r="866" spans="4:55">
      <c r="D866" s="10"/>
      <c r="E866" s="4"/>
      <c r="F866" s="4"/>
      <c r="G866" s="4"/>
      <c r="H866" s="4"/>
      <c r="I866" s="64"/>
      <c r="N866" s="64"/>
      <c r="O866" s="64"/>
      <c r="Q866" s="11"/>
      <c r="R866" s="64"/>
      <c r="S866" s="64"/>
      <c r="T866" s="64"/>
      <c r="U866" s="64"/>
      <c r="AB866" s="64"/>
      <c r="AC866" s="64"/>
      <c r="AD866" s="64"/>
      <c r="AE866" s="64"/>
      <c r="AM866" s="64"/>
      <c r="AN866" s="64"/>
      <c r="AO866" s="64"/>
      <c r="AP866" s="64"/>
      <c r="AQ866" s="64"/>
      <c r="AR866" s="64"/>
      <c r="AS866" s="64"/>
      <c r="AZ866" s="64"/>
      <c r="BA866" s="64"/>
      <c r="BB866" s="64"/>
      <c r="BC866" s="64"/>
    </row>
    <row r="867" spans="4:55">
      <c r="D867" s="10"/>
      <c r="E867" s="4"/>
      <c r="F867" s="4"/>
      <c r="G867" s="4"/>
      <c r="H867" s="4"/>
      <c r="I867" s="64"/>
      <c r="N867" s="64"/>
      <c r="O867" s="64"/>
      <c r="Q867" s="11"/>
      <c r="R867" s="64"/>
      <c r="S867" s="64"/>
      <c r="T867" s="64"/>
      <c r="U867" s="64"/>
      <c r="AB867" s="64"/>
      <c r="AC867" s="64"/>
      <c r="AD867" s="64"/>
      <c r="AE867" s="64"/>
      <c r="AM867" s="64"/>
      <c r="AN867" s="64"/>
      <c r="AO867" s="64"/>
      <c r="AP867" s="64"/>
      <c r="AQ867" s="64"/>
      <c r="AR867" s="64"/>
      <c r="AS867" s="64"/>
      <c r="AZ867" s="64"/>
      <c r="BA867" s="64"/>
      <c r="BB867" s="64"/>
      <c r="BC867" s="64"/>
    </row>
    <row r="868" spans="4:55">
      <c r="D868" s="10"/>
      <c r="E868" s="4"/>
      <c r="F868" s="4"/>
      <c r="G868" s="4"/>
      <c r="H868" s="4"/>
      <c r="I868" s="64"/>
      <c r="N868" s="64"/>
      <c r="O868" s="64"/>
      <c r="Q868" s="11"/>
      <c r="R868" s="64"/>
      <c r="S868" s="64"/>
      <c r="T868" s="64"/>
      <c r="U868" s="64"/>
      <c r="AB868" s="64"/>
      <c r="AC868" s="64"/>
      <c r="AD868" s="64"/>
      <c r="AE868" s="64"/>
      <c r="AM868" s="64"/>
      <c r="AN868" s="64"/>
      <c r="AO868" s="64"/>
      <c r="AP868" s="64"/>
      <c r="AQ868" s="64"/>
      <c r="AR868" s="64"/>
      <c r="AS868" s="64"/>
      <c r="AZ868" s="64"/>
      <c r="BA868" s="64"/>
      <c r="BB868" s="64"/>
      <c r="BC868" s="64"/>
    </row>
    <row r="869" spans="4:55">
      <c r="D869" s="10"/>
      <c r="E869" s="4"/>
      <c r="F869" s="4"/>
      <c r="G869" s="4"/>
      <c r="H869" s="4"/>
      <c r="I869" s="64"/>
      <c r="N869" s="64"/>
      <c r="O869" s="64"/>
      <c r="Q869" s="11"/>
      <c r="R869" s="64"/>
      <c r="S869" s="64"/>
      <c r="T869" s="64"/>
      <c r="U869" s="64"/>
      <c r="AB869" s="64"/>
      <c r="AC869" s="64"/>
      <c r="AD869" s="64"/>
      <c r="AE869" s="64"/>
      <c r="AM869" s="64"/>
      <c r="AN869" s="64"/>
      <c r="AO869" s="64"/>
      <c r="AP869" s="64"/>
      <c r="AQ869" s="64"/>
      <c r="AR869" s="64"/>
      <c r="AS869" s="64"/>
      <c r="AZ869" s="64"/>
      <c r="BA869" s="64"/>
      <c r="BB869" s="64"/>
      <c r="BC869" s="64"/>
    </row>
    <row r="870" spans="4:55">
      <c r="D870" s="10"/>
      <c r="E870" s="4"/>
      <c r="F870" s="4"/>
      <c r="G870" s="4"/>
      <c r="H870" s="4"/>
      <c r="I870" s="64"/>
      <c r="N870" s="64"/>
      <c r="O870" s="64"/>
      <c r="Q870" s="11"/>
      <c r="R870" s="64"/>
      <c r="S870" s="64"/>
      <c r="T870" s="64"/>
      <c r="U870" s="64"/>
      <c r="AB870" s="64"/>
      <c r="AC870" s="64"/>
      <c r="AD870" s="64"/>
      <c r="AE870" s="64"/>
      <c r="AM870" s="64"/>
      <c r="AN870" s="64"/>
      <c r="AO870" s="64"/>
      <c r="AP870" s="64"/>
      <c r="AQ870" s="64"/>
      <c r="AR870" s="64"/>
      <c r="AS870" s="64"/>
      <c r="AZ870" s="64"/>
      <c r="BA870" s="64"/>
      <c r="BB870" s="64"/>
      <c r="BC870" s="64"/>
    </row>
    <row r="871" spans="4:55">
      <c r="D871" s="10"/>
      <c r="E871" s="4"/>
      <c r="F871" s="4"/>
      <c r="G871" s="4"/>
      <c r="H871" s="4"/>
      <c r="I871" s="64"/>
      <c r="N871" s="64"/>
      <c r="O871" s="64"/>
      <c r="Q871" s="11"/>
      <c r="R871" s="64"/>
      <c r="S871" s="64"/>
      <c r="T871" s="64"/>
      <c r="U871" s="64"/>
      <c r="AB871" s="64"/>
      <c r="AC871" s="64"/>
      <c r="AD871" s="64"/>
      <c r="AE871" s="64"/>
      <c r="AM871" s="64"/>
      <c r="AN871" s="64"/>
      <c r="AO871" s="64"/>
      <c r="AP871" s="64"/>
      <c r="AQ871" s="64"/>
      <c r="AR871" s="64"/>
      <c r="AS871" s="64"/>
      <c r="AZ871" s="64"/>
      <c r="BA871" s="64"/>
      <c r="BB871" s="64"/>
      <c r="BC871" s="64"/>
    </row>
    <row r="872" spans="4:55">
      <c r="D872" s="10"/>
      <c r="E872" s="4"/>
      <c r="F872" s="4"/>
      <c r="G872" s="4"/>
      <c r="H872" s="4"/>
      <c r="I872" s="64"/>
      <c r="N872" s="64"/>
      <c r="O872" s="64"/>
      <c r="Q872" s="11"/>
      <c r="R872" s="64"/>
      <c r="S872" s="64"/>
      <c r="T872" s="64"/>
      <c r="U872" s="64"/>
      <c r="AB872" s="64"/>
      <c r="AC872" s="64"/>
      <c r="AD872" s="64"/>
      <c r="AE872" s="64"/>
      <c r="AM872" s="64"/>
      <c r="AN872" s="64"/>
      <c r="AO872" s="64"/>
      <c r="AP872" s="64"/>
      <c r="AQ872" s="64"/>
      <c r="AR872" s="64"/>
      <c r="AS872" s="64"/>
      <c r="AZ872" s="64"/>
      <c r="BA872" s="64"/>
      <c r="BB872" s="64"/>
      <c r="BC872" s="64"/>
    </row>
    <row r="873" spans="4:55">
      <c r="D873" s="10"/>
      <c r="E873" s="4"/>
      <c r="F873" s="4"/>
      <c r="G873" s="4"/>
      <c r="H873" s="4"/>
      <c r="I873" s="64"/>
      <c r="N873" s="64"/>
      <c r="O873" s="64"/>
      <c r="Q873" s="11"/>
      <c r="R873" s="64"/>
      <c r="S873" s="64"/>
      <c r="T873" s="64"/>
      <c r="U873" s="64"/>
      <c r="AB873" s="64"/>
      <c r="AC873" s="64"/>
      <c r="AD873" s="64"/>
      <c r="AE873" s="64"/>
      <c r="AM873" s="64"/>
      <c r="AN873" s="64"/>
      <c r="AO873" s="64"/>
      <c r="AP873" s="64"/>
      <c r="AQ873" s="64"/>
      <c r="AR873" s="64"/>
      <c r="AS873" s="64"/>
      <c r="AZ873" s="64"/>
      <c r="BA873" s="64"/>
      <c r="BB873" s="64"/>
      <c r="BC873" s="64"/>
    </row>
    <row r="874" spans="4:55">
      <c r="D874" s="10"/>
      <c r="E874" s="4"/>
      <c r="F874" s="4"/>
      <c r="G874" s="4"/>
      <c r="H874" s="4"/>
      <c r="I874" s="64"/>
      <c r="N874" s="64"/>
      <c r="O874" s="64"/>
      <c r="Q874" s="11"/>
      <c r="R874" s="64"/>
      <c r="S874" s="64"/>
      <c r="T874" s="64"/>
      <c r="U874" s="64"/>
      <c r="AB874" s="64"/>
      <c r="AC874" s="64"/>
      <c r="AD874" s="64"/>
      <c r="AE874" s="64"/>
      <c r="AM874" s="64"/>
      <c r="AN874" s="64"/>
      <c r="AO874" s="64"/>
      <c r="AP874" s="64"/>
      <c r="AQ874" s="64"/>
      <c r="AR874" s="64"/>
      <c r="AS874" s="64"/>
      <c r="AZ874" s="64"/>
      <c r="BA874" s="64"/>
      <c r="BB874" s="64"/>
      <c r="BC874" s="64"/>
    </row>
    <row r="875" spans="4:55">
      <c r="D875" s="10"/>
      <c r="E875" s="4"/>
      <c r="F875" s="4"/>
      <c r="G875" s="4"/>
      <c r="H875" s="4"/>
      <c r="I875" s="64"/>
      <c r="N875" s="64"/>
      <c r="O875" s="64"/>
      <c r="Q875" s="11"/>
      <c r="R875" s="64"/>
      <c r="S875" s="64"/>
      <c r="T875" s="64"/>
      <c r="U875" s="64"/>
      <c r="AB875" s="64"/>
      <c r="AC875" s="64"/>
      <c r="AD875" s="64"/>
      <c r="AE875" s="64"/>
      <c r="AM875" s="64"/>
      <c r="AN875" s="64"/>
      <c r="AO875" s="64"/>
      <c r="AP875" s="64"/>
      <c r="AQ875" s="64"/>
      <c r="AR875" s="64"/>
      <c r="AS875" s="64"/>
      <c r="AZ875" s="64"/>
      <c r="BA875" s="64"/>
      <c r="BB875" s="64"/>
      <c r="BC875" s="64"/>
    </row>
    <row r="876" spans="4:55">
      <c r="D876" s="10"/>
      <c r="E876" s="4"/>
      <c r="F876" s="4"/>
      <c r="G876" s="4"/>
      <c r="H876" s="4"/>
      <c r="I876" s="64"/>
      <c r="N876" s="64"/>
      <c r="O876" s="64"/>
      <c r="Q876" s="11"/>
      <c r="R876" s="64"/>
      <c r="S876" s="64"/>
      <c r="T876" s="64"/>
      <c r="U876" s="64"/>
      <c r="AB876" s="64"/>
      <c r="AC876" s="64"/>
      <c r="AD876" s="64"/>
      <c r="AE876" s="64"/>
      <c r="AM876" s="64"/>
      <c r="AN876" s="64"/>
      <c r="AO876" s="64"/>
      <c r="AP876" s="64"/>
      <c r="AQ876" s="64"/>
      <c r="AR876" s="64"/>
      <c r="AS876" s="64"/>
      <c r="AZ876" s="64"/>
      <c r="BA876" s="64"/>
      <c r="BB876" s="64"/>
      <c r="BC876" s="64"/>
    </row>
    <row r="877" spans="4:55">
      <c r="D877" s="10"/>
      <c r="E877" s="4"/>
      <c r="F877" s="4"/>
      <c r="G877" s="4"/>
      <c r="H877" s="4"/>
      <c r="I877" s="64"/>
      <c r="N877" s="64"/>
      <c r="O877" s="64"/>
      <c r="Q877" s="11"/>
      <c r="R877" s="64"/>
      <c r="S877" s="64"/>
      <c r="T877" s="64"/>
      <c r="U877" s="64"/>
      <c r="AB877" s="64"/>
      <c r="AC877" s="64"/>
      <c r="AD877" s="64"/>
      <c r="AE877" s="64"/>
      <c r="AM877" s="64"/>
      <c r="AN877" s="64"/>
      <c r="AO877" s="64"/>
      <c r="AP877" s="64"/>
      <c r="AQ877" s="64"/>
      <c r="AR877" s="64"/>
      <c r="AS877" s="64"/>
      <c r="AZ877" s="64"/>
      <c r="BA877" s="64"/>
      <c r="BB877" s="64"/>
      <c r="BC877" s="64"/>
    </row>
    <row r="878" spans="4:55">
      <c r="D878" s="10"/>
      <c r="E878" s="4"/>
      <c r="F878" s="4"/>
      <c r="G878" s="4"/>
      <c r="H878" s="4"/>
      <c r="I878" s="64"/>
      <c r="N878" s="64"/>
      <c r="O878" s="64"/>
      <c r="Q878" s="11"/>
      <c r="R878" s="64"/>
      <c r="S878" s="64"/>
      <c r="T878" s="64"/>
      <c r="U878" s="64"/>
      <c r="AB878" s="64"/>
      <c r="AC878" s="64"/>
      <c r="AD878" s="64"/>
      <c r="AE878" s="64"/>
      <c r="AM878" s="64"/>
      <c r="AN878" s="64"/>
      <c r="AO878" s="64"/>
      <c r="AP878" s="64"/>
      <c r="AQ878" s="64"/>
      <c r="AR878" s="64"/>
      <c r="AS878" s="64"/>
      <c r="AZ878" s="64"/>
      <c r="BA878" s="64"/>
      <c r="BB878" s="64"/>
      <c r="BC878" s="64"/>
    </row>
    <row r="879" spans="4:55">
      <c r="D879" s="10"/>
      <c r="E879" s="4"/>
      <c r="F879" s="4"/>
      <c r="G879" s="4"/>
      <c r="H879" s="4"/>
      <c r="I879" s="64"/>
      <c r="N879" s="64"/>
      <c r="O879" s="64"/>
      <c r="Q879" s="11"/>
      <c r="R879" s="64"/>
      <c r="S879" s="64"/>
      <c r="T879" s="64"/>
      <c r="U879" s="64"/>
      <c r="AB879" s="64"/>
      <c r="AC879" s="64"/>
      <c r="AD879" s="64"/>
      <c r="AE879" s="64"/>
      <c r="AM879" s="64"/>
      <c r="AN879" s="64"/>
      <c r="AO879" s="64"/>
      <c r="AP879" s="64"/>
      <c r="AQ879" s="64"/>
      <c r="AR879" s="64"/>
      <c r="AS879" s="64"/>
      <c r="AZ879" s="64"/>
      <c r="BA879" s="64"/>
      <c r="BB879" s="64"/>
      <c r="BC879" s="64"/>
    </row>
    <row r="880" spans="4:55">
      <c r="D880" s="10"/>
      <c r="E880" s="4"/>
      <c r="F880" s="4"/>
      <c r="G880" s="4"/>
      <c r="H880" s="4"/>
      <c r="I880" s="64"/>
      <c r="N880" s="64"/>
      <c r="O880" s="64"/>
      <c r="Q880" s="11"/>
      <c r="R880" s="64"/>
      <c r="S880" s="64"/>
      <c r="T880" s="64"/>
      <c r="U880" s="64"/>
      <c r="AB880" s="64"/>
      <c r="AC880" s="64"/>
      <c r="AD880" s="64"/>
      <c r="AE880" s="64"/>
      <c r="AM880" s="64"/>
      <c r="AN880" s="64"/>
      <c r="AO880" s="64"/>
      <c r="AP880" s="64"/>
      <c r="AQ880" s="64"/>
      <c r="AR880" s="64"/>
      <c r="AS880" s="64"/>
      <c r="AZ880" s="64"/>
      <c r="BA880" s="64"/>
      <c r="BB880" s="64"/>
      <c r="BC880" s="64"/>
    </row>
    <row r="881" spans="4:55">
      <c r="D881" s="10"/>
      <c r="E881" s="4"/>
      <c r="F881" s="4"/>
      <c r="G881" s="4"/>
      <c r="H881" s="4"/>
      <c r="I881" s="64"/>
      <c r="N881" s="64"/>
      <c r="O881" s="64"/>
      <c r="Q881" s="11"/>
      <c r="R881" s="64"/>
      <c r="S881" s="64"/>
      <c r="T881" s="64"/>
      <c r="U881" s="64"/>
      <c r="AB881" s="64"/>
      <c r="AC881" s="64"/>
      <c r="AD881" s="64"/>
      <c r="AE881" s="64"/>
      <c r="AM881" s="64"/>
      <c r="AN881" s="64"/>
      <c r="AO881" s="64"/>
      <c r="AP881" s="64"/>
      <c r="AQ881" s="64"/>
      <c r="AR881" s="64"/>
      <c r="AS881" s="64"/>
      <c r="AZ881" s="64"/>
      <c r="BA881" s="64"/>
      <c r="BB881" s="64"/>
      <c r="BC881" s="64"/>
    </row>
    <row r="882" spans="4:55">
      <c r="D882" s="10"/>
      <c r="E882" s="4"/>
      <c r="F882" s="4"/>
      <c r="G882" s="4"/>
      <c r="H882" s="4"/>
      <c r="I882" s="64"/>
      <c r="N882" s="64"/>
      <c r="O882" s="64"/>
      <c r="Q882" s="11"/>
      <c r="R882" s="64"/>
      <c r="S882" s="64"/>
      <c r="T882" s="64"/>
      <c r="U882" s="64"/>
      <c r="AB882" s="64"/>
      <c r="AC882" s="64"/>
      <c r="AD882" s="64"/>
      <c r="AE882" s="64"/>
      <c r="AM882" s="64"/>
      <c r="AN882" s="64"/>
      <c r="AO882" s="64"/>
      <c r="AP882" s="64"/>
      <c r="AQ882" s="64"/>
      <c r="AR882" s="64"/>
      <c r="AS882" s="64"/>
      <c r="AZ882" s="64"/>
      <c r="BA882" s="64"/>
      <c r="BB882" s="64"/>
      <c r="BC882" s="64"/>
    </row>
    <row r="883" spans="4:55">
      <c r="D883" s="10"/>
      <c r="E883" s="4"/>
      <c r="F883" s="4"/>
      <c r="G883" s="4"/>
      <c r="H883" s="4"/>
      <c r="I883" s="64"/>
      <c r="N883" s="64"/>
      <c r="O883" s="64"/>
      <c r="Q883" s="11"/>
      <c r="R883" s="64"/>
      <c r="S883" s="64"/>
      <c r="T883" s="64"/>
      <c r="U883" s="64"/>
      <c r="AB883" s="64"/>
      <c r="AC883" s="64"/>
      <c r="AD883" s="64"/>
      <c r="AE883" s="64"/>
      <c r="AM883" s="64"/>
      <c r="AN883" s="64"/>
      <c r="AO883" s="64"/>
      <c r="AP883" s="64"/>
      <c r="AQ883" s="64"/>
      <c r="AR883" s="64"/>
      <c r="AS883" s="64"/>
      <c r="AZ883" s="64"/>
      <c r="BA883" s="64"/>
      <c r="BB883" s="64"/>
      <c r="BC883" s="64"/>
    </row>
    <row r="884" spans="4:55">
      <c r="D884" s="10"/>
      <c r="E884" s="4"/>
      <c r="F884" s="4"/>
      <c r="G884" s="4"/>
      <c r="H884" s="4"/>
      <c r="I884" s="64"/>
      <c r="N884" s="64"/>
      <c r="O884" s="64"/>
      <c r="Q884" s="11"/>
      <c r="R884" s="64"/>
      <c r="S884" s="64"/>
      <c r="T884" s="64"/>
      <c r="U884" s="64"/>
      <c r="AB884" s="64"/>
      <c r="AC884" s="64"/>
      <c r="AD884" s="64"/>
      <c r="AE884" s="64"/>
      <c r="AM884" s="64"/>
      <c r="AN884" s="64"/>
      <c r="AO884" s="64"/>
      <c r="AP884" s="64"/>
      <c r="AQ884" s="64"/>
      <c r="AR884" s="64"/>
      <c r="AS884" s="64"/>
      <c r="AZ884" s="64"/>
      <c r="BA884" s="64"/>
      <c r="BB884" s="64"/>
      <c r="BC884" s="64"/>
    </row>
    <row r="885" spans="4:55">
      <c r="D885" s="10"/>
      <c r="E885" s="4"/>
      <c r="F885" s="4"/>
      <c r="G885" s="4"/>
      <c r="H885" s="4"/>
      <c r="I885" s="64"/>
      <c r="N885" s="64"/>
      <c r="O885" s="64"/>
      <c r="Q885" s="11"/>
      <c r="R885" s="64"/>
      <c r="S885" s="64"/>
      <c r="T885" s="64"/>
      <c r="U885" s="64"/>
      <c r="AB885" s="64"/>
      <c r="AC885" s="64"/>
      <c r="AD885" s="64"/>
      <c r="AE885" s="64"/>
      <c r="AM885" s="64"/>
      <c r="AN885" s="64"/>
      <c r="AO885" s="64"/>
      <c r="AP885" s="64"/>
      <c r="AQ885" s="64"/>
      <c r="AR885" s="64"/>
      <c r="AS885" s="64"/>
      <c r="AZ885" s="64"/>
      <c r="BA885" s="64"/>
      <c r="BB885" s="64"/>
      <c r="BC885" s="64"/>
    </row>
    <row r="886" spans="4:55">
      <c r="D886" s="10"/>
      <c r="E886" s="4"/>
      <c r="F886" s="4"/>
      <c r="G886" s="4"/>
      <c r="H886" s="4"/>
      <c r="I886" s="64"/>
      <c r="N886" s="64"/>
      <c r="O886" s="64"/>
      <c r="Q886" s="11"/>
      <c r="R886" s="64"/>
      <c r="S886" s="64"/>
      <c r="T886" s="64"/>
      <c r="U886" s="64"/>
      <c r="AB886" s="64"/>
      <c r="AC886" s="64"/>
      <c r="AD886" s="64"/>
      <c r="AE886" s="64"/>
      <c r="AM886" s="64"/>
      <c r="AN886" s="64"/>
      <c r="AO886" s="64"/>
      <c r="AP886" s="64"/>
      <c r="AQ886" s="64"/>
      <c r="AR886" s="64"/>
      <c r="AS886" s="64"/>
      <c r="AZ886" s="64"/>
      <c r="BA886" s="64"/>
      <c r="BB886" s="64"/>
      <c r="BC886" s="64"/>
    </row>
    <row r="887" spans="4:55">
      <c r="D887" s="10"/>
      <c r="E887" s="4"/>
      <c r="F887" s="4"/>
      <c r="G887" s="4"/>
      <c r="H887" s="4"/>
      <c r="I887" s="64"/>
      <c r="N887" s="64"/>
      <c r="O887" s="64"/>
      <c r="Q887" s="11"/>
      <c r="R887" s="64"/>
      <c r="S887" s="64"/>
      <c r="T887" s="64"/>
      <c r="U887" s="64"/>
      <c r="AB887" s="64"/>
      <c r="AC887" s="64"/>
      <c r="AD887" s="64"/>
      <c r="AE887" s="64"/>
      <c r="AM887" s="64"/>
      <c r="AN887" s="64"/>
      <c r="AO887" s="64"/>
      <c r="AP887" s="64"/>
      <c r="AQ887" s="64"/>
      <c r="AR887" s="64"/>
      <c r="AS887" s="64"/>
      <c r="AZ887" s="64"/>
      <c r="BA887" s="64"/>
      <c r="BB887" s="64"/>
      <c r="BC887" s="64"/>
    </row>
    <row r="888" spans="4:55">
      <c r="D888" s="10"/>
      <c r="E888" s="4"/>
      <c r="F888" s="4"/>
      <c r="G888" s="4"/>
      <c r="H888" s="4"/>
      <c r="I888" s="64"/>
      <c r="N888" s="64"/>
      <c r="O888" s="64"/>
      <c r="Q888" s="11"/>
      <c r="R888" s="64"/>
      <c r="S888" s="64"/>
      <c r="T888" s="64"/>
      <c r="U888" s="64"/>
      <c r="AB888" s="64"/>
      <c r="AC888" s="64"/>
      <c r="AD888" s="64"/>
      <c r="AE888" s="64"/>
      <c r="AM888" s="64"/>
      <c r="AN888" s="64"/>
      <c r="AO888" s="64"/>
      <c r="AP888" s="64"/>
      <c r="AQ888" s="64"/>
      <c r="AR888" s="64"/>
      <c r="AS888" s="64"/>
      <c r="AZ888" s="64"/>
      <c r="BA888" s="64"/>
      <c r="BB888" s="64"/>
      <c r="BC888" s="64"/>
    </row>
    <row r="889" spans="4:55">
      <c r="D889" s="10"/>
      <c r="E889" s="4"/>
      <c r="F889" s="4"/>
      <c r="G889" s="4"/>
      <c r="H889" s="4"/>
      <c r="I889" s="64"/>
      <c r="N889" s="64"/>
      <c r="O889" s="64"/>
      <c r="Q889" s="11"/>
      <c r="R889" s="64"/>
      <c r="S889" s="64"/>
      <c r="T889" s="64"/>
      <c r="U889" s="64"/>
      <c r="AB889" s="64"/>
      <c r="AC889" s="64"/>
      <c r="AD889" s="64"/>
      <c r="AE889" s="64"/>
      <c r="AM889" s="64"/>
      <c r="AN889" s="64"/>
      <c r="AO889" s="64"/>
      <c r="AP889" s="64"/>
      <c r="AQ889" s="64"/>
      <c r="AR889" s="64"/>
      <c r="AS889" s="64"/>
      <c r="AZ889" s="64"/>
      <c r="BA889" s="64"/>
      <c r="BB889" s="64"/>
      <c r="BC889" s="64"/>
    </row>
    <row r="890" spans="4:55">
      <c r="D890" s="10"/>
      <c r="E890" s="4"/>
      <c r="F890" s="4"/>
      <c r="G890" s="4"/>
      <c r="H890" s="4"/>
      <c r="I890" s="64"/>
      <c r="N890" s="64"/>
      <c r="O890" s="64"/>
      <c r="Q890" s="11"/>
      <c r="R890" s="64"/>
      <c r="S890" s="64"/>
      <c r="T890" s="64"/>
      <c r="U890" s="64"/>
      <c r="AB890" s="64"/>
      <c r="AC890" s="64"/>
      <c r="AD890" s="64"/>
      <c r="AE890" s="64"/>
      <c r="AM890" s="64"/>
      <c r="AN890" s="64"/>
      <c r="AO890" s="64"/>
      <c r="AP890" s="64"/>
      <c r="AQ890" s="64"/>
      <c r="AR890" s="64"/>
      <c r="AS890" s="64"/>
      <c r="AZ890" s="64"/>
      <c r="BA890" s="64"/>
      <c r="BB890" s="64"/>
      <c r="BC890" s="64"/>
    </row>
    <row r="891" spans="4:55">
      <c r="D891" s="10"/>
      <c r="E891" s="4"/>
      <c r="F891" s="4"/>
      <c r="G891" s="4"/>
      <c r="H891" s="4"/>
      <c r="I891" s="64"/>
      <c r="N891" s="64"/>
      <c r="O891" s="64"/>
      <c r="Q891" s="11"/>
      <c r="R891" s="64"/>
      <c r="S891" s="64"/>
      <c r="T891" s="64"/>
      <c r="U891" s="64"/>
      <c r="AB891" s="64"/>
      <c r="AC891" s="64"/>
      <c r="AD891" s="64"/>
      <c r="AE891" s="64"/>
      <c r="AM891" s="64"/>
      <c r="AN891" s="64"/>
      <c r="AO891" s="64"/>
      <c r="AP891" s="64"/>
      <c r="AQ891" s="64"/>
      <c r="AR891" s="64"/>
      <c r="AS891" s="64"/>
      <c r="AZ891" s="64"/>
      <c r="BA891" s="64"/>
      <c r="BB891" s="64"/>
      <c r="BC891" s="64"/>
    </row>
    <row r="892" spans="4:55">
      <c r="D892" s="10"/>
      <c r="E892" s="4"/>
      <c r="F892" s="4"/>
      <c r="G892" s="4"/>
      <c r="H892" s="4"/>
      <c r="I892" s="64"/>
      <c r="N892" s="64"/>
      <c r="O892" s="64"/>
      <c r="Q892" s="11"/>
      <c r="R892" s="64"/>
      <c r="S892" s="64"/>
      <c r="T892" s="64"/>
      <c r="U892" s="64"/>
      <c r="AB892" s="64"/>
      <c r="AC892" s="64"/>
      <c r="AD892" s="64"/>
      <c r="AE892" s="64"/>
      <c r="AM892" s="64"/>
      <c r="AN892" s="64"/>
      <c r="AO892" s="64"/>
      <c r="AP892" s="64"/>
      <c r="AQ892" s="64"/>
      <c r="AR892" s="64"/>
      <c r="AS892" s="64"/>
      <c r="AZ892" s="64"/>
      <c r="BA892" s="64"/>
      <c r="BB892" s="64"/>
      <c r="BC892" s="64"/>
    </row>
    <row r="893" spans="4:55">
      <c r="D893" s="10"/>
      <c r="E893" s="4"/>
      <c r="F893" s="4"/>
      <c r="G893" s="4"/>
      <c r="H893" s="4"/>
      <c r="I893" s="64"/>
      <c r="N893" s="64"/>
      <c r="O893" s="64"/>
      <c r="Q893" s="11"/>
      <c r="R893" s="64"/>
      <c r="S893" s="64"/>
      <c r="T893" s="64"/>
      <c r="U893" s="64"/>
      <c r="AB893" s="64"/>
      <c r="AC893" s="64"/>
      <c r="AD893" s="64"/>
      <c r="AE893" s="64"/>
      <c r="AM893" s="64"/>
      <c r="AN893" s="64"/>
      <c r="AO893" s="64"/>
      <c r="AP893" s="64"/>
      <c r="AQ893" s="64"/>
      <c r="AR893" s="64"/>
      <c r="AS893" s="64"/>
      <c r="AZ893" s="64"/>
      <c r="BA893" s="64"/>
      <c r="BB893" s="64"/>
      <c r="BC893" s="64"/>
    </row>
    <row r="894" spans="4:55">
      <c r="D894" s="10"/>
      <c r="E894" s="4"/>
      <c r="F894" s="4"/>
      <c r="G894" s="4"/>
      <c r="H894" s="4"/>
      <c r="I894" s="64"/>
      <c r="N894" s="64"/>
      <c r="O894" s="64"/>
      <c r="Q894" s="11"/>
      <c r="R894" s="64"/>
      <c r="S894" s="64"/>
      <c r="T894" s="64"/>
      <c r="U894" s="64"/>
      <c r="AB894" s="64"/>
      <c r="AC894" s="64"/>
      <c r="AD894" s="64"/>
      <c r="AE894" s="64"/>
      <c r="AM894" s="64"/>
      <c r="AN894" s="64"/>
      <c r="AO894" s="64"/>
      <c r="AP894" s="64"/>
      <c r="AQ894" s="64"/>
      <c r="AR894" s="64"/>
      <c r="AS894" s="64"/>
      <c r="AZ894" s="64"/>
      <c r="BA894" s="64"/>
      <c r="BB894" s="64"/>
      <c r="BC894" s="64"/>
    </row>
    <row r="895" spans="4:55">
      <c r="D895" s="10"/>
      <c r="E895" s="4"/>
      <c r="F895" s="4"/>
      <c r="G895" s="4"/>
      <c r="H895" s="4"/>
      <c r="I895" s="64"/>
      <c r="N895" s="64"/>
      <c r="O895" s="64"/>
      <c r="Q895" s="11"/>
      <c r="R895" s="64"/>
      <c r="S895" s="64"/>
      <c r="T895" s="64"/>
      <c r="U895" s="64"/>
      <c r="AB895" s="64"/>
      <c r="AC895" s="64"/>
      <c r="AD895" s="64"/>
      <c r="AE895" s="64"/>
      <c r="AM895" s="64"/>
      <c r="AN895" s="64"/>
      <c r="AO895" s="64"/>
      <c r="AP895" s="64"/>
      <c r="AQ895" s="64"/>
      <c r="AR895" s="64"/>
      <c r="AS895" s="64"/>
      <c r="AZ895" s="64"/>
      <c r="BA895" s="64"/>
      <c r="BB895" s="64"/>
      <c r="BC895" s="64"/>
    </row>
    <row r="896" spans="4:55">
      <c r="D896" s="10"/>
      <c r="E896" s="4"/>
      <c r="F896" s="4"/>
      <c r="G896" s="4"/>
      <c r="H896" s="4"/>
      <c r="I896" s="64"/>
      <c r="N896" s="64"/>
      <c r="O896" s="64"/>
      <c r="Q896" s="11"/>
      <c r="R896" s="64"/>
      <c r="S896" s="64"/>
      <c r="T896" s="64"/>
      <c r="U896" s="64"/>
      <c r="AB896" s="64"/>
      <c r="AC896" s="64"/>
      <c r="AD896" s="64"/>
      <c r="AE896" s="64"/>
      <c r="AM896" s="64"/>
      <c r="AN896" s="64"/>
      <c r="AO896" s="64"/>
      <c r="AP896" s="64"/>
      <c r="AQ896" s="64"/>
      <c r="AR896" s="64"/>
      <c r="AS896" s="64"/>
      <c r="AZ896" s="64"/>
      <c r="BA896" s="64"/>
      <c r="BB896" s="64"/>
      <c r="BC896" s="64"/>
    </row>
    <row r="897" spans="4:55">
      <c r="D897" s="10"/>
      <c r="E897" s="4"/>
      <c r="F897" s="4"/>
      <c r="G897" s="4"/>
      <c r="H897" s="4"/>
      <c r="I897" s="64"/>
      <c r="N897" s="64"/>
      <c r="O897" s="64"/>
      <c r="Q897" s="11"/>
      <c r="R897" s="64"/>
      <c r="S897" s="64"/>
      <c r="T897" s="64"/>
      <c r="U897" s="64"/>
      <c r="AB897" s="64"/>
      <c r="AC897" s="64"/>
      <c r="AD897" s="64"/>
      <c r="AE897" s="64"/>
      <c r="AM897" s="64"/>
      <c r="AN897" s="64"/>
      <c r="AO897" s="64"/>
      <c r="AP897" s="64"/>
      <c r="AQ897" s="64"/>
      <c r="AR897" s="64"/>
      <c r="AS897" s="64"/>
      <c r="AZ897" s="64"/>
      <c r="BA897" s="64"/>
      <c r="BB897" s="64"/>
      <c r="BC897" s="64"/>
    </row>
    <row r="898" spans="4:55">
      <c r="D898" s="10"/>
      <c r="E898" s="4"/>
      <c r="F898" s="4"/>
      <c r="G898" s="4"/>
      <c r="H898" s="4"/>
      <c r="I898" s="64"/>
      <c r="N898" s="64"/>
      <c r="O898" s="64"/>
      <c r="Q898" s="11"/>
      <c r="R898" s="64"/>
      <c r="S898" s="64"/>
      <c r="T898" s="64"/>
      <c r="U898" s="64"/>
      <c r="AB898" s="64"/>
      <c r="AC898" s="64"/>
      <c r="AD898" s="64"/>
      <c r="AE898" s="64"/>
      <c r="AM898" s="64"/>
      <c r="AN898" s="64"/>
      <c r="AO898" s="64"/>
      <c r="AP898" s="64"/>
      <c r="AQ898" s="64"/>
      <c r="AR898" s="64"/>
      <c r="AS898" s="64"/>
      <c r="AZ898" s="64"/>
      <c r="BA898" s="64"/>
      <c r="BB898" s="64"/>
      <c r="BC898" s="64"/>
    </row>
    <row r="899" spans="4:55">
      <c r="D899" s="10"/>
      <c r="E899" s="4"/>
      <c r="F899" s="4"/>
      <c r="G899" s="4"/>
      <c r="H899" s="4"/>
      <c r="I899" s="64"/>
      <c r="N899" s="64"/>
      <c r="O899" s="64"/>
      <c r="Q899" s="11"/>
      <c r="R899" s="64"/>
      <c r="S899" s="64"/>
      <c r="T899" s="64"/>
      <c r="U899" s="64"/>
      <c r="AB899" s="64"/>
      <c r="AC899" s="64"/>
      <c r="AD899" s="64"/>
      <c r="AE899" s="64"/>
      <c r="AM899" s="64"/>
      <c r="AN899" s="64"/>
      <c r="AO899" s="64"/>
      <c r="AP899" s="64"/>
      <c r="AQ899" s="64"/>
      <c r="AR899" s="64"/>
      <c r="AS899" s="64"/>
      <c r="AZ899" s="64"/>
      <c r="BA899" s="64"/>
      <c r="BB899" s="64"/>
      <c r="BC899" s="64"/>
    </row>
    <row r="900" spans="4:55">
      <c r="D900" s="10"/>
      <c r="E900" s="4"/>
      <c r="F900" s="4"/>
      <c r="G900" s="4"/>
      <c r="H900" s="4"/>
      <c r="I900" s="64"/>
      <c r="N900" s="64"/>
      <c r="O900" s="64"/>
      <c r="Q900" s="11"/>
      <c r="R900" s="64"/>
      <c r="S900" s="64"/>
      <c r="T900" s="64"/>
      <c r="U900" s="64"/>
      <c r="AB900" s="64"/>
      <c r="AC900" s="64"/>
      <c r="AD900" s="64"/>
      <c r="AE900" s="64"/>
      <c r="AM900" s="64"/>
      <c r="AN900" s="64"/>
      <c r="AO900" s="64"/>
      <c r="AP900" s="64"/>
      <c r="AQ900" s="64"/>
      <c r="AR900" s="64"/>
      <c r="AS900" s="64"/>
      <c r="AZ900" s="64"/>
      <c r="BA900" s="64"/>
      <c r="BB900" s="64"/>
      <c r="BC900" s="64"/>
    </row>
    <row r="901" spans="4:55">
      <c r="D901" s="10"/>
      <c r="E901" s="4"/>
      <c r="F901" s="4"/>
      <c r="G901" s="4"/>
      <c r="H901" s="4"/>
      <c r="I901" s="64"/>
      <c r="N901" s="64"/>
      <c r="O901" s="64"/>
      <c r="Q901" s="11"/>
      <c r="R901" s="64"/>
      <c r="S901" s="64"/>
      <c r="T901" s="64"/>
      <c r="U901" s="64"/>
      <c r="AB901" s="64"/>
      <c r="AC901" s="64"/>
      <c r="AD901" s="64"/>
      <c r="AE901" s="64"/>
      <c r="AM901" s="64"/>
      <c r="AN901" s="64"/>
      <c r="AO901" s="64"/>
      <c r="AP901" s="64"/>
      <c r="AQ901" s="64"/>
      <c r="AR901" s="64"/>
      <c r="AS901" s="64"/>
      <c r="AZ901" s="64"/>
      <c r="BA901" s="64"/>
      <c r="BB901" s="64"/>
      <c r="BC901" s="64"/>
    </row>
    <row r="902" spans="4:55">
      <c r="D902" s="10"/>
      <c r="E902" s="4"/>
      <c r="F902" s="4"/>
      <c r="G902" s="4"/>
      <c r="H902" s="4"/>
      <c r="I902" s="64"/>
      <c r="N902" s="64"/>
      <c r="O902" s="64"/>
      <c r="Q902" s="11"/>
      <c r="R902" s="64"/>
      <c r="S902" s="64"/>
      <c r="T902" s="64"/>
      <c r="U902" s="64"/>
      <c r="AB902" s="64"/>
      <c r="AC902" s="64"/>
      <c r="AD902" s="64"/>
      <c r="AE902" s="64"/>
      <c r="AM902" s="64"/>
      <c r="AN902" s="64"/>
      <c r="AO902" s="64"/>
      <c r="AP902" s="64"/>
      <c r="AQ902" s="64"/>
      <c r="AR902" s="64"/>
      <c r="AS902" s="64"/>
      <c r="AZ902" s="64"/>
      <c r="BA902" s="64"/>
      <c r="BB902" s="64"/>
      <c r="BC902" s="64"/>
    </row>
    <row r="903" spans="4:55">
      <c r="D903" s="10"/>
      <c r="E903" s="4"/>
      <c r="F903" s="4"/>
      <c r="G903" s="4"/>
      <c r="H903" s="4"/>
      <c r="I903" s="64"/>
      <c r="N903" s="64"/>
      <c r="O903" s="64"/>
      <c r="Q903" s="11"/>
      <c r="R903" s="64"/>
      <c r="S903" s="64"/>
      <c r="T903" s="64"/>
      <c r="U903" s="64"/>
      <c r="AB903" s="64"/>
      <c r="AC903" s="64"/>
      <c r="AD903" s="64"/>
      <c r="AE903" s="64"/>
      <c r="AM903" s="64"/>
      <c r="AN903" s="64"/>
      <c r="AO903" s="64"/>
      <c r="AP903" s="64"/>
      <c r="AQ903" s="64"/>
      <c r="AR903" s="64"/>
      <c r="AS903" s="64"/>
      <c r="AZ903" s="64"/>
      <c r="BA903" s="64"/>
      <c r="BB903" s="64"/>
      <c r="BC903" s="64"/>
    </row>
    <row r="904" spans="4:55">
      <c r="D904" s="10"/>
      <c r="E904" s="4"/>
      <c r="F904" s="4"/>
      <c r="G904" s="4"/>
      <c r="H904" s="4"/>
      <c r="I904" s="64"/>
      <c r="N904" s="64"/>
      <c r="O904" s="64"/>
      <c r="Q904" s="11"/>
      <c r="R904" s="64"/>
      <c r="S904" s="64"/>
      <c r="T904" s="64"/>
      <c r="U904" s="64"/>
      <c r="AB904" s="64"/>
      <c r="AC904" s="64"/>
      <c r="AD904" s="64"/>
      <c r="AE904" s="64"/>
      <c r="AM904" s="64"/>
      <c r="AN904" s="64"/>
      <c r="AO904" s="64"/>
      <c r="AP904" s="64"/>
      <c r="AQ904" s="64"/>
      <c r="AR904" s="64"/>
      <c r="AS904" s="64"/>
      <c r="AZ904" s="64"/>
      <c r="BA904" s="64"/>
      <c r="BB904" s="64"/>
      <c r="BC904" s="64"/>
    </row>
    <row r="905" spans="4:55">
      <c r="D905" s="10"/>
      <c r="E905" s="4"/>
      <c r="F905" s="4"/>
      <c r="G905" s="4"/>
      <c r="H905" s="4"/>
      <c r="I905" s="64"/>
      <c r="N905" s="64"/>
      <c r="O905" s="64"/>
      <c r="Q905" s="11"/>
      <c r="R905" s="64"/>
      <c r="S905" s="64"/>
      <c r="T905" s="64"/>
      <c r="U905" s="64"/>
      <c r="AB905" s="64"/>
      <c r="AC905" s="64"/>
      <c r="AD905" s="64"/>
      <c r="AE905" s="64"/>
      <c r="AM905" s="64"/>
      <c r="AN905" s="64"/>
      <c r="AO905" s="64"/>
      <c r="AP905" s="64"/>
      <c r="AQ905" s="64"/>
      <c r="AR905" s="64"/>
      <c r="AS905" s="64"/>
      <c r="AZ905" s="64"/>
      <c r="BA905" s="64"/>
      <c r="BB905" s="64"/>
      <c r="BC905" s="64"/>
    </row>
    <row r="906" spans="4:55">
      <c r="D906" s="10"/>
      <c r="E906" s="4"/>
      <c r="F906" s="4"/>
      <c r="G906" s="4"/>
      <c r="H906" s="4"/>
      <c r="I906" s="64"/>
      <c r="N906" s="64"/>
      <c r="O906" s="64"/>
      <c r="Q906" s="11"/>
      <c r="R906" s="64"/>
      <c r="S906" s="64"/>
      <c r="T906" s="64"/>
      <c r="U906" s="64"/>
      <c r="AB906" s="64"/>
      <c r="AC906" s="64"/>
      <c r="AD906" s="64"/>
      <c r="AE906" s="64"/>
      <c r="AM906" s="64"/>
      <c r="AN906" s="64"/>
      <c r="AO906" s="64"/>
      <c r="AP906" s="64"/>
      <c r="AQ906" s="64"/>
      <c r="AR906" s="64"/>
      <c r="AS906" s="64"/>
      <c r="AZ906" s="64"/>
      <c r="BA906" s="64"/>
      <c r="BB906" s="64"/>
      <c r="BC906" s="64"/>
    </row>
    <row r="907" spans="4:55">
      <c r="D907" s="10"/>
      <c r="E907" s="4"/>
      <c r="F907" s="4"/>
      <c r="G907" s="4"/>
      <c r="H907" s="4"/>
      <c r="I907" s="64"/>
      <c r="N907" s="64"/>
      <c r="O907" s="64"/>
      <c r="Q907" s="11"/>
      <c r="R907" s="64"/>
      <c r="S907" s="64"/>
      <c r="T907" s="64"/>
      <c r="U907" s="64"/>
      <c r="AB907" s="64"/>
      <c r="AC907" s="64"/>
      <c r="AD907" s="64"/>
      <c r="AE907" s="64"/>
      <c r="AM907" s="64"/>
      <c r="AN907" s="64"/>
      <c r="AO907" s="64"/>
      <c r="AP907" s="64"/>
      <c r="AQ907" s="64"/>
      <c r="AR907" s="64"/>
      <c r="AS907" s="64"/>
      <c r="AZ907" s="64"/>
      <c r="BA907" s="64"/>
      <c r="BB907" s="64"/>
      <c r="BC907" s="64"/>
    </row>
    <row r="908" spans="4:55">
      <c r="D908" s="10"/>
      <c r="E908" s="4"/>
      <c r="F908" s="4"/>
      <c r="G908" s="4"/>
      <c r="H908" s="4"/>
      <c r="I908" s="64"/>
      <c r="N908" s="64"/>
      <c r="O908" s="64"/>
      <c r="Q908" s="11"/>
      <c r="R908" s="64"/>
      <c r="S908" s="64"/>
      <c r="T908" s="64"/>
      <c r="U908" s="64"/>
      <c r="AB908" s="64"/>
      <c r="AC908" s="64"/>
      <c r="AD908" s="64"/>
      <c r="AE908" s="64"/>
      <c r="AM908" s="64"/>
      <c r="AN908" s="64"/>
      <c r="AO908" s="64"/>
      <c r="AP908" s="64"/>
      <c r="AQ908" s="64"/>
      <c r="AR908" s="64"/>
      <c r="AS908" s="64"/>
      <c r="AZ908" s="64"/>
      <c r="BA908" s="64"/>
      <c r="BB908" s="64"/>
      <c r="BC908" s="64"/>
    </row>
    <row r="909" spans="4:55">
      <c r="D909" s="10"/>
      <c r="E909" s="4"/>
      <c r="F909" s="4"/>
      <c r="G909" s="4"/>
      <c r="H909" s="4"/>
      <c r="I909" s="64"/>
      <c r="N909" s="64"/>
      <c r="O909" s="64"/>
      <c r="Q909" s="11"/>
      <c r="R909" s="64"/>
      <c r="S909" s="64"/>
      <c r="T909" s="64"/>
      <c r="U909" s="64"/>
      <c r="AB909" s="64"/>
      <c r="AC909" s="64"/>
      <c r="AD909" s="64"/>
      <c r="AE909" s="64"/>
      <c r="AM909" s="64"/>
      <c r="AN909" s="64"/>
      <c r="AO909" s="64"/>
      <c r="AP909" s="64"/>
      <c r="AQ909" s="64"/>
      <c r="AR909" s="64"/>
      <c r="AS909" s="64"/>
      <c r="AZ909" s="64"/>
      <c r="BA909" s="64"/>
      <c r="BB909" s="64"/>
      <c r="BC909" s="64"/>
    </row>
    <row r="910" spans="4:55">
      <c r="D910" s="10"/>
      <c r="E910" s="4"/>
      <c r="F910" s="4"/>
      <c r="G910" s="4"/>
      <c r="H910" s="4"/>
      <c r="I910" s="64"/>
      <c r="N910" s="64"/>
      <c r="O910" s="64"/>
      <c r="Q910" s="11"/>
      <c r="R910" s="64"/>
      <c r="S910" s="64"/>
      <c r="T910" s="64"/>
      <c r="U910" s="64"/>
      <c r="AB910" s="64"/>
      <c r="AC910" s="64"/>
      <c r="AD910" s="64"/>
      <c r="AE910" s="64"/>
      <c r="AM910" s="64"/>
      <c r="AN910" s="64"/>
      <c r="AO910" s="64"/>
      <c r="AP910" s="64"/>
      <c r="AQ910" s="64"/>
      <c r="AR910" s="64"/>
      <c r="AS910" s="64"/>
      <c r="AZ910" s="64"/>
      <c r="BA910" s="64"/>
      <c r="BB910" s="64"/>
      <c r="BC910" s="64"/>
    </row>
    <row r="911" spans="4:55">
      <c r="D911" s="10"/>
      <c r="E911" s="4"/>
      <c r="F911" s="4"/>
      <c r="G911" s="4"/>
      <c r="H911" s="4"/>
      <c r="I911" s="64"/>
      <c r="N911" s="64"/>
      <c r="O911" s="64"/>
      <c r="Q911" s="11"/>
      <c r="R911" s="64"/>
      <c r="S911" s="64"/>
      <c r="T911" s="64"/>
      <c r="U911" s="64"/>
      <c r="AB911" s="64"/>
      <c r="AC911" s="64"/>
      <c r="AD911" s="64"/>
      <c r="AE911" s="64"/>
      <c r="AM911" s="64"/>
      <c r="AN911" s="64"/>
      <c r="AO911" s="64"/>
      <c r="AP911" s="64"/>
      <c r="AQ911" s="64"/>
      <c r="AR911" s="64"/>
      <c r="AS911" s="64"/>
      <c r="AZ911" s="64"/>
      <c r="BA911" s="64"/>
      <c r="BB911" s="64"/>
      <c r="BC911" s="64"/>
    </row>
    <row r="912" spans="4:55">
      <c r="D912" s="10"/>
      <c r="E912" s="4"/>
      <c r="F912" s="4"/>
      <c r="G912" s="4"/>
      <c r="H912" s="4"/>
      <c r="I912" s="64"/>
      <c r="N912" s="64"/>
      <c r="O912" s="64"/>
      <c r="Q912" s="11"/>
      <c r="R912" s="64"/>
      <c r="S912" s="64"/>
      <c r="T912" s="64"/>
      <c r="U912" s="64"/>
      <c r="AB912" s="64"/>
      <c r="AC912" s="64"/>
      <c r="AD912" s="64"/>
      <c r="AE912" s="64"/>
      <c r="AM912" s="64"/>
      <c r="AN912" s="64"/>
      <c r="AO912" s="64"/>
      <c r="AP912" s="64"/>
      <c r="AQ912" s="64"/>
      <c r="AR912" s="64"/>
      <c r="AS912" s="64"/>
      <c r="AZ912" s="64"/>
      <c r="BA912" s="64"/>
      <c r="BB912" s="64"/>
      <c r="BC912" s="64"/>
    </row>
    <row r="913" spans="4:55">
      <c r="D913" s="10"/>
      <c r="E913" s="4"/>
      <c r="F913" s="4"/>
      <c r="G913" s="4"/>
      <c r="H913" s="4"/>
      <c r="I913" s="64"/>
      <c r="N913" s="64"/>
      <c r="O913" s="64"/>
      <c r="Q913" s="11"/>
      <c r="R913" s="64"/>
      <c r="S913" s="64"/>
      <c r="T913" s="64"/>
      <c r="U913" s="64"/>
      <c r="AB913" s="64"/>
      <c r="AC913" s="64"/>
      <c r="AD913" s="64"/>
      <c r="AE913" s="64"/>
      <c r="AM913" s="64"/>
      <c r="AN913" s="64"/>
      <c r="AO913" s="64"/>
      <c r="AP913" s="64"/>
      <c r="AQ913" s="64"/>
      <c r="AR913" s="64"/>
      <c r="AS913" s="64"/>
      <c r="AZ913" s="64"/>
      <c r="BA913" s="64"/>
      <c r="BB913" s="64"/>
      <c r="BC913" s="64"/>
    </row>
    <row r="914" spans="4:55">
      <c r="D914" s="10"/>
      <c r="E914" s="4"/>
      <c r="F914" s="4"/>
      <c r="G914" s="4"/>
      <c r="H914" s="4"/>
      <c r="I914" s="64"/>
      <c r="N914" s="64"/>
      <c r="O914" s="64"/>
      <c r="Q914" s="11"/>
      <c r="R914" s="64"/>
      <c r="S914" s="64"/>
      <c r="T914" s="64"/>
      <c r="U914" s="64"/>
      <c r="AB914" s="64"/>
      <c r="AC914" s="64"/>
      <c r="AD914" s="64"/>
      <c r="AE914" s="64"/>
      <c r="AM914" s="64"/>
      <c r="AN914" s="64"/>
      <c r="AO914" s="64"/>
      <c r="AP914" s="64"/>
      <c r="AQ914" s="64"/>
      <c r="AR914" s="64"/>
      <c r="AS914" s="64"/>
      <c r="AZ914" s="64"/>
      <c r="BA914" s="64"/>
      <c r="BB914" s="64"/>
      <c r="BC914" s="64"/>
    </row>
    <row r="915" spans="4:55">
      <c r="D915" s="10"/>
      <c r="E915" s="4"/>
      <c r="F915" s="4"/>
      <c r="G915" s="4"/>
      <c r="H915" s="4"/>
      <c r="I915" s="64"/>
      <c r="N915" s="64"/>
      <c r="O915" s="64"/>
      <c r="Q915" s="11"/>
      <c r="R915" s="64"/>
      <c r="S915" s="64"/>
      <c r="T915" s="64"/>
      <c r="U915" s="64"/>
      <c r="AB915" s="64"/>
      <c r="AC915" s="64"/>
      <c r="AD915" s="64"/>
      <c r="AE915" s="64"/>
      <c r="AM915" s="64"/>
      <c r="AN915" s="64"/>
      <c r="AO915" s="64"/>
      <c r="AP915" s="64"/>
      <c r="AQ915" s="64"/>
      <c r="AR915" s="64"/>
      <c r="AS915" s="64"/>
      <c r="AZ915" s="64"/>
      <c r="BA915" s="64"/>
      <c r="BB915" s="64"/>
      <c r="BC915" s="64"/>
    </row>
    <row r="916" spans="4:55">
      <c r="D916" s="10"/>
      <c r="E916" s="4"/>
      <c r="F916" s="4"/>
      <c r="G916" s="4"/>
      <c r="H916" s="4"/>
      <c r="I916" s="64"/>
      <c r="N916" s="64"/>
      <c r="O916" s="64"/>
      <c r="Q916" s="11"/>
      <c r="R916" s="64"/>
      <c r="S916" s="64"/>
      <c r="T916" s="64"/>
      <c r="U916" s="64"/>
      <c r="AB916" s="64"/>
      <c r="AC916" s="64"/>
      <c r="AD916" s="64"/>
      <c r="AE916" s="64"/>
      <c r="AM916" s="64"/>
      <c r="AN916" s="64"/>
      <c r="AO916" s="64"/>
      <c r="AP916" s="64"/>
      <c r="AQ916" s="64"/>
      <c r="AR916" s="64"/>
      <c r="AS916" s="64"/>
      <c r="AZ916" s="64"/>
      <c r="BA916" s="64"/>
      <c r="BB916" s="64"/>
      <c r="BC916" s="64"/>
    </row>
    <row r="917" spans="4:55">
      <c r="D917" s="10"/>
      <c r="E917" s="4"/>
      <c r="F917" s="4"/>
      <c r="G917" s="4"/>
      <c r="H917" s="4"/>
      <c r="I917" s="64"/>
      <c r="N917" s="64"/>
      <c r="O917" s="64"/>
      <c r="Q917" s="11"/>
      <c r="R917" s="64"/>
      <c r="S917" s="64"/>
      <c r="T917" s="64"/>
      <c r="U917" s="64"/>
      <c r="AB917" s="64"/>
      <c r="AC917" s="64"/>
      <c r="AD917" s="64"/>
      <c r="AE917" s="64"/>
      <c r="AM917" s="64"/>
      <c r="AN917" s="64"/>
      <c r="AO917" s="64"/>
      <c r="AP917" s="64"/>
      <c r="AQ917" s="64"/>
      <c r="AR917" s="64"/>
      <c r="AS917" s="64"/>
      <c r="AZ917" s="64"/>
      <c r="BA917" s="64"/>
      <c r="BB917" s="64"/>
      <c r="BC917" s="64"/>
    </row>
    <row r="918" spans="4:55">
      <c r="D918" s="10"/>
      <c r="E918" s="4"/>
      <c r="F918" s="4"/>
      <c r="G918" s="4"/>
      <c r="H918" s="4"/>
      <c r="I918" s="64"/>
      <c r="N918" s="64"/>
      <c r="O918" s="64"/>
      <c r="Q918" s="11"/>
      <c r="R918" s="64"/>
      <c r="S918" s="64"/>
      <c r="T918" s="64"/>
      <c r="U918" s="64"/>
      <c r="AB918" s="64"/>
      <c r="AC918" s="64"/>
      <c r="AD918" s="64"/>
      <c r="AE918" s="64"/>
      <c r="AM918" s="64"/>
      <c r="AN918" s="64"/>
      <c r="AO918" s="64"/>
      <c r="AP918" s="64"/>
      <c r="AQ918" s="64"/>
      <c r="AR918" s="64"/>
      <c r="AS918" s="64"/>
      <c r="AZ918" s="64"/>
      <c r="BA918" s="64"/>
      <c r="BB918" s="64"/>
      <c r="BC918" s="64"/>
    </row>
    <row r="919" spans="4:55">
      <c r="D919" s="10"/>
      <c r="E919" s="4"/>
      <c r="F919" s="4"/>
      <c r="G919" s="4"/>
      <c r="H919" s="4"/>
      <c r="I919" s="64"/>
      <c r="N919" s="64"/>
      <c r="O919" s="64"/>
      <c r="Q919" s="11"/>
      <c r="R919" s="64"/>
      <c r="S919" s="64"/>
      <c r="T919" s="64"/>
      <c r="U919" s="64"/>
      <c r="AB919" s="64"/>
      <c r="AC919" s="64"/>
      <c r="AD919" s="64"/>
      <c r="AE919" s="64"/>
      <c r="AM919" s="64"/>
      <c r="AN919" s="64"/>
      <c r="AO919" s="64"/>
      <c r="AP919" s="64"/>
      <c r="AQ919" s="64"/>
      <c r="AR919" s="64"/>
      <c r="AS919" s="64"/>
      <c r="AZ919" s="64"/>
      <c r="BA919" s="64"/>
      <c r="BB919" s="64"/>
      <c r="BC919" s="64"/>
    </row>
    <row r="920" spans="4:55">
      <c r="D920" s="10"/>
      <c r="E920" s="4"/>
      <c r="F920" s="4"/>
      <c r="G920" s="4"/>
      <c r="H920" s="4"/>
      <c r="I920" s="64"/>
      <c r="N920" s="64"/>
      <c r="O920" s="64"/>
      <c r="Q920" s="11"/>
      <c r="R920" s="64"/>
      <c r="S920" s="64"/>
      <c r="T920" s="64"/>
      <c r="U920" s="64"/>
      <c r="AB920" s="64"/>
      <c r="AC920" s="64"/>
      <c r="AD920" s="64"/>
      <c r="AE920" s="64"/>
      <c r="AM920" s="64"/>
      <c r="AN920" s="64"/>
      <c r="AO920" s="64"/>
      <c r="AP920" s="64"/>
      <c r="AQ920" s="64"/>
      <c r="AR920" s="64"/>
      <c r="AS920" s="64"/>
      <c r="AZ920" s="64"/>
      <c r="BA920" s="64"/>
      <c r="BB920" s="64"/>
      <c r="BC920" s="64"/>
    </row>
    <row r="921" spans="4:55">
      <c r="D921" s="10"/>
      <c r="E921" s="4"/>
      <c r="F921" s="4"/>
      <c r="G921" s="4"/>
      <c r="H921" s="4"/>
      <c r="I921" s="64"/>
      <c r="N921" s="64"/>
      <c r="O921" s="64"/>
      <c r="Q921" s="11"/>
      <c r="R921" s="64"/>
      <c r="S921" s="64"/>
      <c r="T921" s="64"/>
      <c r="U921" s="64"/>
      <c r="AB921" s="64"/>
      <c r="AC921" s="64"/>
      <c r="AD921" s="64"/>
      <c r="AE921" s="64"/>
      <c r="AM921" s="64"/>
      <c r="AN921" s="64"/>
      <c r="AO921" s="64"/>
      <c r="AP921" s="64"/>
      <c r="AQ921" s="64"/>
      <c r="AR921" s="64"/>
      <c r="AS921" s="64"/>
      <c r="AZ921" s="64"/>
      <c r="BA921" s="64"/>
      <c r="BB921" s="64"/>
      <c r="BC921" s="64"/>
    </row>
    <row r="922" spans="4:55">
      <c r="D922" s="10"/>
      <c r="E922" s="4"/>
      <c r="F922" s="4"/>
      <c r="G922" s="4"/>
      <c r="H922" s="4"/>
      <c r="I922" s="64"/>
      <c r="N922" s="64"/>
      <c r="O922" s="64"/>
      <c r="Q922" s="11"/>
      <c r="R922" s="64"/>
      <c r="S922" s="64"/>
      <c r="T922" s="64"/>
      <c r="U922" s="64"/>
      <c r="AB922" s="64"/>
      <c r="AC922" s="64"/>
      <c r="AD922" s="64"/>
      <c r="AE922" s="64"/>
      <c r="AM922" s="64"/>
      <c r="AN922" s="64"/>
      <c r="AO922" s="64"/>
      <c r="AP922" s="64"/>
      <c r="AQ922" s="64"/>
      <c r="AR922" s="64"/>
      <c r="AS922" s="64"/>
      <c r="AZ922" s="64"/>
      <c r="BA922" s="64"/>
      <c r="BB922" s="64"/>
      <c r="BC922" s="64"/>
    </row>
    <row r="923" spans="4:55">
      <c r="D923" s="10"/>
      <c r="E923" s="4"/>
      <c r="F923" s="4"/>
      <c r="G923" s="4"/>
      <c r="H923" s="4"/>
      <c r="I923" s="64"/>
      <c r="N923" s="64"/>
      <c r="O923" s="64"/>
      <c r="Q923" s="11"/>
      <c r="R923" s="64"/>
      <c r="S923" s="64"/>
      <c r="T923" s="64"/>
      <c r="U923" s="64"/>
      <c r="AB923" s="64"/>
      <c r="AC923" s="64"/>
      <c r="AD923" s="64"/>
      <c r="AE923" s="64"/>
      <c r="AM923" s="64"/>
      <c r="AN923" s="64"/>
      <c r="AO923" s="64"/>
      <c r="AP923" s="64"/>
      <c r="AQ923" s="64"/>
      <c r="AR923" s="64"/>
      <c r="AS923" s="64"/>
      <c r="AZ923" s="64"/>
      <c r="BA923" s="64"/>
      <c r="BB923" s="64"/>
      <c r="BC923" s="64"/>
    </row>
    <row r="924" spans="4:55">
      <c r="D924" s="10"/>
      <c r="E924" s="4"/>
      <c r="F924" s="4"/>
      <c r="G924" s="4"/>
      <c r="H924" s="4"/>
      <c r="I924" s="64"/>
      <c r="N924" s="64"/>
      <c r="O924" s="64"/>
      <c r="Q924" s="11"/>
      <c r="R924" s="64"/>
      <c r="S924" s="64"/>
      <c r="T924" s="64"/>
      <c r="U924" s="64"/>
      <c r="AB924" s="64"/>
      <c r="AC924" s="64"/>
      <c r="AD924" s="64"/>
      <c r="AE924" s="64"/>
      <c r="AM924" s="64"/>
      <c r="AN924" s="64"/>
      <c r="AO924" s="64"/>
      <c r="AP924" s="64"/>
      <c r="AQ924" s="64"/>
      <c r="AR924" s="64"/>
      <c r="AS924" s="64"/>
      <c r="AZ924" s="64"/>
      <c r="BA924" s="64"/>
      <c r="BB924" s="64"/>
      <c r="BC924" s="64"/>
    </row>
    <row r="925" spans="4:55">
      <c r="D925" s="10"/>
      <c r="E925" s="4"/>
      <c r="F925" s="4"/>
      <c r="G925" s="4"/>
      <c r="H925" s="4"/>
      <c r="I925" s="64"/>
      <c r="N925" s="64"/>
      <c r="O925" s="64"/>
      <c r="Q925" s="11"/>
      <c r="R925" s="64"/>
      <c r="S925" s="64"/>
      <c r="T925" s="64"/>
      <c r="U925" s="64"/>
      <c r="AB925" s="64"/>
      <c r="AC925" s="64"/>
      <c r="AD925" s="64"/>
      <c r="AE925" s="64"/>
      <c r="AM925" s="64"/>
      <c r="AN925" s="64"/>
      <c r="AO925" s="64"/>
      <c r="AP925" s="64"/>
      <c r="AQ925" s="64"/>
      <c r="AR925" s="64"/>
      <c r="AS925" s="64"/>
      <c r="AZ925" s="64"/>
      <c r="BA925" s="64"/>
      <c r="BB925" s="64"/>
      <c r="BC925" s="64"/>
    </row>
    <row r="926" spans="4:55">
      <c r="D926" s="10"/>
      <c r="E926" s="4"/>
      <c r="F926" s="4"/>
      <c r="G926" s="4"/>
      <c r="H926" s="4"/>
      <c r="I926" s="64"/>
      <c r="N926" s="64"/>
      <c r="O926" s="64"/>
      <c r="Q926" s="11"/>
      <c r="R926" s="64"/>
      <c r="S926" s="64"/>
      <c r="T926" s="64"/>
      <c r="U926" s="64"/>
      <c r="AB926" s="64"/>
      <c r="AC926" s="64"/>
      <c r="AD926" s="64"/>
      <c r="AE926" s="64"/>
      <c r="AM926" s="64"/>
      <c r="AN926" s="64"/>
      <c r="AO926" s="64"/>
      <c r="AP926" s="64"/>
      <c r="AQ926" s="64"/>
      <c r="AR926" s="64"/>
      <c r="AS926" s="64"/>
      <c r="AZ926" s="64"/>
      <c r="BA926" s="64"/>
      <c r="BB926" s="64"/>
      <c r="BC926" s="64"/>
    </row>
    <row r="927" spans="4:55">
      <c r="D927" s="10"/>
      <c r="E927" s="4"/>
      <c r="F927" s="4"/>
      <c r="G927" s="4"/>
      <c r="H927" s="4"/>
      <c r="I927" s="64"/>
      <c r="N927" s="64"/>
      <c r="O927" s="64"/>
      <c r="Q927" s="11"/>
      <c r="R927" s="64"/>
      <c r="S927" s="64"/>
      <c r="T927" s="64"/>
      <c r="U927" s="64"/>
      <c r="AB927" s="64"/>
      <c r="AC927" s="64"/>
      <c r="AD927" s="64"/>
      <c r="AE927" s="64"/>
      <c r="AM927" s="64"/>
      <c r="AN927" s="64"/>
      <c r="AO927" s="64"/>
      <c r="AP927" s="64"/>
      <c r="AQ927" s="64"/>
      <c r="AR927" s="64"/>
      <c r="AS927" s="64"/>
      <c r="AZ927" s="64"/>
      <c r="BA927" s="64"/>
      <c r="BB927" s="64"/>
      <c r="BC927" s="64"/>
    </row>
    <row r="928" spans="4:55">
      <c r="D928" s="10"/>
      <c r="E928" s="4"/>
      <c r="F928" s="4"/>
      <c r="G928" s="4"/>
      <c r="H928" s="4"/>
      <c r="I928" s="64"/>
      <c r="N928" s="64"/>
      <c r="O928" s="64"/>
      <c r="Q928" s="11"/>
      <c r="R928" s="64"/>
      <c r="S928" s="64"/>
      <c r="T928" s="64"/>
      <c r="U928" s="64"/>
      <c r="AB928" s="64"/>
      <c r="AC928" s="64"/>
      <c r="AD928" s="64"/>
      <c r="AE928" s="64"/>
      <c r="AM928" s="64"/>
      <c r="AN928" s="64"/>
      <c r="AO928" s="64"/>
      <c r="AP928" s="64"/>
      <c r="AQ928" s="64"/>
      <c r="AR928" s="64"/>
      <c r="AS928" s="64"/>
      <c r="AZ928" s="64"/>
      <c r="BA928" s="64"/>
      <c r="BB928" s="64"/>
      <c r="BC928" s="64"/>
    </row>
    <row r="929" spans="4:55">
      <c r="D929" s="10"/>
      <c r="E929" s="4"/>
      <c r="F929" s="4"/>
      <c r="G929" s="4"/>
      <c r="H929" s="4"/>
      <c r="I929" s="64"/>
      <c r="N929" s="64"/>
      <c r="O929" s="64"/>
      <c r="Q929" s="11"/>
      <c r="R929" s="64"/>
      <c r="S929" s="64"/>
      <c r="T929" s="64"/>
      <c r="U929" s="64"/>
      <c r="AB929" s="64"/>
      <c r="AC929" s="64"/>
      <c r="AD929" s="64"/>
      <c r="AE929" s="64"/>
      <c r="AM929" s="64"/>
      <c r="AN929" s="64"/>
      <c r="AO929" s="64"/>
      <c r="AP929" s="64"/>
      <c r="AQ929" s="64"/>
      <c r="AR929" s="64"/>
      <c r="AS929" s="64"/>
      <c r="AZ929" s="64"/>
      <c r="BA929" s="64"/>
      <c r="BB929" s="64"/>
      <c r="BC929" s="64"/>
    </row>
    <row r="930" spans="4:55">
      <c r="D930" s="10"/>
      <c r="E930" s="4"/>
      <c r="F930" s="4"/>
      <c r="G930" s="4"/>
      <c r="H930" s="4"/>
      <c r="I930" s="64"/>
      <c r="N930" s="64"/>
      <c r="O930" s="64"/>
      <c r="Q930" s="11"/>
      <c r="R930" s="64"/>
      <c r="S930" s="64"/>
      <c r="T930" s="64"/>
      <c r="U930" s="64"/>
      <c r="AB930" s="64"/>
      <c r="AC930" s="64"/>
      <c r="AD930" s="64"/>
      <c r="AE930" s="64"/>
      <c r="AM930" s="64"/>
      <c r="AN930" s="64"/>
      <c r="AO930" s="64"/>
      <c r="AP930" s="64"/>
      <c r="AQ930" s="64"/>
      <c r="AR930" s="64"/>
      <c r="AS930" s="64"/>
      <c r="AZ930" s="64"/>
      <c r="BA930" s="64"/>
      <c r="BB930" s="64"/>
      <c r="BC930" s="64"/>
    </row>
    <row r="931" spans="4:55">
      <c r="D931" s="10"/>
      <c r="E931" s="4"/>
      <c r="F931" s="4"/>
      <c r="G931" s="4"/>
      <c r="H931" s="4"/>
      <c r="I931" s="64"/>
      <c r="N931" s="64"/>
      <c r="O931" s="64"/>
      <c r="Q931" s="11"/>
      <c r="R931" s="64"/>
      <c r="S931" s="64"/>
      <c r="T931" s="64"/>
      <c r="U931" s="64"/>
      <c r="AB931" s="64"/>
      <c r="AC931" s="64"/>
      <c r="AD931" s="64"/>
      <c r="AE931" s="64"/>
      <c r="AM931" s="64"/>
      <c r="AN931" s="64"/>
      <c r="AO931" s="64"/>
      <c r="AP931" s="64"/>
      <c r="AQ931" s="64"/>
      <c r="AR931" s="64"/>
      <c r="AS931" s="64"/>
      <c r="AZ931" s="64"/>
      <c r="BA931" s="64"/>
      <c r="BB931" s="64"/>
      <c r="BC931" s="64"/>
    </row>
    <row r="932" spans="4:55">
      <c r="D932" s="10"/>
      <c r="E932" s="4"/>
      <c r="F932" s="4"/>
      <c r="G932" s="4"/>
      <c r="H932" s="4"/>
      <c r="I932" s="64"/>
      <c r="N932" s="64"/>
      <c r="O932" s="64"/>
      <c r="Q932" s="11"/>
      <c r="R932" s="64"/>
      <c r="S932" s="64"/>
      <c r="T932" s="64"/>
      <c r="U932" s="64"/>
      <c r="AB932" s="64"/>
      <c r="AC932" s="64"/>
      <c r="AD932" s="64"/>
      <c r="AE932" s="64"/>
      <c r="AM932" s="64"/>
      <c r="AN932" s="64"/>
      <c r="AO932" s="64"/>
      <c r="AP932" s="64"/>
      <c r="AQ932" s="64"/>
      <c r="AR932" s="64"/>
      <c r="AS932" s="64"/>
      <c r="AZ932" s="64"/>
      <c r="BA932" s="64"/>
      <c r="BB932" s="64"/>
      <c r="BC932" s="64"/>
    </row>
    <row r="933" spans="4:55">
      <c r="D933" s="10"/>
      <c r="E933" s="4"/>
      <c r="F933" s="4"/>
      <c r="G933" s="4"/>
      <c r="H933" s="4"/>
      <c r="I933" s="64"/>
      <c r="N933" s="64"/>
      <c r="O933" s="64"/>
      <c r="Q933" s="11"/>
      <c r="R933" s="64"/>
      <c r="S933" s="64"/>
      <c r="T933" s="64"/>
      <c r="U933" s="64"/>
      <c r="AB933" s="64"/>
      <c r="AC933" s="64"/>
      <c r="AD933" s="64"/>
      <c r="AE933" s="64"/>
      <c r="AM933" s="64"/>
      <c r="AN933" s="64"/>
      <c r="AO933" s="64"/>
      <c r="AP933" s="64"/>
      <c r="AQ933" s="64"/>
      <c r="AR933" s="64"/>
      <c r="AS933" s="64"/>
      <c r="AZ933" s="64"/>
      <c r="BA933" s="64"/>
      <c r="BB933" s="64"/>
      <c r="BC933" s="64"/>
    </row>
    <row r="934" spans="4:55">
      <c r="D934" s="10"/>
      <c r="E934" s="4"/>
      <c r="F934" s="4"/>
      <c r="G934" s="4"/>
      <c r="H934" s="4"/>
      <c r="I934" s="64"/>
      <c r="N934" s="64"/>
      <c r="O934" s="64"/>
      <c r="Q934" s="11"/>
      <c r="R934" s="64"/>
      <c r="S934" s="64"/>
      <c r="T934" s="64"/>
      <c r="U934" s="64"/>
      <c r="AB934" s="64"/>
      <c r="AC934" s="64"/>
      <c r="AD934" s="64"/>
      <c r="AE934" s="64"/>
      <c r="AM934" s="64"/>
      <c r="AN934" s="64"/>
      <c r="AO934" s="64"/>
      <c r="AP934" s="64"/>
      <c r="AQ934" s="64"/>
      <c r="AR934" s="64"/>
      <c r="AS934" s="64"/>
      <c r="AZ934" s="64"/>
      <c r="BA934" s="64"/>
      <c r="BB934" s="64"/>
      <c r="BC934" s="64"/>
    </row>
    <row r="935" spans="4:55">
      <c r="D935" s="10"/>
      <c r="E935" s="4"/>
      <c r="F935" s="4"/>
      <c r="G935" s="4"/>
      <c r="H935" s="4"/>
      <c r="I935" s="64"/>
      <c r="N935" s="64"/>
      <c r="O935" s="64"/>
      <c r="Q935" s="11"/>
      <c r="R935" s="64"/>
      <c r="S935" s="64"/>
      <c r="T935" s="64"/>
      <c r="U935" s="64"/>
      <c r="AB935" s="64"/>
      <c r="AC935" s="64"/>
      <c r="AD935" s="64"/>
      <c r="AE935" s="64"/>
      <c r="AM935" s="64"/>
      <c r="AN935" s="64"/>
      <c r="AO935" s="64"/>
      <c r="AP935" s="64"/>
      <c r="AQ935" s="64"/>
      <c r="AR935" s="64"/>
      <c r="AS935" s="64"/>
      <c r="AZ935" s="64"/>
      <c r="BA935" s="64"/>
      <c r="BB935" s="64"/>
      <c r="BC935" s="64"/>
    </row>
    <row r="936" spans="4:55">
      <c r="D936" s="10"/>
      <c r="E936" s="4"/>
      <c r="F936" s="4"/>
      <c r="G936" s="4"/>
      <c r="H936" s="4"/>
      <c r="I936" s="64"/>
      <c r="N936" s="64"/>
      <c r="O936" s="64"/>
      <c r="Q936" s="11"/>
      <c r="R936" s="64"/>
      <c r="S936" s="64"/>
      <c r="T936" s="64"/>
      <c r="U936" s="64"/>
      <c r="AB936" s="64"/>
      <c r="AC936" s="64"/>
      <c r="AD936" s="64"/>
      <c r="AE936" s="64"/>
      <c r="AM936" s="64"/>
      <c r="AN936" s="64"/>
      <c r="AO936" s="64"/>
      <c r="AP936" s="64"/>
      <c r="AQ936" s="64"/>
      <c r="AR936" s="64"/>
      <c r="AS936" s="64"/>
      <c r="AZ936" s="64"/>
      <c r="BA936" s="64"/>
      <c r="BB936" s="64"/>
      <c r="BC936" s="64"/>
    </row>
    <row r="937" spans="4:55">
      <c r="D937" s="10"/>
      <c r="E937" s="4"/>
      <c r="F937" s="4"/>
      <c r="G937" s="4"/>
      <c r="H937" s="4"/>
      <c r="I937" s="64"/>
      <c r="N937" s="64"/>
      <c r="O937" s="64"/>
      <c r="Q937" s="11"/>
      <c r="R937" s="64"/>
      <c r="S937" s="64"/>
      <c r="T937" s="64"/>
      <c r="U937" s="64"/>
      <c r="AB937" s="64"/>
      <c r="AC937" s="64"/>
      <c r="AD937" s="64"/>
      <c r="AE937" s="64"/>
      <c r="AM937" s="64"/>
      <c r="AN937" s="64"/>
      <c r="AO937" s="64"/>
      <c r="AP937" s="64"/>
      <c r="AQ937" s="64"/>
      <c r="AR937" s="64"/>
      <c r="AS937" s="64"/>
      <c r="AZ937" s="64"/>
      <c r="BA937" s="64"/>
      <c r="BB937" s="64"/>
      <c r="BC937" s="64"/>
    </row>
    <row r="938" spans="4:55">
      <c r="D938" s="10"/>
      <c r="E938" s="4"/>
      <c r="F938" s="4"/>
      <c r="G938" s="4"/>
      <c r="H938" s="4"/>
      <c r="I938" s="64"/>
      <c r="N938" s="64"/>
      <c r="O938" s="64"/>
      <c r="Q938" s="11"/>
      <c r="R938" s="64"/>
      <c r="S938" s="64"/>
      <c r="T938" s="64"/>
      <c r="U938" s="64"/>
      <c r="AB938" s="64"/>
      <c r="AC938" s="64"/>
      <c r="AD938" s="64"/>
      <c r="AE938" s="64"/>
      <c r="AM938" s="64"/>
      <c r="AN938" s="64"/>
      <c r="AO938" s="64"/>
      <c r="AP938" s="64"/>
      <c r="AQ938" s="64"/>
      <c r="AR938" s="64"/>
      <c r="AS938" s="64"/>
      <c r="AZ938" s="64"/>
      <c r="BA938" s="64"/>
      <c r="BB938" s="64"/>
      <c r="BC938" s="64"/>
    </row>
    <row r="939" spans="4:55">
      <c r="D939" s="10"/>
      <c r="E939" s="4"/>
      <c r="F939" s="4"/>
      <c r="G939" s="4"/>
      <c r="H939" s="4"/>
      <c r="I939" s="64"/>
      <c r="N939" s="64"/>
      <c r="O939" s="64"/>
      <c r="Q939" s="11"/>
      <c r="R939" s="64"/>
      <c r="S939" s="64"/>
      <c r="T939" s="64"/>
      <c r="U939" s="64"/>
      <c r="AB939" s="64"/>
      <c r="AC939" s="64"/>
      <c r="AD939" s="64"/>
      <c r="AE939" s="64"/>
      <c r="AM939" s="64"/>
      <c r="AN939" s="64"/>
      <c r="AO939" s="64"/>
      <c r="AP939" s="64"/>
      <c r="AQ939" s="64"/>
      <c r="AR939" s="64"/>
      <c r="AS939" s="64"/>
      <c r="AZ939" s="64"/>
      <c r="BA939" s="64"/>
      <c r="BB939" s="64"/>
      <c r="BC939" s="64"/>
    </row>
    <row r="940" spans="4:55">
      <c r="D940" s="10"/>
      <c r="E940" s="4"/>
      <c r="F940" s="4"/>
      <c r="G940" s="4"/>
      <c r="H940" s="4"/>
      <c r="I940" s="64"/>
      <c r="N940" s="64"/>
      <c r="O940" s="64"/>
      <c r="Q940" s="11"/>
      <c r="R940" s="64"/>
      <c r="S940" s="64"/>
      <c r="T940" s="64"/>
      <c r="U940" s="64"/>
      <c r="AB940" s="64"/>
      <c r="AC940" s="64"/>
      <c r="AD940" s="64"/>
      <c r="AE940" s="64"/>
      <c r="AM940" s="64"/>
      <c r="AN940" s="64"/>
      <c r="AO940" s="64"/>
      <c r="AP940" s="64"/>
      <c r="AQ940" s="64"/>
      <c r="AR940" s="64"/>
      <c r="AS940" s="64"/>
      <c r="AZ940" s="64"/>
      <c r="BA940" s="64"/>
      <c r="BB940" s="64"/>
      <c r="BC940" s="64"/>
    </row>
    <row r="941" spans="4:55">
      <c r="D941" s="10"/>
      <c r="E941" s="4"/>
      <c r="F941" s="4"/>
      <c r="G941" s="4"/>
      <c r="H941" s="4"/>
      <c r="I941" s="64"/>
      <c r="N941" s="64"/>
      <c r="O941" s="64"/>
      <c r="Q941" s="11"/>
      <c r="R941" s="64"/>
      <c r="S941" s="64"/>
      <c r="T941" s="64"/>
      <c r="U941" s="64"/>
      <c r="AB941" s="64"/>
      <c r="AC941" s="64"/>
      <c r="AD941" s="64"/>
      <c r="AE941" s="64"/>
      <c r="AM941" s="64"/>
      <c r="AN941" s="64"/>
      <c r="AO941" s="64"/>
      <c r="AP941" s="64"/>
      <c r="AQ941" s="64"/>
      <c r="AR941" s="64"/>
      <c r="AS941" s="64"/>
      <c r="AZ941" s="64"/>
      <c r="BA941" s="64"/>
      <c r="BB941" s="64"/>
      <c r="BC941" s="64"/>
    </row>
    <row r="942" spans="4:55">
      <c r="D942" s="10"/>
      <c r="E942" s="4"/>
      <c r="F942" s="4"/>
      <c r="G942" s="4"/>
      <c r="H942" s="4"/>
      <c r="I942" s="64"/>
      <c r="N942" s="64"/>
      <c r="O942" s="64"/>
      <c r="Q942" s="11"/>
      <c r="R942" s="64"/>
      <c r="S942" s="64"/>
      <c r="T942" s="64"/>
      <c r="U942" s="64"/>
      <c r="AB942" s="64"/>
      <c r="AC942" s="64"/>
      <c r="AD942" s="64"/>
      <c r="AE942" s="64"/>
      <c r="AM942" s="64"/>
      <c r="AN942" s="64"/>
      <c r="AO942" s="64"/>
      <c r="AP942" s="64"/>
      <c r="AQ942" s="64"/>
      <c r="AR942" s="64"/>
      <c r="AS942" s="64"/>
      <c r="AZ942" s="64"/>
      <c r="BA942" s="64"/>
      <c r="BB942" s="64"/>
      <c r="BC942" s="64"/>
    </row>
    <row r="943" spans="4:55">
      <c r="D943" s="10"/>
      <c r="E943" s="4"/>
      <c r="F943" s="4"/>
      <c r="G943" s="4"/>
      <c r="H943" s="4"/>
      <c r="I943" s="64"/>
      <c r="N943" s="64"/>
      <c r="O943" s="64"/>
      <c r="Q943" s="11"/>
      <c r="R943" s="64"/>
      <c r="S943" s="64"/>
      <c r="T943" s="64"/>
      <c r="U943" s="64"/>
      <c r="AB943" s="64"/>
      <c r="AC943" s="64"/>
      <c r="AD943" s="64"/>
      <c r="AE943" s="64"/>
      <c r="AM943" s="64"/>
      <c r="AN943" s="64"/>
      <c r="AO943" s="64"/>
      <c r="AP943" s="64"/>
      <c r="AQ943" s="64"/>
      <c r="AR943" s="64"/>
      <c r="AS943" s="64"/>
      <c r="AZ943" s="64"/>
      <c r="BA943" s="64"/>
      <c r="BB943" s="64"/>
      <c r="BC943" s="64"/>
    </row>
    <row r="944" spans="4:55">
      <c r="D944" s="10"/>
      <c r="E944" s="4"/>
      <c r="F944" s="4"/>
      <c r="G944" s="4"/>
      <c r="H944" s="4"/>
      <c r="I944" s="64"/>
      <c r="N944" s="64"/>
      <c r="O944" s="64"/>
      <c r="Q944" s="11"/>
      <c r="R944" s="64"/>
      <c r="S944" s="64"/>
      <c r="T944" s="64"/>
      <c r="U944" s="64"/>
      <c r="AB944" s="64"/>
      <c r="AC944" s="64"/>
      <c r="AD944" s="64"/>
      <c r="AE944" s="64"/>
      <c r="AM944" s="64"/>
      <c r="AN944" s="64"/>
      <c r="AO944" s="64"/>
      <c r="AP944" s="64"/>
      <c r="AQ944" s="64"/>
      <c r="AR944" s="64"/>
      <c r="AS944" s="64"/>
      <c r="AZ944" s="64"/>
      <c r="BA944" s="64"/>
      <c r="BB944" s="64"/>
      <c r="BC944" s="64"/>
    </row>
    <row r="945" spans="4:55">
      <c r="D945" s="10"/>
      <c r="E945" s="4"/>
      <c r="F945" s="4"/>
      <c r="G945" s="4"/>
      <c r="H945" s="4"/>
      <c r="I945" s="64"/>
      <c r="N945" s="64"/>
      <c r="O945" s="64"/>
      <c r="Q945" s="11"/>
      <c r="R945" s="64"/>
      <c r="S945" s="64"/>
      <c r="T945" s="64"/>
      <c r="U945" s="64"/>
      <c r="AB945" s="64"/>
      <c r="AC945" s="64"/>
      <c r="AD945" s="64"/>
      <c r="AE945" s="64"/>
      <c r="AM945" s="64"/>
      <c r="AN945" s="64"/>
      <c r="AO945" s="64"/>
      <c r="AP945" s="64"/>
      <c r="AQ945" s="64"/>
      <c r="AR945" s="64"/>
      <c r="AS945" s="64"/>
      <c r="AZ945" s="64"/>
      <c r="BA945" s="64"/>
      <c r="BB945" s="64"/>
      <c r="BC945" s="64"/>
    </row>
    <row r="946" spans="4:55">
      <c r="D946" s="10"/>
      <c r="E946" s="4"/>
      <c r="F946" s="4"/>
      <c r="G946" s="4"/>
      <c r="H946" s="4"/>
      <c r="I946" s="64"/>
      <c r="N946" s="64"/>
      <c r="O946" s="64"/>
      <c r="Q946" s="11"/>
      <c r="R946" s="64"/>
      <c r="S946" s="64"/>
      <c r="T946" s="64"/>
      <c r="U946" s="64"/>
      <c r="AB946" s="64"/>
      <c r="AC946" s="64"/>
      <c r="AD946" s="64"/>
      <c r="AE946" s="64"/>
      <c r="AM946" s="64"/>
      <c r="AN946" s="64"/>
      <c r="AO946" s="64"/>
      <c r="AP946" s="64"/>
      <c r="AQ946" s="64"/>
      <c r="AR946" s="64"/>
      <c r="AS946" s="64"/>
      <c r="AZ946" s="64"/>
      <c r="BA946" s="64"/>
      <c r="BB946" s="64"/>
      <c r="BC946" s="64"/>
    </row>
    <row r="947" spans="4:55">
      <c r="D947" s="10"/>
      <c r="E947" s="4"/>
      <c r="F947" s="4"/>
      <c r="G947" s="4"/>
      <c r="H947" s="4"/>
      <c r="I947" s="64"/>
      <c r="N947" s="64"/>
      <c r="O947" s="64"/>
      <c r="Q947" s="11"/>
      <c r="R947" s="64"/>
      <c r="S947" s="64"/>
      <c r="T947" s="64"/>
      <c r="U947" s="64"/>
      <c r="AB947" s="64"/>
      <c r="AC947" s="64"/>
      <c r="AD947" s="64"/>
      <c r="AE947" s="64"/>
      <c r="AN947" s="64"/>
      <c r="AO947" s="64"/>
      <c r="AP947" s="64"/>
      <c r="AQ947" s="64"/>
      <c r="AR947" s="64"/>
      <c r="AS947" s="64"/>
      <c r="AZ947" s="64"/>
      <c r="BA947" s="64"/>
      <c r="BB947" s="64"/>
      <c r="BC947" s="64"/>
    </row>
    <row r="948" spans="4:55">
      <c r="D948" s="10"/>
      <c r="E948" s="4"/>
      <c r="F948" s="4"/>
      <c r="G948" s="4"/>
      <c r="H948" s="4"/>
      <c r="I948" s="64"/>
      <c r="N948" s="64"/>
      <c r="O948" s="64"/>
      <c r="Q948" s="11"/>
      <c r="R948" s="64"/>
      <c r="S948" s="64"/>
      <c r="T948" s="64"/>
      <c r="U948" s="64"/>
      <c r="AB948" s="64"/>
      <c r="AC948" s="64"/>
      <c r="AD948" s="64"/>
      <c r="AE948" s="64"/>
      <c r="AN948" s="64"/>
      <c r="AO948" s="64"/>
      <c r="AP948" s="64"/>
      <c r="AQ948" s="64"/>
      <c r="AR948" s="64"/>
      <c r="AS948" s="64"/>
      <c r="AZ948" s="64"/>
      <c r="BA948" s="64"/>
      <c r="BB948" s="64"/>
      <c r="BC948" s="64"/>
    </row>
    <row r="949" spans="4:55">
      <c r="D949" s="10"/>
      <c r="E949" s="4"/>
      <c r="F949" s="4"/>
      <c r="G949" s="4"/>
      <c r="H949" s="4"/>
      <c r="I949" s="64"/>
      <c r="N949" s="64"/>
      <c r="O949" s="64"/>
      <c r="Q949" s="11"/>
      <c r="R949" s="64"/>
      <c r="S949" s="64"/>
      <c r="T949" s="64"/>
      <c r="U949" s="64"/>
      <c r="AB949" s="64"/>
      <c r="AC949" s="64"/>
      <c r="AD949" s="64"/>
      <c r="AE949" s="64"/>
      <c r="AN949" s="64"/>
      <c r="AO949" s="64"/>
      <c r="AP949" s="64"/>
      <c r="AQ949" s="64"/>
      <c r="AR949" s="64"/>
      <c r="AS949" s="64"/>
      <c r="AZ949" s="64"/>
      <c r="BA949" s="64"/>
      <c r="BB949" s="64"/>
      <c r="BC949" s="64"/>
    </row>
    <row r="950" spans="4:55">
      <c r="D950" s="10"/>
      <c r="E950" s="4"/>
      <c r="F950" s="4"/>
      <c r="G950" s="4"/>
      <c r="H950" s="4"/>
      <c r="I950" s="64"/>
      <c r="N950" s="64"/>
      <c r="O950" s="64"/>
      <c r="Q950" s="11"/>
      <c r="R950" s="64"/>
      <c r="S950" s="64"/>
      <c r="T950" s="64"/>
      <c r="U950" s="64"/>
      <c r="AB950" s="64"/>
      <c r="AC950" s="64"/>
      <c r="AD950" s="64"/>
      <c r="AE950" s="64"/>
      <c r="AN950" s="64"/>
      <c r="AO950" s="64"/>
      <c r="AP950" s="64"/>
      <c r="AQ950" s="64"/>
      <c r="AR950" s="64"/>
      <c r="AS950" s="64"/>
      <c r="AZ950" s="64"/>
      <c r="BA950" s="64"/>
      <c r="BB950" s="64"/>
      <c r="BC950" s="64"/>
    </row>
    <row r="951" spans="4:55">
      <c r="D951" s="10"/>
      <c r="E951" s="4"/>
      <c r="F951" s="4"/>
      <c r="G951" s="4"/>
      <c r="H951" s="4"/>
      <c r="I951" s="64"/>
      <c r="N951" s="64"/>
      <c r="O951" s="64"/>
      <c r="Q951" s="11"/>
      <c r="R951" s="64"/>
      <c r="S951" s="64"/>
      <c r="T951" s="64"/>
      <c r="U951" s="64"/>
      <c r="AB951" s="64"/>
      <c r="AC951" s="64"/>
      <c r="AD951" s="64"/>
      <c r="AE951" s="64"/>
      <c r="AN951" s="64"/>
      <c r="AO951" s="64"/>
      <c r="AP951" s="64"/>
      <c r="AQ951" s="64"/>
      <c r="AR951" s="64"/>
      <c r="AS951" s="64"/>
      <c r="AZ951" s="64"/>
      <c r="BA951" s="64"/>
      <c r="BB951" s="64"/>
      <c r="BC951" s="64"/>
    </row>
    <row r="952" spans="4:55">
      <c r="D952" s="10"/>
      <c r="E952" s="4"/>
      <c r="F952" s="4"/>
      <c r="G952" s="4"/>
      <c r="H952" s="4"/>
      <c r="I952" s="64"/>
      <c r="N952" s="64"/>
      <c r="O952" s="64"/>
      <c r="Q952" s="11"/>
      <c r="R952" s="64"/>
      <c r="S952" s="64"/>
      <c r="T952" s="64"/>
      <c r="U952" s="64"/>
      <c r="AB952" s="64"/>
      <c r="AC952" s="64"/>
      <c r="AD952" s="64"/>
      <c r="AE952" s="64"/>
      <c r="AN952" s="64"/>
      <c r="AO952" s="64"/>
      <c r="AP952" s="64"/>
      <c r="AQ952" s="64"/>
      <c r="AR952" s="64"/>
      <c r="AS952" s="64"/>
      <c r="AZ952" s="64"/>
      <c r="BA952" s="64"/>
      <c r="BB952" s="64"/>
      <c r="BC952" s="64"/>
    </row>
    <row r="953" spans="4:55">
      <c r="D953" s="10"/>
      <c r="E953" s="4"/>
      <c r="F953" s="4"/>
      <c r="G953" s="4"/>
      <c r="H953" s="4"/>
      <c r="I953" s="64"/>
      <c r="N953" s="64"/>
      <c r="O953" s="64"/>
      <c r="Q953" s="11"/>
      <c r="R953" s="64"/>
      <c r="S953" s="64"/>
      <c r="T953" s="64"/>
      <c r="U953" s="64"/>
      <c r="AB953" s="64"/>
      <c r="AC953" s="64"/>
      <c r="AD953" s="64"/>
      <c r="AE953" s="64"/>
      <c r="AN953" s="64"/>
      <c r="AO953" s="64"/>
      <c r="AP953" s="64"/>
      <c r="AQ953" s="64"/>
      <c r="AR953" s="64"/>
      <c r="AS953" s="64"/>
      <c r="AZ953" s="64"/>
      <c r="BA953" s="64"/>
      <c r="BB953" s="64"/>
      <c r="BC953" s="64"/>
    </row>
    <row r="954" spans="4:55">
      <c r="D954" s="10"/>
      <c r="E954" s="4"/>
      <c r="F954" s="4"/>
      <c r="G954" s="4"/>
      <c r="H954" s="4"/>
      <c r="I954" s="64"/>
      <c r="N954" s="64"/>
      <c r="O954" s="64"/>
      <c r="Q954" s="11"/>
      <c r="R954" s="64"/>
      <c r="S954" s="64"/>
      <c r="T954" s="64"/>
      <c r="U954" s="64"/>
      <c r="AB954" s="64"/>
      <c r="AC954" s="64"/>
      <c r="AD954" s="64"/>
      <c r="AE954" s="64"/>
      <c r="AN954" s="64"/>
      <c r="AO954" s="64"/>
      <c r="AP954" s="64"/>
      <c r="AQ954" s="64"/>
      <c r="AR954" s="64"/>
      <c r="AS954" s="64"/>
      <c r="AZ954" s="64"/>
      <c r="BA954" s="64"/>
      <c r="BB954" s="64"/>
      <c r="BC954" s="64"/>
    </row>
    <row r="955" spans="4:55">
      <c r="D955" s="10"/>
      <c r="E955" s="4"/>
      <c r="F955" s="4"/>
      <c r="G955" s="4"/>
      <c r="H955" s="4"/>
      <c r="I955" s="64"/>
      <c r="N955" s="64"/>
      <c r="O955" s="64"/>
      <c r="Q955" s="11"/>
      <c r="R955" s="64"/>
      <c r="S955" s="64"/>
      <c r="T955" s="64"/>
      <c r="U955" s="64"/>
      <c r="AB955" s="64"/>
      <c r="AC955" s="64"/>
      <c r="AD955" s="64"/>
      <c r="AE955" s="64"/>
      <c r="AN955" s="64"/>
      <c r="AO955" s="64"/>
      <c r="AP955" s="64"/>
      <c r="AQ955" s="64"/>
      <c r="AR955" s="64"/>
      <c r="AS955" s="64"/>
      <c r="AZ955" s="64"/>
      <c r="BA955" s="64"/>
      <c r="BB955" s="64"/>
      <c r="BC955" s="64"/>
    </row>
    <row r="956" spans="4:55">
      <c r="D956" s="10"/>
      <c r="E956" s="4"/>
      <c r="F956" s="4"/>
      <c r="G956" s="4"/>
      <c r="H956" s="4"/>
      <c r="I956" s="64"/>
      <c r="N956" s="64"/>
      <c r="O956" s="64"/>
      <c r="Q956" s="11"/>
      <c r="R956" s="64"/>
      <c r="S956" s="64"/>
      <c r="T956" s="64"/>
      <c r="U956" s="64"/>
      <c r="AB956" s="64"/>
      <c r="AC956" s="64"/>
      <c r="AD956" s="64"/>
      <c r="AE956" s="64"/>
      <c r="AN956" s="64"/>
      <c r="AO956" s="64"/>
      <c r="AP956" s="64"/>
      <c r="AQ956" s="64"/>
      <c r="AR956" s="64"/>
      <c r="AS956" s="64"/>
      <c r="AZ956" s="64"/>
      <c r="BA956" s="64"/>
      <c r="BB956" s="64"/>
      <c r="BC956" s="64"/>
    </row>
    <row r="957" spans="4:55">
      <c r="D957" s="10"/>
      <c r="E957" s="4"/>
      <c r="F957" s="4"/>
      <c r="G957" s="4"/>
      <c r="H957" s="4"/>
      <c r="I957" s="64"/>
      <c r="N957" s="64"/>
      <c r="O957" s="64"/>
      <c r="Q957" s="11"/>
      <c r="R957" s="64"/>
      <c r="S957" s="64"/>
      <c r="T957" s="64"/>
      <c r="U957" s="64"/>
      <c r="AB957" s="64"/>
      <c r="AC957" s="64"/>
      <c r="AD957" s="64"/>
      <c r="AE957" s="64"/>
      <c r="AN957" s="64"/>
      <c r="AO957" s="64"/>
      <c r="AP957" s="64"/>
      <c r="AQ957" s="64"/>
      <c r="AR957" s="64"/>
      <c r="AS957" s="64"/>
      <c r="AZ957" s="64"/>
      <c r="BA957" s="64"/>
      <c r="BB957" s="64"/>
      <c r="BC957" s="64"/>
    </row>
    <row r="958" spans="4:55">
      <c r="D958" s="10"/>
      <c r="E958" s="4"/>
      <c r="F958" s="4"/>
      <c r="G958" s="4"/>
      <c r="H958" s="4"/>
      <c r="I958" s="64"/>
      <c r="N958" s="64"/>
      <c r="O958" s="64"/>
      <c r="Q958" s="11"/>
      <c r="R958" s="64"/>
      <c r="S958" s="64"/>
      <c r="T958" s="64"/>
      <c r="U958" s="64"/>
      <c r="AB958" s="64"/>
      <c r="AC958" s="64"/>
      <c r="AD958" s="64"/>
      <c r="AE958" s="64"/>
      <c r="AN958" s="64"/>
      <c r="AO958" s="64"/>
      <c r="AP958" s="64"/>
      <c r="AQ958" s="64"/>
      <c r="AR958" s="64"/>
      <c r="AS958" s="64"/>
      <c r="AZ958" s="64"/>
      <c r="BA958" s="64"/>
      <c r="BB958" s="64"/>
      <c r="BC958" s="64"/>
    </row>
    <row r="959" spans="4:55">
      <c r="D959" s="10"/>
      <c r="E959" s="4"/>
      <c r="F959" s="4"/>
      <c r="G959" s="4"/>
      <c r="H959" s="4"/>
      <c r="I959" s="64"/>
      <c r="N959" s="64"/>
      <c r="O959" s="64"/>
      <c r="Q959" s="11"/>
      <c r="R959" s="64"/>
      <c r="S959" s="64"/>
      <c r="T959" s="64"/>
      <c r="U959" s="64"/>
      <c r="AB959" s="64"/>
      <c r="AC959" s="64"/>
      <c r="AD959" s="64"/>
      <c r="AE959" s="64"/>
      <c r="AN959" s="64"/>
      <c r="AO959" s="64"/>
      <c r="AP959" s="64"/>
      <c r="AQ959" s="64"/>
      <c r="AR959" s="64"/>
      <c r="AS959" s="64"/>
      <c r="AZ959" s="64"/>
      <c r="BA959" s="64"/>
      <c r="BB959" s="64"/>
      <c r="BC959" s="64"/>
    </row>
    <row r="960" spans="4:55">
      <c r="D960" s="10"/>
      <c r="E960" s="4"/>
      <c r="F960" s="4"/>
      <c r="G960" s="4"/>
      <c r="H960" s="4"/>
      <c r="I960" s="64"/>
      <c r="N960" s="64"/>
      <c r="O960" s="64"/>
      <c r="Q960" s="11"/>
      <c r="R960" s="64"/>
      <c r="S960" s="64"/>
      <c r="T960" s="64"/>
      <c r="U960" s="64"/>
      <c r="AB960" s="64"/>
      <c r="AC960" s="64"/>
      <c r="AD960" s="64"/>
      <c r="AE960" s="64"/>
      <c r="AN960" s="64"/>
      <c r="AO960" s="64"/>
      <c r="AP960" s="64"/>
      <c r="AQ960" s="64"/>
      <c r="AR960" s="64"/>
      <c r="AS960" s="64"/>
      <c r="AZ960" s="64"/>
      <c r="BA960" s="64"/>
      <c r="BB960" s="64"/>
      <c r="BC960" s="64"/>
    </row>
    <row r="961" spans="4:55">
      <c r="D961" s="10"/>
      <c r="E961" s="4"/>
      <c r="F961" s="4"/>
      <c r="G961" s="4"/>
      <c r="H961" s="4"/>
      <c r="I961" s="64"/>
      <c r="N961" s="64"/>
      <c r="O961" s="64"/>
      <c r="Q961" s="11"/>
      <c r="R961" s="64"/>
      <c r="S961" s="64"/>
      <c r="T961" s="64"/>
      <c r="U961" s="64"/>
      <c r="AB961" s="64"/>
      <c r="AC961" s="64"/>
      <c r="AD961" s="64"/>
      <c r="AE961" s="64"/>
      <c r="AN961" s="64"/>
      <c r="AO961" s="64"/>
      <c r="AP961" s="64"/>
      <c r="AQ961" s="64"/>
      <c r="AR961" s="64"/>
      <c r="AS961" s="64"/>
      <c r="AZ961" s="64"/>
      <c r="BA961" s="64"/>
      <c r="BB961" s="64"/>
      <c r="BC961" s="64"/>
    </row>
    <row r="962" spans="4:55">
      <c r="D962" s="10"/>
      <c r="E962" s="4"/>
      <c r="F962" s="4"/>
      <c r="G962" s="4"/>
      <c r="H962" s="4"/>
      <c r="I962" s="64"/>
      <c r="N962" s="64"/>
      <c r="O962" s="64"/>
      <c r="Q962" s="11"/>
      <c r="R962" s="64"/>
      <c r="S962" s="64"/>
      <c r="T962" s="64"/>
      <c r="U962" s="64"/>
      <c r="AB962" s="64"/>
      <c r="AC962" s="64"/>
      <c r="AD962" s="64"/>
      <c r="AE962" s="64"/>
      <c r="AN962" s="64"/>
      <c r="AO962" s="64"/>
      <c r="AP962" s="64"/>
      <c r="AQ962" s="64"/>
      <c r="AR962" s="64"/>
      <c r="AS962" s="64"/>
      <c r="AZ962" s="64"/>
      <c r="BA962" s="64"/>
      <c r="BB962" s="64"/>
      <c r="BC962" s="64"/>
    </row>
    <row r="963" spans="4:55">
      <c r="D963" s="10"/>
      <c r="E963" s="4"/>
      <c r="F963" s="4"/>
      <c r="G963" s="4"/>
      <c r="H963" s="4"/>
      <c r="I963" s="64"/>
      <c r="N963" s="64"/>
      <c r="O963" s="64"/>
      <c r="Q963" s="11"/>
      <c r="R963" s="64"/>
      <c r="S963" s="64"/>
      <c r="T963" s="64"/>
      <c r="U963" s="64"/>
      <c r="AB963" s="64"/>
      <c r="AC963" s="64"/>
      <c r="AD963" s="64"/>
      <c r="AE963" s="64"/>
      <c r="AN963" s="64"/>
      <c r="AO963" s="64"/>
      <c r="AP963" s="64"/>
      <c r="AQ963" s="64"/>
      <c r="AR963" s="64"/>
      <c r="AS963" s="64"/>
      <c r="AZ963" s="64"/>
      <c r="BA963" s="64"/>
      <c r="BB963" s="64"/>
      <c r="BC963" s="64"/>
    </row>
    <row r="964" spans="4:55">
      <c r="D964" s="10"/>
      <c r="E964" s="4"/>
      <c r="F964" s="4"/>
      <c r="G964" s="4"/>
      <c r="H964" s="4"/>
      <c r="I964" s="64"/>
      <c r="N964" s="64"/>
      <c r="O964" s="64"/>
      <c r="Q964" s="11"/>
      <c r="R964" s="64"/>
      <c r="S964" s="64"/>
      <c r="T964" s="64"/>
      <c r="U964" s="64"/>
      <c r="AB964" s="64"/>
      <c r="AC964" s="64"/>
      <c r="AD964" s="64"/>
      <c r="AE964" s="64"/>
      <c r="AN964" s="64"/>
      <c r="AO964" s="64"/>
      <c r="AP964" s="64"/>
      <c r="AQ964" s="64"/>
      <c r="AR964" s="64"/>
      <c r="AS964" s="64"/>
      <c r="AZ964" s="64"/>
      <c r="BA964" s="64"/>
      <c r="BB964" s="64"/>
      <c r="BC964" s="64"/>
    </row>
    <row r="965" spans="4:55">
      <c r="D965" s="10"/>
      <c r="E965" s="4"/>
      <c r="F965" s="4"/>
      <c r="G965" s="4"/>
      <c r="H965" s="4"/>
      <c r="I965" s="64"/>
      <c r="N965" s="64"/>
      <c r="O965" s="64"/>
      <c r="Q965" s="11"/>
      <c r="R965" s="64"/>
      <c r="S965" s="64"/>
      <c r="T965" s="64"/>
      <c r="U965" s="64"/>
      <c r="AB965" s="64"/>
      <c r="AC965" s="64"/>
      <c r="AD965" s="64"/>
      <c r="AE965" s="64"/>
      <c r="AN965" s="64"/>
      <c r="AO965" s="64"/>
      <c r="AP965" s="64"/>
      <c r="AQ965" s="64"/>
      <c r="AR965" s="64"/>
      <c r="AS965" s="64"/>
      <c r="AZ965" s="64"/>
      <c r="BA965" s="64"/>
      <c r="BB965" s="64"/>
      <c r="BC965" s="64"/>
    </row>
    <row r="966" spans="4:55">
      <c r="D966" s="10"/>
      <c r="E966" s="4"/>
      <c r="F966" s="4"/>
      <c r="G966" s="4"/>
      <c r="H966" s="4"/>
      <c r="I966" s="64"/>
      <c r="N966" s="64"/>
      <c r="O966" s="64"/>
      <c r="Q966" s="11"/>
      <c r="R966" s="64"/>
      <c r="S966" s="64"/>
      <c r="T966" s="64"/>
      <c r="U966" s="64"/>
      <c r="AB966" s="64"/>
      <c r="AC966" s="64"/>
      <c r="AD966" s="64"/>
      <c r="AE966" s="64"/>
      <c r="AN966" s="64"/>
      <c r="AO966" s="64"/>
      <c r="AP966" s="64"/>
      <c r="AQ966" s="64"/>
      <c r="AR966" s="64"/>
      <c r="AS966" s="64"/>
      <c r="AZ966" s="64"/>
      <c r="BA966" s="64"/>
      <c r="BB966" s="64"/>
      <c r="BC966" s="64"/>
    </row>
    <row r="967" spans="4:55">
      <c r="D967" s="10"/>
      <c r="E967" s="4"/>
      <c r="F967" s="4"/>
      <c r="G967" s="4"/>
      <c r="H967" s="4"/>
      <c r="I967" s="64"/>
      <c r="N967" s="64"/>
      <c r="O967" s="64"/>
      <c r="Q967" s="11"/>
      <c r="R967" s="64"/>
      <c r="S967" s="64"/>
      <c r="T967" s="64"/>
      <c r="U967" s="64"/>
      <c r="AB967" s="64"/>
      <c r="AC967" s="64"/>
      <c r="AD967" s="64"/>
      <c r="AE967" s="64"/>
      <c r="AN967" s="64"/>
      <c r="AO967" s="64"/>
      <c r="AP967" s="64"/>
      <c r="AQ967" s="64"/>
      <c r="AR967" s="64"/>
      <c r="AS967" s="64"/>
      <c r="AZ967" s="64"/>
      <c r="BA967" s="64"/>
      <c r="BB967" s="64"/>
      <c r="BC967" s="64"/>
    </row>
    <row r="968" spans="4:55">
      <c r="D968" s="10"/>
      <c r="E968" s="4"/>
      <c r="F968" s="4"/>
      <c r="G968" s="4"/>
      <c r="H968" s="4"/>
      <c r="I968" s="64"/>
      <c r="N968" s="64"/>
      <c r="O968" s="64"/>
      <c r="Q968" s="11"/>
      <c r="R968" s="64"/>
      <c r="S968" s="64"/>
      <c r="T968" s="64"/>
      <c r="U968" s="64"/>
      <c r="AB968" s="64"/>
      <c r="AC968" s="64"/>
      <c r="AD968" s="64"/>
      <c r="AE968" s="64"/>
      <c r="AN968" s="64"/>
      <c r="AO968" s="64"/>
      <c r="AP968" s="64"/>
      <c r="AQ968" s="64"/>
      <c r="AR968" s="64"/>
      <c r="AS968" s="64"/>
      <c r="AZ968" s="64"/>
      <c r="BA968" s="64"/>
      <c r="BB968" s="64"/>
      <c r="BC968" s="64"/>
    </row>
    <row r="969" spans="4:55">
      <c r="D969" s="10"/>
      <c r="E969" s="4"/>
      <c r="F969" s="4"/>
      <c r="G969" s="4"/>
      <c r="H969" s="4"/>
      <c r="I969" s="64"/>
      <c r="N969" s="64"/>
      <c r="O969" s="64"/>
      <c r="Q969" s="11"/>
      <c r="R969" s="64"/>
      <c r="S969" s="64"/>
      <c r="T969" s="64"/>
      <c r="U969" s="64"/>
      <c r="AB969" s="64"/>
      <c r="AC969" s="64"/>
      <c r="AD969" s="64"/>
      <c r="AE969" s="64"/>
      <c r="AN969" s="64"/>
      <c r="AO969" s="64"/>
      <c r="AP969" s="64"/>
      <c r="AQ969" s="64"/>
      <c r="AR969" s="64"/>
      <c r="AS969" s="64"/>
      <c r="AZ969" s="64"/>
      <c r="BA969" s="64"/>
      <c r="BB969" s="64"/>
      <c r="BC969" s="64"/>
    </row>
    <row r="970" spans="4:55">
      <c r="D970" s="10"/>
      <c r="E970" s="4"/>
      <c r="F970" s="4"/>
      <c r="G970" s="4"/>
      <c r="H970" s="4"/>
      <c r="I970" s="64"/>
      <c r="N970" s="64"/>
      <c r="O970" s="64"/>
      <c r="Q970" s="11"/>
      <c r="R970" s="64"/>
      <c r="S970" s="64"/>
      <c r="T970" s="64"/>
      <c r="U970" s="64"/>
      <c r="AB970" s="64"/>
      <c r="AC970" s="64"/>
      <c r="AD970" s="64"/>
      <c r="AE970" s="64"/>
      <c r="AN970" s="64"/>
      <c r="AO970" s="64"/>
      <c r="AP970" s="64"/>
      <c r="AQ970" s="64"/>
      <c r="AR970" s="64"/>
      <c r="AS970" s="64"/>
      <c r="AZ970" s="64"/>
      <c r="BA970" s="64"/>
      <c r="BB970" s="64"/>
      <c r="BC970" s="64"/>
    </row>
    <row r="971" spans="4:55">
      <c r="D971" s="10"/>
      <c r="E971" s="4"/>
      <c r="F971" s="4"/>
      <c r="G971" s="4"/>
      <c r="H971" s="4"/>
      <c r="I971" s="64"/>
      <c r="N971" s="64"/>
      <c r="O971" s="64"/>
      <c r="Q971" s="11"/>
      <c r="R971" s="64"/>
      <c r="S971" s="64"/>
      <c r="T971" s="64"/>
      <c r="U971" s="64"/>
      <c r="AB971" s="64"/>
      <c r="AC971" s="64"/>
      <c r="AD971" s="64"/>
      <c r="AE971" s="64"/>
      <c r="AN971" s="64"/>
      <c r="AO971" s="64"/>
      <c r="AP971" s="64"/>
      <c r="AQ971" s="64"/>
      <c r="AR971" s="64"/>
      <c r="AS971" s="64"/>
      <c r="AZ971" s="64"/>
      <c r="BA971" s="64"/>
      <c r="BB971" s="64"/>
      <c r="BC971" s="64"/>
    </row>
    <row r="972" spans="4:55">
      <c r="D972" s="10"/>
      <c r="E972" s="4"/>
      <c r="F972" s="4"/>
      <c r="G972" s="4"/>
      <c r="H972" s="4"/>
      <c r="I972" s="64"/>
      <c r="N972" s="64"/>
      <c r="O972" s="64"/>
      <c r="Q972" s="11"/>
      <c r="R972" s="64"/>
      <c r="S972" s="64"/>
      <c r="T972" s="64"/>
      <c r="U972" s="64"/>
      <c r="AB972" s="64"/>
      <c r="AC972" s="64"/>
      <c r="AD972" s="64"/>
      <c r="AE972" s="64"/>
      <c r="AN972" s="64"/>
      <c r="AO972" s="64"/>
      <c r="AP972" s="64"/>
      <c r="AQ972" s="64"/>
      <c r="AR972" s="64"/>
      <c r="AS972" s="64"/>
      <c r="AZ972" s="64"/>
      <c r="BA972" s="64"/>
      <c r="BB972" s="64"/>
      <c r="BC972" s="64"/>
    </row>
    <row r="973" spans="4:55">
      <c r="D973" s="10"/>
      <c r="E973" s="4"/>
      <c r="F973" s="4"/>
      <c r="G973" s="4"/>
      <c r="H973" s="4"/>
      <c r="I973" s="64"/>
      <c r="N973" s="64"/>
      <c r="O973" s="64"/>
      <c r="Q973" s="11"/>
      <c r="R973" s="64"/>
      <c r="S973" s="64"/>
      <c r="T973" s="64"/>
      <c r="U973" s="64"/>
      <c r="AB973" s="64"/>
      <c r="AC973" s="64"/>
      <c r="AD973" s="64"/>
      <c r="AE973" s="64"/>
      <c r="AN973" s="64"/>
      <c r="AO973" s="64"/>
      <c r="AP973" s="64"/>
      <c r="AQ973" s="64"/>
      <c r="AR973" s="64"/>
      <c r="AS973" s="64"/>
      <c r="AZ973" s="64"/>
      <c r="BA973" s="64"/>
      <c r="BB973" s="64"/>
      <c r="BC973" s="64"/>
    </row>
    <row r="974" spans="4:55">
      <c r="D974" s="10"/>
      <c r="E974" s="4"/>
      <c r="F974" s="4"/>
      <c r="G974" s="4"/>
      <c r="H974" s="4"/>
      <c r="I974" s="64"/>
      <c r="N974" s="64"/>
      <c r="O974" s="64"/>
      <c r="Q974" s="11"/>
      <c r="R974" s="64"/>
      <c r="S974" s="64"/>
      <c r="T974" s="64"/>
      <c r="U974" s="64"/>
      <c r="AB974" s="64"/>
      <c r="AC974" s="64"/>
      <c r="AD974" s="64"/>
      <c r="AE974" s="64"/>
      <c r="AN974" s="64"/>
      <c r="AO974" s="64"/>
      <c r="AP974" s="64"/>
      <c r="AQ974" s="64"/>
      <c r="AR974" s="64"/>
      <c r="AS974" s="64"/>
      <c r="AZ974" s="64"/>
      <c r="BA974" s="64"/>
      <c r="BB974" s="64"/>
      <c r="BC974" s="64"/>
    </row>
    <row r="975" spans="4:55">
      <c r="D975" s="10"/>
      <c r="E975" s="4"/>
      <c r="F975" s="4"/>
      <c r="G975" s="4"/>
      <c r="H975" s="4"/>
      <c r="I975" s="64"/>
      <c r="N975" s="64"/>
      <c r="O975" s="64"/>
      <c r="Q975" s="11"/>
      <c r="R975" s="64"/>
      <c r="S975" s="64"/>
      <c r="T975" s="64"/>
      <c r="U975" s="64"/>
      <c r="AB975" s="64"/>
      <c r="AC975" s="64"/>
      <c r="AD975" s="64"/>
      <c r="AE975" s="64"/>
      <c r="AN975" s="64"/>
      <c r="AO975" s="64"/>
      <c r="AP975" s="64"/>
      <c r="AQ975" s="64"/>
      <c r="AR975" s="64"/>
      <c r="AS975" s="64"/>
      <c r="AZ975" s="64"/>
      <c r="BA975" s="64"/>
      <c r="BB975" s="64"/>
      <c r="BC975" s="64"/>
    </row>
    <row r="976" spans="4:55">
      <c r="D976" s="10"/>
      <c r="E976" s="4"/>
      <c r="F976" s="4"/>
      <c r="G976" s="4"/>
      <c r="H976" s="4"/>
      <c r="I976" s="64"/>
      <c r="N976" s="64"/>
      <c r="O976" s="64"/>
      <c r="Q976" s="11"/>
      <c r="R976" s="64"/>
      <c r="S976" s="64"/>
      <c r="T976" s="64"/>
      <c r="U976" s="64"/>
      <c r="AB976" s="64"/>
      <c r="AC976" s="64"/>
      <c r="AD976" s="64"/>
      <c r="AE976" s="64"/>
      <c r="AN976" s="64"/>
      <c r="AO976" s="64"/>
      <c r="AP976" s="64"/>
      <c r="AQ976" s="64"/>
      <c r="AR976" s="64"/>
      <c r="AS976" s="64"/>
      <c r="AZ976" s="64"/>
      <c r="BA976" s="64"/>
      <c r="BB976" s="64"/>
      <c r="BC976" s="64"/>
    </row>
    <row r="977" spans="4:55">
      <c r="D977" s="10"/>
      <c r="E977" s="4"/>
      <c r="F977" s="4"/>
      <c r="G977" s="4"/>
      <c r="H977" s="4"/>
      <c r="I977" s="64"/>
      <c r="N977" s="64"/>
      <c r="O977" s="64"/>
      <c r="Q977" s="11"/>
      <c r="R977" s="64"/>
      <c r="S977" s="64"/>
      <c r="T977" s="64"/>
      <c r="U977" s="64"/>
      <c r="AB977" s="64"/>
      <c r="AC977" s="64"/>
      <c r="AD977" s="64"/>
      <c r="AE977" s="64"/>
      <c r="AN977" s="64"/>
      <c r="AO977" s="64"/>
      <c r="AP977" s="64"/>
      <c r="AQ977" s="64"/>
      <c r="AR977" s="64"/>
      <c r="AS977" s="64"/>
      <c r="AZ977" s="64"/>
      <c r="BA977" s="64"/>
      <c r="BB977" s="64"/>
      <c r="BC977" s="64"/>
    </row>
    <row r="978" spans="4:55">
      <c r="D978" s="10"/>
      <c r="E978" s="4"/>
      <c r="F978" s="4"/>
      <c r="G978" s="4"/>
      <c r="H978" s="4"/>
      <c r="I978" s="64"/>
      <c r="N978" s="64"/>
      <c r="O978" s="64"/>
      <c r="Q978" s="11"/>
      <c r="R978" s="64"/>
      <c r="S978" s="64"/>
      <c r="T978" s="64"/>
      <c r="U978" s="64"/>
      <c r="AB978" s="64"/>
      <c r="AC978" s="64"/>
      <c r="AD978" s="64"/>
      <c r="AE978" s="64"/>
      <c r="AN978" s="64"/>
      <c r="AO978" s="64"/>
      <c r="AP978" s="64"/>
      <c r="AQ978" s="64"/>
      <c r="AR978" s="64"/>
      <c r="AS978" s="64"/>
      <c r="AZ978" s="64"/>
      <c r="BA978" s="64"/>
      <c r="BB978" s="64"/>
      <c r="BC978" s="64"/>
    </row>
    <row r="979" spans="4:55">
      <c r="D979" s="10"/>
      <c r="E979" s="4"/>
      <c r="F979" s="4"/>
      <c r="G979" s="4"/>
      <c r="H979" s="4"/>
      <c r="I979" s="64"/>
      <c r="N979" s="64"/>
      <c r="O979" s="64"/>
      <c r="Q979" s="11"/>
      <c r="R979" s="64"/>
      <c r="S979" s="64"/>
      <c r="T979" s="64"/>
      <c r="U979" s="64"/>
      <c r="AB979" s="64"/>
      <c r="AC979" s="64"/>
      <c r="AD979" s="64"/>
      <c r="AE979" s="64"/>
      <c r="AN979" s="64"/>
      <c r="AO979" s="64"/>
      <c r="AP979" s="64"/>
      <c r="AQ979" s="64"/>
      <c r="AR979" s="64"/>
      <c r="AS979" s="64"/>
      <c r="AZ979" s="64"/>
      <c r="BA979" s="64"/>
      <c r="BB979" s="64"/>
      <c r="BC979" s="64"/>
    </row>
    <row r="980" spans="4:55">
      <c r="D980" s="10"/>
      <c r="E980" s="4"/>
      <c r="F980" s="4"/>
      <c r="G980" s="4"/>
      <c r="H980" s="4"/>
      <c r="I980" s="64"/>
      <c r="N980" s="64"/>
      <c r="O980" s="64"/>
      <c r="Q980" s="11"/>
      <c r="R980" s="64"/>
      <c r="S980" s="64"/>
      <c r="T980" s="64"/>
      <c r="U980" s="64"/>
      <c r="AB980" s="64"/>
      <c r="AC980" s="64"/>
      <c r="AD980" s="64"/>
      <c r="AE980" s="64"/>
      <c r="AN980" s="64"/>
      <c r="AO980" s="64"/>
      <c r="AP980" s="64"/>
      <c r="AQ980" s="64"/>
      <c r="AR980" s="64"/>
      <c r="AS980" s="64"/>
      <c r="AZ980" s="64"/>
      <c r="BA980" s="64"/>
      <c r="BB980" s="64"/>
      <c r="BC980" s="64"/>
    </row>
    <row r="981" spans="4:55">
      <c r="D981" s="10"/>
      <c r="E981" s="4"/>
      <c r="F981" s="4"/>
      <c r="G981" s="4"/>
      <c r="H981" s="4"/>
      <c r="I981" s="64"/>
      <c r="N981" s="64"/>
      <c r="O981" s="64"/>
      <c r="Q981" s="11"/>
      <c r="R981" s="64"/>
      <c r="S981" s="64"/>
      <c r="T981" s="64"/>
      <c r="U981" s="64"/>
      <c r="AB981" s="64"/>
      <c r="AC981" s="64"/>
      <c r="AD981" s="64"/>
      <c r="AE981" s="64"/>
      <c r="AN981" s="64"/>
      <c r="AO981" s="64"/>
      <c r="AP981" s="64"/>
      <c r="AQ981" s="64"/>
      <c r="AR981" s="64"/>
      <c r="AS981" s="64"/>
      <c r="AZ981" s="64"/>
      <c r="BA981" s="64"/>
      <c r="BB981" s="64"/>
      <c r="BC981" s="64"/>
    </row>
    <row r="982" spans="4:55">
      <c r="D982" s="10"/>
      <c r="E982" s="4"/>
      <c r="F982" s="4"/>
      <c r="G982" s="4"/>
      <c r="H982" s="4"/>
      <c r="I982" s="64"/>
      <c r="N982" s="64"/>
      <c r="O982" s="64"/>
      <c r="Q982" s="11"/>
      <c r="R982" s="64"/>
      <c r="S982" s="64"/>
      <c r="T982" s="64"/>
      <c r="U982" s="64"/>
      <c r="AB982" s="64"/>
      <c r="AC982" s="64"/>
      <c r="AD982" s="64"/>
      <c r="AE982" s="64"/>
      <c r="AN982" s="64"/>
      <c r="AO982" s="64"/>
      <c r="AP982" s="64"/>
      <c r="AQ982" s="64"/>
      <c r="AR982" s="64"/>
      <c r="AS982" s="64"/>
      <c r="AZ982" s="64"/>
      <c r="BA982" s="64"/>
      <c r="BB982" s="64"/>
      <c r="BC982" s="64"/>
    </row>
    <row r="983" spans="4:55">
      <c r="D983" s="10"/>
      <c r="E983" s="4"/>
      <c r="F983" s="4"/>
      <c r="G983" s="4"/>
      <c r="H983" s="4"/>
      <c r="I983" s="64"/>
      <c r="N983" s="64"/>
      <c r="O983" s="64"/>
      <c r="Q983" s="11"/>
      <c r="R983" s="64"/>
      <c r="S983" s="64"/>
      <c r="T983" s="64"/>
      <c r="U983" s="64"/>
      <c r="AB983" s="64"/>
      <c r="AC983" s="64"/>
      <c r="AD983" s="64"/>
      <c r="AE983" s="64"/>
      <c r="AN983" s="64"/>
      <c r="AO983" s="64"/>
      <c r="AP983" s="64"/>
      <c r="AQ983" s="64"/>
      <c r="AR983" s="64"/>
      <c r="AS983" s="64"/>
      <c r="AZ983" s="64"/>
      <c r="BA983" s="64"/>
      <c r="BB983" s="64"/>
      <c r="BC983" s="64"/>
    </row>
    <row r="984" spans="4:55">
      <c r="D984" s="10"/>
      <c r="E984" s="4"/>
      <c r="F984" s="4"/>
      <c r="G984" s="4"/>
      <c r="H984" s="4"/>
      <c r="I984" s="64"/>
      <c r="N984" s="64"/>
      <c r="O984" s="64"/>
      <c r="Q984" s="11"/>
      <c r="R984" s="64"/>
      <c r="S984" s="64"/>
      <c r="T984" s="64"/>
      <c r="U984" s="64"/>
      <c r="AB984" s="64"/>
      <c r="AC984" s="64"/>
      <c r="AD984" s="64"/>
      <c r="AE984" s="64"/>
      <c r="AN984" s="64"/>
      <c r="AO984" s="64"/>
      <c r="AP984" s="64"/>
      <c r="AQ984" s="64"/>
      <c r="AR984" s="64"/>
      <c r="AS984" s="64"/>
      <c r="AZ984" s="64"/>
      <c r="BA984" s="64"/>
      <c r="BB984" s="64"/>
      <c r="BC984" s="64"/>
    </row>
    <row r="985" spans="4:55">
      <c r="D985" s="10"/>
      <c r="E985" s="4"/>
      <c r="F985" s="4"/>
      <c r="G985" s="4"/>
      <c r="H985" s="4"/>
      <c r="I985" s="64"/>
      <c r="N985" s="64"/>
      <c r="O985" s="64"/>
      <c r="Q985" s="11"/>
      <c r="R985" s="64"/>
      <c r="S985" s="64"/>
      <c r="T985" s="64"/>
      <c r="U985" s="64"/>
      <c r="AB985" s="64"/>
      <c r="AC985" s="64"/>
      <c r="AD985" s="64"/>
      <c r="AE985" s="64"/>
      <c r="AN985" s="64"/>
      <c r="AO985" s="64"/>
      <c r="AP985" s="64"/>
      <c r="AQ985" s="64"/>
      <c r="AR985" s="64"/>
      <c r="AS985" s="64"/>
      <c r="AZ985" s="64"/>
      <c r="BA985" s="64"/>
      <c r="BB985" s="64"/>
      <c r="BC985" s="64"/>
    </row>
    <row r="986" spans="4:55">
      <c r="D986" s="10"/>
      <c r="E986" s="4"/>
      <c r="F986" s="4"/>
      <c r="G986" s="4"/>
      <c r="H986" s="4"/>
      <c r="I986" s="64"/>
      <c r="N986" s="64"/>
      <c r="O986" s="64"/>
      <c r="Q986" s="11"/>
      <c r="R986" s="64"/>
      <c r="S986" s="64"/>
      <c r="T986" s="64"/>
      <c r="U986" s="64"/>
      <c r="AB986" s="64"/>
      <c r="AC986" s="64"/>
      <c r="AD986" s="64"/>
      <c r="AE986" s="64"/>
      <c r="AN986" s="64"/>
      <c r="AO986" s="64"/>
      <c r="AP986" s="64"/>
      <c r="AQ986" s="64"/>
      <c r="AR986" s="64"/>
      <c r="AS986" s="64"/>
      <c r="AZ986" s="64"/>
      <c r="BA986" s="64"/>
      <c r="BB986" s="64"/>
      <c r="BC986" s="64"/>
    </row>
    <row r="987" spans="4:55">
      <c r="D987" s="10"/>
      <c r="E987" s="4"/>
      <c r="F987" s="4"/>
      <c r="G987" s="4"/>
      <c r="H987" s="4"/>
      <c r="I987" s="64"/>
      <c r="N987" s="64"/>
      <c r="O987" s="64"/>
      <c r="Q987" s="11"/>
      <c r="R987" s="64"/>
      <c r="S987" s="64"/>
      <c r="T987" s="64"/>
      <c r="U987" s="64"/>
      <c r="AB987" s="64"/>
      <c r="AC987" s="64"/>
      <c r="AD987" s="64"/>
      <c r="AE987" s="64"/>
      <c r="AN987" s="64"/>
      <c r="AO987" s="64"/>
      <c r="AP987" s="64"/>
      <c r="AQ987" s="64"/>
      <c r="AR987" s="64"/>
      <c r="AS987" s="64"/>
      <c r="AZ987" s="64"/>
      <c r="BA987" s="64"/>
      <c r="BB987" s="64"/>
      <c r="BC987" s="64"/>
    </row>
    <row r="988" spans="4:55">
      <c r="D988" s="10"/>
      <c r="E988" s="4"/>
      <c r="F988" s="4"/>
      <c r="G988" s="4"/>
      <c r="H988" s="4"/>
      <c r="I988" s="64"/>
      <c r="N988" s="64"/>
      <c r="O988" s="64"/>
      <c r="Q988" s="11"/>
      <c r="R988" s="64"/>
      <c r="S988" s="64"/>
      <c r="T988" s="64"/>
      <c r="U988" s="64"/>
      <c r="AB988" s="64"/>
      <c r="AC988" s="64"/>
      <c r="AD988" s="64"/>
      <c r="AE988" s="64"/>
      <c r="AN988" s="64"/>
      <c r="AO988" s="64"/>
      <c r="AP988" s="64"/>
      <c r="AQ988" s="64"/>
      <c r="AR988" s="64"/>
      <c r="AS988" s="64"/>
      <c r="AZ988" s="64"/>
      <c r="BA988" s="64"/>
      <c r="BB988" s="64"/>
      <c r="BC988" s="64"/>
    </row>
    <row r="989" spans="4:55">
      <c r="D989" s="10"/>
      <c r="E989" s="4"/>
      <c r="F989" s="4"/>
      <c r="G989" s="4"/>
      <c r="H989" s="4"/>
      <c r="I989" s="64"/>
      <c r="N989" s="64"/>
      <c r="O989" s="64"/>
      <c r="Q989" s="11"/>
      <c r="R989" s="64"/>
      <c r="S989" s="64"/>
      <c r="T989" s="64"/>
      <c r="U989" s="64"/>
      <c r="AB989" s="64"/>
      <c r="AC989" s="64"/>
      <c r="AD989" s="64"/>
      <c r="AE989" s="64"/>
      <c r="AN989" s="64"/>
      <c r="AO989" s="64"/>
      <c r="AP989" s="64"/>
      <c r="AQ989" s="64"/>
      <c r="AR989" s="64"/>
      <c r="AS989" s="64"/>
      <c r="AZ989" s="64"/>
      <c r="BA989" s="64"/>
      <c r="BB989" s="64"/>
      <c r="BC989" s="64"/>
    </row>
    <row r="990" spans="4:55">
      <c r="D990" s="10"/>
      <c r="E990" s="4"/>
      <c r="F990" s="4"/>
      <c r="G990" s="4"/>
      <c r="H990" s="4"/>
      <c r="I990" s="64"/>
      <c r="N990" s="64"/>
      <c r="O990" s="64"/>
      <c r="Q990" s="11"/>
      <c r="R990" s="64"/>
      <c r="S990" s="64"/>
      <c r="T990" s="64"/>
      <c r="U990" s="64"/>
      <c r="AB990" s="64"/>
      <c r="AC990" s="64"/>
      <c r="AD990" s="64"/>
      <c r="AE990" s="64"/>
      <c r="AN990" s="64"/>
      <c r="AO990" s="64"/>
      <c r="AP990" s="64"/>
      <c r="AQ990" s="64"/>
      <c r="AR990" s="64"/>
      <c r="AS990" s="64"/>
      <c r="AZ990" s="64"/>
      <c r="BA990" s="64"/>
      <c r="BB990" s="64"/>
      <c r="BC990" s="64"/>
    </row>
    <row r="991" spans="4:55">
      <c r="D991" s="10"/>
      <c r="E991" s="4"/>
      <c r="F991" s="4"/>
      <c r="G991" s="4"/>
      <c r="H991" s="4"/>
      <c r="I991" s="64"/>
      <c r="N991" s="64"/>
      <c r="O991" s="64"/>
      <c r="Q991" s="11"/>
      <c r="R991" s="64"/>
      <c r="S991" s="64"/>
      <c r="T991" s="64"/>
      <c r="U991" s="64"/>
      <c r="AB991" s="64"/>
      <c r="AC991" s="64"/>
      <c r="AD991" s="64"/>
      <c r="AE991" s="64"/>
      <c r="AN991" s="64"/>
      <c r="AO991" s="64"/>
      <c r="AP991" s="64"/>
      <c r="AQ991" s="64"/>
      <c r="AR991" s="64"/>
      <c r="AS991" s="64"/>
      <c r="AZ991" s="64"/>
      <c r="BA991" s="64"/>
      <c r="BB991" s="64"/>
      <c r="BC991" s="64"/>
    </row>
    <row r="992" spans="4:55">
      <c r="D992" s="10"/>
      <c r="E992" s="4"/>
      <c r="F992" s="4"/>
      <c r="G992" s="4"/>
      <c r="H992" s="4"/>
      <c r="I992" s="64"/>
      <c r="N992" s="64"/>
      <c r="O992" s="64"/>
      <c r="Q992" s="11"/>
      <c r="R992" s="64"/>
      <c r="S992" s="64"/>
      <c r="T992" s="64"/>
      <c r="U992" s="64"/>
      <c r="AB992" s="64"/>
      <c r="AC992" s="64"/>
      <c r="AD992" s="64"/>
      <c r="AE992" s="64"/>
      <c r="AN992" s="64"/>
      <c r="AO992" s="64"/>
      <c r="AP992" s="64"/>
      <c r="AQ992" s="64"/>
      <c r="AR992" s="64"/>
      <c r="AS992" s="64"/>
      <c r="AZ992" s="64"/>
      <c r="BA992" s="64"/>
      <c r="BB992" s="64"/>
      <c r="BC992" s="64"/>
    </row>
    <row r="993" spans="4:55">
      <c r="D993" s="10"/>
      <c r="E993" s="4"/>
      <c r="F993" s="4"/>
      <c r="G993" s="4"/>
      <c r="H993" s="4"/>
      <c r="I993" s="64"/>
      <c r="N993" s="64"/>
      <c r="O993" s="64"/>
      <c r="Q993" s="11"/>
      <c r="R993" s="64"/>
      <c r="S993" s="64"/>
      <c r="T993" s="64"/>
      <c r="U993" s="64"/>
      <c r="AB993" s="64"/>
      <c r="AC993" s="64"/>
      <c r="AD993" s="64"/>
      <c r="AE993" s="64"/>
      <c r="AN993" s="64"/>
      <c r="AO993" s="64"/>
      <c r="AP993" s="64"/>
      <c r="AQ993" s="64"/>
      <c r="AR993" s="64"/>
      <c r="AS993" s="64"/>
      <c r="AZ993" s="64"/>
      <c r="BA993" s="64"/>
      <c r="BB993" s="64"/>
      <c r="BC993" s="64"/>
    </row>
    <row r="994" spans="4:55">
      <c r="D994" s="10"/>
      <c r="E994" s="4"/>
      <c r="F994" s="4"/>
      <c r="G994" s="4"/>
      <c r="H994" s="4"/>
      <c r="I994" s="64"/>
      <c r="N994" s="64"/>
      <c r="O994" s="64"/>
      <c r="Q994" s="11"/>
      <c r="R994" s="64"/>
      <c r="S994" s="64"/>
      <c r="T994" s="64"/>
      <c r="U994" s="64"/>
      <c r="AB994" s="64"/>
      <c r="AC994" s="64"/>
      <c r="AD994" s="64"/>
      <c r="AE994" s="64"/>
      <c r="AN994" s="64"/>
      <c r="AO994" s="64"/>
      <c r="AP994" s="64"/>
      <c r="AQ994" s="64"/>
      <c r="AR994" s="64"/>
      <c r="AS994" s="64"/>
      <c r="AZ994" s="64"/>
      <c r="BA994" s="64"/>
      <c r="BB994" s="64"/>
      <c r="BC994" s="64"/>
    </row>
    <row r="995" spans="4:55">
      <c r="D995" s="10"/>
      <c r="E995" s="4"/>
      <c r="F995" s="4"/>
      <c r="G995" s="4"/>
      <c r="H995" s="4"/>
      <c r="I995" s="64"/>
      <c r="N995" s="64"/>
      <c r="O995" s="64"/>
      <c r="Q995" s="11"/>
      <c r="R995" s="64"/>
      <c r="S995" s="64"/>
      <c r="T995" s="64"/>
      <c r="U995" s="64"/>
      <c r="AB995" s="64"/>
      <c r="AC995" s="64"/>
      <c r="AD995" s="64"/>
      <c r="AE995" s="64"/>
      <c r="AN995" s="64"/>
      <c r="AO995" s="64"/>
      <c r="AP995" s="64"/>
      <c r="AQ995" s="64"/>
      <c r="AR995" s="64"/>
      <c r="AS995" s="64"/>
      <c r="AZ995" s="64"/>
      <c r="BA995" s="64"/>
      <c r="BB995" s="64"/>
      <c r="BC995" s="64"/>
    </row>
    <row r="996" spans="4:55">
      <c r="D996" s="10"/>
      <c r="E996" s="4"/>
      <c r="F996" s="4"/>
      <c r="G996" s="4"/>
      <c r="H996" s="4"/>
      <c r="I996" s="64"/>
      <c r="N996" s="64"/>
      <c r="O996" s="64"/>
      <c r="Q996" s="11"/>
      <c r="R996" s="64"/>
      <c r="S996" s="64"/>
      <c r="T996" s="64"/>
      <c r="U996" s="64"/>
      <c r="AB996" s="64"/>
      <c r="AC996" s="64"/>
      <c r="AD996" s="64"/>
      <c r="AE996" s="64"/>
      <c r="AN996" s="64"/>
      <c r="AO996" s="64"/>
      <c r="AP996" s="64"/>
      <c r="AQ996" s="64"/>
      <c r="AR996" s="64"/>
      <c r="AS996" s="64"/>
      <c r="AZ996" s="64"/>
      <c r="BA996" s="64"/>
      <c r="BB996" s="64"/>
      <c r="BC996" s="64"/>
    </row>
    <row r="997" spans="4:55">
      <c r="D997" s="10"/>
      <c r="E997" s="4"/>
      <c r="F997" s="4"/>
      <c r="G997" s="4"/>
      <c r="H997" s="4"/>
      <c r="I997" s="64"/>
      <c r="N997" s="64"/>
      <c r="O997" s="64"/>
      <c r="Q997" s="11"/>
      <c r="R997" s="64"/>
      <c r="S997" s="64"/>
      <c r="T997" s="64"/>
      <c r="U997" s="64"/>
      <c r="AB997" s="64"/>
      <c r="AC997" s="64"/>
      <c r="AD997" s="64"/>
      <c r="AE997" s="64"/>
      <c r="AN997" s="64"/>
      <c r="AO997" s="64"/>
      <c r="AP997" s="64"/>
      <c r="AQ997" s="64"/>
      <c r="AR997" s="64"/>
      <c r="AS997" s="64"/>
      <c r="AZ997" s="64"/>
      <c r="BA997" s="64"/>
      <c r="BB997" s="64"/>
      <c r="BC997" s="64"/>
    </row>
    <row r="998" spans="4:55">
      <c r="D998" s="10"/>
      <c r="E998" s="4"/>
      <c r="F998" s="4"/>
      <c r="G998" s="4"/>
      <c r="H998" s="4"/>
      <c r="I998" s="64"/>
      <c r="N998" s="64"/>
      <c r="O998" s="64"/>
      <c r="Q998" s="11"/>
      <c r="R998" s="64"/>
      <c r="S998" s="64"/>
      <c r="T998" s="64"/>
      <c r="U998" s="64"/>
      <c r="AB998" s="64"/>
      <c r="AC998" s="64"/>
      <c r="AD998" s="64"/>
      <c r="AE998" s="64"/>
      <c r="AN998" s="64"/>
      <c r="AO998" s="64"/>
      <c r="AP998" s="64"/>
      <c r="AQ998" s="64"/>
      <c r="AR998" s="64"/>
      <c r="AS998" s="64"/>
      <c r="AZ998" s="64"/>
      <c r="BA998" s="64"/>
      <c r="BB998" s="64"/>
      <c r="BC998" s="64"/>
    </row>
    <row r="999" spans="4:55">
      <c r="D999" s="10"/>
      <c r="E999" s="4"/>
      <c r="F999" s="4"/>
      <c r="G999" s="4"/>
      <c r="H999" s="4"/>
      <c r="I999" s="64"/>
      <c r="N999" s="64"/>
      <c r="O999" s="64"/>
      <c r="Q999" s="11"/>
      <c r="R999" s="64"/>
      <c r="S999" s="64"/>
      <c r="T999" s="64"/>
      <c r="U999" s="64"/>
      <c r="AB999" s="64"/>
      <c r="AC999" s="64"/>
      <c r="AD999" s="64"/>
      <c r="AE999" s="64"/>
      <c r="AN999" s="64"/>
      <c r="AO999" s="64"/>
      <c r="AP999" s="64"/>
      <c r="AQ999" s="64"/>
      <c r="AR999" s="64"/>
      <c r="AS999" s="64"/>
      <c r="AZ999" s="64"/>
      <c r="BA999" s="64"/>
      <c r="BB999" s="64"/>
      <c r="BC999" s="64"/>
    </row>
    <row r="1000" spans="4:55">
      <c r="E1000" s="4"/>
      <c r="F1000" s="4"/>
      <c r="N1000" s="64"/>
      <c r="O1000" s="64"/>
      <c r="Q1000" s="11"/>
      <c r="R1000" s="64"/>
      <c r="S1000" s="64"/>
      <c r="T1000" s="64"/>
      <c r="U1000" s="64"/>
      <c r="AB1000" s="64"/>
      <c r="AC1000" s="64"/>
      <c r="AD1000" s="64"/>
      <c r="AE1000" s="64"/>
      <c r="AN1000" s="64"/>
      <c r="AO1000" s="64"/>
      <c r="AP1000" s="64"/>
      <c r="AQ1000" s="64"/>
      <c r="AR1000" s="64"/>
      <c r="AS1000" s="64"/>
      <c r="AZ1000" s="64"/>
      <c r="BA1000" s="64"/>
      <c r="BB1000" s="64"/>
      <c r="BC1000" s="64"/>
    </row>
    <row r="1001" spans="4:55">
      <c r="E1001" s="4"/>
      <c r="F1001" s="4"/>
      <c r="N1001" s="64"/>
      <c r="O1001" s="64"/>
      <c r="Q1001" s="11"/>
      <c r="R1001" s="64"/>
      <c r="S1001" s="64"/>
      <c r="T1001" s="64"/>
      <c r="U1001" s="64"/>
      <c r="AB1001" s="64"/>
      <c r="AC1001" s="64"/>
      <c r="AD1001" s="64"/>
      <c r="AE1001" s="64"/>
      <c r="AN1001" s="64"/>
      <c r="AO1001" s="64"/>
      <c r="AP1001" s="64"/>
      <c r="AQ1001" s="64"/>
      <c r="AR1001" s="64"/>
      <c r="AS1001" s="64"/>
      <c r="AZ1001" s="64"/>
      <c r="BA1001" s="64"/>
      <c r="BB1001" s="64"/>
      <c r="BC1001" s="64"/>
    </row>
    <row r="1002" spans="4:55">
      <c r="E1002" s="4"/>
      <c r="F1002" s="4"/>
      <c r="N1002" s="64"/>
      <c r="O1002" s="64"/>
      <c r="Q1002" s="11"/>
      <c r="R1002" s="64"/>
      <c r="S1002" s="64"/>
      <c r="T1002" s="64"/>
      <c r="U1002" s="64"/>
      <c r="AB1002" s="64"/>
      <c r="AC1002" s="64"/>
      <c r="AD1002" s="64"/>
      <c r="AE1002" s="64"/>
      <c r="AN1002" s="64"/>
      <c r="AO1002" s="64"/>
      <c r="AP1002" s="64"/>
      <c r="AQ1002" s="64"/>
      <c r="AR1002" s="64"/>
      <c r="AS1002" s="64"/>
      <c r="AZ1002" s="64"/>
      <c r="BA1002" s="64"/>
      <c r="BB1002" s="64"/>
      <c r="BC1002" s="64"/>
    </row>
    <row r="1003" spans="4:55">
      <c r="E1003" s="4"/>
      <c r="F1003" s="4"/>
      <c r="N1003" s="64"/>
      <c r="O1003" s="64"/>
      <c r="Q1003" s="11"/>
      <c r="R1003" s="64"/>
      <c r="S1003" s="64"/>
      <c r="T1003" s="64"/>
      <c r="U1003" s="64"/>
      <c r="AB1003" s="64"/>
      <c r="AC1003" s="64"/>
      <c r="AD1003" s="64"/>
      <c r="AE1003" s="64"/>
      <c r="AN1003" s="64"/>
      <c r="AO1003" s="64"/>
      <c r="AP1003" s="64"/>
      <c r="AQ1003" s="64"/>
      <c r="AR1003" s="64"/>
      <c r="AS1003" s="64"/>
      <c r="AZ1003" s="64"/>
      <c r="BA1003" s="64"/>
      <c r="BB1003" s="64"/>
      <c r="BC1003" s="64"/>
    </row>
    <row r="1004" spans="4:55">
      <c r="N1004" s="64"/>
      <c r="O1004" s="64"/>
      <c r="Q1004" s="11"/>
      <c r="R1004" s="64"/>
      <c r="S1004" s="64"/>
      <c r="T1004" s="64"/>
      <c r="U1004" s="64"/>
      <c r="AB1004" s="64"/>
      <c r="AC1004" s="64"/>
      <c r="AD1004" s="64"/>
      <c r="AE1004" s="64"/>
      <c r="AN1004" s="64"/>
      <c r="AO1004" s="64"/>
      <c r="AP1004" s="64"/>
      <c r="AQ1004" s="64"/>
      <c r="AR1004" s="64"/>
      <c r="AS1004" s="64"/>
      <c r="AZ1004" s="64"/>
      <c r="BA1004" s="64"/>
      <c r="BB1004" s="64"/>
      <c r="BC1004" s="64"/>
    </row>
    <row r="1005" spans="4:55">
      <c r="N1005" s="64"/>
      <c r="O1005" s="64"/>
      <c r="Q1005" s="11"/>
      <c r="R1005" s="64"/>
      <c r="S1005" s="64"/>
      <c r="T1005" s="64"/>
      <c r="U1005" s="64"/>
      <c r="AB1005" s="64"/>
      <c r="AC1005" s="64"/>
      <c r="AD1005" s="64"/>
      <c r="AE1005" s="64"/>
      <c r="AN1005" s="64"/>
      <c r="AO1005" s="64"/>
      <c r="AP1005" s="64"/>
      <c r="AQ1005" s="64"/>
      <c r="AR1005" s="64"/>
      <c r="AS1005" s="64"/>
      <c r="AZ1005" s="64"/>
      <c r="BA1005" s="64"/>
      <c r="BB1005" s="64"/>
      <c r="BC1005" s="64"/>
    </row>
    <row r="1006" spans="4:55">
      <c r="N1006" s="64"/>
      <c r="O1006" s="64"/>
      <c r="Q1006" s="11"/>
      <c r="R1006" s="64"/>
      <c r="S1006" s="64"/>
      <c r="T1006" s="64"/>
      <c r="U1006" s="64"/>
      <c r="AB1006" s="64"/>
      <c r="AC1006" s="64"/>
      <c r="AD1006" s="64"/>
      <c r="AE1006" s="64"/>
      <c r="AN1006" s="64"/>
      <c r="AO1006" s="64"/>
      <c r="AP1006" s="64"/>
      <c r="AQ1006" s="64"/>
      <c r="AR1006" s="64"/>
      <c r="AS1006" s="64"/>
      <c r="AZ1006" s="64"/>
      <c r="BA1006" s="64"/>
      <c r="BB1006" s="64"/>
      <c r="BC1006" s="64"/>
    </row>
    <row r="1007" spans="4:55">
      <c r="N1007" s="64"/>
      <c r="O1007" s="64"/>
      <c r="Q1007" s="11"/>
      <c r="R1007" s="64"/>
      <c r="S1007" s="64"/>
      <c r="T1007" s="64"/>
      <c r="U1007" s="64"/>
      <c r="AB1007" s="64"/>
      <c r="AC1007" s="64"/>
      <c r="AD1007" s="64"/>
      <c r="AE1007" s="64"/>
      <c r="AN1007" s="64"/>
      <c r="AO1007" s="64"/>
      <c r="AP1007" s="64"/>
      <c r="AQ1007" s="64"/>
      <c r="AR1007" s="64"/>
      <c r="AS1007" s="64"/>
      <c r="AZ1007" s="64"/>
      <c r="BA1007" s="64"/>
      <c r="BB1007" s="64"/>
      <c r="BC1007" s="64"/>
    </row>
    <row r="1008" spans="4:55">
      <c r="N1008" s="64"/>
      <c r="O1008" s="64"/>
      <c r="Q1008" s="11"/>
      <c r="R1008" s="64"/>
      <c r="S1008" s="64"/>
      <c r="T1008" s="64"/>
      <c r="U1008" s="64"/>
      <c r="AB1008" s="64"/>
      <c r="AC1008" s="64"/>
      <c r="AD1008" s="64"/>
      <c r="AE1008" s="64"/>
      <c r="AN1008" s="64"/>
      <c r="AO1008" s="64"/>
      <c r="AP1008" s="64"/>
      <c r="AQ1008" s="64"/>
      <c r="AR1008" s="64"/>
      <c r="AS1008" s="64"/>
      <c r="AZ1008" s="64"/>
      <c r="BA1008" s="64"/>
      <c r="BB1008" s="64"/>
      <c r="BC1008" s="64"/>
    </row>
    <row r="1009" spans="14:55">
      <c r="N1009" s="64"/>
      <c r="O1009" s="64"/>
      <c r="Q1009" s="11"/>
      <c r="R1009" s="64"/>
      <c r="S1009" s="64"/>
      <c r="T1009" s="64"/>
      <c r="U1009" s="64"/>
      <c r="AB1009" s="64"/>
      <c r="AC1009" s="64"/>
      <c r="AD1009" s="64"/>
      <c r="AE1009" s="64"/>
      <c r="AN1009" s="64"/>
      <c r="AO1009" s="64"/>
      <c r="AP1009" s="64"/>
      <c r="AQ1009" s="64"/>
      <c r="AR1009" s="64"/>
      <c r="AS1009" s="64"/>
      <c r="AZ1009" s="64"/>
      <c r="BA1009" s="64"/>
      <c r="BB1009" s="64"/>
      <c r="BC1009" s="64"/>
    </row>
    <row r="1010" spans="14:55">
      <c r="N1010" s="64"/>
      <c r="O1010" s="64"/>
      <c r="Q1010" s="11"/>
      <c r="R1010" s="64"/>
      <c r="S1010" s="64"/>
      <c r="T1010" s="64"/>
      <c r="U1010" s="64"/>
      <c r="AB1010" s="64"/>
      <c r="AC1010" s="64"/>
      <c r="AD1010" s="64"/>
      <c r="AE1010" s="64"/>
      <c r="AN1010" s="64"/>
      <c r="AO1010" s="64"/>
      <c r="AP1010" s="64"/>
      <c r="AQ1010" s="64"/>
      <c r="AR1010" s="64"/>
      <c r="AS1010" s="64"/>
      <c r="AZ1010" s="64"/>
      <c r="BA1010" s="64"/>
      <c r="BB1010" s="64"/>
      <c r="BC1010" s="64"/>
    </row>
    <row r="1011" spans="14:55">
      <c r="N1011" s="64"/>
      <c r="O1011" s="64"/>
      <c r="Q1011" s="11"/>
      <c r="R1011" s="64"/>
      <c r="S1011" s="64"/>
      <c r="T1011" s="64"/>
      <c r="U1011" s="64"/>
      <c r="AB1011" s="64"/>
      <c r="AC1011" s="64"/>
      <c r="AD1011" s="64"/>
      <c r="AE1011" s="64"/>
      <c r="AN1011" s="64"/>
      <c r="AO1011" s="64"/>
      <c r="AP1011" s="64"/>
      <c r="AQ1011" s="64"/>
      <c r="AR1011" s="64"/>
      <c r="AS1011" s="64"/>
      <c r="AZ1011" s="64"/>
      <c r="BA1011" s="64"/>
      <c r="BB1011" s="64"/>
      <c r="BC1011" s="64"/>
    </row>
    <row r="1012" spans="14:55">
      <c r="N1012" s="64"/>
      <c r="O1012" s="64"/>
      <c r="Q1012" s="11"/>
      <c r="R1012" s="64"/>
      <c r="S1012" s="64"/>
      <c r="T1012" s="64"/>
      <c r="U1012" s="64"/>
      <c r="AB1012" s="64"/>
      <c r="AC1012" s="64"/>
      <c r="AD1012" s="64"/>
      <c r="AE1012" s="64"/>
      <c r="AN1012" s="64"/>
      <c r="AO1012" s="64"/>
      <c r="AP1012" s="64"/>
      <c r="AQ1012" s="64"/>
      <c r="AR1012" s="64"/>
      <c r="AS1012" s="64"/>
      <c r="AZ1012" s="64"/>
      <c r="BA1012" s="64"/>
      <c r="BB1012" s="64"/>
      <c r="BC1012" s="64"/>
    </row>
    <row r="1013" spans="14:55">
      <c r="N1013" s="64"/>
      <c r="O1013" s="64"/>
      <c r="Q1013" s="11"/>
      <c r="R1013" s="64"/>
      <c r="S1013" s="64"/>
      <c r="T1013" s="64"/>
      <c r="U1013" s="64"/>
      <c r="AB1013" s="64"/>
      <c r="AC1013" s="64"/>
      <c r="AD1013" s="64"/>
      <c r="AE1013" s="64"/>
      <c r="AN1013" s="64"/>
      <c r="AO1013" s="64"/>
      <c r="AP1013" s="64"/>
      <c r="AQ1013" s="64"/>
      <c r="AR1013" s="64"/>
      <c r="AS1013" s="64"/>
      <c r="AZ1013" s="64"/>
      <c r="BA1013" s="64"/>
      <c r="BB1013" s="64"/>
      <c r="BC1013" s="64"/>
    </row>
    <row r="1014" spans="14:55">
      <c r="N1014" s="64"/>
      <c r="O1014" s="64"/>
      <c r="Q1014" s="11"/>
      <c r="R1014" s="64"/>
      <c r="S1014" s="64"/>
      <c r="T1014" s="64"/>
      <c r="U1014" s="64"/>
      <c r="AB1014" s="64"/>
      <c r="AC1014" s="64"/>
      <c r="AD1014" s="64"/>
      <c r="AE1014" s="64"/>
      <c r="AN1014" s="64"/>
      <c r="AO1014" s="64"/>
      <c r="AP1014" s="64"/>
      <c r="AQ1014" s="64"/>
      <c r="AR1014" s="64"/>
      <c r="AS1014" s="64"/>
      <c r="AZ1014" s="64"/>
      <c r="BA1014" s="64"/>
      <c r="BB1014" s="64"/>
      <c r="BC1014" s="64"/>
    </row>
    <row r="1015" spans="14:55">
      <c r="N1015" s="64"/>
      <c r="O1015" s="64"/>
      <c r="Q1015" s="11"/>
      <c r="R1015" s="64"/>
      <c r="S1015" s="64"/>
      <c r="T1015" s="64"/>
      <c r="U1015" s="64"/>
      <c r="AB1015" s="64"/>
      <c r="AC1015" s="64"/>
      <c r="AD1015" s="64"/>
      <c r="AE1015" s="64"/>
      <c r="AN1015" s="64"/>
      <c r="AO1015" s="64"/>
      <c r="AP1015" s="64"/>
      <c r="AQ1015" s="64"/>
      <c r="AR1015" s="64"/>
      <c r="AS1015" s="64"/>
      <c r="AZ1015" s="64"/>
      <c r="BA1015" s="64"/>
      <c r="BB1015" s="64"/>
      <c r="BC1015" s="64"/>
    </row>
    <row r="1016" spans="14:55">
      <c r="N1016" s="64"/>
      <c r="O1016" s="64"/>
      <c r="Q1016" s="11"/>
      <c r="R1016" s="64"/>
      <c r="S1016" s="64"/>
      <c r="T1016" s="64"/>
      <c r="U1016" s="64"/>
      <c r="AB1016" s="64"/>
      <c r="AC1016" s="64"/>
      <c r="AD1016" s="64"/>
      <c r="AE1016" s="64"/>
      <c r="AN1016" s="64"/>
      <c r="AO1016" s="64"/>
      <c r="AP1016" s="64"/>
      <c r="AQ1016" s="64"/>
      <c r="AR1016" s="64"/>
      <c r="AS1016" s="64"/>
      <c r="AZ1016" s="64"/>
      <c r="BA1016" s="64"/>
      <c r="BB1016" s="64"/>
      <c r="BC1016" s="64"/>
    </row>
    <row r="1017" spans="14:55">
      <c r="N1017" s="64"/>
      <c r="O1017" s="64"/>
      <c r="Q1017" s="11"/>
      <c r="R1017" s="64"/>
      <c r="S1017" s="64"/>
      <c r="T1017" s="64"/>
      <c r="U1017" s="64"/>
      <c r="AB1017" s="64"/>
      <c r="AC1017" s="64"/>
      <c r="AD1017" s="64"/>
      <c r="AE1017" s="64"/>
      <c r="AN1017" s="64"/>
      <c r="AO1017" s="64"/>
      <c r="AP1017" s="64"/>
      <c r="AQ1017" s="64"/>
      <c r="AR1017" s="64"/>
      <c r="AS1017" s="64"/>
      <c r="AZ1017" s="64"/>
      <c r="BA1017" s="64"/>
      <c r="BB1017" s="64"/>
      <c r="BC1017" s="64"/>
    </row>
    <row r="1018" spans="14:55">
      <c r="N1018" s="64"/>
      <c r="O1018" s="64"/>
      <c r="Q1018" s="11"/>
      <c r="R1018" s="64"/>
      <c r="S1018" s="64"/>
      <c r="T1018" s="64"/>
      <c r="U1018" s="64"/>
      <c r="AB1018" s="64"/>
      <c r="AC1018" s="64"/>
      <c r="AD1018" s="64"/>
      <c r="AE1018" s="64"/>
      <c r="AN1018" s="64"/>
      <c r="AO1018" s="64"/>
      <c r="AP1018" s="64"/>
      <c r="AQ1018" s="64"/>
      <c r="AR1018" s="64"/>
      <c r="AS1018" s="64"/>
      <c r="AZ1018" s="64"/>
      <c r="BA1018" s="64"/>
      <c r="BB1018" s="64"/>
      <c r="BC1018" s="64"/>
    </row>
    <row r="1019" spans="14:55">
      <c r="N1019" s="64"/>
      <c r="O1019" s="64"/>
      <c r="Q1019" s="11"/>
      <c r="R1019" s="64"/>
      <c r="S1019" s="64"/>
      <c r="T1019" s="64"/>
      <c r="U1019" s="64"/>
      <c r="AB1019" s="64"/>
      <c r="AC1019" s="64"/>
      <c r="AD1019" s="64"/>
      <c r="AE1019" s="64"/>
      <c r="AN1019" s="64"/>
      <c r="AO1019" s="64"/>
      <c r="AP1019" s="64"/>
      <c r="AQ1019" s="64"/>
      <c r="AR1019" s="64"/>
      <c r="AS1019" s="64"/>
      <c r="AZ1019" s="64"/>
      <c r="BA1019" s="64"/>
      <c r="BB1019" s="64"/>
      <c r="BC1019" s="64"/>
    </row>
    <row r="1020" spans="14:55">
      <c r="N1020" s="64"/>
      <c r="O1020" s="64"/>
      <c r="Q1020" s="11"/>
      <c r="R1020" s="64"/>
      <c r="S1020" s="64"/>
      <c r="T1020" s="64"/>
      <c r="U1020" s="64"/>
      <c r="AB1020" s="64"/>
      <c r="AC1020" s="64"/>
      <c r="AD1020" s="64"/>
      <c r="AE1020" s="64"/>
      <c r="AN1020" s="64"/>
      <c r="AO1020" s="64"/>
      <c r="AP1020" s="64"/>
      <c r="AQ1020" s="64"/>
      <c r="AR1020" s="64"/>
      <c r="AS1020" s="64"/>
      <c r="AZ1020" s="64"/>
      <c r="BA1020" s="64"/>
      <c r="BB1020" s="64"/>
      <c r="BC1020" s="64"/>
    </row>
    <row r="1021" spans="14:55">
      <c r="N1021" s="64"/>
      <c r="O1021" s="64"/>
      <c r="Q1021" s="11"/>
      <c r="R1021" s="64"/>
      <c r="S1021" s="64"/>
      <c r="T1021" s="64"/>
      <c r="U1021" s="64"/>
      <c r="AB1021" s="64"/>
      <c r="AC1021" s="64"/>
      <c r="AD1021" s="64"/>
      <c r="AE1021" s="64"/>
      <c r="AN1021" s="64"/>
      <c r="AO1021" s="64"/>
      <c r="AP1021" s="64"/>
      <c r="AQ1021" s="64"/>
      <c r="AR1021" s="64"/>
      <c r="AS1021" s="64"/>
      <c r="AZ1021" s="64"/>
      <c r="BA1021" s="64"/>
      <c r="BB1021" s="64"/>
      <c r="BC1021" s="64"/>
    </row>
    <row r="1022" spans="14:55">
      <c r="N1022" s="64"/>
      <c r="O1022" s="64"/>
      <c r="Q1022" s="11"/>
      <c r="R1022" s="64"/>
      <c r="S1022" s="64"/>
      <c r="T1022" s="64"/>
      <c r="U1022" s="64"/>
      <c r="AB1022" s="64"/>
      <c r="AC1022" s="64"/>
      <c r="AD1022" s="64"/>
      <c r="AE1022" s="64"/>
      <c r="AN1022" s="64"/>
      <c r="AO1022" s="64"/>
      <c r="AP1022" s="64"/>
      <c r="AQ1022" s="64"/>
      <c r="AR1022" s="64"/>
      <c r="AS1022" s="64"/>
      <c r="AZ1022" s="64"/>
      <c r="BA1022" s="64"/>
      <c r="BB1022" s="64"/>
      <c r="BC1022" s="64"/>
    </row>
    <row r="1023" spans="14:55">
      <c r="N1023" s="64"/>
      <c r="O1023" s="64"/>
      <c r="Q1023" s="11"/>
      <c r="R1023" s="64"/>
      <c r="S1023" s="64"/>
      <c r="T1023" s="64"/>
      <c r="U1023" s="64"/>
      <c r="AB1023" s="64"/>
      <c r="AC1023" s="64"/>
      <c r="AD1023" s="64"/>
      <c r="AE1023" s="64"/>
      <c r="AN1023" s="64"/>
      <c r="AO1023" s="64"/>
      <c r="AP1023" s="64"/>
      <c r="AQ1023" s="64"/>
      <c r="AR1023" s="64"/>
      <c r="AS1023" s="64"/>
      <c r="AZ1023" s="64"/>
      <c r="BA1023" s="64"/>
      <c r="BB1023" s="64"/>
      <c r="BC1023" s="64"/>
    </row>
    <row r="1024" spans="14:55">
      <c r="N1024" s="64"/>
      <c r="O1024" s="64"/>
      <c r="Q1024" s="11"/>
      <c r="R1024" s="64"/>
      <c r="S1024" s="64"/>
      <c r="T1024" s="64"/>
      <c r="U1024" s="64"/>
      <c r="AB1024" s="64"/>
      <c r="AC1024" s="64"/>
      <c r="AD1024" s="64"/>
      <c r="AE1024" s="64"/>
      <c r="AN1024" s="64"/>
      <c r="AO1024" s="64"/>
      <c r="AP1024" s="64"/>
      <c r="AQ1024" s="64"/>
      <c r="AR1024" s="64"/>
      <c r="AS1024" s="64"/>
      <c r="AZ1024" s="64"/>
      <c r="BA1024" s="64"/>
      <c r="BB1024" s="64"/>
      <c r="BC1024" s="64"/>
    </row>
    <row r="1025" spans="14:55">
      <c r="N1025" s="64"/>
      <c r="O1025" s="64"/>
      <c r="Q1025" s="11"/>
      <c r="R1025" s="64"/>
      <c r="S1025" s="64"/>
      <c r="T1025" s="64"/>
      <c r="U1025" s="64"/>
      <c r="AB1025" s="64"/>
      <c r="AC1025" s="64"/>
      <c r="AD1025" s="64"/>
      <c r="AE1025" s="64"/>
      <c r="AN1025" s="64"/>
      <c r="AO1025" s="64"/>
      <c r="AP1025" s="64"/>
      <c r="AQ1025" s="64"/>
      <c r="AR1025" s="64"/>
      <c r="AS1025" s="64"/>
      <c r="AZ1025" s="64"/>
      <c r="BA1025" s="64"/>
      <c r="BB1025" s="64"/>
      <c r="BC1025" s="64"/>
    </row>
    <row r="1026" spans="14:55">
      <c r="N1026" s="64"/>
      <c r="O1026" s="64"/>
      <c r="Q1026" s="11"/>
      <c r="R1026" s="64"/>
      <c r="S1026" s="64"/>
      <c r="T1026" s="64"/>
      <c r="U1026" s="64"/>
      <c r="AB1026" s="64"/>
      <c r="AC1026" s="64"/>
      <c r="AD1026" s="64"/>
      <c r="AE1026" s="64"/>
      <c r="AN1026" s="64"/>
      <c r="AO1026" s="64"/>
      <c r="AP1026" s="64"/>
      <c r="AQ1026" s="64"/>
      <c r="AR1026" s="64"/>
      <c r="AS1026" s="64"/>
      <c r="AZ1026" s="64"/>
      <c r="BA1026" s="64"/>
      <c r="BB1026" s="64"/>
      <c r="BC1026" s="64"/>
    </row>
    <row r="1027" spans="14:55">
      <c r="N1027" s="64"/>
      <c r="O1027" s="64"/>
      <c r="Q1027" s="11"/>
      <c r="R1027" s="64"/>
      <c r="S1027" s="64"/>
      <c r="T1027" s="64"/>
      <c r="U1027" s="64"/>
      <c r="AB1027" s="64"/>
      <c r="AC1027" s="64"/>
      <c r="AD1027" s="64"/>
      <c r="AE1027" s="64"/>
      <c r="AN1027" s="64"/>
      <c r="AO1027" s="64"/>
      <c r="AP1027" s="64"/>
      <c r="AQ1027" s="64"/>
      <c r="AR1027" s="64"/>
      <c r="AS1027" s="64"/>
      <c r="AZ1027" s="64"/>
      <c r="BA1027" s="64"/>
      <c r="BB1027" s="64"/>
      <c r="BC1027" s="64"/>
    </row>
    <row r="1028" spans="14:55">
      <c r="N1028" s="64"/>
      <c r="O1028" s="64"/>
      <c r="Q1028" s="11"/>
      <c r="R1028" s="64"/>
      <c r="S1028" s="64"/>
      <c r="T1028" s="64"/>
      <c r="U1028" s="64"/>
      <c r="AB1028" s="64"/>
      <c r="AC1028" s="64"/>
      <c r="AD1028" s="64"/>
      <c r="AE1028" s="64"/>
      <c r="AN1028" s="64"/>
      <c r="AO1028" s="64"/>
      <c r="AP1028" s="64"/>
      <c r="AQ1028" s="64"/>
      <c r="AR1028" s="64"/>
      <c r="AS1028" s="64"/>
      <c r="AZ1028" s="64"/>
      <c r="BA1028" s="64"/>
      <c r="BB1028" s="64"/>
      <c r="BC1028" s="64"/>
    </row>
    <row r="1029" spans="14:55">
      <c r="N1029" s="64"/>
      <c r="O1029" s="64"/>
      <c r="Q1029" s="11"/>
      <c r="R1029" s="64"/>
      <c r="S1029" s="64"/>
      <c r="T1029" s="64"/>
      <c r="U1029" s="64"/>
      <c r="AB1029" s="64"/>
      <c r="AC1029" s="64"/>
      <c r="AD1029" s="64"/>
      <c r="AE1029" s="64"/>
      <c r="AN1029" s="64"/>
      <c r="AO1029" s="64"/>
      <c r="AP1029" s="64"/>
      <c r="AQ1029" s="64"/>
      <c r="AR1029" s="64"/>
      <c r="AS1029" s="64"/>
      <c r="AZ1029" s="64"/>
      <c r="BA1029" s="64"/>
      <c r="BB1029" s="64"/>
      <c r="BC1029" s="64"/>
    </row>
    <row r="1030" spans="14:55">
      <c r="N1030" s="64"/>
      <c r="O1030" s="64"/>
      <c r="Q1030" s="11"/>
      <c r="R1030" s="64"/>
      <c r="S1030" s="64"/>
      <c r="T1030" s="64"/>
      <c r="U1030" s="64"/>
      <c r="AB1030" s="64"/>
      <c r="AC1030" s="64"/>
      <c r="AD1030" s="64"/>
      <c r="AE1030" s="64"/>
      <c r="AN1030" s="64"/>
      <c r="AO1030" s="64"/>
      <c r="AP1030" s="64"/>
      <c r="AQ1030" s="64"/>
      <c r="AR1030" s="64"/>
      <c r="AS1030" s="64"/>
      <c r="AZ1030" s="64"/>
      <c r="BA1030" s="64"/>
      <c r="BB1030" s="64"/>
      <c r="BC1030" s="64"/>
    </row>
    <row r="1031" spans="14:55">
      <c r="N1031" s="64"/>
      <c r="O1031" s="64"/>
      <c r="Q1031" s="11"/>
      <c r="R1031" s="64"/>
      <c r="S1031" s="64"/>
      <c r="T1031" s="64"/>
      <c r="U1031" s="64"/>
      <c r="AB1031" s="64"/>
      <c r="AC1031" s="64"/>
      <c r="AD1031" s="64"/>
      <c r="AE1031" s="64"/>
      <c r="AN1031" s="64"/>
      <c r="AO1031" s="64"/>
      <c r="AP1031" s="64"/>
      <c r="AQ1031" s="64"/>
      <c r="AR1031" s="64"/>
      <c r="AS1031" s="64"/>
      <c r="AZ1031" s="64"/>
      <c r="BA1031" s="64"/>
      <c r="BB1031" s="64"/>
      <c r="BC1031" s="64"/>
    </row>
    <row r="1032" spans="14:55">
      <c r="N1032" s="64"/>
      <c r="O1032" s="64"/>
      <c r="Q1032" s="11"/>
      <c r="R1032" s="64"/>
      <c r="S1032" s="64"/>
      <c r="T1032" s="64"/>
      <c r="U1032" s="64"/>
      <c r="AB1032" s="64"/>
      <c r="AC1032" s="64"/>
      <c r="AD1032" s="64"/>
      <c r="AE1032" s="64"/>
      <c r="AN1032" s="64"/>
      <c r="AO1032" s="64"/>
      <c r="AP1032" s="64"/>
      <c r="AQ1032" s="64"/>
      <c r="AR1032" s="64"/>
      <c r="AS1032" s="64"/>
      <c r="AZ1032" s="64"/>
      <c r="BA1032" s="64"/>
      <c r="BB1032" s="64"/>
      <c r="BC1032" s="64"/>
    </row>
    <row r="1033" spans="14:55">
      <c r="N1033" s="64"/>
      <c r="O1033" s="64"/>
      <c r="Q1033" s="11"/>
      <c r="R1033" s="64"/>
      <c r="S1033" s="64"/>
      <c r="T1033" s="64"/>
      <c r="U1033" s="64"/>
      <c r="AB1033" s="64"/>
      <c r="AC1033" s="64"/>
      <c r="AD1033" s="64"/>
      <c r="AE1033" s="64"/>
      <c r="AN1033" s="64"/>
      <c r="AO1033" s="64"/>
      <c r="AP1033" s="64"/>
      <c r="AQ1033" s="64"/>
      <c r="AR1033" s="64"/>
      <c r="AS1033" s="64"/>
      <c r="AZ1033" s="64"/>
      <c r="BA1033" s="64"/>
      <c r="BB1033" s="64"/>
      <c r="BC1033" s="64"/>
    </row>
    <row r="1034" spans="14:55">
      <c r="N1034" s="64"/>
      <c r="O1034" s="64"/>
      <c r="Q1034" s="11"/>
      <c r="R1034" s="64"/>
      <c r="S1034" s="64"/>
      <c r="T1034" s="64"/>
      <c r="U1034" s="64"/>
      <c r="AB1034" s="64"/>
      <c r="AC1034" s="64"/>
      <c r="AD1034" s="64"/>
      <c r="AE1034" s="64"/>
      <c r="AN1034" s="64"/>
      <c r="AO1034" s="64"/>
      <c r="AP1034" s="64"/>
      <c r="AQ1034" s="64"/>
      <c r="AR1034" s="64"/>
      <c r="AS1034" s="64"/>
      <c r="AZ1034" s="64"/>
      <c r="BA1034" s="64"/>
      <c r="BB1034" s="64"/>
      <c r="BC1034" s="64"/>
    </row>
    <row r="1035" spans="14:55">
      <c r="N1035" s="64"/>
      <c r="O1035" s="64"/>
      <c r="Q1035" s="11"/>
      <c r="R1035" s="64"/>
      <c r="S1035" s="64"/>
      <c r="T1035" s="64"/>
      <c r="U1035" s="64"/>
      <c r="AB1035" s="64"/>
      <c r="AC1035" s="64"/>
      <c r="AD1035" s="64"/>
      <c r="AE1035" s="64"/>
      <c r="AN1035" s="64"/>
      <c r="AO1035" s="64"/>
      <c r="AP1035" s="64"/>
      <c r="AQ1035" s="64"/>
      <c r="AR1035" s="64"/>
      <c r="AS1035" s="64"/>
      <c r="AZ1035" s="64"/>
      <c r="BA1035" s="64"/>
      <c r="BB1035" s="64"/>
      <c r="BC1035" s="64"/>
    </row>
    <row r="1036" spans="14:55">
      <c r="N1036" s="64"/>
      <c r="O1036" s="64"/>
      <c r="Q1036" s="11"/>
      <c r="R1036" s="64"/>
      <c r="S1036" s="64"/>
      <c r="T1036" s="64"/>
      <c r="U1036" s="64"/>
      <c r="AB1036" s="64"/>
      <c r="AC1036" s="64"/>
      <c r="AD1036" s="64"/>
      <c r="AE1036" s="64"/>
      <c r="AN1036" s="64"/>
      <c r="AO1036" s="64"/>
      <c r="AP1036" s="64"/>
      <c r="AQ1036" s="64"/>
      <c r="AR1036" s="64"/>
      <c r="AS1036" s="64"/>
      <c r="AZ1036" s="64"/>
      <c r="BA1036" s="64"/>
      <c r="BB1036" s="64"/>
      <c r="BC1036" s="64"/>
    </row>
    <row r="1037" spans="14:55">
      <c r="N1037" s="64"/>
      <c r="O1037" s="64"/>
      <c r="Q1037" s="11"/>
      <c r="R1037" s="64"/>
      <c r="S1037" s="64"/>
      <c r="T1037" s="64"/>
      <c r="U1037" s="64"/>
      <c r="AB1037" s="64"/>
      <c r="AC1037" s="64"/>
      <c r="AD1037" s="64"/>
      <c r="AE1037" s="64"/>
      <c r="AN1037" s="64"/>
      <c r="AO1037" s="64"/>
      <c r="AP1037" s="64"/>
      <c r="AQ1037" s="64"/>
      <c r="AR1037" s="64"/>
      <c r="AS1037" s="64"/>
      <c r="AZ1037" s="64"/>
      <c r="BA1037" s="64"/>
      <c r="BB1037" s="64"/>
      <c r="BC1037" s="64"/>
    </row>
    <row r="1038" spans="14:55">
      <c r="N1038" s="64"/>
      <c r="O1038" s="64"/>
      <c r="Q1038" s="11"/>
      <c r="R1038" s="64"/>
      <c r="S1038" s="64"/>
      <c r="T1038" s="64"/>
      <c r="U1038" s="64"/>
      <c r="AB1038" s="64"/>
      <c r="AC1038" s="64"/>
      <c r="AD1038" s="64"/>
      <c r="AE1038" s="64"/>
      <c r="AN1038" s="64"/>
      <c r="AO1038" s="64"/>
      <c r="AP1038" s="64"/>
      <c r="AQ1038" s="64"/>
      <c r="AR1038" s="64"/>
      <c r="AS1038" s="64"/>
      <c r="AZ1038" s="64"/>
      <c r="BA1038" s="64"/>
      <c r="BB1038" s="64"/>
      <c r="BC1038" s="64"/>
    </row>
    <row r="1039" spans="14:55">
      <c r="N1039" s="64"/>
      <c r="O1039" s="64"/>
      <c r="Q1039" s="11"/>
      <c r="R1039" s="64"/>
      <c r="S1039" s="64"/>
      <c r="T1039" s="64"/>
      <c r="U1039" s="64"/>
      <c r="AB1039" s="64"/>
      <c r="AC1039" s="64"/>
      <c r="AD1039" s="64"/>
      <c r="AE1039" s="64"/>
      <c r="AN1039" s="64"/>
      <c r="AO1039" s="64"/>
      <c r="AP1039" s="64"/>
      <c r="AQ1039" s="64"/>
      <c r="AR1039" s="64"/>
      <c r="AS1039" s="64"/>
      <c r="AZ1039" s="64"/>
      <c r="BA1039" s="64"/>
      <c r="BB1039" s="64"/>
      <c r="BC1039" s="64"/>
    </row>
    <row r="1040" spans="14:55">
      <c r="N1040" s="64"/>
      <c r="O1040" s="64"/>
      <c r="Q1040" s="11"/>
      <c r="R1040" s="64"/>
      <c r="S1040" s="64"/>
      <c r="T1040" s="64"/>
      <c r="U1040" s="64"/>
      <c r="AB1040" s="64"/>
      <c r="AC1040" s="64"/>
      <c r="AD1040" s="64"/>
      <c r="AE1040" s="64"/>
      <c r="AN1040" s="64"/>
      <c r="AO1040" s="64"/>
      <c r="AP1040" s="64"/>
      <c r="AQ1040" s="64"/>
      <c r="AR1040" s="64"/>
      <c r="AS1040" s="64"/>
      <c r="AZ1040" s="64"/>
      <c r="BA1040" s="64"/>
      <c r="BB1040" s="64"/>
      <c r="BC1040" s="64"/>
    </row>
    <row r="1041" spans="14:55">
      <c r="N1041" s="64"/>
      <c r="O1041" s="64"/>
      <c r="Q1041" s="11"/>
      <c r="R1041" s="64"/>
      <c r="S1041" s="64"/>
      <c r="T1041" s="64"/>
      <c r="U1041" s="64"/>
      <c r="AB1041" s="64"/>
      <c r="AC1041" s="64"/>
      <c r="AD1041" s="64"/>
      <c r="AE1041" s="64"/>
      <c r="AN1041" s="64"/>
      <c r="AO1041" s="64"/>
      <c r="AP1041" s="64"/>
      <c r="AQ1041" s="64"/>
      <c r="AR1041" s="64"/>
      <c r="AS1041" s="64"/>
      <c r="AZ1041" s="64"/>
      <c r="BA1041" s="64"/>
      <c r="BB1041" s="64"/>
      <c r="BC1041" s="64"/>
    </row>
    <row r="1042" spans="14:55">
      <c r="N1042" s="64"/>
      <c r="O1042" s="64"/>
      <c r="Q1042" s="11"/>
      <c r="R1042" s="64"/>
      <c r="S1042" s="64"/>
      <c r="T1042" s="64"/>
      <c r="U1042" s="64"/>
      <c r="AB1042" s="64"/>
      <c r="AC1042" s="64"/>
      <c r="AD1042" s="64"/>
      <c r="AE1042" s="64"/>
      <c r="AN1042" s="64"/>
      <c r="AO1042" s="64"/>
      <c r="AP1042" s="64"/>
      <c r="AQ1042" s="64"/>
      <c r="AR1042" s="64"/>
      <c r="AS1042" s="64"/>
      <c r="AZ1042" s="64"/>
      <c r="BA1042" s="64"/>
      <c r="BB1042" s="64"/>
      <c r="BC1042" s="64"/>
    </row>
    <row r="1043" spans="14:55">
      <c r="N1043" s="64"/>
      <c r="O1043" s="64"/>
      <c r="Q1043" s="11"/>
      <c r="R1043" s="64"/>
      <c r="S1043" s="64"/>
      <c r="T1043" s="64"/>
      <c r="U1043" s="64"/>
      <c r="AB1043" s="64"/>
      <c r="AC1043" s="64"/>
      <c r="AD1043" s="64"/>
      <c r="AE1043" s="64"/>
      <c r="AN1043" s="64"/>
      <c r="AO1043" s="64"/>
      <c r="AP1043" s="64"/>
      <c r="AQ1043" s="64"/>
      <c r="AR1043" s="64"/>
      <c r="AS1043" s="64"/>
      <c r="AZ1043" s="64"/>
      <c r="BA1043" s="64"/>
      <c r="BB1043" s="64"/>
      <c r="BC1043" s="64"/>
    </row>
    <row r="1044" spans="14:55">
      <c r="N1044" s="64"/>
      <c r="O1044" s="64"/>
      <c r="Q1044" s="11"/>
      <c r="R1044" s="64"/>
      <c r="S1044" s="64"/>
      <c r="T1044" s="64"/>
      <c r="U1044" s="64"/>
      <c r="AB1044" s="64"/>
      <c r="AC1044" s="64"/>
      <c r="AD1044" s="64"/>
      <c r="AE1044" s="64"/>
      <c r="AN1044" s="64"/>
      <c r="AO1044" s="64"/>
      <c r="AP1044" s="64"/>
      <c r="AQ1044" s="64"/>
      <c r="AR1044" s="64"/>
      <c r="AS1044" s="64"/>
      <c r="AZ1044" s="64"/>
      <c r="BA1044" s="64"/>
      <c r="BB1044" s="64"/>
      <c r="BC1044" s="64"/>
    </row>
    <row r="1045" spans="14:55">
      <c r="N1045" s="64"/>
      <c r="O1045" s="64"/>
      <c r="Q1045" s="11"/>
      <c r="R1045" s="64"/>
      <c r="S1045" s="64"/>
      <c r="T1045" s="64"/>
      <c r="U1045" s="64"/>
      <c r="AB1045" s="64"/>
      <c r="AC1045" s="64"/>
      <c r="AD1045" s="64"/>
      <c r="AE1045" s="64"/>
      <c r="AN1045" s="64"/>
      <c r="AO1045" s="64"/>
      <c r="AP1045" s="64"/>
      <c r="AQ1045" s="64"/>
      <c r="AR1045" s="64"/>
      <c r="AS1045" s="64"/>
      <c r="AZ1045" s="64"/>
      <c r="BA1045" s="64"/>
      <c r="BB1045" s="64"/>
      <c r="BC1045" s="64"/>
    </row>
    <row r="1046" spans="14:55">
      <c r="N1046" s="64"/>
      <c r="O1046" s="64"/>
      <c r="Q1046" s="11"/>
      <c r="R1046" s="64"/>
      <c r="S1046" s="64"/>
      <c r="T1046" s="64"/>
      <c r="U1046" s="64"/>
      <c r="AB1046" s="64"/>
      <c r="AC1046" s="64"/>
      <c r="AD1046" s="64"/>
      <c r="AE1046" s="64"/>
      <c r="AN1046" s="64"/>
      <c r="AO1046" s="64"/>
      <c r="AP1046" s="64"/>
      <c r="AQ1046" s="64"/>
      <c r="AR1046" s="64"/>
      <c r="AS1046" s="64"/>
      <c r="AZ1046" s="64"/>
      <c r="BA1046" s="64"/>
      <c r="BB1046" s="64"/>
      <c r="BC1046" s="64"/>
    </row>
    <row r="1047" spans="14:55">
      <c r="N1047" s="64"/>
      <c r="O1047" s="64"/>
      <c r="Q1047" s="11"/>
      <c r="R1047" s="64"/>
      <c r="S1047" s="64"/>
      <c r="T1047" s="64"/>
      <c r="U1047" s="64"/>
      <c r="AB1047" s="64"/>
      <c r="AC1047" s="64"/>
      <c r="AD1047" s="64"/>
      <c r="AE1047" s="64"/>
      <c r="AN1047" s="64"/>
      <c r="AO1047" s="64"/>
      <c r="AP1047" s="64"/>
      <c r="AQ1047" s="64"/>
      <c r="AR1047" s="64"/>
      <c r="AS1047" s="64"/>
      <c r="AZ1047" s="64"/>
      <c r="BA1047" s="64"/>
      <c r="BB1047" s="64"/>
      <c r="BC1047" s="64"/>
    </row>
    <row r="1048" spans="14:55">
      <c r="N1048" s="64"/>
      <c r="O1048" s="64"/>
      <c r="Q1048" s="11"/>
      <c r="R1048" s="64"/>
      <c r="S1048" s="64"/>
      <c r="T1048" s="64"/>
      <c r="U1048" s="64"/>
      <c r="AB1048" s="64"/>
      <c r="AC1048" s="64"/>
      <c r="AD1048" s="64"/>
      <c r="AE1048" s="64"/>
      <c r="AN1048" s="64"/>
      <c r="AO1048" s="64"/>
      <c r="AP1048" s="64"/>
      <c r="AQ1048" s="64"/>
      <c r="AR1048" s="64"/>
      <c r="AS1048" s="64"/>
      <c r="AZ1048" s="64"/>
      <c r="BA1048" s="64"/>
      <c r="BB1048" s="64"/>
      <c r="BC1048" s="64"/>
    </row>
    <row r="1049" spans="14:55">
      <c r="N1049" s="64"/>
      <c r="O1049" s="64"/>
      <c r="Q1049" s="11"/>
      <c r="R1049" s="64"/>
      <c r="S1049" s="64"/>
      <c r="T1049" s="64"/>
      <c r="U1049" s="64"/>
      <c r="AB1049" s="64"/>
      <c r="AC1049" s="64"/>
      <c r="AD1049" s="64"/>
      <c r="AE1049" s="64"/>
      <c r="AN1049" s="64"/>
      <c r="AO1049" s="64"/>
      <c r="AP1049" s="64"/>
      <c r="AQ1049" s="64"/>
      <c r="AR1049" s="64"/>
      <c r="AS1049" s="64"/>
      <c r="AZ1049" s="64"/>
      <c r="BA1049" s="64"/>
      <c r="BB1049" s="64"/>
      <c r="BC1049" s="64"/>
    </row>
    <row r="1050" spans="14:55">
      <c r="N1050" s="64"/>
      <c r="O1050" s="64"/>
      <c r="Q1050" s="11"/>
      <c r="R1050" s="64"/>
      <c r="S1050" s="64"/>
      <c r="T1050" s="64"/>
      <c r="U1050" s="64"/>
      <c r="AB1050" s="64"/>
      <c r="AC1050" s="64"/>
      <c r="AD1050" s="64"/>
      <c r="AE1050" s="64"/>
      <c r="AN1050" s="64"/>
      <c r="AO1050" s="64"/>
      <c r="AP1050" s="64"/>
      <c r="AQ1050" s="64"/>
      <c r="AR1050" s="64"/>
      <c r="AS1050" s="64"/>
      <c r="AZ1050" s="64"/>
      <c r="BA1050" s="64"/>
      <c r="BB1050" s="64"/>
      <c r="BC1050" s="64"/>
    </row>
    <row r="1051" spans="14:55">
      <c r="N1051" s="64"/>
      <c r="O1051" s="64"/>
      <c r="Q1051" s="11"/>
      <c r="R1051" s="64"/>
      <c r="S1051" s="64"/>
      <c r="T1051" s="64"/>
      <c r="U1051" s="64"/>
      <c r="AB1051" s="64"/>
      <c r="AC1051" s="64"/>
      <c r="AD1051" s="64"/>
      <c r="AE1051" s="64"/>
      <c r="AN1051" s="64"/>
      <c r="AO1051" s="64"/>
      <c r="AP1051" s="64"/>
      <c r="AQ1051" s="64"/>
      <c r="AR1051" s="64"/>
      <c r="AS1051" s="64"/>
      <c r="AZ1051" s="64"/>
      <c r="BA1051" s="64"/>
      <c r="BB1051" s="64"/>
      <c r="BC1051" s="64"/>
    </row>
    <row r="1052" spans="14:55">
      <c r="N1052" s="64"/>
      <c r="O1052" s="64"/>
      <c r="Q1052" s="11"/>
      <c r="R1052" s="64"/>
      <c r="S1052" s="64"/>
      <c r="T1052" s="64"/>
      <c r="U1052" s="64"/>
      <c r="AB1052" s="64"/>
      <c r="AC1052" s="64"/>
      <c r="AD1052" s="64"/>
      <c r="AE1052" s="64"/>
      <c r="AN1052" s="64"/>
      <c r="AO1052" s="64"/>
      <c r="AP1052" s="64"/>
      <c r="AQ1052" s="64"/>
      <c r="AR1052" s="64"/>
      <c r="AS1052" s="64"/>
      <c r="AZ1052" s="64"/>
      <c r="BA1052" s="64"/>
      <c r="BB1052" s="64"/>
      <c r="BC1052" s="64"/>
    </row>
    <row r="1053" spans="14:55">
      <c r="N1053" s="64"/>
      <c r="O1053" s="64"/>
      <c r="Q1053" s="11"/>
      <c r="R1053" s="64"/>
      <c r="S1053" s="64"/>
      <c r="T1053" s="64"/>
      <c r="U1053" s="64"/>
      <c r="AB1053" s="64"/>
      <c r="AC1053" s="64"/>
      <c r="AD1053" s="64"/>
      <c r="AE1053" s="64"/>
      <c r="AN1053" s="64"/>
      <c r="AO1053" s="64"/>
      <c r="AP1053" s="64"/>
      <c r="AQ1053" s="64"/>
      <c r="AR1053" s="64"/>
      <c r="AS1053" s="64"/>
      <c r="AZ1053" s="64"/>
      <c r="BA1053" s="64"/>
      <c r="BB1053" s="64"/>
      <c r="BC1053" s="64"/>
    </row>
    <row r="1054" spans="14:55">
      <c r="N1054" s="64"/>
      <c r="O1054" s="64"/>
      <c r="Q1054" s="11"/>
      <c r="R1054" s="64"/>
      <c r="S1054" s="64"/>
      <c r="T1054" s="64"/>
      <c r="U1054" s="64"/>
      <c r="AB1054" s="64"/>
      <c r="AC1054" s="64"/>
      <c r="AD1054" s="64"/>
      <c r="AE1054" s="64"/>
      <c r="AN1054" s="64"/>
      <c r="AO1054" s="64"/>
      <c r="AP1054" s="64"/>
      <c r="AQ1054" s="64"/>
      <c r="AR1054" s="64"/>
      <c r="AS1054" s="64"/>
      <c r="AZ1054" s="64"/>
      <c r="BA1054" s="64"/>
      <c r="BB1054" s="64"/>
      <c r="BC1054" s="64"/>
    </row>
    <row r="1055" spans="14:55">
      <c r="N1055" s="64"/>
      <c r="O1055" s="64"/>
      <c r="Q1055" s="11"/>
      <c r="R1055" s="64"/>
      <c r="S1055" s="64"/>
      <c r="T1055" s="64"/>
      <c r="U1055" s="64"/>
      <c r="AB1055" s="64"/>
      <c r="AC1055" s="64"/>
      <c r="AD1055" s="64"/>
      <c r="AE1055" s="64"/>
      <c r="AN1055" s="64"/>
      <c r="AO1055" s="64"/>
      <c r="AP1055" s="64"/>
      <c r="AQ1055" s="64"/>
      <c r="AR1055" s="64"/>
      <c r="AS1055" s="64"/>
      <c r="AZ1055" s="64"/>
      <c r="BA1055" s="64"/>
      <c r="BB1055" s="64"/>
      <c r="BC1055" s="64"/>
    </row>
    <row r="1056" spans="14:55">
      <c r="N1056" s="64"/>
      <c r="O1056" s="64"/>
      <c r="Q1056" s="11"/>
      <c r="R1056" s="64"/>
      <c r="S1056" s="64"/>
      <c r="T1056" s="64"/>
      <c r="U1056" s="64"/>
      <c r="AB1056" s="64"/>
      <c r="AC1056" s="64"/>
      <c r="AD1056" s="64"/>
      <c r="AE1056" s="64"/>
      <c r="AN1056" s="64"/>
      <c r="AO1056" s="64"/>
      <c r="AP1056" s="64"/>
      <c r="AQ1056" s="64"/>
      <c r="AR1056" s="64"/>
      <c r="AS1056" s="64"/>
      <c r="AZ1056" s="64"/>
      <c r="BA1056" s="64"/>
      <c r="BB1056" s="64"/>
      <c r="BC1056" s="64"/>
    </row>
    <row r="1057" spans="14:55">
      <c r="N1057" s="64"/>
      <c r="O1057" s="64"/>
      <c r="Q1057" s="11"/>
      <c r="R1057" s="64"/>
      <c r="S1057" s="64"/>
      <c r="T1057" s="64"/>
      <c r="U1057" s="64"/>
      <c r="AB1057" s="64"/>
      <c r="AC1057" s="64"/>
      <c r="AD1057" s="64"/>
      <c r="AE1057" s="64"/>
      <c r="AN1057" s="64"/>
      <c r="AO1057" s="64"/>
      <c r="AP1057" s="64"/>
      <c r="AQ1057" s="64"/>
      <c r="AR1057" s="64"/>
      <c r="AS1057" s="64"/>
      <c r="AZ1057" s="64"/>
      <c r="BA1057" s="64"/>
      <c r="BB1057" s="64"/>
      <c r="BC1057" s="64"/>
    </row>
    <row r="1058" spans="14:55">
      <c r="N1058" s="64"/>
      <c r="O1058" s="64"/>
      <c r="Q1058" s="11"/>
      <c r="R1058" s="64"/>
      <c r="S1058" s="64"/>
      <c r="T1058" s="64"/>
      <c r="U1058" s="64"/>
      <c r="AB1058" s="64"/>
      <c r="AC1058" s="64"/>
      <c r="AD1058" s="64"/>
      <c r="AE1058" s="64"/>
      <c r="AN1058" s="64"/>
      <c r="AO1058" s="64"/>
      <c r="AP1058" s="64"/>
      <c r="AQ1058" s="64"/>
      <c r="AR1058" s="64"/>
      <c r="AS1058" s="64"/>
      <c r="AZ1058" s="64"/>
      <c r="BA1058" s="64"/>
      <c r="BB1058" s="64"/>
      <c r="BC1058" s="64"/>
    </row>
    <row r="1059" spans="14:55">
      <c r="N1059" s="64"/>
      <c r="O1059" s="64"/>
      <c r="Q1059" s="11"/>
      <c r="R1059" s="64"/>
      <c r="S1059" s="64"/>
      <c r="T1059" s="64"/>
      <c r="U1059" s="64"/>
      <c r="AB1059" s="64"/>
      <c r="AC1059" s="64"/>
      <c r="AD1059" s="64"/>
      <c r="AE1059" s="64"/>
      <c r="AN1059" s="64"/>
      <c r="AO1059" s="64"/>
      <c r="AP1059" s="64"/>
      <c r="AQ1059" s="64"/>
      <c r="AR1059" s="64"/>
      <c r="AS1059" s="64"/>
      <c r="AZ1059" s="64"/>
      <c r="BA1059" s="64"/>
      <c r="BB1059" s="64"/>
      <c r="BC1059" s="64"/>
    </row>
    <row r="1060" spans="14:55">
      <c r="N1060" s="64"/>
      <c r="O1060" s="64"/>
      <c r="Q1060" s="11"/>
      <c r="R1060" s="64"/>
      <c r="S1060" s="64"/>
      <c r="T1060" s="64"/>
      <c r="U1060" s="64"/>
      <c r="AB1060" s="64"/>
      <c r="AC1060" s="64"/>
      <c r="AD1060" s="64"/>
      <c r="AE1060" s="64"/>
      <c r="AN1060" s="64"/>
      <c r="AO1060" s="64"/>
      <c r="AP1060" s="64"/>
      <c r="AQ1060" s="64"/>
      <c r="AR1060" s="64"/>
      <c r="AS1060" s="64"/>
      <c r="AZ1060" s="64"/>
      <c r="BA1060" s="64"/>
      <c r="BB1060" s="64"/>
      <c r="BC1060" s="64"/>
    </row>
    <row r="1061" spans="14:55">
      <c r="N1061" s="64"/>
      <c r="O1061" s="64"/>
      <c r="Q1061" s="11"/>
      <c r="R1061" s="64"/>
      <c r="S1061" s="64"/>
      <c r="T1061" s="64"/>
      <c r="U1061" s="64"/>
      <c r="AB1061" s="64"/>
      <c r="AC1061" s="64"/>
      <c r="AD1061" s="64"/>
      <c r="AE1061" s="64"/>
      <c r="AN1061" s="64"/>
      <c r="AO1061" s="64"/>
      <c r="AP1061" s="64"/>
      <c r="AQ1061" s="64"/>
      <c r="AR1061" s="64"/>
      <c r="AS1061" s="64"/>
      <c r="AZ1061" s="64"/>
      <c r="BA1061" s="64"/>
      <c r="BB1061" s="64"/>
      <c r="BC1061" s="64"/>
    </row>
    <row r="1062" spans="14:55">
      <c r="N1062" s="64"/>
      <c r="O1062" s="64"/>
      <c r="Q1062" s="11"/>
      <c r="R1062" s="64"/>
      <c r="S1062" s="64"/>
      <c r="T1062" s="64"/>
      <c r="U1062" s="64"/>
      <c r="AB1062" s="64"/>
      <c r="AC1062" s="64"/>
      <c r="AD1062" s="64"/>
      <c r="AE1062" s="64"/>
      <c r="AN1062" s="64"/>
      <c r="AO1062" s="64"/>
      <c r="AP1062" s="64"/>
      <c r="AQ1062" s="64"/>
      <c r="AR1062" s="64"/>
      <c r="AS1062" s="64"/>
      <c r="AZ1062" s="64"/>
      <c r="BA1062" s="64"/>
      <c r="BB1062" s="64"/>
      <c r="BC1062" s="64"/>
    </row>
    <row r="1063" spans="14:55">
      <c r="N1063" s="64"/>
      <c r="O1063" s="64"/>
      <c r="Q1063" s="11"/>
      <c r="R1063" s="64"/>
      <c r="S1063" s="64"/>
      <c r="T1063" s="64"/>
      <c r="U1063" s="64"/>
      <c r="AB1063" s="64"/>
      <c r="AC1063" s="64"/>
      <c r="AD1063" s="64"/>
      <c r="AE1063" s="64"/>
      <c r="AN1063" s="64"/>
      <c r="AO1063" s="64"/>
      <c r="AP1063" s="64"/>
      <c r="AQ1063" s="64"/>
      <c r="AR1063" s="64"/>
      <c r="AS1063" s="64"/>
      <c r="AZ1063" s="64"/>
      <c r="BA1063" s="64"/>
      <c r="BB1063" s="64"/>
      <c r="BC1063" s="64"/>
    </row>
    <row r="1064" spans="14:55">
      <c r="N1064" s="64"/>
      <c r="O1064" s="64"/>
      <c r="Q1064" s="11"/>
      <c r="R1064" s="64"/>
      <c r="S1064" s="64"/>
      <c r="T1064" s="64"/>
      <c r="U1064" s="64"/>
      <c r="AB1064" s="64"/>
      <c r="AC1064" s="64"/>
      <c r="AD1064" s="64"/>
      <c r="AE1064" s="64"/>
      <c r="AN1064" s="64"/>
      <c r="AO1064" s="64"/>
      <c r="AP1064" s="64"/>
      <c r="AQ1064" s="64"/>
      <c r="AR1064" s="64"/>
      <c r="AS1064" s="64"/>
      <c r="AZ1064" s="64"/>
      <c r="BA1064" s="64"/>
      <c r="BB1064" s="64"/>
      <c r="BC1064" s="64"/>
    </row>
    <row r="1065" spans="14:55">
      <c r="N1065" s="64"/>
      <c r="O1065" s="64"/>
      <c r="Q1065" s="11"/>
      <c r="R1065" s="64"/>
      <c r="S1065" s="64"/>
      <c r="T1065" s="64"/>
      <c r="U1065" s="64"/>
      <c r="AB1065" s="64"/>
      <c r="AC1065" s="64"/>
      <c r="AD1065" s="64"/>
      <c r="AE1065" s="64"/>
      <c r="AN1065" s="64"/>
      <c r="AO1065" s="64"/>
      <c r="AP1065" s="64"/>
      <c r="AQ1065" s="64"/>
      <c r="AR1065" s="64"/>
      <c r="AS1065" s="64"/>
      <c r="AZ1065" s="64"/>
      <c r="BA1065" s="64"/>
      <c r="BB1065" s="64"/>
      <c r="BC1065" s="64"/>
    </row>
    <row r="1066" spans="14:55">
      <c r="N1066" s="64"/>
      <c r="O1066" s="64"/>
      <c r="Q1066" s="11"/>
      <c r="R1066" s="64"/>
      <c r="S1066" s="64"/>
      <c r="T1066" s="64"/>
      <c r="U1066" s="64"/>
      <c r="AB1066" s="64"/>
      <c r="AC1066" s="64"/>
      <c r="AD1066" s="64"/>
      <c r="AE1066" s="64"/>
      <c r="AN1066" s="64"/>
      <c r="AO1066" s="64"/>
      <c r="AP1066" s="64"/>
      <c r="AQ1066" s="64"/>
      <c r="AR1066" s="64"/>
      <c r="AS1066" s="64"/>
      <c r="AZ1066" s="64"/>
      <c r="BA1066" s="64"/>
      <c r="BB1066" s="64"/>
      <c r="BC1066" s="64"/>
    </row>
    <row r="1067" spans="14:55">
      <c r="N1067" s="64"/>
      <c r="O1067" s="64"/>
      <c r="Q1067" s="11"/>
      <c r="R1067" s="64"/>
      <c r="S1067" s="64"/>
      <c r="T1067" s="64"/>
      <c r="U1067" s="64"/>
      <c r="AB1067" s="64"/>
      <c r="AC1067" s="64"/>
      <c r="AD1067" s="64"/>
      <c r="AE1067" s="64"/>
      <c r="AN1067" s="64"/>
      <c r="AO1067" s="64"/>
      <c r="AP1067" s="64"/>
      <c r="AQ1067" s="64"/>
      <c r="AR1067" s="64"/>
      <c r="AS1067" s="64"/>
      <c r="AZ1067" s="64"/>
      <c r="BA1067" s="64"/>
      <c r="BB1067" s="64"/>
      <c r="BC1067" s="64"/>
    </row>
    <row r="1068" spans="14:55">
      <c r="N1068" s="64"/>
      <c r="O1068" s="64"/>
      <c r="Q1068" s="11"/>
      <c r="R1068" s="64"/>
      <c r="S1068" s="64"/>
      <c r="T1068" s="64"/>
      <c r="U1068" s="64"/>
      <c r="AB1068" s="64"/>
      <c r="AC1068" s="64"/>
      <c r="AD1068" s="64"/>
      <c r="AE1068" s="64"/>
      <c r="AN1068" s="64"/>
      <c r="AO1068" s="64"/>
      <c r="AP1068" s="64"/>
      <c r="AQ1068" s="64"/>
      <c r="AR1068" s="64"/>
      <c r="AS1068" s="64"/>
      <c r="AZ1068" s="64"/>
      <c r="BA1068" s="64"/>
      <c r="BB1068" s="64"/>
      <c r="BC1068" s="64"/>
    </row>
    <row r="1069" spans="14:55">
      <c r="N1069" s="64"/>
      <c r="O1069" s="64"/>
      <c r="Q1069" s="11"/>
      <c r="R1069" s="64"/>
      <c r="S1069" s="64"/>
      <c r="T1069" s="64"/>
      <c r="U1069" s="64"/>
      <c r="AB1069" s="64"/>
      <c r="AC1069" s="64"/>
      <c r="AD1069" s="64"/>
      <c r="AE1069" s="64"/>
      <c r="AN1069" s="64"/>
      <c r="AO1069" s="64"/>
      <c r="AP1069" s="64"/>
      <c r="AQ1069" s="64"/>
      <c r="AR1069" s="64"/>
      <c r="AS1069" s="64"/>
      <c r="AZ1069" s="64"/>
      <c r="BA1069" s="64"/>
      <c r="BB1069" s="64"/>
      <c r="BC1069" s="64"/>
    </row>
    <row r="1070" spans="14:55">
      <c r="N1070" s="64"/>
      <c r="O1070" s="64"/>
      <c r="Q1070" s="11"/>
      <c r="R1070" s="64"/>
      <c r="S1070" s="64"/>
      <c r="T1070" s="64"/>
      <c r="U1070" s="64"/>
      <c r="AB1070" s="64"/>
      <c r="AC1070" s="64"/>
      <c r="AD1070" s="64"/>
      <c r="AE1070" s="64"/>
      <c r="AN1070" s="64"/>
      <c r="AO1070" s="64"/>
      <c r="AP1070" s="64"/>
      <c r="AQ1070" s="64"/>
      <c r="AR1070" s="64"/>
      <c r="AS1070" s="64"/>
      <c r="AZ1070" s="64"/>
      <c r="BA1070" s="64"/>
      <c r="BB1070" s="64"/>
      <c r="BC1070" s="64"/>
    </row>
    <row r="1071" spans="14:55">
      <c r="N1071" s="64"/>
      <c r="O1071" s="64"/>
      <c r="Q1071" s="11"/>
      <c r="R1071" s="64"/>
      <c r="S1071" s="64"/>
      <c r="T1071" s="64"/>
      <c r="U1071" s="64"/>
      <c r="AB1071" s="64"/>
      <c r="AC1071" s="64"/>
      <c r="AD1071" s="64"/>
      <c r="AE1071" s="64"/>
      <c r="AN1071" s="64"/>
      <c r="AO1071" s="64"/>
      <c r="AP1071" s="64"/>
      <c r="AQ1071" s="64"/>
      <c r="AR1071" s="64"/>
      <c r="AS1071" s="64"/>
      <c r="AZ1071" s="64"/>
      <c r="BA1071" s="64"/>
      <c r="BB1071" s="64"/>
      <c r="BC1071" s="64"/>
    </row>
    <row r="1072" spans="14:55">
      <c r="N1072" s="64"/>
      <c r="O1072" s="64"/>
      <c r="Q1072" s="11"/>
      <c r="R1072" s="64"/>
      <c r="S1072" s="64"/>
      <c r="T1072" s="64"/>
      <c r="U1072" s="64"/>
      <c r="AB1072" s="64"/>
      <c r="AC1072" s="64"/>
      <c r="AD1072" s="64"/>
      <c r="AE1072" s="64"/>
      <c r="AN1072" s="64"/>
      <c r="AO1072" s="64"/>
      <c r="AP1072" s="64"/>
      <c r="AQ1072" s="64"/>
      <c r="AR1072" s="64"/>
      <c r="AS1072" s="64"/>
      <c r="AZ1072" s="64"/>
      <c r="BA1072" s="64"/>
      <c r="BB1072" s="64"/>
      <c r="BC1072" s="64"/>
    </row>
    <row r="1073" spans="14:55">
      <c r="N1073" s="64"/>
      <c r="O1073" s="64"/>
      <c r="Q1073" s="11"/>
      <c r="R1073" s="64"/>
      <c r="S1073" s="64"/>
      <c r="T1073" s="64"/>
      <c r="U1073" s="64"/>
      <c r="AB1073" s="64"/>
      <c r="AC1073" s="64"/>
      <c r="AD1073" s="64"/>
      <c r="AE1073" s="64"/>
      <c r="AN1073" s="64"/>
      <c r="AO1073" s="64"/>
      <c r="AP1073" s="64"/>
      <c r="AQ1073" s="64"/>
      <c r="AR1073" s="64"/>
      <c r="AS1073" s="64"/>
      <c r="AZ1073" s="64"/>
      <c r="BA1073" s="64"/>
      <c r="BB1073" s="64"/>
      <c r="BC1073" s="64"/>
    </row>
    <row r="1074" spans="14:55">
      <c r="N1074" s="64"/>
      <c r="O1074" s="64"/>
      <c r="Q1074" s="11"/>
      <c r="R1074" s="64"/>
      <c r="S1074" s="64"/>
      <c r="T1074" s="64"/>
      <c r="U1074" s="64"/>
      <c r="AB1074" s="64"/>
      <c r="AC1074" s="64"/>
      <c r="AD1074" s="64"/>
      <c r="AE1074" s="64"/>
      <c r="AN1074" s="64"/>
      <c r="AO1074" s="64"/>
      <c r="AP1074" s="64"/>
      <c r="AQ1074" s="64"/>
      <c r="AR1074" s="64"/>
      <c r="AS1074" s="64"/>
      <c r="AZ1074" s="64"/>
      <c r="BA1074" s="64"/>
      <c r="BB1074" s="64"/>
      <c r="BC1074" s="64"/>
    </row>
    <row r="1075" spans="14:55">
      <c r="N1075" s="64"/>
      <c r="O1075" s="64"/>
      <c r="Q1075" s="11"/>
      <c r="R1075" s="64"/>
      <c r="S1075" s="64"/>
      <c r="T1075" s="64"/>
      <c r="U1075" s="64"/>
      <c r="AB1075" s="64"/>
      <c r="AC1075" s="64"/>
      <c r="AD1075" s="64"/>
      <c r="AE1075" s="64"/>
      <c r="AN1075" s="64"/>
      <c r="AO1075" s="64"/>
      <c r="AP1075" s="64"/>
      <c r="AQ1075" s="64"/>
      <c r="AR1075" s="64"/>
      <c r="AS1075" s="64"/>
      <c r="AZ1075" s="64"/>
      <c r="BA1075" s="64"/>
      <c r="BB1075" s="64"/>
      <c r="BC1075" s="64"/>
    </row>
    <row r="1076" spans="14:55">
      <c r="N1076" s="64"/>
      <c r="O1076" s="64"/>
      <c r="Q1076" s="11"/>
      <c r="R1076" s="64"/>
      <c r="S1076" s="64"/>
      <c r="T1076" s="64"/>
      <c r="U1076" s="64"/>
      <c r="AB1076" s="64"/>
      <c r="AC1076" s="64"/>
      <c r="AD1076" s="64"/>
      <c r="AE1076" s="64"/>
      <c r="AN1076" s="64"/>
      <c r="AO1076" s="64"/>
      <c r="AP1076" s="64"/>
      <c r="AQ1076" s="64"/>
      <c r="AR1076" s="64"/>
      <c r="AS1076" s="64"/>
      <c r="AZ1076" s="64"/>
      <c r="BA1076" s="64"/>
      <c r="BB1076" s="64"/>
      <c r="BC1076" s="64"/>
    </row>
    <row r="1077" spans="14:55">
      <c r="N1077" s="64"/>
      <c r="O1077" s="64"/>
      <c r="Q1077" s="11"/>
      <c r="R1077" s="64"/>
      <c r="S1077" s="64"/>
      <c r="T1077" s="64"/>
      <c r="U1077" s="64"/>
      <c r="AB1077" s="64"/>
      <c r="AC1077" s="64"/>
      <c r="AD1077" s="64"/>
      <c r="AE1077" s="64"/>
      <c r="AN1077" s="64"/>
      <c r="AO1077" s="64"/>
      <c r="AP1077" s="64"/>
      <c r="AQ1077" s="64"/>
      <c r="AR1077" s="64"/>
      <c r="AS1077" s="64"/>
      <c r="AZ1077" s="64"/>
      <c r="BA1077" s="64"/>
      <c r="BB1077" s="64"/>
      <c r="BC1077" s="64"/>
    </row>
    <row r="1078" spans="14:55">
      <c r="N1078" s="64"/>
      <c r="O1078" s="64"/>
      <c r="Q1078" s="11"/>
      <c r="R1078" s="64"/>
      <c r="S1078" s="64"/>
      <c r="T1078" s="64"/>
      <c r="U1078" s="64"/>
      <c r="AB1078" s="64"/>
      <c r="AC1078" s="64"/>
      <c r="AD1078" s="64"/>
      <c r="AE1078" s="64"/>
      <c r="AN1078" s="64"/>
      <c r="AO1078" s="64"/>
      <c r="AP1078" s="64"/>
      <c r="AQ1078" s="64"/>
      <c r="AR1078" s="64"/>
      <c r="AS1078" s="64"/>
      <c r="AZ1078" s="64"/>
      <c r="BA1078" s="64"/>
      <c r="BB1078" s="64"/>
      <c r="BC1078" s="64"/>
    </row>
    <row r="1079" spans="14:55">
      <c r="N1079" s="64"/>
      <c r="O1079" s="64"/>
      <c r="Q1079" s="11"/>
      <c r="R1079" s="64"/>
      <c r="S1079" s="64"/>
      <c r="T1079" s="64"/>
      <c r="U1079" s="64"/>
      <c r="AB1079" s="64"/>
      <c r="AC1079" s="64"/>
      <c r="AD1079" s="64"/>
      <c r="AE1079" s="64"/>
      <c r="AN1079" s="64"/>
      <c r="AO1079" s="64"/>
      <c r="AP1079" s="64"/>
      <c r="AQ1079" s="64"/>
      <c r="AR1079" s="64"/>
      <c r="AS1079" s="64"/>
      <c r="AZ1079" s="64"/>
      <c r="BA1079" s="64"/>
      <c r="BB1079" s="64"/>
      <c r="BC1079" s="64"/>
    </row>
    <row r="1080" spans="14:55">
      <c r="N1080" s="64"/>
      <c r="O1080" s="64"/>
      <c r="Q1080" s="11"/>
      <c r="R1080" s="64"/>
      <c r="S1080" s="64"/>
      <c r="T1080" s="64"/>
      <c r="U1080" s="64"/>
      <c r="AB1080" s="64"/>
      <c r="AC1080" s="64"/>
      <c r="AD1080" s="64"/>
      <c r="AE1080" s="64"/>
      <c r="AN1080" s="64"/>
      <c r="AO1080" s="64"/>
      <c r="AP1080" s="64"/>
      <c r="AQ1080" s="64"/>
      <c r="AR1080" s="64"/>
      <c r="AS1080" s="64"/>
      <c r="AZ1080" s="64"/>
      <c r="BA1080" s="64"/>
      <c r="BB1080" s="64"/>
      <c r="BC1080" s="64"/>
    </row>
    <row r="1081" spans="14:55">
      <c r="N1081" s="64"/>
      <c r="O1081" s="64"/>
      <c r="Q1081" s="11"/>
      <c r="R1081" s="64"/>
      <c r="S1081" s="64"/>
      <c r="T1081" s="64"/>
      <c r="U1081" s="64"/>
      <c r="AB1081" s="64"/>
      <c r="AC1081" s="64"/>
      <c r="AD1081" s="64"/>
      <c r="AE1081" s="64"/>
      <c r="AN1081" s="64"/>
      <c r="AO1081" s="64"/>
      <c r="AP1081" s="64"/>
      <c r="AQ1081" s="64"/>
      <c r="AR1081" s="64"/>
      <c r="AS1081" s="64"/>
      <c r="AZ1081" s="64"/>
      <c r="BA1081" s="64"/>
      <c r="BB1081" s="64"/>
      <c r="BC1081" s="64"/>
    </row>
    <row r="1082" spans="14:55">
      <c r="N1082" s="64"/>
      <c r="O1082" s="64"/>
      <c r="Q1082" s="11"/>
      <c r="R1082" s="64"/>
      <c r="S1082" s="64"/>
      <c r="T1082" s="64"/>
      <c r="U1082" s="64"/>
      <c r="AB1082" s="64"/>
      <c r="AC1082" s="64"/>
      <c r="AD1082" s="64"/>
      <c r="AE1082" s="64"/>
      <c r="AN1082" s="64"/>
      <c r="AO1082" s="64"/>
      <c r="AP1082" s="64"/>
      <c r="AQ1082" s="64"/>
      <c r="AR1082" s="64"/>
      <c r="AS1082" s="64"/>
      <c r="AZ1082" s="64"/>
      <c r="BA1082" s="64"/>
      <c r="BB1082" s="64"/>
      <c r="BC1082" s="64"/>
    </row>
    <row r="1083" spans="14:55">
      <c r="N1083" s="64"/>
      <c r="O1083" s="64"/>
      <c r="Q1083" s="11"/>
      <c r="R1083" s="64"/>
      <c r="S1083" s="64"/>
      <c r="T1083" s="64"/>
      <c r="U1083" s="64"/>
      <c r="AB1083" s="64"/>
      <c r="AC1083" s="64"/>
      <c r="AD1083" s="64"/>
      <c r="AE1083" s="64"/>
      <c r="AN1083" s="64"/>
      <c r="AO1083" s="64"/>
      <c r="AP1083" s="64"/>
      <c r="AQ1083" s="64"/>
      <c r="AR1083" s="64"/>
      <c r="AS1083" s="64"/>
      <c r="AZ1083" s="64"/>
      <c r="BA1083" s="64"/>
      <c r="BB1083" s="64"/>
      <c r="BC1083" s="64"/>
    </row>
    <row r="1084" spans="14:55">
      <c r="N1084" s="64"/>
      <c r="O1084" s="64"/>
      <c r="Q1084" s="11"/>
      <c r="R1084" s="64"/>
      <c r="S1084" s="64"/>
      <c r="T1084" s="64"/>
      <c r="U1084" s="64"/>
      <c r="AB1084" s="64"/>
      <c r="AC1084" s="64"/>
      <c r="AD1084" s="64"/>
      <c r="AE1084" s="64"/>
      <c r="AN1084" s="64"/>
      <c r="AO1084" s="64"/>
      <c r="AP1084" s="64"/>
      <c r="AQ1084" s="64"/>
      <c r="AR1084" s="64"/>
      <c r="AS1084" s="64"/>
      <c r="AZ1084" s="64"/>
      <c r="BA1084" s="64"/>
      <c r="BB1084" s="64"/>
      <c r="BC1084" s="64"/>
    </row>
    <row r="1085" spans="14:55">
      <c r="N1085" s="64"/>
      <c r="O1085" s="64"/>
      <c r="Q1085" s="11"/>
      <c r="R1085" s="64"/>
      <c r="S1085" s="64"/>
      <c r="T1085" s="64"/>
      <c r="U1085" s="64"/>
      <c r="AB1085" s="64"/>
      <c r="AC1085" s="64"/>
      <c r="AD1085" s="64"/>
      <c r="AE1085" s="64"/>
      <c r="AN1085" s="64"/>
      <c r="AO1085" s="64"/>
      <c r="AP1085" s="64"/>
      <c r="AQ1085" s="64"/>
      <c r="AR1085" s="64"/>
      <c r="AS1085" s="64"/>
      <c r="AZ1085" s="64"/>
      <c r="BA1085" s="64"/>
      <c r="BB1085" s="64"/>
      <c r="BC1085" s="64"/>
    </row>
    <row r="1086" spans="14:55">
      <c r="N1086" s="64"/>
      <c r="O1086" s="64"/>
      <c r="Q1086" s="11"/>
      <c r="R1086" s="64"/>
      <c r="S1086" s="64"/>
      <c r="T1086" s="64"/>
      <c r="U1086" s="64"/>
      <c r="AB1086" s="64"/>
      <c r="AC1086" s="64"/>
      <c r="AD1086" s="64"/>
      <c r="AE1086" s="64"/>
      <c r="AN1086" s="64"/>
      <c r="AO1086" s="64"/>
      <c r="AP1086" s="64"/>
      <c r="AQ1086" s="64"/>
      <c r="AR1086" s="64"/>
      <c r="AS1086" s="64"/>
      <c r="AZ1086" s="64"/>
      <c r="BA1086" s="64"/>
      <c r="BB1086" s="64"/>
      <c r="BC1086" s="64"/>
    </row>
    <row r="1087" spans="14:55">
      <c r="N1087" s="64"/>
      <c r="O1087" s="64"/>
      <c r="Q1087" s="11"/>
      <c r="R1087" s="64"/>
      <c r="S1087" s="64"/>
      <c r="T1087" s="64"/>
      <c r="U1087" s="64"/>
      <c r="AB1087" s="64"/>
      <c r="AC1087" s="64"/>
      <c r="AD1087" s="64"/>
      <c r="AE1087" s="64"/>
      <c r="AN1087" s="64"/>
      <c r="AO1087" s="64"/>
      <c r="AP1087" s="64"/>
      <c r="AQ1087" s="64"/>
      <c r="AR1087" s="64"/>
      <c r="AS1087" s="64"/>
      <c r="AZ1087" s="64"/>
      <c r="BA1087" s="64"/>
      <c r="BB1087" s="64"/>
      <c r="BC1087" s="64"/>
    </row>
    <row r="1088" spans="14:55">
      <c r="N1088" s="64"/>
      <c r="O1088" s="64"/>
      <c r="Q1088" s="11"/>
      <c r="R1088" s="64"/>
      <c r="S1088" s="64"/>
      <c r="T1088" s="64"/>
      <c r="U1088" s="64"/>
      <c r="AB1088" s="64"/>
      <c r="AC1088" s="64"/>
      <c r="AD1088" s="64"/>
      <c r="AE1088" s="64"/>
      <c r="AN1088" s="64"/>
      <c r="AO1088" s="64"/>
      <c r="AP1088" s="64"/>
      <c r="AQ1088" s="64"/>
      <c r="AR1088" s="64"/>
      <c r="AS1088" s="64"/>
      <c r="AZ1088" s="64"/>
      <c r="BA1088" s="64"/>
      <c r="BB1088" s="64"/>
      <c r="BC1088" s="64"/>
    </row>
    <row r="1089" spans="14:55">
      <c r="N1089" s="64"/>
      <c r="O1089" s="64"/>
      <c r="Q1089" s="11"/>
      <c r="R1089" s="64"/>
      <c r="S1089" s="64"/>
      <c r="T1089" s="64"/>
      <c r="U1089" s="64"/>
      <c r="AB1089" s="64"/>
      <c r="AC1089" s="64"/>
      <c r="AD1089" s="64"/>
      <c r="AE1089" s="64"/>
      <c r="AN1089" s="64"/>
      <c r="AO1089" s="64"/>
      <c r="AP1089" s="64"/>
      <c r="AQ1089" s="64"/>
      <c r="AR1089" s="64"/>
      <c r="AS1089" s="64"/>
      <c r="AZ1089" s="64"/>
      <c r="BA1089" s="64"/>
      <c r="BB1089" s="64"/>
      <c r="BC1089" s="64"/>
    </row>
    <row r="1090" spans="14:55">
      <c r="N1090" s="64"/>
      <c r="O1090" s="64"/>
      <c r="Q1090" s="11"/>
      <c r="R1090" s="64"/>
      <c r="S1090" s="64"/>
      <c r="T1090" s="64"/>
      <c r="U1090" s="64"/>
      <c r="AB1090" s="64"/>
      <c r="AC1090" s="64"/>
      <c r="AD1090" s="64"/>
      <c r="AE1090" s="64"/>
      <c r="AN1090" s="64"/>
      <c r="AO1090" s="64"/>
      <c r="AP1090" s="64"/>
      <c r="AQ1090" s="64"/>
      <c r="AR1090" s="64"/>
      <c r="AS1090" s="64"/>
      <c r="AZ1090" s="64"/>
      <c r="BA1090" s="64"/>
      <c r="BB1090" s="64"/>
      <c r="BC1090" s="64"/>
    </row>
    <row r="1091" spans="14:55">
      <c r="N1091" s="64"/>
      <c r="O1091" s="64"/>
      <c r="Q1091" s="11"/>
      <c r="R1091" s="64"/>
      <c r="S1091" s="64"/>
      <c r="T1091" s="64"/>
      <c r="U1091" s="64"/>
      <c r="AB1091" s="64"/>
      <c r="AC1091" s="64"/>
      <c r="AD1091" s="64"/>
      <c r="AE1091" s="64"/>
      <c r="AN1091" s="64"/>
      <c r="AO1091" s="64"/>
      <c r="AP1091" s="64"/>
      <c r="AQ1091" s="64"/>
      <c r="AR1091" s="64"/>
      <c r="AS1091" s="64"/>
      <c r="AZ1091" s="64"/>
      <c r="BA1091" s="64"/>
      <c r="BB1091" s="64"/>
      <c r="BC1091" s="64"/>
    </row>
    <row r="1092" spans="14:55">
      <c r="N1092" s="64"/>
      <c r="O1092" s="64"/>
      <c r="Q1092" s="11"/>
      <c r="R1092" s="64"/>
      <c r="S1092" s="64"/>
      <c r="T1092" s="64"/>
      <c r="U1092" s="64"/>
      <c r="AB1092" s="64"/>
      <c r="AC1092" s="64"/>
      <c r="AD1092" s="64"/>
      <c r="AE1092" s="64"/>
      <c r="AN1092" s="64"/>
      <c r="AO1092" s="64"/>
      <c r="AP1092" s="64"/>
      <c r="AQ1092" s="64"/>
      <c r="AR1092" s="64"/>
      <c r="AS1092" s="64"/>
      <c r="AZ1092" s="64"/>
      <c r="BA1092" s="64"/>
      <c r="BB1092" s="64"/>
      <c r="BC1092" s="64"/>
    </row>
    <row r="1093" spans="14:55">
      <c r="N1093" s="64"/>
      <c r="O1093" s="64"/>
      <c r="Q1093" s="11"/>
      <c r="R1093" s="64"/>
      <c r="S1093" s="64"/>
      <c r="T1093" s="64"/>
      <c r="U1093" s="64"/>
      <c r="AB1093" s="64"/>
      <c r="AC1093" s="64"/>
      <c r="AD1093" s="64"/>
      <c r="AE1093" s="64"/>
      <c r="AN1093" s="64"/>
      <c r="AO1093" s="64"/>
      <c r="AP1093" s="64"/>
      <c r="AQ1093" s="64"/>
      <c r="AR1093" s="64"/>
      <c r="AS1093" s="64"/>
      <c r="AZ1093" s="64"/>
      <c r="BA1093" s="64"/>
      <c r="BB1093" s="64"/>
      <c r="BC1093" s="64"/>
    </row>
    <row r="1094" spans="14:55">
      <c r="N1094" s="64"/>
      <c r="O1094" s="64"/>
      <c r="Q1094" s="11"/>
      <c r="R1094" s="64"/>
      <c r="S1094" s="64"/>
      <c r="T1094" s="64"/>
      <c r="U1094" s="64"/>
      <c r="AB1094" s="64"/>
      <c r="AC1094" s="64"/>
      <c r="AD1094" s="64"/>
      <c r="AE1094" s="64"/>
      <c r="AN1094" s="64"/>
      <c r="AO1094" s="64"/>
      <c r="AP1094" s="64"/>
      <c r="AQ1094" s="64"/>
      <c r="AR1094" s="64"/>
      <c r="AS1094" s="64"/>
      <c r="AZ1094" s="64"/>
      <c r="BA1094" s="64"/>
      <c r="BB1094" s="64"/>
      <c r="BC1094" s="64"/>
    </row>
    <row r="1095" spans="14:55">
      <c r="N1095" s="64"/>
      <c r="O1095" s="64"/>
      <c r="Q1095" s="11"/>
      <c r="R1095" s="64"/>
      <c r="S1095" s="64"/>
      <c r="T1095" s="64"/>
      <c r="U1095" s="64"/>
      <c r="AB1095" s="64"/>
      <c r="AC1095" s="64"/>
      <c r="AD1095" s="64"/>
      <c r="AE1095" s="64"/>
      <c r="AN1095" s="64"/>
      <c r="AO1095" s="64"/>
      <c r="AP1095" s="64"/>
      <c r="AQ1095" s="64"/>
      <c r="AR1095" s="64"/>
      <c r="AS1095" s="64"/>
      <c r="AZ1095" s="64"/>
      <c r="BA1095" s="64"/>
      <c r="BB1095" s="64"/>
      <c r="BC1095" s="64"/>
    </row>
    <row r="1096" spans="14:55">
      <c r="N1096" s="64"/>
      <c r="O1096" s="64"/>
      <c r="Q1096" s="11"/>
      <c r="R1096" s="64"/>
      <c r="S1096" s="64"/>
      <c r="T1096" s="64"/>
      <c r="U1096" s="64"/>
      <c r="AB1096" s="64"/>
      <c r="AC1096" s="64"/>
      <c r="AD1096" s="64"/>
      <c r="AE1096" s="64"/>
      <c r="AN1096" s="64"/>
      <c r="AO1096" s="64"/>
      <c r="AP1096" s="64"/>
      <c r="AQ1096" s="64"/>
      <c r="AR1096" s="64"/>
      <c r="AS1096" s="64"/>
      <c r="AZ1096" s="64"/>
      <c r="BA1096" s="64"/>
      <c r="BB1096" s="64"/>
      <c r="BC1096" s="64"/>
    </row>
    <row r="1097" spans="14:55">
      <c r="N1097" s="64"/>
      <c r="O1097" s="64"/>
      <c r="Q1097" s="11"/>
      <c r="R1097" s="64"/>
      <c r="S1097" s="64"/>
      <c r="T1097" s="64"/>
      <c r="U1097" s="64"/>
      <c r="AB1097" s="64"/>
      <c r="AC1097" s="64"/>
      <c r="AD1097" s="64"/>
      <c r="AE1097" s="64"/>
      <c r="AN1097" s="64"/>
      <c r="AO1097" s="64"/>
      <c r="AP1097" s="64"/>
      <c r="AQ1097" s="64"/>
      <c r="AR1097" s="64"/>
      <c r="AS1097" s="64"/>
      <c r="AZ1097" s="64"/>
      <c r="BA1097" s="64"/>
      <c r="BB1097" s="64"/>
      <c r="BC1097" s="64"/>
    </row>
    <row r="1098" spans="14:55">
      <c r="N1098" s="64"/>
      <c r="O1098" s="64"/>
      <c r="Q1098" s="11"/>
      <c r="R1098" s="64"/>
      <c r="S1098" s="64"/>
      <c r="T1098" s="64"/>
      <c r="U1098" s="64"/>
      <c r="AB1098" s="64"/>
      <c r="AC1098" s="64"/>
      <c r="AD1098" s="64"/>
      <c r="AE1098" s="64"/>
      <c r="AN1098" s="64"/>
      <c r="AO1098" s="64"/>
      <c r="AP1098" s="64"/>
      <c r="AQ1098" s="64"/>
      <c r="AR1098" s="64"/>
      <c r="AS1098" s="64"/>
      <c r="AZ1098" s="64"/>
      <c r="BA1098" s="64"/>
      <c r="BB1098" s="64"/>
      <c r="BC1098" s="64"/>
    </row>
    <row r="1099" spans="14:55">
      <c r="N1099" s="64"/>
      <c r="O1099" s="64"/>
      <c r="Q1099" s="11"/>
      <c r="R1099" s="64"/>
      <c r="S1099" s="64"/>
      <c r="T1099" s="64"/>
      <c r="U1099" s="64"/>
      <c r="AB1099" s="64"/>
      <c r="AC1099" s="64"/>
      <c r="AD1099" s="64"/>
      <c r="AE1099" s="64"/>
      <c r="AN1099" s="64"/>
      <c r="AO1099" s="64"/>
      <c r="AP1099" s="64"/>
      <c r="AQ1099" s="64"/>
      <c r="AR1099" s="64"/>
      <c r="AS1099" s="64"/>
      <c r="AZ1099" s="64"/>
      <c r="BA1099" s="64"/>
      <c r="BB1099" s="64"/>
      <c r="BC1099" s="64"/>
    </row>
    <row r="1100" spans="14:55">
      <c r="N1100" s="64"/>
      <c r="O1100" s="64"/>
      <c r="Q1100" s="11"/>
      <c r="R1100" s="64"/>
      <c r="S1100" s="64"/>
      <c r="T1100" s="64"/>
      <c r="U1100" s="64"/>
      <c r="AB1100" s="64"/>
      <c r="AC1100" s="64"/>
      <c r="AD1100" s="64"/>
      <c r="AE1100" s="64"/>
      <c r="AN1100" s="64"/>
      <c r="AO1100" s="64"/>
      <c r="AP1100" s="64"/>
      <c r="AQ1100" s="64"/>
      <c r="AR1100" s="64"/>
      <c r="AS1100" s="64"/>
      <c r="AZ1100" s="64"/>
      <c r="BA1100" s="64"/>
      <c r="BB1100" s="64"/>
      <c r="BC1100" s="64"/>
    </row>
    <row r="1101" spans="14:55">
      <c r="N1101" s="64"/>
      <c r="O1101" s="64"/>
      <c r="Q1101" s="11"/>
      <c r="R1101" s="64"/>
      <c r="S1101" s="64"/>
      <c r="T1101" s="64"/>
      <c r="U1101" s="64"/>
      <c r="AB1101" s="64"/>
      <c r="AC1101" s="64"/>
      <c r="AD1101" s="64"/>
      <c r="AE1101" s="64"/>
      <c r="AN1101" s="64"/>
      <c r="AO1101" s="64"/>
      <c r="AP1101" s="64"/>
      <c r="AQ1101" s="64"/>
      <c r="AR1101" s="64"/>
      <c r="AS1101" s="64"/>
      <c r="AZ1101" s="64"/>
      <c r="BA1101" s="64"/>
      <c r="BB1101" s="64"/>
      <c r="BC1101" s="64"/>
    </row>
    <row r="1102" spans="14:55">
      <c r="N1102" s="64"/>
      <c r="O1102" s="64"/>
      <c r="Q1102" s="11"/>
      <c r="R1102" s="64"/>
      <c r="S1102" s="64"/>
      <c r="T1102" s="64"/>
      <c r="U1102" s="64"/>
      <c r="AB1102" s="64"/>
      <c r="AC1102" s="64"/>
      <c r="AD1102" s="64"/>
      <c r="AE1102" s="64"/>
      <c r="AN1102" s="64"/>
      <c r="AO1102" s="64"/>
      <c r="AP1102" s="64"/>
      <c r="AQ1102" s="64"/>
      <c r="AR1102" s="64"/>
      <c r="AS1102" s="64"/>
      <c r="AZ1102" s="64"/>
      <c r="BA1102" s="64"/>
      <c r="BB1102" s="64"/>
      <c r="BC1102" s="64"/>
    </row>
    <row r="1103" spans="14:55">
      <c r="N1103" s="64"/>
      <c r="O1103" s="64"/>
      <c r="Q1103" s="11"/>
      <c r="R1103" s="64"/>
      <c r="S1103" s="64"/>
      <c r="T1103" s="64"/>
      <c r="U1103" s="64"/>
      <c r="AB1103" s="64"/>
      <c r="AC1103" s="64"/>
      <c r="AD1103" s="64"/>
      <c r="AE1103" s="64"/>
      <c r="AN1103" s="64"/>
      <c r="AO1103" s="64"/>
      <c r="AP1103" s="64"/>
      <c r="AQ1103" s="64"/>
      <c r="AR1103" s="64"/>
      <c r="AS1103" s="64"/>
      <c r="AZ1103" s="64"/>
      <c r="BA1103" s="64"/>
      <c r="BB1103" s="64"/>
      <c r="BC1103" s="64"/>
    </row>
    <row r="1104" spans="14:55">
      <c r="N1104" s="64"/>
      <c r="O1104" s="64"/>
      <c r="Q1104" s="11"/>
      <c r="R1104" s="64"/>
      <c r="S1104" s="64"/>
      <c r="T1104" s="64"/>
      <c r="U1104" s="64"/>
      <c r="AB1104" s="64"/>
      <c r="AC1104" s="64"/>
      <c r="AD1104" s="64"/>
      <c r="AE1104" s="64"/>
      <c r="AN1104" s="64"/>
      <c r="AO1104" s="64"/>
      <c r="AP1104" s="64"/>
      <c r="AQ1104" s="64"/>
      <c r="AR1104" s="64"/>
      <c r="AS1104" s="64"/>
      <c r="AZ1104" s="64"/>
      <c r="BA1104" s="64"/>
      <c r="BB1104" s="64"/>
      <c r="BC1104" s="64"/>
    </row>
    <row r="1105" spans="14:55">
      <c r="N1105" s="64"/>
      <c r="O1105" s="64"/>
      <c r="Q1105" s="11"/>
      <c r="R1105" s="64"/>
      <c r="S1105" s="64"/>
      <c r="T1105" s="64"/>
      <c r="U1105" s="64"/>
      <c r="AB1105" s="64"/>
      <c r="AC1105" s="64"/>
      <c r="AD1105" s="64"/>
      <c r="AE1105" s="64"/>
      <c r="AN1105" s="64"/>
      <c r="AO1105" s="64"/>
      <c r="AP1105" s="64"/>
      <c r="AQ1105" s="64"/>
      <c r="AR1105" s="64"/>
      <c r="AS1105" s="64"/>
      <c r="AZ1105" s="64"/>
      <c r="BA1105" s="64"/>
      <c r="BB1105" s="64"/>
      <c r="BC1105" s="64"/>
    </row>
    <row r="1106" spans="14:55">
      <c r="N1106" s="64"/>
      <c r="O1106" s="64"/>
      <c r="Q1106" s="11"/>
      <c r="R1106" s="64"/>
      <c r="S1106" s="64"/>
      <c r="T1106" s="64"/>
      <c r="U1106" s="64"/>
      <c r="AB1106" s="64"/>
      <c r="AC1106" s="64"/>
      <c r="AD1106" s="64"/>
      <c r="AE1106" s="64"/>
      <c r="AN1106" s="64"/>
      <c r="AO1106" s="64"/>
      <c r="AP1106" s="64"/>
      <c r="AQ1106" s="64"/>
      <c r="AR1106" s="64"/>
      <c r="AS1106" s="64"/>
      <c r="AZ1106" s="64"/>
      <c r="BA1106" s="64"/>
      <c r="BB1106" s="64"/>
      <c r="BC1106" s="64"/>
    </row>
    <row r="1107" spans="14:55">
      <c r="N1107" s="64"/>
      <c r="O1107" s="64"/>
      <c r="Q1107" s="11"/>
      <c r="R1107" s="64"/>
      <c r="S1107" s="64"/>
      <c r="T1107" s="64"/>
      <c r="U1107" s="64"/>
      <c r="AB1107" s="64"/>
      <c r="AC1107" s="64"/>
      <c r="AD1107" s="64"/>
      <c r="AE1107" s="64"/>
      <c r="AN1107" s="64"/>
      <c r="AO1107" s="64"/>
      <c r="AP1107" s="64"/>
      <c r="AQ1107" s="64"/>
      <c r="AR1107" s="64"/>
      <c r="AS1107" s="64"/>
      <c r="AZ1107" s="64"/>
      <c r="BA1107" s="64"/>
      <c r="BB1107" s="64"/>
      <c r="BC1107" s="64"/>
    </row>
    <row r="1108" spans="14:55">
      <c r="N1108" s="64"/>
      <c r="O1108" s="64"/>
      <c r="Q1108" s="11"/>
      <c r="R1108" s="64"/>
      <c r="S1108" s="64"/>
      <c r="T1108" s="64"/>
      <c r="U1108" s="64"/>
      <c r="AB1108" s="64"/>
      <c r="AC1108" s="64"/>
      <c r="AD1108" s="64"/>
      <c r="AE1108" s="64"/>
      <c r="AN1108" s="64"/>
      <c r="AO1108" s="64"/>
      <c r="AP1108" s="64"/>
      <c r="AQ1108" s="64"/>
      <c r="AR1108" s="64"/>
      <c r="AS1108" s="64"/>
      <c r="AZ1108" s="64"/>
      <c r="BA1108" s="64"/>
      <c r="BB1108" s="64"/>
      <c r="BC1108" s="64"/>
    </row>
    <row r="1109" spans="14:55">
      <c r="N1109" s="64"/>
      <c r="O1109" s="64"/>
      <c r="Q1109" s="11"/>
      <c r="R1109" s="64"/>
      <c r="S1109" s="64"/>
      <c r="T1109" s="64"/>
      <c r="U1109" s="64"/>
      <c r="AB1109" s="64"/>
      <c r="AC1109" s="64"/>
      <c r="AD1109" s="64"/>
      <c r="AE1109" s="64"/>
      <c r="AN1109" s="64"/>
      <c r="AO1109" s="64"/>
      <c r="AP1109" s="64"/>
      <c r="AQ1109" s="64"/>
      <c r="AR1109" s="64"/>
      <c r="AS1109" s="64"/>
      <c r="AZ1109" s="64"/>
      <c r="BA1109" s="64"/>
      <c r="BB1109" s="64"/>
      <c r="BC1109" s="64"/>
    </row>
    <row r="1110" spans="14:55">
      <c r="N1110" s="64"/>
      <c r="O1110" s="64"/>
      <c r="Q1110" s="11"/>
      <c r="R1110" s="64"/>
      <c r="S1110" s="64"/>
      <c r="T1110" s="64"/>
      <c r="U1110" s="64"/>
      <c r="AB1110" s="64"/>
      <c r="AC1110" s="64"/>
      <c r="AD1110" s="64"/>
      <c r="AE1110" s="64"/>
      <c r="AN1110" s="64"/>
      <c r="AO1110" s="64"/>
      <c r="AP1110" s="64"/>
      <c r="AQ1110" s="64"/>
      <c r="AR1110" s="64"/>
      <c r="AS1110" s="64"/>
      <c r="AZ1110" s="64"/>
      <c r="BA1110" s="64"/>
      <c r="BB1110" s="64"/>
      <c r="BC1110" s="64"/>
    </row>
    <row r="1111" spans="14:55">
      <c r="N1111" s="64"/>
      <c r="O1111" s="64"/>
      <c r="Q1111" s="11"/>
      <c r="R1111" s="64"/>
      <c r="S1111" s="64"/>
      <c r="T1111" s="64"/>
      <c r="U1111" s="64"/>
      <c r="AB1111" s="64"/>
      <c r="AC1111" s="64"/>
      <c r="AD1111" s="64"/>
      <c r="AE1111" s="64"/>
      <c r="AN1111" s="64"/>
      <c r="AO1111" s="64"/>
      <c r="AP1111" s="64"/>
      <c r="AQ1111" s="64"/>
      <c r="AR1111" s="64"/>
      <c r="AS1111" s="64"/>
      <c r="AZ1111" s="64"/>
      <c r="BA1111" s="64"/>
      <c r="BB1111" s="64"/>
      <c r="BC1111" s="64"/>
    </row>
    <row r="1112" spans="14:55">
      <c r="N1112" s="64"/>
      <c r="O1112" s="64"/>
      <c r="Q1112" s="11"/>
      <c r="R1112" s="64"/>
      <c r="S1112" s="64"/>
      <c r="T1112" s="64"/>
      <c r="U1112" s="64"/>
      <c r="AB1112" s="64"/>
      <c r="AC1112" s="64"/>
      <c r="AD1112" s="64"/>
      <c r="AE1112" s="64"/>
      <c r="AN1112" s="64"/>
      <c r="AO1112" s="64"/>
      <c r="AP1112" s="64"/>
      <c r="AQ1112" s="64"/>
      <c r="AR1112" s="64"/>
      <c r="AS1112" s="64"/>
      <c r="AZ1112" s="64"/>
      <c r="BA1112" s="64"/>
      <c r="BB1112" s="64"/>
      <c r="BC1112" s="64"/>
    </row>
    <row r="1113" spans="14:55">
      <c r="N1113" s="64"/>
      <c r="O1113" s="64"/>
      <c r="Q1113" s="11"/>
      <c r="R1113" s="64"/>
      <c r="S1113" s="64"/>
      <c r="T1113" s="64"/>
      <c r="U1113" s="64"/>
      <c r="AB1113" s="64"/>
      <c r="AC1113" s="64"/>
      <c r="AD1113" s="64"/>
      <c r="AE1113" s="64"/>
      <c r="AN1113" s="64"/>
      <c r="AO1113" s="64"/>
      <c r="AP1113" s="64"/>
      <c r="AQ1113" s="64"/>
      <c r="AR1113" s="64"/>
      <c r="AS1113" s="64"/>
      <c r="AZ1113" s="64"/>
      <c r="BA1113" s="64"/>
      <c r="BB1113" s="64"/>
      <c r="BC1113" s="64"/>
    </row>
    <row r="1114" spans="14:55">
      <c r="N1114" s="64"/>
      <c r="O1114" s="64"/>
      <c r="Q1114" s="11"/>
      <c r="R1114" s="64"/>
      <c r="S1114" s="64"/>
      <c r="T1114" s="64"/>
      <c r="U1114" s="64"/>
      <c r="AB1114" s="64"/>
      <c r="AC1114" s="64"/>
      <c r="AD1114" s="64"/>
      <c r="AE1114" s="64"/>
      <c r="AN1114" s="64"/>
      <c r="AO1114" s="64"/>
      <c r="AP1114" s="64"/>
      <c r="AQ1114" s="64"/>
      <c r="AR1114" s="64"/>
      <c r="AS1114" s="64"/>
      <c r="AZ1114" s="64"/>
      <c r="BA1114" s="64"/>
      <c r="BB1114" s="64"/>
      <c r="BC1114" s="64"/>
    </row>
    <row r="1115" spans="14:55">
      <c r="N1115" s="64"/>
      <c r="O1115" s="64"/>
      <c r="Q1115" s="11"/>
      <c r="R1115" s="64"/>
      <c r="S1115" s="64"/>
      <c r="T1115" s="64"/>
      <c r="U1115" s="64"/>
      <c r="AB1115" s="64"/>
      <c r="AC1115" s="64"/>
      <c r="AD1115" s="64"/>
      <c r="AE1115" s="64"/>
      <c r="AN1115" s="64"/>
      <c r="AO1115" s="64"/>
      <c r="AP1115" s="64"/>
      <c r="AQ1115" s="64"/>
      <c r="AR1115" s="64"/>
      <c r="AS1115" s="64"/>
      <c r="AZ1115" s="64"/>
      <c r="BA1115" s="64"/>
      <c r="BB1115" s="64"/>
      <c r="BC1115" s="64"/>
    </row>
    <row r="1116" spans="14:55">
      <c r="N1116" s="64"/>
      <c r="O1116" s="64"/>
      <c r="Q1116" s="11"/>
      <c r="R1116" s="64"/>
      <c r="S1116" s="64"/>
      <c r="T1116" s="64"/>
      <c r="U1116" s="64"/>
      <c r="AB1116" s="64"/>
      <c r="AC1116" s="64"/>
      <c r="AD1116" s="64"/>
      <c r="AE1116" s="64"/>
      <c r="AN1116" s="64"/>
      <c r="AO1116" s="64"/>
      <c r="AP1116" s="64"/>
      <c r="AQ1116" s="64"/>
      <c r="AR1116" s="64"/>
      <c r="AS1116" s="64"/>
      <c r="AZ1116" s="64"/>
      <c r="BA1116" s="64"/>
      <c r="BB1116" s="64"/>
      <c r="BC1116" s="64"/>
    </row>
    <row r="1117" spans="14:55">
      <c r="N1117" s="64"/>
      <c r="O1117" s="64"/>
      <c r="Q1117" s="11"/>
      <c r="R1117" s="64"/>
      <c r="S1117" s="64"/>
      <c r="T1117" s="64"/>
      <c r="U1117" s="64"/>
      <c r="AB1117" s="64"/>
      <c r="AC1117" s="64"/>
      <c r="AD1117" s="64"/>
      <c r="AE1117" s="64"/>
      <c r="AN1117" s="64"/>
      <c r="AO1117" s="64"/>
      <c r="AP1117" s="64"/>
      <c r="AQ1117" s="64"/>
      <c r="AR1117" s="64"/>
      <c r="AS1117" s="64"/>
      <c r="AZ1117" s="64"/>
      <c r="BA1117" s="64"/>
      <c r="BB1117" s="64"/>
      <c r="BC1117" s="64"/>
    </row>
    <row r="1118" spans="14:55">
      <c r="N1118" s="64"/>
      <c r="O1118" s="64"/>
      <c r="Q1118" s="11"/>
      <c r="R1118" s="64"/>
      <c r="S1118" s="64"/>
      <c r="T1118" s="64"/>
      <c r="U1118" s="64"/>
      <c r="AB1118" s="64"/>
      <c r="AC1118" s="64"/>
      <c r="AD1118" s="64"/>
      <c r="AE1118" s="64"/>
      <c r="AN1118" s="64"/>
      <c r="AO1118" s="64"/>
      <c r="AP1118" s="64"/>
      <c r="AQ1118" s="64"/>
      <c r="AR1118" s="64"/>
      <c r="AS1118" s="64"/>
      <c r="AZ1118" s="64"/>
      <c r="BA1118" s="64"/>
      <c r="BB1118" s="64"/>
      <c r="BC1118" s="64"/>
    </row>
    <row r="1119" spans="14:55">
      <c r="N1119" s="64"/>
      <c r="O1119" s="64"/>
      <c r="Q1119" s="11"/>
      <c r="R1119" s="64"/>
      <c r="S1119" s="64"/>
      <c r="T1119" s="64"/>
      <c r="U1119" s="64"/>
      <c r="AB1119" s="64"/>
      <c r="AC1119" s="64"/>
      <c r="AD1119" s="64"/>
      <c r="AE1119" s="64"/>
      <c r="AN1119" s="64"/>
      <c r="AO1119" s="64"/>
      <c r="AP1119" s="64"/>
      <c r="AQ1119" s="64"/>
      <c r="AR1119" s="64"/>
      <c r="AS1119" s="64"/>
      <c r="AZ1119" s="64"/>
      <c r="BA1119" s="64"/>
      <c r="BB1119" s="64"/>
      <c r="BC1119" s="64"/>
    </row>
    <row r="1120" spans="14:55">
      <c r="N1120" s="64"/>
      <c r="O1120" s="64"/>
      <c r="Q1120" s="11"/>
      <c r="R1120" s="64"/>
      <c r="S1120" s="64"/>
      <c r="T1120" s="64"/>
      <c r="U1120" s="64"/>
      <c r="AB1120" s="64"/>
      <c r="AC1120" s="64"/>
      <c r="AD1120" s="64"/>
      <c r="AE1120" s="64"/>
      <c r="AN1120" s="64"/>
      <c r="AO1120" s="64"/>
      <c r="AP1120" s="64"/>
      <c r="AQ1120" s="64"/>
      <c r="AR1120" s="64"/>
      <c r="AS1120" s="64"/>
      <c r="AZ1120" s="64"/>
      <c r="BA1120" s="64"/>
      <c r="BB1120" s="64"/>
      <c r="BC1120" s="64"/>
    </row>
    <row r="1121" spans="14:55">
      <c r="N1121" s="64"/>
      <c r="O1121" s="64"/>
      <c r="Q1121" s="11"/>
      <c r="R1121" s="64"/>
      <c r="S1121" s="64"/>
      <c r="T1121" s="64"/>
      <c r="U1121" s="64"/>
      <c r="AB1121" s="64"/>
      <c r="AC1121" s="64"/>
      <c r="AD1121" s="64"/>
      <c r="AE1121" s="64"/>
      <c r="AN1121" s="64"/>
      <c r="AO1121" s="64"/>
      <c r="AP1121" s="64"/>
      <c r="AQ1121" s="64"/>
      <c r="AR1121" s="64"/>
      <c r="AS1121" s="64"/>
      <c r="AZ1121" s="64"/>
      <c r="BA1121" s="64"/>
      <c r="BB1121" s="64"/>
      <c r="BC1121" s="64"/>
    </row>
    <row r="1122" spans="14:55">
      <c r="N1122" s="64"/>
      <c r="O1122" s="64"/>
      <c r="Q1122" s="11"/>
      <c r="R1122" s="64"/>
      <c r="S1122" s="64"/>
      <c r="T1122" s="64"/>
      <c r="U1122" s="64"/>
      <c r="AB1122" s="64"/>
      <c r="AC1122" s="64"/>
      <c r="AD1122" s="64"/>
      <c r="AE1122" s="64"/>
      <c r="AN1122" s="64"/>
      <c r="AO1122" s="64"/>
      <c r="AP1122" s="64"/>
      <c r="AQ1122" s="64"/>
      <c r="AR1122" s="64"/>
      <c r="AS1122" s="64"/>
      <c r="AZ1122" s="64"/>
      <c r="BA1122" s="64"/>
      <c r="BB1122" s="64"/>
      <c r="BC1122" s="64"/>
    </row>
    <row r="1123" spans="14:55">
      <c r="N1123" s="64"/>
      <c r="O1123" s="64"/>
      <c r="Q1123" s="11"/>
      <c r="R1123" s="64"/>
      <c r="S1123" s="64"/>
      <c r="T1123" s="64"/>
      <c r="U1123" s="64"/>
      <c r="AB1123" s="64"/>
      <c r="AC1123" s="64"/>
      <c r="AD1123" s="64"/>
      <c r="AE1123" s="64"/>
      <c r="AN1123" s="64"/>
      <c r="AO1123" s="64"/>
      <c r="AP1123" s="64"/>
      <c r="AQ1123" s="64"/>
      <c r="AR1123" s="64"/>
      <c r="AS1123" s="64"/>
      <c r="AZ1123" s="64"/>
      <c r="BA1123" s="64"/>
      <c r="BB1123" s="64"/>
      <c r="BC1123" s="64"/>
    </row>
    <row r="1124" spans="14:55">
      <c r="N1124" s="64"/>
      <c r="O1124" s="64"/>
      <c r="Q1124" s="11"/>
      <c r="R1124" s="64"/>
      <c r="S1124" s="64"/>
      <c r="T1124" s="64"/>
      <c r="U1124" s="64"/>
      <c r="AB1124" s="64"/>
      <c r="AC1124" s="64"/>
      <c r="AD1124" s="64"/>
      <c r="AE1124" s="64"/>
      <c r="AN1124" s="64"/>
      <c r="AO1124" s="64"/>
      <c r="AP1124" s="64"/>
      <c r="AQ1124" s="64"/>
      <c r="AR1124" s="64"/>
      <c r="AS1124" s="64"/>
      <c r="AZ1124" s="64"/>
      <c r="BA1124" s="64"/>
      <c r="BB1124" s="64"/>
      <c r="BC1124" s="64"/>
    </row>
    <row r="1125" spans="14:55">
      <c r="N1125" s="64"/>
      <c r="O1125" s="64"/>
      <c r="Q1125" s="11"/>
      <c r="R1125" s="64"/>
      <c r="S1125" s="64"/>
      <c r="T1125" s="64"/>
      <c r="U1125" s="64"/>
      <c r="AB1125" s="64"/>
      <c r="AC1125" s="64"/>
      <c r="AD1125" s="64"/>
      <c r="AE1125" s="64"/>
      <c r="AN1125" s="64"/>
      <c r="AO1125" s="64"/>
      <c r="AP1125" s="64"/>
      <c r="AQ1125" s="64"/>
      <c r="AR1125" s="64"/>
      <c r="AS1125" s="64"/>
      <c r="AZ1125" s="64"/>
      <c r="BA1125" s="64"/>
      <c r="BB1125" s="64"/>
      <c r="BC1125" s="64"/>
    </row>
    <row r="1126" spans="14:55">
      <c r="N1126" s="64"/>
      <c r="O1126" s="64"/>
      <c r="Q1126" s="11"/>
      <c r="R1126" s="64"/>
      <c r="S1126" s="64"/>
      <c r="T1126" s="64"/>
      <c r="U1126" s="64"/>
      <c r="AB1126" s="64"/>
      <c r="AC1126" s="64"/>
      <c r="AD1126" s="64"/>
      <c r="AE1126" s="64"/>
      <c r="AN1126" s="64"/>
      <c r="AO1126" s="64"/>
      <c r="AP1126" s="64"/>
      <c r="AQ1126" s="64"/>
      <c r="AR1126" s="64"/>
      <c r="AS1126" s="64"/>
      <c r="AZ1126" s="64"/>
      <c r="BA1126" s="64"/>
      <c r="BB1126" s="64"/>
      <c r="BC1126" s="64"/>
    </row>
    <row r="1127" spans="14:55">
      <c r="N1127" s="64"/>
      <c r="O1127" s="64"/>
      <c r="Q1127" s="11"/>
      <c r="R1127" s="64"/>
      <c r="S1127" s="64"/>
      <c r="T1127" s="64"/>
      <c r="U1127" s="64"/>
      <c r="AB1127" s="64"/>
      <c r="AC1127" s="64"/>
      <c r="AD1127" s="64"/>
      <c r="AE1127" s="64"/>
      <c r="AN1127" s="64"/>
      <c r="AO1127" s="64"/>
      <c r="AP1127" s="64"/>
      <c r="AQ1127" s="64"/>
      <c r="AR1127" s="64"/>
      <c r="AS1127" s="64"/>
      <c r="AZ1127" s="64"/>
      <c r="BA1127" s="64"/>
      <c r="BB1127" s="64"/>
      <c r="BC1127" s="64"/>
    </row>
    <row r="1128" spans="14:55">
      <c r="N1128" s="64"/>
      <c r="O1128" s="64"/>
      <c r="Q1128" s="11"/>
      <c r="R1128" s="64"/>
      <c r="S1128" s="64"/>
      <c r="T1128" s="64"/>
      <c r="U1128" s="64"/>
      <c r="AB1128" s="64"/>
      <c r="AC1128" s="64"/>
      <c r="AD1128" s="64"/>
      <c r="AE1128" s="64"/>
      <c r="AN1128" s="64"/>
      <c r="AO1128" s="64"/>
      <c r="AP1128" s="64"/>
      <c r="AQ1128" s="64"/>
      <c r="AR1128" s="64"/>
      <c r="AS1128" s="64"/>
      <c r="AZ1128" s="64"/>
      <c r="BA1128" s="64"/>
      <c r="BB1128" s="64"/>
      <c r="BC1128" s="64"/>
    </row>
    <row r="1129" spans="14:55">
      <c r="N1129" s="64"/>
      <c r="O1129" s="64"/>
      <c r="Q1129" s="11"/>
      <c r="R1129" s="64"/>
      <c r="S1129" s="64"/>
      <c r="T1129" s="64"/>
      <c r="U1129" s="64"/>
      <c r="AB1129" s="64"/>
      <c r="AC1129" s="64"/>
      <c r="AD1129" s="64"/>
      <c r="AE1129" s="64"/>
      <c r="AN1129" s="64"/>
      <c r="AO1129" s="64"/>
      <c r="AP1129" s="64"/>
      <c r="AQ1129" s="64"/>
      <c r="AR1129" s="64"/>
      <c r="AS1129" s="64"/>
      <c r="AZ1129" s="64"/>
      <c r="BA1129" s="64"/>
      <c r="BB1129" s="64"/>
      <c r="BC1129" s="64"/>
    </row>
    <row r="1130" spans="14:55">
      <c r="N1130" s="64"/>
      <c r="O1130" s="64"/>
      <c r="Q1130" s="11"/>
      <c r="R1130" s="64"/>
      <c r="S1130" s="64"/>
      <c r="T1130" s="64"/>
      <c r="U1130" s="64"/>
      <c r="AB1130" s="64"/>
      <c r="AC1130" s="64"/>
      <c r="AD1130" s="64"/>
      <c r="AE1130" s="64"/>
      <c r="AN1130" s="64"/>
      <c r="AO1130" s="64"/>
      <c r="AP1130" s="64"/>
      <c r="AQ1130" s="64"/>
      <c r="AR1130" s="64"/>
      <c r="AS1130" s="64"/>
      <c r="AZ1130" s="64"/>
      <c r="BA1130" s="64"/>
      <c r="BB1130" s="64"/>
      <c r="BC1130" s="64"/>
    </row>
    <row r="1131" spans="14:55">
      <c r="N1131" s="64"/>
      <c r="O1131" s="64"/>
      <c r="Q1131" s="11"/>
      <c r="R1131" s="64"/>
      <c r="S1131" s="64"/>
      <c r="T1131" s="64"/>
      <c r="U1131" s="64"/>
      <c r="AB1131" s="64"/>
      <c r="AC1131" s="64"/>
      <c r="AD1131" s="64"/>
      <c r="AE1131" s="64"/>
      <c r="AN1131" s="64"/>
      <c r="AO1131" s="64"/>
      <c r="AP1131" s="64"/>
      <c r="AQ1131" s="64"/>
      <c r="AR1131" s="64"/>
      <c r="AS1131" s="64"/>
      <c r="AZ1131" s="64"/>
      <c r="BA1131" s="64"/>
      <c r="BB1131" s="64"/>
      <c r="BC1131" s="64"/>
    </row>
    <row r="1132" spans="14:55">
      <c r="N1132" s="64"/>
      <c r="O1132" s="64"/>
      <c r="Q1132" s="11"/>
      <c r="R1132" s="64"/>
      <c r="S1132" s="64"/>
      <c r="T1132" s="64"/>
      <c r="U1132" s="64"/>
      <c r="AB1132" s="64"/>
      <c r="AC1132" s="64"/>
      <c r="AD1132" s="64"/>
      <c r="AE1132" s="64"/>
      <c r="AN1132" s="64"/>
      <c r="AO1132" s="64"/>
      <c r="AP1132" s="64"/>
      <c r="AQ1132" s="64"/>
      <c r="AR1132" s="64"/>
      <c r="AS1132" s="64"/>
      <c r="AZ1132" s="64"/>
      <c r="BA1132" s="64"/>
      <c r="BB1132" s="64"/>
      <c r="BC1132" s="64"/>
    </row>
    <row r="1133" spans="14:55">
      <c r="N1133" s="64"/>
      <c r="O1133" s="64"/>
      <c r="Q1133" s="11"/>
      <c r="R1133" s="64"/>
      <c r="S1133" s="64"/>
      <c r="T1133" s="64"/>
      <c r="U1133" s="64"/>
      <c r="AB1133" s="64"/>
      <c r="AC1133" s="64"/>
      <c r="AD1133" s="64"/>
      <c r="AE1133" s="64"/>
      <c r="AN1133" s="64"/>
      <c r="AO1133" s="64"/>
      <c r="AP1133" s="64"/>
      <c r="AQ1133" s="64"/>
      <c r="AR1133" s="64"/>
      <c r="AS1133" s="64"/>
      <c r="AZ1133" s="64"/>
      <c r="BA1133" s="64"/>
      <c r="BB1133" s="64"/>
      <c r="BC1133" s="64"/>
    </row>
    <row r="1134" spans="14:55">
      <c r="N1134" s="64"/>
      <c r="O1134" s="64"/>
      <c r="Q1134" s="11"/>
      <c r="R1134" s="64"/>
      <c r="S1134" s="64"/>
      <c r="T1134" s="64"/>
      <c r="U1134" s="64"/>
      <c r="AB1134" s="64"/>
      <c r="AC1134" s="64"/>
      <c r="AD1134" s="64"/>
      <c r="AE1134" s="64"/>
      <c r="AN1134" s="64"/>
      <c r="AO1134" s="64"/>
      <c r="AP1134" s="64"/>
      <c r="AQ1134" s="64"/>
      <c r="AR1134" s="64"/>
      <c r="AS1134" s="64"/>
      <c r="AZ1134" s="64"/>
      <c r="BA1134" s="64"/>
      <c r="BB1134" s="64"/>
      <c r="BC1134" s="64"/>
    </row>
    <row r="1135" spans="14:55">
      <c r="N1135" s="64"/>
      <c r="O1135" s="64"/>
      <c r="Q1135" s="11"/>
      <c r="R1135" s="64"/>
      <c r="S1135" s="64"/>
      <c r="T1135" s="64"/>
      <c r="U1135" s="64"/>
      <c r="AB1135" s="64"/>
      <c r="AC1135" s="64"/>
      <c r="AD1135" s="64"/>
      <c r="AE1135" s="64"/>
      <c r="AN1135" s="64"/>
      <c r="AO1135" s="64"/>
      <c r="AP1135" s="64"/>
      <c r="AQ1135" s="64"/>
      <c r="AR1135" s="64"/>
      <c r="AS1135" s="64"/>
      <c r="AZ1135" s="64"/>
      <c r="BA1135" s="64"/>
      <c r="BB1135" s="64"/>
      <c r="BC1135" s="64"/>
    </row>
    <row r="1136" spans="14:55">
      <c r="N1136" s="64"/>
      <c r="O1136" s="64"/>
      <c r="Q1136" s="11"/>
      <c r="R1136" s="64"/>
      <c r="S1136" s="64"/>
      <c r="T1136" s="64"/>
      <c r="U1136" s="64"/>
      <c r="AB1136" s="64"/>
      <c r="AC1136" s="64"/>
      <c r="AD1136" s="64"/>
      <c r="AE1136" s="64"/>
      <c r="AN1136" s="64"/>
      <c r="AO1136" s="64"/>
      <c r="AP1136" s="64"/>
      <c r="AQ1136" s="64"/>
      <c r="AR1136" s="64"/>
      <c r="AS1136" s="64"/>
      <c r="AZ1136" s="64"/>
      <c r="BA1136" s="64"/>
      <c r="BB1136" s="64"/>
      <c r="BC1136" s="64"/>
    </row>
    <row r="1137" spans="14:55">
      <c r="N1137" s="64"/>
      <c r="O1137" s="64"/>
      <c r="Q1137" s="11"/>
      <c r="R1137" s="64"/>
      <c r="S1137" s="64"/>
      <c r="T1137" s="64"/>
      <c r="U1137" s="64"/>
      <c r="AB1137" s="64"/>
      <c r="AC1137" s="64"/>
      <c r="AD1137" s="64"/>
      <c r="AE1137" s="64"/>
      <c r="AN1137" s="64"/>
      <c r="AO1137" s="64"/>
      <c r="AP1137" s="64"/>
      <c r="AQ1137" s="64"/>
      <c r="AR1137" s="64"/>
      <c r="AS1137" s="64"/>
      <c r="AZ1137" s="64"/>
      <c r="BA1137" s="64"/>
      <c r="BB1137" s="64"/>
      <c r="BC1137" s="64"/>
    </row>
    <row r="1138" spans="14:55">
      <c r="N1138" s="64"/>
      <c r="O1138" s="64"/>
      <c r="Q1138" s="11"/>
      <c r="R1138" s="64"/>
      <c r="S1138" s="64"/>
      <c r="T1138" s="64"/>
      <c r="U1138" s="64"/>
      <c r="AB1138" s="64"/>
      <c r="AC1138" s="64"/>
      <c r="AD1138" s="64"/>
      <c r="AE1138" s="64"/>
      <c r="AN1138" s="64"/>
      <c r="AO1138" s="64"/>
      <c r="AP1138" s="64"/>
      <c r="AQ1138" s="64"/>
      <c r="AR1138" s="64"/>
      <c r="AS1138" s="64"/>
      <c r="AZ1138" s="64"/>
      <c r="BA1138" s="64"/>
      <c r="BB1138" s="64"/>
      <c r="BC1138" s="64"/>
    </row>
    <row r="1139" spans="14:55">
      <c r="N1139" s="64"/>
      <c r="O1139" s="64"/>
      <c r="Q1139" s="11"/>
      <c r="R1139" s="64"/>
      <c r="S1139" s="64"/>
      <c r="T1139" s="64"/>
      <c r="U1139" s="64"/>
      <c r="AB1139" s="64"/>
      <c r="AC1139" s="64"/>
      <c r="AD1139" s="64"/>
      <c r="AE1139" s="64"/>
      <c r="AN1139" s="64"/>
      <c r="AO1139" s="64"/>
      <c r="AP1139" s="64"/>
      <c r="AQ1139" s="64"/>
      <c r="AR1139" s="64"/>
      <c r="AS1139" s="64"/>
      <c r="AZ1139" s="64"/>
      <c r="BA1139" s="64"/>
      <c r="BB1139" s="64"/>
      <c r="BC1139" s="64"/>
    </row>
    <row r="1140" spans="14:55">
      <c r="N1140" s="64"/>
      <c r="O1140" s="64"/>
      <c r="Q1140" s="11"/>
      <c r="R1140" s="64"/>
      <c r="S1140" s="64"/>
      <c r="T1140" s="64"/>
      <c r="U1140" s="64"/>
      <c r="AB1140" s="64"/>
      <c r="AC1140" s="64"/>
      <c r="AD1140" s="64"/>
      <c r="AE1140" s="64"/>
      <c r="AN1140" s="64"/>
      <c r="AO1140" s="64"/>
      <c r="AP1140" s="64"/>
      <c r="AQ1140" s="64"/>
      <c r="AR1140" s="64"/>
      <c r="AS1140" s="64"/>
      <c r="AZ1140" s="64"/>
      <c r="BA1140" s="64"/>
      <c r="BB1140" s="64"/>
      <c r="BC1140" s="64"/>
    </row>
    <row r="1141" spans="14:55">
      <c r="N1141" s="64"/>
      <c r="O1141" s="64"/>
      <c r="Q1141" s="11"/>
      <c r="R1141" s="64"/>
      <c r="S1141" s="64"/>
      <c r="T1141" s="64"/>
      <c r="U1141" s="64"/>
      <c r="AB1141" s="64"/>
      <c r="AC1141" s="64"/>
      <c r="AD1141" s="64"/>
      <c r="AE1141" s="64"/>
      <c r="AN1141" s="64"/>
      <c r="AO1141" s="64"/>
      <c r="AP1141" s="64"/>
      <c r="AQ1141" s="64"/>
      <c r="AR1141" s="64"/>
      <c r="AS1141" s="64"/>
      <c r="AZ1141" s="64"/>
      <c r="BA1141" s="64"/>
      <c r="BB1141" s="64"/>
      <c r="BC1141" s="64"/>
    </row>
    <row r="1142" spans="14:55">
      <c r="N1142" s="64"/>
      <c r="O1142" s="64"/>
      <c r="Q1142" s="11"/>
      <c r="R1142" s="64"/>
      <c r="S1142" s="64"/>
      <c r="T1142" s="64"/>
      <c r="U1142" s="64"/>
      <c r="AB1142" s="64"/>
      <c r="AC1142" s="64"/>
      <c r="AD1142" s="64"/>
      <c r="AE1142" s="64"/>
      <c r="AN1142" s="64"/>
      <c r="AO1142" s="64"/>
      <c r="AP1142" s="64"/>
      <c r="AQ1142" s="64"/>
      <c r="AR1142" s="64"/>
      <c r="AS1142" s="64"/>
      <c r="AZ1142" s="64"/>
      <c r="BA1142" s="64"/>
      <c r="BB1142" s="64"/>
      <c r="BC1142" s="64"/>
    </row>
    <row r="1143" spans="14:55">
      <c r="N1143" s="64"/>
      <c r="O1143" s="64"/>
      <c r="Q1143" s="11"/>
      <c r="R1143" s="64"/>
      <c r="S1143" s="64"/>
      <c r="T1143" s="64"/>
      <c r="U1143" s="64"/>
      <c r="AB1143" s="64"/>
      <c r="AC1143" s="64"/>
      <c r="AD1143" s="64"/>
      <c r="AE1143" s="64"/>
      <c r="AN1143" s="64"/>
      <c r="AO1143" s="64"/>
      <c r="AP1143" s="64"/>
      <c r="AQ1143" s="64"/>
      <c r="AR1143" s="64"/>
      <c r="AS1143" s="64"/>
      <c r="AZ1143" s="64"/>
      <c r="BA1143" s="64"/>
      <c r="BB1143" s="64"/>
      <c r="BC1143" s="64"/>
    </row>
    <row r="1144" spans="14:55">
      <c r="N1144" s="64"/>
      <c r="O1144" s="64"/>
      <c r="Q1144" s="11"/>
      <c r="R1144" s="64"/>
      <c r="S1144" s="64"/>
      <c r="T1144" s="64"/>
      <c r="U1144" s="64"/>
      <c r="AB1144" s="64"/>
      <c r="AC1144" s="64"/>
      <c r="AD1144" s="64"/>
      <c r="AE1144" s="64"/>
      <c r="AN1144" s="64"/>
      <c r="AO1144" s="64"/>
      <c r="AP1144" s="64"/>
      <c r="AQ1144" s="64"/>
      <c r="AR1144" s="64"/>
      <c r="AS1144" s="64"/>
      <c r="AZ1144" s="64"/>
      <c r="BA1144" s="64"/>
      <c r="BB1144" s="64"/>
      <c r="BC1144" s="64"/>
    </row>
    <row r="1145" spans="14:55">
      <c r="N1145" s="64"/>
      <c r="O1145" s="64"/>
      <c r="Q1145" s="11"/>
      <c r="R1145" s="64"/>
      <c r="S1145" s="64"/>
      <c r="T1145" s="64"/>
      <c r="U1145" s="64"/>
      <c r="AB1145" s="64"/>
      <c r="AC1145" s="64"/>
      <c r="AD1145" s="64"/>
      <c r="AE1145" s="64"/>
      <c r="AN1145" s="64"/>
      <c r="AO1145" s="64"/>
      <c r="AP1145" s="64"/>
      <c r="AQ1145" s="64"/>
      <c r="AR1145" s="64"/>
      <c r="AS1145" s="64"/>
      <c r="AZ1145" s="64"/>
      <c r="BA1145" s="64"/>
      <c r="BB1145" s="64"/>
      <c r="BC1145" s="64"/>
    </row>
    <row r="1146" spans="14:55">
      <c r="N1146" s="64"/>
      <c r="O1146" s="64"/>
      <c r="Q1146" s="11"/>
      <c r="R1146" s="64"/>
      <c r="S1146" s="64"/>
      <c r="T1146" s="64"/>
      <c r="U1146" s="64"/>
      <c r="AB1146" s="64"/>
      <c r="AC1146" s="64"/>
      <c r="AD1146" s="64"/>
      <c r="AE1146" s="64"/>
      <c r="AN1146" s="64"/>
      <c r="AO1146" s="64"/>
      <c r="AP1146" s="64"/>
      <c r="AQ1146" s="64"/>
      <c r="AR1146" s="64"/>
      <c r="AS1146" s="64"/>
      <c r="AZ1146" s="64"/>
      <c r="BA1146" s="64"/>
      <c r="BB1146" s="64"/>
      <c r="BC1146" s="64"/>
    </row>
    <row r="1147" spans="14:55">
      <c r="N1147" s="64"/>
      <c r="O1147" s="64"/>
      <c r="Q1147" s="11"/>
      <c r="R1147" s="64"/>
      <c r="S1147" s="64"/>
      <c r="T1147" s="64"/>
      <c r="U1147" s="64"/>
      <c r="AB1147" s="64"/>
      <c r="AC1147" s="64"/>
      <c r="AD1147" s="64"/>
      <c r="AE1147" s="64"/>
      <c r="AN1147" s="64"/>
      <c r="AO1147" s="64"/>
      <c r="AP1147" s="64"/>
      <c r="AQ1147" s="64"/>
      <c r="AR1147" s="64"/>
      <c r="AS1147" s="64"/>
      <c r="AZ1147" s="64"/>
      <c r="BA1147" s="64"/>
      <c r="BB1147" s="64"/>
      <c r="BC1147" s="64"/>
    </row>
    <row r="1148" spans="14:55">
      <c r="N1148" s="64"/>
      <c r="O1148" s="64"/>
      <c r="Q1148" s="11"/>
      <c r="R1148" s="64"/>
      <c r="S1148" s="64"/>
      <c r="T1148" s="64"/>
      <c r="U1148" s="64"/>
      <c r="AB1148" s="64"/>
      <c r="AC1148" s="64"/>
      <c r="AD1148" s="64"/>
      <c r="AE1148" s="64"/>
      <c r="AN1148" s="64"/>
      <c r="AO1148" s="64"/>
      <c r="AP1148" s="64"/>
      <c r="AQ1148" s="64"/>
      <c r="AR1148" s="64"/>
      <c r="AS1148" s="64"/>
      <c r="AZ1148" s="64"/>
      <c r="BA1148" s="64"/>
      <c r="BB1148" s="64"/>
      <c r="BC1148" s="64"/>
    </row>
    <row r="1149" spans="14:55">
      <c r="N1149" s="64"/>
      <c r="O1149" s="64"/>
      <c r="Q1149" s="11"/>
      <c r="R1149" s="64"/>
      <c r="S1149" s="64"/>
      <c r="T1149" s="64"/>
      <c r="U1149" s="64"/>
      <c r="AB1149" s="64"/>
      <c r="AC1149" s="64"/>
      <c r="AD1149" s="64"/>
      <c r="AE1149" s="64"/>
      <c r="AN1149" s="64"/>
      <c r="AO1149" s="64"/>
      <c r="AP1149" s="64"/>
      <c r="AQ1149" s="64"/>
      <c r="AR1149" s="64"/>
      <c r="AS1149" s="64"/>
      <c r="AZ1149" s="64"/>
      <c r="BA1149" s="64"/>
      <c r="BB1149" s="64"/>
      <c r="BC1149" s="64"/>
    </row>
    <row r="1150" spans="14:55">
      <c r="N1150" s="64"/>
      <c r="O1150" s="64"/>
      <c r="Q1150" s="11"/>
      <c r="R1150" s="64"/>
      <c r="S1150" s="64"/>
      <c r="T1150" s="64"/>
      <c r="U1150" s="64"/>
      <c r="AB1150" s="64"/>
      <c r="AC1150" s="64"/>
      <c r="AD1150" s="64"/>
      <c r="AE1150" s="64"/>
      <c r="AN1150" s="64"/>
      <c r="AO1150" s="64"/>
      <c r="AP1150" s="64"/>
      <c r="AQ1150" s="64"/>
      <c r="AR1150" s="64"/>
      <c r="AS1150" s="64"/>
      <c r="AZ1150" s="64"/>
      <c r="BA1150" s="64"/>
      <c r="BB1150" s="64"/>
      <c r="BC1150" s="64"/>
    </row>
    <row r="1151" spans="14:55">
      <c r="N1151" s="64"/>
      <c r="O1151" s="64"/>
      <c r="Q1151" s="11"/>
      <c r="R1151" s="64"/>
      <c r="S1151" s="64"/>
      <c r="T1151" s="64"/>
      <c r="U1151" s="64"/>
      <c r="AB1151" s="64"/>
      <c r="AC1151" s="64"/>
      <c r="AD1151" s="64"/>
      <c r="AE1151" s="64"/>
      <c r="AN1151" s="64"/>
      <c r="AO1151" s="64"/>
      <c r="AP1151" s="64"/>
      <c r="AQ1151" s="64"/>
      <c r="AR1151" s="64"/>
      <c r="AS1151" s="64"/>
      <c r="AZ1151" s="64"/>
      <c r="BA1151" s="64"/>
      <c r="BB1151" s="64"/>
      <c r="BC1151" s="64"/>
    </row>
    <row r="1152" spans="14:55">
      <c r="N1152" s="64"/>
      <c r="O1152" s="64"/>
      <c r="Q1152" s="11"/>
      <c r="R1152" s="64"/>
      <c r="S1152" s="64"/>
      <c r="T1152" s="64"/>
      <c r="U1152" s="64"/>
      <c r="AB1152" s="64"/>
      <c r="AC1152" s="64"/>
      <c r="AD1152" s="64"/>
      <c r="AE1152" s="64"/>
      <c r="AN1152" s="64"/>
      <c r="AO1152" s="64"/>
      <c r="AP1152" s="64"/>
      <c r="AQ1152" s="64"/>
      <c r="AR1152" s="64"/>
      <c r="AS1152" s="64"/>
      <c r="AZ1152" s="64"/>
      <c r="BA1152" s="64"/>
      <c r="BB1152" s="64"/>
      <c r="BC1152" s="64"/>
    </row>
    <row r="1153" spans="14:55">
      <c r="N1153" s="64"/>
      <c r="O1153" s="64"/>
      <c r="Q1153" s="11"/>
      <c r="R1153" s="64"/>
      <c r="S1153" s="64"/>
      <c r="T1153" s="64"/>
      <c r="U1153" s="64"/>
      <c r="AB1153" s="64"/>
      <c r="AC1153" s="64"/>
      <c r="AD1153" s="64"/>
      <c r="AE1153" s="64"/>
      <c r="AN1153" s="64"/>
      <c r="AO1153" s="64"/>
      <c r="AP1153" s="64"/>
      <c r="AQ1153" s="64"/>
      <c r="AR1153" s="64"/>
      <c r="AS1153" s="64"/>
      <c r="AZ1153" s="64"/>
      <c r="BA1153" s="64"/>
      <c r="BB1153" s="64"/>
      <c r="BC1153" s="64"/>
    </row>
    <row r="1154" spans="14:55">
      <c r="N1154" s="64"/>
      <c r="O1154" s="64"/>
      <c r="Q1154" s="11"/>
      <c r="R1154" s="64"/>
      <c r="S1154" s="64"/>
      <c r="T1154" s="64"/>
      <c r="U1154" s="64"/>
      <c r="AB1154" s="64"/>
      <c r="AC1154" s="64"/>
      <c r="AD1154" s="64"/>
      <c r="AE1154" s="64"/>
      <c r="AN1154" s="64"/>
      <c r="AO1154" s="64"/>
      <c r="AP1154" s="64"/>
      <c r="AQ1154" s="64"/>
      <c r="AR1154" s="64"/>
      <c r="AS1154" s="64"/>
      <c r="AZ1154" s="64"/>
      <c r="BA1154" s="64"/>
      <c r="BB1154" s="64"/>
      <c r="BC1154" s="64"/>
    </row>
    <row r="1155" spans="14:55">
      <c r="N1155" s="64"/>
      <c r="O1155" s="64"/>
      <c r="Q1155" s="11"/>
      <c r="R1155" s="64"/>
      <c r="S1155" s="64"/>
      <c r="T1155" s="64"/>
      <c r="U1155" s="64"/>
      <c r="AB1155" s="64"/>
      <c r="AC1155" s="64"/>
      <c r="AD1155" s="64"/>
      <c r="AE1155" s="64"/>
      <c r="AN1155" s="64"/>
      <c r="AO1155" s="64"/>
      <c r="AP1155" s="64"/>
      <c r="AQ1155" s="64"/>
      <c r="AR1155" s="64"/>
      <c r="AS1155" s="64"/>
      <c r="AZ1155" s="64"/>
      <c r="BA1155" s="64"/>
      <c r="BB1155" s="64"/>
      <c r="BC1155" s="64"/>
    </row>
    <row r="1156" spans="14:55">
      <c r="N1156" s="64"/>
      <c r="O1156" s="64"/>
      <c r="Q1156" s="11"/>
      <c r="R1156" s="64"/>
      <c r="S1156" s="64"/>
      <c r="T1156" s="64"/>
      <c r="U1156" s="64"/>
      <c r="AB1156" s="64"/>
      <c r="AC1156" s="64"/>
      <c r="AD1156" s="64"/>
      <c r="AE1156" s="64"/>
      <c r="AN1156" s="64"/>
      <c r="AO1156" s="64"/>
      <c r="AP1156" s="64"/>
      <c r="AQ1156" s="64"/>
      <c r="AR1156" s="64"/>
      <c r="AS1156" s="64"/>
      <c r="AZ1156" s="64"/>
      <c r="BA1156" s="64"/>
      <c r="BB1156" s="64"/>
      <c r="BC1156" s="64"/>
    </row>
    <row r="1157" spans="14:55">
      <c r="N1157" s="64"/>
      <c r="O1157" s="64"/>
      <c r="Q1157" s="11"/>
      <c r="R1157" s="64"/>
      <c r="S1157" s="64"/>
      <c r="T1157" s="64"/>
      <c r="U1157" s="64"/>
      <c r="AB1157" s="64"/>
      <c r="AC1157" s="64"/>
      <c r="AD1157" s="64"/>
      <c r="AE1157" s="64"/>
      <c r="AN1157" s="64"/>
      <c r="AO1157" s="64"/>
      <c r="AP1157" s="64"/>
      <c r="AQ1157" s="64"/>
      <c r="AR1157" s="64"/>
      <c r="AS1157" s="64"/>
      <c r="AZ1157" s="64"/>
      <c r="BA1157" s="64"/>
      <c r="BB1157" s="64"/>
      <c r="BC1157" s="64"/>
    </row>
    <row r="1158" spans="14:55">
      <c r="N1158" s="64"/>
      <c r="O1158" s="64"/>
      <c r="Q1158" s="11"/>
      <c r="R1158" s="64"/>
      <c r="S1158" s="64"/>
      <c r="T1158" s="64"/>
      <c r="U1158" s="64"/>
      <c r="AB1158" s="64"/>
      <c r="AC1158" s="64"/>
      <c r="AD1158" s="64"/>
      <c r="AE1158" s="64"/>
      <c r="AN1158" s="64"/>
      <c r="AO1158" s="64"/>
      <c r="AP1158" s="64"/>
      <c r="AQ1158" s="64"/>
      <c r="AR1158" s="64"/>
      <c r="AS1158" s="64"/>
      <c r="AZ1158" s="64"/>
      <c r="BA1158" s="64"/>
      <c r="BB1158" s="64"/>
      <c r="BC1158" s="64"/>
    </row>
    <row r="1159" spans="14:55">
      <c r="N1159" s="64"/>
      <c r="O1159" s="64"/>
      <c r="Q1159" s="11"/>
      <c r="R1159" s="64"/>
      <c r="S1159" s="64"/>
      <c r="T1159" s="64"/>
      <c r="U1159" s="64"/>
      <c r="AB1159" s="64"/>
      <c r="AC1159" s="64"/>
      <c r="AD1159" s="64"/>
      <c r="AE1159" s="64"/>
      <c r="AN1159" s="64"/>
      <c r="AO1159" s="64"/>
      <c r="AP1159" s="64"/>
      <c r="AQ1159" s="64"/>
      <c r="AR1159" s="64"/>
      <c r="AS1159" s="64"/>
      <c r="AZ1159" s="64"/>
      <c r="BA1159" s="64"/>
      <c r="BB1159" s="64"/>
      <c r="BC1159" s="64"/>
    </row>
    <row r="1160" spans="14:55">
      <c r="N1160" s="64"/>
      <c r="O1160" s="64"/>
      <c r="Q1160" s="11"/>
      <c r="R1160" s="64"/>
      <c r="S1160" s="64"/>
      <c r="T1160" s="64"/>
      <c r="U1160" s="64"/>
      <c r="AB1160" s="64"/>
      <c r="AC1160" s="64"/>
      <c r="AD1160" s="64"/>
      <c r="AE1160" s="64"/>
      <c r="AN1160" s="64"/>
      <c r="AO1160" s="64"/>
      <c r="AP1160" s="64"/>
      <c r="AQ1160" s="64"/>
      <c r="AR1160" s="64"/>
      <c r="AS1160" s="64"/>
      <c r="AZ1160" s="64"/>
      <c r="BA1160" s="64"/>
      <c r="BB1160" s="64"/>
      <c r="BC1160" s="64"/>
    </row>
    <row r="1161" spans="14:55">
      <c r="N1161" s="64"/>
      <c r="O1161" s="64"/>
      <c r="Q1161" s="11"/>
      <c r="R1161" s="64"/>
      <c r="S1161" s="64"/>
      <c r="T1161" s="64"/>
      <c r="U1161" s="64"/>
      <c r="AB1161" s="64"/>
      <c r="AC1161" s="64"/>
      <c r="AD1161" s="64"/>
      <c r="AE1161" s="64"/>
      <c r="AN1161" s="64"/>
      <c r="AO1161" s="64"/>
      <c r="AP1161" s="64"/>
      <c r="AQ1161" s="64"/>
      <c r="AR1161" s="64"/>
      <c r="AS1161" s="64"/>
      <c r="AZ1161" s="64"/>
      <c r="BA1161" s="64"/>
      <c r="BB1161" s="64"/>
      <c r="BC1161" s="64"/>
    </row>
    <row r="1162" spans="14:55">
      <c r="N1162" s="64"/>
      <c r="O1162" s="64"/>
      <c r="Q1162" s="11"/>
      <c r="R1162" s="64"/>
      <c r="S1162" s="64"/>
      <c r="T1162" s="64"/>
      <c r="U1162" s="64"/>
      <c r="AB1162" s="64"/>
      <c r="AC1162" s="64"/>
      <c r="AD1162" s="64"/>
      <c r="AE1162" s="64"/>
      <c r="AN1162" s="64"/>
      <c r="AO1162" s="64"/>
      <c r="AP1162" s="64"/>
      <c r="AQ1162" s="64"/>
      <c r="AR1162" s="64"/>
      <c r="AS1162" s="64"/>
      <c r="AZ1162" s="64"/>
      <c r="BA1162" s="64"/>
      <c r="BB1162" s="64"/>
      <c r="BC1162" s="64"/>
    </row>
    <row r="1163" spans="14:55">
      <c r="N1163" s="64"/>
      <c r="O1163" s="64"/>
      <c r="Q1163" s="11"/>
      <c r="R1163" s="64"/>
      <c r="S1163" s="64"/>
      <c r="T1163" s="64"/>
      <c r="U1163" s="64"/>
      <c r="AB1163" s="64"/>
      <c r="AC1163" s="64"/>
      <c r="AD1163" s="64"/>
      <c r="AE1163" s="64"/>
      <c r="AN1163" s="64"/>
      <c r="AO1163" s="64"/>
      <c r="AP1163" s="64"/>
      <c r="AQ1163" s="64"/>
      <c r="AR1163" s="64"/>
      <c r="AS1163" s="64"/>
      <c r="AZ1163" s="64"/>
      <c r="BA1163" s="64"/>
      <c r="BB1163" s="64"/>
      <c r="BC1163" s="64"/>
    </row>
    <row r="1164" spans="14:55">
      <c r="N1164" s="64"/>
      <c r="O1164" s="64"/>
      <c r="Q1164" s="11"/>
      <c r="R1164" s="64"/>
      <c r="S1164" s="64"/>
      <c r="T1164" s="64"/>
      <c r="U1164" s="64"/>
      <c r="AB1164" s="64"/>
      <c r="AC1164" s="64"/>
      <c r="AD1164" s="64"/>
      <c r="AE1164" s="64"/>
      <c r="AN1164" s="64"/>
      <c r="AO1164" s="64"/>
      <c r="AP1164" s="64"/>
      <c r="AQ1164" s="64"/>
      <c r="AR1164" s="64"/>
      <c r="AS1164" s="64"/>
      <c r="AZ1164" s="64"/>
      <c r="BA1164" s="64"/>
      <c r="BB1164" s="64"/>
      <c r="BC1164" s="64"/>
    </row>
    <row r="1165" spans="14:55">
      <c r="N1165" s="64"/>
      <c r="O1165" s="64"/>
      <c r="Q1165" s="11"/>
      <c r="R1165" s="64"/>
      <c r="S1165" s="64"/>
      <c r="T1165" s="64"/>
      <c r="U1165" s="64"/>
      <c r="AB1165" s="64"/>
      <c r="AC1165" s="64"/>
      <c r="AD1165" s="64"/>
      <c r="AE1165" s="64"/>
      <c r="AN1165" s="64"/>
      <c r="AO1165" s="64"/>
      <c r="AP1165" s="64"/>
      <c r="AQ1165" s="64"/>
      <c r="AR1165" s="64"/>
      <c r="AS1165" s="64"/>
      <c r="AZ1165" s="64"/>
      <c r="BA1165" s="64"/>
      <c r="BB1165" s="64"/>
      <c r="BC1165" s="64"/>
    </row>
    <row r="1166" spans="14:55">
      <c r="N1166" s="64"/>
      <c r="O1166" s="64"/>
      <c r="Q1166" s="11"/>
      <c r="R1166" s="64"/>
      <c r="S1166" s="64"/>
      <c r="T1166" s="64"/>
      <c r="U1166" s="64"/>
      <c r="AB1166" s="64"/>
      <c r="AC1166" s="64"/>
      <c r="AD1166" s="64"/>
      <c r="AE1166" s="64"/>
      <c r="AN1166" s="64"/>
      <c r="AO1166" s="64"/>
      <c r="AP1166" s="64"/>
      <c r="AQ1166" s="64"/>
      <c r="AR1166" s="64"/>
      <c r="AS1166" s="64"/>
      <c r="AZ1166" s="64"/>
      <c r="BA1166" s="64"/>
      <c r="BB1166" s="64"/>
      <c r="BC1166" s="64"/>
    </row>
    <row r="1167" spans="14:55">
      <c r="N1167" s="64"/>
      <c r="O1167" s="64"/>
      <c r="Q1167" s="11"/>
      <c r="R1167" s="64"/>
      <c r="S1167" s="64"/>
      <c r="T1167" s="64"/>
      <c r="U1167" s="64"/>
      <c r="AB1167" s="64"/>
      <c r="AC1167" s="64"/>
      <c r="AD1167" s="64"/>
      <c r="AE1167" s="64"/>
      <c r="AN1167" s="64"/>
      <c r="AO1167" s="64"/>
      <c r="AP1167" s="64"/>
      <c r="AQ1167" s="64"/>
      <c r="AR1167" s="64"/>
      <c r="AS1167" s="64"/>
      <c r="AZ1167" s="64"/>
      <c r="BA1167" s="64"/>
      <c r="BB1167" s="64"/>
      <c r="BC1167" s="64"/>
    </row>
    <row r="1168" spans="14:55">
      <c r="N1168" s="64"/>
      <c r="O1168" s="64"/>
      <c r="Q1168" s="11"/>
      <c r="R1168" s="64"/>
      <c r="S1168" s="64"/>
      <c r="T1168" s="64"/>
      <c r="U1168" s="64"/>
      <c r="AB1168" s="64"/>
      <c r="AC1168" s="64"/>
      <c r="AD1168" s="64"/>
      <c r="AE1168" s="64"/>
      <c r="AN1168" s="64"/>
      <c r="AO1168" s="64"/>
      <c r="AP1168" s="64"/>
      <c r="AQ1168" s="64"/>
      <c r="AR1168" s="64"/>
      <c r="AS1168" s="64"/>
      <c r="AZ1168" s="64"/>
      <c r="BA1168" s="64"/>
      <c r="BB1168" s="64"/>
      <c r="BC1168" s="64"/>
    </row>
    <row r="1169" spans="14:55">
      <c r="N1169" s="64"/>
      <c r="O1169" s="64"/>
      <c r="Q1169" s="11"/>
      <c r="R1169" s="64"/>
      <c r="S1169" s="64"/>
      <c r="T1169" s="64"/>
      <c r="U1169" s="64"/>
      <c r="AB1169" s="64"/>
      <c r="AC1169" s="64"/>
      <c r="AD1169" s="64"/>
      <c r="AE1169" s="64"/>
      <c r="AN1169" s="64"/>
      <c r="AO1169" s="64"/>
      <c r="AP1169" s="64"/>
      <c r="AQ1169" s="64"/>
      <c r="AR1169" s="64"/>
      <c r="AS1169" s="64"/>
      <c r="AZ1169" s="64"/>
      <c r="BA1169" s="64"/>
      <c r="BB1169" s="64"/>
      <c r="BC1169" s="64"/>
    </row>
    <row r="1170" spans="14:55">
      <c r="N1170" s="64"/>
      <c r="O1170" s="64"/>
      <c r="Q1170" s="11"/>
      <c r="R1170" s="64"/>
      <c r="S1170" s="64"/>
      <c r="T1170" s="64"/>
      <c r="U1170" s="64"/>
      <c r="AB1170" s="64"/>
      <c r="AC1170" s="64"/>
      <c r="AD1170" s="64"/>
      <c r="AE1170" s="64"/>
      <c r="AN1170" s="64"/>
      <c r="AO1170" s="64"/>
      <c r="AP1170" s="64"/>
      <c r="AQ1170" s="64"/>
      <c r="AR1170" s="64"/>
      <c r="AS1170" s="64"/>
      <c r="AZ1170" s="64"/>
      <c r="BA1170" s="64"/>
      <c r="BB1170" s="64"/>
      <c r="BC1170" s="64"/>
    </row>
    <row r="1171" spans="14:55">
      <c r="N1171" s="64"/>
      <c r="O1171" s="64"/>
      <c r="Q1171" s="11"/>
      <c r="R1171" s="64"/>
      <c r="S1171" s="64"/>
      <c r="T1171" s="64"/>
      <c r="U1171" s="64"/>
      <c r="AB1171" s="64"/>
      <c r="AC1171" s="64"/>
      <c r="AD1171" s="64"/>
      <c r="AE1171" s="64"/>
      <c r="AN1171" s="64"/>
      <c r="AO1171" s="64"/>
      <c r="AP1171" s="64"/>
      <c r="AQ1171" s="64"/>
      <c r="AR1171" s="64"/>
      <c r="AS1171" s="64"/>
      <c r="AZ1171" s="64"/>
      <c r="BA1171" s="64"/>
      <c r="BB1171" s="64"/>
      <c r="BC1171" s="64"/>
    </row>
    <row r="1172" spans="14:55">
      <c r="N1172" s="64"/>
      <c r="O1172" s="64"/>
      <c r="Q1172" s="11"/>
      <c r="R1172" s="64"/>
      <c r="S1172" s="64"/>
      <c r="T1172" s="64"/>
      <c r="U1172" s="64"/>
      <c r="AB1172" s="64"/>
      <c r="AC1172" s="64"/>
      <c r="AD1172" s="64"/>
      <c r="AE1172" s="64"/>
      <c r="AN1172" s="64"/>
      <c r="AO1172" s="64"/>
      <c r="AP1172" s="64"/>
      <c r="AQ1172" s="64"/>
      <c r="AR1172" s="64"/>
      <c r="AS1172" s="64"/>
      <c r="AZ1172" s="64"/>
      <c r="BA1172" s="64"/>
      <c r="BB1172" s="64"/>
      <c r="BC1172" s="64"/>
    </row>
    <row r="1173" spans="14:55">
      <c r="N1173" s="64"/>
      <c r="O1173" s="64"/>
      <c r="Q1173" s="11"/>
      <c r="R1173" s="64"/>
      <c r="S1173" s="64"/>
      <c r="T1173" s="64"/>
      <c r="U1173" s="64"/>
      <c r="AB1173" s="64"/>
      <c r="AC1173" s="64"/>
      <c r="AD1173" s="64"/>
      <c r="AE1173" s="64"/>
      <c r="AN1173" s="64"/>
      <c r="AO1173" s="64"/>
      <c r="AP1173" s="64"/>
      <c r="AQ1173" s="64"/>
      <c r="AR1173" s="64"/>
      <c r="AS1173" s="64"/>
      <c r="AZ1173" s="64"/>
      <c r="BA1173" s="64"/>
      <c r="BB1173" s="64"/>
      <c r="BC1173" s="64"/>
    </row>
    <row r="1174" spans="14:55">
      <c r="N1174" s="64"/>
      <c r="O1174" s="64"/>
      <c r="Q1174" s="11"/>
      <c r="R1174" s="64"/>
      <c r="S1174" s="64"/>
      <c r="T1174" s="64"/>
      <c r="U1174" s="64"/>
      <c r="AB1174" s="64"/>
      <c r="AC1174" s="64"/>
      <c r="AD1174" s="64"/>
      <c r="AE1174" s="64"/>
      <c r="AN1174" s="64"/>
      <c r="AO1174" s="64"/>
      <c r="AP1174" s="64"/>
      <c r="AQ1174" s="64"/>
      <c r="AR1174" s="64"/>
      <c r="AS1174" s="64"/>
      <c r="AZ1174" s="64"/>
      <c r="BA1174" s="64"/>
      <c r="BB1174" s="64"/>
      <c r="BC1174" s="64"/>
    </row>
    <row r="1175" spans="14:55">
      <c r="N1175" s="64"/>
      <c r="O1175" s="64"/>
      <c r="Q1175" s="11"/>
      <c r="R1175" s="64"/>
      <c r="S1175" s="64"/>
      <c r="T1175" s="64"/>
      <c r="U1175" s="64"/>
      <c r="AB1175" s="64"/>
      <c r="AC1175" s="64"/>
      <c r="AD1175" s="64"/>
      <c r="AE1175" s="64"/>
      <c r="AN1175" s="64"/>
      <c r="AO1175" s="64"/>
      <c r="AP1175" s="64"/>
      <c r="AQ1175" s="64"/>
      <c r="AR1175" s="64"/>
      <c r="AS1175" s="64"/>
      <c r="AZ1175" s="64"/>
      <c r="BA1175" s="64"/>
      <c r="BB1175" s="64"/>
      <c r="BC1175" s="64"/>
    </row>
    <row r="1176" spans="14:55">
      <c r="N1176" s="64"/>
      <c r="O1176" s="64"/>
      <c r="Q1176" s="11"/>
      <c r="R1176" s="64"/>
      <c r="S1176" s="64"/>
      <c r="T1176" s="64"/>
      <c r="U1176" s="64"/>
      <c r="AB1176" s="64"/>
      <c r="AC1176" s="64"/>
      <c r="AD1176" s="64"/>
      <c r="AE1176" s="64"/>
      <c r="AN1176" s="64"/>
      <c r="AO1176" s="64"/>
      <c r="AP1176" s="64"/>
      <c r="AQ1176" s="64"/>
      <c r="AR1176" s="64"/>
      <c r="AS1176" s="64"/>
      <c r="AZ1176" s="64"/>
      <c r="BA1176" s="64"/>
      <c r="BB1176" s="64"/>
      <c r="BC1176" s="64"/>
    </row>
    <row r="1177" spans="14:55">
      <c r="N1177" s="64"/>
      <c r="O1177" s="64"/>
      <c r="Q1177" s="11"/>
      <c r="R1177" s="64"/>
      <c r="S1177" s="64"/>
      <c r="T1177" s="64"/>
      <c r="U1177" s="64"/>
      <c r="AB1177" s="64"/>
      <c r="AC1177" s="64"/>
      <c r="AD1177" s="64"/>
      <c r="AE1177" s="64"/>
      <c r="AN1177" s="64"/>
      <c r="AO1177" s="64"/>
      <c r="AP1177" s="64"/>
      <c r="AQ1177" s="64"/>
      <c r="AR1177" s="64"/>
      <c r="AS1177" s="64"/>
      <c r="AZ1177" s="64"/>
      <c r="BA1177" s="64"/>
      <c r="BB1177" s="64"/>
      <c r="BC1177" s="64"/>
    </row>
    <row r="1178" spans="14:55">
      <c r="N1178" s="64"/>
      <c r="O1178" s="64"/>
      <c r="Q1178" s="11"/>
      <c r="R1178" s="64"/>
      <c r="S1178" s="64"/>
      <c r="T1178" s="64"/>
      <c r="U1178" s="64"/>
      <c r="AB1178" s="64"/>
      <c r="AC1178" s="64"/>
      <c r="AD1178" s="64"/>
      <c r="AE1178" s="64"/>
      <c r="AN1178" s="64"/>
      <c r="AO1178" s="64"/>
      <c r="AP1178" s="64"/>
      <c r="AQ1178" s="64"/>
      <c r="AR1178" s="64"/>
      <c r="AS1178" s="64"/>
      <c r="AZ1178" s="64"/>
      <c r="BA1178" s="64"/>
      <c r="BB1178" s="64"/>
      <c r="BC1178" s="64"/>
    </row>
    <row r="1179" spans="14:55">
      <c r="N1179" s="64"/>
      <c r="O1179" s="64"/>
      <c r="Q1179" s="11"/>
      <c r="R1179" s="64"/>
      <c r="S1179" s="64"/>
      <c r="T1179" s="64"/>
      <c r="U1179" s="64"/>
      <c r="AB1179" s="64"/>
      <c r="AC1179" s="64"/>
      <c r="AD1179" s="64"/>
      <c r="AE1179" s="64"/>
      <c r="AN1179" s="64"/>
      <c r="AO1179" s="64"/>
      <c r="AP1179" s="64"/>
      <c r="AQ1179" s="64"/>
      <c r="AR1179" s="64"/>
      <c r="AS1179" s="64"/>
      <c r="AZ1179" s="64"/>
      <c r="BA1179" s="64"/>
      <c r="BB1179" s="64"/>
      <c r="BC1179" s="64"/>
    </row>
    <row r="1180" spans="14:55">
      <c r="N1180" s="64"/>
      <c r="O1180" s="64"/>
      <c r="Q1180" s="11"/>
      <c r="R1180" s="64"/>
      <c r="S1180" s="64"/>
      <c r="T1180" s="64"/>
      <c r="U1180" s="64"/>
      <c r="AB1180" s="64"/>
      <c r="AC1180" s="64"/>
      <c r="AD1180" s="64"/>
      <c r="AE1180" s="64"/>
      <c r="AN1180" s="64"/>
      <c r="AO1180" s="64"/>
      <c r="AP1180" s="64"/>
      <c r="AQ1180" s="64"/>
      <c r="AR1180" s="64"/>
      <c r="AS1180" s="64"/>
      <c r="AZ1180" s="64"/>
      <c r="BA1180" s="64"/>
      <c r="BB1180" s="64"/>
      <c r="BC1180" s="64"/>
    </row>
    <row r="1181" spans="14:55">
      <c r="N1181" s="64"/>
      <c r="O1181" s="64"/>
      <c r="Q1181" s="11"/>
      <c r="R1181" s="64"/>
      <c r="S1181" s="64"/>
      <c r="T1181" s="64"/>
      <c r="U1181" s="64"/>
      <c r="AB1181" s="64"/>
      <c r="AC1181" s="64"/>
      <c r="AD1181" s="64"/>
      <c r="AE1181" s="64"/>
      <c r="AN1181" s="64"/>
      <c r="AO1181" s="64"/>
      <c r="AP1181" s="64"/>
      <c r="AQ1181" s="64"/>
      <c r="AR1181" s="64"/>
      <c r="AS1181" s="64"/>
      <c r="AZ1181" s="64"/>
      <c r="BA1181" s="64"/>
      <c r="BB1181" s="64"/>
      <c r="BC1181" s="64"/>
    </row>
    <row r="1182" spans="14:55">
      <c r="N1182" s="64"/>
      <c r="O1182" s="64"/>
      <c r="Q1182" s="11"/>
      <c r="R1182" s="64"/>
      <c r="S1182" s="64"/>
      <c r="T1182" s="64"/>
      <c r="U1182" s="64"/>
      <c r="AB1182" s="64"/>
      <c r="AC1182" s="64"/>
      <c r="AD1182" s="64"/>
      <c r="AE1182" s="64"/>
      <c r="AN1182" s="64"/>
      <c r="AO1182" s="64"/>
      <c r="AP1182" s="64"/>
      <c r="AQ1182" s="64"/>
      <c r="AR1182" s="64"/>
      <c r="AS1182" s="64"/>
      <c r="AZ1182" s="64"/>
      <c r="BA1182" s="64"/>
      <c r="BB1182" s="64"/>
      <c r="BC1182" s="64"/>
    </row>
    <row r="1183" spans="14:55">
      <c r="N1183" s="64"/>
      <c r="O1183" s="64"/>
      <c r="Q1183" s="11"/>
      <c r="R1183" s="64"/>
      <c r="S1183" s="64"/>
      <c r="T1183" s="64"/>
      <c r="U1183" s="64"/>
      <c r="AB1183" s="64"/>
      <c r="AC1183" s="64"/>
      <c r="AD1183" s="64"/>
      <c r="AE1183" s="64"/>
      <c r="AN1183" s="64"/>
      <c r="AO1183" s="64"/>
      <c r="AP1183" s="64"/>
      <c r="AQ1183" s="64"/>
      <c r="AR1183" s="64"/>
      <c r="AS1183" s="64"/>
      <c r="AZ1183" s="64"/>
      <c r="BA1183" s="64"/>
      <c r="BB1183" s="64"/>
      <c r="BC1183" s="64"/>
    </row>
    <row r="1184" spans="14:55">
      <c r="N1184" s="64"/>
      <c r="O1184" s="64"/>
      <c r="Q1184" s="11"/>
      <c r="R1184" s="64"/>
      <c r="S1184" s="64"/>
      <c r="T1184" s="64"/>
      <c r="U1184" s="64"/>
      <c r="AB1184" s="64"/>
      <c r="AC1184" s="64"/>
      <c r="AD1184" s="64"/>
      <c r="AE1184" s="64"/>
      <c r="AN1184" s="64"/>
      <c r="AO1184" s="64"/>
      <c r="AP1184" s="64"/>
      <c r="AQ1184" s="64"/>
      <c r="AR1184" s="64"/>
      <c r="AS1184" s="64"/>
      <c r="AZ1184" s="64"/>
      <c r="BA1184" s="64"/>
      <c r="BB1184" s="64"/>
      <c r="BC1184" s="64"/>
    </row>
    <row r="1185" spans="14:55">
      <c r="N1185" s="64"/>
      <c r="O1185" s="64"/>
      <c r="Q1185" s="11"/>
      <c r="R1185" s="64"/>
      <c r="S1185" s="64"/>
      <c r="T1185" s="64"/>
      <c r="U1185" s="64"/>
      <c r="AB1185" s="64"/>
      <c r="AC1185" s="64"/>
      <c r="AD1185" s="64"/>
      <c r="AE1185" s="64"/>
      <c r="AN1185" s="64"/>
      <c r="AO1185" s="64"/>
      <c r="AP1185" s="64"/>
      <c r="AQ1185" s="64"/>
      <c r="AR1185" s="64"/>
      <c r="AS1185" s="64"/>
      <c r="AZ1185" s="64"/>
      <c r="BA1185" s="64"/>
      <c r="BB1185" s="64"/>
      <c r="BC1185" s="64"/>
    </row>
    <row r="1186" spans="14:55">
      <c r="N1186" s="64"/>
      <c r="O1186" s="64"/>
      <c r="Q1186" s="11"/>
      <c r="R1186" s="64"/>
      <c r="S1186" s="64"/>
      <c r="T1186" s="64"/>
      <c r="U1186" s="64"/>
      <c r="AB1186" s="64"/>
      <c r="AC1186" s="64"/>
      <c r="AD1186" s="64"/>
      <c r="AE1186" s="64"/>
      <c r="AN1186" s="64"/>
      <c r="AO1186" s="64"/>
      <c r="AP1186" s="64"/>
      <c r="AQ1186" s="64"/>
      <c r="AR1186" s="64"/>
      <c r="AS1186" s="64"/>
      <c r="AZ1186" s="64"/>
      <c r="BA1186" s="64"/>
      <c r="BB1186" s="64"/>
      <c r="BC1186" s="64"/>
    </row>
    <row r="1187" spans="14:55">
      <c r="N1187" s="64"/>
      <c r="O1187" s="64"/>
      <c r="Q1187" s="11"/>
      <c r="R1187" s="64"/>
      <c r="S1187" s="64"/>
      <c r="T1187" s="64"/>
      <c r="U1187" s="64"/>
      <c r="AB1187" s="64"/>
      <c r="AC1187" s="64"/>
      <c r="AD1187" s="64"/>
      <c r="AE1187" s="64"/>
      <c r="AN1187" s="64"/>
      <c r="AO1187" s="64"/>
      <c r="AP1187" s="64"/>
      <c r="AQ1187" s="64"/>
      <c r="AR1187" s="64"/>
      <c r="AS1187" s="64"/>
      <c r="AZ1187" s="64"/>
      <c r="BA1187" s="64"/>
      <c r="BB1187" s="64"/>
      <c r="BC1187" s="64"/>
    </row>
    <row r="1188" spans="14:55">
      <c r="N1188" s="64"/>
      <c r="O1188" s="64"/>
      <c r="Q1188" s="11"/>
      <c r="R1188" s="64"/>
      <c r="S1188" s="64"/>
      <c r="T1188" s="64"/>
      <c r="U1188" s="64"/>
      <c r="AB1188" s="64"/>
      <c r="AC1188" s="64"/>
      <c r="AD1188" s="64"/>
      <c r="AE1188" s="64"/>
      <c r="AN1188" s="64"/>
      <c r="AO1188" s="64"/>
      <c r="AP1188" s="64"/>
      <c r="AQ1188" s="64"/>
      <c r="AR1188" s="64"/>
      <c r="AS1188" s="64"/>
      <c r="AZ1188" s="64"/>
      <c r="BA1188" s="64"/>
      <c r="BB1188" s="64"/>
      <c r="BC1188" s="64"/>
    </row>
    <row r="1189" spans="14:55">
      <c r="N1189" s="64"/>
      <c r="O1189" s="64"/>
      <c r="Q1189" s="11"/>
      <c r="R1189" s="64"/>
      <c r="S1189" s="64"/>
      <c r="T1189" s="64"/>
      <c r="U1189" s="64"/>
      <c r="AB1189" s="64"/>
      <c r="AC1189" s="64"/>
      <c r="AD1189" s="64"/>
      <c r="AE1189" s="64"/>
      <c r="AN1189" s="64"/>
      <c r="AO1189" s="64"/>
      <c r="AP1189" s="64"/>
      <c r="AQ1189" s="64"/>
      <c r="AR1189" s="64"/>
      <c r="AS1189" s="64"/>
      <c r="AZ1189" s="64"/>
      <c r="BA1189" s="64"/>
      <c r="BB1189" s="64"/>
      <c r="BC1189" s="64"/>
    </row>
    <row r="1190" spans="14:55">
      <c r="N1190" s="64"/>
      <c r="O1190" s="64"/>
      <c r="Q1190" s="11"/>
      <c r="R1190" s="64"/>
      <c r="S1190" s="64"/>
      <c r="T1190" s="64"/>
      <c r="U1190" s="64"/>
      <c r="AB1190" s="64"/>
      <c r="AC1190" s="64"/>
      <c r="AD1190" s="64"/>
      <c r="AE1190" s="64"/>
      <c r="AN1190" s="64"/>
      <c r="AO1190" s="64"/>
      <c r="AP1190" s="64"/>
      <c r="AQ1190" s="64"/>
      <c r="AR1190" s="64"/>
      <c r="AS1190" s="64"/>
      <c r="AZ1190" s="64"/>
      <c r="BA1190" s="64"/>
      <c r="BB1190" s="64"/>
      <c r="BC1190" s="64"/>
    </row>
    <row r="1191" spans="14:55">
      <c r="N1191" s="64"/>
      <c r="O1191" s="64"/>
      <c r="Q1191" s="11"/>
      <c r="R1191" s="64"/>
      <c r="S1191" s="64"/>
      <c r="T1191" s="64"/>
      <c r="U1191" s="64"/>
      <c r="AB1191" s="64"/>
      <c r="AC1191" s="64"/>
      <c r="AD1191" s="64"/>
      <c r="AE1191" s="64"/>
      <c r="AN1191" s="64"/>
      <c r="AO1191" s="64"/>
      <c r="AP1191" s="64"/>
      <c r="AQ1191" s="64"/>
      <c r="AR1191" s="64"/>
      <c r="AS1191" s="64"/>
      <c r="AZ1191" s="64"/>
      <c r="BA1191" s="64"/>
      <c r="BB1191" s="64"/>
      <c r="BC1191" s="64"/>
    </row>
    <row r="1192" spans="14:55">
      <c r="N1192" s="64"/>
      <c r="O1192" s="64"/>
      <c r="Q1192" s="11"/>
      <c r="R1192" s="64"/>
      <c r="S1192" s="64"/>
      <c r="T1192" s="64"/>
      <c r="U1192" s="64"/>
      <c r="AB1192" s="64"/>
      <c r="AC1192" s="64"/>
      <c r="AD1192" s="64"/>
      <c r="AE1192" s="64"/>
      <c r="AN1192" s="64"/>
      <c r="AO1192" s="64"/>
      <c r="AP1192" s="64"/>
      <c r="AQ1192" s="64"/>
      <c r="AR1192" s="64"/>
      <c r="AS1192" s="64"/>
      <c r="AZ1192" s="64"/>
      <c r="BA1192" s="64"/>
      <c r="BB1192" s="64"/>
      <c r="BC1192" s="64"/>
    </row>
    <row r="1193" spans="14:55">
      <c r="N1193" s="64"/>
      <c r="O1193" s="64"/>
      <c r="Q1193" s="11"/>
      <c r="R1193" s="64"/>
      <c r="S1193" s="64"/>
      <c r="T1193" s="64"/>
      <c r="U1193" s="64"/>
      <c r="AB1193" s="64"/>
      <c r="AC1193" s="64"/>
      <c r="AD1193" s="64"/>
      <c r="AE1193" s="64"/>
      <c r="AN1193" s="64"/>
      <c r="AO1193" s="64"/>
      <c r="AP1193" s="64"/>
      <c r="AQ1193" s="64"/>
      <c r="AR1193" s="64"/>
      <c r="AS1193" s="64"/>
      <c r="AZ1193" s="64"/>
      <c r="BA1193" s="64"/>
      <c r="BB1193" s="64"/>
      <c r="BC1193" s="64"/>
    </row>
    <row r="1194" spans="14:55">
      <c r="N1194" s="64"/>
      <c r="O1194" s="64"/>
      <c r="Q1194" s="11"/>
      <c r="R1194" s="64"/>
      <c r="S1194" s="64"/>
      <c r="T1194" s="64"/>
      <c r="U1194" s="64"/>
      <c r="AB1194" s="64"/>
      <c r="AC1194" s="64"/>
      <c r="AD1194" s="64"/>
      <c r="AE1194" s="64"/>
      <c r="AN1194" s="64"/>
      <c r="AO1194" s="64"/>
      <c r="AP1194" s="64"/>
      <c r="AQ1194" s="64"/>
      <c r="AR1194" s="64"/>
      <c r="AS1194" s="64"/>
      <c r="AZ1194" s="64"/>
      <c r="BA1194" s="64"/>
      <c r="BB1194" s="64"/>
      <c r="BC1194" s="64"/>
    </row>
    <row r="1195" spans="14:55">
      <c r="N1195" s="64"/>
      <c r="O1195" s="64"/>
      <c r="Q1195" s="11"/>
      <c r="R1195" s="64"/>
      <c r="S1195" s="64"/>
      <c r="T1195" s="64"/>
      <c r="U1195" s="64"/>
      <c r="AB1195" s="64"/>
      <c r="AC1195" s="64"/>
      <c r="AD1195" s="64"/>
      <c r="AE1195" s="64"/>
      <c r="AN1195" s="64"/>
      <c r="AO1195" s="64"/>
      <c r="AP1195" s="64"/>
      <c r="AQ1195" s="64"/>
      <c r="AR1195" s="64"/>
      <c r="AS1195" s="64"/>
      <c r="AZ1195" s="64"/>
      <c r="BA1195" s="64"/>
      <c r="BB1195" s="64"/>
      <c r="BC1195" s="64"/>
    </row>
    <row r="1196" spans="14:55">
      <c r="N1196" s="64"/>
      <c r="O1196" s="64"/>
      <c r="Q1196" s="11"/>
      <c r="R1196" s="64"/>
      <c r="S1196" s="64"/>
      <c r="T1196" s="64"/>
      <c r="U1196" s="64"/>
      <c r="AB1196" s="64"/>
      <c r="AC1196" s="64"/>
      <c r="AD1196" s="64"/>
      <c r="AE1196" s="64"/>
      <c r="AN1196" s="64"/>
      <c r="AO1196" s="64"/>
      <c r="AP1196" s="64"/>
      <c r="AQ1196" s="64"/>
      <c r="AR1196" s="64"/>
      <c r="AS1196" s="64"/>
      <c r="AZ1196" s="64"/>
      <c r="BA1196" s="64"/>
      <c r="BB1196" s="64"/>
      <c r="BC1196" s="64"/>
    </row>
    <row r="1197" spans="14:55">
      <c r="N1197" s="64"/>
      <c r="O1197" s="64"/>
      <c r="Q1197" s="11"/>
      <c r="R1197" s="64"/>
      <c r="S1197" s="64"/>
      <c r="T1197" s="64"/>
      <c r="U1197" s="64"/>
      <c r="AB1197" s="64"/>
      <c r="AC1197" s="64"/>
      <c r="AD1197" s="64"/>
      <c r="AE1197" s="64"/>
      <c r="AN1197" s="64"/>
      <c r="AO1197" s="64"/>
      <c r="AP1197" s="64"/>
      <c r="AQ1197" s="64"/>
      <c r="AR1197" s="64"/>
      <c r="AS1197" s="64"/>
      <c r="AZ1197" s="64"/>
      <c r="BA1197" s="64"/>
      <c r="BB1197" s="64"/>
      <c r="BC1197" s="64"/>
    </row>
    <row r="1198" spans="14:55">
      <c r="N1198" s="64"/>
      <c r="O1198" s="64"/>
      <c r="Q1198" s="11"/>
      <c r="R1198" s="64"/>
      <c r="S1198" s="64"/>
      <c r="T1198" s="64"/>
      <c r="U1198" s="64"/>
      <c r="AB1198" s="64"/>
      <c r="AC1198" s="64"/>
      <c r="AD1198" s="64"/>
      <c r="AE1198" s="64"/>
      <c r="AN1198" s="64"/>
      <c r="AO1198" s="64"/>
      <c r="AP1198" s="64"/>
      <c r="AQ1198" s="64"/>
      <c r="AR1198" s="64"/>
      <c r="AS1198" s="64"/>
      <c r="AZ1198" s="64"/>
      <c r="BA1198" s="64"/>
      <c r="BB1198" s="64"/>
      <c r="BC1198" s="64"/>
    </row>
    <row r="1199" spans="14:55">
      <c r="N1199" s="64"/>
      <c r="O1199" s="64"/>
      <c r="Q1199" s="11"/>
      <c r="R1199" s="64"/>
      <c r="S1199" s="64"/>
      <c r="T1199" s="64"/>
      <c r="U1199" s="64"/>
      <c r="AB1199" s="64"/>
      <c r="AC1199" s="64"/>
      <c r="AD1199" s="64"/>
      <c r="AE1199" s="64"/>
      <c r="AN1199" s="64"/>
      <c r="AO1199" s="64"/>
      <c r="AP1199" s="64"/>
      <c r="AQ1199" s="64"/>
      <c r="AR1199" s="64"/>
      <c r="AS1199" s="64"/>
      <c r="AZ1199" s="64"/>
      <c r="BA1199" s="64"/>
      <c r="BB1199" s="64"/>
      <c r="BC1199" s="64"/>
    </row>
    <row r="1200" spans="14:55">
      <c r="N1200" s="64"/>
      <c r="O1200" s="64"/>
      <c r="Q1200" s="11"/>
      <c r="R1200" s="64"/>
      <c r="S1200" s="64"/>
      <c r="T1200" s="64"/>
      <c r="U1200" s="64"/>
      <c r="AB1200" s="64"/>
      <c r="AC1200" s="64"/>
      <c r="AD1200" s="64"/>
      <c r="AE1200" s="64"/>
      <c r="AN1200" s="64"/>
      <c r="AO1200" s="64"/>
      <c r="AP1200" s="64"/>
      <c r="AQ1200" s="64"/>
      <c r="AR1200" s="64"/>
      <c r="AS1200" s="64"/>
      <c r="AZ1200" s="64"/>
      <c r="BA1200" s="64"/>
      <c r="BB1200" s="64"/>
      <c r="BC1200" s="64"/>
    </row>
    <row r="1201" spans="14:55">
      <c r="N1201" s="64"/>
      <c r="O1201" s="64"/>
      <c r="Q1201" s="11"/>
      <c r="R1201" s="64"/>
      <c r="S1201" s="64"/>
      <c r="T1201" s="64"/>
      <c r="U1201" s="64"/>
      <c r="AB1201" s="64"/>
      <c r="AC1201" s="64"/>
      <c r="AD1201" s="64"/>
      <c r="AE1201" s="64"/>
      <c r="AN1201" s="64"/>
      <c r="AO1201" s="64"/>
      <c r="AP1201" s="64"/>
      <c r="AQ1201" s="64"/>
      <c r="AR1201" s="64"/>
      <c r="AS1201" s="64"/>
      <c r="AZ1201" s="64"/>
      <c r="BA1201" s="64"/>
      <c r="BB1201" s="64"/>
      <c r="BC1201" s="64"/>
    </row>
    <row r="1202" spans="14:55">
      <c r="N1202" s="64"/>
      <c r="O1202" s="64"/>
      <c r="Q1202" s="11"/>
      <c r="R1202" s="64"/>
      <c r="S1202" s="64"/>
      <c r="T1202" s="64"/>
      <c r="U1202" s="64"/>
      <c r="AB1202" s="64"/>
      <c r="AC1202" s="64"/>
      <c r="AD1202" s="64"/>
      <c r="AE1202" s="64"/>
      <c r="AN1202" s="64"/>
      <c r="AO1202" s="64"/>
      <c r="AP1202" s="64"/>
      <c r="AQ1202" s="64"/>
      <c r="AR1202" s="64"/>
      <c r="AS1202" s="64"/>
      <c r="AZ1202" s="64"/>
      <c r="BA1202" s="64"/>
      <c r="BB1202" s="64"/>
      <c r="BC1202" s="64"/>
    </row>
    <row r="1203" spans="14:55">
      <c r="N1203" s="64"/>
      <c r="O1203" s="64"/>
      <c r="Q1203" s="11"/>
      <c r="R1203" s="64"/>
      <c r="S1203" s="64"/>
      <c r="T1203" s="64"/>
      <c r="U1203" s="64"/>
      <c r="AB1203" s="64"/>
      <c r="AC1203" s="64"/>
      <c r="AD1203" s="64"/>
      <c r="AE1203" s="64"/>
      <c r="AN1203" s="64"/>
      <c r="AO1203" s="64"/>
      <c r="AP1203" s="64"/>
      <c r="AQ1203" s="64"/>
      <c r="AR1203" s="64"/>
      <c r="AS1203" s="64"/>
      <c r="AZ1203" s="64"/>
      <c r="BA1203" s="64"/>
      <c r="BB1203" s="64"/>
      <c r="BC1203" s="64"/>
    </row>
    <row r="1204" spans="14:55">
      <c r="N1204" s="64"/>
      <c r="O1204" s="64"/>
      <c r="Q1204" s="11"/>
      <c r="R1204" s="64"/>
      <c r="S1204" s="64"/>
      <c r="T1204" s="64"/>
      <c r="U1204" s="64"/>
      <c r="AB1204" s="64"/>
      <c r="AC1204" s="64"/>
      <c r="AD1204" s="64"/>
      <c r="AE1204" s="64"/>
      <c r="AN1204" s="64"/>
      <c r="AO1204" s="64"/>
      <c r="AP1204" s="64"/>
      <c r="AQ1204" s="64"/>
      <c r="AR1204" s="64"/>
      <c r="AS1204" s="64"/>
      <c r="AZ1204" s="64"/>
      <c r="BA1204" s="64"/>
      <c r="BB1204" s="64"/>
      <c r="BC1204" s="64"/>
    </row>
    <row r="1205" spans="14:55">
      <c r="N1205" s="64"/>
      <c r="O1205" s="64"/>
      <c r="Q1205" s="11"/>
      <c r="R1205" s="64"/>
      <c r="S1205" s="64"/>
      <c r="T1205" s="64"/>
      <c r="U1205" s="64"/>
      <c r="AB1205" s="64"/>
      <c r="AC1205" s="64"/>
      <c r="AD1205" s="64"/>
      <c r="AE1205" s="64"/>
      <c r="AN1205" s="64"/>
      <c r="AO1205" s="64"/>
      <c r="AP1205" s="64"/>
      <c r="AQ1205" s="64"/>
      <c r="AR1205" s="64"/>
      <c r="AS1205" s="64"/>
      <c r="AZ1205" s="64"/>
      <c r="BA1205" s="64"/>
      <c r="BB1205" s="64"/>
      <c r="BC1205" s="64"/>
    </row>
    <row r="1206" spans="14:55">
      <c r="N1206" s="64"/>
      <c r="O1206" s="64"/>
      <c r="Q1206" s="11"/>
      <c r="R1206" s="64"/>
      <c r="S1206" s="64"/>
      <c r="T1206" s="64"/>
      <c r="U1206" s="64"/>
      <c r="AB1206" s="64"/>
      <c r="AC1206" s="64"/>
      <c r="AD1206" s="64"/>
      <c r="AE1206" s="64"/>
      <c r="AN1206" s="64"/>
      <c r="AO1206" s="64"/>
      <c r="AP1206" s="64"/>
      <c r="AQ1206" s="64"/>
      <c r="AR1206" s="64"/>
      <c r="AS1206" s="64"/>
      <c r="AZ1206" s="64"/>
      <c r="BA1206" s="64"/>
      <c r="BB1206" s="64"/>
      <c r="BC1206" s="64"/>
    </row>
    <row r="1207" spans="14:55">
      <c r="N1207" s="64"/>
      <c r="O1207" s="64"/>
      <c r="Q1207" s="11"/>
      <c r="R1207" s="64"/>
      <c r="S1207" s="64"/>
      <c r="T1207" s="64"/>
      <c r="U1207" s="64"/>
      <c r="AB1207" s="64"/>
      <c r="AC1207" s="64"/>
      <c r="AD1207" s="64"/>
      <c r="AE1207" s="64"/>
      <c r="AN1207" s="64"/>
      <c r="AO1207" s="64"/>
      <c r="AP1207" s="64"/>
      <c r="AQ1207" s="64"/>
      <c r="AR1207" s="64"/>
      <c r="AS1207" s="64"/>
      <c r="AZ1207" s="64"/>
      <c r="BA1207" s="64"/>
      <c r="BB1207" s="64"/>
      <c r="BC1207" s="64"/>
    </row>
    <row r="1208" spans="14:55">
      <c r="N1208" s="64"/>
      <c r="O1208" s="64"/>
      <c r="Q1208" s="11"/>
      <c r="R1208" s="64"/>
      <c r="S1208" s="64"/>
      <c r="T1208" s="64"/>
      <c r="U1208" s="64"/>
      <c r="AB1208" s="64"/>
      <c r="AC1208" s="64"/>
      <c r="AD1208" s="64"/>
      <c r="AE1208" s="64"/>
      <c r="AN1208" s="64"/>
      <c r="AO1208" s="64"/>
      <c r="AP1208" s="64"/>
      <c r="AQ1208" s="64"/>
      <c r="AR1208" s="64"/>
      <c r="AS1208" s="64"/>
      <c r="AZ1208" s="64"/>
      <c r="BA1208" s="64"/>
      <c r="BB1208" s="64"/>
      <c r="BC1208" s="64"/>
    </row>
    <row r="1209" spans="14:55">
      <c r="N1209" s="64"/>
      <c r="O1209" s="64"/>
      <c r="Q1209" s="11"/>
      <c r="R1209" s="64"/>
      <c r="S1209" s="64"/>
      <c r="T1209" s="64"/>
      <c r="U1209" s="64"/>
      <c r="AB1209" s="64"/>
      <c r="AC1209" s="64"/>
      <c r="AD1209" s="64"/>
      <c r="AE1209" s="64"/>
      <c r="AN1209" s="64"/>
      <c r="AO1209" s="64"/>
      <c r="AP1209" s="64"/>
      <c r="AQ1209" s="64"/>
      <c r="AR1209" s="64"/>
      <c r="AS1209" s="64"/>
      <c r="AZ1209" s="64"/>
      <c r="BA1209" s="64"/>
      <c r="BB1209" s="64"/>
      <c r="BC1209" s="64"/>
    </row>
    <row r="1210" spans="14:55">
      <c r="N1210" s="64"/>
      <c r="O1210" s="64"/>
      <c r="Q1210" s="11"/>
      <c r="R1210" s="64"/>
      <c r="S1210" s="64"/>
      <c r="T1210" s="64"/>
      <c r="U1210" s="64"/>
      <c r="AB1210" s="64"/>
      <c r="AC1210" s="64"/>
      <c r="AD1210" s="64"/>
      <c r="AE1210" s="64"/>
      <c r="AN1210" s="64"/>
      <c r="AO1210" s="64"/>
      <c r="AP1210" s="64"/>
      <c r="AQ1210" s="64"/>
      <c r="AR1210" s="64"/>
      <c r="AS1210" s="64"/>
      <c r="AZ1210" s="64"/>
      <c r="BA1210" s="64"/>
      <c r="BB1210" s="64"/>
      <c r="BC1210" s="64"/>
    </row>
    <row r="1211" spans="14:55">
      <c r="N1211" s="64"/>
      <c r="O1211" s="64"/>
      <c r="Q1211" s="11"/>
      <c r="R1211" s="64"/>
      <c r="S1211" s="64"/>
      <c r="T1211" s="64"/>
      <c r="U1211" s="64"/>
      <c r="AB1211" s="64"/>
      <c r="AC1211" s="64"/>
      <c r="AD1211" s="64"/>
      <c r="AE1211" s="64"/>
      <c r="AN1211" s="64"/>
      <c r="AO1211" s="64"/>
      <c r="AP1211" s="64"/>
      <c r="AQ1211" s="64"/>
      <c r="AR1211" s="64"/>
      <c r="AS1211" s="64"/>
      <c r="AZ1211" s="64"/>
      <c r="BA1211" s="64"/>
      <c r="BB1211" s="64"/>
      <c r="BC1211" s="64"/>
    </row>
    <row r="1212" spans="14:55">
      <c r="N1212" s="64"/>
      <c r="O1212" s="64"/>
      <c r="Q1212" s="11"/>
      <c r="R1212" s="64"/>
      <c r="S1212" s="64"/>
      <c r="T1212" s="64"/>
      <c r="U1212" s="64"/>
      <c r="AB1212" s="64"/>
      <c r="AC1212" s="64"/>
      <c r="AD1212" s="64"/>
      <c r="AE1212" s="64"/>
      <c r="AN1212" s="64"/>
      <c r="AO1212" s="64"/>
      <c r="AP1212" s="64"/>
      <c r="AQ1212" s="64"/>
      <c r="AR1212" s="64"/>
      <c r="AS1212" s="64"/>
      <c r="AZ1212" s="64"/>
      <c r="BA1212" s="64"/>
      <c r="BB1212" s="64"/>
      <c r="BC1212" s="64"/>
    </row>
    <row r="1213" spans="14:55">
      <c r="N1213" s="64"/>
      <c r="O1213" s="64"/>
      <c r="Q1213" s="11"/>
      <c r="R1213" s="64"/>
      <c r="S1213" s="64"/>
      <c r="T1213" s="64"/>
      <c r="U1213" s="64"/>
      <c r="AB1213" s="64"/>
      <c r="AC1213" s="64"/>
      <c r="AD1213" s="64"/>
      <c r="AE1213" s="64"/>
      <c r="AN1213" s="64"/>
      <c r="AO1213" s="64"/>
      <c r="AP1213" s="64"/>
      <c r="AQ1213" s="64"/>
      <c r="AR1213" s="64"/>
      <c r="AS1213" s="64"/>
      <c r="AZ1213" s="64"/>
      <c r="BA1213" s="64"/>
      <c r="BB1213" s="64"/>
      <c r="BC1213" s="64"/>
    </row>
    <row r="1214" spans="14:55">
      <c r="N1214" s="64"/>
      <c r="O1214" s="64"/>
      <c r="Q1214" s="11"/>
      <c r="R1214" s="64"/>
      <c r="S1214" s="64"/>
      <c r="T1214" s="64"/>
      <c r="U1214" s="64"/>
      <c r="AB1214" s="64"/>
      <c r="AC1214" s="64"/>
      <c r="AD1214" s="64"/>
      <c r="AE1214" s="64"/>
      <c r="AN1214" s="64"/>
      <c r="AO1214" s="64"/>
      <c r="AP1214" s="64"/>
      <c r="AQ1214" s="64"/>
      <c r="AR1214" s="64"/>
      <c r="AS1214" s="64"/>
      <c r="AZ1214" s="64"/>
      <c r="BA1214" s="64"/>
      <c r="BB1214" s="64"/>
      <c r="BC1214" s="64"/>
    </row>
    <row r="1215" spans="14:55">
      <c r="N1215" s="64"/>
      <c r="O1215" s="64"/>
      <c r="Q1215" s="11"/>
      <c r="R1215" s="64"/>
      <c r="S1215" s="64"/>
      <c r="T1215" s="64"/>
      <c r="U1215" s="64"/>
      <c r="AB1215" s="64"/>
      <c r="AC1215" s="64"/>
      <c r="AD1215" s="64"/>
      <c r="AE1215" s="64"/>
      <c r="AN1215" s="64"/>
      <c r="AO1215" s="64"/>
      <c r="AP1215" s="64"/>
      <c r="AQ1215" s="64"/>
      <c r="AR1215" s="64"/>
      <c r="AS1215" s="64"/>
      <c r="AZ1215" s="64"/>
      <c r="BA1215" s="64"/>
      <c r="BB1215" s="64"/>
      <c r="BC1215" s="64"/>
    </row>
    <row r="1216" spans="14:55">
      <c r="N1216" s="64"/>
      <c r="O1216" s="64"/>
      <c r="Q1216" s="11"/>
      <c r="R1216" s="64"/>
      <c r="S1216" s="64"/>
      <c r="T1216" s="64"/>
      <c r="U1216" s="64"/>
      <c r="AB1216" s="64"/>
      <c r="AC1216" s="64"/>
      <c r="AD1216" s="64"/>
      <c r="AE1216" s="64"/>
      <c r="AN1216" s="64"/>
      <c r="AO1216" s="64"/>
      <c r="AP1216" s="64"/>
      <c r="AQ1216" s="64"/>
      <c r="AR1216" s="64"/>
      <c r="AS1216" s="64"/>
      <c r="AZ1216" s="64"/>
      <c r="BA1216" s="64"/>
      <c r="BB1216" s="64"/>
      <c r="BC1216" s="64"/>
    </row>
    <row r="1217" spans="14:55">
      <c r="N1217" s="64"/>
      <c r="O1217" s="64"/>
      <c r="Q1217" s="11"/>
      <c r="R1217" s="64"/>
      <c r="S1217" s="64"/>
      <c r="T1217" s="64"/>
      <c r="U1217" s="64"/>
      <c r="AB1217" s="64"/>
      <c r="AC1217" s="64"/>
      <c r="AD1217" s="64"/>
      <c r="AE1217" s="64"/>
      <c r="AN1217" s="64"/>
      <c r="AO1217" s="64"/>
      <c r="AP1217" s="64"/>
      <c r="AQ1217" s="64"/>
      <c r="AR1217" s="64"/>
      <c r="AS1217" s="64"/>
      <c r="AZ1217" s="64"/>
      <c r="BA1217" s="64"/>
      <c r="BB1217" s="64"/>
      <c r="BC1217" s="64"/>
    </row>
    <row r="1218" spans="14:55">
      <c r="N1218" s="64"/>
      <c r="O1218" s="64"/>
      <c r="Q1218" s="11"/>
      <c r="R1218" s="64"/>
      <c r="S1218" s="64"/>
      <c r="T1218" s="64"/>
      <c r="U1218" s="64"/>
      <c r="AB1218" s="64"/>
      <c r="AC1218" s="64"/>
      <c r="AD1218" s="64"/>
      <c r="AE1218" s="64"/>
      <c r="AN1218" s="64"/>
      <c r="AO1218" s="64"/>
      <c r="AP1218" s="64"/>
      <c r="AQ1218" s="64"/>
      <c r="AR1218" s="64"/>
      <c r="AS1218" s="64"/>
      <c r="AZ1218" s="64"/>
      <c r="BA1218" s="64"/>
      <c r="BB1218" s="64"/>
      <c r="BC1218" s="64"/>
    </row>
    <row r="1219" spans="14:55">
      <c r="N1219" s="64"/>
      <c r="O1219" s="64"/>
      <c r="Q1219" s="11"/>
      <c r="R1219" s="64"/>
      <c r="S1219" s="64"/>
      <c r="T1219" s="64"/>
      <c r="U1219" s="64"/>
      <c r="AB1219" s="64"/>
      <c r="AC1219" s="64"/>
      <c r="AD1219" s="64"/>
      <c r="AE1219" s="64"/>
      <c r="AN1219" s="64"/>
      <c r="AO1219" s="64"/>
      <c r="AP1219" s="64"/>
      <c r="AQ1219" s="64"/>
      <c r="AR1219" s="64"/>
      <c r="AS1219" s="64"/>
      <c r="AZ1219" s="64"/>
      <c r="BA1219" s="64"/>
      <c r="BB1219" s="64"/>
      <c r="BC1219" s="64"/>
    </row>
    <row r="1220" spans="14:55">
      <c r="N1220" s="64"/>
      <c r="O1220" s="64"/>
      <c r="Q1220" s="11"/>
      <c r="R1220" s="64"/>
      <c r="S1220" s="64"/>
      <c r="T1220" s="64"/>
      <c r="U1220" s="64"/>
      <c r="AB1220" s="64"/>
      <c r="AC1220" s="64"/>
      <c r="AD1220" s="64"/>
      <c r="AE1220" s="64"/>
      <c r="AN1220" s="64"/>
      <c r="AO1220" s="64"/>
      <c r="AP1220" s="64"/>
      <c r="AQ1220" s="64"/>
      <c r="AR1220" s="64"/>
      <c r="AS1220" s="64"/>
      <c r="AZ1220" s="64"/>
      <c r="BA1220" s="64"/>
      <c r="BB1220" s="64"/>
      <c r="BC1220" s="64"/>
    </row>
    <row r="1221" spans="14:55">
      <c r="N1221" s="64"/>
      <c r="O1221" s="64"/>
      <c r="Q1221" s="11"/>
      <c r="R1221" s="64"/>
      <c r="S1221" s="64"/>
      <c r="T1221" s="64"/>
      <c r="U1221" s="64"/>
      <c r="AB1221" s="64"/>
      <c r="AC1221" s="64"/>
      <c r="AD1221" s="64"/>
      <c r="AE1221" s="64"/>
      <c r="AN1221" s="64"/>
      <c r="AO1221" s="64"/>
      <c r="AP1221" s="64"/>
      <c r="AQ1221" s="64"/>
      <c r="AR1221" s="64"/>
      <c r="AS1221" s="64"/>
      <c r="AZ1221" s="64"/>
      <c r="BA1221" s="64"/>
      <c r="BB1221" s="64"/>
      <c r="BC1221" s="64"/>
    </row>
    <row r="1222" spans="14:55">
      <c r="N1222" s="64"/>
      <c r="O1222" s="64"/>
      <c r="Q1222" s="11"/>
      <c r="R1222" s="64"/>
      <c r="S1222" s="64"/>
      <c r="T1222" s="64"/>
      <c r="U1222" s="64"/>
      <c r="AB1222" s="64"/>
      <c r="AC1222" s="64"/>
      <c r="AD1222" s="64"/>
      <c r="AE1222" s="64"/>
      <c r="AN1222" s="64"/>
      <c r="AO1222" s="64"/>
      <c r="AP1222" s="64"/>
      <c r="AQ1222" s="64"/>
      <c r="AR1222" s="64"/>
      <c r="AS1222" s="64"/>
      <c r="AZ1222" s="64"/>
      <c r="BA1222" s="64"/>
      <c r="BB1222" s="64"/>
      <c r="BC1222" s="64"/>
    </row>
    <row r="1223" spans="14:55">
      <c r="N1223" s="64"/>
      <c r="O1223" s="64"/>
      <c r="Q1223" s="11"/>
      <c r="R1223" s="64"/>
      <c r="S1223" s="64"/>
      <c r="T1223" s="64"/>
      <c r="U1223" s="64"/>
      <c r="AB1223" s="64"/>
      <c r="AC1223" s="64"/>
      <c r="AD1223" s="64"/>
      <c r="AE1223" s="64"/>
      <c r="AN1223" s="64"/>
      <c r="AO1223" s="64"/>
      <c r="AP1223" s="64"/>
      <c r="AQ1223" s="64"/>
      <c r="AR1223" s="64"/>
      <c r="AS1223" s="64"/>
      <c r="AZ1223" s="64"/>
      <c r="BA1223" s="64"/>
      <c r="BB1223" s="64"/>
      <c r="BC1223" s="64"/>
    </row>
    <row r="1224" spans="14:55">
      <c r="N1224" s="64"/>
      <c r="O1224" s="64"/>
      <c r="Q1224" s="11"/>
      <c r="R1224" s="64"/>
      <c r="S1224" s="64"/>
      <c r="T1224" s="64"/>
      <c r="U1224" s="64"/>
      <c r="AB1224" s="64"/>
      <c r="AC1224" s="64"/>
      <c r="AD1224" s="64"/>
      <c r="AE1224" s="64"/>
      <c r="AN1224" s="64"/>
      <c r="AO1224" s="64"/>
      <c r="AP1224" s="64"/>
      <c r="AQ1224" s="64"/>
      <c r="AR1224" s="64"/>
      <c r="AS1224" s="64"/>
      <c r="AZ1224" s="64"/>
      <c r="BA1224" s="64"/>
      <c r="BB1224" s="64"/>
      <c r="BC1224" s="64"/>
    </row>
    <row r="1225" spans="14:55">
      <c r="N1225" s="64"/>
      <c r="O1225" s="64"/>
      <c r="Q1225" s="11"/>
      <c r="R1225" s="64"/>
      <c r="S1225" s="64"/>
      <c r="T1225" s="64"/>
      <c r="U1225" s="64"/>
      <c r="AB1225" s="64"/>
      <c r="AC1225" s="64"/>
      <c r="AD1225" s="64"/>
      <c r="AE1225" s="64"/>
      <c r="AN1225" s="64"/>
      <c r="AO1225" s="64"/>
      <c r="AP1225" s="64"/>
      <c r="AQ1225" s="64"/>
      <c r="AR1225" s="64"/>
      <c r="AS1225" s="64"/>
      <c r="AZ1225" s="64"/>
      <c r="BA1225" s="64"/>
      <c r="BB1225" s="64"/>
      <c r="BC1225" s="64"/>
    </row>
    <row r="1226" spans="14:55">
      <c r="N1226" s="64"/>
      <c r="O1226" s="64"/>
      <c r="Q1226" s="11"/>
      <c r="R1226" s="64"/>
      <c r="S1226" s="64"/>
      <c r="T1226" s="64"/>
      <c r="U1226" s="64"/>
      <c r="AB1226" s="64"/>
      <c r="AC1226" s="64"/>
      <c r="AD1226" s="64"/>
      <c r="AE1226" s="64"/>
      <c r="AN1226" s="64"/>
      <c r="AO1226" s="64"/>
      <c r="AP1226" s="64"/>
      <c r="AQ1226" s="64"/>
      <c r="AR1226" s="64"/>
      <c r="AS1226" s="64"/>
      <c r="AZ1226" s="64"/>
      <c r="BA1226" s="64"/>
      <c r="BB1226" s="64"/>
      <c r="BC1226" s="64"/>
    </row>
    <row r="1227" spans="14:55">
      <c r="N1227" s="64"/>
      <c r="O1227" s="64"/>
      <c r="Q1227" s="11"/>
      <c r="R1227" s="64"/>
      <c r="S1227" s="64"/>
      <c r="T1227" s="64"/>
      <c r="U1227" s="64"/>
      <c r="AB1227" s="64"/>
      <c r="AC1227" s="64"/>
      <c r="AD1227" s="64"/>
      <c r="AE1227" s="64"/>
      <c r="AN1227" s="64"/>
      <c r="AO1227" s="64"/>
      <c r="AP1227" s="64"/>
      <c r="AQ1227" s="64"/>
      <c r="AR1227" s="64"/>
      <c r="AS1227" s="64"/>
      <c r="AZ1227" s="64"/>
      <c r="BA1227" s="64"/>
      <c r="BB1227" s="64"/>
      <c r="BC1227" s="64"/>
    </row>
    <row r="1228" spans="14:55">
      <c r="N1228" s="64"/>
      <c r="O1228" s="64"/>
      <c r="Q1228" s="11"/>
      <c r="R1228" s="64"/>
      <c r="S1228" s="64"/>
      <c r="T1228" s="64"/>
      <c r="U1228" s="64"/>
      <c r="AB1228" s="64"/>
      <c r="AC1228" s="64"/>
      <c r="AD1228" s="64"/>
      <c r="AE1228" s="64"/>
      <c r="AN1228" s="64"/>
      <c r="AO1228" s="64"/>
      <c r="AP1228" s="64"/>
      <c r="AQ1228" s="64"/>
      <c r="AR1228" s="64"/>
      <c r="AS1228" s="64"/>
      <c r="AZ1228" s="64"/>
      <c r="BA1228" s="64"/>
      <c r="BB1228" s="64"/>
      <c r="BC1228" s="64"/>
    </row>
    <row r="1229" spans="14:55">
      <c r="N1229" s="64"/>
      <c r="O1229" s="64"/>
      <c r="Q1229" s="11"/>
      <c r="R1229" s="64"/>
      <c r="S1229" s="64"/>
      <c r="T1229" s="64"/>
      <c r="U1229" s="64"/>
      <c r="AB1229" s="64"/>
      <c r="AC1229" s="64"/>
      <c r="AD1229" s="64"/>
      <c r="AE1229" s="64"/>
      <c r="AN1229" s="64"/>
      <c r="AO1229" s="64"/>
      <c r="AP1229" s="64"/>
      <c r="AQ1229" s="64"/>
      <c r="AR1229" s="64"/>
      <c r="AS1229" s="64"/>
      <c r="AZ1229" s="64"/>
      <c r="BA1229" s="64"/>
      <c r="BB1229" s="64"/>
      <c r="BC1229" s="64"/>
    </row>
    <row r="1230" spans="14:55">
      <c r="N1230" s="64"/>
      <c r="O1230" s="64"/>
      <c r="Q1230" s="11"/>
      <c r="R1230" s="64"/>
      <c r="S1230" s="64"/>
      <c r="T1230" s="64"/>
      <c r="U1230" s="64"/>
      <c r="AB1230" s="64"/>
      <c r="AC1230" s="64"/>
      <c r="AD1230" s="64"/>
      <c r="AE1230" s="64"/>
      <c r="AN1230" s="64"/>
      <c r="AO1230" s="64"/>
      <c r="AP1230" s="64"/>
      <c r="AQ1230" s="64"/>
      <c r="AR1230" s="64"/>
      <c r="AS1230" s="64"/>
      <c r="AZ1230" s="64"/>
      <c r="BA1230" s="64"/>
      <c r="BB1230" s="64"/>
      <c r="BC1230" s="64"/>
    </row>
    <row r="1231" spans="14:55">
      <c r="N1231" s="64"/>
      <c r="O1231" s="64"/>
      <c r="Q1231" s="11"/>
      <c r="R1231" s="64"/>
      <c r="S1231" s="64"/>
      <c r="T1231" s="64"/>
      <c r="U1231" s="64"/>
      <c r="AB1231" s="64"/>
      <c r="AC1231" s="64"/>
      <c r="AD1231" s="64"/>
      <c r="AE1231" s="64"/>
      <c r="AN1231" s="64"/>
      <c r="AO1231" s="64"/>
      <c r="AP1231" s="64"/>
      <c r="AQ1231" s="64"/>
      <c r="AR1231" s="64"/>
      <c r="AS1231" s="64"/>
      <c r="AZ1231" s="64"/>
      <c r="BA1231" s="64"/>
      <c r="BB1231" s="64"/>
      <c r="BC1231" s="64"/>
    </row>
    <row r="1232" spans="14:55">
      <c r="N1232" s="64"/>
      <c r="O1232" s="64"/>
      <c r="Q1232" s="11"/>
      <c r="R1232" s="64"/>
      <c r="S1232" s="64"/>
      <c r="T1232" s="64"/>
      <c r="U1232" s="64"/>
      <c r="AB1232" s="64"/>
      <c r="AC1232" s="64"/>
      <c r="AD1232" s="64"/>
      <c r="AE1232" s="64"/>
      <c r="AN1232" s="64"/>
      <c r="AO1232" s="64"/>
      <c r="AP1232" s="64"/>
      <c r="AQ1232" s="64"/>
      <c r="AR1232" s="64"/>
      <c r="AS1232" s="64"/>
      <c r="AZ1232" s="64"/>
      <c r="BA1232" s="64"/>
      <c r="BB1232" s="64"/>
      <c r="BC1232" s="64"/>
    </row>
    <row r="1233" spans="14:55">
      <c r="N1233" s="64"/>
      <c r="O1233" s="64"/>
      <c r="Q1233" s="11"/>
      <c r="R1233" s="64"/>
      <c r="S1233" s="64"/>
      <c r="T1233" s="64"/>
      <c r="U1233" s="64"/>
      <c r="AB1233" s="64"/>
      <c r="AC1233" s="64"/>
      <c r="AD1233" s="64"/>
      <c r="AE1233" s="64"/>
      <c r="AN1233" s="64"/>
      <c r="AO1233" s="64"/>
      <c r="AP1233" s="64"/>
      <c r="AQ1233" s="64"/>
      <c r="AR1233" s="64"/>
      <c r="AS1233" s="64"/>
      <c r="AZ1233" s="64"/>
      <c r="BA1233" s="64"/>
      <c r="BB1233" s="64"/>
      <c r="BC1233" s="64"/>
    </row>
    <row r="1234" spans="14:55">
      <c r="N1234" s="64"/>
      <c r="O1234" s="64"/>
      <c r="Q1234" s="11"/>
      <c r="R1234" s="64"/>
      <c r="S1234" s="64"/>
      <c r="T1234" s="64"/>
      <c r="U1234" s="64"/>
      <c r="AB1234" s="64"/>
      <c r="AC1234" s="64"/>
      <c r="AD1234" s="64"/>
      <c r="AE1234" s="64"/>
      <c r="AN1234" s="64"/>
      <c r="AO1234" s="64"/>
      <c r="AP1234" s="64"/>
      <c r="AQ1234" s="64"/>
      <c r="AR1234" s="64"/>
      <c r="AS1234" s="64"/>
      <c r="AZ1234" s="64"/>
      <c r="BA1234" s="64"/>
      <c r="BB1234" s="64"/>
      <c r="BC1234" s="64"/>
    </row>
    <row r="1235" spans="14:55">
      <c r="N1235" s="64"/>
      <c r="O1235" s="64"/>
      <c r="Q1235" s="11"/>
      <c r="R1235" s="64"/>
      <c r="S1235" s="64"/>
      <c r="T1235" s="64"/>
      <c r="U1235" s="64"/>
      <c r="AB1235" s="64"/>
      <c r="AC1235" s="64"/>
      <c r="AD1235" s="64"/>
      <c r="AE1235" s="64"/>
      <c r="AN1235" s="64"/>
      <c r="AO1235" s="64"/>
      <c r="AP1235" s="64"/>
      <c r="AQ1235" s="64"/>
      <c r="AR1235" s="64"/>
      <c r="AS1235" s="64"/>
      <c r="AZ1235" s="64"/>
      <c r="BA1235" s="64"/>
      <c r="BB1235" s="64"/>
      <c r="BC1235" s="64"/>
    </row>
    <row r="1236" spans="14:55">
      <c r="N1236" s="64"/>
      <c r="O1236" s="64"/>
      <c r="Q1236" s="11"/>
      <c r="R1236" s="64"/>
      <c r="S1236" s="64"/>
      <c r="T1236" s="64"/>
      <c r="U1236" s="64"/>
      <c r="AB1236" s="64"/>
      <c r="AC1236" s="64"/>
      <c r="AD1236" s="64"/>
      <c r="AE1236" s="64"/>
      <c r="AN1236" s="64"/>
      <c r="AO1236" s="64"/>
      <c r="AP1236" s="64"/>
      <c r="AQ1236" s="64"/>
      <c r="AR1236" s="64"/>
      <c r="AS1236" s="64"/>
      <c r="AZ1236" s="64"/>
      <c r="BA1236" s="64"/>
      <c r="BB1236" s="64"/>
      <c r="BC1236" s="64"/>
    </row>
    <row r="1237" spans="14:55">
      <c r="N1237" s="64"/>
      <c r="O1237" s="64"/>
      <c r="Q1237" s="11"/>
      <c r="R1237" s="64"/>
      <c r="S1237" s="64"/>
      <c r="T1237" s="64"/>
      <c r="U1237" s="64"/>
      <c r="AB1237" s="64"/>
      <c r="AC1237" s="64"/>
      <c r="AD1237" s="64"/>
      <c r="AE1237" s="64"/>
      <c r="AN1237" s="64"/>
      <c r="AO1237" s="64"/>
      <c r="AP1237" s="64"/>
      <c r="AQ1237" s="64"/>
      <c r="AR1237" s="64"/>
      <c r="AS1237" s="64"/>
      <c r="AZ1237" s="64"/>
      <c r="BA1237" s="64"/>
      <c r="BB1237" s="64"/>
      <c r="BC1237" s="64"/>
    </row>
    <row r="1238" spans="14:55">
      <c r="N1238" s="64"/>
      <c r="O1238" s="64"/>
      <c r="Q1238" s="11"/>
      <c r="R1238" s="64"/>
      <c r="S1238" s="64"/>
      <c r="T1238" s="64"/>
      <c r="U1238" s="64"/>
      <c r="AB1238" s="64"/>
      <c r="AC1238" s="64"/>
      <c r="AD1238" s="64"/>
      <c r="AE1238" s="64"/>
      <c r="AN1238" s="64"/>
      <c r="AO1238" s="64"/>
      <c r="AP1238" s="64"/>
      <c r="AQ1238" s="64"/>
      <c r="AR1238" s="64"/>
      <c r="AS1238" s="64"/>
      <c r="AZ1238" s="64"/>
      <c r="BA1238" s="64"/>
      <c r="BB1238" s="64"/>
      <c r="BC1238" s="64"/>
    </row>
    <row r="1239" spans="14:55">
      <c r="N1239" s="64"/>
      <c r="O1239" s="64"/>
      <c r="Q1239" s="11"/>
      <c r="R1239" s="64"/>
      <c r="S1239" s="64"/>
      <c r="T1239" s="64"/>
      <c r="U1239" s="64"/>
      <c r="AB1239" s="64"/>
      <c r="AC1239" s="64"/>
      <c r="AD1239" s="64"/>
      <c r="AE1239" s="64"/>
      <c r="AN1239" s="64"/>
      <c r="AO1239" s="64"/>
      <c r="AP1239" s="64"/>
      <c r="AQ1239" s="64"/>
      <c r="AR1239" s="64"/>
      <c r="AS1239" s="64"/>
      <c r="AZ1239" s="64"/>
      <c r="BA1239" s="64"/>
      <c r="BB1239" s="64"/>
      <c r="BC1239" s="64"/>
    </row>
    <row r="1240" spans="14:55">
      <c r="N1240" s="64"/>
      <c r="O1240" s="64"/>
      <c r="Q1240" s="11"/>
      <c r="R1240" s="64"/>
      <c r="S1240" s="64"/>
      <c r="T1240" s="64"/>
      <c r="U1240" s="64"/>
      <c r="AB1240" s="64"/>
      <c r="AC1240" s="64"/>
      <c r="AD1240" s="64"/>
      <c r="AE1240" s="64"/>
      <c r="AN1240" s="64"/>
      <c r="AO1240" s="64"/>
      <c r="AP1240" s="64"/>
      <c r="AQ1240" s="64"/>
      <c r="AR1240" s="64"/>
      <c r="AS1240" s="64"/>
      <c r="AZ1240" s="64"/>
      <c r="BA1240" s="64"/>
      <c r="BB1240" s="64"/>
      <c r="BC1240" s="64"/>
    </row>
    <row r="1241" spans="14:55">
      <c r="N1241" s="64"/>
      <c r="O1241" s="64"/>
      <c r="Q1241" s="11"/>
      <c r="R1241" s="64"/>
      <c r="S1241" s="64"/>
      <c r="T1241" s="64"/>
      <c r="U1241" s="64"/>
      <c r="AB1241" s="64"/>
      <c r="AC1241" s="64"/>
      <c r="AD1241" s="64"/>
      <c r="AE1241" s="64"/>
      <c r="AN1241" s="64"/>
      <c r="AO1241" s="64"/>
      <c r="AP1241" s="64"/>
      <c r="AQ1241" s="64"/>
      <c r="AR1241" s="64"/>
      <c r="AS1241" s="64"/>
      <c r="AZ1241" s="64"/>
      <c r="BA1241" s="64"/>
      <c r="BB1241" s="64"/>
      <c r="BC1241" s="64"/>
    </row>
    <row r="1242" spans="14:55">
      <c r="N1242" s="64"/>
      <c r="O1242" s="64"/>
      <c r="Q1242" s="11"/>
      <c r="R1242" s="64"/>
      <c r="S1242" s="64"/>
      <c r="T1242" s="64"/>
      <c r="U1242" s="64"/>
      <c r="AB1242" s="64"/>
      <c r="AC1242" s="64"/>
      <c r="AD1242" s="64"/>
      <c r="AE1242" s="64"/>
      <c r="AN1242" s="64"/>
      <c r="AO1242" s="64"/>
      <c r="AP1242" s="64"/>
      <c r="AQ1242" s="64"/>
      <c r="AR1242" s="64"/>
      <c r="AS1242" s="64"/>
      <c r="AZ1242" s="64"/>
      <c r="BA1242" s="64"/>
      <c r="BB1242" s="64"/>
      <c r="BC1242" s="64"/>
    </row>
    <row r="1243" spans="14:55">
      <c r="N1243" s="64"/>
      <c r="O1243" s="64"/>
      <c r="Q1243" s="11"/>
      <c r="R1243" s="64"/>
      <c r="S1243" s="64"/>
      <c r="T1243" s="64"/>
      <c r="U1243" s="64"/>
      <c r="AB1243" s="64"/>
      <c r="AC1243" s="64"/>
      <c r="AD1243" s="64"/>
      <c r="AE1243" s="64"/>
      <c r="AN1243" s="64"/>
      <c r="AO1243" s="64"/>
      <c r="AP1243" s="64"/>
      <c r="AQ1243" s="64"/>
      <c r="AR1243" s="64"/>
      <c r="AS1243" s="64"/>
      <c r="AZ1243" s="64"/>
      <c r="BA1243" s="64"/>
      <c r="BB1243" s="64"/>
      <c r="BC1243" s="64"/>
    </row>
    <row r="1244" spans="14:55">
      <c r="N1244" s="64"/>
      <c r="O1244" s="64"/>
      <c r="Q1244" s="11"/>
      <c r="R1244" s="64"/>
      <c r="S1244" s="64"/>
      <c r="T1244" s="64"/>
      <c r="U1244" s="64"/>
      <c r="AB1244" s="64"/>
      <c r="AC1244" s="64"/>
      <c r="AD1244" s="64"/>
      <c r="AE1244" s="64"/>
      <c r="AN1244" s="64"/>
      <c r="AO1244" s="64"/>
      <c r="AP1244" s="64"/>
      <c r="AQ1244" s="64"/>
      <c r="AR1244" s="64"/>
      <c r="AS1244" s="64"/>
      <c r="AZ1244" s="64"/>
      <c r="BA1244" s="64"/>
      <c r="BB1244" s="64"/>
      <c r="BC1244" s="64"/>
    </row>
    <row r="1245" spans="14:55">
      <c r="N1245" s="64"/>
      <c r="O1245" s="64"/>
      <c r="Q1245" s="11"/>
      <c r="R1245" s="64"/>
      <c r="S1245" s="64"/>
      <c r="T1245" s="64"/>
      <c r="U1245" s="64"/>
      <c r="AB1245" s="64"/>
      <c r="AC1245" s="64"/>
      <c r="AD1245" s="64"/>
      <c r="AE1245" s="64"/>
      <c r="AN1245" s="64"/>
      <c r="AO1245" s="64"/>
      <c r="AP1245" s="64"/>
      <c r="AQ1245" s="64"/>
      <c r="AR1245" s="64"/>
      <c r="AS1245" s="64"/>
      <c r="AZ1245" s="64"/>
      <c r="BA1245" s="64"/>
      <c r="BB1245" s="64"/>
      <c r="BC1245" s="64"/>
    </row>
    <row r="1246" spans="14:55">
      <c r="N1246" s="64"/>
      <c r="O1246" s="64"/>
      <c r="Q1246" s="11"/>
      <c r="R1246" s="64"/>
      <c r="S1246" s="64"/>
      <c r="T1246" s="64"/>
      <c r="U1246" s="64"/>
      <c r="AB1246" s="64"/>
      <c r="AC1246" s="64"/>
      <c r="AD1246" s="64"/>
      <c r="AE1246" s="64"/>
      <c r="AN1246" s="64"/>
      <c r="AO1246" s="64"/>
      <c r="AP1246" s="64"/>
      <c r="AQ1246" s="64"/>
      <c r="AR1246" s="64"/>
      <c r="AS1246" s="64"/>
      <c r="AZ1246" s="64"/>
      <c r="BA1246" s="64"/>
      <c r="BB1246" s="64"/>
      <c r="BC1246" s="64"/>
    </row>
    <row r="1247" spans="14:55">
      <c r="N1247" s="64"/>
      <c r="O1247" s="64"/>
      <c r="Q1247" s="11"/>
      <c r="R1247" s="64"/>
      <c r="S1247" s="64"/>
      <c r="T1247" s="64"/>
      <c r="U1247" s="64"/>
      <c r="AB1247" s="64"/>
      <c r="AC1247" s="64"/>
      <c r="AD1247" s="64"/>
      <c r="AE1247" s="64"/>
      <c r="AN1247" s="64"/>
      <c r="AO1247" s="64"/>
      <c r="AP1247" s="64"/>
      <c r="AQ1247" s="64"/>
      <c r="AR1247" s="64"/>
      <c r="AS1247" s="64"/>
      <c r="AZ1247" s="64"/>
      <c r="BA1247" s="64"/>
      <c r="BB1247" s="64"/>
      <c r="BC1247" s="64"/>
    </row>
    <row r="1248" spans="14:55">
      <c r="N1248" s="64"/>
      <c r="O1248" s="64"/>
      <c r="Q1248" s="11"/>
      <c r="R1248" s="64"/>
      <c r="S1248" s="64"/>
      <c r="T1248" s="64"/>
      <c r="U1248" s="64"/>
      <c r="AB1248" s="64"/>
      <c r="AC1248" s="64"/>
      <c r="AD1248" s="64"/>
      <c r="AE1248" s="64"/>
      <c r="AN1248" s="64"/>
      <c r="AO1248" s="64"/>
      <c r="AP1248" s="64"/>
      <c r="AQ1248" s="64"/>
      <c r="AR1248" s="64"/>
      <c r="AS1248" s="64"/>
      <c r="AZ1248" s="64"/>
      <c r="BA1248" s="64"/>
      <c r="BB1248" s="64"/>
      <c r="BC1248" s="64"/>
    </row>
    <row r="1249" spans="14:55">
      <c r="N1249" s="64"/>
      <c r="O1249" s="64"/>
      <c r="Q1249" s="11"/>
      <c r="R1249" s="64"/>
      <c r="S1249" s="64"/>
      <c r="T1249" s="64"/>
      <c r="U1249" s="64"/>
      <c r="AB1249" s="64"/>
      <c r="AC1249" s="64"/>
      <c r="AD1249" s="64"/>
      <c r="AE1249" s="64"/>
      <c r="AN1249" s="64"/>
      <c r="AO1249" s="64"/>
      <c r="AP1249" s="64"/>
      <c r="AQ1249" s="64"/>
      <c r="AR1249" s="64"/>
      <c r="AS1249" s="64"/>
      <c r="AZ1249" s="64"/>
      <c r="BA1249" s="64"/>
      <c r="BB1249" s="64"/>
      <c r="BC1249" s="64"/>
    </row>
    <row r="1250" spans="14:55">
      <c r="N1250" s="64"/>
      <c r="O1250" s="64"/>
      <c r="Q1250" s="11"/>
      <c r="R1250" s="64"/>
      <c r="S1250" s="64"/>
      <c r="T1250" s="64"/>
      <c r="U1250" s="64"/>
      <c r="AB1250" s="64"/>
      <c r="AC1250" s="64"/>
      <c r="AD1250" s="64"/>
      <c r="AE1250" s="64"/>
      <c r="AN1250" s="64"/>
      <c r="AO1250" s="64"/>
      <c r="AP1250" s="64"/>
      <c r="AQ1250" s="64"/>
      <c r="AR1250" s="64"/>
      <c r="AS1250" s="64"/>
      <c r="AZ1250" s="64"/>
      <c r="BA1250" s="64"/>
      <c r="BB1250" s="64"/>
      <c r="BC1250" s="64"/>
    </row>
    <row r="1251" spans="14:55">
      <c r="N1251" s="64"/>
      <c r="O1251" s="64"/>
      <c r="Q1251" s="11"/>
      <c r="R1251" s="64"/>
      <c r="S1251" s="64"/>
      <c r="T1251" s="64"/>
      <c r="U1251" s="64"/>
      <c r="AB1251" s="64"/>
      <c r="AC1251" s="64"/>
      <c r="AD1251" s="64"/>
      <c r="AE1251" s="64"/>
      <c r="AN1251" s="64"/>
      <c r="AO1251" s="64"/>
      <c r="AP1251" s="64"/>
      <c r="AQ1251" s="64"/>
      <c r="AR1251" s="64"/>
      <c r="AS1251" s="64"/>
      <c r="AZ1251" s="64"/>
      <c r="BA1251" s="64"/>
      <c r="BB1251" s="64"/>
      <c r="BC1251" s="64"/>
    </row>
    <row r="1252" spans="14:55">
      <c r="N1252" s="64"/>
      <c r="O1252" s="64"/>
      <c r="Q1252" s="11"/>
      <c r="R1252" s="64"/>
      <c r="S1252" s="64"/>
      <c r="T1252" s="64"/>
      <c r="U1252" s="64"/>
      <c r="AB1252" s="64"/>
      <c r="AC1252" s="64"/>
      <c r="AD1252" s="64"/>
      <c r="AE1252" s="64"/>
      <c r="AN1252" s="64"/>
      <c r="AO1252" s="64"/>
      <c r="AP1252" s="64"/>
      <c r="AQ1252" s="64"/>
      <c r="AR1252" s="64"/>
      <c r="AS1252" s="64"/>
      <c r="AZ1252" s="64"/>
      <c r="BA1252" s="64"/>
      <c r="BB1252" s="64"/>
      <c r="BC1252" s="64"/>
    </row>
    <row r="1253" spans="14:55">
      <c r="N1253" s="64"/>
      <c r="O1253" s="64"/>
      <c r="Q1253" s="11"/>
      <c r="R1253" s="64"/>
      <c r="S1253" s="64"/>
      <c r="T1253" s="64"/>
      <c r="U1253" s="64"/>
      <c r="AB1253" s="64"/>
      <c r="AC1253" s="64"/>
      <c r="AD1253" s="64"/>
      <c r="AE1253" s="64"/>
      <c r="AN1253" s="64"/>
      <c r="AO1253" s="64"/>
      <c r="AP1253" s="64"/>
      <c r="AQ1253" s="64"/>
      <c r="AR1253" s="64"/>
      <c r="AS1253" s="64"/>
      <c r="AZ1253" s="64"/>
      <c r="BA1253" s="64"/>
      <c r="BB1253" s="64"/>
      <c r="BC1253" s="64"/>
    </row>
    <row r="1254" spans="14:55">
      <c r="N1254" s="64"/>
      <c r="O1254" s="64"/>
      <c r="Q1254" s="11"/>
      <c r="R1254" s="64"/>
      <c r="S1254" s="64"/>
      <c r="T1254" s="64"/>
      <c r="U1254" s="64"/>
      <c r="AB1254" s="64"/>
      <c r="AC1254" s="64"/>
      <c r="AD1254" s="64"/>
      <c r="AE1254" s="64"/>
      <c r="AN1254" s="64"/>
      <c r="AO1254" s="64"/>
      <c r="AP1254" s="64"/>
      <c r="AQ1254" s="64"/>
      <c r="AR1254" s="64"/>
      <c r="AS1254" s="64"/>
      <c r="AZ1254" s="64"/>
      <c r="BA1254" s="64"/>
      <c r="BB1254" s="64"/>
      <c r="BC1254" s="64"/>
    </row>
    <row r="1255" spans="14:55">
      <c r="N1255" s="64"/>
      <c r="O1255" s="64"/>
      <c r="Q1255" s="11"/>
      <c r="R1255" s="64"/>
      <c r="S1255" s="64"/>
      <c r="T1255" s="64"/>
      <c r="U1255" s="64"/>
      <c r="AB1255" s="64"/>
      <c r="AC1255" s="64"/>
      <c r="AD1255" s="64"/>
      <c r="AE1255" s="64"/>
      <c r="AN1255" s="64"/>
      <c r="AO1255" s="64"/>
      <c r="AP1255" s="64"/>
      <c r="AQ1255" s="64"/>
      <c r="AR1255" s="64"/>
      <c r="AS1255" s="64"/>
      <c r="AZ1255" s="64"/>
      <c r="BA1255" s="64"/>
      <c r="BB1255" s="64"/>
      <c r="BC1255" s="64"/>
    </row>
    <row r="1256" spans="14:55">
      <c r="N1256" s="64"/>
      <c r="O1256" s="64"/>
      <c r="Q1256" s="11"/>
      <c r="R1256" s="64"/>
      <c r="S1256" s="64"/>
      <c r="T1256" s="64"/>
      <c r="U1256" s="64"/>
      <c r="AB1256" s="64"/>
      <c r="AC1256" s="64"/>
      <c r="AD1256" s="64"/>
      <c r="AE1256" s="64"/>
      <c r="AN1256" s="64"/>
      <c r="AO1256" s="64"/>
      <c r="AP1256" s="64"/>
      <c r="AQ1256" s="64"/>
      <c r="AR1256" s="64"/>
      <c r="AS1256" s="64"/>
      <c r="AZ1256" s="64"/>
      <c r="BA1256" s="64"/>
      <c r="BB1256" s="64"/>
      <c r="BC1256" s="64"/>
    </row>
    <row r="1257" spans="14:55">
      <c r="N1257" s="64"/>
      <c r="O1257" s="64"/>
      <c r="Q1257" s="11"/>
      <c r="R1257" s="64"/>
      <c r="S1257" s="64"/>
      <c r="T1257" s="64"/>
      <c r="U1257" s="64"/>
      <c r="AB1257" s="64"/>
      <c r="AC1257" s="64"/>
      <c r="AD1257" s="64"/>
      <c r="AE1257" s="64"/>
      <c r="AN1257" s="64"/>
      <c r="AO1257" s="64"/>
      <c r="AP1257" s="64"/>
      <c r="AQ1257" s="64"/>
      <c r="AR1257" s="64"/>
      <c r="AS1257" s="64"/>
      <c r="AZ1257" s="64"/>
      <c r="BA1257" s="64"/>
      <c r="BB1257" s="64"/>
      <c r="BC1257" s="64"/>
    </row>
    <row r="1258" spans="14:55">
      <c r="N1258" s="64"/>
      <c r="O1258" s="64"/>
      <c r="Q1258" s="11"/>
      <c r="R1258" s="64"/>
      <c r="S1258" s="64"/>
      <c r="T1258" s="64"/>
      <c r="U1258" s="64"/>
      <c r="AB1258" s="64"/>
      <c r="AC1258" s="64"/>
      <c r="AD1258" s="64"/>
      <c r="AE1258" s="64"/>
      <c r="AN1258" s="64"/>
      <c r="AO1258" s="64"/>
      <c r="AP1258" s="64"/>
      <c r="AQ1258" s="64"/>
      <c r="AR1258" s="64"/>
      <c r="AS1258" s="64"/>
      <c r="AZ1258" s="64"/>
      <c r="BA1258" s="64"/>
      <c r="BB1258" s="64"/>
      <c r="BC1258" s="64"/>
    </row>
    <row r="1259" spans="14:55">
      <c r="N1259" s="64"/>
      <c r="O1259" s="64"/>
      <c r="Q1259" s="11"/>
      <c r="R1259" s="64"/>
      <c r="S1259" s="64"/>
      <c r="T1259" s="64"/>
      <c r="U1259" s="64"/>
      <c r="AB1259" s="64"/>
      <c r="AC1259" s="64"/>
      <c r="AD1259" s="64"/>
      <c r="AE1259" s="64"/>
      <c r="AN1259" s="64"/>
      <c r="AO1259" s="64"/>
      <c r="AP1259" s="64"/>
      <c r="AQ1259" s="64"/>
      <c r="AR1259" s="64"/>
      <c r="AS1259" s="64"/>
      <c r="AZ1259" s="64"/>
      <c r="BA1259" s="64"/>
      <c r="BB1259" s="64"/>
      <c r="BC1259" s="64"/>
    </row>
    <row r="1260" spans="14:55">
      <c r="N1260" s="64"/>
      <c r="O1260" s="64"/>
      <c r="Q1260" s="11"/>
      <c r="R1260" s="64"/>
      <c r="S1260" s="64"/>
      <c r="T1260" s="64"/>
      <c r="U1260" s="64"/>
      <c r="AB1260" s="64"/>
      <c r="AC1260" s="64"/>
      <c r="AD1260" s="64"/>
      <c r="AE1260" s="64"/>
      <c r="AN1260" s="64"/>
      <c r="AO1260" s="64"/>
      <c r="AP1260" s="64"/>
      <c r="AQ1260" s="64"/>
      <c r="AR1260" s="64"/>
      <c r="AS1260" s="64"/>
      <c r="AZ1260" s="64"/>
      <c r="BA1260" s="64"/>
      <c r="BB1260" s="64"/>
      <c r="BC1260" s="64"/>
    </row>
    <row r="1261" spans="14:55">
      <c r="N1261" s="64"/>
      <c r="O1261" s="64"/>
      <c r="Q1261" s="11"/>
      <c r="R1261" s="64"/>
      <c r="S1261" s="64"/>
      <c r="T1261" s="64"/>
      <c r="U1261" s="64"/>
      <c r="AB1261" s="64"/>
      <c r="AC1261" s="64"/>
      <c r="AD1261" s="64"/>
      <c r="AE1261" s="64"/>
      <c r="AN1261" s="64"/>
      <c r="AO1261" s="64"/>
      <c r="AP1261" s="64"/>
      <c r="AQ1261" s="64"/>
      <c r="AR1261" s="64"/>
      <c r="AS1261" s="64"/>
      <c r="AZ1261" s="64"/>
      <c r="BA1261" s="64"/>
      <c r="BB1261" s="64"/>
      <c r="BC1261" s="64"/>
    </row>
    <row r="1262" spans="14:55">
      <c r="N1262" s="64"/>
      <c r="O1262" s="64"/>
      <c r="Q1262" s="11"/>
      <c r="R1262" s="64"/>
      <c r="S1262" s="64"/>
      <c r="T1262" s="64"/>
      <c r="U1262" s="64"/>
      <c r="AB1262" s="64"/>
      <c r="AC1262" s="64"/>
      <c r="AD1262" s="64"/>
      <c r="AE1262" s="64"/>
      <c r="AN1262" s="64"/>
      <c r="AO1262" s="64"/>
      <c r="AP1262" s="64"/>
      <c r="AQ1262" s="64"/>
      <c r="AR1262" s="64"/>
      <c r="AS1262" s="64"/>
      <c r="AZ1262" s="64"/>
      <c r="BA1262" s="64"/>
      <c r="BB1262" s="64"/>
      <c r="BC1262" s="64"/>
    </row>
    <row r="1263" spans="14:55">
      <c r="N1263" s="64"/>
      <c r="O1263" s="64"/>
      <c r="Q1263" s="11"/>
      <c r="R1263" s="64"/>
      <c r="S1263" s="64"/>
      <c r="T1263" s="64"/>
      <c r="U1263" s="64"/>
      <c r="AB1263" s="64"/>
      <c r="AC1263" s="64"/>
      <c r="AD1263" s="64"/>
      <c r="AE1263" s="64"/>
      <c r="AN1263" s="64"/>
      <c r="AO1263" s="64"/>
      <c r="AP1263" s="64"/>
      <c r="AQ1263" s="64"/>
      <c r="AR1263" s="64"/>
      <c r="AS1263" s="64"/>
      <c r="AZ1263" s="64"/>
      <c r="BA1263" s="64"/>
      <c r="BB1263" s="64"/>
      <c r="BC1263" s="64"/>
    </row>
    <row r="1264" spans="14:55">
      <c r="N1264" s="64"/>
      <c r="O1264" s="64"/>
      <c r="Q1264" s="11"/>
      <c r="R1264" s="64"/>
      <c r="S1264" s="64"/>
      <c r="T1264" s="64"/>
      <c r="U1264" s="64"/>
      <c r="AB1264" s="64"/>
      <c r="AC1264" s="64"/>
      <c r="AD1264" s="64"/>
      <c r="AE1264" s="64"/>
      <c r="AN1264" s="64"/>
      <c r="AO1264" s="64"/>
      <c r="AP1264" s="64"/>
      <c r="AQ1264" s="64"/>
      <c r="AR1264" s="64"/>
      <c r="AS1264" s="64"/>
      <c r="AZ1264" s="64"/>
      <c r="BA1264" s="64"/>
      <c r="BB1264" s="64"/>
      <c r="BC1264" s="64"/>
    </row>
    <row r="1265" spans="14:55">
      <c r="N1265" s="64"/>
      <c r="O1265" s="64"/>
      <c r="Q1265" s="11"/>
      <c r="R1265" s="64"/>
      <c r="S1265" s="64"/>
      <c r="T1265" s="64"/>
      <c r="U1265" s="64"/>
      <c r="AB1265" s="64"/>
      <c r="AC1265" s="64"/>
      <c r="AD1265" s="64"/>
      <c r="AE1265" s="64"/>
      <c r="AN1265" s="64"/>
      <c r="AO1265" s="64"/>
      <c r="AP1265" s="64"/>
      <c r="AQ1265" s="64"/>
      <c r="AR1265" s="64"/>
      <c r="AS1265" s="64"/>
      <c r="AZ1265" s="64"/>
      <c r="BA1265" s="64"/>
      <c r="BB1265" s="64"/>
      <c r="BC1265" s="64"/>
    </row>
    <row r="1266" spans="14:55">
      <c r="N1266" s="64"/>
      <c r="O1266" s="64"/>
      <c r="Q1266" s="11"/>
      <c r="R1266" s="64"/>
      <c r="S1266" s="64"/>
      <c r="T1266" s="64"/>
      <c r="U1266" s="64"/>
      <c r="AB1266" s="64"/>
      <c r="AC1266" s="64"/>
      <c r="AD1266" s="64"/>
      <c r="AE1266" s="64"/>
      <c r="AN1266" s="64"/>
      <c r="AO1266" s="64"/>
      <c r="AP1266" s="64"/>
      <c r="AQ1266" s="64"/>
      <c r="AR1266" s="64"/>
      <c r="AS1266" s="64"/>
      <c r="AZ1266" s="64"/>
      <c r="BA1266" s="64"/>
      <c r="BB1266" s="64"/>
      <c r="BC1266" s="64"/>
    </row>
    <row r="1267" spans="14:55">
      <c r="N1267" s="64"/>
      <c r="O1267" s="64"/>
      <c r="Q1267" s="11"/>
      <c r="R1267" s="64"/>
      <c r="S1267" s="64"/>
      <c r="T1267" s="64"/>
      <c r="U1267" s="64"/>
      <c r="AB1267" s="64"/>
      <c r="AC1267" s="64"/>
      <c r="AD1267" s="64"/>
      <c r="AE1267" s="64"/>
      <c r="AN1267" s="64"/>
      <c r="AO1267" s="64"/>
      <c r="AP1267" s="64"/>
      <c r="AQ1267" s="64"/>
      <c r="AR1267" s="64"/>
      <c r="AS1267" s="64"/>
      <c r="AZ1267" s="64"/>
      <c r="BA1267" s="64"/>
      <c r="BB1267" s="64"/>
      <c r="BC1267" s="64"/>
    </row>
    <row r="1268" spans="14:55">
      <c r="N1268" s="64"/>
      <c r="O1268" s="64"/>
      <c r="Q1268" s="11"/>
      <c r="R1268" s="64"/>
      <c r="S1268" s="64"/>
      <c r="T1268" s="64"/>
      <c r="U1268" s="64"/>
      <c r="AB1268" s="64"/>
      <c r="AC1268" s="64"/>
      <c r="AD1268" s="64"/>
      <c r="AE1268" s="64"/>
      <c r="AN1268" s="64"/>
      <c r="AO1268" s="64"/>
      <c r="AP1268" s="64"/>
      <c r="AQ1268" s="64"/>
      <c r="AR1268" s="64"/>
      <c r="AS1268" s="64"/>
      <c r="AZ1268" s="64"/>
      <c r="BA1268" s="64"/>
      <c r="BB1268" s="64"/>
      <c r="BC1268" s="64"/>
    </row>
    <row r="1269" spans="14:55">
      <c r="N1269" s="64"/>
      <c r="O1269" s="64"/>
      <c r="Q1269" s="11"/>
      <c r="R1269" s="64"/>
      <c r="S1269" s="64"/>
      <c r="T1269" s="64"/>
      <c r="U1269" s="64"/>
      <c r="AB1269" s="64"/>
      <c r="AC1269" s="64"/>
      <c r="AD1269" s="64"/>
      <c r="AE1269" s="64"/>
      <c r="AN1269" s="64"/>
      <c r="AO1269" s="64"/>
      <c r="AP1269" s="64"/>
      <c r="AQ1269" s="64"/>
      <c r="AR1269" s="64"/>
      <c r="AS1269" s="64"/>
      <c r="AZ1269" s="64"/>
      <c r="BA1269" s="64"/>
      <c r="BB1269" s="64"/>
      <c r="BC1269" s="64"/>
    </row>
    <row r="1270" spans="14:55">
      <c r="N1270" s="64"/>
      <c r="O1270" s="64"/>
      <c r="Q1270" s="11"/>
      <c r="R1270" s="64"/>
      <c r="S1270" s="64"/>
      <c r="T1270" s="64"/>
      <c r="U1270" s="64"/>
      <c r="AB1270" s="64"/>
      <c r="AC1270" s="64"/>
      <c r="AD1270" s="64"/>
      <c r="AE1270" s="64"/>
      <c r="AN1270" s="64"/>
      <c r="AO1270" s="64"/>
      <c r="AP1270" s="64"/>
      <c r="AQ1270" s="64"/>
      <c r="AR1270" s="64"/>
      <c r="AS1270" s="64"/>
      <c r="AZ1270" s="64"/>
      <c r="BA1270" s="64"/>
      <c r="BB1270" s="64"/>
      <c r="BC1270" s="64"/>
    </row>
    <row r="1271" spans="14:55">
      <c r="N1271" s="64"/>
      <c r="O1271" s="64"/>
      <c r="Q1271" s="11"/>
      <c r="R1271" s="64"/>
      <c r="S1271" s="64"/>
      <c r="T1271" s="64"/>
      <c r="U1271" s="64"/>
      <c r="AB1271" s="64"/>
      <c r="AC1271" s="64"/>
      <c r="AD1271" s="64"/>
      <c r="AE1271" s="64"/>
      <c r="AN1271" s="64"/>
      <c r="AO1271" s="64"/>
      <c r="AP1271" s="64"/>
      <c r="AQ1271" s="64"/>
      <c r="AR1271" s="64"/>
      <c r="AS1271" s="64"/>
      <c r="AZ1271" s="64"/>
      <c r="BA1271" s="64"/>
      <c r="BB1271" s="64"/>
      <c r="BC1271" s="64"/>
    </row>
    <row r="1272" spans="14:55">
      <c r="N1272" s="64"/>
      <c r="O1272" s="64"/>
      <c r="Q1272" s="11"/>
      <c r="R1272" s="64"/>
      <c r="S1272" s="64"/>
      <c r="T1272" s="64"/>
      <c r="U1272" s="64"/>
      <c r="AB1272" s="64"/>
      <c r="AC1272" s="64"/>
      <c r="AD1272" s="64"/>
      <c r="AE1272" s="64"/>
      <c r="AN1272" s="64"/>
      <c r="AO1272" s="64"/>
      <c r="AP1272" s="64"/>
      <c r="AQ1272" s="64"/>
      <c r="AR1272" s="64"/>
      <c r="AS1272" s="64"/>
      <c r="AZ1272" s="64"/>
      <c r="BA1272" s="64"/>
      <c r="BB1272" s="64"/>
      <c r="BC1272" s="64"/>
    </row>
    <row r="1273" spans="14:55">
      <c r="N1273" s="64"/>
      <c r="O1273" s="64"/>
      <c r="Q1273" s="11"/>
      <c r="R1273" s="64"/>
      <c r="S1273" s="64"/>
      <c r="T1273" s="64"/>
      <c r="U1273" s="64"/>
      <c r="AB1273" s="64"/>
      <c r="AC1273" s="64"/>
      <c r="AD1273" s="64"/>
      <c r="AE1273" s="64"/>
      <c r="AN1273" s="64"/>
      <c r="AO1273" s="64"/>
      <c r="AP1273" s="64"/>
      <c r="AQ1273" s="64"/>
      <c r="AR1273" s="64"/>
      <c r="AS1273" s="64"/>
      <c r="AZ1273" s="64"/>
      <c r="BA1273" s="64"/>
      <c r="BB1273" s="64"/>
      <c r="BC1273" s="64"/>
    </row>
    <row r="1274" spans="14:55">
      <c r="N1274" s="64"/>
      <c r="O1274" s="64"/>
      <c r="Q1274" s="11"/>
      <c r="R1274" s="64"/>
      <c r="S1274" s="64"/>
      <c r="T1274" s="64"/>
      <c r="U1274" s="64"/>
      <c r="AB1274" s="64"/>
      <c r="AC1274" s="64"/>
      <c r="AD1274" s="64"/>
      <c r="AE1274" s="64"/>
      <c r="AN1274" s="64"/>
      <c r="AO1274" s="64"/>
      <c r="AP1274" s="64"/>
      <c r="AQ1274" s="64"/>
      <c r="AR1274" s="64"/>
      <c r="AS1274" s="64"/>
      <c r="AZ1274" s="64"/>
      <c r="BA1274" s="64"/>
      <c r="BB1274" s="64"/>
      <c r="BC1274" s="64"/>
    </row>
    <row r="1275" spans="14:55">
      <c r="N1275" s="64"/>
      <c r="O1275" s="64"/>
      <c r="Q1275" s="11"/>
      <c r="R1275" s="64"/>
      <c r="S1275" s="64"/>
      <c r="T1275" s="64"/>
      <c r="U1275" s="64"/>
      <c r="AB1275" s="64"/>
      <c r="AC1275" s="64"/>
      <c r="AD1275" s="64"/>
      <c r="AE1275" s="64"/>
      <c r="AN1275" s="64"/>
      <c r="AO1275" s="64"/>
      <c r="AP1275" s="64"/>
      <c r="AQ1275" s="64"/>
      <c r="AR1275" s="64"/>
      <c r="AS1275" s="64"/>
      <c r="AZ1275" s="64"/>
      <c r="BA1275" s="64"/>
      <c r="BB1275" s="64"/>
      <c r="BC1275" s="64"/>
    </row>
    <row r="1276" spans="14:55">
      <c r="N1276" s="64"/>
      <c r="O1276" s="64"/>
      <c r="Q1276" s="11"/>
      <c r="R1276" s="64"/>
      <c r="S1276" s="64"/>
      <c r="T1276" s="64"/>
      <c r="U1276" s="64"/>
      <c r="AB1276" s="64"/>
      <c r="AC1276" s="64"/>
      <c r="AD1276" s="64"/>
      <c r="AE1276" s="64"/>
      <c r="AN1276" s="64"/>
      <c r="AO1276" s="64"/>
      <c r="AP1276" s="64"/>
      <c r="AQ1276" s="64"/>
      <c r="AR1276" s="64"/>
      <c r="AS1276" s="64"/>
      <c r="AZ1276" s="64"/>
      <c r="BA1276" s="64"/>
      <c r="BB1276" s="64"/>
      <c r="BC1276" s="64"/>
    </row>
    <row r="1277" spans="14:55">
      <c r="N1277" s="64"/>
      <c r="O1277" s="64"/>
      <c r="Q1277" s="11"/>
      <c r="R1277" s="64"/>
      <c r="S1277" s="64"/>
      <c r="T1277" s="64"/>
      <c r="U1277" s="64"/>
      <c r="AB1277" s="64"/>
      <c r="AC1277" s="64"/>
      <c r="AD1277" s="64"/>
      <c r="AE1277" s="64"/>
      <c r="AN1277" s="64"/>
      <c r="AO1277" s="64"/>
      <c r="AP1277" s="64"/>
      <c r="AQ1277" s="64"/>
      <c r="AR1277" s="64"/>
      <c r="AS1277" s="64"/>
      <c r="AZ1277" s="64"/>
      <c r="BA1277" s="64"/>
      <c r="BB1277" s="64"/>
      <c r="BC1277" s="64"/>
    </row>
    <row r="1278" spans="14:55">
      <c r="N1278" s="64"/>
      <c r="O1278" s="64"/>
      <c r="Q1278" s="11"/>
      <c r="R1278" s="64"/>
      <c r="S1278" s="64"/>
      <c r="T1278" s="64"/>
      <c r="U1278" s="64"/>
      <c r="AB1278" s="64"/>
      <c r="AC1278" s="64"/>
      <c r="AD1278" s="64"/>
      <c r="AE1278" s="64"/>
      <c r="AN1278" s="64"/>
      <c r="AO1278" s="64"/>
      <c r="AP1278" s="64"/>
      <c r="AQ1278" s="64"/>
      <c r="AR1278" s="64"/>
      <c r="AS1278" s="64"/>
      <c r="AZ1278" s="64"/>
      <c r="BA1278" s="64"/>
      <c r="BB1278" s="64"/>
      <c r="BC1278" s="64"/>
    </row>
    <row r="1279" spans="14:55">
      <c r="N1279" s="64"/>
      <c r="O1279" s="64"/>
      <c r="Q1279" s="11"/>
      <c r="R1279" s="64"/>
      <c r="S1279" s="64"/>
      <c r="T1279" s="64"/>
      <c r="U1279" s="64"/>
      <c r="AB1279" s="64"/>
      <c r="AC1279" s="64"/>
      <c r="AD1279" s="64"/>
      <c r="AE1279" s="64"/>
      <c r="AN1279" s="64"/>
      <c r="AO1279" s="64"/>
      <c r="AP1279" s="64"/>
      <c r="AQ1279" s="64"/>
      <c r="AR1279" s="64"/>
      <c r="AS1279" s="64"/>
      <c r="AZ1279" s="64"/>
      <c r="BA1279" s="64"/>
      <c r="BB1279" s="64"/>
      <c r="BC1279" s="64"/>
    </row>
    <row r="1280" spans="14:55">
      <c r="N1280" s="64"/>
      <c r="O1280" s="64"/>
      <c r="Q1280" s="11"/>
      <c r="R1280" s="64"/>
      <c r="S1280" s="64"/>
      <c r="T1280" s="64"/>
      <c r="U1280" s="64"/>
      <c r="AB1280" s="64"/>
      <c r="AC1280" s="64"/>
      <c r="AD1280" s="64"/>
      <c r="AE1280" s="64"/>
      <c r="AN1280" s="64"/>
      <c r="AO1280" s="64"/>
      <c r="AP1280" s="64"/>
      <c r="AQ1280" s="64"/>
      <c r="AR1280" s="64"/>
      <c r="AS1280" s="64"/>
      <c r="AZ1280" s="64"/>
      <c r="BA1280" s="64"/>
      <c r="BB1280" s="64"/>
      <c r="BC1280" s="64"/>
    </row>
    <row r="1281" spans="14:55">
      <c r="N1281" s="64"/>
      <c r="O1281" s="64"/>
      <c r="Q1281" s="11"/>
      <c r="R1281" s="64"/>
      <c r="S1281" s="64"/>
      <c r="T1281" s="64"/>
      <c r="U1281" s="64"/>
      <c r="AB1281" s="64"/>
      <c r="AC1281" s="64"/>
      <c r="AD1281" s="64"/>
      <c r="AE1281" s="64"/>
      <c r="AN1281" s="64"/>
      <c r="AO1281" s="64"/>
      <c r="AP1281" s="64"/>
      <c r="AQ1281" s="64"/>
      <c r="AR1281" s="64"/>
      <c r="AS1281" s="64"/>
      <c r="AZ1281" s="64"/>
      <c r="BA1281" s="64"/>
      <c r="BB1281" s="64"/>
      <c r="BC1281" s="64"/>
    </row>
    <row r="1282" spans="14:55">
      <c r="N1282" s="64"/>
      <c r="O1282" s="64"/>
      <c r="Q1282" s="11"/>
      <c r="R1282" s="64"/>
      <c r="S1282" s="64"/>
      <c r="T1282" s="64"/>
      <c r="U1282" s="64"/>
      <c r="AB1282" s="64"/>
      <c r="AC1282" s="64"/>
      <c r="AD1282" s="64"/>
      <c r="AE1282" s="64"/>
      <c r="AN1282" s="64"/>
      <c r="AO1282" s="64"/>
      <c r="AP1282" s="64"/>
      <c r="AQ1282" s="64"/>
      <c r="AR1282" s="64"/>
      <c r="AS1282" s="64"/>
      <c r="AZ1282" s="64"/>
      <c r="BA1282" s="64"/>
      <c r="BB1282" s="64"/>
      <c r="BC1282" s="64"/>
    </row>
  </sheetData>
  <protectedRanges>
    <protectedRange password="CF7A" sqref="I10 AN46 AN21 G46:G48 AN41 AN48 H46:H47 D11:D13 AL21 C10:D10 G10:H12 H51:H58 D38 G50:G58 AL35 G40:H45 AN32" name="Intervalo2"/>
    <protectedRange password="CF7A" sqref="AR33 X21:AC21 AH35:AK35 AN44:AN45 AK36:AK39 AX13:AX14 L16:L19 AJ47:AN47 AT44:AT45 AT33:AU33 AJ10:AR10 AT59:AU59 X13:AO14 AO21 X20:AA20 AC20 AV48 AJ20:AO20 AH48:AL48 AT11:AW12 G10:I10 AF11 AX18 AB57:AC58 AZ50:BC54 L47 X19:AC19 AD23:AE23 AH56:AM56 AP56:AQ56 AJ29:AN31 AL39:AM39 N27:N28 AP42:AP43 AP15:AP17 N50 AZ27:BC28 AH36:AJ43 AP36:AP37 AH12:AP12 AH19:AP19 AZ10:BC10 AX20 AX24 AX35 AN35 AX38 AX40:AX41 AX44:AX48 AP39 X25:Y26 AB25:AC26 AH11:AM11 AZ12:BC12 N12 N18:S18 AP27:AP28 N36:N37 N39 AV35:AV40 N42:N43 AK40:AL43 N56 N15:N17 P15:S17 N19 AZ15:BC21 AL36:AN38 AN40 AH59:AN60 P19:S21 AM21 AJ21:AK21 AX51:AX54 L51:L54 AQ51:AT54 P50:AC54 AM23 AM27:AM28 AB60:AC60 AH33:AN34 AV44:AV45 AV50:AV54 AS56:AT56 AZ56:BC56 AH50:AL54 AP50:AS50 AV56 AN51:AN54 L59:L64 AX59:AX64 AQ59:AQ64 AJ61:AN64 AZ60:BC64 AJ46:AL46 AH15:AM17 AH32:AM32 X61:AC63 AS41:AS48 AS25:AU31 X59:AC59 X18:AP18 X15:AC17 X60:Y60 P59:W64 P56:AC56 P12:AC12 N10:AG10 V11:AC11 T15:U21 AT21:AW21 P24:U24 V23:AC24 AZ24:BC24 AM24:AN26 AS23:AW24 AS32:AS34 AS35:AU35 L32:L40 AS36:AT40 AR40:AR48 AS59:AS64 V25:W31 AQ11:AS21 C10:D10 X64:Y64 AB64:AC64 AT13:AV20 V13:W21 AH23:AL28 P27:U28 AV27:AW31 X27:AC31 AQ23:AQ48 AV32:AX34 AZ32:BC48 P32:AC48 AH45:AJ45 AH44:AI44 AK45:AL45 AL44" name="Campos editáveis"/>
    <protectedRange password="CF7A" sqref="AR56" name="Intervalo2_8"/>
    <protectedRange password="CF7A" sqref="AR36:AR39" name="Intervalo2_10"/>
    <protectedRange password="CF7A" sqref="K18 C50:C58 C11:C20 C23:C48 I11:I64" name="Intervalo2_9"/>
    <protectedRange password="CF7A" sqref="K18 C11:C19" name="Campos editáveis_1"/>
    <protectedRange password="CF7A" sqref="J10:M10 AH10:AI10 AS10:AY10" name="Campos editáveis_2"/>
    <protectedRange password="CF7A" sqref="G35" name="Intervalo2_30_1"/>
    <protectedRange password="CF7A" sqref="E10:F12 E20:F21 E17:F18 E24:F64" name="Intervalo2_1"/>
    <protectedRange password="CF7A" sqref="E10:F10" name="Campos editáveis_3"/>
    <protectedRange password="CF7A" sqref="L13:L15" name="Campos editáveis_5"/>
    <protectedRange password="CF7A" sqref="AZ13:BC14" name="Campos editáveis_2_1_1"/>
    <protectedRange password="CF7A" sqref="V57:W58" name="Campos editáveis_16"/>
    <protectedRange password="CF7A" sqref="X57:AA57 X58:Y58" name="Campos editáveis_17"/>
    <protectedRange password="CF7A" sqref="AS57:AS58 AU57:AU58 AK57:AN58 AQ57:AQ58" name="Campos editáveis_18"/>
    <protectedRange password="CF7A" sqref="O19:O21 M56:M64 M11:U11 M23:M24 O56:O64 M12:M20 O12:O17 O23:O54 M27:M54" name="Campos editáveis_7"/>
    <protectedRange password="CF7A" sqref="AE15:AE17 AE11:AE12 AE19:AE20 AE50:AE54 AE24 AE27:AE48 AE56:AE64" name="Campos editáveis_8"/>
    <protectedRange password="CF7A" sqref="AN11:AO11 AO23 AO50 AO42:AO43 AO38:AO40 AO27:AO28 AO56 AO59 AO15:AO17" name="Campos editáveis_9"/>
    <protectedRange password="CF7A" sqref="AG15:AG17 AG11:AG12 K19:K21 K23:K24 AG19:AG20 J17 AG23:AG24 AG50:AG54 AG35:AG48 K11:K17 AG27:AG32 K27:K54 K56:K64 AG56:AG64" name="Campos editáveis_12"/>
    <protectedRange password="CF7A" sqref="AZ23:BC23" name="Intervalo2_10_4_1"/>
    <protectedRange password="CF7A" sqref="P23:U23" name="Campos editáveis_22"/>
    <protectedRange password="CF7A" sqref="AF23" name="Campos editáveis_23"/>
    <protectedRange password="CF7A" sqref="AN23 AO41 AO44:AO49 AO57:AO58 AO51:AO54 AO24:AO26 AO60:AO64 AO29:AO37" name="Campos editáveis_24"/>
    <protectedRange password="CF7A" sqref="L29:L31 N29:N31" name="Campos editáveis_25"/>
    <protectedRange password="CF7A" sqref="P29:P31" name="Intervalo2_8_3"/>
    <protectedRange password="CF7A" sqref="AD29:AD31 AF29:AF31 AG33:AG34" name="Campos editáveis_28"/>
    <protectedRange password="CF7A" sqref="AH29:AI31 AH20:AI20 AH46:AI47 AH61:AI64" name="Campos editáveis_30"/>
    <protectedRange password="CF7A" sqref="AP29:AP31" name="Campos editáveis_31"/>
    <protectedRange password="CF7A" sqref="L57:L58" name="Campos editáveis_32"/>
    <protectedRange password="CF7A" sqref="AF57:AF58" name="Campos editáveis_33"/>
    <protectedRange password="CF7A" sqref="AH57:AI58" name="Campos editáveis_34"/>
    <protectedRange password="CF7A" sqref="AP57:AP58" name="Campos editáveis_35"/>
    <protectedRange password="CF7A" sqref="AX57:AX58" name="Campos editáveis_36"/>
    <protectedRange password="CF7A" sqref="AN39 AN56 AN42:AN43 AN50 AN15:AN17 AN27:AN28" name="Campos editáveis_37"/>
    <protectedRange password="CF7A" sqref="AJ49:AK49 AS49 AU49 AN49 AQ49 V49:AC49" name="Campos editáveis_29"/>
    <protectedRange password="CF7A" sqref="AI49" name="Campos editáveis_29_1_1"/>
    <protectedRange password="CF7A" sqref="N49" name="Campos editáveis_40"/>
    <protectedRange password="CF7A" sqref="AD49:AE49 AG49" name="Campos editáveis_41"/>
    <protectedRange password="CF7A" sqref="AL49:AM49" name="Campos editáveis_44"/>
    <protectedRange password="CF7A" sqref="AV49" name="Campos editáveis_45"/>
    <protectedRange password="CF7A" sqref="L25:M26" name="Campos editáveis_4"/>
    <protectedRange password="CF7A" sqref="P25:U26" name="Intervalo2_10_1"/>
    <protectedRange password="CF7A" sqref="K25:K26" name="Intervalo2_9_1"/>
    <protectedRange password="CF7A" sqref="K25:K26" name="Campos editáveis_1_1"/>
    <protectedRange password="CF7A" sqref="Z25:AA26" name="Campos editáveis_42"/>
    <protectedRange password="CF7A" sqref="AD25:AG26" name="Campos editáveis_43"/>
    <protectedRange password="CF7A" sqref="AV25:AV26 AX25:AX26" name="Campos editáveis_46"/>
    <protectedRange password="CF7A" sqref="AZ25:BC26" name="Intervalo2_10_1_2"/>
    <protectedRange password="CF7A" sqref="L21:M21" name="Campos editáveis_39"/>
    <protectedRange password="CF7A" sqref="AG21 AE21" name="Campos editáveis_55_1"/>
    <protectedRange password="CF7A" sqref="AH21:AI21" name="Campos editáveis_47"/>
    <protectedRange password="CF7A" sqref="AU22 AJ22:AQ22 AZ22 AG22 M22 O22 AS22 V22:AE22" name="Campos editáveis_6"/>
    <protectedRange password="CF7A" sqref="C22 K22" name="Intervalo2_9_3"/>
    <protectedRange password="CF7A" sqref="K22" name="Campos editáveis_1_2"/>
    <protectedRange password="CF7A" sqref="AI22" name="Campos editáveis_29_1_2"/>
    <protectedRange password="CF7A" sqref="AC55 O55 AJ55:AQ55 AE55 AS55 AU55:AW55 V55:AA55 M55" name="Campos editáveis_15"/>
    <protectedRange password="CF7A" sqref="K55" name="Intervalo2_9_6"/>
    <protectedRange password="CF7A" sqref="K55" name="Campos editáveis_1_5"/>
    <protectedRange password="CF7A" sqref="AI55" name="Campos editáveis_29_1_5"/>
    <protectedRange password="CF7A" sqref="AG55 AD55" name="Campos editáveis_95_1"/>
    <protectedRange password="CF7A" sqref="Z60:AA60" name="Campos editáveis_13"/>
    <protectedRange password="CF7A" sqref="Z64:AA64" name="Campos editáveis_11"/>
    <protectedRange password="CF7A" sqref="Z58:AA58" name="Campos editáveis_14"/>
    <protectedRange password="CF7A" sqref="AJ44:AK44" name="Campos editáveis_12_2"/>
  </protectedRanges>
  <autoFilter ref="C10:BC64"/>
  <mergeCells count="84">
    <mergeCell ref="A57:B57"/>
    <mergeCell ref="A59:B59"/>
    <mergeCell ref="A60:B60"/>
    <mergeCell ref="A49:B49"/>
    <mergeCell ref="A51:B51"/>
    <mergeCell ref="A40:B40"/>
    <mergeCell ref="A41:B41"/>
    <mergeCell ref="A46:B46"/>
    <mergeCell ref="A48:B48"/>
    <mergeCell ref="A23:B23"/>
    <mergeCell ref="A24:B24"/>
    <mergeCell ref="A32:B32"/>
    <mergeCell ref="A33:B33"/>
    <mergeCell ref="A35:B35"/>
    <mergeCell ref="A20:B20"/>
    <mergeCell ref="AN9:AO9"/>
    <mergeCell ref="AP9:AQ9"/>
    <mergeCell ref="AR9:AS9"/>
    <mergeCell ref="AT9:AU9"/>
    <mergeCell ref="I3:I9"/>
    <mergeCell ref="J3:S3"/>
    <mergeCell ref="J8:K8"/>
    <mergeCell ref="L8:M8"/>
    <mergeCell ref="N8:O8"/>
    <mergeCell ref="AP8:AQ8"/>
    <mergeCell ref="AR8:AS8"/>
    <mergeCell ref="AT8:AU8"/>
    <mergeCell ref="V8:W8"/>
    <mergeCell ref="AP4:AQ7"/>
    <mergeCell ref="AD4:AE7"/>
    <mergeCell ref="AV8:AW8"/>
    <mergeCell ref="AX8:AY8"/>
    <mergeCell ref="J9:K9"/>
    <mergeCell ref="L9:M9"/>
    <mergeCell ref="N9:O9"/>
    <mergeCell ref="V9:W9"/>
    <mergeCell ref="X9:Y9"/>
    <mergeCell ref="Z9:AA9"/>
    <mergeCell ref="AB9:AC9"/>
    <mergeCell ref="AJ8:AK8"/>
    <mergeCell ref="AL8:AM8"/>
    <mergeCell ref="AN8:AO8"/>
    <mergeCell ref="AH8:AI8"/>
    <mergeCell ref="AV9:AW9"/>
    <mergeCell ref="AF8:AG8"/>
    <mergeCell ref="AF4:AG7"/>
    <mergeCell ref="A13:B13"/>
    <mergeCell ref="AX9:AY9"/>
    <mergeCell ref="AD9:AE9"/>
    <mergeCell ref="AF9:AG9"/>
    <mergeCell ref="AH9:AI9"/>
    <mergeCell ref="AJ9:AK9"/>
    <mergeCell ref="AL9:AM9"/>
    <mergeCell ref="AN4:AO7"/>
    <mergeCell ref="AH4:AI7"/>
    <mergeCell ref="AJ4:AK7"/>
    <mergeCell ref="AL4:AM7"/>
    <mergeCell ref="V4:W7"/>
    <mergeCell ref="J4:K7"/>
    <mergeCell ref="L4:M7"/>
    <mergeCell ref="N4:O7"/>
    <mergeCell ref="L2:BC2"/>
    <mergeCell ref="AR4:AS7"/>
    <mergeCell ref="AT4:AU7"/>
    <mergeCell ref="AV4:AW7"/>
    <mergeCell ref="AX4:AY7"/>
    <mergeCell ref="S4:S7"/>
    <mergeCell ref="AZ3:BC3"/>
    <mergeCell ref="R4:R7"/>
    <mergeCell ref="AZ4:AZ7"/>
    <mergeCell ref="BA4:BA7"/>
    <mergeCell ref="BB4:BB7"/>
    <mergeCell ref="BC4:BC7"/>
    <mergeCell ref="X4:Y7"/>
    <mergeCell ref="Z4:AA7"/>
    <mergeCell ref="AB4:AC7"/>
    <mergeCell ref="P4:P7"/>
    <mergeCell ref="Q4:Q7"/>
    <mergeCell ref="Z8:AA8"/>
    <mergeCell ref="AB8:AC8"/>
    <mergeCell ref="AD8:AE8"/>
    <mergeCell ref="X8:Y8"/>
    <mergeCell ref="T4:T7"/>
    <mergeCell ref="U4:U7"/>
  </mergeCells>
  <conditionalFormatting sqref="L16:L19 AA33 AL46 AJ47:AM48 P12 AJ29:AK31 AJ57:AJ58 AH48:AI48 AO51:AO54 M23:M24 AG23:AM24 AD29:AF31 AH59:AM60 K59:L61 M56:M63 AS59:AS64 AO60:AO64 AJ61:AM64 AB60:AC60 AO11 AE11:AE14 AG11:AG12 K11:K14 XCS11:XCW12 XCY11:XCY12 XDA11:XDA12 XBW11:XBW12 AF11 XBT11:XBU12 XCB11:XCQ12 AJ11:AJ12 O11:S11 L11 AD11 L64:M64 K18:K21 K32:L32 AH32:AM32 AC11:AC14 L13:L14 AH41:AI45 AO44:AO45 V18:AG18 X57:AC57 V23:AE23 V24:AC24 V25:Y26 V59:AC59 V61:AC63 V60:Y60 V16:AC17 AJ20:AM20 V19:AC21 L21:M21 AE21 AG21:AM21 V22:AO22 AU22 K22:M22 AQ22 AH36:AK40 AL36:AL43 AJ41:AK43 AG36:AG48 K50:L54 AS50:AS54 AE50:AE54 AG50:AM54 V50:AC54 AS56 AH56:AM56 O56:O64 V56:AC56 L27:L28 AH25:AK28 AO23:AO28 P27:P28 AZ27:BC28 V64:Y64 AB64:AC64 X58:Y58 AB58:AC58 AH13:AM19 O12:O18 M11:M20 AC15:AE15 AG15 K15:L15 P15 AZ15:BC17 V11:AA15 AO15:AO21 AS13:AS21 V27:AA32 AL25:AM31 AG27:AG32 AB25:AC33 AO32:AO37 AG33:AM34 AG35:AI35 AM35:AM46 Z34:AC48 L33:L48 M27:M54 K33:K45 AS23:AS48 V33:Y48 AE32:AE48 O21:O54 L62:L63 K62:K64 AG56:AG64 AE56:AE64 AJ45:AK46">
    <cfRule type="colorScale" priority="56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6:L19 AG18 M23:M24 K59:L61 M56:M63 AG11:AG12 K11:K14 XCO11:XCO12 Y11:Y12 XBT11:XBU12 L11 L64:M64 K18:K21 K32:L32 L13:L14 L21:M21 K22:M22 AG21:AG24 K50:L54 AG50:AG54 L27:L28 M11:M20 AG15 K15:L15 L33:L48 M27:M54 K33:K45 AG27:AG48 L62:L63 K62:K64 AG56:AG64">
    <cfRule type="colorScale" priority="561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8 AY18 AW23:AW24 AW56 M56:M64 AW59:AW64 AM59:AM64 AY11 XBU11:XBU12 XCY11:XCY12 AI22 AO22 BA22 K22 AW50:AW54 AM50:AM54 AM56 AY13:AY15 AM13:AM21 AW11:AW21 M11:M24 AW27:AW48 M27:M54 AY21:AY54 AM23:AM48 AY56:AY64">
    <cfRule type="colorScale" priority="561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33">
    <cfRule type="colorScale" priority="56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12:AO12">
    <cfRule type="colorScale" priority="556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L12">
    <cfRule type="colorScale" priority="55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12">
    <cfRule type="colorScale" priority="556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13:AO14 AD13:AD14 AF13:AG14">
    <cfRule type="colorScale" priority="55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3:AG14">
    <cfRule type="colorScale" priority="550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L20 L24">
    <cfRule type="colorScale" priority="54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0 L24">
    <cfRule type="colorScale" priority="549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K35">
    <cfRule type="colorScale" priority="54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35">
    <cfRule type="colorScale" priority="54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6">
    <cfRule type="colorScale" priority="54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6">
    <cfRule type="colorScale" priority="546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7:W58 AL57:AL58">
    <cfRule type="colorScale" priority="4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57:AT58 AV57:AV58 AJ57:AJ58">
    <cfRule type="colorScale" priority="45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O42:AO43 AO39 AO50 AO56">
    <cfRule type="colorScale" priority="4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29:AO31 AO41 AO46:AO49 AO57:AO58">
    <cfRule type="colorScale" priority="4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3">
    <cfRule type="colorScale" priority="4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3">
    <cfRule type="colorScale" priority="42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F23">
    <cfRule type="colorScale" priority="4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9:L31">
    <cfRule type="colorScale" priority="4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29:L31">
    <cfRule type="colorScale" priority="42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H29:AI31">
    <cfRule type="colorScale" priority="4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7:L58">
    <cfRule type="colorScale" priority="4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57:L58">
    <cfRule type="colorScale" priority="41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57:AD58 AF57:AF58">
    <cfRule type="colorScale" priority="4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57:AI58">
    <cfRule type="colorScale" priority="4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49:W49 AU49 AQ49 Y49:AC49 AH49:AK49">
    <cfRule type="colorScale" priority="3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49">
    <cfRule type="colorScale" priority="3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L49">
    <cfRule type="colorScale" priority="3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L49">
    <cfRule type="colorScale" priority="38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D49:AG49">
    <cfRule type="colorScale" priority="3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49">
    <cfRule type="colorScale" priority="38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49">
    <cfRule type="colorScale" priority="37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M49">
    <cfRule type="colorScale" priority="3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49">
    <cfRule type="colorScale" priority="37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12">
    <cfRule type="colorScale" priority="3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6:AE17">
    <cfRule type="colorScale" priority="3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6:AD17">
    <cfRule type="colorScale" priority="3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19:AE20">
    <cfRule type="colorScale" priority="3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9">
    <cfRule type="colorScale" priority="3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27:AE28">
    <cfRule type="colorScale" priority="3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27:AD28">
    <cfRule type="colorScale" priority="3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36:AD37">
    <cfRule type="colorScale" priority="3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39">
    <cfRule type="colorScale" priority="3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42:AD43">
    <cfRule type="colorScale" priority="3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0">
    <cfRule type="colorScale" priority="3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56">
    <cfRule type="colorScale" priority="3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6:AG17">
    <cfRule type="colorScale" priority="3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6:AG17">
    <cfRule type="colorScale" priority="32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G19:AG20">
    <cfRule type="colorScale" priority="3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9:AG20">
    <cfRule type="colorScale" priority="32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Y12">
    <cfRule type="colorScale" priority="29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Y16:AY17">
    <cfRule type="colorScale" priority="29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Y19:AY20">
    <cfRule type="colorScale" priority="29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K23:K24 K57:K58 K29:K31 K46:K49">
    <cfRule type="colorScale" priority="2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3:K24 K57:K58 K29:K31 K46:K49">
    <cfRule type="colorScale" priority="27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16:K17 J17">
    <cfRule type="colorScale" priority="2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16:K17 J17">
    <cfRule type="colorScale" priority="26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27:K28">
    <cfRule type="colorScale" priority="2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7:K28">
    <cfRule type="colorScale" priority="26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K56">
    <cfRule type="colorScale" priority="2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56">
    <cfRule type="colorScale" priority="24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19:O20">
    <cfRule type="colorScale" priority="2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24">
    <cfRule type="colorScale" priority="2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5:M26">
    <cfRule type="colorScale" priority="2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25:M26">
    <cfRule type="colorScale" priority="21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M25:M26 K25:K26">
    <cfRule type="colorScale" priority="21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A25:AA26">
    <cfRule type="colorScale" priority="2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25:Z26">
    <cfRule type="colorScale" priority="2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25:AG26">
    <cfRule type="colorScale" priority="2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5:AG26">
    <cfRule type="colorScale" priority="21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25:AW26">
    <cfRule type="colorScale" priority="21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Z12:BC12">
    <cfRule type="colorScale" priority="2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6:P17">
    <cfRule type="colorScale" priority="2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6 P50 P42:P43 P39 P36:P37 P19">
    <cfRule type="colorScale" priority="2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56:BC56 AZ50:BC50 AZ42:BC43 AZ39:BC39 AZ36:BC37 AZ19:BC19">
    <cfRule type="colorScale" priority="2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38">
    <cfRule type="colorScale" priority="2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38">
    <cfRule type="colorScale" priority="2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40">
    <cfRule type="colorScale" priority="1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40">
    <cfRule type="colorScale" priority="1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59">
    <cfRule type="colorScale" priority="1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59">
    <cfRule type="colorScale" priority="1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20:AI20">
    <cfRule type="colorScale" priority="1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46:AI47">
    <cfRule type="colorScale" priority="1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61:AI64">
    <cfRule type="colorScale" priority="1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55:AC55 O55 AQ55 AE55 AH55:AO55 AU55 V55:W55 K55:M55">
    <cfRule type="colorScale" priority="1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K55:M55">
    <cfRule type="colorScale" priority="13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55 AI55 AY55 BA55 M55 K55">
    <cfRule type="colorScale" priority="12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F55:AG55 AD55">
    <cfRule type="colorScale" priority="1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55">
    <cfRule type="colorScale" priority="12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60:AA60">
    <cfRule type="colorScale" priority="1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1:U11">
    <cfRule type="colorScale" priority="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64">
    <cfRule type="colorScale" priority="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64">
    <cfRule type="colorScale" priority="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58">
    <cfRule type="colorScale" priority="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58">
    <cfRule type="colorScale" priority="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64">
    <cfRule type="duplicateValues" dxfId="30" priority="3"/>
    <cfRule type="duplicateValues" dxfId="29" priority="4"/>
  </conditionalFormatting>
  <conditionalFormatting sqref="C11:C63">
    <cfRule type="duplicateValues" dxfId="28" priority="5"/>
  </conditionalFormatting>
  <conditionalFormatting sqref="C33:D33 C34 C37:D63 C11:D31 D64">
    <cfRule type="duplicateValues" dxfId="27" priority="7"/>
  </conditionalFormatting>
  <conditionalFormatting sqref="D34">
    <cfRule type="duplicateValues" dxfId="26" priority="6"/>
  </conditionalFormatting>
  <conditionalFormatting sqref="AK44">
    <cfRule type="colorScale" priority="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44">
    <cfRule type="colorScale" priority="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printOptions horizontalCentered="1" verticalCentered="1"/>
  <pageMargins left="0.19685039370078741" right="0.19685039370078741" top="0.19685039370078741" bottom="0.19685039370078741" header="0.51181102362204722" footer="0.51181102362204722"/>
  <pageSetup paperSize="9" orientation="portrait" horizontalDpi="300" verticalDpi="300" r:id="rId1"/>
  <headerFooter alignWithMargins="0"/>
  <colBreaks count="5" manualBreakCount="5">
    <brk id="54" max="1048575" man="1"/>
    <brk id="58" max="1048575" man="1"/>
    <brk id="59" max="1286" man="1"/>
    <brk id="78" max="1048575" man="1"/>
    <brk id="83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tabColor theme="0"/>
  </sheetPr>
  <dimension ref="A2:XEY1348"/>
  <sheetViews>
    <sheetView showGridLines="0" zoomScale="70" zoomScaleNormal="70" zoomScaleSheetLayoutView="304" workbookViewId="0">
      <pane xSplit="4" ySplit="10" topLeftCell="K38" activePane="bottomRight" state="frozen"/>
      <selection pane="topRight" activeCell="F1" sqref="F1"/>
      <selection pane="bottomLeft" activeCell="A11" sqref="A11"/>
      <selection pane="bottomRight" activeCell="K31" sqref="K31"/>
    </sheetView>
  </sheetViews>
  <sheetFormatPr defaultRowHeight="12.75"/>
  <cols>
    <col min="1" max="1" width="8.42578125" hidden="1" customWidth="1"/>
    <col min="2" max="2" width="6.140625" hidden="1" customWidth="1"/>
    <col min="3" max="3" width="8.42578125" style="6" customWidth="1"/>
    <col min="4" max="4" width="35.140625" style="7" customWidth="1"/>
    <col min="5" max="5" width="40.5703125" style="7" customWidth="1"/>
    <col min="6" max="6" width="18.85546875" style="7" customWidth="1"/>
    <col min="7" max="7" width="16.5703125" style="7" bestFit="1" customWidth="1"/>
    <col min="8" max="8" width="12.85546875" customWidth="1"/>
    <col min="9" max="9" width="16.7109375" customWidth="1"/>
    <col min="10" max="10" width="14.42578125" style="64" customWidth="1"/>
    <col min="11" max="11" width="27.7109375" style="64" bestFit="1" customWidth="1"/>
    <col min="12" max="13" width="17.5703125" style="64" customWidth="1"/>
    <col min="14" max="14" width="16.5703125" style="64" bestFit="1" customWidth="1"/>
    <col min="15" max="15" width="13.5703125" style="64" bestFit="1" customWidth="1"/>
    <col min="16" max="16" width="15.42578125" customWidth="1"/>
    <col min="17" max="17" width="3.28515625" hidden="1" customWidth="1"/>
    <col min="18" max="18" width="15" style="64" customWidth="1"/>
    <col min="19" max="19" width="11.140625" style="64" hidden="1" customWidth="1"/>
    <col min="20" max="20" width="16.140625" style="8" customWidth="1"/>
    <col min="21" max="21" width="11.5703125" style="8" hidden="1" customWidth="1"/>
    <col min="22" max="22" width="18.28515625" customWidth="1"/>
    <col min="23" max="23" width="11.5703125" hidden="1" customWidth="1"/>
    <col min="24" max="24" width="16.140625" customWidth="1"/>
    <col min="25" max="25" width="11.5703125" hidden="1" customWidth="1"/>
    <col min="26" max="26" width="11.7109375" style="64" customWidth="1"/>
    <col min="27" max="27" width="11.5703125" style="64" customWidth="1"/>
    <col min="28" max="28" width="11.7109375" style="64" customWidth="1"/>
    <col min="29" max="30" width="11.5703125" style="64" customWidth="1"/>
    <col min="31" max="31" width="11.7109375" style="64" customWidth="1"/>
    <col min="32" max="32" width="11.5703125" style="64" customWidth="1"/>
    <col min="33" max="33" width="11.7109375" style="64" customWidth="1"/>
    <col min="34" max="34" width="11.5703125" customWidth="1"/>
    <col min="35" max="35" width="11.42578125" customWidth="1"/>
    <col min="36" max="39" width="11.5703125" customWidth="1"/>
    <col min="40" max="40" width="11.7109375" style="64" customWidth="1"/>
    <col min="41" max="41" width="11.5703125" style="64" customWidth="1"/>
    <col min="42" max="42" width="11.5703125" customWidth="1"/>
    <col min="43" max="43" width="11.140625" customWidth="1"/>
    <col min="44" max="44" width="15.5703125" customWidth="1"/>
    <col min="45" max="45" width="11.5703125" hidden="1" customWidth="1"/>
    <col min="46" max="49" width="11.5703125" style="55" customWidth="1"/>
    <col min="50" max="50" width="11.7109375" style="64" customWidth="1"/>
    <col min="51" max="53" width="11.5703125" customWidth="1"/>
    <col min="54" max="54" width="19.42578125" customWidth="1"/>
    <col min="55" max="55" width="11.5703125" hidden="1" customWidth="1"/>
    <col min="56" max="56" width="20.28515625" customWidth="1"/>
    <col min="57" max="57" width="11.42578125" hidden="1" customWidth="1"/>
    <col min="58" max="58" width="11.7109375" style="64" customWidth="1"/>
    <col min="59" max="59" width="11.5703125" style="64" customWidth="1"/>
    <col min="60" max="60" width="11.7109375" style="64" customWidth="1"/>
    <col min="61" max="61" width="11.5703125" style="64" customWidth="1"/>
    <col min="62" max="62" width="11.7109375" style="64" hidden="1" customWidth="1"/>
    <col min="63" max="63" width="11.5703125" style="64" hidden="1" customWidth="1"/>
    <col min="64" max="64" width="11.7109375" style="64" customWidth="1"/>
    <col min="65" max="65" width="13" style="64" customWidth="1"/>
    <col min="66" max="66" width="15.28515625" customWidth="1"/>
    <col min="67" max="67" width="11.5703125" hidden="1" customWidth="1"/>
    <col min="68" max="68" width="14.42578125" customWidth="1"/>
    <col min="69" max="74" width="11.5703125" hidden="1" customWidth="1"/>
    <col min="75" max="75" width="11.7109375" hidden="1" customWidth="1"/>
    <col min="76" max="79" width="11.5703125" hidden="1" customWidth="1"/>
    <col min="80" max="80" width="20" customWidth="1"/>
    <col min="81" max="81" width="11.7109375" hidden="1" customWidth="1"/>
    <col min="82" max="82" width="19.7109375" customWidth="1"/>
    <col min="83" max="83" width="11.5703125" hidden="1" customWidth="1"/>
    <col min="84" max="84" width="18.42578125" customWidth="1"/>
    <col min="85" max="85" width="11.5703125" hidden="1" customWidth="1"/>
    <col min="86" max="86" width="19" customWidth="1"/>
    <col min="87" max="87" width="11.5703125" hidden="1" customWidth="1"/>
    <col min="88" max="88" width="12" hidden="1" customWidth="1"/>
    <col min="89" max="91" width="11.5703125" hidden="1" customWidth="1"/>
    <col min="92" max="92" width="15.28515625" hidden="1" customWidth="1"/>
    <col min="93" max="93" width="31.7109375" hidden="1" customWidth="1"/>
    <col min="94" max="94" width="28.42578125" hidden="1" customWidth="1"/>
    <col min="95" max="95" width="27" hidden="1" customWidth="1"/>
    <col min="96" max="96" width="11.7109375" hidden="1" customWidth="1"/>
    <col min="97" max="97" width="11.5703125" hidden="1" customWidth="1"/>
    <col min="98" max="98" width="11.7109375" hidden="1" customWidth="1"/>
    <col min="99" max="104" width="11.5703125" hidden="1" customWidth="1"/>
    <col min="105" max="199" width="9.140625" customWidth="1"/>
  </cols>
  <sheetData>
    <row r="2" spans="1:125" ht="18.75" customHeight="1" thickBot="1">
      <c r="C2" s="16"/>
      <c r="D2" s="17"/>
      <c r="E2" s="225"/>
      <c r="F2" s="225"/>
      <c r="G2" s="225"/>
      <c r="H2" s="18"/>
      <c r="I2" s="18"/>
      <c r="J2" s="18"/>
      <c r="K2" s="322"/>
      <c r="L2" s="372"/>
      <c r="M2" s="372"/>
      <c r="N2" s="598"/>
      <c r="O2" s="598"/>
      <c r="P2" s="598"/>
      <c r="Q2" s="598"/>
      <c r="R2" s="598"/>
      <c r="S2" s="598"/>
      <c r="T2" s="598"/>
      <c r="U2" s="598"/>
      <c r="V2" s="598"/>
      <c r="W2" s="598"/>
      <c r="X2" s="598"/>
      <c r="Y2" s="598"/>
      <c r="Z2" s="598"/>
      <c r="AA2" s="598"/>
      <c r="AB2" s="598"/>
      <c r="AC2" s="598"/>
      <c r="AD2" s="598"/>
      <c r="AE2" s="598"/>
      <c r="AF2" s="598"/>
      <c r="AG2" s="598"/>
      <c r="AH2" s="598"/>
      <c r="AI2" s="598"/>
      <c r="AJ2" s="598"/>
      <c r="AK2" s="598"/>
      <c r="AL2" s="598"/>
      <c r="AM2" s="598"/>
      <c r="AN2" s="598"/>
      <c r="AO2" s="598"/>
      <c r="AP2" s="598"/>
      <c r="AQ2" s="598"/>
      <c r="AR2" s="598"/>
      <c r="AS2" s="598"/>
      <c r="AT2" s="598"/>
      <c r="AU2" s="598"/>
      <c r="AV2" s="598"/>
      <c r="AW2" s="598"/>
      <c r="AX2" s="598"/>
      <c r="AY2" s="598"/>
      <c r="AZ2" s="598"/>
      <c r="BA2" s="598"/>
      <c r="BB2" s="598"/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633"/>
      <c r="CR2" s="322"/>
      <c r="CS2" s="322"/>
      <c r="CT2" s="322"/>
      <c r="CU2" s="322"/>
      <c r="CV2" s="322"/>
      <c r="CW2" s="322"/>
      <c r="CX2" s="322"/>
      <c r="CY2" s="322"/>
      <c r="CZ2" s="322"/>
      <c r="DA2" s="55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</row>
    <row r="3" spans="1:125" ht="15" customHeight="1" thickBot="1">
      <c r="C3" s="19"/>
      <c r="D3" s="3"/>
      <c r="E3" s="12" t="s">
        <v>10</v>
      </c>
      <c r="F3" s="12"/>
      <c r="G3" s="12"/>
      <c r="H3" s="1"/>
      <c r="I3" s="1"/>
      <c r="J3" s="1"/>
      <c r="K3" s="1"/>
      <c r="L3" s="1"/>
      <c r="M3" s="1"/>
      <c r="N3" s="634" t="s">
        <v>340</v>
      </c>
      <c r="O3" s="634"/>
      <c r="P3" s="634"/>
      <c r="Q3" s="634"/>
      <c r="R3" s="634"/>
      <c r="S3" s="634"/>
      <c r="T3" s="634"/>
      <c r="U3" s="634"/>
      <c r="V3" s="634"/>
      <c r="W3" s="634"/>
      <c r="X3" s="634"/>
      <c r="Y3" s="634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  <c r="AK3" s="281"/>
      <c r="AL3" s="281"/>
      <c r="AM3" s="281"/>
      <c r="AN3" s="281"/>
      <c r="AO3" s="281"/>
      <c r="AP3" s="281"/>
      <c r="AQ3" s="281"/>
      <c r="AR3" s="281"/>
      <c r="AS3" s="281"/>
      <c r="AT3" s="282"/>
      <c r="AU3" s="282"/>
      <c r="AV3" s="282"/>
      <c r="AW3" s="282"/>
      <c r="AX3" s="282"/>
      <c r="AY3" s="282"/>
      <c r="AZ3" s="282"/>
      <c r="BA3" s="282"/>
      <c r="BB3" s="282"/>
      <c r="BC3" s="282"/>
      <c r="BD3" s="282"/>
      <c r="BE3" s="282"/>
      <c r="BF3" s="283"/>
      <c r="BG3" s="283"/>
      <c r="BH3" s="281"/>
      <c r="BI3" s="281"/>
      <c r="BJ3" s="281"/>
      <c r="BK3" s="281"/>
      <c r="BL3" s="283"/>
      <c r="BM3" s="284"/>
      <c r="BN3" s="635"/>
      <c r="BO3" s="636"/>
      <c r="BP3" s="636"/>
      <c r="BQ3" s="636"/>
      <c r="BR3" s="607" t="s">
        <v>25</v>
      </c>
      <c r="BS3" s="607"/>
      <c r="BT3" s="607"/>
      <c r="BU3" s="607"/>
      <c r="BV3" s="607"/>
      <c r="BW3" s="607"/>
      <c r="BX3" s="607"/>
      <c r="BY3" s="607"/>
      <c r="BZ3" s="607"/>
      <c r="CA3" s="607"/>
      <c r="CB3" s="607"/>
      <c r="CC3" s="607"/>
      <c r="CD3" s="607"/>
      <c r="CE3" s="607"/>
      <c r="CF3" s="607"/>
      <c r="CG3" s="607"/>
      <c r="CH3" s="607"/>
      <c r="CI3" s="607"/>
      <c r="CJ3" s="607"/>
      <c r="CK3" s="607"/>
      <c r="CL3" s="607"/>
      <c r="CM3" s="607"/>
      <c r="CN3" s="637"/>
      <c r="CO3" s="637"/>
      <c r="CP3" s="637"/>
      <c r="CQ3" s="638"/>
      <c r="CR3" s="231"/>
      <c r="CS3" s="231"/>
      <c r="CT3" s="231"/>
      <c r="CU3" s="231"/>
      <c r="CV3" s="231"/>
      <c r="CW3" s="231"/>
      <c r="CX3" s="231"/>
      <c r="CY3" s="231"/>
      <c r="CZ3" s="231"/>
      <c r="DA3" s="55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</row>
    <row r="4" spans="1:125" ht="24" customHeight="1">
      <c r="C4" s="66"/>
      <c r="D4" s="226"/>
      <c r="E4" s="13">
        <f ca="1">TODAY()</f>
        <v>45392</v>
      </c>
      <c r="F4" s="13"/>
      <c r="G4" s="13"/>
      <c r="H4" s="2"/>
      <c r="I4" s="2"/>
      <c r="J4" s="2"/>
      <c r="K4" s="2"/>
      <c r="L4" s="585" t="s">
        <v>436</v>
      </c>
      <c r="M4" s="585"/>
      <c r="N4" s="639" t="s">
        <v>282</v>
      </c>
      <c r="O4" s="604"/>
      <c r="P4" s="639" t="s">
        <v>267</v>
      </c>
      <c r="Q4" s="604"/>
      <c r="R4" s="639" t="s">
        <v>264</v>
      </c>
      <c r="S4" s="604"/>
      <c r="T4" s="639" t="s">
        <v>285</v>
      </c>
      <c r="U4" s="604"/>
      <c r="V4" s="639" t="s">
        <v>284</v>
      </c>
      <c r="W4" s="604"/>
      <c r="X4" s="639" t="s">
        <v>76</v>
      </c>
      <c r="Y4" s="604"/>
      <c r="Z4" s="639" t="s">
        <v>414</v>
      </c>
      <c r="AA4" s="604"/>
      <c r="AB4" s="639" t="s">
        <v>265</v>
      </c>
      <c r="AC4" s="604"/>
      <c r="AD4" s="639" t="s">
        <v>281</v>
      </c>
      <c r="AE4" s="604"/>
      <c r="AF4" s="639" t="s">
        <v>92</v>
      </c>
      <c r="AG4" s="604"/>
      <c r="AH4" s="639" t="s">
        <v>312</v>
      </c>
      <c r="AI4" s="604"/>
      <c r="AJ4" s="639" t="s">
        <v>313</v>
      </c>
      <c r="AK4" s="604"/>
      <c r="AL4" s="640" t="s">
        <v>342</v>
      </c>
      <c r="AM4" s="599"/>
      <c r="AN4" s="639" t="s">
        <v>341</v>
      </c>
      <c r="AO4" s="604"/>
      <c r="AP4" s="639" t="s">
        <v>315</v>
      </c>
      <c r="AQ4" s="604"/>
      <c r="AR4" s="639" t="s">
        <v>286</v>
      </c>
      <c r="AS4" s="604"/>
      <c r="AT4" s="639" t="s">
        <v>351</v>
      </c>
      <c r="AU4" s="604"/>
      <c r="AV4" s="639" t="s">
        <v>350</v>
      </c>
      <c r="AW4" s="604"/>
      <c r="AX4" s="639" t="s">
        <v>316</v>
      </c>
      <c r="AY4" s="604"/>
      <c r="AZ4" s="639" t="s">
        <v>314</v>
      </c>
      <c r="BA4" s="604"/>
      <c r="BB4" s="639" t="s">
        <v>261</v>
      </c>
      <c r="BC4" s="604"/>
      <c r="BD4" s="639" t="s">
        <v>287</v>
      </c>
      <c r="BE4" s="604"/>
      <c r="BF4" s="639" t="s">
        <v>15</v>
      </c>
      <c r="BG4" s="604"/>
      <c r="BH4" s="639" t="s">
        <v>16</v>
      </c>
      <c r="BI4" s="604"/>
      <c r="BJ4" s="640" t="s">
        <v>317</v>
      </c>
      <c r="BK4" s="599"/>
      <c r="BL4" s="639" t="s">
        <v>21</v>
      </c>
      <c r="BM4" s="604"/>
      <c r="BN4" s="639" t="s">
        <v>77</v>
      </c>
      <c r="BO4" s="604"/>
      <c r="BP4" s="639" t="s">
        <v>78</v>
      </c>
      <c r="BQ4" s="604"/>
      <c r="BR4" s="639" t="s">
        <v>31</v>
      </c>
      <c r="BS4" s="604"/>
      <c r="BT4" s="639" t="s">
        <v>32</v>
      </c>
      <c r="BU4" s="604"/>
      <c r="BV4" s="666" t="s">
        <v>96</v>
      </c>
      <c r="BW4" s="667"/>
      <c r="BX4" s="639" t="s">
        <v>87</v>
      </c>
      <c r="BY4" s="604"/>
      <c r="BZ4" s="639" t="s">
        <v>88</v>
      </c>
      <c r="CA4" s="604"/>
      <c r="CB4" s="639" t="s">
        <v>43</v>
      </c>
      <c r="CC4" s="604"/>
      <c r="CD4" s="639" t="s">
        <v>70</v>
      </c>
      <c r="CE4" s="604"/>
      <c r="CF4" s="639" t="s">
        <v>71</v>
      </c>
      <c r="CG4" s="604"/>
      <c r="CH4" s="639" t="s">
        <v>72</v>
      </c>
      <c r="CI4" s="604"/>
      <c r="CJ4" s="647" t="s">
        <v>79</v>
      </c>
      <c r="CK4" s="648"/>
      <c r="CL4" s="647" t="s">
        <v>81</v>
      </c>
      <c r="CM4" s="648"/>
      <c r="CN4" s="647" t="s">
        <v>75</v>
      </c>
      <c r="CO4" s="648"/>
      <c r="CP4" s="647" t="s">
        <v>74</v>
      </c>
      <c r="CQ4" s="663"/>
      <c r="CR4" s="641" t="s">
        <v>26</v>
      </c>
      <c r="CS4" s="642"/>
      <c r="CT4" s="647" t="s">
        <v>27</v>
      </c>
      <c r="CU4" s="648"/>
      <c r="CV4" s="647" t="s">
        <v>29</v>
      </c>
      <c r="CW4" s="653"/>
      <c r="CX4" s="648"/>
      <c r="CY4" s="656" t="s">
        <v>109</v>
      </c>
      <c r="CZ4" s="642"/>
      <c r="DA4" s="61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</row>
    <row r="5" spans="1:125" ht="23.25" customHeight="1">
      <c r="B5" s="214"/>
      <c r="C5" s="215"/>
      <c r="D5" s="229" t="s">
        <v>6</v>
      </c>
      <c r="E5" s="14" t="s">
        <v>5</v>
      </c>
      <c r="F5" s="14"/>
      <c r="G5" s="14"/>
      <c r="H5" s="2"/>
      <c r="I5" s="2"/>
      <c r="J5" s="2"/>
      <c r="K5" s="2"/>
      <c r="L5" s="586"/>
      <c r="M5" s="586"/>
      <c r="N5" s="586"/>
      <c r="O5" s="605"/>
      <c r="P5" s="586"/>
      <c r="Q5" s="605"/>
      <c r="R5" s="586"/>
      <c r="S5" s="605"/>
      <c r="T5" s="586"/>
      <c r="U5" s="605"/>
      <c r="V5" s="586"/>
      <c r="W5" s="605"/>
      <c r="X5" s="586"/>
      <c r="Y5" s="605"/>
      <c r="Z5" s="586"/>
      <c r="AA5" s="605"/>
      <c r="AB5" s="586"/>
      <c r="AC5" s="605"/>
      <c r="AD5" s="586"/>
      <c r="AE5" s="605"/>
      <c r="AF5" s="586"/>
      <c r="AG5" s="605"/>
      <c r="AH5" s="586"/>
      <c r="AI5" s="605"/>
      <c r="AJ5" s="586"/>
      <c r="AK5" s="605"/>
      <c r="AL5" s="600"/>
      <c r="AM5" s="601"/>
      <c r="AN5" s="586"/>
      <c r="AO5" s="605"/>
      <c r="AP5" s="586"/>
      <c r="AQ5" s="605"/>
      <c r="AR5" s="586"/>
      <c r="AS5" s="605"/>
      <c r="AT5" s="586"/>
      <c r="AU5" s="605"/>
      <c r="AV5" s="586"/>
      <c r="AW5" s="605"/>
      <c r="AX5" s="586"/>
      <c r="AY5" s="605"/>
      <c r="AZ5" s="586"/>
      <c r="BA5" s="605"/>
      <c r="BB5" s="586"/>
      <c r="BC5" s="605"/>
      <c r="BD5" s="586"/>
      <c r="BE5" s="605"/>
      <c r="BF5" s="586"/>
      <c r="BG5" s="605"/>
      <c r="BH5" s="586"/>
      <c r="BI5" s="605"/>
      <c r="BJ5" s="600"/>
      <c r="BK5" s="601"/>
      <c r="BL5" s="586"/>
      <c r="BM5" s="605"/>
      <c r="BN5" s="586"/>
      <c r="BO5" s="605"/>
      <c r="BP5" s="586"/>
      <c r="BQ5" s="605"/>
      <c r="BR5" s="586"/>
      <c r="BS5" s="605"/>
      <c r="BT5" s="586"/>
      <c r="BU5" s="605"/>
      <c r="BV5" s="668"/>
      <c r="BW5" s="669"/>
      <c r="BX5" s="586"/>
      <c r="BY5" s="605"/>
      <c r="BZ5" s="586"/>
      <c r="CA5" s="605"/>
      <c r="CB5" s="586"/>
      <c r="CC5" s="605"/>
      <c r="CD5" s="586"/>
      <c r="CE5" s="605"/>
      <c r="CF5" s="586"/>
      <c r="CG5" s="605"/>
      <c r="CH5" s="586"/>
      <c r="CI5" s="605"/>
      <c r="CJ5" s="649"/>
      <c r="CK5" s="650"/>
      <c r="CL5" s="649"/>
      <c r="CM5" s="650"/>
      <c r="CN5" s="649"/>
      <c r="CO5" s="650"/>
      <c r="CP5" s="649"/>
      <c r="CQ5" s="664"/>
      <c r="CR5" s="643"/>
      <c r="CS5" s="644"/>
      <c r="CT5" s="649"/>
      <c r="CU5" s="650"/>
      <c r="CV5" s="649"/>
      <c r="CW5" s="654"/>
      <c r="CX5" s="650"/>
      <c r="CY5" s="657"/>
      <c r="CZ5" s="644"/>
      <c r="DA5" s="61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</row>
    <row r="6" spans="1:125" ht="23.25" customHeight="1">
      <c r="B6" s="214"/>
      <c r="C6" s="216"/>
      <c r="D6" s="229" t="s">
        <v>8</v>
      </c>
      <c r="E6" s="14"/>
      <c r="F6" s="14"/>
      <c r="G6" s="14"/>
      <c r="H6" s="2"/>
      <c r="I6" s="2"/>
      <c r="J6" s="2"/>
      <c r="K6" s="2"/>
      <c r="L6" s="586"/>
      <c r="M6" s="586"/>
      <c r="N6" s="586"/>
      <c r="O6" s="605"/>
      <c r="P6" s="586"/>
      <c r="Q6" s="605"/>
      <c r="R6" s="586"/>
      <c r="S6" s="605"/>
      <c r="T6" s="586"/>
      <c r="U6" s="605"/>
      <c r="V6" s="586"/>
      <c r="W6" s="605"/>
      <c r="X6" s="586"/>
      <c r="Y6" s="605"/>
      <c r="Z6" s="586"/>
      <c r="AA6" s="605"/>
      <c r="AB6" s="586"/>
      <c r="AC6" s="605"/>
      <c r="AD6" s="586"/>
      <c r="AE6" s="605"/>
      <c r="AF6" s="586"/>
      <c r="AG6" s="605"/>
      <c r="AH6" s="586"/>
      <c r="AI6" s="605"/>
      <c r="AJ6" s="586"/>
      <c r="AK6" s="605"/>
      <c r="AL6" s="600"/>
      <c r="AM6" s="601"/>
      <c r="AN6" s="586"/>
      <c r="AO6" s="605"/>
      <c r="AP6" s="586"/>
      <c r="AQ6" s="605"/>
      <c r="AR6" s="586"/>
      <c r="AS6" s="605"/>
      <c r="AT6" s="586"/>
      <c r="AU6" s="605"/>
      <c r="AV6" s="586"/>
      <c r="AW6" s="605"/>
      <c r="AX6" s="586"/>
      <c r="AY6" s="605"/>
      <c r="AZ6" s="586"/>
      <c r="BA6" s="605"/>
      <c r="BB6" s="586"/>
      <c r="BC6" s="605"/>
      <c r="BD6" s="586"/>
      <c r="BE6" s="605"/>
      <c r="BF6" s="586"/>
      <c r="BG6" s="605"/>
      <c r="BH6" s="586"/>
      <c r="BI6" s="605"/>
      <c r="BJ6" s="600"/>
      <c r="BK6" s="601"/>
      <c r="BL6" s="586"/>
      <c r="BM6" s="605"/>
      <c r="BN6" s="586"/>
      <c r="BO6" s="605"/>
      <c r="BP6" s="586"/>
      <c r="BQ6" s="605"/>
      <c r="BR6" s="586"/>
      <c r="BS6" s="605"/>
      <c r="BT6" s="586"/>
      <c r="BU6" s="605"/>
      <c r="BV6" s="668"/>
      <c r="BW6" s="669"/>
      <c r="BX6" s="586"/>
      <c r="BY6" s="605"/>
      <c r="BZ6" s="586"/>
      <c r="CA6" s="605"/>
      <c r="CB6" s="586"/>
      <c r="CC6" s="605"/>
      <c r="CD6" s="586"/>
      <c r="CE6" s="605"/>
      <c r="CF6" s="586"/>
      <c r="CG6" s="605"/>
      <c r="CH6" s="586"/>
      <c r="CI6" s="605"/>
      <c r="CJ6" s="649"/>
      <c r="CK6" s="650"/>
      <c r="CL6" s="649"/>
      <c r="CM6" s="650"/>
      <c r="CN6" s="649"/>
      <c r="CO6" s="650"/>
      <c r="CP6" s="649"/>
      <c r="CQ6" s="664"/>
      <c r="CR6" s="643"/>
      <c r="CS6" s="644"/>
      <c r="CT6" s="649"/>
      <c r="CU6" s="650"/>
      <c r="CV6" s="649"/>
      <c r="CW6" s="654"/>
      <c r="CX6" s="650"/>
      <c r="CY6" s="657"/>
      <c r="CZ6" s="644"/>
      <c r="DA6" s="61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</row>
    <row r="7" spans="1:125" ht="23.25" customHeight="1">
      <c r="B7" s="214"/>
      <c r="C7" s="217"/>
      <c r="D7" s="228" t="s">
        <v>7</v>
      </c>
      <c r="E7" s="15"/>
      <c r="F7" s="15"/>
      <c r="G7" s="15"/>
      <c r="H7" s="2"/>
      <c r="I7" s="2"/>
      <c r="J7" s="2"/>
      <c r="K7" s="2"/>
      <c r="L7" s="587"/>
      <c r="M7" s="587"/>
      <c r="N7" s="586"/>
      <c r="O7" s="605"/>
      <c r="P7" s="587"/>
      <c r="Q7" s="606"/>
      <c r="R7" s="587"/>
      <c r="S7" s="606"/>
      <c r="T7" s="587"/>
      <c r="U7" s="606"/>
      <c r="V7" s="587"/>
      <c r="W7" s="606"/>
      <c r="X7" s="587"/>
      <c r="Y7" s="606"/>
      <c r="Z7" s="587"/>
      <c r="AA7" s="606"/>
      <c r="AB7" s="587"/>
      <c r="AC7" s="606"/>
      <c r="AD7" s="587"/>
      <c r="AE7" s="606"/>
      <c r="AF7" s="587"/>
      <c r="AG7" s="606"/>
      <c r="AH7" s="587"/>
      <c r="AI7" s="606"/>
      <c r="AJ7" s="587"/>
      <c r="AK7" s="606"/>
      <c r="AL7" s="602"/>
      <c r="AM7" s="603"/>
      <c r="AN7" s="587"/>
      <c r="AO7" s="606"/>
      <c r="AP7" s="587"/>
      <c r="AQ7" s="606"/>
      <c r="AR7" s="587"/>
      <c r="AS7" s="606"/>
      <c r="AT7" s="587"/>
      <c r="AU7" s="606"/>
      <c r="AV7" s="587"/>
      <c r="AW7" s="606"/>
      <c r="AX7" s="587"/>
      <c r="AY7" s="606"/>
      <c r="AZ7" s="587"/>
      <c r="BA7" s="606"/>
      <c r="BB7" s="587"/>
      <c r="BC7" s="606"/>
      <c r="BD7" s="587"/>
      <c r="BE7" s="606"/>
      <c r="BF7" s="587"/>
      <c r="BG7" s="606"/>
      <c r="BH7" s="587"/>
      <c r="BI7" s="606"/>
      <c r="BJ7" s="602"/>
      <c r="BK7" s="603"/>
      <c r="BL7" s="587"/>
      <c r="BM7" s="606"/>
      <c r="BN7" s="587"/>
      <c r="BO7" s="606"/>
      <c r="BP7" s="587"/>
      <c r="BQ7" s="606"/>
      <c r="BR7" s="587"/>
      <c r="BS7" s="606"/>
      <c r="BT7" s="587"/>
      <c r="BU7" s="606"/>
      <c r="BV7" s="670"/>
      <c r="BW7" s="671"/>
      <c r="BX7" s="587"/>
      <c r="BY7" s="606"/>
      <c r="BZ7" s="587"/>
      <c r="CA7" s="606"/>
      <c r="CB7" s="587"/>
      <c r="CC7" s="606"/>
      <c r="CD7" s="587"/>
      <c r="CE7" s="606"/>
      <c r="CF7" s="587"/>
      <c r="CG7" s="606"/>
      <c r="CH7" s="587"/>
      <c r="CI7" s="606"/>
      <c r="CJ7" s="651"/>
      <c r="CK7" s="652"/>
      <c r="CL7" s="651"/>
      <c r="CM7" s="652"/>
      <c r="CN7" s="651"/>
      <c r="CO7" s="652"/>
      <c r="CP7" s="651"/>
      <c r="CQ7" s="665"/>
      <c r="CR7" s="645"/>
      <c r="CS7" s="646"/>
      <c r="CT7" s="651"/>
      <c r="CU7" s="652"/>
      <c r="CV7" s="651"/>
      <c r="CW7" s="655"/>
      <c r="CX7" s="652"/>
      <c r="CY7" s="658"/>
      <c r="CZ7" s="646"/>
      <c r="DA7" s="61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</row>
    <row r="8" spans="1:125" ht="16.5" customHeight="1">
      <c r="B8" s="214"/>
      <c r="C8" s="62"/>
      <c r="D8" s="227"/>
      <c r="E8" s="15"/>
      <c r="F8" s="15"/>
      <c r="G8" s="15"/>
      <c r="H8" s="2"/>
      <c r="I8" s="2"/>
      <c r="J8" s="2"/>
      <c r="K8" s="2"/>
      <c r="L8" s="627" t="s">
        <v>20</v>
      </c>
      <c r="M8" s="628"/>
      <c r="N8" s="659" t="s">
        <v>17</v>
      </c>
      <c r="O8" s="660"/>
      <c r="P8" s="661" t="s">
        <v>22</v>
      </c>
      <c r="Q8" s="618"/>
      <c r="R8" s="617" t="s">
        <v>311</v>
      </c>
      <c r="S8" s="618"/>
      <c r="T8" s="659" t="s">
        <v>268</v>
      </c>
      <c r="U8" s="662"/>
      <c r="V8" s="659" t="s">
        <v>268</v>
      </c>
      <c r="W8" s="662"/>
      <c r="X8" s="659" t="s">
        <v>268</v>
      </c>
      <c r="Y8" s="662"/>
      <c r="Z8" s="617" t="s">
        <v>22</v>
      </c>
      <c r="AA8" s="618"/>
      <c r="AB8" s="617" t="s">
        <v>22</v>
      </c>
      <c r="AC8" s="618"/>
      <c r="AD8" s="617" t="s">
        <v>22</v>
      </c>
      <c r="AE8" s="618"/>
      <c r="AF8" s="659" t="s">
        <v>266</v>
      </c>
      <c r="AG8" s="628"/>
      <c r="AH8" s="659" t="s">
        <v>22</v>
      </c>
      <c r="AI8" s="628"/>
      <c r="AJ8" s="659" t="s">
        <v>22</v>
      </c>
      <c r="AK8" s="628"/>
      <c r="AL8" s="617" t="s">
        <v>20</v>
      </c>
      <c r="AM8" s="618"/>
      <c r="AN8" s="659" t="s">
        <v>73</v>
      </c>
      <c r="AO8" s="628"/>
      <c r="AP8" s="659" t="s">
        <v>9</v>
      </c>
      <c r="AQ8" s="672"/>
      <c r="AR8" s="617" t="s">
        <v>73</v>
      </c>
      <c r="AS8" s="618"/>
      <c r="AT8" s="659" t="s">
        <v>91</v>
      </c>
      <c r="AU8" s="673"/>
      <c r="AV8" s="674" t="s">
        <v>91</v>
      </c>
      <c r="AW8" s="675"/>
      <c r="AX8" s="661" t="s">
        <v>22</v>
      </c>
      <c r="AY8" s="618"/>
      <c r="AZ8" s="617" t="s">
        <v>20</v>
      </c>
      <c r="BA8" s="618"/>
      <c r="BB8" s="617" t="s">
        <v>9</v>
      </c>
      <c r="BC8" s="618"/>
      <c r="BD8" s="659" t="s">
        <v>9</v>
      </c>
      <c r="BE8" s="628"/>
      <c r="BF8" s="659" t="s">
        <v>17</v>
      </c>
      <c r="BG8" s="628"/>
      <c r="BH8" s="661" t="s">
        <v>17</v>
      </c>
      <c r="BI8" s="678"/>
      <c r="BJ8" s="673" t="s">
        <v>17</v>
      </c>
      <c r="BK8" s="662"/>
      <c r="BL8" s="661" t="s">
        <v>22</v>
      </c>
      <c r="BM8" s="678"/>
      <c r="BN8" s="676" t="s">
        <v>319</v>
      </c>
      <c r="BO8" s="679"/>
      <c r="BP8" s="676" t="s">
        <v>9</v>
      </c>
      <c r="BQ8" s="679"/>
      <c r="BR8" s="617" t="s">
        <v>20</v>
      </c>
      <c r="BS8" s="618"/>
      <c r="BT8" s="617" t="s">
        <v>9</v>
      </c>
      <c r="BU8" s="618"/>
      <c r="BV8" s="688" t="s">
        <v>268</v>
      </c>
      <c r="BW8" s="688"/>
      <c r="BX8" s="617" t="s">
        <v>22</v>
      </c>
      <c r="BY8" s="618"/>
      <c r="BZ8" s="617" t="s">
        <v>20</v>
      </c>
      <c r="CA8" s="618"/>
      <c r="CB8" s="617" t="s">
        <v>22</v>
      </c>
      <c r="CC8" s="618"/>
      <c r="CD8" s="676" t="s">
        <v>20</v>
      </c>
      <c r="CE8" s="677"/>
      <c r="CF8" s="676" t="s">
        <v>20</v>
      </c>
      <c r="CG8" s="677"/>
      <c r="CH8" s="676" t="s">
        <v>20</v>
      </c>
      <c r="CI8" s="679"/>
      <c r="CJ8" s="676" t="s">
        <v>9</v>
      </c>
      <c r="CK8" s="679"/>
      <c r="CL8" s="676" t="s">
        <v>9</v>
      </c>
      <c r="CM8" s="679"/>
      <c r="CN8" s="659" t="s">
        <v>73</v>
      </c>
      <c r="CO8" s="628"/>
      <c r="CP8" s="686" t="s">
        <v>9</v>
      </c>
      <c r="CQ8" s="687"/>
      <c r="CR8" s="661" t="s">
        <v>20</v>
      </c>
      <c r="CS8" s="618"/>
      <c r="CT8" s="617" t="s">
        <v>9</v>
      </c>
      <c r="CU8" s="618"/>
      <c r="CV8" s="659" t="s">
        <v>20</v>
      </c>
      <c r="CW8" s="673"/>
      <c r="CX8" s="628"/>
      <c r="CY8" s="617" t="s">
        <v>275</v>
      </c>
      <c r="CZ8" s="618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</row>
    <row r="9" spans="1:125" ht="15.75" customHeight="1" thickBot="1">
      <c r="B9" s="214"/>
      <c r="C9" s="63"/>
      <c r="D9" s="5"/>
      <c r="E9" s="15"/>
      <c r="F9" s="15"/>
      <c r="G9" s="15"/>
      <c r="H9" s="2"/>
      <c r="I9" s="2"/>
      <c r="J9" s="2"/>
      <c r="K9" s="2"/>
      <c r="L9" s="629" t="s">
        <v>490</v>
      </c>
      <c r="M9" s="630"/>
      <c r="N9" s="680" t="s">
        <v>11</v>
      </c>
      <c r="O9" s="681"/>
      <c r="P9" s="682" t="s">
        <v>97</v>
      </c>
      <c r="Q9" s="630"/>
      <c r="R9" s="683" t="s">
        <v>297</v>
      </c>
      <c r="S9" s="684"/>
      <c r="T9" s="685" t="s">
        <v>30</v>
      </c>
      <c r="U9" s="630"/>
      <c r="V9" s="685" t="s">
        <v>283</v>
      </c>
      <c r="W9" s="630"/>
      <c r="X9" s="685" t="s">
        <v>14</v>
      </c>
      <c r="Y9" s="630"/>
      <c r="Z9" s="621" t="s">
        <v>321</v>
      </c>
      <c r="AA9" s="622"/>
      <c r="AB9" s="621" t="s">
        <v>321</v>
      </c>
      <c r="AC9" s="622"/>
      <c r="AD9" s="621" t="s">
        <v>18</v>
      </c>
      <c r="AE9" s="622"/>
      <c r="AF9" s="621" t="s">
        <v>288</v>
      </c>
      <c r="AG9" s="622"/>
      <c r="AH9" s="621" t="s">
        <v>19</v>
      </c>
      <c r="AI9" s="622"/>
      <c r="AJ9" s="621" t="s">
        <v>19</v>
      </c>
      <c r="AK9" s="622"/>
      <c r="AL9" s="621" t="s">
        <v>11</v>
      </c>
      <c r="AM9" s="622"/>
      <c r="AN9" s="621" t="s">
        <v>89</v>
      </c>
      <c r="AO9" s="622"/>
      <c r="AP9" s="680" t="s">
        <v>69</v>
      </c>
      <c r="AQ9" s="693"/>
      <c r="AR9" s="685" t="s">
        <v>11</v>
      </c>
      <c r="AS9" s="630"/>
      <c r="AT9" s="621" t="s">
        <v>23</v>
      </c>
      <c r="AU9" s="709"/>
      <c r="AV9" s="621" t="s">
        <v>23</v>
      </c>
      <c r="AW9" s="622"/>
      <c r="AX9" s="682" t="s">
        <v>105</v>
      </c>
      <c r="AY9" s="630"/>
      <c r="AZ9" s="621" t="s">
        <v>105</v>
      </c>
      <c r="BA9" s="622"/>
      <c r="BB9" s="685" t="s">
        <v>260</v>
      </c>
      <c r="BC9" s="630"/>
      <c r="BD9" s="695" t="s">
        <v>11</v>
      </c>
      <c r="BE9" s="701"/>
      <c r="BF9" s="617" t="s">
        <v>18</v>
      </c>
      <c r="BG9" s="678"/>
      <c r="BH9" s="685" t="s">
        <v>19</v>
      </c>
      <c r="BI9" s="698"/>
      <c r="BJ9" s="706" t="s">
        <v>23</v>
      </c>
      <c r="BK9" s="681"/>
      <c r="BL9" s="682" t="s">
        <v>23</v>
      </c>
      <c r="BM9" s="698"/>
      <c r="BN9" s="695" t="s">
        <v>318</v>
      </c>
      <c r="BO9" s="697"/>
      <c r="BP9" s="685" t="s">
        <v>69</v>
      </c>
      <c r="BQ9" s="630"/>
      <c r="BR9" s="621" t="s">
        <v>19</v>
      </c>
      <c r="BS9" s="622"/>
      <c r="BT9" s="621" t="s">
        <v>97</v>
      </c>
      <c r="BU9" s="622"/>
      <c r="BV9" s="699" t="s">
        <v>97</v>
      </c>
      <c r="BW9" s="700"/>
      <c r="BX9" s="621" t="s">
        <v>19</v>
      </c>
      <c r="BY9" s="622"/>
      <c r="BZ9" s="685" t="s">
        <v>30</v>
      </c>
      <c r="CA9" s="630"/>
      <c r="CB9" s="694" t="s">
        <v>14</v>
      </c>
      <c r="CC9" s="630"/>
      <c r="CD9" s="695" t="s">
        <v>11</v>
      </c>
      <c r="CE9" s="696"/>
      <c r="CF9" s="695" t="s">
        <v>11</v>
      </c>
      <c r="CG9" s="696"/>
      <c r="CH9" s="695" t="s">
        <v>11</v>
      </c>
      <c r="CI9" s="697"/>
      <c r="CJ9" s="680" t="s">
        <v>80</v>
      </c>
      <c r="CK9" s="692"/>
      <c r="CL9" s="685" t="s">
        <v>97</v>
      </c>
      <c r="CM9" s="630"/>
      <c r="CN9" s="680" t="s">
        <v>30</v>
      </c>
      <c r="CO9" s="693"/>
      <c r="CP9" s="680" t="s">
        <v>13</v>
      </c>
      <c r="CQ9" s="682"/>
      <c r="CR9" s="682" t="s">
        <v>11</v>
      </c>
      <c r="CS9" s="630"/>
      <c r="CT9" s="685" t="s">
        <v>28</v>
      </c>
      <c r="CU9" s="630"/>
      <c r="CV9" s="680" t="s">
        <v>11</v>
      </c>
      <c r="CW9" s="706"/>
      <c r="CX9" s="693"/>
      <c r="CY9" s="685" t="s">
        <v>11</v>
      </c>
      <c r="CZ9" s="630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</row>
    <row r="10" spans="1:125" s="64" customFormat="1" ht="23.25" customHeight="1">
      <c r="B10" s="214"/>
      <c r="C10" s="707" t="s">
        <v>2</v>
      </c>
      <c r="D10" s="708"/>
      <c r="E10" s="23" t="s">
        <v>1</v>
      </c>
      <c r="F10" s="23" t="s">
        <v>113</v>
      </c>
      <c r="G10" s="23" t="s">
        <v>110</v>
      </c>
      <c r="H10" s="31" t="s">
        <v>12</v>
      </c>
      <c r="I10" s="31" t="s">
        <v>107</v>
      </c>
      <c r="J10" s="32" t="s">
        <v>67</v>
      </c>
      <c r="K10" s="23" t="s">
        <v>415</v>
      </c>
      <c r="L10" s="353" t="s">
        <v>3</v>
      </c>
      <c r="M10" s="354" t="s">
        <v>4</v>
      </c>
      <c r="N10" s="65" t="s">
        <v>3</v>
      </c>
      <c r="O10" s="29" t="s">
        <v>4</v>
      </c>
      <c r="P10" s="28" t="s">
        <v>3</v>
      </c>
      <c r="Q10" s="29" t="s">
        <v>4</v>
      </c>
      <c r="R10" s="20" t="s">
        <v>3</v>
      </c>
      <c r="S10" s="21" t="s">
        <v>4</v>
      </c>
      <c r="T10" s="28" t="s">
        <v>3</v>
      </c>
      <c r="U10" s="29" t="s">
        <v>4</v>
      </c>
      <c r="V10" s="28" t="s">
        <v>3</v>
      </c>
      <c r="W10" s="29" t="s">
        <v>4</v>
      </c>
      <c r="X10" s="28" t="s">
        <v>3</v>
      </c>
      <c r="Y10" s="29" t="s">
        <v>4</v>
      </c>
      <c r="Z10" s="28" t="s">
        <v>3</v>
      </c>
      <c r="AA10" s="29" t="s">
        <v>4</v>
      </c>
      <c r="AB10" s="28" t="s">
        <v>3</v>
      </c>
      <c r="AC10" s="29" t="s">
        <v>4</v>
      </c>
      <c r="AD10" s="28" t="s">
        <v>3</v>
      </c>
      <c r="AE10" s="29" t="s">
        <v>4</v>
      </c>
      <c r="AF10" s="28" t="s">
        <v>3</v>
      </c>
      <c r="AG10" s="29" t="s">
        <v>4</v>
      </c>
      <c r="AH10" s="28" t="s">
        <v>3</v>
      </c>
      <c r="AI10" s="29" t="s">
        <v>4</v>
      </c>
      <c r="AJ10" s="28" t="s">
        <v>3</v>
      </c>
      <c r="AK10" s="29" t="s">
        <v>4</v>
      </c>
      <c r="AL10" s="28" t="s">
        <v>3</v>
      </c>
      <c r="AM10" s="29" t="s">
        <v>4</v>
      </c>
      <c r="AN10" s="28" t="s">
        <v>3</v>
      </c>
      <c r="AO10" s="29" t="s">
        <v>4</v>
      </c>
      <c r="AP10" s="28" t="s">
        <v>3</v>
      </c>
      <c r="AQ10" s="29" t="s">
        <v>4</v>
      </c>
      <c r="AR10" s="28" t="s">
        <v>3</v>
      </c>
      <c r="AS10" s="29" t="s">
        <v>4</v>
      </c>
      <c r="AT10" s="30" t="s">
        <v>3</v>
      </c>
      <c r="AU10" s="22" t="s">
        <v>4</v>
      </c>
      <c r="AV10" s="34"/>
      <c r="AW10" s="34"/>
      <c r="AX10" s="65" t="s">
        <v>3</v>
      </c>
      <c r="AY10" s="29" t="s">
        <v>4</v>
      </c>
      <c r="AZ10" s="28" t="s">
        <v>3</v>
      </c>
      <c r="BA10" s="29" t="s">
        <v>4</v>
      </c>
      <c r="BB10" s="28" t="s">
        <v>3</v>
      </c>
      <c r="BC10" s="29" t="s">
        <v>4</v>
      </c>
      <c r="BD10" s="28" t="s">
        <v>3</v>
      </c>
      <c r="BE10" s="29" t="s">
        <v>4</v>
      </c>
      <c r="BF10" s="30" t="s">
        <v>3</v>
      </c>
      <c r="BG10" s="22" t="s">
        <v>4</v>
      </c>
      <c r="BH10" s="65" t="s">
        <v>3</v>
      </c>
      <c r="BI10" s="29" t="s">
        <v>4</v>
      </c>
      <c r="BJ10" s="65" t="s">
        <v>3</v>
      </c>
      <c r="BK10" s="29" t="s">
        <v>4</v>
      </c>
      <c r="BL10" s="65" t="s">
        <v>3</v>
      </c>
      <c r="BM10" s="29" t="s">
        <v>4</v>
      </c>
      <c r="BN10" s="28" t="s">
        <v>3</v>
      </c>
      <c r="BO10" s="29" t="s">
        <v>4</v>
      </c>
      <c r="BP10" s="28" t="s">
        <v>3</v>
      </c>
      <c r="BQ10" s="29" t="s">
        <v>4</v>
      </c>
      <c r="BR10" s="28" t="s">
        <v>3</v>
      </c>
      <c r="BS10" s="29" t="s">
        <v>4</v>
      </c>
      <c r="BT10" s="28" t="s">
        <v>3</v>
      </c>
      <c r="BU10" s="29" t="s">
        <v>4</v>
      </c>
      <c r="BV10" s="28" t="s">
        <v>3</v>
      </c>
      <c r="BW10" s="29" t="s">
        <v>4</v>
      </c>
      <c r="BX10" s="28" t="s">
        <v>3</v>
      </c>
      <c r="BY10" s="29" t="s">
        <v>4</v>
      </c>
      <c r="BZ10" s="28" t="s">
        <v>3</v>
      </c>
      <c r="CA10" s="29" t="s">
        <v>4</v>
      </c>
      <c r="CB10" s="28" t="s">
        <v>3</v>
      </c>
      <c r="CC10" s="29" t="s">
        <v>4</v>
      </c>
      <c r="CD10" s="28" t="s">
        <v>3</v>
      </c>
      <c r="CE10" s="29" t="s">
        <v>4</v>
      </c>
      <c r="CF10" s="28" t="s">
        <v>3</v>
      </c>
      <c r="CG10" s="29" t="s">
        <v>4</v>
      </c>
      <c r="CH10" s="28" t="s">
        <v>3</v>
      </c>
      <c r="CI10" s="29" t="s">
        <v>4</v>
      </c>
      <c r="CJ10" s="28" t="s">
        <v>3</v>
      </c>
      <c r="CK10" s="29" t="s">
        <v>4</v>
      </c>
      <c r="CL10" s="28" t="s">
        <v>3</v>
      </c>
      <c r="CM10" s="29" t="s">
        <v>4</v>
      </c>
      <c r="CN10" s="28" t="s">
        <v>3</v>
      </c>
      <c r="CO10" s="29" t="s">
        <v>4</v>
      </c>
      <c r="CP10" s="28" t="s">
        <v>3</v>
      </c>
      <c r="CQ10" s="29" t="s">
        <v>4</v>
      </c>
      <c r="CR10" s="34" t="s">
        <v>3</v>
      </c>
      <c r="CS10" s="29" t="s">
        <v>4</v>
      </c>
      <c r="CT10" s="28" t="s">
        <v>3</v>
      </c>
      <c r="CU10" s="29" t="s">
        <v>4</v>
      </c>
      <c r="CV10" s="28" t="s">
        <v>3</v>
      </c>
      <c r="CW10" s="34" t="s">
        <v>33</v>
      </c>
      <c r="CX10" s="29" t="s">
        <v>4</v>
      </c>
      <c r="CY10" s="28" t="s">
        <v>3</v>
      </c>
      <c r="CZ10" s="29" t="s">
        <v>4</v>
      </c>
    </row>
    <row r="11" spans="1:125" s="64" customFormat="1" ht="17.45" customHeight="1">
      <c r="B11" s="214"/>
      <c r="C11" s="376" t="s">
        <v>44</v>
      </c>
      <c r="D11" s="377"/>
      <c r="E11" s="378" t="s">
        <v>55</v>
      </c>
      <c r="F11" s="221" t="s">
        <v>114</v>
      </c>
      <c r="G11" s="241">
        <v>97542567</v>
      </c>
      <c r="H11" s="117">
        <v>108954</v>
      </c>
      <c r="I11" s="114">
        <v>3700000527</v>
      </c>
      <c r="J11" s="122">
        <v>2983940</v>
      </c>
      <c r="K11" s="122"/>
      <c r="L11" s="374">
        <v>44868</v>
      </c>
      <c r="M11" s="375">
        <f t="shared" ref="M11:M53" ca="1" si="0">L11+(730)-TODAY()</f>
        <v>206</v>
      </c>
      <c r="N11" s="67" t="s">
        <v>344</v>
      </c>
      <c r="O11" s="72">
        <v>95</v>
      </c>
      <c r="P11" s="67">
        <v>44165</v>
      </c>
      <c r="Q11" s="269">
        <f ca="1">P11+(365*2)-TODAY()</f>
        <v>-497</v>
      </c>
      <c r="R11" s="67">
        <v>43211</v>
      </c>
      <c r="S11" s="72">
        <f ca="1">R11+(365*1)-TODAY()</f>
        <v>-1816</v>
      </c>
      <c r="T11" s="67">
        <v>43211</v>
      </c>
      <c r="U11" s="269">
        <f ca="1">T11+(365*3)-TODAY()</f>
        <v>-1086</v>
      </c>
      <c r="V11" s="67">
        <v>43211</v>
      </c>
      <c r="W11" s="269">
        <f ca="1">V11+(365*3)-TODAY()</f>
        <v>-1086</v>
      </c>
      <c r="X11" s="67">
        <v>43211</v>
      </c>
      <c r="Y11" s="264">
        <f ca="1">X11+(365*3)-TODAY()</f>
        <v>-1086</v>
      </c>
      <c r="Z11" s="57" t="s">
        <v>296</v>
      </c>
      <c r="AA11" s="57" t="s">
        <v>296</v>
      </c>
      <c r="AB11" s="264">
        <v>44373</v>
      </c>
      <c r="AC11" s="264">
        <f ca="1">AB11+730-TODAY()</f>
        <v>-289</v>
      </c>
      <c r="AD11" s="264" t="s">
        <v>296</v>
      </c>
      <c r="AE11" s="264" t="s">
        <v>296</v>
      </c>
      <c r="AF11" s="264" t="s">
        <v>296</v>
      </c>
      <c r="AG11" s="264" t="s">
        <v>296</v>
      </c>
      <c r="AH11" s="264" t="s">
        <v>296</v>
      </c>
      <c r="AI11" s="264" t="s">
        <v>296</v>
      </c>
      <c r="AJ11" s="264" t="s">
        <v>296</v>
      </c>
      <c r="AK11" s="264" t="s">
        <v>296</v>
      </c>
      <c r="AL11" s="57" t="s">
        <v>296</v>
      </c>
      <c r="AM11" s="264" t="s">
        <v>296</v>
      </c>
      <c r="AN11" s="233">
        <v>44114</v>
      </c>
      <c r="AO11" s="72">
        <f ca="1">AN11+(365*2)-TODAY()</f>
        <v>-548</v>
      </c>
      <c r="AP11" s="264" t="s">
        <v>296</v>
      </c>
      <c r="AQ11" s="264" t="s">
        <v>296</v>
      </c>
      <c r="AR11" s="67" t="s">
        <v>296</v>
      </c>
      <c r="AS11" s="264" t="s">
        <v>296</v>
      </c>
      <c r="AT11" s="264" t="s">
        <v>296</v>
      </c>
      <c r="AU11" s="264" t="s">
        <v>296</v>
      </c>
      <c r="AV11" s="288" t="s">
        <v>296</v>
      </c>
      <c r="AW11" s="288" t="s">
        <v>296</v>
      </c>
      <c r="AX11" s="264">
        <v>44093</v>
      </c>
      <c r="AY11" s="264">
        <f ca="1">AX11+(365*2)-TODAY()</f>
        <v>-569</v>
      </c>
      <c r="AZ11" s="264" t="s">
        <v>296</v>
      </c>
      <c r="BA11" s="264" t="s">
        <v>296</v>
      </c>
      <c r="BB11" s="236" t="s">
        <v>296</v>
      </c>
      <c r="BC11" s="251" t="s">
        <v>296</v>
      </c>
      <c r="BD11" s="236">
        <v>43211</v>
      </c>
      <c r="BE11" s="251" t="s">
        <v>296</v>
      </c>
      <c r="BF11" s="251" t="s">
        <v>296</v>
      </c>
      <c r="BG11" s="251" t="s">
        <v>296</v>
      </c>
      <c r="BH11" s="238" t="s">
        <v>296</v>
      </c>
      <c r="BI11" s="72" t="s">
        <v>296</v>
      </c>
      <c r="BJ11" s="287">
        <v>44072</v>
      </c>
      <c r="BK11" s="96">
        <f ca="1">BJ11+(365)-TODAY()</f>
        <v>-955</v>
      </c>
      <c r="BL11" s="67">
        <v>44618</v>
      </c>
      <c r="BM11" s="72">
        <f ca="1">BL11+(365*2)-TODAY()</f>
        <v>-44</v>
      </c>
      <c r="BN11" s="112" t="s">
        <v>296</v>
      </c>
      <c r="BO11" s="96" t="s">
        <v>296</v>
      </c>
      <c r="BP11" s="236" t="s">
        <v>296</v>
      </c>
      <c r="BQ11" s="251" t="s">
        <v>296</v>
      </c>
      <c r="BR11" s="287" t="s">
        <v>296</v>
      </c>
      <c r="BS11" s="287" t="s">
        <v>296</v>
      </c>
      <c r="BT11" s="53"/>
      <c r="BU11" s="53"/>
      <c r="BV11" s="53"/>
      <c r="BW11" s="53"/>
      <c r="BX11" s="57" t="s">
        <v>296</v>
      </c>
      <c r="BY11" s="264" t="s">
        <v>296</v>
      </c>
      <c r="BZ11" s="268" t="s">
        <v>296</v>
      </c>
      <c r="CA11" s="264" t="s">
        <v>296</v>
      </c>
      <c r="CB11" s="67">
        <v>43211</v>
      </c>
      <c r="CC11" s="250">
        <f ca="1">CB11+730-TODAY()</f>
        <v>-1451</v>
      </c>
      <c r="CD11" s="67">
        <v>43228</v>
      </c>
      <c r="CE11" s="67">
        <f ca="1">CD11+730-TODAY()</f>
        <v>-1434</v>
      </c>
      <c r="CF11" s="67">
        <v>43228</v>
      </c>
      <c r="CG11" s="67">
        <f ca="1">CF11+730-TODAY()</f>
        <v>-1434</v>
      </c>
      <c r="CH11" s="67">
        <v>43228</v>
      </c>
      <c r="CI11" s="323"/>
      <c r="CJ11" s="34"/>
      <c r="CK11" s="29"/>
      <c r="CL11" s="34"/>
      <c r="CM11" s="29"/>
      <c r="CN11" s="65"/>
      <c r="CO11" s="29"/>
      <c r="CP11" s="28"/>
      <c r="CQ11" s="29"/>
      <c r="CR11" s="34"/>
      <c r="CS11" s="29"/>
      <c r="CT11" s="28"/>
      <c r="CU11" s="29"/>
      <c r="CV11" s="324"/>
      <c r="CW11" s="34"/>
      <c r="CX11" s="29"/>
      <c r="CY11" s="34"/>
      <c r="CZ11" s="29"/>
    </row>
    <row r="12" spans="1:125" s="64" customFormat="1" ht="17.45" customHeight="1">
      <c r="B12" s="214"/>
      <c r="C12" s="376" t="s">
        <v>369</v>
      </c>
      <c r="D12" s="377"/>
      <c r="E12" s="378" t="s">
        <v>42</v>
      </c>
      <c r="F12" s="221" t="s">
        <v>373</v>
      </c>
      <c r="G12" s="241">
        <v>206660391</v>
      </c>
      <c r="H12" s="117">
        <v>124069</v>
      </c>
      <c r="I12" s="114">
        <v>3700000527</v>
      </c>
      <c r="J12" s="122"/>
      <c r="K12" s="122"/>
      <c r="L12" s="374"/>
      <c r="M12" s="375"/>
      <c r="N12" s="67">
        <v>44604</v>
      </c>
      <c r="O12" s="72">
        <f t="shared" ref="O12:O18" ca="1" si="1">N12+(365)-TODAY()</f>
        <v>-423</v>
      </c>
      <c r="P12" s="67">
        <v>44650</v>
      </c>
      <c r="Q12" s="269"/>
      <c r="R12" s="67">
        <v>44649</v>
      </c>
      <c r="S12" s="72"/>
      <c r="T12" s="67">
        <v>44650</v>
      </c>
      <c r="U12" s="269"/>
      <c r="V12" s="67">
        <v>44650</v>
      </c>
      <c r="W12" s="269"/>
      <c r="X12" s="67">
        <v>44650</v>
      </c>
      <c r="Y12" s="264"/>
      <c r="Z12" s="57" t="s">
        <v>296</v>
      </c>
      <c r="AA12" s="57" t="s">
        <v>296</v>
      </c>
      <c r="AB12" s="264" t="s">
        <v>296</v>
      </c>
      <c r="AC12" s="264" t="s">
        <v>296</v>
      </c>
      <c r="AD12" s="264" t="s">
        <v>296</v>
      </c>
      <c r="AE12" s="264" t="s">
        <v>296</v>
      </c>
      <c r="AF12" s="264" t="s">
        <v>296</v>
      </c>
      <c r="AG12" s="264" t="s">
        <v>296</v>
      </c>
      <c r="AH12" s="264" t="s">
        <v>296</v>
      </c>
      <c r="AI12" s="264" t="s">
        <v>296</v>
      </c>
      <c r="AJ12" s="264" t="s">
        <v>296</v>
      </c>
      <c r="AK12" s="264" t="s">
        <v>296</v>
      </c>
      <c r="AL12" s="57">
        <v>44645</v>
      </c>
      <c r="AM12" s="264">
        <f ca="1">AL12+(365*2)-TODAY()</f>
        <v>-17</v>
      </c>
      <c r="AN12" s="233">
        <v>44646</v>
      </c>
      <c r="AO12" s="72">
        <f ca="1">AN12+(365*2)-TODAY()</f>
        <v>-16</v>
      </c>
      <c r="AP12" s="264" t="s">
        <v>296</v>
      </c>
      <c r="AQ12" s="264" t="s">
        <v>296</v>
      </c>
      <c r="AR12" s="67">
        <v>44650</v>
      </c>
      <c r="AS12" s="264"/>
      <c r="AT12" s="264" t="s">
        <v>296</v>
      </c>
      <c r="AU12" s="264" t="s">
        <v>296</v>
      </c>
      <c r="AV12" s="288" t="s">
        <v>296</v>
      </c>
      <c r="AW12" s="288" t="s">
        <v>296</v>
      </c>
      <c r="AX12" s="264" t="s">
        <v>296</v>
      </c>
      <c r="AY12" s="264" t="s">
        <v>296</v>
      </c>
      <c r="AZ12" s="264" t="s">
        <v>296</v>
      </c>
      <c r="BA12" s="264" t="s">
        <v>296</v>
      </c>
      <c r="BB12" s="236">
        <v>44648</v>
      </c>
      <c r="BC12" s="251"/>
      <c r="BD12" s="236">
        <v>44649</v>
      </c>
      <c r="BE12" s="251"/>
      <c r="BF12" s="251" t="s">
        <v>296</v>
      </c>
      <c r="BG12" s="251" t="s">
        <v>296</v>
      </c>
      <c r="BH12" s="238">
        <v>44627</v>
      </c>
      <c r="BI12" s="72">
        <f ca="1">BH12+(365)-TODAY()</f>
        <v>-400</v>
      </c>
      <c r="BJ12" s="287"/>
      <c r="BK12" s="96"/>
      <c r="BL12" s="67">
        <v>44617</v>
      </c>
      <c r="BM12" s="72">
        <f ca="1">BL12+(365*2)-TODAY()</f>
        <v>-45</v>
      </c>
      <c r="BN12" s="112">
        <v>44651</v>
      </c>
      <c r="BO12" s="96"/>
      <c r="BP12" s="236">
        <v>44649</v>
      </c>
      <c r="BQ12" s="251"/>
      <c r="BR12" s="287" t="s">
        <v>296</v>
      </c>
      <c r="BS12" s="287" t="s">
        <v>296</v>
      </c>
      <c r="BT12" s="53"/>
      <c r="BU12" s="53"/>
      <c r="BV12" s="53"/>
      <c r="BW12" s="53"/>
      <c r="BX12" s="57" t="s">
        <v>296</v>
      </c>
      <c r="BY12" s="264" t="s">
        <v>296</v>
      </c>
      <c r="BZ12" s="268" t="s">
        <v>296</v>
      </c>
      <c r="CA12" s="264" t="s">
        <v>296</v>
      </c>
      <c r="CB12" s="67">
        <v>44649</v>
      </c>
      <c r="CC12" s="250"/>
      <c r="CD12" s="67">
        <v>44649</v>
      </c>
      <c r="CE12" s="67">
        <v>44649</v>
      </c>
      <c r="CF12" s="67">
        <v>44649</v>
      </c>
      <c r="CG12" s="67">
        <v>44649</v>
      </c>
      <c r="CH12" s="67">
        <v>44649</v>
      </c>
      <c r="CI12" s="323"/>
      <c r="CJ12" s="34"/>
      <c r="CK12" s="29"/>
      <c r="CL12" s="34"/>
      <c r="CM12" s="29"/>
      <c r="CN12" s="65"/>
      <c r="CO12" s="29"/>
      <c r="CP12" s="28"/>
      <c r="CQ12" s="29"/>
      <c r="CR12" s="34"/>
      <c r="CS12" s="29"/>
      <c r="CT12" s="28"/>
      <c r="CU12" s="29"/>
      <c r="CV12" s="324"/>
      <c r="CW12" s="34"/>
      <c r="CX12" s="29"/>
      <c r="CY12" s="34"/>
      <c r="CZ12" s="29"/>
    </row>
    <row r="13" spans="1:125" s="24" customFormat="1" ht="17.25" customHeight="1">
      <c r="A13" s="577"/>
      <c r="B13" s="578"/>
      <c r="C13" s="625" t="s">
        <v>56</v>
      </c>
      <c r="D13" s="626"/>
      <c r="E13" s="373" t="s">
        <v>498</v>
      </c>
      <c r="F13" s="371" t="s">
        <v>501</v>
      </c>
      <c r="G13" s="371" t="s">
        <v>501</v>
      </c>
      <c r="H13" s="344">
        <v>109134</v>
      </c>
      <c r="I13" s="344">
        <v>3700000527</v>
      </c>
      <c r="J13" s="344">
        <v>2976458</v>
      </c>
      <c r="K13" s="310"/>
      <c r="L13" s="326">
        <v>44869</v>
      </c>
      <c r="M13" s="327">
        <f ca="1">L13+(730)-TODAY()</f>
        <v>207</v>
      </c>
      <c r="N13" s="112">
        <v>44833</v>
      </c>
      <c r="O13" s="72">
        <f ca="1">N13+(365)-TODAY()</f>
        <v>-194</v>
      </c>
      <c r="P13" s="67">
        <v>44174</v>
      </c>
      <c r="Q13" s="264">
        <f ca="1">P13+(365*2)-TODAY()</f>
        <v>-488</v>
      </c>
      <c r="R13" s="67">
        <v>43365</v>
      </c>
      <c r="S13" s="362"/>
      <c r="T13" s="67">
        <v>43211</v>
      </c>
      <c r="U13" s="264">
        <f ca="1">T13+(365*3)-TODAY()</f>
        <v>-1086</v>
      </c>
      <c r="V13" s="67">
        <v>43211</v>
      </c>
      <c r="W13" s="264">
        <f ca="1">V13+(365*3)-TODAY()</f>
        <v>-1086</v>
      </c>
      <c r="X13" s="67">
        <v>43211</v>
      </c>
      <c r="Y13" s="264">
        <f ca="1">X13+(365*3)-TODAY()</f>
        <v>-1086</v>
      </c>
      <c r="Z13" s="361"/>
      <c r="AA13" s="361"/>
      <c r="AB13" s="361"/>
      <c r="AC13" s="361"/>
      <c r="AD13" s="361"/>
      <c r="AE13" s="361"/>
      <c r="AF13" s="267"/>
      <c r="AG13" s="267"/>
      <c r="AH13" s="57">
        <v>44278</v>
      </c>
      <c r="AI13" s="264">
        <f ca="1">AH13+(365*2)-TODAY()</f>
        <v>-384</v>
      </c>
      <c r="AJ13" s="57">
        <v>44394</v>
      </c>
      <c r="AK13" s="264">
        <f ca="1">AJ13+(365*2)-TODAY()</f>
        <v>-268</v>
      </c>
      <c r="AL13" s="361"/>
      <c r="AM13" s="362"/>
      <c r="AN13" s="267"/>
      <c r="AO13" s="267"/>
      <c r="AP13" s="364"/>
      <c r="AQ13" s="264" t="s">
        <v>296</v>
      </c>
      <c r="AR13" s="267"/>
      <c r="AS13" s="366"/>
      <c r="AT13" s="267"/>
      <c r="AU13" s="363"/>
      <c r="AV13" s="363"/>
      <c r="AW13" s="267"/>
      <c r="AX13" s="267"/>
      <c r="AY13" s="361"/>
      <c r="AZ13" s="363"/>
      <c r="BA13" s="367"/>
      <c r="BB13" s="251" t="s">
        <v>296</v>
      </c>
      <c r="BC13" s="251"/>
      <c r="BD13" s="67">
        <v>43365</v>
      </c>
      <c r="BE13" s="251" t="s">
        <v>296</v>
      </c>
      <c r="BF13" s="264">
        <f ca="1">BD13+(365*3)-TODAY()</f>
        <v>-932</v>
      </c>
      <c r="BG13" s="370"/>
      <c r="BH13" s="370"/>
      <c r="BI13" s="366"/>
      <c r="BJ13" s="362"/>
      <c r="BK13" s="286" t="s">
        <v>296</v>
      </c>
      <c r="BL13" s="96" t="s">
        <v>296</v>
      </c>
      <c r="BM13" s="361"/>
      <c r="BN13" s="362"/>
      <c r="BO13" s="84">
        <v>43300</v>
      </c>
      <c r="BP13" s="285" t="s">
        <v>296</v>
      </c>
      <c r="BQ13" s="368"/>
      <c r="BR13" s="230" t="s">
        <v>296</v>
      </c>
      <c r="BS13" s="286" t="s">
        <v>296</v>
      </c>
      <c r="BT13" s="287" t="s">
        <v>296</v>
      </c>
      <c r="BU13" s="57"/>
      <c r="BV13" s="72"/>
      <c r="BW13" s="100"/>
      <c r="BX13" s="264"/>
      <c r="BY13" s="57" t="s">
        <v>296</v>
      </c>
      <c r="BZ13" s="264" t="s">
        <v>296</v>
      </c>
      <c r="CA13" s="268" t="s">
        <v>296</v>
      </c>
      <c r="CB13" s="264" t="s">
        <v>296</v>
      </c>
      <c r="CC13" s="84">
        <v>43212</v>
      </c>
      <c r="CD13" s="109"/>
      <c r="CE13" s="84">
        <v>43212</v>
      </c>
      <c r="CF13" s="109"/>
      <c r="CG13" s="84">
        <v>43212</v>
      </c>
      <c r="CH13" s="109"/>
      <c r="CI13" s="84">
        <v>43212</v>
      </c>
      <c r="CJ13" s="109"/>
      <c r="CK13" s="99"/>
      <c r="CL13" s="69"/>
      <c r="CM13" s="90"/>
      <c r="CN13" s="70"/>
      <c r="CO13" s="86"/>
      <c r="CP13" s="87"/>
      <c r="CQ13" s="86"/>
      <c r="CR13" s="85"/>
      <c r="CS13" s="33">
        <v>43263</v>
      </c>
      <c r="CT13" s="81">
        <f ca="1">CS13+365+365-TODAY()</f>
        <v>-1399</v>
      </c>
      <c r="CU13" s="46"/>
      <c r="CV13" s="70"/>
      <c r="CW13" s="46"/>
      <c r="CX13" s="77"/>
      <c r="CY13" s="75"/>
      <c r="CZ13" s="119">
        <v>43650</v>
      </c>
    </row>
    <row r="14" spans="1:125" s="24" customFormat="1" ht="17.25" customHeight="1">
      <c r="B14" s="213"/>
      <c r="C14" s="713" t="s">
        <v>417</v>
      </c>
      <c r="D14" s="626"/>
      <c r="E14" s="294" t="s">
        <v>395</v>
      </c>
      <c r="F14" s="304">
        <v>15048031750</v>
      </c>
      <c r="G14" s="316">
        <v>320093792</v>
      </c>
      <c r="H14" s="114">
        <v>126408</v>
      </c>
      <c r="I14" s="114">
        <v>3700000527</v>
      </c>
      <c r="J14" s="116">
        <v>2978691</v>
      </c>
      <c r="K14" s="309"/>
      <c r="L14" s="326">
        <v>44893</v>
      </c>
      <c r="M14" s="327">
        <f t="shared" ca="1" si="0"/>
        <v>231</v>
      </c>
      <c r="N14" s="84">
        <v>44806</v>
      </c>
      <c r="O14" s="72">
        <f t="shared" ca="1" si="1"/>
        <v>-221</v>
      </c>
      <c r="P14" s="57"/>
      <c r="Q14" s="264"/>
      <c r="R14" s="57"/>
      <c r="S14" s="72"/>
      <c r="T14" s="57"/>
      <c r="U14" s="57"/>
      <c r="V14" s="57"/>
      <c r="W14" s="57"/>
      <c r="X14" s="57"/>
      <c r="Y14" s="264"/>
      <c r="Z14" s="57"/>
      <c r="AA14" s="57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88"/>
      <c r="AN14" s="57"/>
      <c r="AO14" s="72"/>
      <c r="AP14" s="264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51"/>
      <c r="BD14" s="57"/>
      <c r="BE14" s="251"/>
      <c r="BF14" s="251"/>
      <c r="BG14" s="251"/>
      <c r="BH14" s="251"/>
      <c r="BI14" s="251"/>
      <c r="BJ14" s="251"/>
      <c r="BK14" s="72"/>
      <c r="BL14" s="57"/>
      <c r="BM14" s="72"/>
      <c r="BN14" s="251"/>
      <c r="BO14" s="96"/>
      <c r="BP14" s="96"/>
      <c r="BQ14" s="251"/>
      <c r="BR14" s="287"/>
      <c r="BS14" s="287"/>
      <c r="BT14" s="57"/>
      <c r="BU14" s="72"/>
      <c r="BV14" s="266"/>
      <c r="BW14" s="264"/>
      <c r="BX14" s="57"/>
      <c r="BY14" s="264"/>
      <c r="BZ14" s="268"/>
      <c r="CA14" s="264"/>
      <c r="CB14" s="57"/>
      <c r="CC14" s="250"/>
      <c r="CD14" s="57"/>
      <c r="CE14" s="72"/>
      <c r="CF14" s="57"/>
      <c r="CG14" s="72"/>
      <c r="CH14" s="57"/>
      <c r="CI14" s="250"/>
      <c r="CJ14" s="88"/>
      <c r="CK14" s="86"/>
      <c r="CL14" s="88"/>
      <c r="CM14" s="312"/>
      <c r="CN14" s="93"/>
      <c r="CO14" s="313"/>
      <c r="CP14" s="88"/>
      <c r="CQ14" s="314"/>
      <c r="CR14" s="107"/>
      <c r="CS14" s="315"/>
      <c r="CT14" s="73"/>
      <c r="CU14" s="211"/>
      <c r="CV14" s="73"/>
      <c r="CW14" s="77"/>
      <c r="CX14" s="209"/>
      <c r="CY14" s="210"/>
      <c r="CZ14" s="211"/>
    </row>
    <row r="15" spans="1:125" s="24" customFormat="1" ht="17.25" customHeight="1">
      <c r="B15" s="219"/>
      <c r="C15" s="625" t="s">
        <v>46</v>
      </c>
      <c r="D15" s="626"/>
      <c r="E15" s="294" t="s">
        <v>395</v>
      </c>
      <c r="F15" s="239" t="s">
        <v>115</v>
      </c>
      <c r="G15" s="121">
        <v>85898245</v>
      </c>
      <c r="H15" s="114">
        <v>109116</v>
      </c>
      <c r="I15" s="114">
        <v>3700000527</v>
      </c>
      <c r="J15" s="116">
        <v>3420506</v>
      </c>
      <c r="K15" s="116"/>
      <c r="L15" s="326">
        <v>44869</v>
      </c>
      <c r="M15" s="327">
        <f t="shared" ca="1" si="0"/>
        <v>207</v>
      </c>
      <c r="N15" s="84">
        <v>44420</v>
      </c>
      <c r="O15" s="72">
        <f t="shared" ca="1" si="1"/>
        <v>-607</v>
      </c>
      <c r="P15" s="67">
        <v>44173</v>
      </c>
      <c r="Q15" s="264">
        <f ca="1">P15+(365*2)-TODAY()</f>
        <v>-489</v>
      </c>
      <c r="R15" s="67">
        <v>43204</v>
      </c>
      <c r="S15" s="72">
        <f ca="1">R15+(365*1)-TODAY()</f>
        <v>-1823</v>
      </c>
      <c r="T15" s="265">
        <v>43204</v>
      </c>
      <c r="U15" s="264">
        <f ca="1">T15+(365*3)-TODAY()</f>
        <v>-1093</v>
      </c>
      <c r="V15" s="265">
        <v>43204</v>
      </c>
      <c r="W15" s="265">
        <v>43204</v>
      </c>
      <c r="X15" s="265">
        <v>43204</v>
      </c>
      <c r="Y15" s="264">
        <f ca="1">X15+(365*3)-TODAY()</f>
        <v>-1093</v>
      </c>
      <c r="Z15" s="57" t="s">
        <v>296</v>
      </c>
      <c r="AA15" s="57" t="s">
        <v>296</v>
      </c>
      <c r="AB15" s="264" t="s">
        <v>296</v>
      </c>
      <c r="AC15" s="264" t="s">
        <v>296</v>
      </c>
      <c r="AD15" s="264" t="s">
        <v>296</v>
      </c>
      <c r="AE15" s="264" t="s">
        <v>296</v>
      </c>
      <c r="AF15" s="264" t="s">
        <v>296</v>
      </c>
      <c r="AG15" s="264" t="s">
        <v>296</v>
      </c>
      <c r="AH15" s="264" t="s">
        <v>296</v>
      </c>
      <c r="AI15" s="264" t="s">
        <v>296</v>
      </c>
      <c r="AJ15" s="264" t="s">
        <v>296</v>
      </c>
      <c r="AK15" s="264" t="s">
        <v>296</v>
      </c>
      <c r="AL15" s="264" t="s">
        <v>296</v>
      </c>
      <c r="AM15" s="288" t="s">
        <v>296</v>
      </c>
      <c r="AN15" s="264" t="s">
        <v>296</v>
      </c>
      <c r="AO15" s="264" t="s">
        <v>296</v>
      </c>
      <c r="AP15" s="264" t="s">
        <v>296</v>
      </c>
      <c r="AQ15" s="264" t="s">
        <v>296</v>
      </c>
      <c r="AR15" s="264" t="s">
        <v>296</v>
      </c>
      <c r="AS15" s="264" t="s">
        <v>296</v>
      </c>
      <c r="AT15" s="112">
        <v>44100</v>
      </c>
      <c r="AU15" s="72">
        <f ca="1">AT15+(365*2)-TODAY()</f>
        <v>-562</v>
      </c>
      <c r="AV15" s="264" t="s">
        <v>296</v>
      </c>
      <c r="AW15" s="264" t="s">
        <v>296</v>
      </c>
      <c r="AX15" s="264" t="s">
        <v>296</v>
      </c>
      <c r="AY15" s="264" t="s">
        <v>296</v>
      </c>
      <c r="AZ15" s="264" t="s">
        <v>296</v>
      </c>
      <c r="BA15" s="264" t="s">
        <v>296</v>
      </c>
      <c r="BB15" s="264" t="s">
        <v>296</v>
      </c>
      <c r="BC15" s="251" t="s">
        <v>296</v>
      </c>
      <c r="BD15" s="84">
        <v>43204</v>
      </c>
      <c r="BE15" s="251" t="s">
        <v>296</v>
      </c>
      <c r="BF15" s="251" t="s">
        <v>296</v>
      </c>
      <c r="BG15" s="251" t="s">
        <v>296</v>
      </c>
      <c r="BH15" s="230" t="s">
        <v>296</v>
      </c>
      <c r="BI15" s="230" t="s">
        <v>296</v>
      </c>
      <c r="BJ15" s="67">
        <v>44072</v>
      </c>
      <c r="BK15" s="72">
        <f ca="1">BJ15+(365)-TODAY()</f>
        <v>-955</v>
      </c>
      <c r="BL15" s="67">
        <v>44618</v>
      </c>
      <c r="BM15" s="72">
        <f t="shared" ref="BM15:BM25" ca="1" si="2">BL15+(365*2)-TODAY()</f>
        <v>-44</v>
      </c>
      <c r="BN15" s="251" t="s">
        <v>296</v>
      </c>
      <c r="BO15" s="285" t="s">
        <v>296</v>
      </c>
      <c r="BP15" s="251" t="s">
        <v>296</v>
      </c>
      <c r="BQ15" s="230" t="s">
        <v>296</v>
      </c>
      <c r="BR15" s="286" t="s">
        <v>296</v>
      </c>
      <c r="BS15" s="287" t="s">
        <v>296</v>
      </c>
      <c r="BT15" s="266"/>
      <c r="BU15" s="266"/>
      <c r="BV15" s="266"/>
      <c r="BW15" s="264"/>
      <c r="BX15" s="57" t="s">
        <v>296</v>
      </c>
      <c r="BY15" s="264" t="s">
        <v>296</v>
      </c>
      <c r="BZ15" s="268" t="s">
        <v>296</v>
      </c>
      <c r="CA15" s="264" t="s">
        <v>296</v>
      </c>
      <c r="CB15" s="265">
        <v>43491</v>
      </c>
      <c r="CC15" s="109">
        <f ca="1">CB15+730-TODAY()</f>
        <v>-1171</v>
      </c>
      <c r="CD15" s="84">
        <v>43204</v>
      </c>
      <c r="CE15" s="109">
        <f ca="1">CD15+730-TODAY()</f>
        <v>-1458</v>
      </c>
      <c r="CF15" s="84">
        <v>43204</v>
      </c>
      <c r="CG15" s="109">
        <f ca="1">CF15+730-TODAY()</f>
        <v>-1458</v>
      </c>
      <c r="CH15" s="84">
        <v>43204</v>
      </c>
      <c r="CI15" s="109">
        <f ca="1">CH15+730-TODAY()</f>
        <v>-1458</v>
      </c>
      <c r="CJ15" s="88"/>
      <c r="CK15" s="208"/>
      <c r="CL15" s="88"/>
      <c r="CM15" s="70"/>
      <c r="CN15" s="93"/>
      <c r="CO15" s="92"/>
      <c r="CP15" s="106"/>
      <c r="CQ15" s="76"/>
      <c r="CR15" s="107"/>
      <c r="CS15" s="78"/>
      <c r="CT15" s="82"/>
      <c r="CU15" s="75"/>
      <c r="CV15" s="97"/>
      <c r="CW15" s="77"/>
      <c r="CX15" s="75"/>
      <c r="CY15" s="120">
        <v>43699</v>
      </c>
      <c r="CZ15" s="70">
        <f ca="1">CY15+(365)-TODAY()</f>
        <v>-1328</v>
      </c>
    </row>
    <row r="16" spans="1:125" s="55" customFormat="1" ht="17.25" customHeight="1">
      <c r="B16" s="292"/>
      <c r="C16" s="714" t="s">
        <v>356</v>
      </c>
      <c r="D16" s="715"/>
      <c r="E16" s="294" t="s">
        <v>42</v>
      </c>
      <c r="F16" s="221" t="s">
        <v>357</v>
      </c>
      <c r="G16" s="241" t="s">
        <v>358</v>
      </c>
      <c r="H16" s="117">
        <v>121472</v>
      </c>
      <c r="I16" s="114">
        <v>3700000527</v>
      </c>
      <c r="J16" s="116">
        <v>2979417</v>
      </c>
      <c r="K16" s="116"/>
      <c r="L16" s="326">
        <v>44873</v>
      </c>
      <c r="M16" s="327">
        <f t="shared" ca="1" si="0"/>
        <v>211</v>
      </c>
      <c r="N16" s="77">
        <v>44441</v>
      </c>
      <c r="O16" s="72">
        <f t="shared" ca="1" si="1"/>
        <v>-586</v>
      </c>
      <c r="P16" s="67">
        <v>44476</v>
      </c>
      <c r="Q16" s="264">
        <f ca="1">P16+(365*2)-TODAY()</f>
        <v>-186</v>
      </c>
      <c r="R16" s="67">
        <v>44473</v>
      </c>
      <c r="S16" s="72">
        <f ca="1">R16+(365*1)-TODAY()</f>
        <v>-554</v>
      </c>
      <c r="T16" s="268">
        <v>44475</v>
      </c>
      <c r="U16" s="264"/>
      <c r="V16" s="268">
        <v>44475</v>
      </c>
      <c r="W16" s="268">
        <v>44475</v>
      </c>
      <c r="X16" s="268">
        <v>44475</v>
      </c>
      <c r="Y16" s="264"/>
      <c r="Z16" s="57" t="s">
        <v>296</v>
      </c>
      <c r="AA16" s="57" t="s">
        <v>296</v>
      </c>
      <c r="AB16" s="264" t="s">
        <v>296</v>
      </c>
      <c r="AC16" s="264" t="s">
        <v>296</v>
      </c>
      <c r="AD16" s="264" t="s">
        <v>296</v>
      </c>
      <c r="AE16" s="264" t="s">
        <v>296</v>
      </c>
      <c r="AF16" s="264" t="s">
        <v>296</v>
      </c>
      <c r="AG16" s="264" t="s">
        <v>296</v>
      </c>
      <c r="AH16" s="264" t="s">
        <v>296</v>
      </c>
      <c r="AI16" s="264" t="s">
        <v>296</v>
      </c>
      <c r="AJ16" s="264" t="s">
        <v>296</v>
      </c>
      <c r="AK16" s="264" t="s">
        <v>296</v>
      </c>
      <c r="AL16" s="57">
        <v>44459</v>
      </c>
      <c r="AM16" s="264">
        <f ca="1">AL16+(365*2)-TODAY()</f>
        <v>-203</v>
      </c>
      <c r="AN16" s="57">
        <v>44457</v>
      </c>
      <c r="AO16" s="264">
        <v>705</v>
      </c>
      <c r="AP16" s="270" t="s">
        <v>296</v>
      </c>
      <c r="AQ16" s="264" t="s">
        <v>296</v>
      </c>
      <c r="AR16" s="57">
        <v>44474</v>
      </c>
      <c r="AS16" s="264"/>
      <c r="AT16" s="264" t="s">
        <v>296</v>
      </c>
      <c r="AU16" s="72" t="s">
        <v>296</v>
      </c>
      <c r="AV16" s="264" t="s">
        <v>296</v>
      </c>
      <c r="AW16" s="264" t="s">
        <v>296</v>
      </c>
      <c r="AX16" s="264" t="s">
        <v>296</v>
      </c>
      <c r="AY16" s="264" t="s">
        <v>296</v>
      </c>
      <c r="AZ16" s="264" t="s">
        <v>296</v>
      </c>
      <c r="BA16" s="264" t="s">
        <v>296</v>
      </c>
      <c r="BB16" s="57">
        <v>44456</v>
      </c>
      <c r="BC16" s="251"/>
      <c r="BD16" s="84">
        <v>44478</v>
      </c>
      <c r="BE16" s="251"/>
      <c r="BF16" s="251" t="s">
        <v>296</v>
      </c>
      <c r="BG16" s="251" t="s">
        <v>296</v>
      </c>
      <c r="BH16" s="230" t="s">
        <v>296</v>
      </c>
      <c r="BI16" s="230" t="s">
        <v>296</v>
      </c>
      <c r="BJ16" s="57"/>
      <c r="BK16" s="72"/>
      <c r="BL16" s="67">
        <v>44455</v>
      </c>
      <c r="BM16" s="72">
        <f t="shared" ca="1" si="2"/>
        <v>-207</v>
      </c>
      <c r="BN16" s="251" t="s">
        <v>296</v>
      </c>
      <c r="BO16" s="285" t="s">
        <v>296</v>
      </c>
      <c r="BP16" s="251" t="s">
        <v>296</v>
      </c>
      <c r="BQ16" s="230" t="s">
        <v>296</v>
      </c>
      <c r="BR16" s="286" t="s">
        <v>296</v>
      </c>
      <c r="BS16" s="287" t="s">
        <v>296</v>
      </c>
      <c r="BT16" s="266"/>
      <c r="BU16" s="266"/>
      <c r="BV16" s="266"/>
      <c r="BW16" s="264"/>
      <c r="BX16" s="57" t="s">
        <v>296</v>
      </c>
      <c r="BY16" s="264" t="s">
        <v>296</v>
      </c>
      <c r="BZ16" s="268" t="s">
        <v>296</v>
      </c>
      <c r="CA16" s="264" t="s">
        <v>296</v>
      </c>
      <c r="CB16" s="268">
        <v>44478</v>
      </c>
      <c r="CC16" s="250">
        <f ca="1">CB16+730-TODAY()</f>
        <v>-184</v>
      </c>
      <c r="CD16" s="268">
        <v>44478</v>
      </c>
      <c r="CE16" s="268">
        <v>44478</v>
      </c>
      <c r="CF16" s="268">
        <v>44478</v>
      </c>
      <c r="CG16" s="268">
        <v>44478</v>
      </c>
      <c r="CH16" s="268">
        <v>44478</v>
      </c>
      <c r="CI16" s="250"/>
      <c r="CJ16" s="95"/>
      <c r="CK16" s="91"/>
      <c r="CL16" s="95"/>
      <c r="CM16" s="70"/>
      <c r="CN16" s="101"/>
      <c r="CO16" s="242"/>
      <c r="CP16" s="83"/>
      <c r="CQ16" s="75"/>
      <c r="CR16" s="107"/>
      <c r="CS16" s="78"/>
      <c r="CT16" s="83"/>
      <c r="CU16" s="75"/>
      <c r="CV16" s="83"/>
      <c r="CW16" s="77"/>
      <c r="CX16" s="75"/>
      <c r="CY16" s="243"/>
      <c r="CZ16" s="70"/>
    </row>
    <row r="17" spans="1:106" s="55" customFormat="1" ht="17.25" customHeight="1">
      <c r="B17" s="240"/>
      <c r="C17" s="625" t="s">
        <v>379</v>
      </c>
      <c r="D17" s="626"/>
      <c r="E17" s="294" t="s">
        <v>395</v>
      </c>
      <c r="F17" s="221" t="s">
        <v>380</v>
      </c>
      <c r="G17" s="117">
        <v>200074490</v>
      </c>
      <c r="H17" s="117">
        <v>124389</v>
      </c>
      <c r="I17" s="114">
        <v>3700000527</v>
      </c>
      <c r="J17" s="116">
        <v>3414555048</v>
      </c>
      <c r="K17" s="116"/>
      <c r="L17" s="326">
        <v>44868</v>
      </c>
      <c r="M17" s="327">
        <f t="shared" ca="1" si="0"/>
        <v>206</v>
      </c>
      <c r="N17" s="77">
        <v>44635</v>
      </c>
      <c r="O17" s="72">
        <f t="shared" ca="1" si="1"/>
        <v>-392</v>
      </c>
      <c r="P17" s="268">
        <v>44676</v>
      </c>
      <c r="Q17" s="264"/>
      <c r="R17" s="67">
        <v>44674</v>
      </c>
      <c r="S17" s="72"/>
      <c r="T17" s="268">
        <v>44676</v>
      </c>
      <c r="U17" s="264"/>
      <c r="V17" s="268">
        <v>44676</v>
      </c>
      <c r="W17" s="268"/>
      <c r="X17" s="268">
        <v>44676</v>
      </c>
      <c r="Y17" s="264"/>
      <c r="Z17" s="57" t="s">
        <v>296</v>
      </c>
      <c r="AA17" s="57" t="s">
        <v>296</v>
      </c>
      <c r="AB17" s="57" t="s">
        <v>296</v>
      </c>
      <c r="AC17" s="57" t="s">
        <v>296</v>
      </c>
      <c r="AD17" s="57" t="s">
        <v>296</v>
      </c>
      <c r="AE17" s="57" t="s">
        <v>296</v>
      </c>
      <c r="AF17" s="57" t="s">
        <v>296</v>
      </c>
      <c r="AG17" s="57" t="s">
        <v>296</v>
      </c>
      <c r="AH17" s="57" t="s">
        <v>296</v>
      </c>
      <c r="AI17" s="57" t="s">
        <v>296</v>
      </c>
      <c r="AJ17" s="57" t="s">
        <v>296</v>
      </c>
      <c r="AK17" s="57" t="s">
        <v>296</v>
      </c>
      <c r="AL17" s="57">
        <v>44673</v>
      </c>
      <c r="AM17" s="264">
        <f ca="1">AL17+(365*2)-TODAY()</f>
        <v>11</v>
      </c>
      <c r="AN17" s="67">
        <v>44671</v>
      </c>
      <c r="AO17" s="72">
        <f t="shared" ref="AO17:AO27" ca="1" si="3">AN17+(365*2)-TODAY()</f>
        <v>9</v>
      </c>
      <c r="AP17" s="270"/>
      <c r="AQ17" s="264"/>
      <c r="AR17" s="57">
        <v>44676</v>
      </c>
      <c r="AS17" s="264"/>
      <c r="AT17" s="57">
        <v>44678</v>
      </c>
      <c r="AU17" s="264">
        <v>718</v>
      </c>
      <c r="AV17" s="288" t="s">
        <v>296</v>
      </c>
      <c r="AW17" s="288" t="s">
        <v>296</v>
      </c>
      <c r="AX17" s="264" t="s">
        <v>296</v>
      </c>
      <c r="AY17" s="264" t="s">
        <v>296</v>
      </c>
      <c r="AZ17" s="264" t="s">
        <v>296</v>
      </c>
      <c r="BA17" s="264" t="s">
        <v>296</v>
      </c>
      <c r="BB17" s="57">
        <v>44670</v>
      </c>
      <c r="BC17" s="251"/>
      <c r="BD17" s="57" t="s">
        <v>296</v>
      </c>
      <c r="BE17" s="251"/>
      <c r="BF17" s="57" t="s">
        <v>296</v>
      </c>
      <c r="BG17" s="57" t="s">
        <v>296</v>
      </c>
      <c r="BH17" s="57" t="s">
        <v>296</v>
      </c>
      <c r="BI17" s="57" t="s">
        <v>296</v>
      </c>
      <c r="BJ17" s="57"/>
      <c r="BK17" s="72"/>
      <c r="BL17" s="67">
        <v>44669</v>
      </c>
      <c r="BM17" s="72">
        <f t="shared" ca="1" si="2"/>
        <v>7</v>
      </c>
      <c r="BN17" s="236">
        <v>44677</v>
      </c>
      <c r="BO17" s="96"/>
      <c r="BP17" s="287"/>
      <c r="BQ17" s="251"/>
      <c r="BR17" s="57" t="s">
        <v>296</v>
      </c>
      <c r="BS17" s="57" t="s">
        <v>296</v>
      </c>
      <c r="BT17" s="266"/>
      <c r="BU17" s="266"/>
      <c r="BV17" s="266"/>
      <c r="BW17" s="264"/>
      <c r="BX17" s="57" t="s">
        <v>296</v>
      </c>
      <c r="BY17" s="57" t="s">
        <v>296</v>
      </c>
      <c r="BZ17" s="57" t="s">
        <v>296</v>
      </c>
      <c r="CA17" s="57" t="s">
        <v>296</v>
      </c>
      <c r="CB17" s="108">
        <v>44674</v>
      </c>
      <c r="CC17" s="250"/>
      <c r="CD17" s="108">
        <v>44674</v>
      </c>
      <c r="CE17" s="268"/>
      <c r="CF17" s="108">
        <v>44674</v>
      </c>
      <c r="CG17" s="268"/>
      <c r="CH17" s="108">
        <v>44674</v>
      </c>
      <c r="CI17" s="250"/>
      <c r="CJ17" s="95"/>
      <c r="CK17" s="91"/>
      <c r="CL17" s="90"/>
      <c r="CM17" s="70"/>
      <c r="CN17" s="102"/>
      <c r="CO17" s="242"/>
      <c r="CP17" s="90"/>
      <c r="CQ17" s="70"/>
      <c r="CR17" s="107"/>
      <c r="CS17" s="78"/>
      <c r="CT17" s="68"/>
      <c r="CU17" s="70"/>
      <c r="CV17" s="94"/>
      <c r="CW17" s="77"/>
      <c r="CX17" s="75"/>
      <c r="CY17" s="243"/>
      <c r="CZ17" s="70"/>
    </row>
    <row r="18" spans="1:106" s="55" customFormat="1" ht="17.25" customHeight="1">
      <c r="B18" s="240"/>
      <c r="C18" s="625" t="s">
        <v>323</v>
      </c>
      <c r="D18" s="626"/>
      <c r="E18" s="293" t="s">
        <v>503</v>
      </c>
      <c r="F18" s="222" t="s">
        <v>325</v>
      </c>
      <c r="G18" s="307">
        <v>211397484</v>
      </c>
      <c r="H18" s="118">
        <v>119508</v>
      </c>
      <c r="I18" s="114">
        <v>3700000527</v>
      </c>
      <c r="J18" s="279">
        <v>211397484</v>
      </c>
      <c r="K18" s="279"/>
      <c r="L18" s="374"/>
      <c r="M18" s="375"/>
      <c r="N18" s="57">
        <v>44679</v>
      </c>
      <c r="O18" s="72">
        <f t="shared" ca="1" si="1"/>
        <v>-348</v>
      </c>
      <c r="P18" s="108">
        <v>44251</v>
      </c>
      <c r="Q18" s="264">
        <f ca="1">P18+(365*2)-TODAY()</f>
        <v>-411</v>
      </c>
      <c r="R18" s="236">
        <v>44236</v>
      </c>
      <c r="S18" s="235">
        <f ca="1">R18+(365*S1596)-TODAY()</f>
        <v>-1156</v>
      </c>
      <c r="T18" s="236">
        <v>44237</v>
      </c>
      <c r="U18" s="264">
        <f ca="1">T18+(365*3)-TODAY()</f>
        <v>-60</v>
      </c>
      <c r="V18" s="236">
        <v>44237</v>
      </c>
      <c r="W18" s="264">
        <f ca="1">V18+(365*3)-TODAY()</f>
        <v>-60</v>
      </c>
      <c r="X18" s="236">
        <v>44237</v>
      </c>
      <c r="Y18" s="264">
        <f ca="1">X18+(365*3)-TODAY()</f>
        <v>-60</v>
      </c>
      <c r="Z18" s="57" t="s">
        <v>296</v>
      </c>
      <c r="AA18" s="57" t="s">
        <v>296</v>
      </c>
      <c r="AB18" s="268" t="s">
        <v>296</v>
      </c>
      <c r="AC18" s="264" t="s">
        <v>296</v>
      </c>
      <c r="AD18" s="264" t="s">
        <v>296</v>
      </c>
      <c r="AE18" s="264" t="s">
        <v>296</v>
      </c>
      <c r="AF18" s="268" t="s">
        <v>296</v>
      </c>
      <c r="AG18" s="264" t="s">
        <v>296</v>
      </c>
      <c r="AH18" s="268" t="s">
        <v>296</v>
      </c>
      <c r="AI18" s="264" t="s">
        <v>296</v>
      </c>
      <c r="AJ18" s="264" t="s">
        <v>296</v>
      </c>
      <c r="AK18" s="264" t="s">
        <v>296</v>
      </c>
      <c r="AL18" s="264" t="s">
        <v>296</v>
      </c>
      <c r="AM18" s="288" t="s">
        <v>296</v>
      </c>
      <c r="AN18" s="236">
        <v>44245</v>
      </c>
      <c r="AO18" s="72">
        <f t="shared" ca="1" si="3"/>
        <v>-417</v>
      </c>
      <c r="AP18" s="264" t="s">
        <v>296</v>
      </c>
      <c r="AQ18" s="264" t="s">
        <v>296</v>
      </c>
      <c r="AR18" s="236">
        <v>44237</v>
      </c>
      <c r="AS18" s="264">
        <f ca="1">AR18+(365*2)-TODAY()</f>
        <v>-425</v>
      </c>
      <c r="AT18" s="264" t="s">
        <v>296</v>
      </c>
      <c r="AU18" s="264" t="s">
        <v>296</v>
      </c>
      <c r="AV18" s="288" t="s">
        <v>296</v>
      </c>
      <c r="AW18" s="288" t="s">
        <v>296</v>
      </c>
      <c r="AX18" s="264" t="s">
        <v>296</v>
      </c>
      <c r="AY18" s="264" t="s">
        <v>296</v>
      </c>
      <c r="AZ18" s="264" t="s">
        <v>296</v>
      </c>
      <c r="BA18" s="264" t="s">
        <v>296</v>
      </c>
      <c r="BB18" s="57">
        <v>44238</v>
      </c>
      <c r="BC18" s="251" t="s">
        <v>296</v>
      </c>
      <c r="BD18" s="287" t="s">
        <v>296</v>
      </c>
      <c r="BE18" s="251" t="s">
        <v>296</v>
      </c>
      <c r="BF18" s="251" t="s">
        <v>296</v>
      </c>
      <c r="BG18" s="251" t="s">
        <v>296</v>
      </c>
      <c r="BH18" s="230" t="s">
        <v>296</v>
      </c>
      <c r="BI18" s="230" t="s">
        <v>296</v>
      </c>
      <c r="BJ18" s="287" t="s">
        <v>296</v>
      </c>
      <c r="BK18" s="287" t="s">
        <v>296</v>
      </c>
      <c r="BL18" s="236">
        <v>44225</v>
      </c>
      <c r="BM18" s="72">
        <f t="shared" ca="1" si="2"/>
        <v>-437</v>
      </c>
      <c r="BN18" s="236">
        <v>44239</v>
      </c>
      <c r="BO18" s="285" t="s">
        <v>296</v>
      </c>
      <c r="BP18" s="44"/>
      <c r="BQ18" s="230" t="s">
        <v>296</v>
      </c>
      <c r="BR18" s="286" t="s">
        <v>296</v>
      </c>
      <c r="BS18" s="287" t="s">
        <v>296</v>
      </c>
      <c r="BT18" s="44"/>
      <c r="BU18" s="44"/>
      <c r="BV18" s="44"/>
      <c r="BW18" s="44"/>
      <c r="BX18" s="57" t="s">
        <v>296</v>
      </c>
      <c r="BY18" s="264" t="s">
        <v>296</v>
      </c>
      <c r="BZ18" s="268" t="s">
        <v>296</v>
      </c>
      <c r="CA18" s="264" t="s">
        <v>296</v>
      </c>
      <c r="CB18" s="67">
        <v>44238</v>
      </c>
      <c r="CC18" s="72"/>
      <c r="CD18" s="67">
        <v>44238</v>
      </c>
      <c r="CE18" s="72"/>
      <c r="CF18" s="67">
        <v>44238</v>
      </c>
      <c r="CG18" s="72"/>
      <c r="CH18" s="67">
        <v>44238</v>
      </c>
      <c r="CI18" s="44"/>
      <c r="CJ18" s="95"/>
      <c r="CK18" s="91"/>
      <c r="CL18" s="90"/>
      <c r="CM18" s="70"/>
      <c r="CN18" s="102"/>
      <c r="CO18" s="242"/>
      <c r="CP18" s="90"/>
      <c r="CQ18" s="70"/>
      <c r="CR18" s="107"/>
      <c r="CS18" s="78"/>
      <c r="CT18" s="68"/>
      <c r="CU18" s="70"/>
      <c r="CV18" s="68"/>
      <c r="CW18" s="77"/>
      <c r="CX18" s="75"/>
      <c r="CY18" s="80"/>
      <c r="CZ18" s="70"/>
    </row>
    <row r="19" spans="1:106" s="55" customFormat="1" ht="17.25" customHeight="1">
      <c r="B19" s="240"/>
      <c r="C19" s="691" t="s">
        <v>381</v>
      </c>
      <c r="D19" s="691"/>
      <c r="E19" s="294" t="s">
        <v>395</v>
      </c>
      <c r="F19" s="302">
        <v>15785771799</v>
      </c>
      <c r="G19" s="117">
        <v>281464677</v>
      </c>
      <c r="H19" s="117">
        <v>124390</v>
      </c>
      <c r="I19" s="114">
        <v>3700000527</v>
      </c>
      <c r="J19" s="199">
        <v>3414555310</v>
      </c>
      <c r="K19" s="199"/>
      <c r="L19" s="326">
        <v>44868</v>
      </c>
      <c r="M19" s="327">
        <f t="shared" ca="1" si="0"/>
        <v>206</v>
      </c>
      <c r="N19" s="57">
        <v>44652</v>
      </c>
      <c r="O19" s="72">
        <f t="shared" ref="O19:O27" ca="1" si="4">N19+(365)-TODAY()</f>
        <v>-375</v>
      </c>
      <c r="P19" s="268">
        <v>44676</v>
      </c>
      <c r="Q19" s="264"/>
      <c r="R19" s="67">
        <v>44674</v>
      </c>
      <c r="S19" s="72"/>
      <c r="T19" s="268">
        <v>44676</v>
      </c>
      <c r="U19" s="57"/>
      <c r="V19" s="268">
        <v>44676</v>
      </c>
      <c r="W19" s="57"/>
      <c r="X19" s="268">
        <v>44676</v>
      </c>
      <c r="Y19" s="264"/>
      <c r="Z19" s="57" t="s">
        <v>296</v>
      </c>
      <c r="AA19" s="57" t="s">
        <v>296</v>
      </c>
      <c r="AB19" s="57" t="s">
        <v>296</v>
      </c>
      <c r="AC19" s="57" t="s">
        <v>296</v>
      </c>
      <c r="AD19" s="57" t="s">
        <v>296</v>
      </c>
      <c r="AE19" s="57" t="s">
        <v>296</v>
      </c>
      <c r="AF19" s="57" t="s">
        <v>296</v>
      </c>
      <c r="AG19" s="57" t="s">
        <v>296</v>
      </c>
      <c r="AH19" s="57" t="s">
        <v>296</v>
      </c>
      <c r="AI19" s="57" t="s">
        <v>296</v>
      </c>
      <c r="AJ19" s="57" t="s">
        <v>296</v>
      </c>
      <c r="AK19" s="57" t="s">
        <v>296</v>
      </c>
      <c r="AL19" s="57">
        <v>44673</v>
      </c>
      <c r="AM19" s="264">
        <f ca="1">AL19+(365*2)-TODAY()</f>
        <v>11</v>
      </c>
      <c r="AN19" s="67">
        <v>44671</v>
      </c>
      <c r="AO19" s="72">
        <f t="shared" ca="1" si="3"/>
        <v>9</v>
      </c>
      <c r="AP19" s="264"/>
      <c r="AQ19" s="264"/>
      <c r="AR19" s="57">
        <v>44676</v>
      </c>
      <c r="AS19" s="264"/>
      <c r="AT19" s="57">
        <v>44678</v>
      </c>
      <c r="AU19" s="264">
        <v>718</v>
      </c>
      <c r="AV19" s="288" t="s">
        <v>296</v>
      </c>
      <c r="AW19" s="288" t="s">
        <v>296</v>
      </c>
      <c r="AX19" s="264" t="s">
        <v>296</v>
      </c>
      <c r="AY19" s="264" t="s">
        <v>296</v>
      </c>
      <c r="AZ19" s="264" t="s">
        <v>296</v>
      </c>
      <c r="BA19" s="264" t="s">
        <v>296</v>
      </c>
      <c r="BB19" s="57">
        <v>44670</v>
      </c>
      <c r="BC19" s="251"/>
      <c r="BD19" s="57" t="s">
        <v>296</v>
      </c>
      <c r="BE19" s="251"/>
      <c r="BF19" s="57" t="s">
        <v>296</v>
      </c>
      <c r="BG19" s="57" t="s">
        <v>296</v>
      </c>
      <c r="BH19" s="57" t="s">
        <v>296</v>
      </c>
      <c r="BI19" s="57" t="s">
        <v>296</v>
      </c>
      <c r="BJ19" s="287"/>
      <c r="BK19" s="287"/>
      <c r="BL19" s="67">
        <v>44669</v>
      </c>
      <c r="BM19" s="72">
        <f t="shared" ca="1" si="2"/>
        <v>7</v>
      </c>
      <c r="BN19" s="236">
        <v>44677</v>
      </c>
      <c r="BO19" s="96"/>
      <c r="BP19" s="72"/>
      <c r="BQ19" s="251"/>
      <c r="BR19" s="57" t="s">
        <v>296</v>
      </c>
      <c r="BS19" s="57" t="s">
        <v>296</v>
      </c>
      <c r="BT19" s="57"/>
      <c r="BU19" s="72"/>
      <c r="BV19" s="57"/>
      <c r="BW19" s="264"/>
      <c r="BX19" s="57" t="s">
        <v>296</v>
      </c>
      <c r="BY19" s="57" t="s">
        <v>296</v>
      </c>
      <c r="BZ19" s="57" t="s">
        <v>296</v>
      </c>
      <c r="CA19" s="57" t="s">
        <v>296</v>
      </c>
      <c r="CB19" s="108">
        <v>44674</v>
      </c>
      <c r="CC19" s="250"/>
      <c r="CD19" s="108">
        <v>44674</v>
      </c>
      <c r="CE19" s="250"/>
      <c r="CF19" s="108">
        <v>44674</v>
      </c>
      <c r="CG19" s="250"/>
      <c r="CH19" s="108">
        <v>44674</v>
      </c>
      <c r="CI19" s="250"/>
      <c r="CJ19" s="47"/>
      <c r="CK19" s="46"/>
      <c r="CL19" s="90"/>
      <c r="CM19" s="70"/>
      <c r="CN19" s="79"/>
      <c r="CO19" s="103"/>
      <c r="CP19" s="90"/>
      <c r="CQ19" s="70"/>
      <c r="CR19" s="107"/>
      <c r="CS19" s="197"/>
      <c r="CT19" s="68"/>
      <c r="CU19" s="70"/>
      <c r="CV19" s="74"/>
      <c r="CW19" s="57"/>
      <c r="CX19" s="75"/>
      <c r="CY19" s="243"/>
      <c r="CZ19" s="70"/>
    </row>
    <row r="20" spans="1:106" s="55" customFormat="1" ht="17.25" customHeight="1">
      <c r="B20" s="240"/>
      <c r="C20" s="625" t="s">
        <v>37</v>
      </c>
      <c r="D20" s="626"/>
      <c r="E20" s="373" t="s">
        <v>41</v>
      </c>
      <c r="F20" s="371">
        <v>12327155738</v>
      </c>
      <c r="G20" s="371">
        <v>1395592136</v>
      </c>
      <c r="H20" s="344">
        <v>109012</v>
      </c>
      <c r="I20" s="344">
        <v>3700000527</v>
      </c>
      <c r="J20" s="344">
        <v>2980716</v>
      </c>
      <c r="K20" s="199"/>
      <c r="L20" s="326">
        <v>44869</v>
      </c>
      <c r="M20" s="327">
        <v>573</v>
      </c>
      <c r="N20" s="112">
        <v>44802</v>
      </c>
      <c r="O20" s="72">
        <v>141</v>
      </c>
      <c r="P20" s="67">
        <v>44168</v>
      </c>
      <c r="Q20" s="264">
        <v>-128</v>
      </c>
      <c r="R20" s="67">
        <v>43204</v>
      </c>
      <c r="S20" s="67">
        <v>43204</v>
      </c>
      <c r="T20" s="67">
        <v>43204</v>
      </c>
      <c r="U20" s="67">
        <v>43204</v>
      </c>
      <c r="V20" s="361"/>
      <c r="W20" s="361"/>
      <c r="X20" s="361"/>
      <c r="Y20" s="361"/>
      <c r="Z20" s="361"/>
      <c r="AA20" s="361"/>
      <c r="AB20" s="267"/>
      <c r="AC20" s="267"/>
      <c r="AD20" s="267"/>
      <c r="AE20" s="267"/>
      <c r="AF20" s="361"/>
      <c r="AG20" s="267"/>
      <c r="AH20" s="57">
        <v>44114</v>
      </c>
      <c r="AI20" s="72">
        <v>-182</v>
      </c>
      <c r="AJ20" s="361"/>
      <c r="AK20" s="267"/>
      <c r="AL20" s="366"/>
      <c r="AM20" s="267"/>
      <c r="AN20" s="366"/>
      <c r="AO20" s="267"/>
      <c r="AP20" s="267"/>
      <c r="AQ20" s="363"/>
      <c r="AR20" s="267"/>
      <c r="AS20" s="267"/>
      <c r="AT20" s="67">
        <v>44177</v>
      </c>
      <c r="AU20" s="288">
        <v>-119</v>
      </c>
      <c r="AV20" s="367"/>
      <c r="AW20" s="251"/>
      <c r="AX20" s="67">
        <v>43308</v>
      </c>
      <c r="AY20" s="264">
        <v>-623</v>
      </c>
      <c r="AZ20" s="370"/>
      <c r="BA20" s="370"/>
      <c r="BB20" s="366"/>
      <c r="BC20" s="362"/>
      <c r="BD20" s="67">
        <v>44618</v>
      </c>
      <c r="BE20" s="72">
        <v>322</v>
      </c>
      <c r="BF20" s="84">
        <v>43401</v>
      </c>
      <c r="BG20" s="84">
        <v>43204</v>
      </c>
      <c r="BH20" s="84">
        <v>43204</v>
      </c>
      <c r="BI20" s="84">
        <v>43204</v>
      </c>
      <c r="BJ20" s="287"/>
      <c r="BK20" s="287"/>
      <c r="BL20" s="67"/>
      <c r="BM20" s="72"/>
      <c r="BN20" s="236"/>
      <c r="BO20" s="96"/>
      <c r="BP20" s="72"/>
      <c r="BQ20" s="251"/>
      <c r="BR20" s="57"/>
      <c r="BS20" s="57"/>
      <c r="BT20" s="57"/>
      <c r="BU20" s="72"/>
      <c r="BV20" s="57"/>
      <c r="BW20" s="264"/>
      <c r="BX20" s="57"/>
      <c r="BY20" s="57"/>
      <c r="BZ20" s="57"/>
      <c r="CA20" s="57"/>
      <c r="CB20" s="108"/>
      <c r="CC20" s="250"/>
      <c r="CD20" s="108"/>
      <c r="CE20" s="250"/>
      <c r="CF20" s="108"/>
      <c r="CG20" s="250"/>
      <c r="CH20" s="108"/>
      <c r="CI20" s="250"/>
      <c r="CJ20" s="47"/>
      <c r="CK20" s="46"/>
      <c r="CL20" s="90"/>
      <c r="CM20" s="70"/>
      <c r="CN20" s="79"/>
      <c r="CO20" s="103"/>
      <c r="CP20" s="90"/>
      <c r="CQ20" s="70"/>
      <c r="CR20" s="107"/>
      <c r="CS20" s="197"/>
      <c r="CT20" s="68"/>
      <c r="CU20" s="70"/>
      <c r="CV20" s="74"/>
      <c r="CW20" s="57"/>
      <c r="CX20" s="75"/>
      <c r="CY20" s="243"/>
      <c r="CZ20" s="70"/>
    </row>
    <row r="21" spans="1:106" s="24" customFormat="1" ht="17.25" customHeight="1">
      <c r="B21" s="220"/>
      <c r="C21" s="625" t="s">
        <v>269</v>
      </c>
      <c r="D21" s="626"/>
      <c r="E21" s="294" t="s">
        <v>273</v>
      </c>
      <c r="F21" s="239" t="s">
        <v>276</v>
      </c>
      <c r="G21" s="114">
        <v>124682733</v>
      </c>
      <c r="H21" s="114">
        <v>116205</v>
      </c>
      <c r="I21" s="114">
        <v>3700000527</v>
      </c>
      <c r="J21" s="116">
        <v>3436451</v>
      </c>
      <c r="K21" s="116"/>
      <c r="L21" s="326">
        <v>44869</v>
      </c>
      <c r="M21" s="327">
        <f t="shared" ca="1" si="0"/>
        <v>207</v>
      </c>
      <c r="N21" s="67">
        <v>44803</v>
      </c>
      <c r="O21" s="72">
        <f t="shared" ca="1" si="4"/>
        <v>-224</v>
      </c>
      <c r="P21" s="67">
        <v>43855</v>
      </c>
      <c r="Q21" s="264">
        <f ca="1">P21+(365*2)-TODAY()</f>
        <v>-807</v>
      </c>
      <c r="R21" s="67">
        <v>43854</v>
      </c>
      <c r="S21" s="72">
        <f ca="1">R21+(365*1)-TODAY()</f>
        <v>-1173</v>
      </c>
      <c r="T21" s="108">
        <v>43855</v>
      </c>
      <c r="U21" s="264">
        <f ca="1">T21+(365*3)-TODAY()</f>
        <v>-442</v>
      </c>
      <c r="V21" s="108">
        <v>43855</v>
      </c>
      <c r="W21" s="264">
        <f ca="1">V21+(365*3)-TODAY()</f>
        <v>-442</v>
      </c>
      <c r="X21" s="108">
        <v>43855</v>
      </c>
      <c r="Y21" s="264">
        <f ca="1">X21+(365*3)-TODAY()</f>
        <v>-442</v>
      </c>
      <c r="Z21" s="57" t="s">
        <v>296</v>
      </c>
      <c r="AA21" s="57" t="s">
        <v>296</v>
      </c>
      <c r="AB21" s="264" t="s">
        <v>296</v>
      </c>
      <c r="AC21" s="264" t="s">
        <v>296</v>
      </c>
      <c r="AD21" s="264" t="s">
        <v>296</v>
      </c>
      <c r="AE21" s="264" t="s">
        <v>296</v>
      </c>
      <c r="AF21" s="264" t="s">
        <v>296</v>
      </c>
      <c r="AG21" s="264" t="s">
        <v>296</v>
      </c>
      <c r="AH21" s="264" t="s">
        <v>296</v>
      </c>
      <c r="AI21" s="264" t="s">
        <v>296</v>
      </c>
      <c r="AJ21" s="264" t="s">
        <v>296</v>
      </c>
      <c r="AK21" s="264" t="s">
        <v>296</v>
      </c>
      <c r="AL21" s="264" t="s">
        <v>296</v>
      </c>
      <c r="AM21" s="264" t="s">
        <v>296</v>
      </c>
      <c r="AN21" s="236">
        <v>44736</v>
      </c>
      <c r="AO21" s="72">
        <f t="shared" ca="1" si="3"/>
        <v>74</v>
      </c>
      <c r="AP21" s="264" t="s">
        <v>296</v>
      </c>
      <c r="AQ21" s="264" t="s">
        <v>296</v>
      </c>
      <c r="AR21" s="108">
        <v>43855</v>
      </c>
      <c r="AS21" s="264">
        <f ca="1">AR21+(365*2)-TODAY()</f>
        <v>-807</v>
      </c>
      <c r="AT21" s="264" t="s">
        <v>296</v>
      </c>
      <c r="AU21" s="264" t="s">
        <v>296</v>
      </c>
      <c r="AV21" s="288" t="s">
        <v>296</v>
      </c>
      <c r="AW21" s="288" t="s">
        <v>296</v>
      </c>
      <c r="AX21" s="264" t="s">
        <v>296</v>
      </c>
      <c r="AY21" s="264" t="s">
        <v>296</v>
      </c>
      <c r="AZ21" s="264" t="s">
        <v>296</v>
      </c>
      <c r="BA21" s="288" t="s">
        <v>296</v>
      </c>
      <c r="BB21" s="67">
        <v>43857</v>
      </c>
      <c r="BC21" s="251" t="s">
        <v>296</v>
      </c>
      <c r="BD21" s="67">
        <v>43860</v>
      </c>
      <c r="BE21" s="251" t="s">
        <v>296</v>
      </c>
      <c r="BF21" s="251" t="s">
        <v>296</v>
      </c>
      <c r="BG21" s="251" t="s">
        <v>296</v>
      </c>
      <c r="BH21" s="230" t="s">
        <v>296</v>
      </c>
      <c r="BI21" s="230" t="s">
        <v>296</v>
      </c>
      <c r="BJ21" s="230" t="s">
        <v>296</v>
      </c>
      <c r="BK21" s="230" t="s">
        <v>296</v>
      </c>
      <c r="BL21" s="236">
        <v>44618</v>
      </c>
      <c r="BM21" s="72">
        <f t="shared" ca="1" si="2"/>
        <v>-44</v>
      </c>
      <c r="BN21" s="67">
        <v>43860</v>
      </c>
      <c r="BO21" s="285" t="s">
        <v>296</v>
      </c>
      <c r="BP21" s="44"/>
      <c r="BQ21" s="230" t="s">
        <v>296</v>
      </c>
      <c r="BR21" s="286" t="s">
        <v>296</v>
      </c>
      <c r="BS21" s="287" t="s">
        <v>296</v>
      </c>
      <c r="BT21" s="67">
        <v>43854</v>
      </c>
      <c r="BU21" s="264"/>
      <c r="BV21" s="67">
        <v>43854</v>
      </c>
      <c r="BW21" s="264">
        <f ca="1">BV21+(365*2)-TODAY()</f>
        <v>-808</v>
      </c>
      <c r="BX21" s="57" t="s">
        <v>296</v>
      </c>
      <c r="BY21" s="264" t="s">
        <v>296</v>
      </c>
      <c r="BZ21" s="268" t="s">
        <v>296</v>
      </c>
      <c r="CA21" s="264" t="s">
        <v>296</v>
      </c>
      <c r="CB21" s="67">
        <v>43211</v>
      </c>
      <c r="CC21" s="109">
        <f ca="1">CB21+730-TODAY()</f>
        <v>-1451</v>
      </c>
      <c r="CD21" s="67">
        <v>43860</v>
      </c>
      <c r="CE21" s="115">
        <f ca="1">CD21+(365*2)-TODAY()</f>
        <v>-802</v>
      </c>
      <c r="CF21" s="67">
        <v>43853</v>
      </c>
      <c r="CG21" s="115">
        <f ca="1">CF21+(365*2)-TODAY()</f>
        <v>-809</v>
      </c>
      <c r="CH21" s="67">
        <v>43860</v>
      </c>
      <c r="CI21" s="115">
        <f ca="1">CH21+(365*2)-TODAY()</f>
        <v>-802</v>
      </c>
      <c r="CJ21" s="54">
        <v>43854</v>
      </c>
      <c r="CK21" s="43"/>
      <c r="CL21" s="38"/>
      <c r="CM21" s="37"/>
      <c r="CN21" s="58"/>
      <c r="CO21" s="49"/>
      <c r="CP21" s="38"/>
      <c r="CQ21" s="37"/>
      <c r="CR21" s="50"/>
      <c r="CS21" s="51"/>
      <c r="CT21" s="41"/>
      <c r="CU21" s="37"/>
      <c r="CV21" s="41"/>
      <c r="CW21" s="35"/>
      <c r="CX21" s="37"/>
      <c r="CY21" s="56"/>
      <c r="CZ21" s="37"/>
    </row>
    <row r="22" spans="1:106" s="55" customFormat="1" ht="17.25" customHeight="1">
      <c r="B22" s="277"/>
      <c r="C22" s="691" t="s">
        <v>385</v>
      </c>
      <c r="D22" s="691"/>
      <c r="E22" s="303" t="s">
        <v>24</v>
      </c>
      <c r="F22" s="302">
        <v>10729289737</v>
      </c>
      <c r="G22" s="117">
        <v>201941382</v>
      </c>
      <c r="H22" s="117"/>
      <c r="I22" s="114">
        <v>3700000527</v>
      </c>
      <c r="J22" s="116">
        <v>3414556031</v>
      </c>
      <c r="K22" s="116"/>
      <c r="L22" s="326">
        <v>44893</v>
      </c>
      <c r="M22" s="327">
        <f t="shared" ca="1" si="0"/>
        <v>231</v>
      </c>
      <c r="N22" s="57">
        <v>44652</v>
      </c>
      <c r="O22" s="72">
        <f t="shared" ca="1" si="4"/>
        <v>-375</v>
      </c>
      <c r="P22" s="268">
        <v>44676</v>
      </c>
      <c r="Q22" s="264"/>
      <c r="R22" s="67">
        <v>44674</v>
      </c>
      <c r="S22" s="72"/>
      <c r="T22" s="268">
        <v>44676</v>
      </c>
      <c r="U22" s="264"/>
      <c r="V22" s="268">
        <v>44676</v>
      </c>
      <c r="W22" s="264"/>
      <c r="X22" s="268">
        <v>44676</v>
      </c>
      <c r="Y22" s="264"/>
      <c r="Z22" s="57" t="s">
        <v>296</v>
      </c>
      <c r="AA22" s="57" t="s">
        <v>296</v>
      </c>
      <c r="AB22" s="57" t="s">
        <v>296</v>
      </c>
      <c r="AC22" s="57" t="s">
        <v>296</v>
      </c>
      <c r="AD22" s="57" t="s">
        <v>296</v>
      </c>
      <c r="AE22" s="57" t="s">
        <v>296</v>
      </c>
      <c r="AF22" s="57" t="s">
        <v>296</v>
      </c>
      <c r="AG22" s="57" t="s">
        <v>296</v>
      </c>
      <c r="AH22" s="57" t="s">
        <v>296</v>
      </c>
      <c r="AI22" s="57" t="s">
        <v>296</v>
      </c>
      <c r="AJ22" s="57" t="s">
        <v>296</v>
      </c>
      <c r="AK22" s="57" t="s">
        <v>296</v>
      </c>
      <c r="AL22" s="57">
        <v>44673</v>
      </c>
      <c r="AM22" s="264">
        <f ca="1">AL22+(365*2)-TODAY()</f>
        <v>11</v>
      </c>
      <c r="AN22" s="67">
        <v>44671</v>
      </c>
      <c r="AO22" s="72">
        <f t="shared" ca="1" si="3"/>
        <v>9</v>
      </c>
      <c r="AP22" s="264"/>
      <c r="AQ22" s="264" t="s">
        <v>296</v>
      </c>
      <c r="AR22" s="57">
        <v>44676</v>
      </c>
      <c r="AS22" s="264"/>
      <c r="AT22" s="264" t="s">
        <v>296</v>
      </c>
      <c r="AU22" s="264" t="s">
        <v>296</v>
      </c>
      <c r="AV22" s="288" t="s">
        <v>296</v>
      </c>
      <c r="AW22" s="288" t="s">
        <v>296</v>
      </c>
      <c r="AX22" s="264" t="s">
        <v>296</v>
      </c>
      <c r="AY22" s="264" t="s">
        <v>296</v>
      </c>
      <c r="AZ22" s="57">
        <v>44680</v>
      </c>
      <c r="BA22" s="264">
        <f ca="1">AZ22+(365*2)-TODAY()</f>
        <v>18</v>
      </c>
      <c r="BB22" s="57">
        <v>44670</v>
      </c>
      <c r="BC22" s="251"/>
      <c r="BD22" s="57" t="s">
        <v>296</v>
      </c>
      <c r="BE22" s="251"/>
      <c r="BF22" s="57" t="s">
        <v>296</v>
      </c>
      <c r="BG22" s="57" t="s">
        <v>296</v>
      </c>
      <c r="BH22" s="57" t="s">
        <v>296</v>
      </c>
      <c r="BI22" s="57" t="s">
        <v>296</v>
      </c>
      <c r="BJ22" s="251"/>
      <c r="BK22" s="251"/>
      <c r="BL22" s="67">
        <v>44669</v>
      </c>
      <c r="BM22" s="72">
        <f t="shared" ca="1" si="2"/>
        <v>7</v>
      </c>
      <c r="BN22" s="236">
        <v>44677</v>
      </c>
      <c r="BO22" s="96"/>
      <c r="BP22" s="44"/>
      <c r="BQ22" s="251"/>
      <c r="BR22" s="57" t="s">
        <v>296</v>
      </c>
      <c r="BS22" s="57" t="s">
        <v>296</v>
      </c>
      <c r="BT22" s="57"/>
      <c r="BU22" s="264"/>
      <c r="BV22" s="57"/>
      <c r="BW22" s="264"/>
      <c r="BX22" s="57" t="s">
        <v>296</v>
      </c>
      <c r="BY22" s="57" t="s">
        <v>296</v>
      </c>
      <c r="BZ22" s="57" t="s">
        <v>296</v>
      </c>
      <c r="CA22" s="57" t="s">
        <v>296</v>
      </c>
      <c r="CB22" s="108">
        <v>44674</v>
      </c>
      <c r="CC22" s="250"/>
      <c r="CD22" s="108">
        <v>44674</v>
      </c>
      <c r="CE22" s="72"/>
      <c r="CF22" s="108">
        <v>44674</v>
      </c>
      <c r="CG22" s="72"/>
      <c r="CH22" s="108">
        <v>44674</v>
      </c>
      <c r="CI22" s="72"/>
      <c r="CJ22" s="47"/>
      <c r="CK22" s="43"/>
      <c r="CL22" s="38"/>
      <c r="CM22" s="37"/>
      <c r="CN22" s="58"/>
      <c r="CO22" s="49"/>
      <c r="CP22" s="38"/>
      <c r="CQ22" s="37"/>
      <c r="CR22" s="50"/>
      <c r="CS22" s="51"/>
      <c r="CT22" s="41"/>
      <c r="CU22" s="37"/>
      <c r="CV22" s="41"/>
      <c r="CW22" s="35"/>
      <c r="CX22" s="37"/>
      <c r="CY22" s="52"/>
      <c r="CZ22" s="37"/>
    </row>
    <row r="23" spans="1:106" s="24" customFormat="1" ht="17.25" customHeight="1">
      <c r="A23" s="577"/>
      <c r="B23" s="578"/>
      <c r="C23" s="704" t="s">
        <v>349</v>
      </c>
      <c r="D23" s="705"/>
      <c r="F23" s="383" t="s">
        <v>508</v>
      </c>
      <c r="G23" s="371" t="s">
        <v>348</v>
      </c>
      <c r="H23" s="371">
        <v>201446234</v>
      </c>
      <c r="I23" s="344">
        <v>120929</v>
      </c>
      <c r="J23" s="344">
        <v>3700000527</v>
      </c>
      <c r="K23" s="344">
        <v>2984335</v>
      </c>
      <c r="L23" s="310"/>
      <c r="M23" s="326">
        <v>44869</v>
      </c>
      <c r="N23" s="327">
        <f ca="1">M23+(730)-TODAY()</f>
        <v>207</v>
      </c>
      <c r="O23" s="112">
        <v>45016</v>
      </c>
      <c r="P23" s="72">
        <f ca="1">O23+(365)-TODAY()</f>
        <v>-11</v>
      </c>
      <c r="Q23" s="67">
        <v>44417</v>
      </c>
      <c r="R23" s="264">
        <f ca="1">Q23+(365*2)-TODAY()</f>
        <v>-245</v>
      </c>
      <c r="S23" s="67">
        <v>44414</v>
      </c>
      <c r="T23" s="362"/>
      <c r="U23" s="67">
        <v>44417</v>
      </c>
      <c r="V23" s="264">
        <f ca="1">U23+(365*3)-TODAY()</f>
        <v>120</v>
      </c>
      <c r="W23" s="67">
        <v>44417</v>
      </c>
      <c r="X23" s="264">
        <f ca="1">W23+(365*3)-TODAY()</f>
        <v>120</v>
      </c>
      <c r="Y23" s="67">
        <v>44417</v>
      </c>
      <c r="Z23" s="264">
        <f ca="1">Y23+(365*3)-TODAY()</f>
        <v>120</v>
      </c>
      <c r="AA23" s="361"/>
      <c r="AB23" s="361"/>
      <c r="AC23" s="361"/>
      <c r="AD23" s="361"/>
      <c r="AE23" s="361"/>
      <c r="AF23" s="361"/>
      <c r="AG23" s="267"/>
      <c r="AH23" s="267"/>
      <c r="AI23" s="267"/>
      <c r="AJ23" s="267"/>
      <c r="AK23" s="57">
        <v>44413</v>
      </c>
      <c r="AL23" s="264">
        <f ca="1">AK23+(365*2)-TODAY()</f>
        <v>-249</v>
      </c>
      <c r="AM23" s="57">
        <v>44411</v>
      </c>
      <c r="AN23" s="72">
        <f ca="1">AM23+(365*2)-TODAY()</f>
        <v>-251</v>
      </c>
      <c r="AO23" s="361"/>
      <c r="AP23" s="267"/>
      <c r="AQ23" s="270">
        <v>44417</v>
      </c>
      <c r="AR23" s="264">
        <f ca="1">AQ23+(365*2)-TODAY()</f>
        <v>-245</v>
      </c>
      <c r="AS23" s="365">
        <f ca="1">AQ23+1095-TODAY()</f>
        <v>120</v>
      </c>
      <c r="AT23" s="366"/>
      <c r="AU23" s="267"/>
      <c r="AV23" s="267"/>
      <c r="AW23" s="363"/>
      <c r="AX23" s="267"/>
      <c r="AY23" s="267"/>
      <c r="AZ23" s="67">
        <v>44435</v>
      </c>
      <c r="BA23" s="288">
        <f ca="1">AZ23+(365*2)-TODAY()</f>
        <v>-227</v>
      </c>
      <c r="BB23" s="67">
        <v>44412</v>
      </c>
      <c r="BC23" s="251"/>
      <c r="BD23" s="370"/>
      <c r="BE23" s="67">
        <v>44419</v>
      </c>
      <c r="BF23" s="251"/>
      <c r="BG23" s="264">
        <f ca="1">BE23+(365*3)-TODAY()</f>
        <v>122</v>
      </c>
      <c r="BH23" s="370"/>
      <c r="BI23" s="370"/>
      <c r="BJ23" s="366"/>
      <c r="BK23" s="362"/>
      <c r="BL23" s="286" t="s">
        <v>296</v>
      </c>
      <c r="BM23" s="96" t="s">
        <v>296</v>
      </c>
      <c r="BN23" s="67">
        <v>44410</v>
      </c>
      <c r="BO23" s="72">
        <f ca="1">BN23+(365*2)-TODAY()</f>
        <v>-252</v>
      </c>
      <c r="BP23" s="84">
        <v>44418</v>
      </c>
      <c r="BQ23" s="285"/>
      <c r="BR23" s="84">
        <v>44421</v>
      </c>
      <c r="BS23" s="230"/>
      <c r="BT23" s="286" t="s">
        <v>296</v>
      </c>
      <c r="BU23" s="287" t="s">
        <v>296</v>
      </c>
      <c r="BV23" s="57"/>
      <c r="BW23" s="72"/>
      <c r="BX23" s="100"/>
      <c r="BY23" s="264"/>
      <c r="BZ23" s="57" t="s">
        <v>296</v>
      </c>
      <c r="CA23" s="264" t="s">
        <v>296</v>
      </c>
      <c r="CB23" s="268" t="s">
        <v>296</v>
      </c>
      <c r="CC23" s="264" t="s">
        <v>296</v>
      </c>
      <c r="CD23" s="84">
        <v>44237</v>
      </c>
      <c r="CE23" s="109">
        <f ca="1">CD23+730-TODAY()</f>
        <v>-425</v>
      </c>
      <c r="CF23" s="84">
        <v>44419</v>
      </c>
      <c r="CG23" s="109">
        <f ca="1">CF23+730-TODAY()</f>
        <v>-243</v>
      </c>
      <c r="CH23" s="84">
        <v>44419</v>
      </c>
      <c r="CI23" s="109">
        <f ca="1">CH23+730-TODAY()</f>
        <v>-243</v>
      </c>
      <c r="CJ23" s="84">
        <v>44419</v>
      </c>
      <c r="CK23" s="109">
        <f ca="1">CJ23+730-TODAY()</f>
        <v>-243</v>
      </c>
      <c r="CL23" s="99"/>
      <c r="CM23" s="69"/>
      <c r="CN23" s="90"/>
      <c r="CO23" s="70"/>
      <c r="CP23" s="86"/>
      <c r="CQ23" s="87"/>
      <c r="CR23" s="86"/>
      <c r="CS23" s="85"/>
      <c r="CT23" s="33"/>
      <c r="CU23" s="81"/>
      <c r="CV23" s="46"/>
      <c r="CW23" s="70"/>
      <c r="CX23" s="46"/>
      <c r="CY23" s="77"/>
      <c r="CZ23" s="75"/>
      <c r="DA23" s="119"/>
      <c r="DB23" s="70"/>
    </row>
    <row r="24" spans="1:106" s="24" customFormat="1" ht="17.25" customHeight="1">
      <c r="B24" s="213"/>
      <c r="C24" s="625" t="s">
        <v>326</v>
      </c>
      <c r="D24" s="626"/>
      <c r="E24" s="294" t="s">
        <v>395</v>
      </c>
      <c r="F24" s="221" t="s">
        <v>330</v>
      </c>
      <c r="G24" s="298">
        <v>206511214</v>
      </c>
      <c r="H24" s="117">
        <v>119598</v>
      </c>
      <c r="I24" s="114">
        <v>3700000527</v>
      </c>
      <c r="J24" s="211">
        <v>314552980</v>
      </c>
      <c r="K24" s="211"/>
      <c r="L24" s="326">
        <v>44932</v>
      </c>
      <c r="M24" s="327">
        <f ca="1">L24+(730)-TODAY()</f>
        <v>270</v>
      </c>
      <c r="N24" s="57">
        <v>44679</v>
      </c>
      <c r="O24" s="72">
        <f t="shared" ca="1" si="4"/>
        <v>-348</v>
      </c>
      <c r="P24" s="108">
        <v>44274</v>
      </c>
      <c r="Q24" s="264">
        <f ca="1">P24+(365*2)-TODAY()</f>
        <v>-388</v>
      </c>
      <c r="R24" s="236">
        <v>44277</v>
      </c>
      <c r="S24" s="235">
        <f ca="1">R24+(365*S1579)-TODAY()</f>
        <v>-1115</v>
      </c>
      <c r="T24" s="236">
        <v>44274</v>
      </c>
      <c r="U24" s="264">
        <f ca="1">T24+(365*3)-TODAY()</f>
        <v>-23</v>
      </c>
      <c r="V24" s="236">
        <v>44274</v>
      </c>
      <c r="W24" s="264">
        <f ca="1">V24+(365*3)-TODAY()</f>
        <v>-23</v>
      </c>
      <c r="X24" s="236">
        <v>44274</v>
      </c>
      <c r="Y24" s="264">
        <f ca="1">X24+(365*3)-TODAY()</f>
        <v>-23</v>
      </c>
      <c r="Z24" s="57" t="s">
        <v>296</v>
      </c>
      <c r="AA24" s="57" t="s">
        <v>296</v>
      </c>
      <c r="AB24" s="268" t="s">
        <v>296</v>
      </c>
      <c r="AC24" s="264" t="s">
        <v>296</v>
      </c>
      <c r="AD24" s="264" t="s">
        <v>296</v>
      </c>
      <c r="AE24" s="264" t="s">
        <v>296</v>
      </c>
      <c r="AF24" s="268" t="s">
        <v>296</v>
      </c>
      <c r="AG24" s="264" t="s">
        <v>296</v>
      </c>
      <c r="AH24" s="268" t="s">
        <v>296</v>
      </c>
      <c r="AI24" s="264" t="s">
        <v>296</v>
      </c>
      <c r="AJ24" s="264" t="s">
        <v>296</v>
      </c>
      <c r="AK24" s="264" t="s">
        <v>296</v>
      </c>
      <c r="AL24" s="236">
        <v>44267</v>
      </c>
      <c r="AM24" s="264">
        <f ca="1">AL24+(365*2)-TODAY()</f>
        <v>-395</v>
      </c>
      <c r="AN24" s="236">
        <v>44266</v>
      </c>
      <c r="AO24" s="72">
        <f t="shared" ca="1" si="3"/>
        <v>-396</v>
      </c>
      <c r="AP24" s="264" t="s">
        <v>296</v>
      </c>
      <c r="AQ24" s="264" t="s">
        <v>296</v>
      </c>
      <c r="AR24" s="236">
        <v>44273</v>
      </c>
      <c r="AS24" s="264">
        <f ca="1">AR24+(365*2)-TODAY()</f>
        <v>-389</v>
      </c>
      <c r="AT24" s="108">
        <v>44272</v>
      </c>
      <c r="AU24" s="72">
        <f ca="1">AT24+(365*2)-TODAY()</f>
        <v>-390</v>
      </c>
      <c r="AV24" s="288" t="s">
        <v>296</v>
      </c>
      <c r="AW24" s="288" t="s">
        <v>296</v>
      </c>
      <c r="AX24" s="264" t="s">
        <v>296</v>
      </c>
      <c r="AY24" s="264" t="s">
        <v>296</v>
      </c>
      <c r="AZ24" s="264" t="s">
        <v>296</v>
      </c>
      <c r="BA24" s="264" t="s">
        <v>296</v>
      </c>
      <c r="BB24" s="57">
        <v>44278</v>
      </c>
      <c r="BC24" s="251" t="s">
        <v>296</v>
      </c>
      <c r="BD24" s="236">
        <v>44280</v>
      </c>
      <c r="BE24" s="251" t="s">
        <v>296</v>
      </c>
      <c r="BF24" s="251" t="s">
        <v>296</v>
      </c>
      <c r="BG24" s="251" t="s">
        <v>296</v>
      </c>
      <c r="BH24" s="251" t="s">
        <v>296</v>
      </c>
      <c r="BI24" s="251" t="s">
        <v>296</v>
      </c>
      <c r="BJ24" s="251" t="s">
        <v>296</v>
      </c>
      <c r="BK24" s="251" t="s">
        <v>296</v>
      </c>
      <c r="BL24" s="236">
        <v>44265</v>
      </c>
      <c r="BM24" s="72">
        <f t="shared" ca="1" si="2"/>
        <v>-397</v>
      </c>
      <c r="BN24" s="236">
        <v>44279</v>
      </c>
      <c r="BO24" s="285" t="s">
        <v>296</v>
      </c>
      <c r="BP24" s="236">
        <v>44291</v>
      </c>
      <c r="BQ24" s="230" t="s">
        <v>296</v>
      </c>
      <c r="BR24" s="286" t="s">
        <v>296</v>
      </c>
      <c r="BS24" s="287" t="s">
        <v>296</v>
      </c>
      <c r="BT24" s="44"/>
      <c r="BU24" s="44"/>
      <c r="BV24" s="44"/>
      <c r="BW24" s="44"/>
      <c r="BX24" s="57" t="s">
        <v>296</v>
      </c>
      <c r="BY24" s="264" t="s">
        <v>296</v>
      </c>
      <c r="BZ24" s="268" t="s">
        <v>296</v>
      </c>
      <c r="CA24" s="264" t="s">
        <v>296</v>
      </c>
      <c r="CB24" s="67">
        <v>43308</v>
      </c>
      <c r="CC24" s="109">
        <f ca="1">CB24+730-TODAY()</f>
        <v>-1354</v>
      </c>
      <c r="CD24" s="67">
        <v>44280</v>
      </c>
      <c r="CE24" s="109">
        <f ca="1">CD24+730-TODAY()</f>
        <v>-382</v>
      </c>
      <c r="CF24" s="67">
        <v>44280</v>
      </c>
      <c r="CG24" s="109">
        <f ca="1">CF24+730-TODAY()</f>
        <v>-382</v>
      </c>
      <c r="CH24" s="67">
        <v>44280</v>
      </c>
      <c r="CI24" s="109">
        <f ca="1">CH24+730-TODAY()</f>
        <v>-382</v>
      </c>
      <c r="CJ24" s="244"/>
      <c r="CK24" s="244"/>
      <c r="CL24" s="245"/>
      <c r="CM24" s="244"/>
      <c r="CN24" s="244"/>
      <c r="CO24" s="244"/>
      <c r="CP24" s="247"/>
      <c r="CQ24" s="244"/>
      <c r="CR24" s="248"/>
      <c r="CS24" s="246"/>
      <c r="CT24" s="244"/>
      <c r="CU24" s="244"/>
      <c r="CV24" s="245"/>
      <c r="CW24" s="245"/>
      <c r="CX24" s="249"/>
      <c r="CY24" s="245"/>
      <c r="CZ24" s="244"/>
    </row>
    <row r="25" spans="1:106" s="55" customFormat="1" ht="17.25" customHeight="1">
      <c r="B25" s="292"/>
      <c r="C25" s="691" t="s">
        <v>391</v>
      </c>
      <c r="D25" s="691"/>
      <c r="E25" s="294" t="s">
        <v>395</v>
      </c>
      <c r="F25" s="318">
        <v>10349956774</v>
      </c>
      <c r="G25" s="241">
        <v>204259170</v>
      </c>
      <c r="H25" s="113">
        <v>124393</v>
      </c>
      <c r="I25" s="114">
        <v>3700000527</v>
      </c>
      <c r="J25" s="199">
        <v>3414555630</v>
      </c>
      <c r="K25" s="199" t="s">
        <v>502</v>
      </c>
      <c r="L25" s="326">
        <v>44893</v>
      </c>
      <c r="M25" s="327">
        <f t="shared" ca="1" si="0"/>
        <v>231</v>
      </c>
      <c r="N25" s="77">
        <v>44635</v>
      </c>
      <c r="O25" s="72">
        <f t="shared" ca="1" si="4"/>
        <v>-392</v>
      </c>
      <c r="P25" s="268">
        <v>44676</v>
      </c>
      <c r="Q25" s="264"/>
      <c r="R25" s="67">
        <v>44674</v>
      </c>
      <c r="S25" s="72"/>
      <c r="T25" s="268">
        <v>44676</v>
      </c>
      <c r="U25" s="268"/>
      <c r="V25" s="268">
        <v>44676</v>
      </c>
      <c r="W25" s="268"/>
      <c r="X25" s="268">
        <v>44676</v>
      </c>
      <c r="Y25" s="264"/>
      <c r="Z25" s="57" t="s">
        <v>296</v>
      </c>
      <c r="AA25" s="57" t="s">
        <v>296</v>
      </c>
      <c r="AB25" s="57" t="s">
        <v>296</v>
      </c>
      <c r="AC25" s="57" t="s">
        <v>296</v>
      </c>
      <c r="AD25" s="57" t="s">
        <v>296</v>
      </c>
      <c r="AE25" s="57" t="s">
        <v>296</v>
      </c>
      <c r="AF25" s="57" t="s">
        <v>296</v>
      </c>
      <c r="AG25" s="57" t="s">
        <v>296</v>
      </c>
      <c r="AH25" s="57" t="s">
        <v>296</v>
      </c>
      <c r="AI25" s="57" t="s">
        <v>296</v>
      </c>
      <c r="AJ25" s="57" t="s">
        <v>296</v>
      </c>
      <c r="AK25" s="57" t="s">
        <v>296</v>
      </c>
      <c r="AL25" s="57">
        <v>44673</v>
      </c>
      <c r="AM25" s="264">
        <f ca="1">AL25+(365*2)-TODAY()</f>
        <v>11</v>
      </c>
      <c r="AN25" s="67">
        <v>44671</v>
      </c>
      <c r="AO25" s="72">
        <f t="shared" ca="1" si="3"/>
        <v>9</v>
      </c>
      <c r="AP25" s="264"/>
      <c r="AQ25" s="288" t="s">
        <v>296</v>
      </c>
      <c r="AR25" s="57">
        <v>44676</v>
      </c>
      <c r="AS25" s="264"/>
      <c r="AT25" s="57">
        <v>44678</v>
      </c>
      <c r="AU25" s="264">
        <v>718</v>
      </c>
      <c r="AV25" s="264" t="s">
        <v>296</v>
      </c>
      <c r="AW25" s="264" t="s">
        <v>296</v>
      </c>
      <c r="AX25" s="264" t="s">
        <v>296</v>
      </c>
      <c r="AY25" s="264" t="s">
        <v>296</v>
      </c>
      <c r="AZ25" s="264" t="s">
        <v>296</v>
      </c>
      <c r="BA25" s="57" t="s">
        <v>296</v>
      </c>
      <c r="BB25" s="57">
        <v>44670</v>
      </c>
      <c r="BC25" s="251"/>
      <c r="BD25" s="57" t="s">
        <v>296</v>
      </c>
      <c r="BE25" s="251"/>
      <c r="BF25" s="57" t="s">
        <v>296</v>
      </c>
      <c r="BG25" s="57" t="s">
        <v>296</v>
      </c>
      <c r="BH25" s="57" t="s">
        <v>296</v>
      </c>
      <c r="BI25" s="57" t="s">
        <v>296</v>
      </c>
      <c r="BJ25" s="251"/>
      <c r="BK25" s="251"/>
      <c r="BL25" s="67">
        <v>44669</v>
      </c>
      <c r="BM25" s="72">
        <f t="shared" ca="1" si="2"/>
        <v>7</v>
      </c>
      <c r="BN25" s="236">
        <v>44677</v>
      </c>
      <c r="BO25" s="96"/>
      <c r="BP25" s="287"/>
      <c r="BQ25" s="251"/>
      <c r="BR25" s="57" t="s">
        <v>296</v>
      </c>
      <c r="BS25" s="57" t="s">
        <v>296</v>
      </c>
      <c r="BT25" s="212"/>
      <c r="BU25" s="44"/>
      <c r="BV25" s="44"/>
      <c r="BW25" s="264"/>
      <c r="BX25" s="57" t="s">
        <v>296</v>
      </c>
      <c r="BY25" s="57" t="s">
        <v>296</v>
      </c>
      <c r="BZ25" s="57" t="s">
        <v>296</v>
      </c>
      <c r="CA25" s="57" t="s">
        <v>296</v>
      </c>
      <c r="CB25" s="108">
        <v>44674</v>
      </c>
      <c r="CC25" s="250"/>
      <c r="CD25" s="108">
        <v>44674</v>
      </c>
      <c r="CE25" s="72"/>
      <c r="CF25" s="108">
        <v>44674</v>
      </c>
      <c r="CG25" s="72"/>
      <c r="CH25" s="108">
        <v>44674</v>
      </c>
      <c r="CI25" s="44"/>
      <c r="CJ25" s="45"/>
      <c r="CK25" s="42"/>
      <c r="CL25" s="60"/>
      <c r="CM25" s="37"/>
      <c r="CN25" s="52"/>
      <c r="CO25" s="49"/>
      <c r="CP25" s="60"/>
      <c r="CQ25" s="37"/>
      <c r="CR25" s="107"/>
      <c r="CS25" s="78"/>
      <c r="CT25" s="41"/>
      <c r="CU25" s="37"/>
      <c r="CV25" s="41"/>
      <c r="CW25" s="35"/>
      <c r="CX25" s="43"/>
      <c r="CY25" s="243"/>
      <c r="CZ25" s="70"/>
    </row>
    <row r="26" spans="1:106" s="24" customFormat="1" ht="17.25" customHeight="1">
      <c r="A26" s="577"/>
      <c r="B26" s="578"/>
      <c r="C26" s="631" t="s">
        <v>470</v>
      </c>
      <c r="D26" s="632"/>
      <c r="E26" s="382"/>
      <c r="F26" s="383" t="s">
        <v>66</v>
      </c>
      <c r="G26" s="371" t="s">
        <v>472</v>
      </c>
      <c r="H26" s="371">
        <v>297623712</v>
      </c>
      <c r="I26" s="344"/>
      <c r="J26" s="344">
        <v>3700000527</v>
      </c>
      <c r="K26" s="344">
        <v>3549365</v>
      </c>
      <c r="L26" s="310"/>
      <c r="M26" s="326">
        <v>44932</v>
      </c>
      <c r="N26" s="327">
        <f ca="1">M26+(730)-TODAY()</f>
        <v>270</v>
      </c>
      <c r="O26" s="112">
        <v>44923</v>
      </c>
      <c r="P26" s="72">
        <f ca="1">O26+(365)-TODAY()</f>
        <v>-104</v>
      </c>
      <c r="Q26" s="67">
        <v>44994</v>
      </c>
      <c r="R26" s="264">
        <f ca="1">Q26+(365*2)-TODAY()</f>
        <v>332</v>
      </c>
      <c r="S26" s="67">
        <v>44937</v>
      </c>
      <c r="T26" s="362"/>
      <c r="U26" s="67">
        <v>44938</v>
      </c>
      <c r="V26" s="264">
        <f ca="1">U26+(365*3)-TODAY()</f>
        <v>641</v>
      </c>
      <c r="W26" s="67">
        <v>44938</v>
      </c>
      <c r="X26" s="264">
        <f ca="1">W26+(365*3)-TODAY()</f>
        <v>641</v>
      </c>
      <c r="Y26" s="67">
        <v>44938</v>
      </c>
      <c r="Z26" s="264">
        <f ca="1">Y26+(365*3)-TODAY()</f>
        <v>641</v>
      </c>
      <c r="AA26" s="361"/>
      <c r="AB26" s="361"/>
      <c r="AC26" s="361"/>
      <c r="AD26" s="361"/>
      <c r="AE26" s="361"/>
      <c r="AF26" s="361"/>
      <c r="AG26" s="267"/>
      <c r="AH26" s="267"/>
      <c r="AI26" s="267"/>
      <c r="AJ26" s="267"/>
      <c r="AK26" s="57">
        <v>44936</v>
      </c>
      <c r="AL26" s="264">
        <f ca="1">AK26+(365*2)-TODAY()</f>
        <v>274</v>
      </c>
      <c r="AM26" s="57">
        <v>44935</v>
      </c>
      <c r="AN26" s="72">
        <f ca="1">AM26+(365*2)-TODAY()</f>
        <v>273</v>
      </c>
      <c r="AO26" s="361"/>
      <c r="AP26" s="267"/>
      <c r="AQ26" s="270">
        <v>44938</v>
      </c>
      <c r="AR26" s="264"/>
      <c r="AS26" s="365">
        <f ca="1">AQ26+1095-TODAY()</f>
        <v>641</v>
      </c>
      <c r="AT26" s="366"/>
      <c r="AU26" s="267"/>
      <c r="AV26" s="267"/>
      <c r="AW26" s="363"/>
      <c r="AX26" s="267"/>
      <c r="AY26" s="267"/>
      <c r="AZ26" s="361"/>
      <c r="BA26" s="363"/>
      <c r="BB26" s="67">
        <v>44931</v>
      </c>
      <c r="BC26" s="251"/>
      <c r="BD26" s="370"/>
      <c r="BE26" s="361"/>
      <c r="BF26" s="251"/>
      <c r="BG26" s="267"/>
      <c r="BH26" s="370"/>
      <c r="BI26" s="370"/>
      <c r="BJ26" s="366"/>
      <c r="BK26" s="362"/>
      <c r="BL26" s="286"/>
      <c r="BM26" s="96"/>
      <c r="BN26" s="67">
        <v>44930</v>
      </c>
      <c r="BO26" s="72">
        <f ca="1">BN26+(365*2)-TODAY()</f>
        <v>268</v>
      </c>
      <c r="BP26" s="84">
        <v>44939</v>
      </c>
      <c r="BQ26" s="285"/>
      <c r="BR26" s="368"/>
      <c r="BS26" s="230"/>
      <c r="BT26" s="286"/>
      <c r="BU26" s="287"/>
      <c r="BV26" s="57"/>
      <c r="BW26" s="72"/>
      <c r="BX26" s="100"/>
      <c r="BY26" s="264"/>
      <c r="BZ26" s="57"/>
      <c r="CA26" s="264"/>
      <c r="CB26" s="268"/>
      <c r="CC26" s="264"/>
      <c r="CD26" s="368"/>
      <c r="CE26" s="369"/>
      <c r="CF26" s="368"/>
      <c r="CG26" s="369"/>
      <c r="CH26" s="368"/>
      <c r="CI26" s="369"/>
      <c r="CJ26" s="368"/>
      <c r="CK26" s="109"/>
      <c r="CL26" s="99"/>
      <c r="CM26" s="69"/>
      <c r="CN26" s="90"/>
      <c r="CO26" s="70"/>
      <c r="CP26" s="86"/>
      <c r="CQ26" s="87"/>
      <c r="CR26" s="86"/>
      <c r="CS26" s="85"/>
      <c r="CT26" s="33"/>
      <c r="CU26" s="81"/>
      <c r="CV26" s="46"/>
      <c r="CW26" s="70"/>
      <c r="CX26" s="46"/>
      <c r="CY26" s="77"/>
      <c r="CZ26" s="75"/>
      <c r="DA26" s="119"/>
      <c r="DB26" s="70"/>
    </row>
    <row r="27" spans="1:106" s="55" customFormat="1" ht="17.25" customHeight="1">
      <c r="B27" s="240"/>
      <c r="C27" s="691" t="s">
        <v>393</v>
      </c>
      <c r="D27" s="691"/>
      <c r="E27" s="294" t="s">
        <v>395</v>
      </c>
      <c r="F27" s="302">
        <v>12458691757</v>
      </c>
      <c r="G27" s="117">
        <v>218760122</v>
      </c>
      <c r="H27" s="113">
        <v>124394</v>
      </c>
      <c r="I27" s="114">
        <v>3700000527</v>
      </c>
      <c r="J27" s="116">
        <v>3414555056</v>
      </c>
      <c r="K27" s="116"/>
      <c r="L27" s="326">
        <v>44869</v>
      </c>
      <c r="M27" s="327">
        <f t="shared" ca="1" si="0"/>
        <v>207</v>
      </c>
      <c r="N27" s="57">
        <v>44652</v>
      </c>
      <c r="O27" s="72">
        <f t="shared" ca="1" si="4"/>
        <v>-375</v>
      </c>
      <c r="P27" s="268">
        <v>44676</v>
      </c>
      <c r="Q27" s="264"/>
      <c r="R27" s="67">
        <v>44674</v>
      </c>
      <c r="S27" s="72"/>
      <c r="T27" s="268">
        <v>44676</v>
      </c>
      <c r="U27" s="264"/>
      <c r="V27" s="268">
        <v>44676</v>
      </c>
      <c r="W27" s="264"/>
      <c r="X27" s="268">
        <v>44676</v>
      </c>
      <c r="Y27" s="264"/>
      <c r="Z27" s="57" t="s">
        <v>296</v>
      </c>
      <c r="AA27" s="57" t="s">
        <v>296</v>
      </c>
      <c r="AB27" s="57" t="s">
        <v>296</v>
      </c>
      <c r="AC27" s="57" t="s">
        <v>296</v>
      </c>
      <c r="AD27" s="57" t="s">
        <v>296</v>
      </c>
      <c r="AE27" s="57" t="s">
        <v>296</v>
      </c>
      <c r="AF27" s="57" t="s">
        <v>296</v>
      </c>
      <c r="AG27" s="57" t="s">
        <v>296</v>
      </c>
      <c r="AH27" s="57" t="s">
        <v>296</v>
      </c>
      <c r="AI27" s="57" t="s">
        <v>296</v>
      </c>
      <c r="AJ27" s="57" t="s">
        <v>296</v>
      </c>
      <c r="AK27" s="57" t="s">
        <v>296</v>
      </c>
      <c r="AL27" s="57">
        <v>44673</v>
      </c>
      <c r="AM27" s="264">
        <f ca="1">AL27+(365*2)-TODAY()</f>
        <v>11</v>
      </c>
      <c r="AN27" s="67">
        <v>44671</v>
      </c>
      <c r="AO27" s="72">
        <f t="shared" ca="1" si="3"/>
        <v>9</v>
      </c>
      <c r="AP27" s="264" t="s">
        <v>296</v>
      </c>
      <c r="AQ27" s="264" t="s">
        <v>296</v>
      </c>
      <c r="AR27" s="57">
        <v>44676</v>
      </c>
      <c r="AS27" s="264"/>
      <c r="AT27" s="57">
        <v>44678</v>
      </c>
      <c r="AU27" s="264">
        <v>718</v>
      </c>
      <c r="AV27" s="288" t="s">
        <v>296</v>
      </c>
      <c r="AW27" s="288" t="s">
        <v>296</v>
      </c>
      <c r="AX27" s="264" t="s">
        <v>296</v>
      </c>
      <c r="AY27" s="264" t="s">
        <v>296</v>
      </c>
      <c r="AZ27" s="264" t="s">
        <v>296</v>
      </c>
      <c r="BA27" s="264" t="s">
        <v>296</v>
      </c>
      <c r="BB27" s="57">
        <v>44670</v>
      </c>
      <c r="BC27" s="251"/>
      <c r="BD27" s="57" t="s">
        <v>296</v>
      </c>
      <c r="BE27" s="251"/>
      <c r="BF27" s="57" t="s">
        <v>296</v>
      </c>
      <c r="BG27" s="57" t="s">
        <v>296</v>
      </c>
      <c r="BH27" s="57" t="s">
        <v>296</v>
      </c>
      <c r="BI27" s="57" t="s">
        <v>296</v>
      </c>
      <c r="BJ27" s="251"/>
      <c r="BK27" s="251"/>
      <c r="BL27" s="67">
        <v>44669</v>
      </c>
      <c r="BM27" s="72">
        <f ca="1">BL27+(365*2)-TODAY()</f>
        <v>7</v>
      </c>
      <c r="BN27" s="236">
        <v>44677</v>
      </c>
      <c r="BO27" s="96"/>
      <c r="BP27" s="287"/>
      <c r="BQ27" s="251"/>
      <c r="BR27" s="57" t="s">
        <v>296</v>
      </c>
      <c r="BS27" s="57" t="s">
        <v>296</v>
      </c>
      <c r="BT27" s="57"/>
      <c r="BU27" s="72"/>
      <c r="BV27" s="57"/>
      <c r="BW27" s="264"/>
      <c r="BX27" s="57" t="s">
        <v>296</v>
      </c>
      <c r="BY27" s="57" t="s">
        <v>296</v>
      </c>
      <c r="BZ27" s="57" t="s">
        <v>296</v>
      </c>
      <c r="CA27" s="57" t="s">
        <v>296</v>
      </c>
      <c r="CB27" s="108">
        <v>44674</v>
      </c>
      <c r="CC27" s="250"/>
      <c r="CD27" s="108">
        <v>44674</v>
      </c>
      <c r="CE27" s="250"/>
      <c r="CF27" s="108">
        <v>44674</v>
      </c>
      <c r="CG27" s="250"/>
      <c r="CH27" s="108">
        <v>44674</v>
      </c>
      <c r="CI27" s="250"/>
      <c r="CJ27" s="95"/>
      <c r="CK27" s="46"/>
      <c r="CL27" s="90"/>
      <c r="CM27" s="70"/>
      <c r="CN27" s="73"/>
      <c r="CO27" s="70"/>
      <c r="CP27" s="90"/>
      <c r="CQ27" s="70"/>
      <c r="CR27" s="33"/>
      <c r="CS27" s="78"/>
      <c r="CT27" s="68"/>
      <c r="CU27" s="70"/>
      <c r="CV27" s="74"/>
      <c r="CW27" s="57"/>
      <c r="CX27" s="75"/>
      <c r="CY27" s="80"/>
      <c r="CZ27" s="70"/>
    </row>
    <row r="28" spans="1:106" s="24" customFormat="1" ht="17.25" customHeight="1">
      <c r="A28" s="577"/>
      <c r="B28" s="578"/>
      <c r="C28" s="631" t="s">
        <v>394</v>
      </c>
      <c r="D28" s="632"/>
      <c r="E28" s="381"/>
      <c r="F28" s="383" t="s">
        <v>395</v>
      </c>
      <c r="G28" s="371">
        <v>805426205</v>
      </c>
      <c r="H28" s="371">
        <v>295561237</v>
      </c>
      <c r="I28" s="344">
        <v>124395</v>
      </c>
      <c r="J28" s="344">
        <v>3700000527</v>
      </c>
      <c r="K28" s="344">
        <v>3414556065</v>
      </c>
      <c r="L28" s="310"/>
      <c r="M28" s="326">
        <v>44869</v>
      </c>
      <c r="N28" s="327">
        <f ca="1">M28+(730)-TODAY()</f>
        <v>207</v>
      </c>
      <c r="O28" s="112">
        <v>44652</v>
      </c>
      <c r="P28" s="72">
        <f ca="1">O28+(365)-TODAY()</f>
        <v>-375</v>
      </c>
      <c r="Q28" s="67">
        <v>44998</v>
      </c>
      <c r="R28" s="264">
        <f ca="1">Q28+(365*2)-TODAY()</f>
        <v>336</v>
      </c>
      <c r="S28" s="67">
        <v>44674</v>
      </c>
      <c r="T28" s="362"/>
      <c r="U28" s="67">
        <v>44676</v>
      </c>
      <c r="V28" s="264">
        <f ca="1">U28+(365*3)-TODAY()</f>
        <v>379</v>
      </c>
      <c r="W28" s="67">
        <v>44676</v>
      </c>
      <c r="X28" s="264">
        <f ca="1">W28+(365*3)-TODAY()</f>
        <v>379</v>
      </c>
      <c r="Y28" s="67">
        <v>44676</v>
      </c>
      <c r="Z28" s="264">
        <f ca="1">Y28+(365*3)-TODAY()</f>
        <v>379</v>
      </c>
      <c r="AA28" s="361"/>
      <c r="AB28" s="361"/>
      <c r="AC28" s="361"/>
      <c r="AD28" s="361"/>
      <c r="AE28" s="361"/>
      <c r="AF28" s="361"/>
      <c r="AG28" s="267"/>
      <c r="AH28" s="267"/>
      <c r="AI28" s="267"/>
      <c r="AJ28" s="267"/>
      <c r="AK28" s="57">
        <v>44673</v>
      </c>
      <c r="AL28" s="264">
        <f ca="1">AK28+(365*2)-TODAY()</f>
        <v>11</v>
      </c>
      <c r="AM28" s="57">
        <v>44671</v>
      </c>
      <c r="AN28" s="72">
        <f ca="1">AM28+(365*2)-TODAY()</f>
        <v>9</v>
      </c>
      <c r="AO28" s="361"/>
      <c r="AP28" s="267"/>
      <c r="AQ28" s="270">
        <v>44676</v>
      </c>
      <c r="AR28" s="264"/>
      <c r="AS28" s="365">
        <f ca="1">AQ28+1095-TODAY()</f>
        <v>379</v>
      </c>
      <c r="AT28" s="270">
        <v>44678</v>
      </c>
      <c r="AU28" s="264">
        <v>718</v>
      </c>
      <c r="AV28" s="267"/>
      <c r="AW28" s="363"/>
      <c r="AX28" s="267"/>
      <c r="AY28" s="267"/>
      <c r="AZ28" s="361"/>
      <c r="BA28" s="363"/>
      <c r="BB28" s="67">
        <v>44670</v>
      </c>
      <c r="BC28" s="251"/>
      <c r="BD28" s="370"/>
      <c r="BE28" s="361"/>
      <c r="BF28" s="251"/>
      <c r="BG28" s="267"/>
      <c r="BH28" s="370"/>
      <c r="BI28" s="370"/>
      <c r="BJ28" s="366"/>
      <c r="BK28" s="362"/>
      <c r="BL28" s="286"/>
      <c r="BM28" s="96"/>
      <c r="BN28" s="67">
        <v>44669</v>
      </c>
      <c r="BO28" s="72">
        <f ca="1">BN28+(365*2)-TODAY()</f>
        <v>7</v>
      </c>
      <c r="BP28" s="84">
        <v>44677</v>
      </c>
      <c r="BQ28" s="285"/>
      <c r="BR28" s="368"/>
      <c r="BS28" s="230"/>
      <c r="BT28" s="286" t="s">
        <v>296</v>
      </c>
      <c r="BU28" s="287" t="s">
        <v>296</v>
      </c>
      <c r="BV28" s="57"/>
      <c r="BW28" s="72"/>
      <c r="BX28" s="100"/>
      <c r="BY28" s="264"/>
      <c r="BZ28" s="57" t="s">
        <v>296</v>
      </c>
      <c r="CA28" s="264" t="s">
        <v>296</v>
      </c>
      <c r="CB28" s="268" t="s">
        <v>296</v>
      </c>
      <c r="CC28" s="264" t="s">
        <v>296</v>
      </c>
      <c r="CD28" s="84">
        <v>44674</v>
      </c>
      <c r="CE28" s="109"/>
      <c r="CF28" s="84">
        <v>44674</v>
      </c>
      <c r="CG28" s="109"/>
      <c r="CH28" s="84">
        <v>44674</v>
      </c>
      <c r="CI28" s="109"/>
      <c r="CJ28" s="84">
        <v>44674</v>
      </c>
      <c r="CK28" s="109"/>
      <c r="CL28" s="99"/>
      <c r="CM28" s="69"/>
      <c r="CN28" s="90"/>
      <c r="CO28" s="70"/>
      <c r="CP28" s="86"/>
      <c r="CQ28" s="87"/>
      <c r="CR28" s="86"/>
      <c r="CS28" s="85"/>
      <c r="CT28" s="33"/>
      <c r="CU28" s="81"/>
      <c r="CV28" s="46"/>
      <c r="CW28" s="70"/>
      <c r="CX28" s="46"/>
      <c r="CY28" s="77"/>
      <c r="CZ28" s="75"/>
      <c r="DA28" s="119"/>
      <c r="DB28" s="70"/>
    </row>
    <row r="29" spans="1:106" s="24" customFormat="1" ht="17.25" customHeight="1">
      <c r="A29" s="577"/>
      <c r="B29" s="578"/>
      <c r="C29" s="631" t="s">
        <v>112</v>
      </c>
      <c r="D29" s="632"/>
      <c r="E29" s="381"/>
      <c r="F29" s="383" t="s">
        <v>42</v>
      </c>
      <c r="G29" s="371" t="s">
        <v>338</v>
      </c>
      <c r="H29" s="371">
        <v>267556447</v>
      </c>
      <c r="I29" s="344">
        <v>113544</v>
      </c>
      <c r="J29" s="344">
        <v>3700000527</v>
      </c>
      <c r="K29" s="344">
        <v>2988890</v>
      </c>
      <c r="L29" s="310"/>
      <c r="M29" s="326">
        <v>44868</v>
      </c>
      <c r="N29" s="327">
        <f ca="1">M29+(730)-TODAY()</f>
        <v>206</v>
      </c>
      <c r="O29" s="112">
        <v>44426</v>
      </c>
      <c r="P29" s="72">
        <f ca="1">O29+(365)-TODAY()</f>
        <v>-601</v>
      </c>
      <c r="Q29" s="67">
        <v>43601</v>
      </c>
      <c r="R29" s="264">
        <f ca="1">Q29+(365*2)-TODAY()</f>
        <v>-1061</v>
      </c>
      <c r="S29" s="67">
        <v>43593</v>
      </c>
      <c r="T29" s="362"/>
      <c r="U29" s="67">
        <v>43593</v>
      </c>
      <c r="V29" s="264">
        <f ca="1">U29+(365*3)-TODAY()</f>
        <v>-704</v>
      </c>
      <c r="W29" s="67">
        <v>43593</v>
      </c>
      <c r="X29" s="264">
        <f ca="1">W29+(365*3)-TODAY()</f>
        <v>-704</v>
      </c>
      <c r="Y29" s="67">
        <v>43593</v>
      </c>
      <c r="Z29" s="264">
        <f ca="1">Y29+(365*3)-TODAY()</f>
        <v>-704</v>
      </c>
      <c r="AA29" s="361"/>
      <c r="AB29" s="361"/>
      <c r="AC29" s="361"/>
      <c r="AD29" s="361"/>
      <c r="AE29" s="361"/>
      <c r="AF29" s="361"/>
      <c r="AG29" s="57">
        <v>44771</v>
      </c>
      <c r="AH29" s="264">
        <f ca="1">AG29+730-TODAY()</f>
        <v>109</v>
      </c>
      <c r="AI29" s="267"/>
      <c r="AJ29" s="267"/>
      <c r="AK29" s="361"/>
      <c r="AL29" s="267"/>
      <c r="AM29" s="57">
        <v>44736</v>
      </c>
      <c r="AN29" s="72">
        <f ca="1">AM29+(365*2)-TODAY()</f>
        <v>74</v>
      </c>
      <c r="AO29" s="361"/>
      <c r="AP29" s="267"/>
      <c r="AQ29" s="366"/>
      <c r="AR29" s="264" t="s">
        <v>296</v>
      </c>
      <c r="AS29" s="267"/>
      <c r="AT29" s="366"/>
      <c r="AU29" s="267"/>
      <c r="AV29" s="267"/>
      <c r="AW29" s="363"/>
      <c r="AX29" s="267"/>
      <c r="AY29" s="267"/>
      <c r="AZ29" s="67">
        <v>44457</v>
      </c>
      <c r="BA29" s="288">
        <f ca="1">AZ29+(365*2)-TODAY()</f>
        <v>-205</v>
      </c>
      <c r="BB29" s="67">
        <v>44742</v>
      </c>
      <c r="BC29" s="251" t="s">
        <v>296</v>
      </c>
      <c r="BD29" s="370"/>
      <c r="BE29" s="67">
        <v>43593</v>
      </c>
      <c r="BF29" s="251" t="s">
        <v>296</v>
      </c>
      <c r="BG29" s="264">
        <f ca="1">BE29+(365*3)-TODAY()</f>
        <v>-704</v>
      </c>
      <c r="BH29" s="370"/>
      <c r="BI29" s="370"/>
      <c r="BJ29" s="366"/>
      <c r="BK29" s="362"/>
      <c r="BL29" s="286" t="s">
        <v>296</v>
      </c>
      <c r="BM29" s="96" t="s">
        <v>296</v>
      </c>
      <c r="BN29" s="361"/>
      <c r="BO29" s="362"/>
      <c r="BP29" s="84">
        <v>43593</v>
      </c>
      <c r="BQ29" s="285" t="s">
        <v>296</v>
      </c>
      <c r="BR29" s="368"/>
      <c r="BS29" s="230" t="s">
        <v>296</v>
      </c>
      <c r="BT29" s="286" t="s">
        <v>296</v>
      </c>
      <c r="BU29" s="287" t="s">
        <v>296</v>
      </c>
      <c r="BV29" s="57"/>
      <c r="BW29" s="72"/>
      <c r="BX29" s="100">
        <v>43598</v>
      </c>
      <c r="BY29" s="264">
        <f ca="1">BX29+(365*2)-TODAY()</f>
        <v>-1064</v>
      </c>
      <c r="BZ29" s="57" t="s">
        <v>296</v>
      </c>
      <c r="CA29" s="264" t="s">
        <v>296</v>
      </c>
      <c r="CB29" s="268" t="s">
        <v>296</v>
      </c>
      <c r="CC29" s="264" t="s">
        <v>296</v>
      </c>
      <c r="CD29" s="84">
        <v>43593</v>
      </c>
      <c r="CE29" s="109">
        <f ca="1">CD29+730-TODAY()</f>
        <v>-1069</v>
      </c>
      <c r="CF29" s="84">
        <v>43593</v>
      </c>
      <c r="CG29" s="109">
        <f ca="1">CF29+730-TODAY()</f>
        <v>-1069</v>
      </c>
      <c r="CH29" s="84">
        <v>43593</v>
      </c>
      <c r="CI29" s="109">
        <f ca="1">CH29+730-TODAY()</f>
        <v>-1069</v>
      </c>
      <c r="CJ29" s="84">
        <v>43593</v>
      </c>
      <c r="CK29" s="109">
        <f ca="1">CJ29+730-TODAY()</f>
        <v>-1069</v>
      </c>
      <c r="CL29" s="99">
        <v>43593</v>
      </c>
      <c r="CM29" s="69"/>
      <c r="CN29" s="90"/>
      <c r="CO29" s="70"/>
      <c r="CP29" s="86"/>
      <c r="CQ29" s="87"/>
      <c r="CR29" s="86"/>
      <c r="CS29" s="85"/>
      <c r="CT29" s="33"/>
      <c r="CU29" s="81"/>
      <c r="CV29" s="46"/>
      <c r="CW29" s="70"/>
      <c r="CX29" s="46">
        <v>43600</v>
      </c>
      <c r="CY29" s="77">
        <v>43600</v>
      </c>
      <c r="CZ29" s="75">
        <f ca="1">CX29+(365*2)-TODAY()</f>
        <v>-1062</v>
      </c>
      <c r="DA29" s="119">
        <v>43692</v>
      </c>
      <c r="DB29" s="70">
        <f ca="1">DA29+(365)-TODAY()</f>
        <v>-1335</v>
      </c>
    </row>
    <row r="30" spans="1:106" s="24" customFormat="1" ht="17.25" customHeight="1">
      <c r="A30" s="577"/>
      <c r="B30" s="578"/>
      <c r="C30" s="631" t="s">
        <v>448</v>
      </c>
      <c r="D30" s="632"/>
      <c r="E30" s="382"/>
      <c r="F30" s="383" t="s">
        <v>41</v>
      </c>
      <c r="G30" s="371" t="s">
        <v>449</v>
      </c>
      <c r="H30" s="371">
        <v>131788648</v>
      </c>
      <c r="I30" s="344">
        <v>126931</v>
      </c>
      <c r="J30" s="344">
        <v>3700000527</v>
      </c>
      <c r="K30" s="344">
        <v>3552211</v>
      </c>
      <c r="L30" s="310"/>
      <c r="M30" s="326">
        <v>44873</v>
      </c>
      <c r="N30" s="327">
        <f ca="1">M30+(730)-TODAY()</f>
        <v>211</v>
      </c>
      <c r="O30" s="112">
        <v>44841</v>
      </c>
      <c r="P30" s="72">
        <f ca="1">O30+(365)-TODAY()</f>
        <v>-186</v>
      </c>
      <c r="Q30" s="67">
        <v>44888</v>
      </c>
      <c r="R30" s="264">
        <f ca="1">Q30+(365*2)-TODAY()</f>
        <v>226</v>
      </c>
      <c r="S30" s="67">
        <v>44890</v>
      </c>
      <c r="T30" s="362"/>
      <c r="U30" s="67">
        <v>44893</v>
      </c>
      <c r="V30" s="264">
        <f ca="1">U30+(365*3)-TODAY()</f>
        <v>596</v>
      </c>
      <c r="W30" s="67">
        <v>44893</v>
      </c>
      <c r="X30" s="264">
        <f ca="1">W30+(365*3)-TODAY()</f>
        <v>596</v>
      </c>
      <c r="Y30" s="67">
        <v>44893</v>
      </c>
      <c r="Z30" s="264"/>
      <c r="AA30" s="361"/>
      <c r="AB30" s="361"/>
      <c r="AC30" s="361"/>
      <c r="AD30" s="361"/>
      <c r="AE30" s="361"/>
      <c r="AF30" s="361"/>
      <c r="AG30" s="267"/>
      <c r="AH30" s="267"/>
      <c r="AI30" s="267"/>
      <c r="AJ30" s="267"/>
      <c r="AK30" s="361"/>
      <c r="AL30" s="267"/>
      <c r="AM30" s="361"/>
      <c r="AN30" s="362"/>
      <c r="AO30" s="361"/>
      <c r="AP30" s="267"/>
      <c r="AQ30" s="366"/>
      <c r="AR30" s="264"/>
      <c r="AS30" s="267"/>
      <c r="AT30" s="366"/>
      <c r="AU30" s="267"/>
      <c r="AV30" s="267"/>
      <c r="AW30" s="363"/>
      <c r="AX30" s="267"/>
      <c r="AY30" s="267"/>
      <c r="AZ30" s="361"/>
      <c r="BA30" s="363"/>
      <c r="BB30" s="367"/>
      <c r="BC30" s="251"/>
      <c r="BD30" s="251"/>
      <c r="BE30" s="361"/>
      <c r="BF30" s="251"/>
      <c r="BG30" s="267"/>
      <c r="BH30" s="370"/>
      <c r="BI30" s="370"/>
      <c r="BJ30" s="112">
        <v>44868</v>
      </c>
      <c r="BK30" s="72">
        <f ca="1">BJ30+(365)-TODAY()</f>
        <v>-159</v>
      </c>
      <c r="BL30" s="286"/>
      <c r="BM30" s="96"/>
      <c r="BN30" s="67">
        <v>44872</v>
      </c>
      <c r="BO30" s="72">
        <f ca="1">BN30+(365*2)-TODAY()</f>
        <v>210</v>
      </c>
      <c r="BP30" s="84">
        <v>44894</v>
      </c>
      <c r="BQ30" s="285"/>
      <c r="BR30" s="368"/>
      <c r="BS30" s="230"/>
      <c r="BT30" s="286"/>
      <c r="BU30" s="287"/>
      <c r="BV30" s="57"/>
      <c r="BW30" s="72"/>
      <c r="BX30" s="100"/>
      <c r="BY30" s="264"/>
      <c r="BZ30" s="57"/>
      <c r="CA30" s="264"/>
      <c r="CB30" s="268"/>
      <c r="CC30" s="264"/>
      <c r="CD30" s="84">
        <v>44890</v>
      </c>
      <c r="CE30" s="109"/>
      <c r="CF30" s="84">
        <v>44890</v>
      </c>
      <c r="CG30" s="109"/>
      <c r="CH30" s="84">
        <v>44890</v>
      </c>
      <c r="CI30" s="109"/>
      <c r="CJ30" s="84">
        <v>44890</v>
      </c>
      <c r="CK30" s="109"/>
      <c r="CL30" s="99"/>
      <c r="CM30" s="69"/>
      <c r="CN30" s="90"/>
      <c r="CO30" s="70"/>
      <c r="CP30" s="86"/>
      <c r="CQ30" s="87"/>
      <c r="CR30" s="86"/>
      <c r="CS30" s="85"/>
      <c r="CT30" s="33"/>
      <c r="CU30" s="81"/>
      <c r="CV30" s="46"/>
      <c r="CW30" s="70"/>
      <c r="CX30" s="46"/>
      <c r="CY30" s="77"/>
      <c r="CZ30" s="75"/>
      <c r="DA30" s="119"/>
      <c r="DB30" s="70"/>
    </row>
    <row r="31" spans="1:106" s="24" customFormat="1" ht="17.25" customHeight="1">
      <c r="B31" s="218"/>
      <c r="C31" s="625" t="s">
        <v>58</v>
      </c>
      <c r="D31" s="626"/>
      <c r="E31" s="294" t="s">
        <v>57</v>
      </c>
      <c r="F31" s="239" t="s">
        <v>116</v>
      </c>
      <c r="G31" s="114">
        <v>1512405310</v>
      </c>
      <c r="H31" s="114">
        <v>107525</v>
      </c>
      <c r="I31" s="114">
        <v>3700000527</v>
      </c>
      <c r="J31" s="116">
        <v>3431230</v>
      </c>
      <c r="K31" s="116"/>
      <c r="L31" s="326">
        <v>44869</v>
      </c>
      <c r="M31" s="327">
        <f t="shared" ca="1" si="0"/>
        <v>207</v>
      </c>
      <c r="N31" s="57">
        <v>44456</v>
      </c>
      <c r="O31" s="291" t="s">
        <v>352</v>
      </c>
      <c r="P31" s="67">
        <v>44165</v>
      </c>
      <c r="Q31" s="264">
        <f ca="1">P31+(365*2)-TODAY()</f>
        <v>-497</v>
      </c>
      <c r="R31" s="67">
        <v>43238</v>
      </c>
      <c r="S31" s="72">
        <f ca="1">R31+(365*1)-TODAY()</f>
        <v>-1789</v>
      </c>
      <c r="T31" s="67">
        <v>43238</v>
      </c>
      <c r="U31" s="67">
        <v>43238</v>
      </c>
      <c r="V31" s="67">
        <v>43238</v>
      </c>
      <c r="W31" s="67">
        <v>43238</v>
      </c>
      <c r="X31" s="67">
        <v>43238</v>
      </c>
      <c r="Y31" s="264">
        <f ca="1">X31+(365*3)-TODAY()</f>
        <v>-1059</v>
      </c>
      <c r="Z31" s="57" t="s">
        <v>296</v>
      </c>
      <c r="AA31" s="57" t="s">
        <v>296</v>
      </c>
      <c r="AB31" s="264" t="s">
        <v>296</v>
      </c>
      <c r="AC31" s="264" t="s">
        <v>296</v>
      </c>
      <c r="AD31" s="264" t="s">
        <v>296</v>
      </c>
      <c r="AE31" s="264" t="s">
        <v>296</v>
      </c>
      <c r="AF31" s="264" t="s">
        <v>296</v>
      </c>
      <c r="AG31" s="264" t="s">
        <v>296</v>
      </c>
      <c r="AH31" s="264" t="s">
        <v>296</v>
      </c>
      <c r="AI31" s="264" t="s">
        <v>296</v>
      </c>
      <c r="AJ31" s="264" t="s">
        <v>296</v>
      </c>
      <c r="AK31" s="264" t="s">
        <v>296</v>
      </c>
      <c r="AL31" s="264" t="s">
        <v>296</v>
      </c>
      <c r="AM31" s="264" t="s">
        <v>296</v>
      </c>
      <c r="AN31" s="264" t="s">
        <v>296</v>
      </c>
      <c r="AO31" s="264" t="s">
        <v>296</v>
      </c>
      <c r="AP31" s="264" t="s">
        <v>296</v>
      </c>
      <c r="AQ31" s="264" t="s">
        <v>296</v>
      </c>
      <c r="AR31" s="264" t="s">
        <v>296</v>
      </c>
      <c r="AS31" s="264" t="s">
        <v>296</v>
      </c>
      <c r="AT31" s="264" t="s">
        <v>296</v>
      </c>
      <c r="AU31" s="264" t="s">
        <v>296</v>
      </c>
      <c r="AV31" s="288" t="s">
        <v>296</v>
      </c>
      <c r="AW31" s="288" t="s">
        <v>296</v>
      </c>
      <c r="AX31" s="264" t="s">
        <v>296</v>
      </c>
      <c r="AY31" s="288" t="s">
        <v>296</v>
      </c>
      <c r="AZ31" s="264" t="s">
        <v>296</v>
      </c>
      <c r="BA31" s="264" t="s">
        <v>296</v>
      </c>
      <c r="BB31" s="264" t="s">
        <v>296</v>
      </c>
      <c r="BC31" s="251" t="s">
        <v>296</v>
      </c>
      <c r="BD31" s="67">
        <v>43238</v>
      </c>
      <c r="BE31" s="251" t="s">
        <v>296</v>
      </c>
      <c r="BF31" s="251" t="s">
        <v>296</v>
      </c>
      <c r="BG31" s="251" t="s">
        <v>296</v>
      </c>
      <c r="BH31" s="112">
        <v>44464</v>
      </c>
      <c r="BI31" s="72">
        <f ca="1">BH31+(365)-TODAY()</f>
        <v>-563</v>
      </c>
      <c r="BJ31" s="251" t="s">
        <v>296</v>
      </c>
      <c r="BK31" s="251" t="s">
        <v>296</v>
      </c>
      <c r="BL31" s="67">
        <v>44065</v>
      </c>
      <c r="BM31" s="72">
        <f ca="1">BL31+(365*2)-TODAY()</f>
        <v>-597</v>
      </c>
      <c r="BN31" s="100"/>
      <c r="BO31" s="285" t="s">
        <v>296</v>
      </c>
      <c r="BP31" s="100"/>
      <c r="BQ31" s="230" t="s">
        <v>296</v>
      </c>
      <c r="BR31" s="286" t="s">
        <v>296</v>
      </c>
      <c r="BS31" s="287" t="s">
        <v>296</v>
      </c>
      <c r="BT31" s="57"/>
      <c r="BU31" s="72"/>
      <c r="BV31" s="100"/>
      <c r="BW31" s="264"/>
      <c r="BX31" s="57" t="s">
        <v>296</v>
      </c>
      <c r="BY31" s="264" t="s">
        <v>296</v>
      </c>
      <c r="BZ31" s="268" t="s">
        <v>296</v>
      </c>
      <c r="CA31" s="264" t="s">
        <v>296</v>
      </c>
      <c r="CB31" s="84">
        <v>43228</v>
      </c>
      <c r="CC31" s="109">
        <f ca="1">CB31+730-TODAY()</f>
        <v>-1434</v>
      </c>
      <c r="CD31" s="84">
        <v>43228</v>
      </c>
      <c r="CE31" s="109">
        <f ca="1">CD31+730-TODAY()</f>
        <v>-1434</v>
      </c>
      <c r="CF31" s="84">
        <v>43228</v>
      </c>
      <c r="CG31" s="109">
        <f ca="1">CF31+730-TODAY()</f>
        <v>-1434</v>
      </c>
      <c r="CH31" s="84">
        <v>43228</v>
      </c>
      <c r="CI31" s="109">
        <f ca="1">CH31+730-TODAY()</f>
        <v>-1434</v>
      </c>
      <c r="CJ31" s="99"/>
      <c r="CK31" s="69"/>
      <c r="CL31" s="90"/>
      <c r="CM31" s="70"/>
      <c r="CN31" s="88"/>
      <c r="CO31" s="87"/>
      <c r="CP31" s="98"/>
      <c r="CQ31" s="85"/>
      <c r="CR31" s="33"/>
      <c r="CS31" s="78"/>
      <c r="CT31" s="68"/>
      <c r="CU31" s="70"/>
      <c r="CV31" s="71"/>
      <c r="CW31" s="77"/>
      <c r="CX31" s="75"/>
      <c r="CY31" s="209"/>
      <c r="CZ31" s="70"/>
    </row>
    <row r="32" spans="1:106" s="24" customFormat="1" ht="17.25" customHeight="1">
      <c r="B32" s="218"/>
      <c r="C32" s="625" t="s">
        <v>83</v>
      </c>
      <c r="D32" s="626"/>
      <c r="E32" s="294" t="s">
        <v>84</v>
      </c>
      <c r="F32" s="239" t="s">
        <v>117</v>
      </c>
      <c r="G32" s="114">
        <v>130235278</v>
      </c>
      <c r="H32" s="114">
        <v>110368</v>
      </c>
      <c r="I32" s="114">
        <v>3700000527</v>
      </c>
      <c r="J32" s="116" t="s">
        <v>93</v>
      </c>
      <c r="K32" s="116"/>
      <c r="L32" s="326">
        <v>44869</v>
      </c>
      <c r="M32" s="327">
        <f t="shared" ca="1" si="0"/>
        <v>207</v>
      </c>
      <c r="N32" s="57">
        <v>44825</v>
      </c>
      <c r="O32" s="72">
        <f ca="1">N32+(365)-TODAY()</f>
        <v>-202</v>
      </c>
      <c r="P32" s="67">
        <v>43340</v>
      </c>
      <c r="Q32" s="264">
        <f ca="1">P32+(365*2)-TODAY()</f>
        <v>-1322</v>
      </c>
      <c r="R32" s="112">
        <v>43335</v>
      </c>
      <c r="S32" s="72">
        <f ca="1">R32+(365*1)-TODAY()</f>
        <v>-1692</v>
      </c>
      <c r="T32" s="112">
        <v>43335</v>
      </c>
      <c r="U32" s="112">
        <v>43335</v>
      </c>
      <c r="V32" s="112">
        <v>43335</v>
      </c>
      <c r="W32" s="112">
        <v>43335</v>
      </c>
      <c r="X32" s="112">
        <v>43335</v>
      </c>
      <c r="Y32" s="264">
        <f ca="1">X32+(365*3)-TODAY()</f>
        <v>-962</v>
      </c>
      <c r="Z32" s="57" t="s">
        <v>296</v>
      </c>
      <c r="AA32" s="57" t="s">
        <v>296</v>
      </c>
      <c r="AB32" s="264" t="s">
        <v>296</v>
      </c>
      <c r="AC32" s="264" t="s">
        <v>296</v>
      </c>
      <c r="AD32" s="264" t="s">
        <v>296</v>
      </c>
      <c r="AE32" s="264" t="s">
        <v>296</v>
      </c>
      <c r="AF32" s="264" t="s">
        <v>296</v>
      </c>
      <c r="AG32" s="264" t="s">
        <v>296</v>
      </c>
      <c r="AH32" s="264" t="s">
        <v>296</v>
      </c>
      <c r="AI32" s="264" t="s">
        <v>296</v>
      </c>
      <c r="AJ32" s="264" t="s">
        <v>296</v>
      </c>
      <c r="AK32" s="264" t="s">
        <v>296</v>
      </c>
      <c r="AL32" s="264" t="s">
        <v>296</v>
      </c>
      <c r="AM32" s="264" t="s">
        <v>296</v>
      </c>
      <c r="AN32" s="57">
        <v>44268</v>
      </c>
      <c r="AO32" s="72">
        <f ca="1">AN32+(365*2)-TODAY()</f>
        <v>-394</v>
      </c>
      <c r="AP32" s="264" t="s">
        <v>296</v>
      </c>
      <c r="AQ32" s="264" t="s">
        <v>296</v>
      </c>
      <c r="AR32" s="264" t="s">
        <v>296</v>
      </c>
      <c r="AS32" s="264" t="s">
        <v>296</v>
      </c>
      <c r="AT32" s="264" t="s">
        <v>296</v>
      </c>
      <c r="AU32" s="264" t="s">
        <v>296</v>
      </c>
      <c r="AV32" s="288" t="s">
        <v>296</v>
      </c>
      <c r="AW32" s="288" t="s">
        <v>296</v>
      </c>
      <c r="AX32" s="264" t="s">
        <v>296</v>
      </c>
      <c r="AY32" s="288" t="s">
        <v>296</v>
      </c>
      <c r="AZ32" s="57">
        <v>44775</v>
      </c>
      <c r="BA32" s="264">
        <f ca="1">AZ32+(365*2)-TODAY()</f>
        <v>113</v>
      </c>
      <c r="BB32" s="57">
        <v>44742</v>
      </c>
      <c r="BC32" s="251" t="s">
        <v>296</v>
      </c>
      <c r="BD32" s="67">
        <v>43335</v>
      </c>
      <c r="BE32" s="251" t="s">
        <v>296</v>
      </c>
      <c r="BF32" s="251" t="s">
        <v>296</v>
      </c>
      <c r="BG32" s="251" t="s">
        <v>296</v>
      </c>
      <c r="BH32" s="251" t="s">
        <v>296</v>
      </c>
      <c r="BI32" s="251" t="s">
        <v>296</v>
      </c>
      <c r="BJ32" s="251" t="s">
        <v>296</v>
      </c>
      <c r="BK32" s="251" t="s">
        <v>296</v>
      </c>
      <c r="BL32" s="67">
        <v>44373</v>
      </c>
      <c r="BM32" s="72">
        <f ca="1">BL32+(365*2)-TODAY()</f>
        <v>-289</v>
      </c>
      <c r="BN32" s="67">
        <v>43339</v>
      </c>
      <c r="BO32" s="285" t="s">
        <v>296</v>
      </c>
      <c r="BP32" s="72"/>
      <c r="BQ32" s="230" t="s">
        <v>296</v>
      </c>
      <c r="BR32" s="286" t="s">
        <v>296</v>
      </c>
      <c r="BS32" s="287" t="s">
        <v>296</v>
      </c>
      <c r="BT32" s="67">
        <v>43336</v>
      </c>
      <c r="BU32" s="72"/>
      <c r="BV32" s="100"/>
      <c r="BW32" s="264"/>
      <c r="BX32" s="57" t="s">
        <v>296</v>
      </c>
      <c r="BY32" s="264" t="s">
        <v>296</v>
      </c>
      <c r="BZ32" s="268" t="s">
        <v>296</v>
      </c>
      <c r="CA32" s="264" t="s">
        <v>296</v>
      </c>
      <c r="CB32" s="112">
        <v>43336</v>
      </c>
      <c r="CC32" s="109"/>
      <c r="CD32" s="112">
        <v>43336</v>
      </c>
      <c r="CE32" s="72"/>
      <c r="CF32" s="112">
        <v>43336</v>
      </c>
      <c r="CG32" s="109"/>
      <c r="CH32" s="112">
        <v>43336</v>
      </c>
      <c r="CI32" s="250"/>
      <c r="CJ32" s="54">
        <v>43339</v>
      </c>
      <c r="CK32" s="46"/>
      <c r="CL32" s="90"/>
      <c r="CM32" s="70"/>
      <c r="CN32" s="73"/>
      <c r="CO32" s="70"/>
      <c r="CP32" s="90"/>
      <c r="CQ32" s="70"/>
      <c r="CR32" s="33"/>
      <c r="CS32" s="78"/>
      <c r="CT32" s="68"/>
      <c r="CU32" s="70"/>
      <c r="CV32" s="71"/>
      <c r="CW32" s="77"/>
      <c r="CX32" s="75"/>
      <c r="CY32" s="120">
        <v>43664</v>
      </c>
      <c r="CZ32" s="70">
        <f ca="1">CY32+(365)-TODAY()</f>
        <v>-1363</v>
      </c>
    </row>
    <row r="33" spans="1:264" ht="15" customHeight="1">
      <c r="B33" s="213"/>
      <c r="C33" s="713" t="s">
        <v>292</v>
      </c>
      <c r="D33" s="626"/>
      <c r="E33" s="299" t="s">
        <v>293</v>
      </c>
      <c r="F33" s="221" t="s">
        <v>294</v>
      </c>
      <c r="G33" s="221" t="s">
        <v>295</v>
      </c>
      <c r="H33" s="114">
        <v>86260</v>
      </c>
      <c r="I33" s="114">
        <v>3700000527</v>
      </c>
      <c r="J33" s="278">
        <v>3550203</v>
      </c>
      <c r="K33" s="278"/>
      <c r="L33" s="326">
        <v>44868</v>
      </c>
      <c r="M33" s="327">
        <f t="shared" ca="1" si="0"/>
        <v>206</v>
      </c>
      <c r="N33" s="57">
        <v>44679</v>
      </c>
      <c r="O33" s="72">
        <f ca="1">N33+(365)-TODAY()</f>
        <v>-348</v>
      </c>
      <c r="P33" s="290">
        <v>44125</v>
      </c>
      <c r="Q33" s="264">
        <f ca="1">P33+(365*2)-TODAY()</f>
        <v>-537</v>
      </c>
      <c r="R33" s="57">
        <v>44118</v>
      </c>
      <c r="S33" s="72">
        <f ca="1">R33+(365*1)-TODAY()</f>
        <v>-909</v>
      </c>
      <c r="T33" s="108">
        <v>44123</v>
      </c>
      <c r="U33" s="264">
        <f ca="1">T33+(365*3)-TODAY()</f>
        <v>-174</v>
      </c>
      <c r="V33" s="108">
        <v>44123</v>
      </c>
      <c r="W33" s="264">
        <f ca="1">V33+(365*3)-TODAY()</f>
        <v>-174</v>
      </c>
      <c r="X33" s="108">
        <v>44123</v>
      </c>
      <c r="Y33" s="264">
        <f ca="1">X33+(365*3)-TODAY()</f>
        <v>-174</v>
      </c>
      <c r="Z33" s="57">
        <v>44553</v>
      </c>
      <c r="AA33" s="72">
        <f ca="1">Z33+(365)-TODAY()</f>
        <v>-474</v>
      </c>
      <c r="AB33" s="264" t="s">
        <v>296</v>
      </c>
      <c r="AC33" s="264" t="s">
        <v>296</v>
      </c>
      <c r="AD33" s="264" t="s">
        <v>296</v>
      </c>
      <c r="AE33" s="264" t="s">
        <v>296</v>
      </c>
      <c r="AF33" s="264" t="s">
        <v>296</v>
      </c>
      <c r="AG33" s="264" t="s">
        <v>296</v>
      </c>
      <c r="AH33" s="264" t="s">
        <v>296</v>
      </c>
      <c r="AI33" s="264" t="s">
        <v>296</v>
      </c>
      <c r="AJ33" s="264" t="s">
        <v>296</v>
      </c>
      <c r="AK33" s="264" t="s">
        <v>296</v>
      </c>
      <c r="AL33" s="264" t="s">
        <v>296</v>
      </c>
      <c r="AM33" s="264" t="s">
        <v>296</v>
      </c>
      <c r="AN33" s="264" t="s">
        <v>296</v>
      </c>
      <c r="AO33" s="72" t="s">
        <v>296</v>
      </c>
      <c r="AP33" s="264" t="s">
        <v>296</v>
      </c>
      <c r="AQ33" s="264" t="s">
        <v>296</v>
      </c>
      <c r="AR33" s="264" t="s">
        <v>296</v>
      </c>
      <c r="AS33" s="264" t="s">
        <v>296</v>
      </c>
      <c r="AT33" s="264" t="s">
        <v>296</v>
      </c>
      <c r="AU33" s="264" t="s">
        <v>296</v>
      </c>
      <c r="AV33" s="288" t="s">
        <v>296</v>
      </c>
      <c r="AW33" s="288" t="s">
        <v>296</v>
      </c>
      <c r="AX33" s="264" t="s">
        <v>296</v>
      </c>
      <c r="AY33" s="288" t="s">
        <v>296</v>
      </c>
      <c r="AZ33" s="264" t="s">
        <v>296</v>
      </c>
      <c r="BA33" s="264" t="s">
        <v>296</v>
      </c>
      <c r="BB33" s="67">
        <v>44124</v>
      </c>
      <c r="BC33" s="251" t="s">
        <v>296</v>
      </c>
      <c r="BD33" s="297">
        <v>44125</v>
      </c>
      <c r="BE33" s="251" t="s">
        <v>296</v>
      </c>
      <c r="BF33" s="251" t="s">
        <v>296</v>
      </c>
      <c r="BG33" s="251" t="s">
        <v>296</v>
      </c>
      <c r="BH33" s="251" t="s">
        <v>296</v>
      </c>
      <c r="BI33" s="230" t="s">
        <v>296</v>
      </c>
      <c r="BJ33" s="251" t="s">
        <v>296</v>
      </c>
      <c r="BK33" s="251" t="s">
        <v>296</v>
      </c>
      <c r="BL33" s="286" t="s">
        <v>296</v>
      </c>
      <c r="BM33" s="286" t="s">
        <v>296</v>
      </c>
      <c r="BN33" s="308">
        <v>44120</v>
      </c>
      <c r="BO33" s="285" t="s">
        <v>296</v>
      </c>
      <c r="BP33" s="53"/>
      <c r="BQ33" s="230" t="s">
        <v>296</v>
      </c>
      <c r="BR33" s="286" t="s">
        <v>296</v>
      </c>
      <c r="BS33" s="287" t="s">
        <v>296</v>
      </c>
      <c r="BT33" s="53"/>
      <c r="BU33" s="53"/>
      <c r="BV33" s="53"/>
      <c r="BW33" s="53"/>
      <c r="BX33" s="57" t="s">
        <v>296</v>
      </c>
      <c r="BY33" s="264" t="s">
        <v>296</v>
      </c>
      <c r="BZ33" s="268" t="s">
        <v>296</v>
      </c>
      <c r="CA33" s="264" t="s">
        <v>296</v>
      </c>
      <c r="CB33" s="67">
        <v>44118</v>
      </c>
      <c r="CC33" s="109">
        <f ca="1">CB33+730-TODAY()</f>
        <v>-544</v>
      </c>
      <c r="CD33" s="67">
        <v>44118</v>
      </c>
      <c r="CE33" s="109">
        <f ca="1">CD33+730-TODAY()</f>
        <v>-544</v>
      </c>
      <c r="CF33" s="67">
        <v>44118</v>
      </c>
      <c r="CG33" s="109">
        <f ca="1">CF33+730-TODAY()</f>
        <v>-544</v>
      </c>
      <c r="CH33" s="67">
        <v>44118</v>
      </c>
      <c r="CI33" s="109">
        <f ca="1">CH33+730-TODAY()</f>
        <v>-544</v>
      </c>
      <c r="CJ33" s="224"/>
      <c r="CK33" s="53"/>
      <c r="CL33" s="53"/>
      <c r="CM33" s="223"/>
      <c r="CN33" s="53"/>
      <c r="CO33" s="53"/>
      <c r="CP33" s="53"/>
      <c r="CQ33" s="53"/>
      <c r="CR33" s="53"/>
      <c r="CS33" s="223"/>
      <c r="CT33" s="53"/>
      <c r="CU33" s="53"/>
      <c r="CV33" s="53"/>
      <c r="CW33" s="53"/>
      <c r="CX33" s="53"/>
      <c r="CY33" s="53"/>
      <c r="CZ33" s="53"/>
    </row>
    <row r="34" spans="1:264" s="24" customFormat="1" ht="17.25" customHeight="1">
      <c r="A34" s="577"/>
      <c r="B34" s="578"/>
      <c r="C34" s="623" t="s">
        <v>333</v>
      </c>
      <c r="D34" s="624"/>
      <c r="E34" s="390" t="s">
        <v>333</v>
      </c>
      <c r="F34" s="406" t="s">
        <v>41</v>
      </c>
      <c r="G34" s="391">
        <v>7740202703</v>
      </c>
      <c r="H34" s="392">
        <v>116084435</v>
      </c>
      <c r="I34" s="392">
        <v>120390</v>
      </c>
      <c r="J34" s="392">
        <v>3700000527</v>
      </c>
      <c r="K34" s="392">
        <v>2971279</v>
      </c>
      <c r="L34" s="310"/>
      <c r="M34" s="326">
        <v>44868</v>
      </c>
      <c r="N34" s="327">
        <f ca="1">M34+(730)-TODAY()</f>
        <v>206</v>
      </c>
      <c r="O34" s="112">
        <v>44679</v>
      </c>
      <c r="P34" s="72">
        <f ca="1">O34+(365)-TODAY()</f>
        <v>-348</v>
      </c>
      <c r="Q34" s="67">
        <v>44998</v>
      </c>
      <c r="R34" s="264">
        <f ca="1">Q34+(365*2)-TODAY()</f>
        <v>336</v>
      </c>
      <c r="S34" s="67">
        <v>44319</v>
      </c>
      <c r="T34" s="362"/>
      <c r="U34" s="67">
        <v>44320</v>
      </c>
      <c r="V34" s="264">
        <f ca="1">U34+(365*3)-TODAY()</f>
        <v>23</v>
      </c>
      <c r="W34" s="67">
        <v>44320</v>
      </c>
      <c r="X34" s="264">
        <f ca="1">W34+(365*3)-TODAY()</f>
        <v>23</v>
      </c>
      <c r="Y34" s="67">
        <v>44320</v>
      </c>
      <c r="Z34" s="264">
        <f ca="1">Y34+(365*3)-TODAY()</f>
        <v>23</v>
      </c>
      <c r="AA34" s="361"/>
      <c r="AB34" s="361"/>
      <c r="AC34" s="361"/>
      <c r="AD34" s="361"/>
      <c r="AE34" s="361"/>
      <c r="AF34" s="361"/>
      <c r="AG34" s="267"/>
      <c r="AH34" s="267"/>
      <c r="AI34" s="267"/>
      <c r="AJ34" s="267"/>
      <c r="AK34" s="57">
        <v>44326</v>
      </c>
      <c r="AL34" s="264">
        <f ca="1">AK34+(365*2)-TODAY()</f>
        <v>-336</v>
      </c>
      <c r="AM34" s="57">
        <v>44328</v>
      </c>
      <c r="AN34" s="72">
        <f ca="1">AM34+(365*2)-TODAY()</f>
        <v>-334</v>
      </c>
      <c r="AO34" s="361"/>
      <c r="AP34" s="267"/>
      <c r="AQ34" s="270">
        <v>44320</v>
      </c>
      <c r="AR34" s="264" t="s">
        <v>296</v>
      </c>
      <c r="AS34" s="405">
        <f ca="1">AQ34+1095-TODAY()</f>
        <v>23</v>
      </c>
      <c r="AT34" s="366"/>
      <c r="AU34" s="267"/>
      <c r="AV34" s="267"/>
      <c r="AW34" s="363"/>
      <c r="AX34" s="267"/>
      <c r="AY34" s="267"/>
      <c r="AZ34" s="67">
        <v>44329</v>
      </c>
      <c r="BA34" s="288">
        <f ca="1">AZ34+(365*2)-TODAY()</f>
        <v>-333</v>
      </c>
      <c r="BB34" s="67">
        <v>44322</v>
      </c>
      <c r="BC34" s="251" t="s">
        <v>296</v>
      </c>
      <c r="BD34" s="370"/>
      <c r="BE34" s="361"/>
      <c r="BF34" s="267"/>
      <c r="BG34" s="370"/>
      <c r="BH34" s="370"/>
      <c r="BI34" s="366"/>
      <c r="BJ34" s="362"/>
      <c r="BK34" s="67">
        <v>44327</v>
      </c>
      <c r="BL34" s="72">
        <f ca="1">BK34+(365*2)-TODAY()</f>
        <v>-335</v>
      </c>
      <c r="BM34" s="368"/>
      <c r="BN34" s="285" t="s">
        <v>296</v>
      </c>
      <c r="BO34" s="368"/>
      <c r="BP34" s="230" t="s">
        <v>296</v>
      </c>
      <c r="BQ34" s="286" t="s">
        <v>296</v>
      </c>
      <c r="BR34" s="287" t="s">
        <v>296</v>
      </c>
      <c r="BS34" s="57"/>
      <c r="BT34" s="72"/>
      <c r="BU34" s="100"/>
      <c r="BV34" s="264"/>
      <c r="BW34" s="57" t="s">
        <v>296</v>
      </c>
      <c r="BX34" s="264" t="s">
        <v>296</v>
      </c>
      <c r="BY34" s="268" t="s">
        <v>296</v>
      </c>
      <c r="BZ34" s="264" t="s">
        <v>296</v>
      </c>
      <c r="CA34" s="84">
        <v>44321</v>
      </c>
      <c r="CB34" s="109"/>
      <c r="CC34" s="84">
        <v>44321</v>
      </c>
      <c r="CD34" s="109"/>
      <c r="CE34" s="84">
        <v>44321</v>
      </c>
      <c r="CF34" s="109"/>
      <c r="CG34" s="84">
        <v>44321</v>
      </c>
      <c r="CH34" s="109"/>
      <c r="CI34" s="99"/>
      <c r="CJ34" s="69"/>
      <c r="CK34" s="90"/>
      <c r="CL34" s="70"/>
      <c r="CM34" s="86"/>
      <c r="CN34" s="87"/>
      <c r="CO34" s="86"/>
      <c r="CP34" s="85"/>
      <c r="CQ34" s="33"/>
      <c r="CR34" s="81"/>
      <c r="CS34" s="46"/>
      <c r="CT34" s="70"/>
      <c r="CU34" s="46"/>
      <c r="CV34" s="77"/>
      <c r="CW34" s="75"/>
      <c r="CX34" s="119"/>
      <c r="CY34" s="70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</row>
    <row r="35" spans="1:264" s="55" customFormat="1" ht="17.25" customHeight="1">
      <c r="B35" s="240"/>
      <c r="C35" s="577" t="s">
        <v>398</v>
      </c>
      <c r="D35" s="578"/>
      <c r="E35" s="294" t="s">
        <v>395</v>
      </c>
      <c r="F35" s="221">
        <v>9686480706</v>
      </c>
      <c r="G35" s="117">
        <v>123421794</v>
      </c>
      <c r="H35" s="117">
        <v>124396</v>
      </c>
      <c r="I35" s="114">
        <v>3700000527</v>
      </c>
      <c r="J35" s="116">
        <v>3414556598</v>
      </c>
      <c r="K35" s="116"/>
      <c r="L35" s="326">
        <v>44868</v>
      </c>
      <c r="M35" s="327">
        <f t="shared" ca="1" si="0"/>
        <v>206</v>
      </c>
      <c r="N35" s="77">
        <v>44635</v>
      </c>
      <c r="O35" s="72">
        <f ca="1">N35+(365)-TODAY()</f>
        <v>-392</v>
      </c>
      <c r="P35" s="268">
        <v>44676</v>
      </c>
      <c r="Q35" s="264"/>
      <c r="R35" s="67">
        <v>44674</v>
      </c>
      <c r="S35" s="72"/>
      <c r="T35" s="268">
        <v>44676</v>
      </c>
      <c r="U35" s="264"/>
      <c r="V35" s="268">
        <v>44676</v>
      </c>
      <c r="W35" s="264"/>
      <c r="X35" s="268">
        <v>44676</v>
      </c>
      <c r="Y35" s="264"/>
      <c r="Z35" s="57" t="s">
        <v>296</v>
      </c>
      <c r="AA35" s="57" t="s">
        <v>296</v>
      </c>
      <c r="AB35" s="57" t="s">
        <v>296</v>
      </c>
      <c r="AC35" s="57" t="s">
        <v>296</v>
      </c>
      <c r="AD35" s="57" t="s">
        <v>296</v>
      </c>
      <c r="AE35" s="57" t="s">
        <v>296</v>
      </c>
      <c r="AF35" s="264" t="s">
        <v>296</v>
      </c>
      <c r="AG35" s="264" t="s">
        <v>296</v>
      </c>
      <c r="AH35" s="57" t="s">
        <v>296</v>
      </c>
      <c r="AI35" s="57" t="s">
        <v>296</v>
      </c>
      <c r="AJ35" s="57" t="s">
        <v>296</v>
      </c>
      <c r="AK35" s="57" t="s">
        <v>296</v>
      </c>
      <c r="AL35" s="57">
        <v>44673</v>
      </c>
      <c r="AM35" s="269">
        <f ca="1">AL35+(365*2)-TODAY()</f>
        <v>11</v>
      </c>
      <c r="AN35" s="67">
        <v>44671</v>
      </c>
      <c r="AO35" s="72">
        <f ca="1">AN35+(365*2)-TODAY()</f>
        <v>9</v>
      </c>
      <c r="AP35" s="264"/>
      <c r="AQ35" s="264"/>
      <c r="AR35" s="57">
        <v>44676</v>
      </c>
      <c r="AS35" s="264"/>
      <c r="AT35" s="57">
        <v>44678</v>
      </c>
      <c r="AU35" s="264">
        <v>718</v>
      </c>
      <c r="AV35" s="288" t="s">
        <v>296</v>
      </c>
      <c r="AW35" s="288" t="s">
        <v>296</v>
      </c>
      <c r="AX35" s="264" t="s">
        <v>296</v>
      </c>
      <c r="AY35" s="264" t="s">
        <v>296</v>
      </c>
      <c r="AZ35" s="264" t="s">
        <v>296</v>
      </c>
      <c r="BA35" s="264" t="s">
        <v>296</v>
      </c>
      <c r="BB35" s="57">
        <v>44670</v>
      </c>
      <c r="BC35" s="251"/>
      <c r="BD35" s="57" t="s">
        <v>296</v>
      </c>
      <c r="BE35" s="251"/>
      <c r="BF35" s="57" t="s">
        <v>296</v>
      </c>
      <c r="BG35" s="57" t="s">
        <v>296</v>
      </c>
      <c r="BH35" s="57" t="s">
        <v>296</v>
      </c>
      <c r="BI35" s="57" t="s">
        <v>296</v>
      </c>
      <c r="BJ35" s="251"/>
      <c r="BK35" s="251"/>
      <c r="BL35" s="67">
        <v>44669</v>
      </c>
      <c r="BM35" s="72">
        <f ca="1">BL35+(365*2)-TODAY()</f>
        <v>7</v>
      </c>
      <c r="BN35" s="236">
        <v>44677</v>
      </c>
      <c r="BO35" s="96"/>
      <c r="BP35" s="72"/>
      <c r="BQ35" s="251"/>
      <c r="BR35" s="57" t="s">
        <v>296</v>
      </c>
      <c r="BS35" s="57" t="s">
        <v>296</v>
      </c>
      <c r="BT35" s="57"/>
      <c r="BU35" s="72"/>
      <c r="BV35" s="57"/>
      <c r="BW35" s="264"/>
      <c r="BX35" s="57" t="s">
        <v>296</v>
      </c>
      <c r="BY35" s="57" t="s">
        <v>296</v>
      </c>
      <c r="BZ35" s="57" t="s">
        <v>296</v>
      </c>
      <c r="CA35" s="57" t="s">
        <v>296</v>
      </c>
      <c r="CB35" s="108">
        <v>44674</v>
      </c>
      <c r="CC35" s="250"/>
      <c r="CD35" s="108">
        <v>44674</v>
      </c>
      <c r="CE35" s="250"/>
      <c r="CF35" s="108">
        <v>44674</v>
      </c>
      <c r="CG35" s="250"/>
      <c r="CH35" s="108">
        <v>44674</v>
      </c>
      <c r="CI35" s="250"/>
      <c r="CJ35" s="95"/>
      <c r="CK35" s="46"/>
      <c r="CL35" s="90"/>
      <c r="CM35" s="70"/>
      <c r="CN35" s="73"/>
      <c r="CO35" s="70"/>
      <c r="CP35" s="90"/>
      <c r="CQ35" s="70"/>
      <c r="CR35" s="33"/>
      <c r="CS35" s="78"/>
      <c r="CT35" s="68"/>
      <c r="CU35" s="70"/>
      <c r="CV35" s="74"/>
      <c r="CW35" s="57"/>
      <c r="CX35" s="75"/>
      <c r="CY35" s="80"/>
      <c r="CZ35" s="70"/>
    </row>
    <row r="36" spans="1:264" s="55" customFormat="1" ht="17.25" customHeight="1">
      <c r="B36" s="240"/>
      <c r="C36" s="577" t="s">
        <v>422</v>
      </c>
      <c r="D36" s="578"/>
      <c r="E36" s="319" t="s">
        <v>375</v>
      </c>
      <c r="F36" s="317">
        <v>1236568770</v>
      </c>
      <c r="G36" s="320" t="s">
        <v>423</v>
      </c>
      <c r="H36" s="117">
        <v>126406</v>
      </c>
      <c r="I36" s="114">
        <v>3700000527</v>
      </c>
      <c r="J36" s="116">
        <v>2989131</v>
      </c>
      <c r="K36" s="311"/>
      <c r="L36" s="326">
        <v>44480</v>
      </c>
      <c r="M36" s="327">
        <f t="shared" ca="1" si="0"/>
        <v>-182</v>
      </c>
      <c r="N36" s="57">
        <v>44806</v>
      </c>
      <c r="O36" s="72">
        <f ca="1">N36+(365)-TODAY()</f>
        <v>-221</v>
      </c>
      <c r="P36" s="57"/>
      <c r="Q36" s="264"/>
      <c r="R36" s="57"/>
      <c r="S36" s="72"/>
      <c r="T36" s="57"/>
      <c r="U36" s="264"/>
      <c r="V36" s="57"/>
      <c r="W36" s="264"/>
      <c r="X36" s="57"/>
      <c r="Y36" s="264"/>
      <c r="Z36" s="57"/>
      <c r="AA36" s="57"/>
      <c r="AB36" s="57"/>
      <c r="AC36" s="264"/>
      <c r="AD36" s="264"/>
      <c r="AE36" s="264"/>
      <c r="AF36" s="264"/>
      <c r="AG36" s="264"/>
      <c r="AH36" s="264"/>
      <c r="AI36" s="264"/>
      <c r="AJ36" s="264"/>
      <c r="AK36" s="264"/>
      <c r="AL36" s="264"/>
      <c r="AM36" s="264"/>
      <c r="AN36" s="57"/>
      <c r="AO36" s="72"/>
      <c r="AP36" s="264"/>
      <c r="AQ36" s="264"/>
      <c r="AR36" s="57"/>
      <c r="AS36" s="264"/>
      <c r="AT36" s="264"/>
      <c r="AU36" s="264"/>
      <c r="AV36" s="288"/>
      <c r="AW36" s="288"/>
      <c r="AX36" s="57"/>
      <c r="AY36" s="264"/>
      <c r="AZ36" s="264"/>
      <c r="BA36" s="264"/>
      <c r="BB36" s="57"/>
      <c r="BC36" s="251"/>
      <c r="BD36" s="57"/>
      <c r="BE36" s="251"/>
      <c r="BF36" s="251"/>
      <c r="BG36" s="251"/>
      <c r="BH36" s="251"/>
      <c r="BI36" s="251"/>
      <c r="BJ36" s="251"/>
      <c r="BK36" s="251"/>
      <c r="BL36" s="57"/>
      <c r="BM36" s="72"/>
      <c r="BN36" s="270"/>
      <c r="BO36" s="96"/>
      <c r="BP36" s="72"/>
      <c r="BQ36" s="251"/>
      <c r="BR36" s="287"/>
      <c r="BS36" s="287"/>
      <c r="BT36" s="57"/>
      <c r="BU36" s="72"/>
      <c r="BV36" s="57"/>
      <c r="BW36" s="264"/>
      <c r="BX36" s="57"/>
      <c r="BY36" s="264"/>
      <c r="BZ36" s="268"/>
      <c r="CA36" s="264"/>
      <c r="CB36" s="57"/>
      <c r="CC36" s="250"/>
      <c r="CD36" s="57"/>
      <c r="CE36" s="250"/>
      <c r="CF36" s="57"/>
      <c r="CG36" s="250"/>
      <c r="CH36" s="57"/>
      <c r="CI36" s="250"/>
      <c r="CJ36" s="73"/>
      <c r="CK36" s="46"/>
      <c r="CL36" s="94"/>
      <c r="CM36" s="70"/>
      <c r="CN36" s="73"/>
      <c r="CO36" s="70"/>
      <c r="CP36" s="90"/>
      <c r="CQ36" s="70"/>
      <c r="CR36" s="33"/>
      <c r="CS36" s="78"/>
      <c r="CT36" s="68"/>
      <c r="CU36" s="70"/>
      <c r="CV36" s="74"/>
      <c r="CW36" s="57"/>
      <c r="CX36" s="75"/>
      <c r="CY36" s="107"/>
      <c r="CZ36" s="70"/>
    </row>
    <row r="37" spans="1:264" s="24" customFormat="1" ht="17.25" customHeight="1">
      <c r="A37" s="577"/>
      <c r="B37" s="578"/>
      <c r="C37" s="631" t="s">
        <v>103</v>
      </c>
      <c r="D37" s="632"/>
      <c r="E37" s="381"/>
      <c r="F37" s="383" t="s">
        <v>41</v>
      </c>
      <c r="G37" s="371" t="s">
        <v>119</v>
      </c>
      <c r="H37" s="371">
        <v>30503035</v>
      </c>
      <c r="I37" s="344">
        <v>110746</v>
      </c>
      <c r="J37" s="344">
        <v>3700000527</v>
      </c>
      <c r="K37" s="344">
        <v>3543530</v>
      </c>
      <c r="L37" s="310"/>
      <c r="M37" s="326">
        <v>44869</v>
      </c>
      <c r="N37" s="327">
        <f ca="1">M37+(730)-TODAY()</f>
        <v>207</v>
      </c>
      <c r="O37" s="112">
        <v>44813</v>
      </c>
      <c r="P37" s="72">
        <f ca="1">O37+(365)-TODAY()</f>
        <v>-214</v>
      </c>
      <c r="Q37" s="67">
        <v>44994</v>
      </c>
      <c r="R37" s="264">
        <f ca="1">Q37+(365*2)-TODAY()</f>
        <v>332</v>
      </c>
      <c r="S37" s="67">
        <v>43401</v>
      </c>
      <c r="T37" s="362"/>
      <c r="U37" s="67">
        <v>43401</v>
      </c>
      <c r="V37" s="264">
        <f ca="1">U37+(365*3)-TODAY()</f>
        <v>-896</v>
      </c>
      <c r="W37" s="67">
        <v>43401</v>
      </c>
      <c r="X37" s="264">
        <f ca="1">W37+(365*3)-TODAY()</f>
        <v>-896</v>
      </c>
      <c r="Y37" s="67">
        <v>43401</v>
      </c>
      <c r="Z37" s="264">
        <f ca="1">Y37+(365*3)-TODAY()</f>
        <v>-896</v>
      </c>
      <c r="AA37" s="361"/>
      <c r="AB37" s="361"/>
      <c r="AC37" s="361"/>
      <c r="AD37" s="361"/>
      <c r="AE37" s="361"/>
      <c r="AF37" s="361"/>
      <c r="AG37" s="267"/>
      <c r="AH37" s="267"/>
      <c r="AI37" s="267"/>
      <c r="AJ37" s="267"/>
      <c r="AK37" s="57">
        <v>44394</v>
      </c>
      <c r="AL37" s="264">
        <f ca="1">AK37+(365*2)-TODAY()</f>
        <v>-268</v>
      </c>
      <c r="AM37" s="57">
        <v>44653</v>
      </c>
      <c r="AN37" s="72">
        <f ca="1">AM37+(365*2)-TODAY()</f>
        <v>-9</v>
      </c>
      <c r="AO37" s="361"/>
      <c r="AP37" s="267"/>
      <c r="AQ37" s="366"/>
      <c r="AR37" s="264" t="s">
        <v>296</v>
      </c>
      <c r="AS37" s="267"/>
      <c r="AT37" s="366"/>
      <c r="AU37" s="267"/>
      <c r="AV37" s="267"/>
      <c r="AW37" s="363"/>
      <c r="AX37" s="267"/>
      <c r="AY37" s="267"/>
      <c r="AZ37" s="67">
        <v>44177</v>
      </c>
      <c r="BA37" s="288">
        <f ca="1">AZ37+(365*2)-TODAY()</f>
        <v>-485</v>
      </c>
      <c r="BB37" s="67">
        <v>44742</v>
      </c>
      <c r="BC37" s="251" t="s">
        <v>296</v>
      </c>
      <c r="BD37" s="370"/>
      <c r="BE37" s="361"/>
      <c r="BF37" s="251" t="s">
        <v>296</v>
      </c>
      <c r="BG37" s="267"/>
      <c r="BH37" s="370"/>
      <c r="BI37" s="370"/>
      <c r="BJ37" s="366"/>
      <c r="BK37" s="362"/>
      <c r="BL37" s="286" t="s">
        <v>296</v>
      </c>
      <c r="BM37" s="96" t="s">
        <v>296</v>
      </c>
      <c r="BN37" s="67">
        <v>44842</v>
      </c>
      <c r="BO37" s="72">
        <f ca="1">BN37+(365*2)-TODAY()</f>
        <v>180</v>
      </c>
      <c r="BP37" s="368"/>
      <c r="BQ37" s="285" t="s">
        <v>296</v>
      </c>
      <c r="BR37" s="368"/>
      <c r="BS37" s="230" t="s">
        <v>296</v>
      </c>
      <c r="BT37" s="286" t="s">
        <v>296</v>
      </c>
      <c r="BU37" s="287" t="s">
        <v>296</v>
      </c>
      <c r="BV37" s="57"/>
      <c r="BW37" s="72"/>
      <c r="BX37" s="100"/>
      <c r="BY37" s="264"/>
      <c r="BZ37" s="57" t="s">
        <v>296</v>
      </c>
      <c r="CA37" s="264" t="s">
        <v>296</v>
      </c>
      <c r="CB37" s="268" t="s">
        <v>296</v>
      </c>
      <c r="CC37" s="264" t="s">
        <v>296</v>
      </c>
      <c r="CD37" s="84">
        <v>43402</v>
      </c>
      <c r="CE37" s="109"/>
      <c r="CF37" s="84">
        <v>43402</v>
      </c>
      <c r="CG37" s="109"/>
      <c r="CH37" s="84">
        <v>43402</v>
      </c>
      <c r="CI37" s="109"/>
      <c r="CJ37" s="84">
        <v>43402</v>
      </c>
      <c r="CK37" s="109"/>
      <c r="CL37" s="99"/>
      <c r="CM37" s="69"/>
      <c r="CN37" s="90"/>
      <c r="CO37" s="70"/>
      <c r="CP37" s="86"/>
      <c r="CQ37" s="87"/>
      <c r="CR37" s="86"/>
      <c r="CS37" s="85"/>
      <c r="CT37" s="33"/>
      <c r="CU37" s="81"/>
      <c r="CV37" s="46"/>
      <c r="CW37" s="70"/>
      <c r="CX37" s="46"/>
      <c r="CY37" s="77"/>
      <c r="CZ37" s="75"/>
      <c r="DA37" s="119"/>
      <c r="DB37" s="70"/>
    </row>
    <row r="38" spans="1:264" s="24" customFormat="1" ht="17.25" customHeight="1">
      <c r="B38" s="218"/>
      <c r="C38" s="625" t="s">
        <v>86</v>
      </c>
      <c r="D38" s="626"/>
      <c r="E38" s="294" t="s">
        <v>85</v>
      </c>
      <c r="F38" s="239" t="s">
        <v>118</v>
      </c>
      <c r="G38" s="114">
        <v>92817477</v>
      </c>
      <c r="H38" s="114">
        <v>110379</v>
      </c>
      <c r="I38" s="114">
        <v>3700000527</v>
      </c>
      <c r="J38" s="116">
        <v>2971382</v>
      </c>
      <c r="K38" s="116"/>
      <c r="L38" s="326">
        <v>44868</v>
      </c>
      <c r="M38" s="327">
        <f t="shared" ca="1" si="0"/>
        <v>206</v>
      </c>
      <c r="N38" s="57">
        <v>44404</v>
      </c>
      <c r="O38" s="72">
        <f ca="1">N38+(365)-TODAY()</f>
        <v>-623</v>
      </c>
      <c r="P38" s="67">
        <v>44168</v>
      </c>
      <c r="Q38" s="264">
        <f ca="1">P38+(365*2)-TODAY()</f>
        <v>-494</v>
      </c>
      <c r="R38" s="112">
        <v>43335</v>
      </c>
      <c r="S38" s="72">
        <f ca="1">R38+(365*1)-TODAY()</f>
        <v>-1692</v>
      </c>
      <c r="T38" s="112">
        <v>43335</v>
      </c>
      <c r="U38" s="112">
        <v>43335</v>
      </c>
      <c r="V38" s="112">
        <v>43335</v>
      </c>
      <c r="W38" s="112">
        <v>43335</v>
      </c>
      <c r="X38" s="112">
        <v>43335</v>
      </c>
      <c r="Y38" s="264">
        <f ca="1">X38+(365*3)-TODAY()</f>
        <v>-962</v>
      </c>
      <c r="Z38" s="57" t="s">
        <v>296</v>
      </c>
      <c r="AA38" s="57" t="s">
        <v>296</v>
      </c>
      <c r="AB38" s="264" t="s">
        <v>296</v>
      </c>
      <c r="AC38" s="264" t="s">
        <v>296</v>
      </c>
      <c r="AD38" s="264" t="s">
        <v>296</v>
      </c>
      <c r="AE38" s="264" t="s">
        <v>296</v>
      </c>
      <c r="AF38" s="264" t="s">
        <v>296</v>
      </c>
      <c r="AG38" s="264" t="s">
        <v>296</v>
      </c>
      <c r="AH38" s="264" t="s">
        <v>296</v>
      </c>
      <c r="AI38" s="264" t="s">
        <v>296</v>
      </c>
      <c r="AJ38" s="264" t="s">
        <v>296</v>
      </c>
      <c r="AK38" s="264" t="s">
        <v>296</v>
      </c>
      <c r="AL38" s="67">
        <v>44233</v>
      </c>
      <c r="AM38" s="264">
        <f ca="1">AL38+(365*2)-TODAY()</f>
        <v>-429</v>
      </c>
      <c r="AN38" s="57">
        <v>44740</v>
      </c>
      <c r="AO38" s="72">
        <f ca="1">AN38+(365*2)-TODAY()</f>
        <v>78</v>
      </c>
      <c r="AP38" s="264" t="s">
        <v>296</v>
      </c>
      <c r="AQ38" s="264" t="s">
        <v>296</v>
      </c>
      <c r="AR38" s="268" t="s">
        <v>296</v>
      </c>
      <c r="AS38" s="268" t="s">
        <v>296</v>
      </c>
      <c r="AT38" s="264" t="s">
        <v>296</v>
      </c>
      <c r="AU38" s="264" t="s">
        <v>296</v>
      </c>
      <c r="AV38" s="288" t="s">
        <v>296</v>
      </c>
      <c r="AW38" s="288" t="s">
        <v>296</v>
      </c>
      <c r="AX38" s="264" t="s">
        <v>296</v>
      </c>
      <c r="AY38" s="264" t="s">
        <v>296</v>
      </c>
      <c r="AZ38" s="264" t="s">
        <v>296</v>
      </c>
      <c r="BA38" s="288" t="s">
        <v>296</v>
      </c>
      <c r="BB38" s="264" t="s">
        <v>296</v>
      </c>
      <c r="BC38" s="251" t="s">
        <v>296</v>
      </c>
      <c r="BD38" s="67">
        <v>43335</v>
      </c>
      <c r="BE38" s="251" t="s">
        <v>296</v>
      </c>
      <c r="BF38" s="251" t="s">
        <v>296</v>
      </c>
      <c r="BG38" s="251" t="s">
        <v>296</v>
      </c>
      <c r="BH38" s="230" t="s">
        <v>296</v>
      </c>
      <c r="BI38" s="230" t="s">
        <v>296</v>
      </c>
      <c r="BJ38" s="230" t="s">
        <v>296</v>
      </c>
      <c r="BK38" s="230" t="s">
        <v>296</v>
      </c>
      <c r="BL38" s="67">
        <v>44739</v>
      </c>
      <c r="BM38" s="72">
        <f t="shared" ref="BM38:BM53" ca="1" si="5">BL38+(365*2)-TODAY()</f>
        <v>77</v>
      </c>
      <c r="BN38" s="67">
        <v>43339</v>
      </c>
      <c r="BO38" s="285" t="s">
        <v>296</v>
      </c>
      <c r="BP38" s="72"/>
      <c r="BQ38" s="230" t="s">
        <v>296</v>
      </c>
      <c r="BR38" s="286" t="s">
        <v>296</v>
      </c>
      <c r="BS38" s="287" t="s">
        <v>296</v>
      </c>
      <c r="BT38" s="67">
        <v>43336</v>
      </c>
      <c r="BU38" s="72"/>
      <c r="BV38" s="100"/>
      <c r="BW38" s="264"/>
      <c r="BX38" s="57" t="s">
        <v>296</v>
      </c>
      <c r="BY38" s="264" t="s">
        <v>296</v>
      </c>
      <c r="BZ38" s="268" t="s">
        <v>296</v>
      </c>
      <c r="CA38" s="264" t="s">
        <v>296</v>
      </c>
      <c r="CB38" s="112">
        <v>43336</v>
      </c>
      <c r="CC38" s="109"/>
      <c r="CD38" s="112">
        <v>43336</v>
      </c>
      <c r="CE38" s="72"/>
      <c r="CF38" s="112">
        <v>43336</v>
      </c>
      <c r="CG38" s="72"/>
      <c r="CH38" s="112">
        <v>43336</v>
      </c>
      <c r="CI38" s="250"/>
      <c r="CJ38" s="54">
        <v>43339</v>
      </c>
      <c r="CK38" s="46"/>
      <c r="CL38" s="90"/>
      <c r="CM38" s="70"/>
      <c r="CN38" s="73"/>
      <c r="CO38" s="70"/>
      <c r="CP38" s="90"/>
      <c r="CQ38" s="70"/>
      <c r="CR38" s="57"/>
      <c r="CS38" s="78"/>
      <c r="CT38" s="68"/>
      <c r="CU38" s="70"/>
      <c r="CV38" s="71"/>
      <c r="CW38" s="77"/>
      <c r="CX38" s="75"/>
      <c r="CY38" s="120">
        <v>43600</v>
      </c>
      <c r="CZ38" s="70">
        <f ca="1">CY38+(365)-TODAY()</f>
        <v>-1427</v>
      </c>
    </row>
    <row r="39" spans="1:264" s="24" customFormat="1" ht="17.25" customHeight="1">
      <c r="A39" s="577"/>
      <c r="B39" s="578"/>
      <c r="C39" s="631" t="s">
        <v>452</v>
      </c>
      <c r="D39" s="632"/>
      <c r="F39" s="383" t="s">
        <v>42</v>
      </c>
      <c r="G39" s="371" t="s">
        <v>453</v>
      </c>
      <c r="H39" s="371">
        <v>270068737</v>
      </c>
      <c r="I39" s="344">
        <v>127044</v>
      </c>
      <c r="J39" s="344">
        <v>3700000527</v>
      </c>
      <c r="K39" s="344">
        <v>3414556298</v>
      </c>
      <c r="L39" s="310"/>
      <c r="M39" s="326">
        <v>44900</v>
      </c>
      <c r="N39" s="327">
        <f ca="1">M39+(730)-TODAY()</f>
        <v>238</v>
      </c>
      <c r="O39" s="112">
        <v>44900</v>
      </c>
      <c r="P39" s="72">
        <f ca="1">O39+(365)-TODAY()</f>
        <v>-127</v>
      </c>
      <c r="Q39" s="67">
        <v>44908</v>
      </c>
      <c r="R39" s="264">
        <f ca="1">Q39+(365*2)-TODAY()</f>
        <v>246</v>
      </c>
      <c r="S39" s="67">
        <v>44907</v>
      </c>
      <c r="T39" s="362"/>
      <c r="U39" s="67">
        <v>44908</v>
      </c>
      <c r="V39" s="264">
        <f ca="1">U39+(365*3)-TODAY()</f>
        <v>611</v>
      </c>
      <c r="W39" s="67">
        <v>44908</v>
      </c>
      <c r="X39" s="264">
        <f ca="1">W39+(365*3)-TODAY()</f>
        <v>611</v>
      </c>
      <c r="Y39" s="67">
        <v>44908</v>
      </c>
      <c r="Z39" s="264">
        <f ca="1">Y39+(365*3)-TODAY()</f>
        <v>611</v>
      </c>
      <c r="AA39" s="361"/>
      <c r="AB39" s="361"/>
      <c r="AC39" s="361"/>
      <c r="AD39" s="361"/>
      <c r="AE39" s="361"/>
      <c r="AF39" s="267"/>
      <c r="AG39" s="267"/>
      <c r="AH39" s="267"/>
      <c r="AI39" s="267"/>
      <c r="AJ39" s="267"/>
      <c r="AK39" s="57">
        <v>44897</v>
      </c>
      <c r="AL39" s="264">
        <f ca="1">AK39+(365*2)-TODAY()</f>
        <v>235</v>
      </c>
      <c r="AM39" s="361"/>
      <c r="AN39" s="362"/>
      <c r="AO39" s="361"/>
      <c r="AP39" s="267"/>
      <c r="AQ39" s="366"/>
      <c r="AR39" s="264"/>
      <c r="AS39" s="267"/>
      <c r="AT39" s="366"/>
      <c r="AU39" s="267"/>
      <c r="AV39" s="267"/>
      <c r="AW39" s="363"/>
      <c r="AX39" s="267"/>
      <c r="AY39" s="267"/>
      <c r="AZ39" s="361"/>
      <c r="BA39" s="363"/>
      <c r="BB39" s="67">
        <v>44902</v>
      </c>
      <c r="BC39" s="251"/>
      <c r="BD39" s="370"/>
      <c r="BE39" s="361"/>
      <c r="BF39" s="251"/>
      <c r="BG39" s="267"/>
      <c r="BH39" s="370"/>
      <c r="BI39" s="370"/>
      <c r="BJ39" s="366"/>
      <c r="BK39" s="362"/>
      <c r="BL39" s="286"/>
      <c r="BM39" s="96"/>
      <c r="BN39" s="67">
        <v>44901</v>
      </c>
      <c r="BO39" s="72">
        <f ca="1">BN39+(365*2)-TODAY()</f>
        <v>239</v>
      </c>
      <c r="BP39" s="84">
        <v>44909</v>
      </c>
      <c r="BQ39" s="285"/>
      <c r="BR39" s="368"/>
      <c r="BS39" s="230"/>
      <c r="BT39" s="286"/>
      <c r="BU39" s="287"/>
      <c r="BV39" s="57"/>
      <c r="BW39" s="72"/>
      <c r="BX39" s="100"/>
      <c r="BY39" s="264"/>
      <c r="BZ39" s="57"/>
      <c r="CA39" s="264"/>
      <c r="CB39" s="268"/>
      <c r="CC39" s="264"/>
      <c r="CD39" s="84" t="s">
        <v>482</v>
      </c>
      <c r="CE39" s="109"/>
      <c r="CF39" s="84" t="s">
        <v>482</v>
      </c>
      <c r="CG39" s="109"/>
      <c r="CH39" s="84" t="s">
        <v>482</v>
      </c>
      <c r="CI39" s="109"/>
      <c r="CJ39" s="84" t="s">
        <v>482</v>
      </c>
      <c r="CK39" s="109"/>
      <c r="CL39" s="99"/>
      <c r="CM39" s="69"/>
      <c r="CN39" s="90"/>
      <c r="CO39" s="70"/>
      <c r="CP39" s="86"/>
      <c r="CQ39" s="87"/>
      <c r="CR39" s="86"/>
      <c r="CS39" s="85"/>
      <c r="CT39" s="33"/>
      <c r="CU39" s="81"/>
      <c r="CV39" s="46"/>
      <c r="CW39" s="70"/>
      <c r="CX39" s="46"/>
      <c r="CY39" s="77"/>
      <c r="CZ39" s="75"/>
      <c r="DA39" s="119"/>
      <c r="DB39" s="70"/>
    </row>
    <row r="40" spans="1:264" s="24" customFormat="1" ht="17.25" customHeight="1">
      <c r="A40" s="577"/>
      <c r="B40" s="578"/>
      <c r="C40" s="623" t="s">
        <v>455</v>
      </c>
      <c r="D40" s="624"/>
      <c r="E40" s="390" t="s">
        <v>455</v>
      </c>
      <c r="F40" s="406" t="s">
        <v>66</v>
      </c>
      <c r="G40" s="391">
        <v>19445718763</v>
      </c>
      <c r="H40" s="392">
        <v>330446881</v>
      </c>
      <c r="I40" s="392">
        <v>127045</v>
      </c>
      <c r="J40" s="392">
        <v>3700000527</v>
      </c>
      <c r="K40" s="392">
        <v>3548663</v>
      </c>
      <c r="L40" s="310"/>
      <c r="M40" s="326">
        <v>44900</v>
      </c>
      <c r="N40" s="327">
        <f ca="1">M40+(730)-TODAY()</f>
        <v>238</v>
      </c>
      <c r="O40" s="112">
        <v>44900</v>
      </c>
      <c r="P40" s="72">
        <f ca="1">O40+(365)-TODAY()</f>
        <v>-127</v>
      </c>
      <c r="Q40" s="67">
        <v>44908</v>
      </c>
      <c r="R40" s="264">
        <f ca="1">Q40+(365*2)-TODAY()</f>
        <v>246</v>
      </c>
      <c r="S40" s="67">
        <v>44907</v>
      </c>
      <c r="T40" s="362"/>
      <c r="U40" s="67">
        <v>44908</v>
      </c>
      <c r="V40" s="264">
        <f ca="1">U40+(365*3)-TODAY()</f>
        <v>611</v>
      </c>
      <c r="W40" s="67">
        <v>44908</v>
      </c>
      <c r="X40" s="264">
        <f ca="1">W40+(365*3)-TODAY()</f>
        <v>611</v>
      </c>
      <c r="Y40" s="67">
        <v>44908</v>
      </c>
      <c r="Z40" s="264">
        <f ca="1">Y40+(365*3)-TODAY()</f>
        <v>611</v>
      </c>
      <c r="AA40" s="361"/>
      <c r="AB40" s="361"/>
      <c r="AC40" s="361"/>
      <c r="AD40" s="361"/>
      <c r="AE40" s="361"/>
      <c r="AF40" s="267"/>
      <c r="AG40" s="267"/>
      <c r="AH40" s="267"/>
      <c r="AI40" s="267"/>
      <c r="AJ40" s="267"/>
      <c r="AK40" s="57">
        <v>44897</v>
      </c>
      <c r="AL40" s="264">
        <f ca="1">AK40+(365*2)-TODAY()</f>
        <v>235</v>
      </c>
      <c r="AM40" s="57">
        <v>44903</v>
      </c>
      <c r="AN40" s="72">
        <f ca="1">AM40+(365*2)-TODAY()</f>
        <v>241</v>
      </c>
      <c r="AO40" s="361"/>
      <c r="AP40" s="267"/>
      <c r="AQ40" s="366"/>
      <c r="AR40" s="264"/>
      <c r="AS40" s="363"/>
      <c r="AT40" s="366"/>
      <c r="AU40" s="267"/>
      <c r="AV40" s="267"/>
      <c r="AW40" s="363"/>
      <c r="AX40" s="267"/>
      <c r="AY40" s="267"/>
      <c r="AZ40" s="361"/>
      <c r="BA40" s="363"/>
      <c r="BB40" s="67">
        <v>44902</v>
      </c>
      <c r="BC40" s="251"/>
      <c r="BD40" s="370"/>
      <c r="BE40" s="361"/>
      <c r="BF40" s="267"/>
      <c r="BG40" s="370"/>
      <c r="BH40" s="370"/>
      <c r="BI40" s="366"/>
      <c r="BJ40" s="362"/>
      <c r="BK40" s="67">
        <v>44901</v>
      </c>
      <c r="BL40" s="72">
        <f ca="1">BK40+(365*2)-TODAY()</f>
        <v>239</v>
      </c>
      <c r="BM40" s="84">
        <v>44909</v>
      </c>
      <c r="BN40" s="285"/>
      <c r="BO40" s="368"/>
      <c r="BP40" s="230"/>
      <c r="BQ40" s="286"/>
      <c r="BR40" s="287"/>
      <c r="BS40" s="57"/>
      <c r="BT40" s="72"/>
      <c r="BU40" s="100"/>
      <c r="BV40" s="264"/>
      <c r="BW40" s="57"/>
      <c r="BX40" s="264"/>
      <c r="BY40" s="268"/>
      <c r="BZ40" s="264"/>
      <c r="CA40" s="84" t="s">
        <v>482</v>
      </c>
      <c r="CB40" s="109"/>
      <c r="CC40" s="84" t="s">
        <v>482</v>
      </c>
      <c r="CD40" s="109"/>
      <c r="CE40" s="84" t="s">
        <v>482</v>
      </c>
      <c r="CF40" s="109"/>
      <c r="CG40" s="84" t="s">
        <v>482</v>
      </c>
      <c r="CH40" s="109"/>
      <c r="CI40" s="99"/>
      <c r="CJ40" s="69"/>
      <c r="CK40" s="90"/>
      <c r="CL40" s="70"/>
      <c r="CM40" s="86"/>
      <c r="CN40" s="87"/>
      <c r="CO40" s="86"/>
      <c r="CP40" s="85"/>
      <c r="CQ40" s="33"/>
      <c r="CR40" s="81"/>
      <c r="CS40" s="46"/>
      <c r="CT40" s="70"/>
      <c r="CU40" s="46"/>
      <c r="CV40" s="77"/>
      <c r="CW40" s="75"/>
      <c r="CX40" s="119"/>
      <c r="CY40" s="70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</row>
    <row r="41" spans="1:264" s="24" customFormat="1" ht="17.25" customHeight="1">
      <c r="A41" s="577"/>
      <c r="B41" s="578"/>
      <c r="C41" s="631" t="s">
        <v>299</v>
      </c>
      <c r="D41" s="632"/>
      <c r="E41" s="387"/>
      <c r="F41" s="383" t="s">
        <v>24</v>
      </c>
      <c r="G41" s="371" t="s">
        <v>305</v>
      </c>
      <c r="H41" s="371">
        <v>287098792</v>
      </c>
      <c r="I41" s="344">
        <v>118595</v>
      </c>
      <c r="J41" s="344">
        <v>3700000527</v>
      </c>
      <c r="K41" s="344">
        <v>3549844</v>
      </c>
      <c r="L41" s="310"/>
      <c r="M41" s="326">
        <v>44869</v>
      </c>
      <c r="N41" s="327">
        <f ca="1">M41+(730)-TODAY()</f>
        <v>207</v>
      </c>
      <c r="O41" s="112">
        <v>44679</v>
      </c>
      <c r="P41" s="72">
        <f ca="1">O41+(365)-TODAY()</f>
        <v>-348</v>
      </c>
      <c r="Q41" s="67">
        <v>44180</v>
      </c>
      <c r="R41" s="264">
        <f ca="1">Q41+(365*2)-TODAY()</f>
        <v>-482</v>
      </c>
      <c r="S41" s="67">
        <v>44180</v>
      </c>
      <c r="T41" s="362"/>
      <c r="U41" s="67">
        <v>44180</v>
      </c>
      <c r="V41" s="264">
        <f ca="1">U41+(365*3)-TODAY()</f>
        <v>-117</v>
      </c>
      <c r="W41" s="67">
        <v>44180</v>
      </c>
      <c r="X41" s="264">
        <f ca="1">W41+(365*3)-TODAY()</f>
        <v>-117</v>
      </c>
      <c r="Y41" s="67">
        <v>44180</v>
      </c>
      <c r="Z41" s="264">
        <f ca="1">Y41+(365*3)-TODAY()</f>
        <v>-117</v>
      </c>
      <c r="AA41" s="361"/>
      <c r="AB41" s="361"/>
      <c r="AC41" s="361"/>
      <c r="AD41" s="361"/>
      <c r="AE41" s="361"/>
      <c r="AF41" s="361"/>
      <c r="AG41" s="267"/>
      <c r="AH41" s="267"/>
      <c r="AI41" s="267"/>
      <c r="AJ41" s="267"/>
      <c r="AK41" s="57">
        <v>44394</v>
      </c>
      <c r="AL41" s="264">
        <f ca="1">AK41+(365*2)-TODAY()</f>
        <v>-268</v>
      </c>
      <c r="AM41" s="57">
        <v>44184</v>
      </c>
      <c r="AN41" s="72">
        <f ca="1">AM41+(365*2)-TODAY()</f>
        <v>-478</v>
      </c>
      <c r="AO41" s="361"/>
      <c r="AP41" s="267"/>
      <c r="AQ41" s="270">
        <v>44180</v>
      </c>
      <c r="AR41" s="264">
        <f ca="1">AQ41+(365*2)-TODAY()</f>
        <v>-482</v>
      </c>
      <c r="AS41" s="365">
        <f ca="1">AQ41+1095-TODAY()</f>
        <v>-117</v>
      </c>
      <c r="AT41" s="366"/>
      <c r="AU41" s="267"/>
      <c r="AV41" s="267"/>
      <c r="AW41" s="363"/>
      <c r="AX41" s="267"/>
      <c r="AY41" s="267"/>
      <c r="AZ41" s="361"/>
      <c r="BA41" s="363"/>
      <c r="BB41" s="67">
        <v>44185</v>
      </c>
      <c r="BC41" s="251" t="s">
        <v>296</v>
      </c>
      <c r="BD41" s="370"/>
      <c r="BE41" s="67">
        <v>44182</v>
      </c>
      <c r="BF41" s="251" t="s">
        <v>296</v>
      </c>
      <c r="BG41" s="264">
        <f ca="1">BE41+(365*3)-TODAY()</f>
        <v>-115</v>
      </c>
      <c r="BH41" s="370"/>
      <c r="BI41" s="370"/>
      <c r="BJ41" s="366"/>
      <c r="BK41" s="362"/>
      <c r="BL41" s="286" t="s">
        <v>296</v>
      </c>
      <c r="BM41" s="96" t="s">
        <v>296</v>
      </c>
      <c r="BN41" s="67">
        <v>44179</v>
      </c>
      <c r="BO41" s="72">
        <f ca="1">BN41+(365*2)-TODAY()</f>
        <v>-483</v>
      </c>
      <c r="BP41" s="84">
        <v>44181</v>
      </c>
      <c r="BQ41" s="285" t="s">
        <v>296</v>
      </c>
      <c r="BR41" s="84">
        <v>44193</v>
      </c>
      <c r="BS41" s="230" t="s">
        <v>296</v>
      </c>
      <c r="BT41" s="286" t="s">
        <v>296</v>
      </c>
      <c r="BU41" s="287" t="s">
        <v>296</v>
      </c>
      <c r="BV41" s="57"/>
      <c r="BW41" s="72"/>
      <c r="BX41" s="100"/>
      <c r="BY41" s="264"/>
      <c r="BZ41" s="57" t="s">
        <v>296</v>
      </c>
      <c r="CA41" s="264" t="s">
        <v>296</v>
      </c>
      <c r="CB41" s="268" t="s">
        <v>296</v>
      </c>
      <c r="CC41" s="264" t="s">
        <v>296</v>
      </c>
      <c r="CD41" s="84">
        <v>44182</v>
      </c>
      <c r="CE41" s="109">
        <f ca="1">CD41+730-TODAY()</f>
        <v>-480</v>
      </c>
      <c r="CF41" s="84">
        <v>44182</v>
      </c>
      <c r="CG41" s="109">
        <f ca="1">CF41+730-TODAY()</f>
        <v>-480</v>
      </c>
      <c r="CH41" s="84">
        <v>44182</v>
      </c>
      <c r="CI41" s="109">
        <f ca="1">CH41+730-TODAY()</f>
        <v>-480</v>
      </c>
      <c r="CJ41" s="84">
        <v>44182</v>
      </c>
      <c r="CK41" s="109">
        <f ca="1">CJ41+730-TODAY()</f>
        <v>-480</v>
      </c>
      <c r="CL41" s="99"/>
      <c r="CM41" s="69"/>
      <c r="CN41" s="90"/>
      <c r="CO41" s="70"/>
      <c r="CP41" s="86"/>
      <c r="CQ41" s="87"/>
      <c r="CR41" s="86"/>
      <c r="CS41" s="85"/>
      <c r="CT41" s="33"/>
      <c r="CU41" s="81"/>
      <c r="CV41" s="46"/>
      <c r="CW41" s="70"/>
      <c r="CX41" s="46"/>
      <c r="CY41" s="77"/>
      <c r="CZ41" s="75"/>
      <c r="DA41" s="119"/>
      <c r="DB41" s="70"/>
    </row>
    <row r="42" spans="1:264" s="24" customFormat="1" ht="17.25" customHeight="1">
      <c r="A42" s="577"/>
      <c r="B42" s="578"/>
      <c r="C42" s="631" t="s">
        <v>278</v>
      </c>
      <c r="D42" s="632"/>
      <c r="E42" s="387"/>
      <c r="F42" s="383" t="s">
        <v>42</v>
      </c>
      <c r="G42" s="371" t="s">
        <v>339</v>
      </c>
      <c r="H42" s="371">
        <v>4240837</v>
      </c>
      <c r="I42" s="344">
        <v>117212</v>
      </c>
      <c r="J42" s="344">
        <v>3700000527</v>
      </c>
      <c r="K42" s="344">
        <v>35544356</v>
      </c>
      <c r="L42" s="310"/>
      <c r="M42" s="326">
        <v>44868</v>
      </c>
      <c r="N42" s="327">
        <f ca="1">M42+(730)-TODAY()</f>
        <v>206</v>
      </c>
      <c r="O42" s="112">
        <v>44803</v>
      </c>
      <c r="P42" s="72">
        <f ca="1">O42+(365)-TODAY()</f>
        <v>-224</v>
      </c>
      <c r="Q42" s="67">
        <v>44168</v>
      </c>
      <c r="R42" s="264">
        <f ca="1">Q42+(365*2)-TODAY()</f>
        <v>-494</v>
      </c>
      <c r="S42" s="67">
        <v>44047</v>
      </c>
      <c r="T42" s="362"/>
      <c r="U42" s="67">
        <v>44053</v>
      </c>
      <c r="V42" s="264">
        <f ca="1">U42+(365*3)-TODAY()</f>
        <v>-244</v>
      </c>
      <c r="W42" s="67">
        <v>44055</v>
      </c>
      <c r="X42" s="264">
        <f ca="1">W42+(365*3)-TODAY()</f>
        <v>-242</v>
      </c>
      <c r="Y42" s="67">
        <v>44055</v>
      </c>
      <c r="Z42" s="264">
        <f ca="1">Y42+(365*3)-TODAY()</f>
        <v>-242</v>
      </c>
      <c r="AA42" s="361"/>
      <c r="AB42" s="361"/>
      <c r="AC42" s="361"/>
      <c r="AD42" s="361"/>
      <c r="AE42" s="361"/>
      <c r="AF42" s="361"/>
      <c r="AG42" s="267"/>
      <c r="AH42" s="267"/>
      <c r="AI42" s="267"/>
      <c r="AJ42" s="267"/>
      <c r="AK42" s="57">
        <v>43867</v>
      </c>
      <c r="AL42" s="264">
        <f ca="1">AK42+(365*2)-TODAY()</f>
        <v>-795</v>
      </c>
      <c r="AM42" s="57">
        <v>44268</v>
      </c>
      <c r="AN42" s="72">
        <f ca="1">AM42+(365*2)-TODAY()</f>
        <v>-394</v>
      </c>
      <c r="AO42" s="361"/>
      <c r="AP42" s="267"/>
      <c r="AQ42" s="270">
        <v>44055</v>
      </c>
      <c r="AR42" s="264">
        <f ca="1">AQ42+(365*2)-TODAY()</f>
        <v>-607</v>
      </c>
      <c r="AS42" s="365">
        <f ca="1">AQ42+1095-TODAY()</f>
        <v>-242</v>
      </c>
      <c r="AT42" s="366"/>
      <c r="AU42" s="267"/>
      <c r="AV42" s="267"/>
      <c r="AW42" s="363"/>
      <c r="AX42" s="267"/>
      <c r="AY42" s="267"/>
      <c r="AZ42" s="361"/>
      <c r="BA42" s="363"/>
      <c r="BB42" s="67">
        <v>44054</v>
      </c>
      <c r="BC42" s="251" t="s">
        <v>296</v>
      </c>
      <c r="BD42" s="370"/>
      <c r="BE42" s="67">
        <v>44051</v>
      </c>
      <c r="BF42" s="251" t="s">
        <v>296</v>
      </c>
      <c r="BG42" s="264">
        <f ca="1">BE42+(365*3)-TODAY()</f>
        <v>-246</v>
      </c>
      <c r="BH42" s="370"/>
      <c r="BI42" s="370"/>
      <c r="BJ42" s="112">
        <v>44870</v>
      </c>
      <c r="BK42" s="72">
        <f ca="1">BJ42+(365)-TODAY()</f>
        <v>-157</v>
      </c>
      <c r="BL42" s="286" t="s">
        <v>296</v>
      </c>
      <c r="BM42" s="96" t="s">
        <v>296</v>
      </c>
      <c r="BN42" s="67">
        <v>44735</v>
      </c>
      <c r="BO42" s="72">
        <f ca="1">BN42+(365*2)-TODAY()</f>
        <v>73</v>
      </c>
      <c r="BP42" s="84">
        <v>44055</v>
      </c>
      <c r="BQ42" s="285" t="s">
        <v>296</v>
      </c>
      <c r="BR42" s="368"/>
      <c r="BS42" s="230" t="s">
        <v>296</v>
      </c>
      <c r="BT42" s="286" t="s">
        <v>296</v>
      </c>
      <c r="BU42" s="287" t="s">
        <v>296</v>
      </c>
      <c r="BV42" s="57"/>
      <c r="BW42" s="72"/>
      <c r="BX42" s="100"/>
      <c r="BY42" s="264"/>
      <c r="BZ42" s="57" t="s">
        <v>296</v>
      </c>
      <c r="CA42" s="264" t="s">
        <v>296</v>
      </c>
      <c r="CB42" s="268" t="s">
        <v>296</v>
      </c>
      <c r="CC42" s="264" t="s">
        <v>296</v>
      </c>
      <c r="CD42" s="84">
        <v>44051</v>
      </c>
      <c r="CE42" s="109">
        <f ca="1">CD42+730-TODAY()</f>
        <v>-611</v>
      </c>
      <c r="CF42" s="84">
        <v>44051</v>
      </c>
      <c r="CG42" s="109">
        <f ca="1">CF42+730-TODAY()</f>
        <v>-611</v>
      </c>
      <c r="CH42" s="84">
        <v>44051</v>
      </c>
      <c r="CI42" s="109">
        <f ca="1">CH42+730-TODAY()</f>
        <v>-611</v>
      </c>
      <c r="CJ42" s="84">
        <v>44051</v>
      </c>
      <c r="CK42" s="109">
        <f ca="1">CJ42+730-TODAY()</f>
        <v>-611</v>
      </c>
      <c r="CL42" s="99"/>
      <c r="CM42" s="69"/>
      <c r="CN42" s="90"/>
      <c r="CO42" s="70"/>
      <c r="CP42" s="86"/>
      <c r="CQ42" s="87"/>
      <c r="CR42" s="86"/>
      <c r="CS42" s="85"/>
      <c r="CT42" s="33"/>
      <c r="CU42" s="81"/>
      <c r="CV42" s="46"/>
      <c r="CW42" s="70"/>
      <c r="CX42" s="46"/>
      <c r="CY42" s="77"/>
      <c r="CZ42" s="75"/>
      <c r="DA42" s="119"/>
      <c r="DB42" s="70"/>
    </row>
    <row r="43" spans="1:264" s="24" customFormat="1" ht="17.25" customHeight="1">
      <c r="A43" s="577"/>
      <c r="B43" s="578"/>
      <c r="C43" s="631" t="s">
        <v>457</v>
      </c>
      <c r="D43" s="632"/>
      <c r="E43" s="386"/>
      <c r="F43" s="383" t="s">
        <v>509</v>
      </c>
      <c r="G43" s="371" t="s">
        <v>458</v>
      </c>
      <c r="H43" s="371">
        <v>319029435</v>
      </c>
      <c r="I43" s="344">
        <v>127055</v>
      </c>
      <c r="J43" s="344">
        <v>3700000527</v>
      </c>
      <c r="K43" s="344">
        <v>3422412</v>
      </c>
      <c r="L43" s="310"/>
      <c r="M43" s="326">
        <v>44900</v>
      </c>
      <c r="N43" s="327">
        <f ca="1">M43+(730)-TODAY()</f>
        <v>238</v>
      </c>
      <c r="O43" s="112">
        <v>44900</v>
      </c>
      <c r="P43" s="72">
        <f ca="1">O43+(365)-TODAY()</f>
        <v>-127</v>
      </c>
      <c r="Q43" s="67">
        <v>44908</v>
      </c>
      <c r="R43" s="264">
        <f ca="1">Q43+(365*2)-TODAY()</f>
        <v>246</v>
      </c>
      <c r="S43" s="67">
        <v>44907</v>
      </c>
      <c r="T43" s="362"/>
      <c r="U43" s="67"/>
      <c r="V43" s="264">
        <f ca="1">U43+(365*3)-TODAY()</f>
        <v>-44297</v>
      </c>
      <c r="W43" s="67"/>
      <c r="X43" s="264">
        <f ca="1">W43+(365*3)-TODAY()</f>
        <v>-44297</v>
      </c>
      <c r="Y43" s="67"/>
      <c r="Z43" s="264"/>
      <c r="AA43" s="361"/>
      <c r="AB43" s="361"/>
      <c r="AC43" s="361"/>
      <c r="AD43" s="361"/>
      <c r="AE43" s="361"/>
      <c r="AF43" s="267"/>
      <c r="AG43" s="267"/>
      <c r="AH43" s="267"/>
      <c r="AI43" s="267"/>
      <c r="AJ43" s="267"/>
      <c r="AK43" s="57">
        <v>44897</v>
      </c>
      <c r="AL43" s="264">
        <f ca="1">AK43+(365*2)-TODAY()</f>
        <v>235</v>
      </c>
      <c r="AM43" s="57">
        <v>44894</v>
      </c>
      <c r="AN43" s="72">
        <f ca="1">AM43+(365*2)-TODAY()</f>
        <v>232</v>
      </c>
      <c r="AO43" s="57">
        <v>44903</v>
      </c>
      <c r="AP43" s="267"/>
      <c r="AQ43" s="366"/>
      <c r="AR43" s="264"/>
      <c r="AS43" s="267"/>
      <c r="AT43" s="270">
        <v>44907</v>
      </c>
      <c r="AU43" s="264">
        <v>718</v>
      </c>
      <c r="AV43" s="267"/>
      <c r="AW43" s="363"/>
      <c r="AX43" s="267"/>
      <c r="AY43" s="267"/>
      <c r="AZ43" s="361"/>
      <c r="BA43" s="363"/>
      <c r="BB43" s="67">
        <v>44902</v>
      </c>
      <c r="BC43" s="251"/>
      <c r="BD43" s="370"/>
      <c r="BE43" s="361"/>
      <c r="BF43" s="251"/>
      <c r="BG43" s="267"/>
      <c r="BH43" s="370"/>
      <c r="BI43" s="370"/>
      <c r="BJ43" s="366"/>
      <c r="BK43" s="362"/>
      <c r="BL43" s="286"/>
      <c r="BM43" s="96"/>
      <c r="BN43" s="67">
        <v>44901</v>
      </c>
      <c r="BO43" s="72">
        <f ca="1">BN43+(365*2)-TODAY()</f>
        <v>239</v>
      </c>
      <c r="BP43" s="84">
        <v>44909</v>
      </c>
      <c r="BQ43" s="285"/>
      <c r="BR43" s="368"/>
      <c r="BS43" s="230"/>
      <c r="BT43" s="286"/>
      <c r="BU43" s="287"/>
      <c r="BV43" s="57"/>
      <c r="BW43" s="72"/>
      <c r="BX43" s="100"/>
      <c r="BY43" s="264"/>
      <c r="BZ43" s="57"/>
      <c r="CA43" s="264"/>
      <c r="CB43" s="268"/>
      <c r="CC43" s="264"/>
      <c r="CD43" s="84" t="s">
        <v>482</v>
      </c>
      <c r="CE43" s="109"/>
      <c r="CF43" s="84" t="s">
        <v>482</v>
      </c>
      <c r="CG43" s="109"/>
      <c r="CH43" s="84" t="s">
        <v>482</v>
      </c>
      <c r="CI43" s="109"/>
      <c r="CJ43" s="84" t="s">
        <v>482</v>
      </c>
      <c r="CK43" s="109"/>
      <c r="CL43" s="99"/>
      <c r="CM43" s="69"/>
      <c r="CN43" s="90"/>
      <c r="CO43" s="70"/>
      <c r="CP43" s="86"/>
      <c r="CQ43" s="87"/>
      <c r="CR43" s="86"/>
      <c r="CS43" s="85"/>
      <c r="CT43" s="33"/>
      <c r="CU43" s="81"/>
      <c r="CV43" s="46"/>
      <c r="CW43" s="70"/>
      <c r="CX43" s="46"/>
      <c r="CY43" s="77"/>
      <c r="CZ43" s="75"/>
      <c r="DA43" s="119"/>
      <c r="DB43" s="70"/>
    </row>
    <row r="44" spans="1:264" s="24" customFormat="1" ht="17.25" customHeight="1">
      <c r="B44" s="213"/>
      <c r="C44" s="625" t="s">
        <v>63</v>
      </c>
      <c r="D44" s="626"/>
      <c r="E44" s="293" t="s">
        <v>55</v>
      </c>
      <c r="F44" s="239" t="s">
        <v>236</v>
      </c>
      <c r="G44" s="114">
        <v>245639950</v>
      </c>
      <c r="H44" s="114">
        <v>109021</v>
      </c>
      <c r="I44" s="114">
        <v>3700000527</v>
      </c>
      <c r="J44" s="118">
        <v>2972360</v>
      </c>
      <c r="K44" s="118"/>
      <c r="L44" s="326">
        <v>44868</v>
      </c>
      <c r="M44" s="327">
        <f t="shared" ca="1" si="0"/>
        <v>206</v>
      </c>
      <c r="N44" s="57">
        <v>44456</v>
      </c>
      <c r="O44" s="291" t="s">
        <v>352</v>
      </c>
      <c r="P44" s="67">
        <v>44168</v>
      </c>
      <c r="Q44" s="264">
        <f ca="1">P44+(365*2)-TODAY()</f>
        <v>-494</v>
      </c>
      <c r="R44" s="67">
        <v>43211</v>
      </c>
      <c r="S44" s="72">
        <f ca="1">R44+(365*1)-TODAY()</f>
        <v>-1816</v>
      </c>
      <c r="T44" s="67">
        <v>43211</v>
      </c>
      <c r="U44" s="67">
        <v>43211</v>
      </c>
      <c r="V44" s="67">
        <v>43211</v>
      </c>
      <c r="W44" s="67">
        <v>43211</v>
      </c>
      <c r="X44" s="67">
        <v>43211</v>
      </c>
      <c r="Y44" s="264">
        <f ca="1">X44+(365*3)-TODAY()</f>
        <v>-1086</v>
      </c>
      <c r="Z44" s="57" t="s">
        <v>296</v>
      </c>
      <c r="AA44" s="57" t="s">
        <v>296</v>
      </c>
      <c r="AB44" s="264" t="s">
        <v>296</v>
      </c>
      <c r="AC44" s="264" t="s">
        <v>296</v>
      </c>
      <c r="AD44" s="264" t="s">
        <v>296</v>
      </c>
      <c r="AE44" s="264" t="s">
        <v>296</v>
      </c>
      <c r="AF44" s="264" t="s">
        <v>296</v>
      </c>
      <c r="AG44" s="264" t="s">
        <v>296</v>
      </c>
      <c r="AH44" s="264" t="s">
        <v>296</v>
      </c>
      <c r="AI44" s="264" t="s">
        <v>296</v>
      </c>
      <c r="AJ44" s="67">
        <v>44218</v>
      </c>
      <c r="AK44" s="267">
        <f ca="1">AJ44+730-TODAY()</f>
        <v>-444</v>
      </c>
      <c r="AL44" s="57">
        <v>44261</v>
      </c>
      <c r="AM44" s="264">
        <f ca="1">AL44+(365*2)-TODAY()</f>
        <v>-401</v>
      </c>
      <c r="AN44" s="264" t="s">
        <v>296</v>
      </c>
      <c r="AO44" s="264" t="s">
        <v>296</v>
      </c>
      <c r="AP44" s="264" t="s">
        <v>296</v>
      </c>
      <c r="AQ44" s="264" t="s">
        <v>296</v>
      </c>
      <c r="AR44" s="268" t="s">
        <v>296</v>
      </c>
      <c r="AS44" s="264" t="s">
        <v>296</v>
      </c>
      <c r="AT44" s="264" t="s">
        <v>296</v>
      </c>
      <c r="AU44" s="96" t="s">
        <v>296</v>
      </c>
      <c r="AV44" s="270">
        <v>44218</v>
      </c>
      <c r="AW44" s="264">
        <f ca="1">AV44+(365*2)-TODAY()</f>
        <v>-444</v>
      </c>
      <c r="AX44" s="264" t="s">
        <v>296</v>
      </c>
      <c r="AY44" s="264" t="s">
        <v>296</v>
      </c>
      <c r="AZ44" s="264" t="s">
        <v>296</v>
      </c>
      <c r="BA44" s="264" t="s">
        <v>296</v>
      </c>
      <c r="BB44" s="264" t="s">
        <v>296</v>
      </c>
      <c r="BC44" s="251" t="s">
        <v>296</v>
      </c>
      <c r="BD44" s="67">
        <v>43211</v>
      </c>
      <c r="BE44" s="251" t="s">
        <v>296</v>
      </c>
      <c r="BF44" s="251" t="s">
        <v>296</v>
      </c>
      <c r="BG44" s="251" t="s">
        <v>296</v>
      </c>
      <c r="BH44" s="96" t="s">
        <v>296</v>
      </c>
      <c r="BI44" s="230" t="s">
        <v>296</v>
      </c>
      <c r="BJ44" s="96" t="s">
        <v>296</v>
      </c>
      <c r="BK44" s="96" t="s">
        <v>296</v>
      </c>
      <c r="BL44" s="67">
        <v>44065</v>
      </c>
      <c r="BM44" s="72">
        <f t="shared" ca="1" si="5"/>
        <v>-597</v>
      </c>
      <c r="BN44" s="100"/>
      <c r="BO44" s="285" t="s">
        <v>296</v>
      </c>
      <c r="BP44" s="100"/>
      <c r="BQ44" s="230" t="s">
        <v>296</v>
      </c>
      <c r="BR44" s="286" t="s">
        <v>296</v>
      </c>
      <c r="BS44" s="287" t="s">
        <v>296</v>
      </c>
      <c r="BT44" s="57"/>
      <c r="BU44" s="72"/>
      <c r="BV44" s="100"/>
      <c r="BW44" s="264"/>
      <c r="BX44" s="57" t="s">
        <v>296</v>
      </c>
      <c r="BY44" s="264" t="s">
        <v>296</v>
      </c>
      <c r="BZ44" s="268" t="s">
        <v>296</v>
      </c>
      <c r="CA44" s="264" t="s">
        <v>296</v>
      </c>
      <c r="CB44" s="67">
        <v>43212</v>
      </c>
      <c r="CC44" s="109"/>
      <c r="CD44" s="67">
        <v>43212</v>
      </c>
      <c r="CE44" s="100"/>
      <c r="CF44" s="67">
        <v>43212</v>
      </c>
      <c r="CG44" s="100"/>
      <c r="CH44" s="67">
        <v>43212</v>
      </c>
      <c r="CI44" s="250"/>
      <c r="CJ44" s="95"/>
      <c r="CK44" s="46"/>
      <c r="CL44" s="90"/>
      <c r="CM44" s="70"/>
      <c r="CN44" s="86"/>
      <c r="CO44" s="87"/>
      <c r="CP44" s="105"/>
      <c r="CQ44" s="85"/>
      <c r="CR44" s="33"/>
      <c r="CS44" s="78"/>
      <c r="CT44" s="68"/>
      <c r="CU44" s="70"/>
      <c r="CV44" s="68"/>
      <c r="CW44" s="77"/>
      <c r="CX44" s="89"/>
      <c r="CY44" s="119">
        <v>43608</v>
      </c>
      <c r="CZ44" s="70">
        <f ca="1">CY44+(365)-TODAY()</f>
        <v>-1419</v>
      </c>
    </row>
    <row r="45" spans="1:264" s="24" customFormat="1" ht="17.25" customHeight="1">
      <c r="B45" s="252"/>
      <c r="C45" s="625" t="s">
        <v>335</v>
      </c>
      <c r="D45" s="626"/>
      <c r="E45" s="293" t="s">
        <v>42</v>
      </c>
      <c r="F45" s="239" t="s">
        <v>337</v>
      </c>
      <c r="G45" s="114">
        <v>130402852</v>
      </c>
      <c r="H45" s="114">
        <v>120391</v>
      </c>
      <c r="I45" s="114">
        <v>3700000527</v>
      </c>
      <c r="J45" s="118">
        <v>3543071</v>
      </c>
      <c r="K45" s="118"/>
      <c r="L45" s="326">
        <v>44868</v>
      </c>
      <c r="M45" s="327">
        <f t="shared" ca="1" si="0"/>
        <v>206</v>
      </c>
      <c r="N45" s="57">
        <v>44679</v>
      </c>
      <c r="O45" s="72">
        <f t="shared" ref="O45:O53" ca="1" si="6">N45+(365)-TODAY()</f>
        <v>-348</v>
      </c>
      <c r="P45" s="67">
        <v>44320</v>
      </c>
      <c r="Q45" s="264">
        <f ca="1">P45+(365*2)-TODAY()</f>
        <v>-342</v>
      </c>
      <c r="R45" s="67">
        <v>44319</v>
      </c>
      <c r="S45" s="72">
        <f ca="1">R45+(365*1)-TODAY()</f>
        <v>-708</v>
      </c>
      <c r="T45" s="268">
        <v>44320</v>
      </c>
      <c r="U45" s="264"/>
      <c r="V45" s="108">
        <v>44320</v>
      </c>
      <c r="W45" s="264"/>
      <c r="X45" s="108">
        <v>44320</v>
      </c>
      <c r="Y45" s="264"/>
      <c r="Z45" s="57" t="s">
        <v>296</v>
      </c>
      <c r="AA45" s="57" t="s">
        <v>296</v>
      </c>
      <c r="AB45" s="264" t="s">
        <v>296</v>
      </c>
      <c r="AC45" s="264" t="s">
        <v>296</v>
      </c>
      <c r="AD45" s="264" t="s">
        <v>296</v>
      </c>
      <c r="AE45" s="264" t="s">
        <v>296</v>
      </c>
      <c r="AF45" s="264" t="s">
        <v>296</v>
      </c>
      <c r="AG45" s="264" t="s">
        <v>296</v>
      </c>
      <c r="AH45" s="264" t="s">
        <v>296</v>
      </c>
      <c r="AI45" s="264" t="s">
        <v>296</v>
      </c>
      <c r="AJ45" s="264" t="s">
        <v>296</v>
      </c>
      <c r="AK45" s="264" t="s">
        <v>296</v>
      </c>
      <c r="AL45" s="57">
        <v>44326</v>
      </c>
      <c r="AM45" s="264">
        <f ca="1">AL45+(365*2)-TODAY()</f>
        <v>-336</v>
      </c>
      <c r="AN45" s="236">
        <v>44328</v>
      </c>
      <c r="AO45" s="72">
        <f ca="1">AN45+(365*2)-TODAY()</f>
        <v>-334</v>
      </c>
      <c r="AP45" s="287" t="s">
        <v>296</v>
      </c>
      <c r="AQ45" s="287" t="s">
        <v>296</v>
      </c>
      <c r="AR45" s="108" t="s">
        <v>332</v>
      </c>
      <c r="AS45" s="289" t="s">
        <v>296</v>
      </c>
      <c r="AT45" s="288" t="s">
        <v>296</v>
      </c>
      <c r="AU45" s="72" t="s">
        <v>296</v>
      </c>
      <c r="AV45" s="288" t="s">
        <v>296</v>
      </c>
      <c r="AW45" s="288" t="s">
        <v>296</v>
      </c>
      <c r="AX45" s="264" t="s">
        <v>296</v>
      </c>
      <c r="AY45" s="264" t="s">
        <v>296</v>
      </c>
      <c r="AZ45" s="57">
        <v>44435</v>
      </c>
      <c r="BA45" s="264">
        <v>590</v>
      </c>
      <c r="BB45" s="57">
        <v>44322</v>
      </c>
      <c r="BC45" s="251" t="s">
        <v>296</v>
      </c>
      <c r="BD45" s="287" t="s">
        <v>296</v>
      </c>
      <c r="BE45" s="251" t="s">
        <v>296</v>
      </c>
      <c r="BF45" s="251" t="s">
        <v>296</v>
      </c>
      <c r="BG45" s="251" t="s">
        <v>296</v>
      </c>
      <c r="BH45" s="286" t="s">
        <v>296</v>
      </c>
      <c r="BI45" s="230" t="s">
        <v>296</v>
      </c>
      <c r="BJ45" s="270" t="s">
        <v>296</v>
      </c>
      <c r="BK45" s="270" t="s">
        <v>296</v>
      </c>
      <c r="BL45" s="236">
        <v>44327</v>
      </c>
      <c r="BM45" s="72">
        <f t="shared" ca="1" si="5"/>
        <v>-335</v>
      </c>
      <c r="BN45" s="67">
        <v>44321</v>
      </c>
      <c r="BO45" s="285" t="s">
        <v>296</v>
      </c>
      <c r="BP45" s="233">
        <v>44377</v>
      </c>
      <c r="BQ45" s="230" t="s">
        <v>296</v>
      </c>
      <c r="BR45" s="286" t="s">
        <v>296</v>
      </c>
      <c r="BS45" s="287" t="s">
        <v>296</v>
      </c>
      <c r="BT45" s="57"/>
      <c r="BU45" s="264"/>
      <c r="BV45" s="57"/>
      <c r="BW45" s="264"/>
      <c r="BX45" s="57" t="s">
        <v>296</v>
      </c>
      <c r="BY45" s="264" t="s">
        <v>296</v>
      </c>
      <c r="BZ45" s="268" t="s">
        <v>296</v>
      </c>
      <c r="CA45" s="264" t="s">
        <v>296</v>
      </c>
      <c r="CB45" s="108">
        <v>44321</v>
      </c>
      <c r="CC45" s="250"/>
      <c r="CD45" s="108">
        <v>44321</v>
      </c>
      <c r="CE45" s="250"/>
      <c r="CF45" s="108">
        <v>44321</v>
      </c>
      <c r="CG45" s="250"/>
      <c r="CH45" s="108">
        <v>44321</v>
      </c>
      <c r="CI45" s="250"/>
      <c r="CJ45" s="245"/>
      <c r="CK45" s="55"/>
      <c r="CL45" s="253"/>
      <c r="CM45" s="55"/>
      <c r="CN45" s="55"/>
      <c r="CO45" s="55"/>
      <c r="CP45" s="253"/>
      <c r="CQ45" s="55"/>
      <c r="CR45" s="254"/>
      <c r="CS45" s="246"/>
      <c r="CT45" s="55"/>
      <c r="CU45" s="55"/>
      <c r="CV45" s="55"/>
      <c r="CW45" s="255"/>
      <c r="CX45" s="55"/>
      <c r="CY45" s="55"/>
      <c r="CZ45" s="244"/>
    </row>
    <row r="46" spans="1:264" s="24" customFormat="1" ht="17.25" customHeight="1">
      <c r="A46" s="577"/>
      <c r="B46" s="578"/>
      <c r="C46" s="631" t="s">
        <v>434</v>
      </c>
      <c r="D46" s="632"/>
      <c r="E46" s="385"/>
      <c r="F46" s="383" t="s">
        <v>42</v>
      </c>
      <c r="G46" s="371" t="s">
        <v>461</v>
      </c>
      <c r="H46" s="371">
        <v>223087685</v>
      </c>
      <c r="I46" s="344">
        <v>126695</v>
      </c>
      <c r="J46" s="344">
        <v>3700000527</v>
      </c>
      <c r="K46" s="344">
        <v>3414552586</v>
      </c>
      <c r="L46" s="310"/>
      <c r="M46" s="326">
        <v>44869</v>
      </c>
      <c r="N46" s="327">
        <f ca="1">M46+(730)-TODAY()</f>
        <v>207</v>
      </c>
      <c r="O46" s="112">
        <v>44833</v>
      </c>
      <c r="P46" s="72">
        <f ca="1">O46+(365)-TODAY()</f>
        <v>-194</v>
      </c>
      <c r="Q46" s="67">
        <v>44827</v>
      </c>
      <c r="R46" s="264">
        <f ca="1">Q46+(365*2)-TODAY()</f>
        <v>165</v>
      </c>
      <c r="S46" s="67">
        <v>44827</v>
      </c>
      <c r="T46" s="362"/>
      <c r="U46" s="67">
        <v>44827</v>
      </c>
      <c r="V46" s="264">
        <f ca="1">U46+(365*3)-TODAY()</f>
        <v>530</v>
      </c>
      <c r="W46" s="67">
        <v>44827</v>
      </c>
      <c r="X46" s="264">
        <f ca="1">W46+(365*3)-TODAY()</f>
        <v>530</v>
      </c>
      <c r="Y46" s="67">
        <v>44827</v>
      </c>
      <c r="Z46" s="264">
        <f ca="1">Y46+(365*3)-TODAY()</f>
        <v>530</v>
      </c>
      <c r="AA46" s="361"/>
      <c r="AB46" s="361"/>
      <c r="AC46" s="361"/>
      <c r="AD46" s="361"/>
      <c r="AE46" s="361"/>
      <c r="AF46" s="267"/>
      <c r="AG46" s="267"/>
      <c r="AH46" s="267"/>
      <c r="AI46" s="267"/>
      <c r="AJ46" s="267"/>
      <c r="AK46" s="57">
        <v>44840</v>
      </c>
      <c r="AL46" s="264">
        <f ca="1">AK46+(365*2)-TODAY()</f>
        <v>178</v>
      </c>
      <c r="AM46" s="57">
        <v>44840</v>
      </c>
      <c r="AN46" s="72">
        <f ca="1">AM46+(365*2)-TODAY()</f>
        <v>178</v>
      </c>
      <c r="AO46" s="361"/>
      <c r="AP46" s="267"/>
      <c r="AQ46" s="366"/>
      <c r="AR46" s="264" t="s">
        <v>296</v>
      </c>
      <c r="AS46" s="267"/>
      <c r="AT46" s="366"/>
      <c r="AU46" s="267"/>
      <c r="AV46" s="270">
        <v>44890</v>
      </c>
      <c r="AW46" s="288">
        <f ca="1">AV46+(365*2)-TODAY()</f>
        <v>228</v>
      </c>
      <c r="AX46" s="267"/>
      <c r="AY46" s="267"/>
      <c r="AZ46" s="361"/>
      <c r="BA46" s="363"/>
      <c r="BB46" s="67">
        <v>44847</v>
      </c>
      <c r="BC46" s="251"/>
      <c r="BD46" s="370"/>
      <c r="BE46" s="361"/>
      <c r="BF46" s="251"/>
      <c r="BG46" s="267"/>
      <c r="BH46" s="370"/>
      <c r="BI46" s="370"/>
      <c r="BJ46" s="366"/>
      <c r="BK46" s="362"/>
      <c r="BL46" s="286"/>
      <c r="BM46" s="96"/>
      <c r="BN46" s="67">
        <v>44848</v>
      </c>
      <c r="BO46" s="72">
        <f ca="1">BN46+(365*2)-TODAY()</f>
        <v>186</v>
      </c>
      <c r="BP46" s="368"/>
      <c r="BQ46" s="285"/>
      <c r="BR46" s="368"/>
      <c r="BS46" s="230"/>
      <c r="BT46" s="286"/>
      <c r="BU46" s="287"/>
      <c r="BV46" s="57"/>
      <c r="BW46" s="72"/>
      <c r="BX46" s="100"/>
      <c r="BY46" s="264"/>
      <c r="BZ46" s="57"/>
      <c r="CA46" s="264"/>
      <c r="CB46" s="268"/>
      <c r="CC46" s="264"/>
      <c r="CD46" s="368"/>
      <c r="CE46" s="109"/>
      <c r="CF46" s="368"/>
      <c r="CG46" s="109"/>
      <c r="CH46" s="368"/>
      <c r="CI46" s="109"/>
      <c r="CJ46" s="368"/>
      <c r="CK46" s="109"/>
      <c r="CL46" s="99"/>
      <c r="CM46" s="69"/>
      <c r="CN46" s="90"/>
      <c r="CO46" s="70"/>
      <c r="CP46" s="86"/>
      <c r="CQ46" s="87"/>
      <c r="CR46" s="86"/>
      <c r="CS46" s="85"/>
      <c r="CT46" s="33"/>
      <c r="CU46" s="81"/>
      <c r="CV46" s="46"/>
      <c r="CW46" s="70"/>
      <c r="CX46" s="46"/>
      <c r="CY46" s="77"/>
      <c r="CZ46" s="75"/>
      <c r="DA46" s="119"/>
      <c r="DB46" s="70"/>
    </row>
    <row r="47" spans="1:264" s="55" customFormat="1" ht="17.25" customHeight="1">
      <c r="B47" s="258"/>
      <c r="C47" s="625" t="s">
        <v>408</v>
      </c>
      <c r="D47" s="626"/>
      <c r="E47" s="293" t="s">
        <v>66</v>
      </c>
      <c r="F47" s="221" t="s">
        <v>409</v>
      </c>
      <c r="G47" s="241">
        <v>211036157</v>
      </c>
      <c r="H47" s="113"/>
      <c r="I47" s="114">
        <v>3700000527</v>
      </c>
      <c r="J47" s="198">
        <v>3414556803</v>
      </c>
      <c r="K47" s="198"/>
      <c r="L47" s="326">
        <v>44868</v>
      </c>
      <c r="M47" s="327">
        <f t="shared" ca="1" si="0"/>
        <v>206</v>
      </c>
      <c r="N47" s="57">
        <v>44652</v>
      </c>
      <c r="O47" s="72">
        <f t="shared" ca="1" si="6"/>
        <v>-375</v>
      </c>
      <c r="P47" s="268">
        <v>44676</v>
      </c>
      <c r="Q47" s="264"/>
      <c r="R47" s="67">
        <v>44674</v>
      </c>
      <c r="S47" s="72"/>
      <c r="T47" s="268">
        <v>44676</v>
      </c>
      <c r="U47" s="264"/>
      <c r="V47" s="268">
        <v>44676</v>
      </c>
      <c r="W47" s="268"/>
      <c r="X47" s="268">
        <v>44676</v>
      </c>
      <c r="Y47" s="264"/>
      <c r="Z47" s="57" t="s">
        <v>296</v>
      </c>
      <c r="AA47" s="57" t="s">
        <v>296</v>
      </c>
      <c r="AB47" s="264" t="s">
        <v>296</v>
      </c>
      <c r="AC47" s="264" t="s">
        <v>296</v>
      </c>
      <c r="AD47" s="264" t="s">
        <v>296</v>
      </c>
      <c r="AE47" s="264" t="s">
        <v>296</v>
      </c>
      <c r="AF47" s="264" t="s">
        <v>296</v>
      </c>
      <c r="AG47" s="264" t="s">
        <v>296</v>
      </c>
      <c r="AH47" s="264" t="s">
        <v>296</v>
      </c>
      <c r="AI47" s="264" t="s">
        <v>296</v>
      </c>
      <c r="AJ47" s="264" t="s">
        <v>296</v>
      </c>
      <c r="AK47" s="264" t="s">
        <v>296</v>
      </c>
      <c r="AL47" s="57">
        <v>44673</v>
      </c>
      <c r="AM47" s="264">
        <f ca="1">AL47+(365*2)-TODAY()</f>
        <v>11</v>
      </c>
      <c r="AN47" s="67">
        <v>44671</v>
      </c>
      <c r="AO47" s="72">
        <f ca="1">AN47+(365*2)-TODAY()</f>
        <v>9</v>
      </c>
      <c r="AP47" s="264"/>
      <c r="AQ47" s="264"/>
      <c r="AR47" s="57">
        <v>44676</v>
      </c>
      <c r="AS47" s="264"/>
      <c r="AT47" s="264" t="s">
        <v>296</v>
      </c>
      <c r="AU47" s="264" t="s">
        <v>296</v>
      </c>
      <c r="AV47" s="288" t="s">
        <v>296</v>
      </c>
      <c r="AW47" s="288" t="s">
        <v>296</v>
      </c>
      <c r="AX47" s="264" t="s">
        <v>296</v>
      </c>
      <c r="AY47" s="264" t="s">
        <v>296</v>
      </c>
      <c r="AZ47" s="264" t="s">
        <v>296</v>
      </c>
      <c r="BA47" s="288" t="s">
        <v>296</v>
      </c>
      <c r="BB47" s="57">
        <v>44670</v>
      </c>
      <c r="BC47" s="251"/>
      <c r="BD47" s="57" t="s">
        <v>296</v>
      </c>
      <c r="BE47" s="251"/>
      <c r="BF47" s="57" t="s">
        <v>296</v>
      </c>
      <c r="BG47" s="57" t="s">
        <v>296</v>
      </c>
      <c r="BH47" s="57" t="s">
        <v>296</v>
      </c>
      <c r="BI47" s="57" t="s">
        <v>296</v>
      </c>
      <c r="BJ47" s="287"/>
      <c r="BK47" s="96"/>
      <c r="BL47" s="67">
        <v>44669</v>
      </c>
      <c r="BM47" s="72">
        <f t="shared" ca="1" si="5"/>
        <v>7</v>
      </c>
      <c r="BN47" s="236">
        <v>44677</v>
      </c>
      <c r="BO47" s="96"/>
      <c r="BP47" s="287"/>
      <c r="BQ47" s="251"/>
      <c r="BR47" s="57" t="s">
        <v>296</v>
      </c>
      <c r="BS47" s="57" t="s">
        <v>296</v>
      </c>
      <c r="BT47" s="57"/>
      <c r="BU47" s="44"/>
      <c r="BV47" s="57"/>
      <c r="BW47" s="264"/>
      <c r="BX47" s="57" t="s">
        <v>296</v>
      </c>
      <c r="BY47" s="57" t="s">
        <v>296</v>
      </c>
      <c r="BZ47" s="57" t="s">
        <v>296</v>
      </c>
      <c r="CA47" s="57" t="s">
        <v>296</v>
      </c>
      <c r="CB47" s="108">
        <v>44674</v>
      </c>
      <c r="CC47" s="250"/>
      <c r="CD47" s="108">
        <v>44674</v>
      </c>
      <c r="CE47" s="72"/>
      <c r="CF47" s="108">
        <v>44674</v>
      </c>
      <c r="CG47" s="251"/>
      <c r="CH47" s="108">
        <v>44674</v>
      </c>
      <c r="CI47" s="250"/>
      <c r="CJ47" s="47"/>
      <c r="CK47" s="42"/>
      <c r="CL47" s="38"/>
      <c r="CM47" s="37"/>
      <c r="CN47" s="42"/>
      <c r="CO47" s="37"/>
      <c r="CP47" s="39"/>
      <c r="CQ47" s="37"/>
      <c r="CR47" s="36"/>
      <c r="CS47" s="78"/>
      <c r="CT47" s="42"/>
      <c r="CU47" s="37"/>
      <c r="CV47" s="42"/>
      <c r="CW47" s="35"/>
      <c r="CX47" s="37"/>
      <c r="CY47" s="83"/>
      <c r="CZ47" s="70"/>
    </row>
    <row r="48" spans="1:264" s="24" customFormat="1" ht="17.25" customHeight="1">
      <c r="A48" s="577"/>
      <c r="B48" s="578"/>
      <c r="C48" s="631" t="s">
        <v>346</v>
      </c>
      <c r="D48" s="632"/>
      <c r="E48" s="384"/>
      <c r="F48" s="383" t="s">
        <v>42</v>
      </c>
      <c r="G48" s="371" t="s">
        <v>347</v>
      </c>
      <c r="H48" s="371">
        <v>314936816</v>
      </c>
      <c r="I48" s="344">
        <v>120931</v>
      </c>
      <c r="J48" s="344">
        <v>3700000527</v>
      </c>
      <c r="K48" s="344">
        <v>3552208</v>
      </c>
      <c r="L48" s="310"/>
      <c r="M48" s="326">
        <v>44868</v>
      </c>
      <c r="N48" s="327">
        <f ca="1">M48+(730)-TODAY()</f>
        <v>206</v>
      </c>
      <c r="O48" s="112">
        <v>44991</v>
      </c>
      <c r="P48" s="72">
        <f ca="1">O48+(365)-TODAY()</f>
        <v>-36</v>
      </c>
      <c r="Q48" s="67">
        <v>44994</v>
      </c>
      <c r="R48" s="264">
        <f ca="1">Q48+(365*2)-TODAY()</f>
        <v>332</v>
      </c>
      <c r="S48" s="67">
        <v>44414</v>
      </c>
      <c r="T48" s="362"/>
      <c r="U48" s="67">
        <v>44417</v>
      </c>
      <c r="V48" s="264">
        <f ca="1">U48+(365*3)-TODAY()</f>
        <v>120</v>
      </c>
      <c r="W48" s="67">
        <v>44417</v>
      </c>
      <c r="X48" s="264">
        <f ca="1">W48+(365*3)-TODAY()</f>
        <v>120</v>
      </c>
      <c r="Y48" s="67">
        <v>44417</v>
      </c>
      <c r="Z48" s="264">
        <f ca="1">Y48+(365*3)-TODAY()</f>
        <v>120</v>
      </c>
      <c r="AA48" s="361"/>
      <c r="AB48" s="361"/>
      <c r="AC48" s="361"/>
      <c r="AD48" s="361"/>
      <c r="AE48" s="361"/>
      <c r="AF48" s="361"/>
      <c r="AG48" s="267"/>
      <c r="AH48" s="267"/>
      <c r="AI48" s="267"/>
      <c r="AJ48" s="267"/>
      <c r="AK48" s="57">
        <v>44413</v>
      </c>
      <c r="AL48" s="264">
        <f ca="1">AK48+(365*2)-TODAY()</f>
        <v>-249</v>
      </c>
      <c r="AM48" s="57">
        <v>44411</v>
      </c>
      <c r="AN48" s="72">
        <f ca="1">AM48+(365*2)-TODAY()</f>
        <v>-251</v>
      </c>
      <c r="AO48" s="267"/>
      <c r="AP48" s="267"/>
      <c r="AQ48" s="270">
        <v>44417</v>
      </c>
      <c r="AR48" s="264">
        <f ca="1">AQ48+(365*2)-TODAY()</f>
        <v>-245</v>
      </c>
      <c r="AS48" s="365">
        <f ca="1">AQ48+1095-TODAY()</f>
        <v>120</v>
      </c>
      <c r="AT48" s="267"/>
      <c r="AU48" s="267"/>
      <c r="AV48" s="363"/>
      <c r="AW48" s="363"/>
      <c r="AX48" s="267"/>
      <c r="AY48" s="267"/>
      <c r="AZ48" s="361"/>
      <c r="BA48" s="363"/>
      <c r="BB48" s="67">
        <v>44412</v>
      </c>
      <c r="BC48" s="251"/>
      <c r="BD48" s="370"/>
      <c r="BE48" s="67">
        <v>44419</v>
      </c>
      <c r="BF48" s="251"/>
      <c r="BG48" s="264">
        <f ca="1">BE48+(365*3)-TODAY()</f>
        <v>122</v>
      </c>
      <c r="BH48" s="370"/>
      <c r="BI48" s="370"/>
      <c r="BJ48" s="366"/>
      <c r="BK48" s="362"/>
      <c r="BL48" s="286" t="s">
        <v>296</v>
      </c>
      <c r="BM48" s="96" t="s">
        <v>296</v>
      </c>
      <c r="BN48" s="67">
        <v>44410</v>
      </c>
      <c r="BO48" s="72">
        <f ca="1">BN48+(365*2)-TODAY()</f>
        <v>-252</v>
      </c>
      <c r="BP48" s="84">
        <v>44418</v>
      </c>
      <c r="BQ48" s="285"/>
      <c r="BR48" s="84">
        <v>44421</v>
      </c>
      <c r="BS48" s="230"/>
      <c r="BT48" s="286" t="s">
        <v>296</v>
      </c>
      <c r="BU48" s="287" t="s">
        <v>296</v>
      </c>
      <c r="BV48" s="57"/>
      <c r="BW48" s="72"/>
      <c r="BX48" s="100"/>
      <c r="BY48" s="264"/>
      <c r="BZ48" s="57" t="s">
        <v>296</v>
      </c>
      <c r="CA48" s="264" t="s">
        <v>296</v>
      </c>
      <c r="CB48" s="268" t="s">
        <v>296</v>
      </c>
      <c r="CC48" s="264" t="s">
        <v>296</v>
      </c>
      <c r="CD48" s="84">
        <v>44419</v>
      </c>
      <c r="CE48" s="109">
        <f ca="1">CD48+730-TODAY()</f>
        <v>-243</v>
      </c>
      <c r="CF48" s="84">
        <v>44419</v>
      </c>
      <c r="CG48" s="109">
        <f ca="1">CF48+730-TODAY()</f>
        <v>-243</v>
      </c>
      <c r="CH48" s="84">
        <v>44419</v>
      </c>
      <c r="CI48" s="109">
        <f ca="1">CH48+730-TODAY()</f>
        <v>-243</v>
      </c>
      <c r="CJ48" s="84">
        <v>44419</v>
      </c>
      <c r="CK48" s="109">
        <f ca="1">CJ48+730-TODAY()</f>
        <v>-243</v>
      </c>
      <c r="CL48" s="99"/>
      <c r="CM48" s="69"/>
      <c r="CN48" s="90"/>
      <c r="CO48" s="70"/>
      <c r="CP48" s="86"/>
      <c r="CQ48" s="87"/>
      <c r="CR48" s="86"/>
      <c r="CS48" s="85"/>
      <c r="CT48" s="33"/>
      <c r="CU48" s="81"/>
      <c r="CV48" s="46"/>
      <c r="CW48" s="70"/>
      <c r="CX48" s="46"/>
      <c r="CY48" s="77"/>
      <c r="CZ48" s="75"/>
      <c r="DA48" s="119"/>
      <c r="DB48" s="70"/>
    </row>
    <row r="49" spans="1:106" s="24" customFormat="1" ht="17.25" customHeight="1">
      <c r="A49" s="577"/>
      <c r="B49" s="578"/>
      <c r="C49" s="631" t="s">
        <v>465</v>
      </c>
      <c r="D49" s="632"/>
      <c r="E49" s="385"/>
      <c r="F49" s="383" t="s">
        <v>507</v>
      </c>
      <c r="G49" s="371" t="s">
        <v>467</v>
      </c>
      <c r="H49" s="371">
        <v>246923890</v>
      </c>
      <c r="I49" s="344">
        <v>127054</v>
      </c>
      <c r="J49" s="344">
        <v>3700000527</v>
      </c>
      <c r="K49" s="344">
        <v>3432385</v>
      </c>
      <c r="L49" s="310"/>
      <c r="M49" s="326">
        <v>44900</v>
      </c>
      <c r="N49" s="327">
        <f ca="1">M49+(730)-TODAY()</f>
        <v>238</v>
      </c>
      <c r="O49" s="112">
        <v>44900</v>
      </c>
      <c r="P49" s="72">
        <f ca="1">O49+(365)-TODAY()</f>
        <v>-127</v>
      </c>
      <c r="Q49" s="67">
        <v>44998</v>
      </c>
      <c r="R49" s="264">
        <f ca="1">Q49+(365*2)-TODAY()</f>
        <v>336</v>
      </c>
      <c r="S49" s="67">
        <v>44907</v>
      </c>
      <c r="T49" s="362"/>
      <c r="U49" s="67">
        <v>44908</v>
      </c>
      <c r="V49" s="264">
        <f ca="1">U49+(365*3)-TODAY()</f>
        <v>611</v>
      </c>
      <c r="W49" s="67">
        <v>44908</v>
      </c>
      <c r="X49" s="264">
        <f ca="1">W49+(365*3)-TODAY()</f>
        <v>611</v>
      </c>
      <c r="Y49" s="67">
        <v>44908</v>
      </c>
      <c r="Z49" s="264">
        <f ca="1">Y49+(365*3)-TODAY()</f>
        <v>611</v>
      </c>
      <c r="AA49" s="361"/>
      <c r="AB49" s="361"/>
      <c r="AC49" s="361"/>
      <c r="AD49" s="361"/>
      <c r="AE49" s="267"/>
      <c r="AF49" s="267"/>
      <c r="AG49" s="267"/>
      <c r="AH49" s="267"/>
      <c r="AI49" s="267"/>
      <c r="AJ49" s="267"/>
      <c r="AK49" s="57">
        <v>44897</v>
      </c>
      <c r="AL49" s="264">
        <f ca="1">AK49+(365*2)-TODAY()</f>
        <v>235</v>
      </c>
      <c r="AM49" s="57">
        <v>44903</v>
      </c>
      <c r="AN49" s="72">
        <f ca="1">AM49+(365*2)-TODAY()</f>
        <v>241</v>
      </c>
      <c r="AO49" s="267"/>
      <c r="AP49" s="267"/>
      <c r="AQ49" s="366"/>
      <c r="AR49" s="264"/>
      <c r="AS49" s="267"/>
      <c r="AT49" s="270">
        <v>44907</v>
      </c>
      <c r="AU49" s="264">
        <v>718</v>
      </c>
      <c r="AV49" s="363"/>
      <c r="AW49" s="363"/>
      <c r="AX49" s="267"/>
      <c r="AY49" s="267"/>
      <c r="AZ49" s="361"/>
      <c r="BA49" s="363"/>
      <c r="BB49" s="67">
        <v>44902</v>
      </c>
      <c r="BC49" s="251"/>
      <c r="BD49" s="370"/>
      <c r="BE49" s="361"/>
      <c r="BF49" s="251"/>
      <c r="BG49" s="267"/>
      <c r="BH49" s="370"/>
      <c r="BI49" s="370"/>
      <c r="BJ49" s="366"/>
      <c r="BK49" s="362"/>
      <c r="BL49" s="286"/>
      <c r="BM49" s="96"/>
      <c r="BN49" s="67">
        <v>44901</v>
      </c>
      <c r="BO49" s="72">
        <f ca="1">BN49+(365*2)-TODAY()</f>
        <v>239</v>
      </c>
      <c r="BP49" s="84">
        <v>44909</v>
      </c>
      <c r="BQ49" s="285"/>
      <c r="BR49" s="368"/>
      <c r="BS49" s="230"/>
      <c r="BT49" s="286"/>
      <c r="BU49" s="287"/>
      <c r="BV49" s="57"/>
      <c r="BW49" s="72"/>
      <c r="BX49" s="100"/>
      <c r="BY49" s="264"/>
      <c r="BZ49" s="57"/>
      <c r="CA49" s="264"/>
      <c r="CB49" s="268"/>
      <c r="CC49" s="264"/>
      <c r="CD49" s="84" t="s">
        <v>482</v>
      </c>
      <c r="CE49" s="109"/>
      <c r="CF49" s="84" t="s">
        <v>482</v>
      </c>
      <c r="CG49" s="109"/>
      <c r="CH49" s="84" t="s">
        <v>482</v>
      </c>
      <c r="CI49" s="109"/>
      <c r="CJ49" s="84" t="s">
        <v>482</v>
      </c>
      <c r="CK49" s="109"/>
      <c r="CL49" s="99"/>
      <c r="CM49" s="69"/>
      <c r="CN49" s="90"/>
      <c r="CO49" s="70"/>
      <c r="CP49" s="86"/>
      <c r="CQ49" s="87"/>
      <c r="CR49" s="86"/>
      <c r="CS49" s="85"/>
      <c r="CT49" s="33"/>
      <c r="CU49" s="81"/>
      <c r="CV49" s="46"/>
      <c r="CW49" s="70"/>
      <c r="CX49" s="46"/>
      <c r="CY49" s="77"/>
      <c r="CZ49" s="75"/>
      <c r="DA49" s="119"/>
      <c r="DB49" s="70"/>
    </row>
    <row r="50" spans="1:106" ht="14.25" customHeight="1">
      <c r="C50" s="625" t="s">
        <v>301</v>
      </c>
      <c r="D50" s="626"/>
      <c r="E50" s="295" t="s">
        <v>24</v>
      </c>
      <c r="F50" s="221" t="s">
        <v>306</v>
      </c>
      <c r="G50" s="221" t="s">
        <v>308</v>
      </c>
      <c r="H50" s="114">
        <v>118585</v>
      </c>
      <c r="I50" s="114">
        <v>3700000527</v>
      </c>
      <c r="J50" s="280">
        <v>2983942</v>
      </c>
      <c r="K50" s="280"/>
      <c r="L50" s="326">
        <v>44868</v>
      </c>
      <c r="M50" s="327">
        <f t="shared" ca="1" si="0"/>
        <v>206</v>
      </c>
      <c r="N50" s="57">
        <v>44679</v>
      </c>
      <c r="O50" s="72">
        <f t="shared" ca="1" si="6"/>
        <v>-348</v>
      </c>
      <c r="P50" s="67">
        <v>44180</v>
      </c>
      <c r="Q50" s="264">
        <f ca="1">P50+(365*2)-TODAY()</f>
        <v>-482</v>
      </c>
      <c r="R50" s="67">
        <v>44180</v>
      </c>
      <c r="S50" s="72">
        <f ca="1">R50+(365*1)-TODAY()</f>
        <v>-847</v>
      </c>
      <c r="T50" s="67">
        <v>44180</v>
      </c>
      <c r="U50" s="264">
        <f ca="1">T50+(365*3)-TODAY()</f>
        <v>-117</v>
      </c>
      <c r="V50" s="67">
        <v>44180</v>
      </c>
      <c r="W50" s="264">
        <f ca="1">V50+(365*3)-TODAY()</f>
        <v>-117</v>
      </c>
      <c r="X50" s="67">
        <v>44180</v>
      </c>
      <c r="Y50" s="264">
        <f ca="1">X50+(365*3)-TODAY()</f>
        <v>-117</v>
      </c>
      <c r="Z50" s="57" t="s">
        <v>296</v>
      </c>
      <c r="AA50" s="57" t="s">
        <v>296</v>
      </c>
      <c r="AB50" s="264" t="s">
        <v>296</v>
      </c>
      <c r="AC50" s="264" t="s">
        <v>296</v>
      </c>
      <c r="AD50" s="264" t="s">
        <v>296</v>
      </c>
      <c r="AE50" s="264" t="s">
        <v>296</v>
      </c>
      <c r="AF50" s="264" t="s">
        <v>296</v>
      </c>
      <c r="AG50" s="264" t="s">
        <v>296</v>
      </c>
      <c r="AH50" s="264" t="s">
        <v>296</v>
      </c>
      <c r="AI50" s="264" t="s">
        <v>296</v>
      </c>
      <c r="AJ50" s="264" t="s">
        <v>296</v>
      </c>
      <c r="AK50" s="264" t="s">
        <v>296</v>
      </c>
      <c r="AL50" s="264" t="s">
        <v>296</v>
      </c>
      <c r="AM50" s="264" t="s">
        <v>296</v>
      </c>
      <c r="AN50" s="57">
        <v>44184</v>
      </c>
      <c r="AO50" s="72">
        <f ca="1">AN50+(365*2)-TODAY()</f>
        <v>-478</v>
      </c>
      <c r="AP50" s="264" t="s">
        <v>296</v>
      </c>
      <c r="AQ50" s="264" t="s">
        <v>296</v>
      </c>
      <c r="AR50" s="67">
        <v>44180</v>
      </c>
      <c r="AS50" s="264">
        <f ca="1">AR50+(365*2)-TODAY()</f>
        <v>-482</v>
      </c>
      <c r="AT50" s="264" t="s">
        <v>296</v>
      </c>
      <c r="AU50" s="264" t="s">
        <v>296</v>
      </c>
      <c r="AV50" s="288" t="s">
        <v>296</v>
      </c>
      <c r="AW50" s="288" t="s">
        <v>296</v>
      </c>
      <c r="AX50" s="264" t="s">
        <v>296</v>
      </c>
      <c r="AY50" s="264" t="s">
        <v>296</v>
      </c>
      <c r="AZ50" s="236">
        <v>44183</v>
      </c>
      <c r="BA50" s="264">
        <f ca="1">AZ50+(365*2)-TODAY()</f>
        <v>-479</v>
      </c>
      <c r="BB50" s="264" t="s">
        <v>296</v>
      </c>
      <c r="BC50" s="251" t="s">
        <v>296</v>
      </c>
      <c r="BD50" s="236">
        <v>44182</v>
      </c>
      <c r="BE50" s="251" t="s">
        <v>296</v>
      </c>
      <c r="BF50" s="251" t="s">
        <v>296</v>
      </c>
      <c r="BG50" s="251" t="s">
        <v>296</v>
      </c>
      <c r="BH50" s="287" t="s">
        <v>296</v>
      </c>
      <c r="BI50" s="230" t="s">
        <v>296</v>
      </c>
      <c r="BJ50" s="286" t="s">
        <v>296</v>
      </c>
      <c r="BK50" s="96" t="s">
        <v>296</v>
      </c>
      <c r="BL50" s="67">
        <v>44179</v>
      </c>
      <c r="BM50" s="72">
        <f t="shared" ca="1" si="5"/>
        <v>-483</v>
      </c>
      <c r="BN50" s="112">
        <v>44181</v>
      </c>
      <c r="BO50" s="285" t="s">
        <v>296</v>
      </c>
      <c r="BP50" s="236">
        <v>44188</v>
      </c>
      <c r="BQ50" s="230" t="s">
        <v>296</v>
      </c>
      <c r="BR50" s="286" t="s">
        <v>296</v>
      </c>
      <c r="BS50" s="287" t="s">
        <v>296</v>
      </c>
      <c r="BT50" s="53"/>
      <c r="BU50" s="53"/>
      <c r="BV50" s="53"/>
      <c r="BW50" s="53"/>
      <c r="BX50" s="57" t="s">
        <v>296</v>
      </c>
      <c r="BY50" s="264" t="s">
        <v>296</v>
      </c>
      <c r="BZ50" s="268" t="s">
        <v>296</v>
      </c>
      <c r="CA50" s="264" t="s">
        <v>296</v>
      </c>
      <c r="CB50" s="236">
        <v>44182</v>
      </c>
      <c r="CC50" s="109">
        <f ca="1">CB50+730-TODAY()</f>
        <v>-480</v>
      </c>
      <c r="CD50" s="236">
        <v>44182</v>
      </c>
      <c r="CE50" s="109">
        <f ca="1">CD50+730-TODAY()</f>
        <v>-480</v>
      </c>
      <c r="CF50" s="236">
        <v>44182</v>
      </c>
      <c r="CG50" s="109">
        <f ca="1">CF50+730-TODAY()</f>
        <v>-480</v>
      </c>
      <c r="CH50" s="236">
        <v>44182</v>
      </c>
      <c r="CI50" s="109">
        <f ca="1">CH50+730-TODAY()</f>
        <v>-480</v>
      </c>
    </row>
    <row r="51" spans="1:106" ht="14.25" customHeight="1">
      <c r="C51" s="625" t="s">
        <v>302</v>
      </c>
      <c r="D51" s="626"/>
      <c r="E51" s="295" t="s">
        <v>84</v>
      </c>
      <c r="F51" s="221" t="s">
        <v>307</v>
      </c>
      <c r="G51" s="221" t="s">
        <v>309</v>
      </c>
      <c r="H51" s="114">
        <v>118598</v>
      </c>
      <c r="I51" s="114">
        <v>3700000527</v>
      </c>
      <c r="J51" s="321">
        <v>2969936</v>
      </c>
      <c r="K51" s="280"/>
      <c r="L51" s="326">
        <v>44868</v>
      </c>
      <c r="M51" s="327">
        <f t="shared" ca="1" si="0"/>
        <v>206</v>
      </c>
      <c r="N51" s="57">
        <v>44679</v>
      </c>
      <c r="O51" s="72">
        <f t="shared" ca="1" si="6"/>
        <v>-348</v>
      </c>
      <c r="P51" s="67">
        <v>44180</v>
      </c>
      <c r="Q51" s="264">
        <f ca="1">P51+(365*2)-TODAY()</f>
        <v>-482</v>
      </c>
      <c r="R51" s="67">
        <v>44180</v>
      </c>
      <c r="S51" s="72">
        <f ca="1">R51+(365*1)-TODAY()</f>
        <v>-847</v>
      </c>
      <c r="T51" s="67">
        <v>44180</v>
      </c>
      <c r="U51" s="264">
        <f ca="1">T51+(365*3)-TODAY()</f>
        <v>-117</v>
      </c>
      <c r="V51" s="67">
        <v>44180</v>
      </c>
      <c r="W51" s="264">
        <f ca="1">V51+(365*3)-TODAY()</f>
        <v>-117</v>
      </c>
      <c r="X51" s="67">
        <v>44180</v>
      </c>
      <c r="Y51" s="264">
        <f ca="1">X51+(365*3)-TODAY()</f>
        <v>-117</v>
      </c>
      <c r="Z51" s="57" t="s">
        <v>296</v>
      </c>
      <c r="AA51" s="57" t="s">
        <v>296</v>
      </c>
      <c r="AB51" s="264" t="s">
        <v>296</v>
      </c>
      <c r="AC51" s="264" t="s">
        <v>296</v>
      </c>
      <c r="AD51" s="264" t="s">
        <v>296</v>
      </c>
      <c r="AE51" s="264" t="s">
        <v>296</v>
      </c>
      <c r="AF51" s="264" t="s">
        <v>296</v>
      </c>
      <c r="AG51" s="264" t="s">
        <v>296</v>
      </c>
      <c r="AH51" s="264" t="s">
        <v>296</v>
      </c>
      <c r="AI51" s="264" t="s">
        <v>296</v>
      </c>
      <c r="AJ51" s="264" t="s">
        <v>296</v>
      </c>
      <c r="AK51" s="264" t="s">
        <v>296</v>
      </c>
      <c r="AL51" s="264" t="s">
        <v>296</v>
      </c>
      <c r="AM51" s="264" t="s">
        <v>296</v>
      </c>
      <c r="AN51" s="57">
        <v>44184</v>
      </c>
      <c r="AO51" s="72">
        <f ca="1">AN51+(365*2)-TODAY()</f>
        <v>-478</v>
      </c>
      <c r="AP51" s="264" t="s">
        <v>296</v>
      </c>
      <c r="AQ51" s="264" t="s">
        <v>296</v>
      </c>
      <c r="AR51" s="67">
        <v>44180</v>
      </c>
      <c r="AS51" s="264">
        <f ca="1">AR51+(365*2)-TODAY()</f>
        <v>-482</v>
      </c>
      <c r="AT51" s="264" t="s">
        <v>296</v>
      </c>
      <c r="AU51" s="264" t="s">
        <v>296</v>
      </c>
      <c r="AV51" s="288" t="s">
        <v>296</v>
      </c>
      <c r="AW51" s="288" t="s">
        <v>296</v>
      </c>
      <c r="AX51" s="264" t="s">
        <v>296</v>
      </c>
      <c r="AY51" s="264" t="s">
        <v>296</v>
      </c>
      <c r="AZ51" s="57">
        <v>44271</v>
      </c>
      <c r="BA51" s="264">
        <f ca="1">AZ51+(365*2)-TODAY()</f>
        <v>-391</v>
      </c>
      <c r="BB51" s="57">
        <v>44742</v>
      </c>
      <c r="BC51" s="251" t="s">
        <v>296</v>
      </c>
      <c r="BD51" s="236">
        <v>44182</v>
      </c>
      <c r="BE51" s="251" t="s">
        <v>296</v>
      </c>
      <c r="BF51" s="251" t="s">
        <v>296</v>
      </c>
      <c r="BG51" s="251" t="s">
        <v>296</v>
      </c>
      <c r="BH51" s="286" t="s">
        <v>296</v>
      </c>
      <c r="BI51" s="230" t="s">
        <v>296</v>
      </c>
      <c r="BJ51" s="286" t="s">
        <v>296</v>
      </c>
      <c r="BK51" s="96" t="s">
        <v>296</v>
      </c>
      <c r="BL51" s="67">
        <v>44179</v>
      </c>
      <c r="BM51" s="72">
        <f t="shared" ca="1" si="5"/>
        <v>-483</v>
      </c>
      <c r="BN51" s="112">
        <v>44181</v>
      </c>
      <c r="BO51" s="285" t="s">
        <v>296</v>
      </c>
      <c r="BP51" s="236">
        <v>44193</v>
      </c>
      <c r="BQ51" s="230" t="s">
        <v>296</v>
      </c>
      <c r="BR51" s="286" t="s">
        <v>296</v>
      </c>
      <c r="BS51" s="287" t="s">
        <v>296</v>
      </c>
      <c r="BT51" s="53"/>
      <c r="BU51" s="53"/>
      <c r="BV51" s="53"/>
      <c r="BW51" s="53"/>
      <c r="BX51" s="57" t="s">
        <v>296</v>
      </c>
      <c r="BY51" s="264" t="s">
        <v>296</v>
      </c>
      <c r="BZ51" s="268" t="s">
        <v>296</v>
      </c>
      <c r="CA51" s="264" t="s">
        <v>296</v>
      </c>
      <c r="CB51" s="236">
        <v>44182</v>
      </c>
      <c r="CC51" s="109">
        <f ca="1">CB51+730-TODAY()</f>
        <v>-480</v>
      </c>
      <c r="CD51" s="236">
        <v>44182</v>
      </c>
      <c r="CE51" s="109">
        <f ca="1">CD51+730-TODAY()</f>
        <v>-480</v>
      </c>
      <c r="CF51" s="236">
        <v>44182</v>
      </c>
      <c r="CG51" s="109">
        <f ca="1">CF51+730-TODAY()</f>
        <v>-480</v>
      </c>
      <c r="CH51" s="236">
        <v>44182</v>
      </c>
      <c r="CI51" s="109">
        <f ca="1">CH51+730-TODAY()</f>
        <v>-480</v>
      </c>
    </row>
    <row r="52" spans="1:106" s="55" customFormat="1" ht="17.25" customHeight="1">
      <c r="B52" s="258"/>
      <c r="C52" s="625" t="s">
        <v>410</v>
      </c>
      <c r="D52" s="626"/>
      <c r="E52" s="293" t="s">
        <v>41</v>
      </c>
      <c r="F52" s="221" t="s">
        <v>411</v>
      </c>
      <c r="G52" s="221">
        <v>912577193</v>
      </c>
      <c r="H52" s="117"/>
      <c r="I52" s="114">
        <v>3700000527</v>
      </c>
      <c r="J52" s="118">
        <v>3414556494</v>
      </c>
      <c r="K52" s="118"/>
      <c r="L52" s="326">
        <v>44873</v>
      </c>
      <c r="M52" s="327">
        <f t="shared" ca="1" si="0"/>
        <v>211</v>
      </c>
      <c r="N52" s="57">
        <v>44652</v>
      </c>
      <c r="O52" s="72">
        <f t="shared" ca="1" si="6"/>
        <v>-375</v>
      </c>
      <c r="P52" s="268">
        <v>44676</v>
      </c>
      <c r="Q52" s="264"/>
      <c r="R52" s="67">
        <v>44674</v>
      </c>
      <c r="S52" s="72"/>
      <c r="T52" s="268">
        <v>44676</v>
      </c>
      <c r="U52" s="264"/>
      <c r="V52" s="268">
        <v>44676</v>
      </c>
      <c r="W52" s="57"/>
      <c r="X52" s="268">
        <v>44676</v>
      </c>
      <c r="Y52" s="264"/>
      <c r="Z52" s="57" t="s">
        <v>296</v>
      </c>
      <c r="AA52" s="57" t="s">
        <v>296</v>
      </c>
      <c r="AB52" s="264" t="s">
        <v>296</v>
      </c>
      <c r="AC52" s="264" t="s">
        <v>296</v>
      </c>
      <c r="AD52" s="264" t="s">
        <v>296</v>
      </c>
      <c r="AE52" s="264" t="s">
        <v>296</v>
      </c>
      <c r="AF52" s="264" t="s">
        <v>296</v>
      </c>
      <c r="AG52" s="264" t="s">
        <v>296</v>
      </c>
      <c r="AH52" s="264" t="s">
        <v>296</v>
      </c>
      <c r="AI52" s="264" t="s">
        <v>296</v>
      </c>
      <c r="AJ52" s="264" t="s">
        <v>296</v>
      </c>
      <c r="AK52" s="264" t="s">
        <v>296</v>
      </c>
      <c r="AL52" s="57">
        <v>44673</v>
      </c>
      <c r="AM52" s="264">
        <f ca="1">AL52+(365*2)-TODAY()</f>
        <v>11</v>
      </c>
      <c r="AN52" s="67">
        <v>44671</v>
      </c>
      <c r="AO52" s="264">
        <v>705</v>
      </c>
      <c r="AP52" s="264"/>
      <c r="AQ52" s="264"/>
      <c r="AR52" s="57">
        <v>44676</v>
      </c>
      <c r="AS52" s="264"/>
      <c r="AT52" s="264" t="s">
        <v>296</v>
      </c>
      <c r="AU52" s="264" t="s">
        <v>296</v>
      </c>
      <c r="AV52" s="288" t="s">
        <v>296</v>
      </c>
      <c r="AW52" s="288" t="s">
        <v>296</v>
      </c>
      <c r="AX52" s="264" t="s">
        <v>296</v>
      </c>
      <c r="AY52" s="264" t="s">
        <v>296</v>
      </c>
      <c r="AZ52" s="57">
        <v>44680</v>
      </c>
      <c r="BA52" s="264">
        <f ca="1">AZ52+(365*2)-TODAY()</f>
        <v>18</v>
      </c>
      <c r="BB52" s="57">
        <v>44670</v>
      </c>
      <c r="BC52" s="251"/>
      <c r="BD52" s="57" t="s">
        <v>296</v>
      </c>
      <c r="BE52" s="251"/>
      <c r="BF52" s="57" t="s">
        <v>296</v>
      </c>
      <c r="BG52" s="57" t="s">
        <v>296</v>
      </c>
      <c r="BH52" s="57" t="s">
        <v>296</v>
      </c>
      <c r="BI52" s="57" t="s">
        <v>296</v>
      </c>
      <c r="BJ52" s="287"/>
      <c r="BK52" s="96"/>
      <c r="BL52" s="67">
        <v>44669</v>
      </c>
      <c r="BM52" s="72">
        <f t="shared" ca="1" si="5"/>
        <v>7</v>
      </c>
      <c r="BN52" s="236">
        <v>44677</v>
      </c>
      <c r="BO52" s="96"/>
      <c r="BP52" s="287"/>
      <c r="BQ52" s="251"/>
      <c r="BR52" s="57" t="s">
        <v>296</v>
      </c>
      <c r="BS52" s="57" t="s">
        <v>296</v>
      </c>
      <c r="BT52" s="212"/>
      <c r="BU52" s="44"/>
      <c r="BV52" s="44"/>
      <c r="BW52" s="264"/>
      <c r="BX52" s="57" t="s">
        <v>296</v>
      </c>
      <c r="BY52" s="57" t="s">
        <v>296</v>
      </c>
      <c r="BZ52" s="57" t="s">
        <v>296</v>
      </c>
      <c r="CA52" s="57" t="s">
        <v>296</v>
      </c>
      <c r="CB52" s="108">
        <v>44674</v>
      </c>
      <c r="CC52" s="250"/>
      <c r="CD52" s="108">
        <v>44674</v>
      </c>
      <c r="CE52" s="251"/>
      <c r="CF52" s="108">
        <v>44674</v>
      </c>
      <c r="CG52" s="251"/>
      <c r="CH52" s="108">
        <v>44674</v>
      </c>
      <c r="CI52" s="44"/>
      <c r="CJ52" s="45"/>
      <c r="CK52" s="42"/>
      <c r="CL52" s="38"/>
      <c r="CM52" s="37"/>
      <c r="CN52" s="42"/>
      <c r="CO52" s="37"/>
      <c r="CP52" s="39"/>
      <c r="CQ52" s="37"/>
      <c r="CR52" s="36"/>
      <c r="CS52" s="40"/>
      <c r="CT52" s="42"/>
      <c r="CU52" s="37"/>
      <c r="CV52" s="42"/>
      <c r="CW52" s="35"/>
      <c r="CX52" s="37"/>
      <c r="CY52" s="42"/>
      <c r="CZ52" s="70"/>
    </row>
    <row r="53" spans="1:106" s="55" customFormat="1" ht="13.5" customHeight="1">
      <c r="B53" s="258"/>
      <c r="C53" s="713" t="s">
        <v>412</v>
      </c>
      <c r="D53" s="626"/>
      <c r="E53" s="293" t="s">
        <v>42</v>
      </c>
      <c r="F53" s="221">
        <v>11348903708</v>
      </c>
      <c r="G53" s="298">
        <v>213794100</v>
      </c>
      <c r="H53" s="117"/>
      <c r="I53" s="114">
        <v>3700000527</v>
      </c>
      <c r="J53" s="117">
        <v>3414555541</v>
      </c>
      <c r="K53" s="117"/>
      <c r="L53" s="326">
        <v>44868</v>
      </c>
      <c r="M53" s="327">
        <f t="shared" ca="1" si="0"/>
        <v>206</v>
      </c>
      <c r="N53" s="77">
        <v>44635</v>
      </c>
      <c r="O53" s="72">
        <f t="shared" ca="1" si="6"/>
        <v>-392</v>
      </c>
      <c r="P53" s="268">
        <v>44676</v>
      </c>
      <c r="Q53" s="264"/>
      <c r="R53" s="67">
        <v>44674</v>
      </c>
      <c r="S53" s="251"/>
      <c r="T53" s="268">
        <v>44676</v>
      </c>
      <c r="U53" s="264"/>
      <c r="V53" s="268">
        <v>44676</v>
      </c>
      <c r="W53" s="264"/>
      <c r="X53" s="268">
        <v>44676</v>
      </c>
      <c r="Y53" s="264"/>
      <c r="Z53" s="57" t="s">
        <v>296</v>
      </c>
      <c r="AA53" s="57" t="s">
        <v>296</v>
      </c>
      <c r="AB53" s="264" t="s">
        <v>296</v>
      </c>
      <c r="AC53" s="264" t="s">
        <v>296</v>
      </c>
      <c r="AD53" s="264" t="s">
        <v>296</v>
      </c>
      <c r="AE53" s="264" t="s">
        <v>296</v>
      </c>
      <c r="AF53" s="264" t="s">
        <v>296</v>
      </c>
      <c r="AG53" s="264" t="s">
        <v>296</v>
      </c>
      <c r="AH53" s="264" t="s">
        <v>296</v>
      </c>
      <c r="AI53" s="264" t="s">
        <v>296</v>
      </c>
      <c r="AJ53" s="264" t="s">
        <v>296</v>
      </c>
      <c r="AK53" s="264" t="s">
        <v>296</v>
      </c>
      <c r="AL53" s="57">
        <v>44673</v>
      </c>
      <c r="AM53" s="264">
        <f ca="1">AL53+(365*2)-TODAY()</f>
        <v>11</v>
      </c>
      <c r="AN53" s="67">
        <v>44671</v>
      </c>
      <c r="AO53" s="72">
        <f ca="1">AN53+(365*2)-TODAY()</f>
        <v>9</v>
      </c>
      <c r="AP53" s="264"/>
      <c r="AQ53" s="264"/>
      <c r="AR53" s="57">
        <v>44676</v>
      </c>
      <c r="AS53" s="264"/>
      <c r="AT53" s="264"/>
      <c r="AU53" s="264"/>
      <c r="AV53" s="264"/>
      <c r="AW53" s="264"/>
      <c r="AX53" s="264"/>
      <c r="AY53" s="264"/>
      <c r="AZ53" s="237"/>
      <c r="BA53" s="264"/>
      <c r="BB53" s="57">
        <v>44670</v>
      </c>
      <c r="BC53" s="251"/>
      <c r="BD53" s="57" t="s">
        <v>296</v>
      </c>
      <c r="BE53" s="251"/>
      <c r="BF53" s="57" t="s">
        <v>296</v>
      </c>
      <c r="BG53" s="57" t="s">
        <v>296</v>
      </c>
      <c r="BH53" s="57" t="s">
        <v>296</v>
      </c>
      <c r="BI53" s="57" t="s">
        <v>296</v>
      </c>
      <c r="BJ53" s="287"/>
      <c r="BK53" s="96"/>
      <c r="BL53" s="67">
        <v>44669</v>
      </c>
      <c r="BM53" s="72">
        <f t="shared" ca="1" si="5"/>
        <v>7</v>
      </c>
      <c r="BN53" s="236">
        <v>44677</v>
      </c>
      <c r="BO53" s="96"/>
      <c r="BP53" s="44"/>
      <c r="BQ53" s="251"/>
      <c r="BR53" s="57" t="s">
        <v>296</v>
      </c>
      <c r="BS53" s="57" t="s">
        <v>296</v>
      </c>
      <c r="BT53" s="44"/>
      <c r="BU53" s="44"/>
      <c r="BV53" s="44"/>
      <c r="BW53" s="44"/>
      <c r="BX53" s="57" t="s">
        <v>296</v>
      </c>
      <c r="BY53" s="57" t="s">
        <v>296</v>
      </c>
      <c r="BZ53" s="57" t="s">
        <v>296</v>
      </c>
      <c r="CA53" s="57" t="s">
        <v>296</v>
      </c>
      <c r="CB53" s="108">
        <v>44674</v>
      </c>
      <c r="CC53" s="251"/>
      <c r="CD53" s="108">
        <v>44674</v>
      </c>
      <c r="CE53" s="251"/>
      <c r="CF53" s="108">
        <v>44674</v>
      </c>
      <c r="CG53" s="251"/>
      <c r="CH53" s="108">
        <v>44674</v>
      </c>
      <c r="CI53" s="45"/>
      <c r="CJ53" s="247"/>
      <c r="CK53" s="244"/>
      <c r="CL53" s="247"/>
      <c r="CM53" s="244"/>
      <c r="CN53" s="244"/>
      <c r="CO53" s="244"/>
      <c r="CP53" s="247"/>
      <c r="CQ53" s="244"/>
      <c r="CR53" s="248"/>
      <c r="CS53" s="246"/>
      <c r="CT53" s="244"/>
      <c r="CU53" s="244"/>
      <c r="CV53" s="248"/>
      <c r="CW53" s="248"/>
      <c r="CX53" s="256"/>
      <c r="CY53" s="256"/>
      <c r="CZ53" s="244"/>
    </row>
    <row r="54" spans="1:106" s="55" customFormat="1" ht="17.25" customHeight="1">
      <c r="A54" s="329"/>
      <c r="B54" s="334"/>
      <c r="C54" s="625" t="s">
        <v>383</v>
      </c>
      <c r="D54" s="626"/>
      <c r="E54" s="333" t="s">
        <v>395</v>
      </c>
      <c r="F54" s="300" t="s">
        <v>384</v>
      </c>
      <c r="G54" s="117">
        <v>3517575</v>
      </c>
      <c r="H54" s="117">
        <v>124391</v>
      </c>
      <c r="I54" s="114">
        <v>3700000527</v>
      </c>
      <c r="J54" s="199">
        <v>3414556262</v>
      </c>
      <c r="K54" s="199"/>
      <c r="L54" s="359"/>
      <c r="M54" s="360"/>
      <c r="N54" s="326">
        <v>44868</v>
      </c>
      <c r="O54" s="327">
        <f ca="1">N54+(730)-TODAY()</f>
        <v>206</v>
      </c>
      <c r="P54" s="57">
        <v>44652</v>
      </c>
      <c r="Q54" s="72">
        <f ca="1">P54+(365)-TODAY()</f>
        <v>-375</v>
      </c>
      <c r="R54" s="268">
        <v>44676</v>
      </c>
      <c r="S54" s="264"/>
      <c r="T54" s="67">
        <v>44674</v>
      </c>
      <c r="U54" s="72"/>
      <c r="V54" s="268">
        <v>44676</v>
      </c>
      <c r="W54" s="264"/>
      <c r="X54" s="268">
        <v>44676</v>
      </c>
      <c r="Y54" s="268"/>
      <c r="Z54" s="268">
        <v>44676</v>
      </c>
      <c r="AA54" s="264"/>
      <c r="AB54" s="57" t="s">
        <v>296</v>
      </c>
      <c r="AC54" s="57" t="s">
        <v>296</v>
      </c>
      <c r="AD54" s="57" t="s">
        <v>296</v>
      </c>
      <c r="AE54" s="57" t="s">
        <v>296</v>
      </c>
      <c r="AF54" s="57" t="s">
        <v>296</v>
      </c>
      <c r="AG54" s="57" t="s">
        <v>296</v>
      </c>
      <c r="AH54" s="57" t="s">
        <v>296</v>
      </c>
      <c r="AI54" s="57" t="s">
        <v>296</v>
      </c>
      <c r="AJ54" s="57" t="s">
        <v>296</v>
      </c>
      <c r="AK54" s="57" t="s">
        <v>296</v>
      </c>
      <c r="AL54" s="57" t="s">
        <v>296</v>
      </c>
      <c r="AM54" s="57" t="s">
        <v>296</v>
      </c>
      <c r="AN54" s="57">
        <v>44673</v>
      </c>
      <c r="AO54" s="264">
        <f ca="1">AN54+(365*2)-TODAY()</f>
        <v>11</v>
      </c>
      <c r="AP54" s="67">
        <v>44671</v>
      </c>
      <c r="AQ54" s="72">
        <f ca="1">AP54+(365*2)-TODAY()</f>
        <v>9</v>
      </c>
      <c r="AR54" s="264"/>
      <c r="AS54" s="264"/>
      <c r="AT54" s="57">
        <v>44676</v>
      </c>
      <c r="AU54" s="264"/>
      <c r="AV54" s="57">
        <v>44678</v>
      </c>
      <c r="AW54" s="264">
        <v>718</v>
      </c>
      <c r="AX54" s="288" t="s">
        <v>296</v>
      </c>
      <c r="AY54" s="288" t="s">
        <v>296</v>
      </c>
      <c r="AZ54" s="264" t="s">
        <v>296</v>
      </c>
      <c r="BA54" s="264" t="s">
        <v>296</v>
      </c>
      <c r="BB54" s="264" t="s">
        <v>296</v>
      </c>
      <c r="BC54" s="264" t="s">
        <v>296</v>
      </c>
      <c r="BD54" s="57">
        <v>44670</v>
      </c>
      <c r="BE54" s="251"/>
      <c r="BF54" s="57" t="s">
        <v>296</v>
      </c>
      <c r="BG54" s="251"/>
      <c r="BH54" s="57" t="s">
        <v>296</v>
      </c>
      <c r="BI54" s="57" t="s">
        <v>296</v>
      </c>
      <c r="BJ54" s="57" t="s">
        <v>296</v>
      </c>
      <c r="BK54" s="57" t="s">
        <v>296</v>
      </c>
      <c r="BL54" s="57"/>
      <c r="BM54" s="72"/>
      <c r="BN54" s="67">
        <v>44669</v>
      </c>
      <c r="BO54" s="72">
        <f t="shared" ref="BO54:BO59" ca="1" si="7">BN54+(365*2)-TODAY()</f>
        <v>7</v>
      </c>
      <c r="BP54" s="236">
        <v>44677</v>
      </c>
      <c r="BQ54" s="96"/>
      <c r="BR54" s="96" t="s">
        <v>296</v>
      </c>
      <c r="BS54" s="251"/>
      <c r="BT54" s="57" t="s">
        <v>296</v>
      </c>
      <c r="BU54" s="57" t="s">
        <v>296</v>
      </c>
      <c r="BV54" s="266"/>
      <c r="BW54" s="266"/>
      <c r="BX54" s="266"/>
      <c r="BY54" s="264"/>
      <c r="BZ54" s="57" t="s">
        <v>296</v>
      </c>
      <c r="CA54" s="57" t="s">
        <v>296</v>
      </c>
      <c r="CB54" s="57" t="s">
        <v>296</v>
      </c>
      <c r="CC54" s="57" t="s">
        <v>296</v>
      </c>
      <c r="CD54" s="108">
        <v>44674</v>
      </c>
      <c r="CE54" s="250"/>
      <c r="CF54" s="108">
        <v>44674</v>
      </c>
      <c r="CG54" s="268"/>
      <c r="CH54" s="108">
        <v>44674</v>
      </c>
      <c r="CI54" s="268"/>
      <c r="CJ54" s="108">
        <v>44674</v>
      </c>
      <c r="CK54" s="250"/>
      <c r="CL54" s="47"/>
      <c r="CM54" s="46"/>
      <c r="CN54" s="90"/>
      <c r="CO54" s="70"/>
      <c r="CP54" s="79"/>
      <c r="CQ54" s="103"/>
      <c r="CR54" s="90"/>
      <c r="CS54" s="70"/>
      <c r="CT54" s="107"/>
      <c r="CU54" s="197"/>
      <c r="CV54" s="68"/>
      <c r="CW54" s="70"/>
      <c r="CX54" s="74"/>
      <c r="CY54" s="57"/>
      <c r="CZ54" s="75"/>
      <c r="DA54" s="70"/>
    </row>
    <row r="55" spans="1:106" s="55" customFormat="1" ht="17.25" customHeight="1">
      <c r="A55" s="329"/>
      <c r="B55" s="338"/>
      <c r="C55" s="702" t="s">
        <v>454</v>
      </c>
      <c r="D55" s="703"/>
      <c r="E55" s="337" t="s">
        <v>66</v>
      </c>
      <c r="F55" s="328" t="s">
        <v>456</v>
      </c>
      <c r="G55" s="117"/>
      <c r="H55" s="117"/>
      <c r="I55" s="114">
        <v>3700000527</v>
      </c>
      <c r="J55" s="116">
        <v>327824553</v>
      </c>
      <c r="K55" s="116"/>
      <c r="L55" s="326">
        <v>44868</v>
      </c>
      <c r="M55" s="327">
        <f t="shared" ref="M55:M67" ca="1" si="8">L55+(730)-TODAY()</f>
        <v>206</v>
      </c>
      <c r="N55" s="326">
        <v>44893</v>
      </c>
      <c r="O55" s="327">
        <f ca="1">N55+(730)-TODAY()</f>
        <v>231</v>
      </c>
      <c r="P55" s="57"/>
      <c r="Q55" s="72"/>
      <c r="R55" s="57"/>
      <c r="S55" s="264"/>
      <c r="T55" s="57"/>
      <c r="U55" s="72"/>
      <c r="V55" s="57"/>
      <c r="W55" s="57"/>
      <c r="X55" s="57"/>
      <c r="Y55" s="57"/>
      <c r="Z55" s="57"/>
      <c r="AA55" s="264"/>
      <c r="AB55" s="57"/>
      <c r="AC55" s="57"/>
      <c r="AD55" s="264"/>
      <c r="AE55" s="264"/>
      <c r="AF55" s="264"/>
      <c r="AG55" s="264"/>
      <c r="AH55" s="264"/>
      <c r="AI55" s="264"/>
      <c r="AJ55" s="264"/>
      <c r="AK55" s="264"/>
      <c r="AL55" s="264"/>
      <c r="AM55" s="264"/>
      <c r="AN55" s="57">
        <v>44897</v>
      </c>
      <c r="AO55" s="264">
        <f ca="1">AN55+(365*2)-TODAY()</f>
        <v>235</v>
      </c>
      <c r="AP55" s="57"/>
      <c r="AQ55" s="72"/>
      <c r="AR55" s="57">
        <v>44890</v>
      </c>
      <c r="AS55" s="264"/>
      <c r="AT55" s="57"/>
      <c r="AU55" s="264"/>
      <c r="AV55" s="288"/>
      <c r="AW55" s="288"/>
      <c r="AX55" s="288"/>
      <c r="AY55" s="288"/>
      <c r="AZ55" s="264"/>
      <c r="BA55" s="264"/>
      <c r="BB55" s="57"/>
      <c r="BC55" s="264"/>
      <c r="BD55" s="270">
        <v>44894</v>
      </c>
      <c r="BE55" s="251"/>
      <c r="BF55" s="77"/>
      <c r="BG55" s="251"/>
      <c r="BH55" s="251"/>
      <c r="BI55" s="251"/>
      <c r="BJ55" s="287"/>
      <c r="BK55" s="251"/>
      <c r="BL55" s="287"/>
      <c r="BM55" s="287"/>
      <c r="BN55" s="67">
        <v>44888</v>
      </c>
      <c r="BO55" s="72">
        <f t="shared" ca="1" si="7"/>
        <v>226</v>
      </c>
      <c r="BP55" s="57"/>
      <c r="BQ55" s="96"/>
      <c r="BR55" s="57"/>
      <c r="BS55" s="251"/>
      <c r="BT55" s="57"/>
      <c r="BU55" s="264"/>
      <c r="BV55" s="57"/>
      <c r="BW55" s="72"/>
      <c r="BX55" s="72"/>
      <c r="BY55" s="264"/>
      <c r="BZ55" s="57"/>
      <c r="CA55" s="57"/>
      <c r="CB55" s="57"/>
      <c r="CC55" s="57"/>
      <c r="CD55" s="77"/>
      <c r="CE55" s="250"/>
      <c r="CF55" s="77"/>
      <c r="CG55" s="72"/>
      <c r="CH55" s="77"/>
      <c r="CI55" s="72"/>
      <c r="CJ55" s="77"/>
      <c r="CK55" s="250"/>
      <c r="CL55" s="95"/>
      <c r="CM55" s="46"/>
      <c r="CN55" s="90"/>
      <c r="CO55" s="70"/>
      <c r="CP55" s="91"/>
      <c r="CQ55" s="110"/>
      <c r="CR55" s="111"/>
      <c r="CS55" s="70"/>
      <c r="CT55" s="33"/>
      <c r="CU55" s="78"/>
      <c r="CV55" s="68"/>
      <c r="CW55" s="70"/>
      <c r="CX55" s="68"/>
      <c r="CY55" s="77"/>
      <c r="CZ55" s="89"/>
      <c r="DA55" s="70"/>
    </row>
    <row r="56" spans="1:106" s="55" customFormat="1" ht="17.25" customHeight="1">
      <c r="A56" s="329"/>
      <c r="B56" s="330"/>
      <c r="C56" s="625" t="s">
        <v>462</v>
      </c>
      <c r="D56" s="626"/>
      <c r="E56" s="293" t="s">
        <v>42</v>
      </c>
      <c r="F56" s="117" t="s">
        <v>463</v>
      </c>
      <c r="G56" s="117">
        <v>295675375</v>
      </c>
      <c r="H56" s="117">
        <v>126938</v>
      </c>
      <c r="I56" s="114">
        <v>3700000527</v>
      </c>
      <c r="J56" s="118">
        <v>3414556647</v>
      </c>
      <c r="K56" s="118"/>
      <c r="L56" s="326">
        <v>44868</v>
      </c>
      <c r="M56" s="327">
        <f t="shared" ca="1" si="8"/>
        <v>206</v>
      </c>
      <c r="N56" s="326">
        <v>44873</v>
      </c>
      <c r="O56" s="327">
        <f ca="1">N56+(730)-TODAY()</f>
        <v>211</v>
      </c>
      <c r="P56" s="77"/>
      <c r="Q56" s="72"/>
      <c r="R56" s="268"/>
      <c r="S56" s="264"/>
      <c r="T56" s="57"/>
      <c r="U56" s="72"/>
      <c r="V56" s="268"/>
      <c r="W56" s="57"/>
      <c r="X56" s="268"/>
      <c r="Y56" s="57"/>
      <c r="Z56" s="268"/>
      <c r="AA56" s="264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264"/>
      <c r="AP56" s="57"/>
      <c r="AQ56" s="72"/>
      <c r="AR56" s="264"/>
      <c r="AS56" s="264"/>
      <c r="AT56" s="57"/>
      <c r="AU56" s="264"/>
      <c r="AV56" s="264"/>
      <c r="AW56" s="96"/>
      <c r="AX56" s="288"/>
      <c r="AY56" s="288"/>
      <c r="AZ56" s="264"/>
      <c r="BA56" s="264"/>
      <c r="BB56" s="264"/>
      <c r="BC56" s="264"/>
      <c r="BD56" s="57"/>
      <c r="BE56" s="251"/>
      <c r="BF56" s="57"/>
      <c r="BG56" s="251"/>
      <c r="BH56" s="57"/>
      <c r="BI56" s="57"/>
      <c r="BJ56" s="236">
        <v>44868</v>
      </c>
      <c r="BK56" s="115">
        <f ca="1">BJ56+(365)-TODAY()</f>
        <v>-159</v>
      </c>
      <c r="BL56" s="96"/>
      <c r="BM56" s="96"/>
      <c r="BN56" s="67">
        <v>44872</v>
      </c>
      <c r="BO56" s="72">
        <f t="shared" ca="1" si="7"/>
        <v>210</v>
      </c>
      <c r="BP56" s="237"/>
      <c r="BQ56" s="96"/>
      <c r="BR56" s="72"/>
      <c r="BS56" s="251"/>
      <c r="BT56" s="57"/>
      <c r="BU56" s="57"/>
      <c r="BV56" s="57"/>
      <c r="BW56" s="72"/>
      <c r="BX56" s="72"/>
      <c r="BY56" s="264"/>
      <c r="BZ56" s="57"/>
      <c r="CA56" s="57"/>
      <c r="CB56" s="57"/>
      <c r="CC56" s="57"/>
      <c r="CD56" s="268"/>
      <c r="CE56" s="250"/>
      <c r="CF56" s="268"/>
      <c r="CG56" s="72"/>
      <c r="CH56" s="268"/>
      <c r="CI56" s="72"/>
      <c r="CJ56" s="268"/>
      <c r="CK56" s="250"/>
      <c r="CL56" s="95"/>
      <c r="CM56" s="46"/>
      <c r="CN56" s="90"/>
      <c r="CO56" s="70"/>
      <c r="CP56" s="91"/>
      <c r="CQ56" s="110"/>
      <c r="CR56" s="111"/>
      <c r="CS56" s="70"/>
      <c r="CT56" s="33"/>
      <c r="CU56" s="78"/>
      <c r="CV56" s="68"/>
      <c r="CW56" s="70"/>
      <c r="CX56" s="68"/>
      <c r="CY56" s="77"/>
      <c r="CZ56" s="89"/>
      <c r="DA56" s="70"/>
    </row>
    <row r="57" spans="1:106" s="55" customFormat="1" ht="17.25" customHeight="1">
      <c r="A57" s="329"/>
      <c r="B57" s="342"/>
      <c r="C57" s="625" t="s">
        <v>400</v>
      </c>
      <c r="D57" s="626"/>
      <c r="E57" s="339" t="s">
        <v>84</v>
      </c>
      <c r="F57" s="221" t="s">
        <v>401</v>
      </c>
      <c r="G57" s="117">
        <v>200294254</v>
      </c>
      <c r="H57" s="117">
        <v>124404</v>
      </c>
      <c r="I57" s="114">
        <v>3700000527</v>
      </c>
      <c r="J57" s="116">
        <v>2978302</v>
      </c>
      <c r="K57" s="116"/>
      <c r="L57" s="326">
        <v>44868</v>
      </c>
      <c r="M57" s="327">
        <f t="shared" ca="1" si="8"/>
        <v>206</v>
      </c>
      <c r="N57" s="332" t="s">
        <v>352</v>
      </c>
      <c r="O57" s="332" t="s">
        <v>352</v>
      </c>
      <c r="P57" s="57">
        <v>44652</v>
      </c>
      <c r="Q57" s="72">
        <f ca="1">P57+(365)-TODAY()</f>
        <v>-375</v>
      </c>
      <c r="R57" s="268">
        <v>44676</v>
      </c>
      <c r="S57" s="264"/>
      <c r="T57" s="67">
        <v>44674</v>
      </c>
      <c r="U57" s="72"/>
      <c r="V57" s="268">
        <v>44676</v>
      </c>
      <c r="W57" s="264"/>
      <c r="X57" s="268">
        <v>44676</v>
      </c>
      <c r="Y57" s="268"/>
      <c r="Z57" s="268">
        <v>44676</v>
      </c>
      <c r="AA57" s="264"/>
      <c r="AB57" s="57" t="s">
        <v>296</v>
      </c>
      <c r="AC57" s="57" t="s">
        <v>296</v>
      </c>
      <c r="AD57" s="57" t="s">
        <v>296</v>
      </c>
      <c r="AE57" s="57" t="s">
        <v>296</v>
      </c>
      <c r="AF57" s="57" t="s">
        <v>296</v>
      </c>
      <c r="AG57" s="57" t="s">
        <v>296</v>
      </c>
      <c r="AH57" s="264" t="s">
        <v>296</v>
      </c>
      <c r="AI57" s="264" t="s">
        <v>296</v>
      </c>
      <c r="AJ57" s="57" t="s">
        <v>296</v>
      </c>
      <c r="AK57" s="57" t="s">
        <v>296</v>
      </c>
      <c r="AL57" s="57" t="s">
        <v>296</v>
      </c>
      <c r="AM57" s="57" t="s">
        <v>296</v>
      </c>
      <c r="AN57" s="57">
        <v>44673</v>
      </c>
      <c r="AO57" s="264">
        <f ca="1">AN57+(365*2)-TODAY()</f>
        <v>11</v>
      </c>
      <c r="AP57" s="67">
        <v>44671</v>
      </c>
      <c r="AQ57" s="264">
        <v>471</v>
      </c>
      <c r="AR57" s="270" t="s">
        <v>296</v>
      </c>
      <c r="AS57" s="264" t="s">
        <v>296</v>
      </c>
      <c r="AT57" s="57">
        <v>44676</v>
      </c>
      <c r="AU57" s="264"/>
      <c r="AV57" s="264" t="s">
        <v>296</v>
      </c>
      <c r="AW57" s="264" t="s">
        <v>296</v>
      </c>
      <c r="AX57" s="264"/>
      <c r="AY57" s="264"/>
      <c r="AZ57" s="264"/>
      <c r="BA57" s="264"/>
      <c r="BB57" s="57">
        <v>44680</v>
      </c>
      <c r="BC57" s="269">
        <f ca="1">BB57+(365*2)-TODAY()</f>
        <v>18</v>
      </c>
      <c r="BD57" s="57">
        <v>44670</v>
      </c>
      <c r="BE57" s="251"/>
      <c r="BF57" s="57" t="s">
        <v>296</v>
      </c>
      <c r="BG57" s="251"/>
      <c r="BH57" s="57" t="s">
        <v>296</v>
      </c>
      <c r="BI57" s="57" t="s">
        <v>296</v>
      </c>
      <c r="BJ57" s="57" t="s">
        <v>296</v>
      </c>
      <c r="BK57" s="57" t="s">
        <v>296</v>
      </c>
      <c r="BL57" s="57"/>
      <c r="BM57" s="72"/>
      <c r="BN57" s="67">
        <v>44669</v>
      </c>
      <c r="BO57" s="72">
        <f t="shared" ca="1" si="7"/>
        <v>7</v>
      </c>
      <c r="BP57" s="236">
        <v>44677</v>
      </c>
      <c r="BQ57" s="96"/>
      <c r="BR57" s="251"/>
      <c r="BS57" s="251"/>
      <c r="BT57" s="57" t="s">
        <v>296</v>
      </c>
      <c r="BU57" s="57" t="s">
        <v>296</v>
      </c>
      <c r="BV57" s="266"/>
      <c r="BW57" s="266"/>
      <c r="BX57" s="266"/>
      <c r="BY57" s="264"/>
      <c r="BZ57" s="57" t="s">
        <v>296</v>
      </c>
      <c r="CA57" s="57" t="s">
        <v>296</v>
      </c>
      <c r="CB57" s="57" t="s">
        <v>296</v>
      </c>
      <c r="CC57" s="57" t="s">
        <v>296</v>
      </c>
      <c r="CD57" s="108">
        <v>44674</v>
      </c>
      <c r="CE57" s="250"/>
      <c r="CF57" s="108">
        <v>44674</v>
      </c>
      <c r="CG57" s="268"/>
      <c r="CH57" s="108">
        <v>44674</v>
      </c>
      <c r="CI57" s="268"/>
      <c r="CJ57" s="108">
        <v>44674</v>
      </c>
      <c r="CK57" s="250"/>
      <c r="CL57" s="95"/>
      <c r="CM57" s="46"/>
      <c r="CN57" s="90"/>
      <c r="CO57" s="70"/>
      <c r="CP57" s="73"/>
      <c r="CQ57" s="70"/>
      <c r="CR57" s="90"/>
      <c r="CS57" s="70"/>
      <c r="CT57" s="33"/>
      <c r="CU57" s="78"/>
      <c r="CV57" s="68"/>
      <c r="CW57" s="70"/>
      <c r="CX57" s="74"/>
      <c r="CY57" s="57"/>
      <c r="CZ57" s="75"/>
      <c r="DA57" s="70"/>
    </row>
    <row r="58" spans="1:106" s="55" customFormat="1" ht="17.25" customHeight="1">
      <c r="A58" s="329"/>
      <c r="B58" s="342"/>
      <c r="C58" s="625" t="s">
        <v>397</v>
      </c>
      <c r="D58" s="626"/>
      <c r="E58" s="305" t="s">
        <v>84</v>
      </c>
      <c r="F58" s="306">
        <v>15109329761</v>
      </c>
      <c r="G58" s="117">
        <v>276419561</v>
      </c>
      <c r="H58" s="117">
        <v>124403</v>
      </c>
      <c r="I58" s="114">
        <v>3700000527</v>
      </c>
      <c r="J58" s="199">
        <v>3414555011</v>
      </c>
      <c r="K58" s="199"/>
      <c r="L58" s="326">
        <v>44932</v>
      </c>
      <c r="M58" s="327">
        <f t="shared" ca="1" si="8"/>
        <v>270</v>
      </c>
      <c r="N58" s="199" t="s">
        <v>296</v>
      </c>
      <c r="O58" s="199" t="s">
        <v>296</v>
      </c>
      <c r="P58" s="57">
        <v>44642</v>
      </c>
      <c r="Q58" s="72">
        <f ca="1">P58+(365)-TODAY()</f>
        <v>-385</v>
      </c>
      <c r="R58" s="268">
        <v>44676</v>
      </c>
      <c r="S58" s="264"/>
      <c r="T58" s="67">
        <v>44674</v>
      </c>
      <c r="U58" s="72"/>
      <c r="V58" s="268">
        <v>44676</v>
      </c>
      <c r="W58" s="264"/>
      <c r="X58" s="268">
        <v>44676</v>
      </c>
      <c r="Y58" s="268"/>
      <c r="Z58" s="268">
        <v>44676</v>
      </c>
      <c r="AA58" s="264"/>
      <c r="AB58" s="57" t="s">
        <v>296</v>
      </c>
      <c r="AC58" s="57" t="s">
        <v>296</v>
      </c>
      <c r="AD58" s="57" t="s">
        <v>296</v>
      </c>
      <c r="AE58" s="57" t="s">
        <v>296</v>
      </c>
      <c r="AF58" s="57" t="s">
        <v>296</v>
      </c>
      <c r="AG58" s="57" t="s">
        <v>296</v>
      </c>
      <c r="AH58" s="264" t="s">
        <v>296</v>
      </c>
      <c r="AI58" s="264" t="s">
        <v>296</v>
      </c>
      <c r="AJ58" s="57" t="s">
        <v>296</v>
      </c>
      <c r="AK58" s="57" t="s">
        <v>296</v>
      </c>
      <c r="AL58" s="57" t="s">
        <v>296</v>
      </c>
      <c r="AM58" s="57" t="s">
        <v>296</v>
      </c>
      <c r="AN58" s="57">
        <v>44673</v>
      </c>
      <c r="AO58" s="264">
        <f ca="1">AN58+(365*2)-TODAY()</f>
        <v>11</v>
      </c>
      <c r="AP58" s="67">
        <v>44671</v>
      </c>
      <c r="AQ58" s="264">
        <v>705</v>
      </c>
      <c r="AR58" s="264" t="s">
        <v>296</v>
      </c>
      <c r="AS58" s="264" t="s">
        <v>296</v>
      </c>
      <c r="AT58" s="57">
        <v>44676</v>
      </c>
      <c r="AU58" s="264"/>
      <c r="AV58" s="264" t="s">
        <v>296</v>
      </c>
      <c r="AW58" s="72" t="s">
        <v>296</v>
      </c>
      <c r="AX58" s="264" t="s">
        <v>296</v>
      </c>
      <c r="AY58" s="264" t="s">
        <v>296</v>
      </c>
      <c r="AZ58" s="264" t="s">
        <v>296</v>
      </c>
      <c r="BA58" s="264" t="s">
        <v>296</v>
      </c>
      <c r="BB58" s="57">
        <v>44680</v>
      </c>
      <c r="BC58" s="264">
        <f ca="1">BB58+(365*2)-TODAY()</f>
        <v>18</v>
      </c>
      <c r="BD58" s="57">
        <v>44670</v>
      </c>
      <c r="BE58" s="251"/>
      <c r="BF58" s="57" t="s">
        <v>296</v>
      </c>
      <c r="BG58" s="251"/>
      <c r="BH58" s="57" t="s">
        <v>296</v>
      </c>
      <c r="BI58" s="57" t="s">
        <v>296</v>
      </c>
      <c r="BJ58" s="57" t="s">
        <v>296</v>
      </c>
      <c r="BK58" s="57" t="s">
        <v>296</v>
      </c>
      <c r="BL58" s="57"/>
      <c r="BM58" s="72"/>
      <c r="BN58" s="67">
        <v>44669</v>
      </c>
      <c r="BO58" s="72">
        <f t="shared" ca="1" si="7"/>
        <v>7</v>
      </c>
      <c r="BP58" s="236">
        <v>44677</v>
      </c>
      <c r="BQ58" s="96"/>
      <c r="BR58" s="251"/>
      <c r="BS58" s="251"/>
      <c r="BT58" s="57" t="s">
        <v>296</v>
      </c>
      <c r="BU58" s="57" t="s">
        <v>296</v>
      </c>
      <c r="BV58" s="266"/>
      <c r="BW58" s="266"/>
      <c r="BX58" s="266"/>
      <c r="BY58" s="264"/>
      <c r="BZ58" s="57" t="s">
        <v>296</v>
      </c>
      <c r="CA58" s="57" t="s">
        <v>296</v>
      </c>
      <c r="CB58" s="57" t="s">
        <v>296</v>
      </c>
      <c r="CC58" s="57" t="s">
        <v>296</v>
      </c>
      <c r="CD58" s="108">
        <v>44674</v>
      </c>
      <c r="CE58" s="250"/>
      <c r="CF58" s="108">
        <v>44674</v>
      </c>
      <c r="CG58" s="268"/>
      <c r="CH58" s="108">
        <v>44674</v>
      </c>
      <c r="CI58" s="268"/>
      <c r="CJ58" s="108">
        <v>44674</v>
      </c>
      <c r="CK58" s="250"/>
      <c r="CL58" s="248"/>
      <c r="CM58" s="244"/>
      <c r="CN58" s="247"/>
      <c r="CO58" s="244"/>
      <c r="CP58" s="244"/>
      <c r="CQ58" s="244"/>
      <c r="CR58" s="247"/>
      <c r="CS58" s="244"/>
      <c r="CT58" s="248"/>
      <c r="CU58" s="248"/>
      <c r="CV58" s="244"/>
      <c r="CW58" s="244"/>
      <c r="CX58" s="248"/>
      <c r="CY58" s="248"/>
      <c r="CZ58" s="256"/>
      <c r="DA58" s="244"/>
    </row>
    <row r="59" spans="1:106" s="24" customFormat="1" ht="17.25" customHeight="1">
      <c r="A59" s="331"/>
      <c r="B59" s="296"/>
      <c r="C59" s="625" t="s">
        <v>360</v>
      </c>
      <c r="D59" s="626"/>
      <c r="E59" s="339" t="s">
        <v>42</v>
      </c>
      <c r="F59" s="221" t="s">
        <v>366</v>
      </c>
      <c r="G59" s="117" t="s">
        <v>367</v>
      </c>
      <c r="H59" s="117">
        <v>123148</v>
      </c>
      <c r="I59" s="114">
        <v>3700000527</v>
      </c>
      <c r="J59" s="279">
        <v>3427789</v>
      </c>
      <c r="K59" s="279"/>
      <c r="L59" s="326">
        <v>44868</v>
      </c>
      <c r="M59" s="327">
        <f t="shared" ca="1" si="8"/>
        <v>206</v>
      </c>
      <c r="N59" s="326">
        <v>44868</v>
      </c>
      <c r="O59" s="327">
        <f ca="1">N59+(730)-TODAY()</f>
        <v>206</v>
      </c>
      <c r="P59" s="77">
        <v>44546</v>
      </c>
      <c r="Q59" s="72">
        <f ca="1">P59+(365)-TODAY()</f>
        <v>-481</v>
      </c>
      <c r="R59" s="67">
        <v>44566</v>
      </c>
      <c r="S59" s="264">
        <f ca="1">R59+(365*2)-TODAY()</f>
        <v>-96</v>
      </c>
      <c r="T59" s="67">
        <v>44565</v>
      </c>
      <c r="U59" s="72">
        <f ca="1">T59+(365*1)-TODAY()</f>
        <v>-462</v>
      </c>
      <c r="V59" s="268">
        <v>44566</v>
      </c>
      <c r="W59" s="264"/>
      <c r="X59" s="268">
        <v>44566</v>
      </c>
      <c r="Y59" s="268"/>
      <c r="Z59" s="268">
        <v>44566</v>
      </c>
      <c r="AA59" s="264">
        <f ca="1">Z59+(365*3)-TODAY()</f>
        <v>269</v>
      </c>
      <c r="AB59" s="57" t="s">
        <v>296</v>
      </c>
      <c r="AC59" s="57" t="s">
        <v>296</v>
      </c>
      <c r="AD59" s="264" t="s">
        <v>296</v>
      </c>
      <c r="AE59" s="264" t="s">
        <v>296</v>
      </c>
      <c r="AF59" s="264" t="s">
        <v>296</v>
      </c>
      <c r="AG59" s="264" t="s">
        <v>296</v>
      </c>
      <c r="AH59" s="264" t="s">
        <v>296</v>
      </c>
      <c r="AI59" s="264" t="s">
        <v>296</v>
      </c>
      <c r="AJ59" s="264" t="s">
        <v>296</v>
      </c>
      <c r="AK59" s="264" t="s">
        <v>296</v>
      </c>
      <c r="AL59" s="264" t="s">
        <v>296</v>
      </c>
      <c r="AM59" s="264" t="s">
        <v>296</v>
      </c>
      <c r="AN59" s="57">
        <v>44575</v>
      </c>
      <c r="AO59" s="264">
        <f ca="1">AN59+(365*2)-TODAY()</f>
        <v>-87</v>
      </c>
      <c r="AP59" s="57">
        <v>44572</v>
      </c>
      <c r="AQ59" s="264">
        <v>705</v>
      </c>
      <c r="AR59" s="270" t="s">
        <v>296</v>
      </c>
      <c r="AS59" s="264" t="s">
        <v>296</v>
      </c>
      <c r="AT59" s="57">
        <v>44566</v>
      </c>
      <c r="AU59" s="264"/>
      <c r="AV59" s="264" t="s">
        <v>296</v>
      </c>
      <c r="AW59" s="72" t="s">
        <v>296</v>
      </c>
      <c r="AX59" s="264" t="s">
        <v>296</v>
      </c>
      <c r="AY59" s="264" t="s">
        <v>296</v>
      </c>
      <c r="AZ59" s="57">
        <v>44839</v>
      </c>
      <c r="BA59" s="264">
        <f ca="1">AZ59+(365*2)-TODAY()</f>
        <v>177</v>
      </c>
      <c r="BB59" s="264" t="s">
        <v>296</v>
      </c>
      <c r="BC59" s="264" t="s">
        <v>296</v>
      </c>
      <c r="BD59" s="57">
        <v>44574</v>
      </c>
      <c r="BE59" s="251"/>
      <c r="BF59" s="268">
        <v>44567</v>
      </c>
      <c r="BG59" s="251"/>
      <c r="BH59" s="251" t="s">
        <v>296</v>
      </c>
      <c r="BI59" s="251" t="s">
        <v>296</v>
      </c>
      <c r="BJ59" s="230" t="s">
        <v>296</v>
      </c>
      <c r="BK59" s="230" t="s">
        <v>296</v>
      </c>
      <c r="BL59" s="57"/>
      <c r="BM59" s="72"/>
      <c r="BN59" s="67">
        <v>44571</v>
      </c>
      <c r="BO59" s="72">
        <f t="shared" ca="1" si="7"/>
        <v>-91</v>
      </c>
      <c r="BP59" s="236">
        <v>44568</v>
      </c>
      <c r="BQ59" s="285" t="s">
        <v>296</v>
      </c>
      <c r="BR59" s="251" t="s">
        <v>296</v>
      </c>
      <c r="BS59" s="230" t="s">
        <v>296</v>
      </c>
      <c r="BT59" s="286" t="s">
        <v>296</v>
      </c>
      <c r="BU59" s="287" t="s">
        <v>296</v>
      </c>
      <c r="BV59" s="266"/>
      <c r="BW59" s="266"/>
      <c r="BX59" s="266"/>
      <c r="BY59" s="264"/>
      <c r="BZ59" s="57" t="s">
        <v>296</v>
      </c>
      <c r="CA59" s="264" t="s">
        <v>296</v>
      </c>
      <c r="CB59" s="268" t="s">
        <v>296</v>
      </c>
      <c r="CC59" s="264" t="s">
        <v>296</v>
      </c>
      <c r="CD59" s="268">
        <v>44567</v>
      </c>
      <c r="CE59" s="250">
        <f ca="1">CD59+730-TODAY()</f>
        <v>-95</v>
      </c>
      <c r="CF59" s="268">
        <v>44567</v>
      </c>
      <c r="CG59" s="268">
        <v>44567</v>
      </c>
      <c r="CH59" s="268">
        <v>44567</v>
      </c>
      <c r="CI59" s="268">
        <v>44567</v>
      </c>
      <c r="CJ59" s="268">
        <v>44567</v>
      </c>
      <c r="CK59" s="115"/>
      <c r="CL59" s="232"/>
      <c r="CM59" s="42"/>
      <c r="CN59" s="48"/>
      <c r="CO59" s="49"/>
      <c r="CP59" s="58"/>
      <c r="CQ59" s="49"/>
      <c r="CR59" s="38"/>
      <c r="CS59" s="37"/>
      <c r="CT59" s="50"/>
      <c r="CU59" s="51"/>
      <c r="CV59" s="41"/>
      <c r="CW59" s="37"/>
      <c r="CX59" s="41"/>
      <c r="CY59" s="35"/>
      <c r="CZ59" s="37"/>
      <c r="DA59" s="37"/>
    </row>
    <row r="60" spans="1:106" s="55" customFormat="1" ht="17.25" customHeight="1">
      <c r="A60" s="625"/>
      <c r="B60" s="626"/>
      <c r="C60" s="625" t="s">
        <v>430</v>
      </c>
      <c r="D60" s="626"/>
      <c r="E60" s="343" t="s">
        <v>374</v>
      </c>
      <c r="F60" s="221" t="s">
        <v>431</v>
      </c>
      <c r="G60" s="117">
        <v>282071786</v>
      </c>
      <c r="H60" s="117">
        <v>125656</v>
      </c>
      <c r="I60" s="114">
        <v>3700000527</v>
      </c>
      <c r="J60" s="116">
        <v>2980578</v>
      </c>
      <c r="K60" s="116"/>
      <c r="L60" s="326">
        <v>44868</v>
      </c>
      <c r="M60" s="327">
        <f t="shared" ca="1" si="8"/>
        <v>206</v>
      </c>
      <c r="N60" s="326">
        <v>44868</v>
      </c>
      <c r="O60" s="327">
        <v>628</v>
      </c>
      <c r="P60" s="57"/>
      <c r="Q60" s="72"/>
      <c r="R60" s="67"/>
      <c r="S60" s="67"/>
      <c r="T60" s="67"/>
      <c r="U60" s="67"/>
      <c r="V60" s="67"/>
      <c r="W60" s="57"/>
      <c r="X60" s="57"/>
      <c r="Y60" s="264"/>
      <c r="Z60" s="264"/>
      <c r="AA60" s="264"/>
      <c r="AB60" s="264"/>
      <c r="AC60" s="264"/>
      <c r="AD60" s="264"/>
      <c r="AE60" s="264"/>
      <c r="AF60" s="264"/>
      <c r="AG60" s="264"/>
      <c r="AH60" s="264"/>
      <c r="AI60" s="264"/>
      <c r="AJ60" s="264"/>
      <c r="AK60" s="57"/>
      <c r="AL60" s="72"/>
      <c r="AM60" s="264"/>
      <c r="AN60" s="264"/>
      <c r="AO60" s="264"/>
      <c r="AP60" s="264"/>
      <c r="AQ60" s="264"/>
      <c r="AR60" s="288"/>
      <c r="AS60" s="288"/>
      <c r="AT60" s="264"/>
      <c r="AU60" s="264"/>
      <c r="AV60" s="67"/>
      <c r="AW60" s="264"/>
      <c r="AX60" s="264"/>
      <c r="AY60" s="67"/>
      <c r="AZ60" s="251" t="s">
        <v>296</v>
      </c>
      <c r="BA60" s="251" t="s">
        <v>296</v>
      </c>
      <c r="BB60" s="251" t="s">
        <v>296</v>
      </c>
      <c r="BC60" s="251" t="s">
        <v>296</v>
      </c>
      <c r="BD60" s="67">
        <v>44768</v>
      </c>
      <c r="BE60" s="72">
        <v>528</v>
      </c>
      <c r="BF60" s="96"/>
      <c r="BG60" s="96" t="s">
        <v>296</v>
      </c>
      <c r="BH60" s="57"/>
      <c r="BI60" s="77"/>
      <c r="BJ60" s="77"/>
      <c r="BK60" s="77"/>
    </row>
    <row r="61" spans="1:106" s="55" customFormat="1" ht="17.25" customHeight="1">
      <c r="A61" s="329"/>
      <c r="B61" s="342"/>
      <c r="C61" s="340"/>
      <c r="D61" s="341"/>
      <c r="E61" s="339"/>
      <c r="F61" s="328"/>
      <c r="G61" s="117"/>
      <c r="H61" s="117"/>
      <c r="I61" s="114"/>
      <c r="J61" s="116"/>
      <c r="K61" s="116"/>
      <c r="L61" s="326">
        <v>44993</v>
      </c>
      <c r="M61" s="327">
        <f t="shared" ca="1" si="8"/>
        <v>331</v>
      </c>
      <c r="N61" s="326"/>
      <c r="O61" s="327"/>
      <c r="P61" s="57"/>
      <c r="Q61" s="72"/>
      <c r="R61" s="57"/>
      <c r="S61" s="264"/>
      <c r="T61" s="57"/>
      <c r="U61" s="72"/>
      <c r="V61" s="57"/>
      <c r="W61" s="57"/>
      <c r="X61" s="57"/>
      <c r="Y61" s="57"/>
      <c r="Z61" s="57"/>
      <c r="AA61" s="264"/>
      <c r="AB61" s="57"/>
      <c r="AC61" s="57"/>
      <c r="AD61" s="264"/>
      <c r="AE61" s="264"/>
      <c r="AF61" s="264"/>
      <c r="AG61" s="264"/>
      <c r="AH61" s="264"/>
      <c r="AI61" s="264"/>
      <c r="AJ61" s="264"/>
      <c r="AK61" s="264"/>
      <c r="AL61" s="264"/>
      <c r="AM61" s="264"/>
      <c r="AN61" s="57"/>
      <c r="AO61" s="264"/>
      <c r="AP61" s="57"/>
      <c r="AQ61" s="72"/>
      <c r="AR61" s="57"/>
      <c r="AS61" s="264"/>
      <c r="AT61" s="57"/>
      <c r="AU61" s="264"/>
      <c r="AV61" s="288"/>
      <c r="AW61" s="288"/>
      <c r="AX61" s="288"/>
      <c r="AY61" s="288"/>
      <c r="AZ61" s="264"/>
      <c r="BA61" s="264"/>
      <c r="BB61" s="57"/>
      <c r="BC61" s="264"/>
      <c r="BD61" s="270"/>
      <c r="BE61" s="251"/>
      <c r="BF61" s="77"/>
      <c r="BG61" s="251"/>
      <c r="BH61" s="251"/>
      <c r="BI61" s="251"/>
      <c r="BJ61" s="287"/>
      <c r="BK61" s="251"/>
      <c r="BL61" s="287"/>
      <c r="BM61" s="287"/>
      <c r="BN61" s="67"/>
      <c r="BO61" s="72"/>
      <c r="BP61" s="57"/>
      <c r="BQ61" s="96"/>
      <c r="BR61" s="57"/>
      <c r="BS61" s="251"/>
      <c r="BT61" s="57"/>
      <c r="BU61" s="264"/>
      <c r="BV61" s="57"/>
      <c r="BW61" s="72"/>
      <c r="BX61" s="72"/>
      <c r="BY61" s="264"/>
      <c r="BZ61" s="57"/>
      <c r="CA61" s="57"/>
      <c r="CB61" s="57"/>
      <c r="CC61" s="57"/>
      <c r="CD61" s="77"/>
      <c r="CE61" s="250"/>
      <c r="CF61" s="77"/>
      <c r="CG61" s="72"/>
      <c r="CH61" s="77"/>
      <c r="CI61" s="72"/>
      <c r="CJ61" s="77"/>
      <c r="CK61" s="250"/>
      <c r="CL61" s="95"/>
      <c r="CM61" s="46"/>
      <c r="CN61" s="111"/>
      <c r="CO61" s="70"/>
      <c r="CP61" s="101"/>
      <c r="CQ61" s="242"/>
      <c r="CR61" s="111"/>
      <c r="CS61" s="70"/>
      <c r="CT61" s="107"/>
      <c r="CU61" s="78"/>
      <c r="CV61" s="68"/>
      <c r="CW61" s="70"/>
      <c r="CX61" s="71"/>
      <c r="CY61" s="77"/>
      <c r="CZ61" s="89"/>
      <c r="DA61" s="70"/>
    </row>
    <row r="62" spans="1:106" s="55" customFormat="1" ht="17.25" customHeight="1">
      <c r="A62" s="329"/>
      <c r="B62" s="342"/>
      <c r="C62" s="340"/>
      <c r="D62" s="341"/>
      <c r="E62" s="339"/>
      <c r="F62" s="328"/>
      <c r="G62" s="117"/>
      <c r="H62" s="117"/>
      <c r="I62" s="114"/>
      <c r="J62" s="116"/>
      <c r="K62" s="116"/>
      <c r="L62" s="326">
        <v>44868</v>
      </c>
      <c r="M62" s="327">
        <f t="shared" ca="1" si="8"/>
        <v>206</v>
      </c>
      <c r="N62" s="326"/>
      <c r="O62" s="327"/>
      <c r="P62" s="57"/>
      <c r="Q62" s="72"/>
      <c r="R62" s="57"/>
      <c r="S62" s="264"/>
      <c r="T62" s="57"/>
      <c r="U62" s="72"/>
      <c r="V62" s="57"/>
      <c r="W62" s="57"/>
      <c r="X62" s="57"/>
      <c r="Y62" s="57"/>
      <c r="Z62" s="57"/>
      <c r="AA62" s="264"/>
      <c r="AB62" s="57"/>
      <c r="AC62" s="57"/>
      <c r="AD62" s="264"/>
      <c r="AE62" s="264"/>
      <c r="AF62" s="264"/>
      <c r="AG62" s="264"/>
      <c r="AH62" s="264"/>
      <c r="AI62" s="264"/>
      <c r="AJ62" s="264"/>
      <c r="AK62" s="264"/>
      <c r="AL62" s="264"/>
      <c r="AM62" s="264"/>
      <c r="AN62" s="57"/>
      <c r="AO62" s="264"/>
      <c r="AP62" s="57"/>
      <c r="AQ62" s="72"/>
      <c r="AR62" s="57"/>
      <c r="AS62" s="264"/>
      <c r="AT62" s="57"/>
      <c r="AU62" s="264"/>
      <c r="AV62" s="288"/>
      <c r="AW62" s="288"/>
      <c r="AX62" s="288"/>
      <c r="AY62" s="288"/>
      <c r="AZ62" s="264"/>
      <c r="BA62" s="264"/>
      <c r="BB62" s="57"/>
      <c r="BC62" s="264"/>
      <c r="BD62" s="270"/>
      <c r="BE62" s="251"/>
      <c r="BF62" s="77"/>
      <c r="BG62" s="251"/>
      <c r="BH62" s="251"/>
      <c r="BI62" s="251"/>
      <c r="BJ62" s="287"/>
      <c r="BK62" s="251"/>
      <c r="BL62" s="287"/>
      <c r="BM62" s="287"/>
      <c r="BN62" s="67"/>
      <c r="BO62" s="72"/>
      <c r="BP62" s="57"/>
      <c r="BQ62" s="96"/>
      <c r="BR62" s="57"/>
      <c r="BS62" s="251"/>
      <c r="BT62" s="57"/>
      <c r="BU62" s="264"/>
      <c r="BV62" s="57"/>
      <c r="BW62" s="72"/>
      <c r="BX62" s="72"/>
      <c r="BY62" s="264"/>
      <c r="BZ62" s="57"/>
      <c r="CA62" s="57"/>
      <c r="CB62" s="57"/>
      <c r="CC62" s="57"/>
      <c r="CD62" s="77"/>
      <c r="CE62" s="250"/>
      <c r="CF62" s="77"/>
      <c r="CG62" s="72"/>
      <c r="CH62" s="77"/>
      <c r="CI62" s="72"/>
      <c r="CJ62" s="77"/>
      <c r="CK62" s="250"/>
      <c r="CL62" s="95"/>
      <c r="CM62" s="46"/>
      <c r="CN62" s="111"/>
      <c r="CO62" s="70"/>
      <c r="CP62" s="101"/>
      <c r="CQ62" s="242"/>
      <c r="CR62" s="111"/>
      <c r="CS62" s="70"/>
      <c r="CT62" s="107"/>
      <c r="CU62" s="78"/>
      <c r="CV62" s="68"/>
      <c r="CW62" s="70"/>
      <c r="CX62" s="71"/>
      <c r="CY62" s="77"/>
      <c r="CZ62" s="89"/>
      <c r="DA62" s="70"/>
    </row>
    <row r="63" spans="1:106" s="55" customFormat="1" ht="17.25" customHeight="1">
      <c r="A63" s="329"/>
      <c r="B63" s="342"/>
      <c r="C63" s="340"/>
      <c r="D63" s="341"/>
      <c r="E63" s="339"/>
      <c r="F63" s="328"/>
      <c r="G63" s="117"/>
      <c r="H63" s="117"/>
      <c r="I63" s="114"/>
      <c r="J63" s="116"/>
      <c r="K63" s="116"/>
      <c r="L63" s="326">
        <v>44868</v>
      </c>
      <c r="M63" s="327">
        <f t="shared" ca="1" si="8"/>
        <v>206</v>
      </c>
      <c r="N63" s="326"/>
      <c r="O63" s="327"/>
      <c r="P63" s="57"/>
      <c r="Q63" s="72"/>
      <c r="R63" s="57"/>
      <c r="S63" s="264"/>
      <c r="T63" s="57"/>
      <c r="U63" s="72"/>
      <c r="V63" s="57"/>
      <c r="W63" s="57"/>
      <c r="X63" s="57"/>
      <c r="Y63" s="57"/>
      <c r="Z63" s="57"/>
      <c r="AA63" s="264"/>
      <c r="AB63" s="57"/>
      <c r="AC63" s="57"/>
      <c r="AD63" s="264"/>
      <c r="AE63" s="264"/>
      <c r="AF63" s="264"/>
      <c r="AG63" s="264"/>
      <c r="AH63" s="264"/>
      <c r="AI63" s="264"/>
      <c r="AJ63" s="264"/>
      <c r="AK63" s="264"/>
      <c r="AL63" s="264"/>
      <c r="AM63" s="264"/>
      <c r="AN63" s="57"/>
      <c r="AO63" s="264"/>
      <c r="AP63" s="57"/>
      <c r="AQ63" s="72"/>
      <c r="AR63" s="57"/>
      <c r="AS63" s="264"/>
      <c r="AT63" s="57"/>
      <c r="AU63" s="264"/>
      <c r="AV63" s="288"/>
      <c r="AW63" s="288"/>
      <c r="AX63" s="288"/>
      <c r="AY63" s="288"/>
      <c r="AZ63" s="264"/>
      <c r="BA63" s="264"/>
      <c r="BB63" s="57"/>
      <c r="BC63" s="264"/>
      <c r="BD63" s="270"/>
      <c r="BE63" s="251"/>
      <c r="BF63" s="77"/>
      <c r="BG63" s="251"/>
      <c r="BH63" s="251"/>
      <c r="BI63" s="251"/>
      <c r="BJ63" s="287"/>
      <c r="BK63" s="251"/>
      <c r="BL63" s="287"/>
      <c r="BM63" s="287"/>
      <c r="BN63" s="67"/>
      <c r="BO63" s="72"/>
      <c r="BP63" s="57"/>
      <c r="BQ63" s="96"/>
      <c r="BR63" s="57"/>
      <c r="BS63" s="251"/>
      <c r="BT63" s="57"/>
      <c r="BU63" s="264"/>
      <c r="BV63" s="57"/>
      <c r="BW63" s="72"/>
      <c r="BX63" s="72"/>
      <c r="BY63" s="264"/>
      <c r="BZ63" s="57"/>
      <c r="CA63" s="57"/>
      <c r="CB63" s="57"/>
      <c r="CC63" s="57"/>
      <c r="CD63" s="77"/>
      <c r="CE63" s="250"/>
      <c r="CF63" s="77"/>
      <c r="CG63" s="72"/>
      <c r="CH63" s="77"/>
      <c r="CI63" s="72"/>
      <c r="CJ63" s="77"/>
      <c r="CK63" s="250"/>
      <c r="CL63" s="95"/>
      <c r="CM63" s="46"/>
      <c r="CN63" s="111"/>
      <c r="CO63" s="70"/>
      <c r="CP63" s="101"/>
      <c r="CQ63" s="242"/>
      <c r="CR63" s="111"/>
      <c r="CS63" s="70"/>
      <c r="CT63" s="107"/>
      <c r="CU63" s="78"/>
      <c r="CV63" s="68"/>
      <c r="CW63" s="70"/>
      <c r="CX63" s="71"/>
      <c r="CY63" s="77"/>
      <c r="CZ63" s="89"/>
      <c r="DA63" s="70"/>
    </row>
    <row r="64" spans="1:106" s="55" customFormat="1" ht="17.25" customHeight="1">
      <c r="A64" s="329"/>
      <c r="B64" s="338"/>
      <c r="C64" s="335"/>
      <c r="D64" s="336"/>
      <c r="E64" s="337"/>
      <c r="F64" s="302"/>
      <c r="G64" s="117"/>
      <c r="H64" s="117"/>
      <c r="I64" s="114"/>
      <c r="J64" s="199"/>
      <c r="K64" s="199"/>
      <c r="L64" s="326">
        <v>44869</v>
      </c>
      <c r="M64" s="327">
        <f t="shared" ca="1" si="8"/>
        <v>207</v>
      </c>
      <c r="N64" s="326"/>
      <c r="O64" s="327"/>
      <c r="P64" s="57"/>
      <c r="Q64" s="72"/>
      <c r="R64" s="268"/>
      <c r="S64" s="264"/>
      <c r="T64" s="67"/>
      <c r="U64" s="72"/>
      <c r="V64" s="268"/>
      <c r="W64" s="264"/>
      <c r="X64" s="268"/>
      <c r="Y64" s="268"/>
      <c r="Z64" s="268"/>
      <c r="AA64" s="264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264"/>
      <c r="AP64" s="67"/>
      <c r="AQ64" s="72"/>
      <c r="AR64" s="264"/>
      <c r="AS64" s="264"/>
      <c r="AT64" s="57"/>
      <c r="AU64" s="264"/>
      <c r="AV64" s="57"/>
      <c r="AW64" s="264"/>
      <c r="AX64" s="288"/>
      <c r="AY64" s="288"/>
      <c r="AZ64" s="264"/>
      <c r="BA64" s="264"/>
      <c r="BB64" s="264"/>
      <c r="BC64" s="264"/>
      <c r="BD64" s="57"/>
      <c r="BE64" s="251"/>
      <c r="BF64" s="57"/>
      <c r="BG64" s="251"/>
      <c r="BH64" s="57"/>
      <c r="BI64" s="57"/>
      <c r="BJ64" s="57"/>
      <c r="BK64" s="57"/>
      <c r="BL64" s="57"/>
      <c r="BM64" s="72"/>
      <c r="BN64" s="67"/>
      <c r="BO64" s="72"/>
      <c r="BP64" s="236"/>
      <c r="BQ64" s="96"/>
      <c r="BR64" s="96"/>
      <c r="BS64" s="251"/>
      <c r="BT64" s="57"/>
      <c r="BU64" s="57"/>
      <c r="BV64" s="266"/>
      <c r="BW64" s="266"/>
      <c r="BX64" s="266"/>
      <c r="BY64" s="264"/>
      <c r="BZ64" s="57"/>
      <c r="CA64" s="57"/>
      <c r="CB64" s="57"/>
      <c r="CC64" s="57"/>
      <c r="CD64" s="108"/>
      <c r="CE64" s="250"/>
      <c r="CF64" s="108"/>
      <c r="CG64" s="268"/>
      <c r="CH64" s="108"/>
      <c r="CI64" s="268"/>
      <c r="CJ64" s="108"/>
      <c r="CK64" s="250"/>
      <c r="CL64" s="47"/>
      <c r="CM64" s="46"/>
      <c r="CN64" s="111"/>
      <c r="CO64" s="70"/>
      <c r="CP64" s="104"/>
      <c r="CQ64" s="103"/>
      <c r="CR64" s="111"/>
      <c r="CS64" s="70"/>
      <c r="CT64" s="107"/>
      <c r="CU64" s="197"/>
      <c r="CV64" s="68"/>
      <c r="CW64" s="70"/>
      <c r="CX64" s="74"/>
      <c r="CY64" s="57"/>
      <c r="CZ64" s="89"/>
      <c r="DA64" s="70"/>
    </row>
    <row r="65" spans="1:16379" s="55" customFormat="1" ht="17.25" customHeight="1">
      <c r="A65" s="329"/>
      <c r="B65" s="338"/>
      <c r="C65" s="689" t="s">
        <v>392</v>
      </c>
      <c r="D65" s="690"/>
      <c r="E65" s="301" t="s">
        <v>42</v>
      </c>
      <c r="F65" s="302">
        <v>18078663781</v>
      </c>
      <c r="G65" s="241">
        <v>3902509</v>
      </c>
      <c r="H65" s="113"/>
      <c r="I65" s="114">
        <v>3700000527</v>
      </c>
      <c r="J65" s="199">
        <v>3414555244</v>
      </c>
      <c r="K65" s="199"/>
      <c r="L65" s="326">
        <v>44868</v>
      </c>
      <c r="M65" s="327">
        <f t="shared" ca="1" si="8"/>
        <v>206</v>
      </c>
      <c r="N65" s="326">
        <v>44869</v>
      </c>
      <c r="O65" s="327">
        <f ca="1">N65+(730)-TODAY()</f>
        <v>207</v>
      </c>
      <c r="P65" s="57">
        <v>44628</v>
      </c>
      <c r="Q65" s="72">
        <f ca="1">P65+(365)-TODAY()</f>
        <v>-399</v>
      </c>
      <c r="R65" s="268">
        <v>44676</v>
      </c>
      <c r="S65" s="264"/>
      <c r="T65" s="67">
        <v>44674</v>
      </c>
      <c r="U65" s="72"/>
      <c r="V65" s="268">
        <v>44676</v>
      </c>
      <c r="W65" s="268"/>
      <c r="X65" s="268">
        <v>44676</v>
      </c>
      <c r="Y65" s="268"/>
      <c r="Z65" s="268">
        <v>44676</v>
      </c>
      <c r="AA65" s="264"/>
      <c r="AB65" s="57" t="s">
        <v>296</v>
      </c>
      <c r="AC65" s="57" t="s">
        <v>296</v>
      </c>
      <c r="AD65" s="57" t="s">
        <v>296</v>
      </c>
      <c r="AE65" s="57" t="s">
        <v>296</v>
      </c>
      <c r="AF65" s="57" t="s">
        <v>296</v>
      </c>
      <c r="AG65" s="57" t="s">
        <v>296</v>
      </c>
      <c r="AH65" s="57" t="s">
        <v>296</v>
      </c>
      <c r="AI65" s="57" t="s">
        <v>296</v>
      </c>
      <c r="AJ65" s="57" t="s">
        <v>296</v>
      </c>
      <c r="AK65" s="57" t="s">
        <v>296</v>
      </c>
      <c r="AL65" s="57" t="s">
        <v>296</v>
      </c>
      <c r="AM65" s="57" t="s">
        <v>296</v>
      </c>
      <c r="AN65" s="57">
        <v>44673</v>
      </c>
      <c r="AO65" s="264">
        <f ca="1">AN65+(365*2)-TODAY()</f>
        <v>11</v>
      </c>
      <c r="AP65" s="67">
        <v>44671</v>
      </c>
      <c r="AQ65" s="72">
        <f ca="1">AP65+(365*2)-TODAY()</f>
        <v>9</v>
      </c>
      <c r="AR65" s="264"/>
      <c r="AS65" s="288" t="s">
        <v>296</v>
      </c>
      <c r="AT65" s="57">
        <v>44676</v>
      </c>
      <c r="AU65" s="264"/>
      <c r="AV65" s="264" t="s">
        <v>296</v>
      </c>
      <c r="AW65" s="264" t="s">
        <v>296</v>
      </c>
      <c r="AX65" s="264" t="s">
        <v>296</v>
      </c>
      <c r="AY65" s="264" t="s">
        <v>296</v>
      </c>
      <c r="AZ65" s="57">
        <v>44839</v>
      </c>
      <c r="BA65" s="264">
        <f ca="1">AZ65+(365*2)-TODAY()</f>
        <v>177</v>
      </c>
      <c r="BB65" s="264" t="s">
        <v>296</v>
      </c>
      <c r="BC65" s="57" t="s">
        <v>296</v>
      </c>
      <c r="BD65" s="57">
        <v>44670</v>
      </c>
      <c r="BE65" s="251"/>
      <c r="BF65" s="57" t="s">
        <v>296</v>
      </c>
      <c r="BG65" s="251"/>
      <c r="BH65" s="57" t="s">
        <v>296</v>
      </c>
      <c r="BI65" s="57" t="s">
        <v>296</v>
      </c>
      <c r="BJ65" s="57" t="s">
        <v>296</v>
      </c>
      <c r="BK65" s="57" t="s">
        <v>296</v>
      </c>
      <c r="BL65" s="251"/>
      <c r="BM65" s="251"/>
      <c r="BN65" s="67">
        <v>44669</v>
      </c>
      <c r="BO65" s="72">
        <f ca="1">BN65+(365*2)-TODAY()</f>
        <v>7</v>
      </c>
      <c r="BP65" s="236">
        <v>44677</v>
      </c>
      <c r="BQ65" s="96"/>
      <c r="BR65" s="287"/>
      <c r="BS65" s="251"/>
      <c r="BT65" s="57" t="s">
        <v>296</v>
      </c>
      <c r="BU65" s="57" t="s">
        <v>296</v>
      </c>
      <c r="BV65" s="212"/>
      <c r="BW65" s="44"/>
      <c r="BX65" s="44"/>
      <c r="BY65" s="264"/>
      <c r="BZ65" s="57" t="s">
        <v>296</v>
      </c>
      <c r="CA65" s="57" t="s">
        <v>296</v>
      </c>
      <c r="CB65" s="57" t="s">
        <v>296</v>
      </c>
      <c r="CC65" s="57" t="s">
        <v>296</v>
      </c>
      <c r="CD65" s="108">
        <v>44674</v>
      </c>
      <c r="CE65" s="250"/>
      <c r="CF65" s="108">
        <v>44674</v>
      </c>
      <c r="CG65" s="72"/>
      <c r="CH65" s="108">
        <v>44674</v>
      </c>
      <c r="CI65" s="72"/>
      <c r="CJ65" s="108">
        <v>44674</v>
      </c>
      <c r="CK65" s="44"/>
      <c r="CL65" s="45"/>
      <c r="CM65" s="42"/>
      <c r="CN65" s="60"/>
      <c r="CO65" s="37"/>
      <c r="CP65" s="52"/>
      <c r="CQ65" s="49"/>
      <c r="CR65" s="60"/>
      <c r="CS65" s="37"/>
      <c r="CT65" s="107"/>
      <c r="CU65" s="78"/>
      <c r="CV65" s="41"/>
      <c r="CW65" s="37"/>
      <c r="CX65" s="41"/>
      <c r="CY65" s="35"/>
      <c r="CZ65" s="43"/>
      <c r="DA65" s="70"/>
    </row>
    <row r="66" spans="1:16379" s="55" customFormat="1" ht="13.5" customHeight="1">
      <c r="B66" s="258"/>
      <c r="C66" s="710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711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711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711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711"/>
      <c r="BV66" s="711"/>
      <c r="BW66" s="711"/>
      <c r="BX66" s="711"/>
      <c r="BY66" s="711"/>
      <c r="BZ66" s="711"/>
      <c r="CA66" s="711"/>
      <c r="CB66" s="711"/>
      <c r="CC66" s="711"/>
      <c r="CD66" s="711"/>
      <c r="CE66" s="711"/>
      <c r="CF66" s="711"/>
      <c r="CG66" s="711"/>
      <c r="CH66" s="711"/>
      <c r="CI66" s="712"/>
      <c r="CJ66" s="248"/>
      <c r="CL66" s="253"/>
      <c r="CP66" s="253"/>
      <c r="CR66" s="254"/>
      <c r="CS66" s="254"/>
      <c r="CW66" s="255"/>
      <c r="CY66" s="257"/>
      <c r="CZ66" s="244"/>
    </row>
    <row r="67" spans="1:16379" s="55" customFormat="1" ht="13.5" customHeight="1">
      <c r="B67" s="258"/>
      <c r="C67" s="271"/>
      <c r="D67" s="271"/>
      <c r="E67" s="271"/>
      <c r="F67" s="259"/>
      <c r="G67" s="259"/>
      <c r="H67" s="259"/>
      <c r="I67" s="259"/>
      <c r="J67" s="272"/>
      <c r="K67" s="272"/>
      <c r="L67" s="326">
        <v>44893</v>
      </c>
      <c r="M67" s="327">
        <f t="shared" ca="1" si="8"/>
        <v>231</v>
      </c>
      <c r="N67" s="260"/>
      <c r="O67" s="234"/>
      <c r="P67" s="273"/>
      <c r="Q67" s="274"/>
      <c r="R67" s="260"/>
      <c r="S67" s="234"/>
      <c r="T67" s="273"/>
      <c r="U67" s="274"/>
      <c r="V67" s="273"/>
      <c r="W67" s="274"/>
      <c r="X67" s="273"/>
      <c r="Y67" s="274"/>
      <c r="Z67" s="274"/>
      <c r="AA67" s="274"/>
      <c r="AB67" s="274"/>
      <c r="AC67" s="274"/>
      <c r="AD67" s="274"/>
      <c r="AE67" s="274"/>
      <c r="AF67" s="274"/>
      <c r="AG67" s="274"/>
      <c r="AH67" s="274"/>
      <c r="AI67" s="274"/>
      <c r="AJ67" s="274"/>
      <c r="AK67" s="274"/>
      <c r="AL67" s="274"/>
      <c r="AM67" s="274"/>
      <c r="AN67" s="275"/>
      <c r="AO67" s="234"/>
      <c r="AP67" s="274"/>
      <c r="AQ67" s="274"/>
      <c r="AR67" s="273"/>
      <c r="AS67" s="274"/>
      <c r="AT67" s="274"/>
      <c r="AU67" s="274"/>
      <c r="AV67" s="274"/>
      <c r="AW67" s="274"/>
      <c r="AX67" s="274"/>
      <c r="AY67" s="274"/>
      <c r="AZ67" s="274"/>
      <c r="BA67" s="274"/>
      <c r="BB67" s="260"/>
      <c r="BC67" s="261"/>
      <c r="BD67" s="260"/>
      <c r="BE67" s="234"/>
      <c r="BF67" s="262"/>
      <c r="BG67" s="262"/>
      <c r="BH67" s="260"/>
      <c r="BI67" s="234"/>
      <c r="BJ67" s="262"/>
      <c r="BK67" s="234"/>
      <c r="BL67" s="260"/>
      <c r="BM67" s="234"/>
      <c r="BN67" s="260"/>
      <c r="BO67" s="274"/>
      <c r="BP67" s="262"/>
      <c r="BQ67" s="262"/>
      <c r="BR67" s="262"/>
      <c r="BS67" s="262"/>
      <c r="BT67" s="260"/>
      <c r="BU67" s="262"/>
      <c r="BV67" s="260"/>
      <c r="BW67" s="274"/>
      <c r="BX67" s="262"/>
      <c r="BY67" s="262"/>
      <c r="BZ67" s="263"/>
      <c r="CA67" s="276"/>
      <c r="CB67" s="260"/>
      <c r="CC67" s="261"/>
      <c r="CD67" s="262"/>
      <c r="CE67" s="262"/>
      <c r="CF67" s="262"/>
      <c r="CG67" s="262"/>
      <c r="CH67" s="260"/>
      <c r="CI67" s="261"/>
      <c r="CJ67" s="248"/>
      <c r="CL67" s="253"/>
      <c r="CP67" s="253"/>
      <c r="CR67" s="254"/>
      <c r="CS67" s="254"/>
      <c r="CW67" s="255"/>
      <c r="CY67" s="257"/>
      <c r="CZ67" s="244"/>
    </row>
    <row r="68" spans="1:16379" s="403" customFormat="1" ht="17.25" customHeight="1">
      <c r="A68" s="388"/>
      <c r="B68" s="389"/>
      <c r="C68" s="392">
        <v>128353</v>
      </c>
      <c r="D68" s="411" t="s">
        <v>517</v>
      </c>
      <c r="E68" s="410" t="s">
        <v>41</v>
      </c>
      <c r="F68" s="415">
        <v>126895960</v>
      </c>
      <c r="G68" s="414" t="s">
        <v>551</v>
      </c>
      <c r="H68" s="410" t="s">
        <v>620</v>
      </c>
      <c r="I68" s="410" t="s">
        <v>628</v>
      </c>
      <c r="J68" s="417" t="s">
        <v>628</v>
      </c>
      <c r="K68" s="392">
        <v>3700000527</v>
      </c>
      <c r="L68" s="392"/>
      <c r="M68" s="393"/>
      <c r="N68" s="326">
        <v>45015</v>
      </c>
      <c r="O68" s="72">
        <f ca="1">N68+(730)-TODAY()</f>
        <v>353</v>
      </c>
      <c r="P68" s="112">
        <v>44999</v>
      </c>
      <c r="Q68" s="72">
        <f ca="1">P68+(365)-TODAY()</f>
        <v>-28</v>
      </c>
      <c r="R68" s="67">
        <v>45016</v>
      </c>
      <c r="S68" s="264">
        <f ca="1">R68+(365*2)-TODAY()</f>
        <v>354</v>
      </c>
      <c r="T68" s="67">
        <v>45015</v>
      </c>
      <c r="U68" s="100"/>
      <c r="V68" s="67">
        <v>45015</v>
      </c>
      <c r="W68" s="67">
        <v>45015</v>
      </c>
      <c r="X68" s="67">
        <v>45015</v>
      </c>
      <c r="Y68" s="67">
        <v>45015</v>
      </c>
      <c r="Z68" s="67">
        <v>45015</v>
      </c>
      <c r="AA68" s="394"/>
      <c r="AB68" s="361"/>
      <c r="AC68" s="361"/>
      <c r="AD68" s="361"/>
      <c r="AE68" s="361"/>
      <c r="AF68" s="361"/>
      <c r="AG68" s="361"/>
      <c r="AH68" s="267"/>
      <c r="AI68" s="267"/>
      <c r="AJ68" s="267"/>
      <c r="AK68" s="267"/>
      <c r="AL68" s="57">
        <v>45017</v>
      </c>
      <c r="AM68" s="264">
        <f ca="1">AL68+(365*2)-TODAY()</f>
        <v>355</v>
      </c>
      <c r="AN68" s="57">
        <v>45015</v>
      </c>
      <c r="AO68" s="72">
        <f ca="1">AN68+(365*2)-TODAY()</f>
        <v>353</v>
      </c>
      <c r="AP68" s="270">
        <v>45016</v>
      </c>
      <c r="AQ68" s="405">
        <v>1057</v>
      </c>
      <c r="AR68" s="405">
        <f ca="1">AP68+1095-TODAY()</f>
        <v>719</v>
      </c>
      <c r="AS68" s="366"/>
      <c r="AT68" s="267"/>
      <c r="AU68" s="267"/>
      <c r="AV68" s="363"/>
      <c r="AW68" s="267"/>
      <c r="AX68" s="267"/>
      <c r="AY68" s="67">
        <v>45009</v>
      </c>
      <c r="AZ68" s="288">
        <f ca="1">AY68+(365*2)-TODAY()</f>
        <v>347</v>
      </c>
      <c r="BA68" s="67">
        <v>45745</v>
      </c>
      <c r="BB68" s="395"/>
      <c r="BC68" s="370"/>
      <c r="BD68" s="361"/>
      <c r="BE68" s="267"/>
      <c r="BF68" s="370"/>
      <c r="BG68" s="370"/>
      <c r="BH68" s="366"/>
      <c r="BI68" s="362"/>
      <c r="BJ68" s="67">
        <v>45012</v>
      </c>
      <c r="BK68" s="72">
        <f ca="1">BJ68+(365*2)-TODAY()</f>
        <v>350</v>
      </c>
      <c r="BL68" s="397"/>
      <c r="BM68" s="285"/>
      <c r="BN68" s="397"/>
      <c r="BO68" s="395"/>
      <c r="BP68" s="396"/>
      <c r="BQ68" s="396"/>
      <c r="BR68" s="367"/>
      <c r="BS68" s="100"/>
      <c r="BT68" s="100"/>
      <c r="BU68" s="394"/>
      <c r="BV68" s="367"/>
      <c r="BW68" s="394"/>
      <c r="BX68" s="265"/>
      <c r="BY68" s="394"/>
      <c r="BZ68" s="84">
        <v>45013</v>
      </c>
      <c r="CA68" s="84">
        <v>45013</v>
      </c>
      <c r="CB68" s="84">
        <v>45013</v>
      </c>
      <c r="CC68" s="84">
        <v>45013</v>
      </c>
      <c r="CD68" s="84">
        <v>45013</v>
      </c>
      <c r="CE68" s="109"/>
      <c r="CF68" s="84">
        <v>45013</v>
      </c>
      <c r="CG68" s="109"/>
      <c r="CH68" s="99"/>
      <c r="CI68" s="69"/>
      <c r="CJ68" s="98"/>
      <c r="CK68" s="85"/>
      <c r="CL68" s="86"/>
      <c r="CM68" s="87"/>
      <c r="CN68" s="86"/>
      <c r="CO68" s="85"/>
      <c r="CP68" s="398"/>
      <c r="CQ68" s="399"/>
      <c r="CR68" s="69"/>
      <c r="CS68" s="85"/>
      <c r="CT68" s="69"/>
      <c r="CU68" s="397"/>
      <c r="CV68" s="76"/>
      <c r="CW68" s="400"/>
      <c r="CX68" s="85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</row>
    <row r="69" spans="1:16379" s="403" customFormat="1" ht="17.25" customHeight="1">
      <c r="A69" s="388"/>
      <c r="B69" s="389"/>
      <c r="C69" s="392">
        <v>118593</v>
      </c>
      <c r="D69" s="411" t="s">
        <v>521</v>
      </c>
      <c r="E69" s="410" t="s">
        <v>41</v>
      </c>
      <c r="F69" s="415">
        <v>100911692</v>
      </c>
      <c r="G69" s="416" t="s">
        <v>556</v>
      </c>
      <c r="H69" s="410" t="s">
        <v>620</v>
      </c>
      <c r="I69" s="410" t="s">
        <v>628</v>
      </c>
      <c r="J69" s="417" t="s">
        <v>628</v>
      </c>
      <c r="K69" s="392">
        <v>3700000527</v>
      </c>
      <c r="L69" s="392"/>
      <c r="M69" s="393"/>
      <c r="N69" s="326">
        <v>45015</v>
      </c>
      <c r="O69" s="72">
        <f ca="1">N69+(730)-TODAY()</f>
        <v>353</v>
      </c>
      <c r="P69" s="112">
        <v>44999</v>
      </c>
      <c r="Q69" s="72">
        <f ca="1">P69+(365)-TODAY()</f>
        <v>-28</v>
      </c>
      <c r="R69" s="67">
        <v>45016</v>
      </c>
      <c r="S69" s="264">
        <f ca="1">R69+(365*2)-TODAY()</f>
        <v>354</v>
      </c>
      <c r="T69" s="67">
        <v>45015</v>
      </c>
      <c r="U69" s="100"/>
      <c r="V69" s="67">
        <v>45015</v>
      </c>
      <c r="W69" s="67">
        <v>45015</v>
      </c>
      <c r="X69" s="67">
        <v>45015</v>
      </c>
      <c r="Y69" s="67">
        <v>45015</v>
      </c>
      <c r="Z69" s="67">
        <v>45015</v>
      </c>
      <c r="AA69" s="394"/>
      <c r="AB69" s="361"/>
      <c r="AC69" s="361"/>
      <c r="AD69" s="361"/>
      <c r="AE69" s="361"/>
      <c r="AF69" s="361"/>
      <c r="AG69" s="361"/>
      <c r="AH69" s="267"/>
      <c r="AI69" s="267"/>
      <c r="AJ69" s="267"/>
      <c r="AK69" s="267"/>
      <c r="AL69" s="361"/>
      <c r="AM69" s="267"/>
      <c r="AN69" s="57">
        <v>45015</v>
      </c>
      <c r="AO69" s="72">
        <f ca="1">AN69+(365*2)-TODAY()</f>
        <v>353</v>
      </c>
      <c r="AP69" s="270">
        <v>45016</v>
      </c>
      <c r="AQ69" s="405">
        <v>1057</v>
      </c>
      <c r="AR69" s="405">
        <f ca="1">AP69+1095-TODAY()</f>
        <v>719</v>
      </c>
      <c r="AS69" s="366"/>
      <c r="AT69" s="267"/>
      <c r="AU69" s="366"/>
      <c r="AV69" s="363"/>
      <c r="AW69" s="361"/>
      <c r="AX69" s="267"/>
      <c r="AY69" s="67">
        <v>45009</v>
      </c>
      <c r="AZ69" s="288">
        <f ca="1">AY69+(365*2)-TODAY()</f>
        <v>347</v>
      </c>
      <c r="BA69" s="67">
        <v>45745</v>
      </c>
      <c r="BB69" s="395"/>
      <c r="BC69" s="370"/>
      <c r="BD69" s="361"/>
      <c r="BE69" s="267"/>
      <c r="BF69" s="370"/>
      <c r="BG69" s="370"/>
      <c r="BH69" s="366"/>
      <c r="BI69" s="362"/>
      <c r="BJ69" s="67">
        <v>45012</v>
      </c>
      <c r="BK69" s="72">
        <f ca="1">BJ69+(365*2)-TODAY()</f>
        <v>350</v>
      </c>
      <c r="BL69" s="397"/>
      <c r="BM69" s="285"/>
      <c r="BN69" s="397"/>
      <c r="BO69" s="395"/>
      <c r="BP69" s="396"/>
      <c r="BQ69" s="396"/>
      <c r="BR69" s="367"/>
      <c r="BS69" s="100"/>
      <c r="BT69" s="100"/>
      <c r="BU69" s="394"/>
      <c r="BV69" s="367"/>
      <c r="BW69" s="394"/>
      <c r="BX69" s="265"/>
      <c r="BY69" s="394"/>
      <c r="BZ69" s="84">
        <v>45013</v>
      </c>
      <c r="CA69" s="84">
        <v>45013</v>
      </c>
      <c r="CB69" s="84">
        <v>45013</v>
      </c>
      <c r="CC69" s="84">
        <v>45013</v>
      </c>
      <c r="CD69" s="84">
        <v>45013</v>
      </c>
      <c r="CE69" s="109"/>
      <c r="CF69" s="84">
        <v>45013</v>
      </c>
      <c r="CG69" s="109"/>
      <c r="CH69" s="99"/>
      <c r="CI69" s="69"/>
      <c r="CJ69" s="98"/>
      <c r="CK69" s="85"/>
      <c r="CL69" s="86"/>
      <c r="CM69" s="87"/>
      <c r="CN69" s="86"/>
      <c r="CO69" s="85"/>
      <c r="CP69" s="398"/>
      <c r="CQ69" s="399"/>
      <c r="CR69" s="69"/>
      <c r="CS69" s="85"/>
      <c r="CT69" s="69"/>
      <c r="CU69" s="397"/>
      <c r="CV69" s="76"/>
      <c r="CW69" s="400"/>
      <c r="CX69" s="85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</row>
    <row r="70" spans="1:16379">
      <c r="A70" s="392">
        <v>127137</v>
      </c>
      <c r="B70" s="438" t="s">
        <v>469</v>
      </c>
      <c r="C70" s="434"/>
      <c r="D70" s="382" t="s">
        <v>600</v>
      </c>
      <c r="E70" s="382">
        <v>95497426</v>
      </c>
      <c r="F70" s="382" t="s">
        <v>541</v>
      </c>
      <c r="G70" s="382" t="s">
        <v>624</v>
      </c>
      <c r="H70" s="426" t="s">
        <v>628</v>
      </c>
      <c r="I70" s="428" t="s">
        <v>628</v>
      </c>
      <c r="J70" s="392">
        <v>3700000527</v>
      </c>
      <c r="K70" s="392">
        <v>3414556454</v>
      </c>
      <c r="L70" s="326">
        <v>44932</v>
      </c>
      <c r="M70" s="72">
        <v>921</v>
      </c>
      <c r="N70" s="112">
        <v>44921</v>
      </c>
      <c r="O70" s="72">
        <v>180</v>
      </c>
      <c r="P70" s="67">
        <v>44994</v>
      </c>
      <c r="Q70" s="264">
        <v>618</v>
      </c>
      <c r="R70" s="67">
        <v>44937</v>
      </c>
      <c r="S70" s="67">
        <v>44938</v>
      </c>
      <c r="T70" s="67">
        <v>44938</v>
      </c>
      <c r="U70" s="67">
        <v>44938</v>
      </c>
      <c r="V70" s="361"/>
      <c r="W70" s="361"/>
      <c r="X70" s="267"/>
      <c r="Y70" s="267"/>
      <c r="Z70" s="267"/>
      <c r="AA70" s="267"/>
      <c r="AB70" s="361"/>
      <c r="AC70" s="267"/>
      <c r="AD70" s="361">
        <v>44936</v>
      </c>
      <c r="AE70" s="267">
        <v>560</v>
      </c>
      <c r="AF70" s="57">
        <v>44935</v>
      </c>
      <c r="AG70" s="72">
        <v>559</v>
      </c>
      <c r="AH70" s="408">
        <v>44938</v>
      </c>
      <c r="AI70" s="267">
        <v>927</v>
      </c>
      <c r="AJ70" s="366"/>
      <c r="AK70" s="267"/>
      <c r="AL70" s="363"/>
      <c r="AM70" s="363"/>
      <c r="AN70" s="267"/>
      <c r="AO70" s="267"/>
      <c r="AP70" s="361"/>
      <c r="AQ70" s="363"/>
      <c r="AR70" s="67">
        <v>44931</v>
      </c>
      <c r="AS70" s="370"/>
      <c r="AT70" s="361"/>
      <c r="AU70" s="267"/>
      <c r="AV70" s="370"/>
      <c r="AW70" s="370"/>
      <c r="AX70" s="366"/>
      <c r="AY70" s="362"/>
      <c r="AZ70" s="67">
        <v>44930</v>
      </c>
      <c r="BA70" s="72">
        <v>554</v>
      </c>
      <c r="BB70" s="397"/>
      <c r="BC70" s="397"/>
      <c r="BD70" s="397"/>
      <c r="BE70" s="397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  <c r="IK70" s="24"/>
      <c r="IL70" s="24"/>
      <c r="IM70" s="24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4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4"/>
      <c r="KB70" s="24"/>
      <c r="KC70" s="24"/>
      <c r="KD70" s="24"/>
      <c r="KE70" s="24"/>
      <c r="KF70" s="24"/>
      <c r="KG70" s="24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4"/>
      <c r="KT70" s="24"/>
      <c r="KU70" s="24"/>
      <c r="KV70" s="24"/>
      <c r="KW70" s="24"/>
      <c r="KX70" s="24"/>
      <c r="KY70" s="24"/>
      <c r="KZ70" s="24"/>
      <c r="LA70" s="24"/>
      <c r="LB70" s="24"/>
      <c r="LC70" s="24"/>
      <c r="LD70" s="24"/>
      <c r="LE70" s="24"/>
      <c r="LF70" s="24"/>
      <c r="LG70" s="24"/>
      <c r="LH70" s="24"/>
      <c r="LI70" s="24"/>
      <c r="LJ70" s="24"/>
      <c r="LK70" s="24"/>
      <c r="LL70" s="24"/>
      <c r="LM70" s="24"/>
      <c r="LN70" s="24"/>
      <c r="LO70" s="24"/>
      <c r="LP70" s="24"/>
      <c r="LQ70" s="24"/>
      <c r="LR70" s="24"/>
      <c r="LS70" s="24"/>
      <c r="LT70" s="24"/>
      <c r="LU70" s="24"/>
      <c r="LV70" s="24"/>
      <c r="LW70" s="24"/>
      <c r="LX70" s="24"/>
      <c r="LY70" s="24"/>
      <c r="LZ70" s="24"/>
      <c r="MA70" s="24"/>
      <c r="MB70" s="24"/>
      <c r="MC70" s="24"/>
      <c r="MD70" s="24"/>
      <c r="ME70" s="24"/>
      <c r="MF70" s="24"/>
      <c r="MG70" s="24"/>
      <c r="MH70" s="24"/>
      <c r="MI70" s="24"/>
      <c r="MJ70" s="24"/>
      <c r="MK70" s="24"/>
      <c r="ML70" s="24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4"/>
      <c r="TE70" s="24"/>
      <c r="TF70" s="24"/>
      <c r="TG70" s="24"/>
      <c r="TH70" s="24"/>
      <c r="TI70" s="24"/>
      <c r="TJ70" s="24"/>
      <c r="TK70" s="24"/>
      <c r="TL70" s="24"/>
      <c r="TM70" s="24"/>
      <c r="TN70" s="24"/>
      <c r="TO70" s="24"/>
      <c r="TP70" s="24"/>
      <c r="TQ70" s="24"/>
      <c r="TR70" s="24"/>
      <c r="TS70" s="24"/>
      <c r="TT70" s="24"/>
      <c r="TU70" s="24"/>
      <c r="TV70" s="24"/>
      <c r="TW70" s="24"/>
      <c r="TX70" s="24"/>
      <c r="TY70" s="24"/>
      <c r="TZ70" s="24"/>
      <c r="UA70" s="24"/>
      <c r="UB70" s="24"/>
      <c r="UC70" s="24"/>
      <c r="UD70" s="24"/>
      <c r="UE70" s="24"/>
      <c r="UF70" s="24"/>
      <c r="UG70" s="24"/>
      <c r="UH70" s="24"/>
      <c r="UI70" s="24"/>
      <c r="UJ70" s="24"/>
      <c r="UK70" s="24"/>
      <c r="UL70" s="24"/>
      <c r="UM70" s="24"/>
      <c r="UN70" s="24"/>
      <c r="UO70" s="24"/>
      <c r="UP70" s="24"/>
      <c r="UQ70" s="24"/>
      <c r="UR70" s="24"/>
      <c r="US70" s="24"/>
      <c r="UT70" s="24"/>
      <c r="UU70" s="24"/>
      <c r="UV70" s="24"/>
      <c r="UW70" s="24"/>
      <c r="UX70" s="24"/>
      <c r="UY70" s="24"/>
      <c r="UZ70" s="24"/>
      <c r="VA70" s="24"/>
      <c r="VB70" s="24"/>
      <c r="VC70" s="24"/>
      <c r="VD70" s="24"/>
      <c r="VE70" s="24"/>
      <c r="VF70" s="24"/>
      <c r="VG70" s="24"/>
      <c r="VH70" s="24"/>
      <c r="VI70" s="24"/>
      <c r="VJ70" s="24"/>
      <c r="VK70" s="24"/>
      <c r="VL70" s="24"/>
      <c r="VM70" s="24"/>
      <c r="VN70" s="24"/>
      <c r="VO70" s="24"/>
      <c r="VP70" s="24"/>
      <c r="VQ70" s="24"/>
      <c r="VR70" s="24"/>
      <c r="VS70" s="24"/>
      <c r="VT70" s="24"/>
      <c r="VU70" s="24"/>
      <c r="VV70" s="24"/>
      <c r="VW70" s="24"/>
      <c r="VX70" s="24"/>
      <c r="VY70" s="24"/>
      <c r="VZ70" s="24"/>
      <c r="WA70" s="24"/>
      <c r="WB70" s="24"/>
      <c r="WC70" s="24"/>
      <c r="WD70" s="24"/>
      <c r="WE70" s="24"/>
      <c r="WF70" s="24"/>
      <c r="WG70" s="24"/>
      <c r="WH70" s="24"/>
      <c r="WI70" s="24"/>
      <c r="WJ70" s="24"/>
      <c r="WK70" s="24"/>
      <c r="WL70" s="24"/>
      <c r="WM70" s="24"/>
      <c r="WN70" s="24"/>
      <c r="WO70" s="24"/>
      <c r="WP70" s="24"/>
      <c r="WQ70" s="24"/>
      <c r="WR70" s="24"/>
      <c r="WS70" s="24"/>
      <c r="WT70" s="24"/>
      <c r="WU70" s="24"/>
      <c r="WV70" s="24"/>
      <c r="WW70" s="24"/>
      <c r="WX70" s="24"/>
      <c r="WY70" s="24"/>
      <c r="WZ70" s="24"/>
      <c r="XA70" s="24"/>
      <c r="XB70" s="24"/>
      <c r="XC70" s="24"/>
      <c r="XD70" s="24"/>
      <c r="XE70" s="24"/>
      <c r="XF70" s="24"/>
      <c r="XG70" s="24"/>
      <c r="XH70" s="24"/>
      <c r="XI70" s="24"/>
      <c r="XJ70" s="24"/>
      <c r="XK70" s="24"/>
      <c r="XL70" s="24"/>
      <c r="XM70" s="24"/>
      <c r="XN70" s="24"/>
      <c r="XO70" s="24"/>
      <c r="XP70" s="24"/>
      <c r="XQ70" s="24"/>
      <c r="XR70" s="24"/>
      <c r="XS70" s="24"/>
      <c r="XT70" s="24"/>
      <c r="XU70" s="24"/>
      <c r="XV70" s="24"/>
      <c r="XW70" s="24"/>
      <c r="XX70" s="24"/>
      <c r="XY70" s="24"/>
      <c r="XZ70" s="24"/>
      <c r="YA70" s="24"/>
      <c r="YB70" s="24"/>
      <c r="YC70" s="24"/>
      <c r="YD70" s="24"/>
      <c r="YE70" s="24"/>
      <c r="YF70" s="24"/>
      <c r="YG70" s="24"/>
      <c r="YH70" s="24"/>
      <c r="YI70" s="24"/>
      <c r="YJ70" s="24"/>
      <c r="YK70" s="24"/>
      <c r="YL70" s="24"/>
      <c r="YM70" s="24"/>
      <c r="YN70" s="24"/>
      <c r="YO70" s="24"/>
      <c r="YP70" s="24"/>
      <c r="YQ70" s="24"/>
      <c r="YR70" s="24"/>
      <c r="YS70" s="24"/>
      <c r="YT70" s="24"/>
      <c r="YU70" s="24"/>
      <c r="YV70" s="24"/>
      <c r="YW70" s="24"/>
      <c r="YX70" s="24"/>
      <c r="YY70" s="24"/>
      <c r="YZ70" s="24"/>
      <c r="ZA70" s="24"/>
      <c r="ZB70" s="24"/>
      <c r="ZC70" s="24"/>
      <c r="ZD70" s="24"/>
      <c r="ZE70" s="24"/>
      <c r="ZF70" s="24"/>
      <c r="ZG70" s="24"/>
      <c r="ZH70" s="24"/>
      <c r="ZI70" s="24"/>
      <c r="ZJ70" s="24"/>
      <c r="ZK70" s="24"/>
      <c r="ZL70" s="24"/>
      <c r="ZM70" s="24"/>
      <c r="ZN70" s="24"/>
      <c r="ZO70" s="24"/>
      <c r="ZP70" s="24"/>
      <c r="ZQ70" s="24"/>
      <c r="ZR70" s="24"/>
      <c r="ZS70" s="24"/>
      <c r="ZT70" s="24"/>
      <c r="ZU70" s="24"/>
      <c r="ZV70" s="24"/>
      <c r="ZW70" s="24"/>
      <c r="ZX70" s="24"/>
      <c r="ZY70" s="24"/>
      <c r="ZZ70" s="24"/>
      <c r="AAA70" s="24"/>
      <c r="AAB70" s="24"/>
      <c r="AAC70" s="24"/>
      <c r="AAD70" s="24"/>
      <c r="AAE70" s="24"/>
      <c r="AAF70" s="24"/>
      <c r="AAG70" s="24"/>
      <c r="AAH70" s="24"/>
      <c r="AAI70" s="24"/>
      <c r="AAJ70" s="24"/>
      <c r="AAK70" s="24"/>
      <c r="AAL70" s="24"/>
      <c r="AAM70" s="24"/>
      <c r="AAN70" s="24"/>
      <c r="AAO70" s="24"/>
      <c r="AAP70" s="24"/>
      <c r="AAQ70" s="24"/>
      <c r="AAR70" s="24"/>
      <c r="AAS70" s="24"/>
      <c r="AAT70" s="24"/>
      <c r="AAU70" s="24"/>
      <c r="AAV70" s="24"/>
      <c r="AAW70" s="24"/>
      <c r="AAX70" s="24"/>
      <c r="AAY70" s="24"/>
      <c r="AAZ70" s="24"/>
      <c r="ABA70" s="24"/>
      <c r="ABB70" s="24"/>
      <c r="ABC70" s="24"/>
      <c r="ABD70" s="24"/>
      <c r="ABE70" s="24"/>
      <c r="ABF70" s="24"/>
      <c r="ABG70" s="24"/>
      <c r="ABH70" s="24"/>
      <c r="ABI70" s="24"/>
      <c r="ABJ70" s="24"/>
      <c r="ABK70" s="24"/>
      <c r="ABL70" s="24"/>
      <c r="ABM70" s="24"/>
      <c r="ABN70" s="24"/>
      <c r="ABO70" s="24"/>
      <c r="ABP70" s="24"/>
      <c r="ABQ70" s="24"/>
      <c r="ABR70" s="24"/>
      <c r="ABS70" s="24"/>
      <c r="ABT70" s="24"/>
      <c r="ABU70" s="24"/>
      <c r="ABV70" s="24"/>
      <c r="ABW70" s="24"/>
      <c r="ABX70" s="24"/>
      <c r="ABY70" s="24"/>
      <c r="ABZ70" s="24"/>
      <c r="ACA70" s="24"/>
      <c r="ACB70" s="24"/>
      <c r="ACC70" s="24"/>
      <c r="ACD70" s="24"/>
      <c r="ACE70" s="24"/>
      <c r="ACF70" s="24"/>
      <c r="ACG70" s="24"/>
      <c r="ACH70" s="24"/>
      <c r="ACI70" s="24"/>
      <c r="ACJ70" s="24"/>
      <c r="ACK70" s="24"/>
      <c r="ACL70" s="24"/>
      <c r="ACM70" s="24"/>
      <c r="ACN70" s="24"/>
      <c r="ACO70" s="24"/>
      <c r="ACP70" s="24"/>
      <c r="ACQ70" s="24"/>
      <c r="ACR70" s="24"/>
      <c r="ACS70" s="24"/>
      <c r="ACT70" s="24"/>
      <c r="ACU70" s="24"/>
      <c r="ACV70" s="24"/>
      <c r="ACW70" s="24"/>
      <c r="ACX70" s="24"/>
      <c r="ACY70" s="24"/>
      <c r="ACZ70" s="24"/>
      <c r="ADA70" s="24"/>
      <c r="ADB70" s="24"/>
      <c r="ADC70" s="24"/>
      <c r="ADD70" s="24"/>
      <c r="ADE70" s="24"/>
      <c r="ADF70" s="24"/>
      <c r="ADG70" s="24"/>
      <c r="ADH70" s="24"/>
      <c r="ADI70" s="24"/>
      <c r="ADJ70" s="24"/>
      <c r="ADK70" s="24"/>
      <c r="ADL70" s="24"/>
      <c r="ADM70" s="24"/>
      <c r="ADN70" s="24"/>
      <c r="ADO70" s="24"/>
      <c r="ADP70" s="24"/>
      <c r="ADQ70" s="24"/>
      <c r="ADR70" s="24"/>
      <c r="ADS70" s="24"/>
      <c r="ADT70" s="24"/>
      <c r="ADU70" s="24"/>
      <c r="ADV70" s="24"/>
      <c r="ADW70" s="24"/>
      <c r="ADX70" s="24"/>
      <c r="ADY70" s="24"/>
      <c r="ADZ70" s="24"/>
      <c r="AEA70" s="24"/>
      <c r="AEB70" s="24"/>
      <c r="AEC70" s="24"/>
      <c r="AED70" s="24"/>
      <c r="AEE70" s="24"/>
      <c r="AEF70" s="24"/>
      <c r="AEG70" s="24"/>
      <c r="AEH70" s="24"/>
      <c r="AEI70" s="24"/>
      <c r="AEJ70" s="24"/>
      <c r="AEK70" s="24"/>
      <c r="AEL70" s="24"/>
      <c r="AEM70" s="24"/>
      <c r="AEN70" s="24"/>
      <c r="AEO70" s="24"/>
      <c r="AEP70" s="24"/>
      <c r="AEQ70" s="24"/>
      <c r="AER70" s="24"/>
      <c r="AES70" s="24"/>
      <c r="AET70" s="24"/>
      <c r="AEU70" s="24"/>
      <c r="AEV70" s="24"/>
      <c r="AEW70" s="24"/>
      <c r="AEX70" s="24"/>
      <c r="AEY70" s="24"/>
      <c r="AEZ70" s="24"/>
      <c r="AFA70" s="24"/>
      <c r="AFB70" s="24"/>
      <c r="AFC70" s="24"/>
      <c r="AFD70" s="24"/>
      <c r="AFE70" s="24"/>
      <c r="AFF70" s="24"/>
      <c r="AFG70" s="24"/>
      <c r="AFH70" s="24"/>
      <c r="AFI70" s="24"/>
      <c r="AFJ70" s="24"/>
      <c r="AFK70" s="24"/>
      <c r="AFL70" s="24"/>
      <c r="AFM70" s="24"/>
      <c r="AFN70" s="24"/>
      <c r="AFO70" s="24"/>
      <c r="AFP70" s="24"/>
      <c r="AFQ70" s="24"/>
      <c r="AFR70" s="24"/>
      <c r="AFS70" s="24"/>
      <c r="AFT70" s="24"/>
      <c r="AFU70" s="24"/>
      <c r="AFV70" s="24"/>
      <c r="AFW70" s="24"/>
      <c r="AFX70" s="24"/>
      <c r="AFY70" s="24"/>
      <c r="AFZ70" s="24"/>
      <c r="AGA70" s="24"/>
      <c r="AGB70" s="24"/>
      <c r="AGC70" s="24"/>
      <c r="AGD70" s="24"/>
      <c r="AGE70" s="24"/>
      <c r="AGF70" s="24"/>
      <c r="AGG70" s="24"/>
      <c r="AGH70" s="24"/>
      <c r="AGI70" s="24"/>
      <c r="AGJ70" s="24"/>
      <c r="AGK70" s="24"/>
      <c r="AGL70" s="24"/>
      <c r="AGM70" s="24"/>
      <c r="AGN70" s="24"/>
      <c r="AGO70" s="24"/>
      <c r="AGP70" s="24"/>
      <c r="AGQ70" s="24"/>
      <c r="AGR70" s="24"/>
      <c r="AGS70" s="24"/>
      <c r="AGT70" s="24"/>
      <c r="AGU70" s="24"/>
      <c r="AGV70" s="24"/>
      <c r="AGW70" s="24"/>
      <c r="AGX70" s="24"/>
      <c r="AGY70" s="24"/>
      <c r="AGZ70" s="24"/>
      <c r="AHA70" s="24"/>
      <c r="AHB70" s="24"/>
      <c r="AHC70" s="24"/>
      <c r="AHD70" s="24"/>
      <c r="AHE70" s="24"/>
      <c r="AHF70" s="24"/>
      <c r="AHG70" s="24"/>
      <c r="AHH70" s="24"/>
      <c r="AHI70" s="24"/>
      <c r="AHJ70" s="24"/>
      <c r="AHK70" s="24"/>
      <c r="AHL70" s="24"/>
      <c r="AHM70" s="24"/>
      <c r="AHN70" s="24"/>
      <c r="AHO70" s="24"/>
      <c r="AHP70" s="24"/>
      <c r="AHQ70" s="24"/>
      <c r="AHR70" s="24"/>
      <c r="AHS70" s="24"/>
      <c r="AHT70" s="24"/>
      <c r="AHU70" s="24"/>
      <c r="AHV70" s="24"/>
      <c r="AHW70" s="24"/>
      <c r="AHX70" s="24"/>
      <c r="AHY70" s="24"/>
      <c r="AHZ70" s="24"/>
      <c r="AIA70" s="24"/>
      <c r="AIB70" s="24"/>
      <c r="AIC70" s="24"/>
      <c r="AID70" s="24"/>
      <c r="AIE70" s="24"/>
      <c r="AIF70" s="24"/>
      <c r="AIG70" s="24"/>
      <c r="AIH70" s="24"/>
      <c r="AII70" s="24"/>
      <c r="AIJ70" s="24"/>
      <c r="AIK70" s="24"/>
      <c r="AIL70" s="24"/>
      <c r="AIM70" s="24"/>
      <c r="AIN70" s="24"/>
      <c r="AIO70" s="24"/>
      <c r="AIP70" s="24"/>
      <c r="AIQ70" s="24"/>
      <c r="AIR70" s="24"/>
      <c r="AIS70" s="24"/>
      <c r="AIT70" s="24"/>
      <c r="AIU70" s="24"/>
      <c r="AIV70" s="24"/>
      <c r="AIW70" s="24"/>
      <c r="AIX70" s="24"/>
      <c r="AIY70" s="24"/>
      <c r="AIZ70" s="24"/>
      <c r="AJA70" s="24"/>
      <c r="AJB70" s="24"/>
      <c r="AJC70" s="24"/>
      <c r="AJD70" s="24"/>
      <c r="AJE70" s="24"/>
      <c r="AJF70" s="24"/>
      <c r="AJG70" s="24"/>
      <c r="AJH70" s="24"/>
      <c r="AJI70" s="24"/>
      <c r="AJJ70" s="24"/>
      <c r="AJK70" s="24"/>
      <c r="AJL70" s="24"/>
      <c r="AJM70" s="24"/>
      <c r="AJN70" s="24"/>
      <c r="AJO70" s="24"/>
      <c r="AJP70" s="24"/>
      <c r="AJQ70" s="24"/>
      <c r="AJR70" s="24"/>
      <c r="AJS70" s="24"/>
      <c r="AJT70" s="24"/>
      <c r="AJU70" s="24"/>
      <c r="AJV70" s="24"/>
      <c r="AJW70" s="24"/>
      <c r="AJX70" s="24"/>
      <c r="AJY70" s="24"/>
      <c r="AJZ70" s="24"/>
      <c r="AKA70" s="24"/>
      <c r="AKB70" s="24"/>
      <c r="AKC70" s="24"/>
      <c r="AKD70" s="24"/>
      <c r="AKE70" s="24"/>
      <c r="AKF70" s="24"/>
      <c r="AKG70" s="24"/>
      <c r="AKH70" s="24"/>
      <c r="AKI70" s="24"/>
      <c r="AKJ70" s="24"/>
      <c r="AKK70" s="24"/>
      <c r="AKL70" s="24"/>
      <c r="AKM70" s="24"/>
      <c r="AKN70" s="24"/>
      <c r="AKO70" s="24"/>
      <c r="AKP70" s="24"/>
      <c r="AKQ70" s="24"/>
      <c r="AKR70" s="24"/>
      <c r="AKS70" s="24"/>
      <c r="AKT70" s="24"/>
      <c r="AKU70" s="24"/>
      <c r="AKV70" s="24"/>
      <c r="AKW70" s="24"/>
      <c r="AKX70" s="24"/>
      <c r="AKY70" s="24"/>
      <c r="AKZ70" s="24"/>
      <c r="ALA70" s="24"/>
      <c r="ALB70" s="24"/>
      <c r="ALC70" s="24"/>
      <c r="ALD70" s="24"/>
      <c r="ALE70" s="24"/>
      <c r="ALF70" s="24"/>
      <c r="ALG70" s="24"/>
      <c r="ALH70" s="24"/>
      <c r="ALI70" s="24"/>
      <c r="ALJ70" s="24"/>
      <c r="ALK70" s="24"/>
      <c r="ALL70" s="24"/>
      <c r="ALM70" s="24"/>
      <c r="ALN70" s="24"/>
      <c r="ALO70" s="24"/>
      <c r="ALP70" s="24"/>
      <c r="ALQ70" s="24"/>
      <c r="ALR70" s="24"/>
      <c r="ALS70" s="24"/>
      <c r="ALT70" s="24"/>
      <c r="ALU70" s="24"/>
      <c r="ALV70" s="24"/>
      <c r="ALW70" s="24"/>
      <c r="ALX70" s="24"/>
      <c r="ALY70" s="24"/>
      <c r="ALZ70" s="24"/>
      <c r="AMA70" s="24"/>
      <c r="AMB70" s="24"/>
      <c r="AMC70" s="24"/>
      <c r="AMD70" s="24"/>
      <c r="AME70" s="24"/>
      <c r="AMF70" s="24"/>
      <c r="AMG70" s="24"/>
      <c r="AMH70" s="24"/>
      <c r="AMI70" s="24"/>
      <c r="AMJ70" s="24"/>
      <c r="AMK70" s="24"/>
      <c r="AML70" s="24"/>
      <c r="AMM70" s="24"/>
      <c r="AMN70" s="24"/>
      <c r="AMO70" s="24"/>
      <c r="AMP70" s="24"/>
      <c r="AMQ70" s="24"/>
      <c r="AMR70" s="24"/>
      <c r="AMS70" s="24"/>
      <c r="AMT70" s="24"/>
      <c r="AMU70" s="24"/>
      <c r="AMV70" s="24"/>
      <c r="AMW70" s="24"/>
      <c r="AMX70" s="24"/>
      <c r="AMY70" s="24"/>
      <c r="AMZ70" s="24"/>
      <c r="ANA70" s="24"/>
      <c r="ANB70" s="24"/>
      <c r="ANC70" s="24"/>
      <c r="AND70" s="24"/>
      <c r="ANE70" s="24"/>
      <c r="ANF70" s="24"/>
      <c r="ANG70" s="24"/>
      <c r="ANH70" s="24"/>
      <c r="ANI70" s="24"/>
      <c r="ANJ70" s="24"/>
      <c r="ANK70" s="24"/>
      <c r="ANL70" s="24"/>
      <c r="ANM70" s="24"/>
      <c r="ANN70" s="24"/>
      <c r="ANO70" s="24"/>
      <c r="ANP70" s="24"/>
      <c r="ANQ70" s="24"/>
      <c r="ANR70" s="24"/>
      <c r="ANS70" s="24"/>
      <c r="ANT70" s="24"/>
      <c r="ANU70" s="24"/>
      <c r="ANV70" s="24"/>
      <c r="ANW70" s="24"/>
      <c r="ANX70" s="24"/>
      <c r="ANY70" s="24"/>
      <c r="ANZ70" s="24"/>
      <c r="AOA70" s="24"/>
      <c r="AOB70" s="24"/>
      <c r="AOC70" s="24"/>
      <c r="AOD70" s="24"/>
      <c r="AOE70" s="24"/>
      <c r="AOF70" s="24"/>
      <c r="AOG70" s="24"/>
      <c r="AOH70" s="24"/>
      <c r="AOI70" s="24"/>
      <c r="AOJ70" s="24"/>
      <c r="AOK70" s="24"/>
      <c r="AOL70" s="24"/>
      <c r="AOM70" s="24"/>
      <c r="AON70" s="24"/>
      <c r="AOO70" s="24"/>
      <c r="AOP70" s="24"/>
      <c r="AOQ70" s="24"/>
      <c r="AOR70" s="24"/>
      <c r="AOS70" s="24"/>
      <c r="AOT70" s="24"/>
      <c r="AOU70" s="24"/>
      <c r="AOV70" s="24"/>
      <c r="AOW70" s="24"/>
      <c r="AOX70" s="24"/>
      <c r="AOY70" s="24"/>
      <c r="AOZ70" s="24"/>
      <c r="APA70" s="24"/>
      <c r="APB70" s="24"/>
      <c r="APC70" s="24"/>
      <c r="APD70" s="24"/>
      <c r="APE70" s="24"/>
      <c r="APF70" s="24"/>
      <c r="APG70" s="24"/>
      <c r="APH70" s="24"/>
      <c r="API70" s="24"/>
      <c r="APJ70" s="24"/>
      <c r="APK70" s="24"/>
      <c r="APL70" s="24"/>
      <c r="APM70" s="24"/>
      <c r="APN70" s="24"/>
      <c r="APO70" s="24"/>
      <c r="APP70" s="24"/>
      <c r="APQ70" s="24"/>
      <c r="APR70" s="24"/>
      <c r="APS70" s="24"/>
      <c r="APT70" s="24"/>
      <c r="APU70" s="24"/>
      <c r="APV70" s="24"/>
      <c r="APW70" s="24"/>
      <c r="APX70" s="24"/>
      <c r="APY70" s="24"/>
      <c r="APZ70" s="24"/>
      <c r="AQA70" s="24"/>
      <c r="AQB70" s="24"/>
      <c r="AQC70" s="24"/>
      <c r="AQD70" s="24"/>
      <c r="AQE70" s="24"/>
      <c r="AQF70" s="24"/>
      <c r="AQG70" s="24"/>
      <c r="AQH70" s="24"/>
      <c r="AQI70" s="24"/>
      <c r="AQJ70" s="24"/>
      <c r="AQK70" s="24"/>
      <c r="AQL70" s="24"/>
      <c r="AQM70" s="24"/>
      <c r="AQN70" s="24"/>
      <c r="AQO70" s="24"/>
      <c r="AQP70" s="24"/>
      <c r="AQQ70" s="24"/>
      <c r="AQR70" s="24"/>
      <c r="AQS70" s="24"/>
      <c r="AQT70" s="24"/>
      <c r="AQU70" s="24"/>
      <c r="AQV70" s="24"/>
      <c r="AQW70" s="24"/>
      <c r="AQX70" s="24"/>
      <c r="AQY70" s="24"/>
      <c r="AQZ70" s="24"/>
      <c r="ARA70" s="24"/>
      <c r="ARB70" s="24"/>
      <c r="ARC70" s="24"/>
      <c r="ARD70" s="24"/>
      <c r="ARE70" s="24"/>
      <c r="ARF70" s="24"/>
      <c r="ARG70" s="24"/>
      <c r="ARH70" s="24"/>
      <c r="ARI70" s="24"/>
      <c r="ARJ70" s="24"/>
      <c r="ARK70" s="24"/>
      <c r="ARL70" s="24"/>
      <c r="ARM70" s="24"/>
      <c r="ARN70" s="24"/>
      <c r="ARO70" s="24"/>
      <c r="ARP70" s="24"/>
      <c r="ARQ70" s="24"/>
      <c r="ARR70" s="24"/>
      <c r="ARS70" s="24"/>
      <c r="ART70" s="24"/>
      <c r="ARU70" s="24"/>
      <c r="ARV70" s="24"/>
      <c r="ARW70" s="24"/>
      <c r="ARX70" s="24"/>
      <c r="ARY70" s="24"/>
      <c r="ARZ70" s="24"/>
      <c r="ASA70" s="24"/>
      <c r="ASB70" s="24"/>
      <c r="ASC70" s="24"/>
      <c r="ASD70" s="24"/>
      <c r="ASE70" s="24"/>
      <c r="ASF70" s="24"/>
      <c r="ASG70" s="24"/>
      <c r="ASH70" s="24"/>
      <c r="ASI70" s="24"/>
      <c r="ASJ70" s="24"/>
      <c r="ASK70" s="24"/>
      <c r="ASL70" s="24"/>
      <c r="ASM70" s="24"/>
      <c r="ASN70" s="24"/>
      <c r="ASO70" s="24"/>
      <c r="ASP70" s="24"/>
      <c r="ASQ70" s="24"/>
      <c r="ASR70" s="24"/>
      <c r="ASS70" s="24"/>
      <c r="AST70" s="24"/>
      <c r="ASU70" s="24"/>
      <c r="ASV70" s="24"/>
      <c r="ASW70" s="24"/>
      <c r="ASX70" s="24"/>
      <c r="ASY70" s="24"/>
      <c r="ASZ70" s="24"/>
      <c r="ATA70" s="24"/>
      <c r="ATB70" s="24"/>
      <c r="ATC70" s="24"/>
      <c r="ATD70" s="24"/>
      <c r="ATE70" s="24"/>
      <c r="ATF70" s="24"/>
      <c r="ATG70" s="24"/>
      <c r="ATH70" s="24"/>
      <c r="ATI70" s="24"/>
      <c r="ATJ70" s="24"/>
      <c r="ATK70" s="24"/>
      <c r="ATL70" s="24"/>
      <c r="ATM70" s="24"/>
      <c r="ATN70" s="24"/>
      <c r="ATO70" s="24"/>
      <c r="ATP70" s="24"/>
      <c r="ATQ70" s="24"/>
      <c r="ATR70" s="24"/>
      <c r="ATS70" s="24"/>
      <c r="ATT70" s="24"/>
      <c r="ATU70" s="24"/>
      <c r="ATV70" s="24"/>
      <c r="ATW70" s="24"/>
      <c r="ATX70" s="24"/>
      <c r="ATY70" s="24"/>
      <c r="ATZ70" s="24"/>
      <c r="AUA70" s="24"/>
      <c r="AUB70" s="24"/>
      <c r="AUC70" s="24"/>
      <c r="AUD70" s="24"/>
      <c r="AUE70" s="24"/>
      <c r="AUF70" s="24"/>
      <c r="AUG70" s="24"/>
      <c r="AUH70" s="24"/>
      <c r="AUI70" s="24"/>
      <c r="AUJ70" s="24"/>
      <c r="AUK70" s="24"/>
      <c r="AUL70" s="24"/>
      <c r="AUM70" s="24"/>
      <c r="AUN70" s="24"/>
      <c r="AUO70" s="24"/>
      <c r="AUP70" s="24"/>
      <c r="AUQ70" s="24"/>
      <c r="AUR70" s="24"/>
      <c r="AUS70" s="24"/>
      <c r="AUT70" s="24"/>
      <c r="AUU70" s="24"/>
      <c r="AUV70" s="24"/>
      <c r="AUW70" s="24"/>
      <c r="AUX70" s="24"/>
      <c r="AUY70" s="24"/>
      <c r="AUZ70" s="24"/>
      <c r="AVA70" s="24"/>
      <c r="AVB70" s="24"/>
      <c r="AVC70" s="24"/>
      <c r="AVD70" s="24"/>
      <c r="AVE70" s="24"/>
      <c r="AVF70" s="24"/>
      <c r="AVG70" s="24"/>
      <c r="AVH70" s="24"/>
      <c r="AVI70" s="24"/>
      <c r="AVJ70" s="24"/>
      <c r="AVK70" s="24"/>
      <c r="AVL70" s="24"/>
      <c r="AVM70" s="24"/>
      <c r="AVN70" s="24"/>
      <c r="AVO70" s="24"/>
      <c r="AVP70" s="24"/>
      <c r="AVQ70" s="24"/>
      <c r="AVR70" s="24"/>
      <c r="AVS70" s="24"/>
      <c r="AVT70" s="24"/>
      <c r="AVU70" s="24"/>
      <c r="AVV70" s="24"/>
      <c r="AVW70" s="24"/>
      <c r="AVX70" s="24"/>
      <c r="AVY70" s="24"/>
      <c r="AVZ70" s="24"/>
      <c r="AWA70" s="24"/>
      <c r="AWB70" s="24"/>
      <c r="AWC70" s="24"/>
      <c r="AWD70" s="24"/>
      <c r="AWE70" s="24"/>
      <c r="AWF70" s="24"/>
      <c r="AWG70" s="24"/>
      <c r="AWH70" s="24"/>
      <c r="AWI70" s="24"/>
      <c r="AWJ70" s="24"/>
      <c r="AWK70" s="24"/>
      <c r="AWL70" s="24"/>
      <c r="AWM70" s="24"/>
      <c r="AWN70" s="24"/>
      <c r="AWO70" s="24"/>
      <c r="AWP70" s="24"/>
      <c r="AWQ70" s="24"/>
      <c r="AWR70" s="24"/>
      <c r="AWS70" s="24"/>
      <c r="AWT70" s="24"/>
      <c r="AWU70" s="24"/>
      <c r="AWV70" s="24"/>
      <c r="AWW70" s="24"/>
      <c r="AWX70" s="24"/>
      <c r="AWY70" s="24"/>
      <c r="AWZ70" s="24"/>
      <c r="AXA70" s="24"/>
      <c r="AXB70" s="24"/>
      <c r="AXC70" s="24"/>
      <c r="AXD70" s="24"/>
      <c r="AXE70" s="24"/>
      <c r="AXF70" s="24"/>
      <c r="AXG70" s="24"/>
      <c r="AXH70" s="24"/>
      <c r="AXI70" s="24"/>
      <c r="AXJ70" s="24"/>
      <c r="AXK70" s="24"/>
      <c r="AXL70" s="24"/>
      <c r="AXM70" s="24"/>
      <c r="AXN70" s="24"/>
      <c r="AXO70" s="24"/>
      <c r="AXP70" s="24"/>
      <c r="AXQ70" s="24"/>
      <c r="AXR70" s="24"/>
      <c r="AXS70" s="24"/>
      <c r="AXT70" s="24"/>
      <c r="AXU70" s="24"/>
      <c r="AXV70" s="24"/>
      <c r="AXW70" s="24"/>
      <c r="AXX70" s="24"/>
      <c r="AXY70" s="24"/>
      <c r="AXZ70" s="24"/>
      <c r="AYA70" s="24"/>
      <c r="AYB70" s="24"/>
      <c r="AYC70" s="24"/>
      <c r="AYD70" s="24"/>
      <c r="AYE70" s="24"/>
      <c r="AYF70" s="24"/>
      <c r="AYG70" s="24"/>
      <c r="AYH70" s="24"/>
      <c r="AYI70" s="24"/>
      <c r="AYJ70" s="24"/>
      <c r="AYK70" s="24"/>
      <c r="AYL70" s="24"/>
      <c r="AYM70" s="24"/>
      <c r="AYN70" s="24"/>
      <c r="AYO70" s="24"/>
      <c r="AYP70" s="24"/>
      <c r="AYQ70" s="24"/>
      <c r="AYR70" s="24"/>
      <c r="AYS70" s="24"/>
      <c r="AYT70" s="24"/>
      <c r="AYU70" s="24"/>
      <c r="AYV70" s="24"/>
      <c r="AYW70" s="24"/>
      <c r="AYX70" s="24"/>
      <c r="AYY70" s="24"/>
      <c r="AYZ70" s="24"/>
      <c r="AZA70" s="24"/>
      <c r="AZB70" s="24"/>
      <c r="AZC70" s="24"/>
      <c r="AZD70" s="24"/>
      <c r="AZE70" s="24"/>
      <c r="AZF70" s="24"/>
      <c r="AZG70" s="24"/>
      <c r="AZH70" s="24"/>
      <c r="AZI70" s="24"/>
      <c r="AZJ70" s="24"/>
      <c r="AZK70" s="24"/>
      <c r="AZL70" s="24"/>
      <c r="AZM70" s="24"/>
      <c r="AZN70" s="24"/>
      <c r="AZO70" s="24"/>
      <c r="AZP70" s="24"/>
      <c r="AZQ70" s="24"/>
      <c r="AZR70" s="24"/>
      <c r="AZS70" s="24"/>
      <c r="AZT70" s="24"/>
      <c r="AZU70" s="24"/>
      <c r="AZV70" s="24"/>
      <c r="AZW70" s="24"/>
      <c r="AZX70" s="24"/>
      <c r="AZY70" s="24"/>
      <c r="AZZ70" s="24"/>
      <c r="BAA70" s="24"/>
      <c r="BAB70" s="24"/>
      <c r="BAC70" s="24"/>
      <c r="BAD70" s="24"/>
      <c r="BAE70" s="24"/>
      <c r="BAF70" s="24"/>
      <c r="BAG70" s="24"/>
      <c r="BAH70" s="24"/>
      <c r="BAI70" s="24"/>
      <c r="BAJ70" s="24"/>
      <c r="BAK70" s="24"/>
      <c r="BAL70" s="24"/>
      <c r="BAM70" s="24"/>
      <c r="BAN70" s="24"/>
      <c r="BAO70" s="24"/>
      <c r="BAP70" s="24"/>
      <c r="BAQ70" s="24"/>
      <c r="BAR70" s="24"/>
      <c r="BAS70" s="24"/>
      <c r="BAT70" s="24"/>
      <c r="BAU70" s="24"/>
      <c r="BAV70" s="24"/>
      <c r="BAW70" s="24"/>
      <c r="BAX70" s="24"/>
      <c r="BAY70" s="24"/>
      <c r="BAZ70" s="24"/>
      <c r="BBA70" s="24"/>
      <c r="BBB70" s="24"/>
      <c r="BBC70" s="24"/>
      <c r="BBD70" s="24"/>
      <c r="BBE70" s="24"/>
      <c r="BBF70" s="24"/>
      <c r="BBG70" s="24"/>
      <c r="BBH70" s="24"/>
      <c r="BBI70" s="24"/>
      <c r="BBJ70" s="24"/>
      <c r="BBK70" s="24"/>
      <c r="BBL70" s="24"/>
      <c r="BBM70" s="24"/>
      <c r="BBN70" s="24"/>
      <c r="BBO70" s="24"/>
      <c r="BBP70" s="24"/>
      <c r="BBQ70" s="24"/>
      <c r="BBR70" s="24"/>
      <c r="BBS70" s="24"/>
      <c r="BBT70" s="24"/>
      <c r="BBU70" s="24"/>
      <c r="BBV70" s="24"/>
      <c r="BBW70" s="24"/>
      <c r="BBX70" s="24"/>
      <c r="BBY70" s="24"/>
      <c r="BBZ70" s="24"/>
      <c r="BCA70" s="24"/>
      <c r="BCB70" s="24"/>
      <c r="BCC70" s="24"/>
      <c r="BCD70" s="24"/>
      <c r="BCE70" s="24"/>
      <c r="BCF70" s="24"/>
      <c r="BCG70" s="24"/>
      <c r="BCH70" s="24"/>
      <c r="BCI70" s="24"/>
      <c r="BCJ70" s="24"/>
      <c r="BCK70" s="24"/>
      <c r="BCL70" s="24"/>
      <c r="BCM70" s="24"/>
      <c r="BCN70" s="24"/>
      <c r="BCO70" s="24"/>
      <c r="BCP70" s="24"/>
      <c r="BCQ70" s="24"/>
      <c r="BCR70" s="24"/>
      <c r="BCS70" s="24"/>
      <c r="BCT70" s="24"/>
      <c r="BCU70" s="24"/>
      <c r="BCV70" s="24"/>
      <c r="BCW70" s="24"/>
      <c r="BCX70" s="24"/>
      <c r="BCY70" s="24"/>
      <c r="BCZ70" s="24"/>
      <c r="BDA70" s="24"/>
      <c r="BDB70" s="24"/>
      <c r="BDC70" s="24"/>
      <c r="BDD70" s="24"/>
      <c r="BDE70" s="24"/>
      <c r="BDF70" s="24"/>
      <c r="BDG70" s="24"/>
      <c r="BDH70" s="24"/>
      <c r="BDI70" s="24"/>
      <c r="BDJ70" s="24"/>
      <c r="BDK70" s="24"/>
      <c r="BDL70" s="24"/>
      <c r="BDM70" s="24"/>
      <c r="BDN70" s="24"/>
      <c r="BDO70" s="24"/>
      <c r="BDP70" s="24"/>
      <c r="BDQ70" s="24"/>
      <c r="BDR70" s="24"/>
      <c r="BDS70" s="24"/>
      <c r="BDT70" s="24"/>
      <c r="BDU70" s="24"/>
      <c r="BDV70" s="24"/>
      <c r="BDW70" s="24"/>
      <c r="BDX70" s="24"/>
      <c r="BDY70" s="24"/>
      <c r="BDZ70" s="24"/>
      <c r="BEA70" s="24"/>
      <c r="BEB70" s="24"/>
      <c r="BEC70" s="24"/>
      <c r="BED70" s="24"/>
      <c r="BEE70" s="24"/>
      <c r="BEF70" s="24"/>
      <c r="BEG70" s="24"/>
      <c r="BEH70" s="24"/>
      <c r="BEI70" s="24"/>
      <c r="BEJ70" s="24"/>
      <c r="BEK70" s="24"/>
      <c r="BEL70" s="24"/>
      <c r="BEM70" s="24"/>
      <c r="BEN70" s="24"/>
      <c r="BEO70" s="24"/>
      <c r="BEP70" s="24"/>
      <c r="BEQ70" s="24"/>
      <c r="BER70" s="24"/>
      <c r="BES70" s="24"/>
      <c r="BET70" s="24"/>
      <c r="BEU70" s="24"/>
      <c r="BEV70" s="24"/>
      <c r="BEW70" s="24"/>
      <c r="BEX70" s="24"/>
      <c r="BEY70" s="24"/>
      <c r="BEZ70" s="24"/>
      <c r="BFA70" s="24"/>
      <c r="BFB70" s="24"/>
      <c r="BFC70" s="24"/>
      <c r="BFD70" s="24"/>
      <c r="BFE70" s="24"/>
      <c r="BFF70" s="24"/>
      <c r="BFG70" s="24"/>
      <c r="BFH70" s="24"/>
      <c r="BFI70" s="24"/>
      <c r="BFJ70" s="24"/>
      <c r="BFK70" s="24"/>
      <c r="BFL70" s="24"/>
      <c r="BFM70" s="24"/>
      <c r="BFN70" s="24"/>
      <c r="BFO70" s="24"/>
      <c r="BFP70" s="24"/>
      <c r="BFQ70" s="24"/>
      <c r="BFR70" s="24"/>
      <c r="BFS70" s="24"/>
      <c r="BFT70" s="24"/>
      <c r="BFU70" s="24"/>
      <c r="BFV70" s="24"/>
      <c r="BFW70" s="24"/>
      <c r="BFX70" s="24"/>
      <c r="BFY70" s="24"/>
      <c r="BFZ70" s="24"/>
      <c r="BGA70" s="24"/>
      <c r="BGB70" s="24"/>
      <c r="BGC70" s="24"/>
      <c r="BGD70" s="24"/>
      <c r="BGE70" s="24"/>
      <c r="BGF70" s="24"/>
      <c r="BGG70" s="24"/>
      <c r="BGH70" s="24"/>
      <c r="BGI70" s="24"/>
      <c r="BGJ70" s="24"/>
      <c r="BGK70" s="24"/>
      <c r="BGL70" s="24"/>
      <c r="BGM70" s="24"/>
      <c r="BGN70" s="24"/>
      <c r="BGO70" s="24"/>
      <c r="BGP70" s="24"/>
      <c r="BGQ70" s="24"/>
      <c r="BGR70" s="24"/>
      <c r="BGS70" s="24"/>
      <c r="BGT70" s="24"/>
      <c r="BGU70" s="24"/>
      <c r="BGV70" s="24"/>
      <c r="BGW70" s="24"/>
      <c r="BGX70" s="24"/>
      <c r="BGY70" s="24"/>
      <c r="BGZ70" s="24"/>
      <c r="BHA70" s="24"/>
      <c r="BHB70" s="24"/>
      <c r="BHC70" s="24"/>
      <c r="BHD70" s="24"/>
      <c r="BHE70" s="24"/>
      <c r="BHF70" s="24"/>
      <c r="BHG70" s="24"/>
      <c r="BHH70" s="24"/>
      <c r="BHI70" s="24"/>
      <c r="BHJ70" s="24"/>
      <c r="BHK70" s="24"/>
      <c r="BHL70" s="24"/>
      <c r="BHM70" s="24"/>
      <c r="BHN70" s="24"/>
      <c r="BHO70" s="24"/>
      <c r="BHP70" s="24"/>
      <c r="BHQ70" s="24"/>
      <c r="BHR70" s="24"/>
      <c r="BHS70" s="24"/>
      <c r="BHT70" s="24"/>
      <c r="BHU70" s="24"/>
      <c r="BHV70" s="24"/>
      <c r="BHW70" s="24"/>
      <c r="BHX70" s="24"/>
      <c r="BHY70" s="24"/>
      <c r="BHZ70" s="24"/>
      <c r="BIA70" s="24"/>
      <c r="BIB70" s="24"/>
      <c r="BIC70" s="24"/>
      <c r="BID70" s="24"/>
      <c r="BIE70" s="24"/>
      <c r="BIF70" s="24"/>
      <c r="BIG70" s="24"/>
      <c r="BIH70" s="24"/>
      <c r="BII70" s="24"/>
      <c r="BIJ70" s="24"/>
      <c r="BIK70" s="24"/>
      <c r="BIL70" s="24"/>
      <c r="BIM70" s="24"/>
      <c r="BIN70" s="24"/>
      <c r="BIO70" s="24"/>
      <c r="BIP70" s="24"/>
      <c r="BIQ70" s="24"/>
      <c r="BIR70" s="24"/>
      <c r="BIS70" s="24"/>
      <c r="BIT70" s="24"/>
      <c r="BIU70" s="24"/>
      <c r="BIV70" s="24"/>
      <c r="BIW70" s="24"/>
      <c r="BIX70" s="24"/>
      <c r="BIY70" s="24"/>
      <c r="BIZ70" s="24"/>
      <c r="BJA70" s="24"/>
      <c r="BJB70" s="24"/>
      <c r="BJC70" s="24"/>
      <c r="BJD70" s="24"/>
      <c r="BJE70" s="24"/>
      <c r="BJF70" s="24"/>
      <c r="BJG70" s="24"/>
      <c r="BJH70" s="24"/>
      <c r="BJI70" s="24"/>
      <c r="BJJ70" s="24"/>
      <c r="BJK70" s="24"/>
      <c r="BJL70" s="24"/>
      <c r="BJM70" s="24"/>
      <c r="BJN70" s="24"/>
      <c r="BJO70" s="24"/>
      <c r="BJP70" s="24"/>
      <c r="BJQ70" s="24"/>
      <c r="BJR70" s="24"/>
      <c r="BJS70" s="24"/>
      <c r="BJT70" s="24"/>
      <c r="BJU70" s="24"/>
      <c r="BJV70" s="24"/>
      <c r="BJW70" s="24"/>
      <c r="BJX70" s="24"/>
      <c r="BJY70" s="24"/>
      <c r="BJZ70" s="24"/>
      <c r="BKA70" s="24"/>
      <c r="BKB70" s="24"/>
      <c r="BKC70" s="24"/>
      <c r="BKD70" s="24"/>
      <c r="BKE70" s="24"/>
      <c r="BKF70" s="24"/>
      <c r="BKG70" s="24"/>
      <c r="BKH70" s="24"/>
      <c r="BKI70" s="24"/>
      <c r="BKJ70" s="24"/>
      <c r="BKK70" s="24"/>
      <c r="BKL70" s="24"/>
      <c r="BKM70" s="24"/>
      <c r="BKN70" s="24"/>
      <c r="BKO70" s="24"/>
      <c r="BKP70" s="24"/>
      <c r="BKQ70" s="24"/>
      <c r="BKR70" s="24"/>
      <c r="BKS70" s="24"/>
      <c r="BKT70" s="24"/>
      <c r="BKU70" s="24"/>
      <c r="BKV70" s="24"/>
      <c r="BKW70" s="24"/>
      <c r="BKX70" s="24"/>
      <c r="BKY70" s="24"/>
      <c r="BKZ70" s="24"/>
      <c r="BLA70" s="24"/>
      <c r="BLB70" s="24"/>
      <c r="BLC70" s="24"/>
      <c r="BLD70" s="24"/>
      <c r="BLE70" s="24"/>
      <c r="BLF70" s="24"/>
      <c r="BLG70" s="24"/>
      <c r="BLH70" s="24"/>
      <c r="BLI70" s="24"/>
      <c r="BLJ70" s="24"/>
      <c r="BLK70" s="24"/>
      <c r="BLL70" s="24"/>
      <c r="BLM70" s="24"/>
      <c r="BLN70" s="24"/>
      <c r="BLO70" s="24"/>
      <c r="BLP70" s="24"/>
      <c r="BLQ70" s="24"/>
      <c r="BLR70" s="24"/>
      <c r="BLS70" s="24"/>
      <c r="BLT70" s="24"/>
      <c r="BLU70" s="24"/>
      <c r="BLV70" s="24"/>
      <c r="BLW70" s="24"/>
      <c r="BLX70" s="24"/>
      <c r="BLY70" s="24"/>
      <c r="BLZ70" s="24"/>
      <c r="BMA70" s="24"/>
      <c r="BMB70" s="24"/>
      <c r="BMC70" s="24"/>
      <c r="BMD70" s="24"/>
      <c r="BME70" s="24"/>
      <c r="BMF70" s="24"/>
      <c r="BMG70" s="24"/>
      <c r="BMH70" s="24"/>
      <c r="BMI70" s="24"/>
      <c r="BMJ70" s="24"/>
      <c r="BMK70" s="24"/>
      <c r="BML70" s="24"/>
      <c r="BMM70" s="24"/>
      <c r="BMN70" s="24"/>
      <c r="BMO70" s="24"/>
      <c r="BMP70" s="24"/>
      <c r="BMQ70" s="24"/>
      <c r="BMR70" s="24"/>
      <c r="BMS70" s="24"/>
      <c r="BMT70" s="24"/>
      <c r="BMU70" s="24"/>
      <c r="BMV70" s="24"/>
      <c r="BMW70" s="24"/>
      <c r="BMX70" s="24"/>
      <c r="BMY70" s="24"/>
      <c r="BMZ70" s="24"/>
      <c r="BNA70" s="24"/>
      <c r="BNB70" s="24"/>
      <c r="BNC70" s="24"/>
      <c r="BND70" s="24"/>
      <c r="BNE70" s="24"/>
      <c r="BNF70" s="24"/>
      <c r="BNG70" s="24"/>
      <c r="BNH70" s="24"/>
      <c r="BNI70" s="24"/>
      <c r="BNJ70" s="24"/>
      <c r="BNK70" s="24"/>
      <c r="BNL70" s="24"/>
      <c r="BNM70" s="24"/>
      <c r="BNN70" s="24"/>
      <c r="BNO70" s="24"/>
      <c r="BNP70" s="24"/>
      <c r="BNQ70" s="24"/>
      <c r="BNR70" s="24"/>
      <c r="BNS70" s="24"/>
      <c r="BNT70" s="24"/>
      <c r="BNU70" s="24"/>
      <c r="BNV70" s="24"/>
      <c r="BNW70" s="24"/>
      <c r="BNX70" s="24"/>
      <c r="BNY70" s="24"/>
      <c r="BNZ70" s="24"/>
      <c r="BOA70" s="24"/>
      <c r="BOB70" s="24"/>
      <c r="BOC70" s="24"/>
      <c r="BOD70" s="24"/>
      <c r="BOE70" s="24"/>
      <c r="BOF70" s="24"/>
      <c r="BOG70" s="24"/>
      <c r="BOH70" s="24"/>
      <c r="BOI70" s="24"/>
      <c r="BOJ70" s="24"/>
      <c r="BOK70" s="24"/>
      <c r="BOL70" s="24"/>
      <c r="BOM70" s="24"/>
      <c r="BON70" s="24"/>
      <c r="BOO70" s="24"/>
      <c r="BOP70" s="24"/>
      <c r="BOQ70" s="24"/>
      <c r="BOR70" s="24"/>
      <c r="BOS70" s="24"/>
      <c r="BOT70" s="24"/>
      <c r="BOU70" s="24"/>
      <c r="BOV70" s="24"/>
      <c r="BOW70" s="24"/>
      <c r="BOX70" s="24"/>
      <c r="BOY70" s="24"/>
      <c r="BOZ70" s="24"/>
      <c r="BPA70" s="24"/>
      <c r="BPB70" s="24"/>
      <c r="BPC70" s="24"/>
      <c r="BPD70" s="24"/>
      <c r="BPE70" s="24"/>
      <c r="BPF70" s="24"/>
      <c r="BPG70" s="24"/>
      <c r="BPH70" s="24"/>
      <c r="BPI70" s="24"/>
      <c r="BPJ70" s="24"/>
      <c r="BPK70" s="24"/>
      <c r="BPL70" s="24"/>
      <c r="BPM70" s="24"/>
      <c r="BPN70" s="24"/>
      <c r="BPO70" s="24"/>
      <c r="BPP70" s="24"/>
      <c r="BPQ70" s="24"/>
      <c r="BPR70" s="24"/>
      <c r="BPS70" s="24"/>
      <c r="BPT70" s="24"/>
      <c r="BPU70" s="24"/>
      <c r="BPV70" s="24"/>
      <c r="BPW70" s="24"/>
      <c r="BPX70" s="24"/>
      <c r="BPY70" s="24"/>
      <c r="BPZ70" s="24"/>
      <c r="BQA70" s="24"/>
      <c r="BQB70" s="24"/>
      <c r="BQC70" s="24"/>
      <c r="BQD70" s="24"/>
      <c r="BQE70" s="24"/>
      <c r="BQF70" s="24"/>
      <c r="BQG70" s="24"/>
      <c r="BQH70" s="24"/>
      <c r="BQI70" s="24"/>
      <c r="BQJ70" s="24"/>
      <c r="BQK70" s="24"/>
      <c r="BQL70" s="24"/>
      <c r="BQM70" s="24"/>
      <c r="BQN70" s="24"/>
      <c r="BQO70" s="24"/>
      <c r="BQP70" s="24"/>
      <c r="BQQ70" s="24"/>
      <c r="BQR70" s="24"/>
      <c r="BQS70" s="24"/>
      <c r="BQT70" s="24"/>
      <c r="BQU70" s="24"/>
      <c r="BQV70" s="24"/>
      <c r="BQW70" s="24"/>
      <c r="BQX70" s="24"/>
      <c r="BQY70" s="24"/>
      <c r="BQZ70" s="24"/>
      <c r="BRA70" s="24"/>
      <c r="BRB70" s="24"/>
      <c r="BRC70" s="24"/>
      <c r="BRD70" s="24"/>
      <c r="BRE70" s="24"/>
      <c r="BRF70" s="24"/>
      <c r="BRG70" s="24"/>
      <c r="BRH70" s="24"/>
      <c r="BRI70" s="24"/>
      <c r="BRJ70" s="24"/>
      <c r="BRK70" s="24"/>
      <c r="BRL70" s="24"/>
      <c r="BRM70" s="24"/>
      <c r="BRN70" s="24"/>
      <c r="BRO70" s="24"/>
      <c r="BRP70" s="24"/>
      <c r="BRQ70" s="24"/>
      <c r="BRR70" s="24"/>
      <c r="BRS70" s="24"/>
      <c r="BRT70" s="24"/>
      <c r="BRU70" s="24"/>
      <c r="BRV70" s="24"/>
      <c r="BRW70" s="24"/>
      <c r="BRX70" s="24"/>
      <c r="BRY70" s="24"/>
      <c r="BRZ70" s="24"/>
      <c r="BSA70" s="24"/>
      <c r="BSB70" s="24"/>
      <c r="BSC70" s="24"/>
      <c r="BSD70" s="24"/>
      <c r="BSE70" s="24"/>
      <c r="BSF70" s="24"/>
      <c r="BSG70" s="24"/>
      <c r="BSH70" s="24"/>
      <c r="BSI70" s="24"/>
      <c r="BSJ70" s="24"/>
      <c r="BSK70" s="24"/>
      <c r="BSL70" s="24"/>
      <c r="BSM70" s="24"/>
      <c r="BSN70" s="24"/>
      <c r="BSO70" s="24"/>
      <c r="BSP70" s="24"/>
      <c r="BSQ70" s="24"/>
      <c r="BSR70" s="24"/>
      <c r="BSS70" s="24"/>
      <c r="BST70" s="24"/>
      <c r="BSU70" s="24"/>
      <c r="BSV70" s="24"/>
      <c r="BSW70" s="24"/>
      <c r="BSX70" s="24"/>
      <c r="BSY70" s="24"/>
      <c r="BSZ70" s="24"/>
      <c r="BTA70" s="24"/>
      <c r="BTB70" s="24"/>
      <c r="BTC70" s="24"/>
      <c r="BTD70" s="24"/>
      <c r="BTE70" s="24"/>
      <c r="BTF70" s="24"/>
      <c r="BTG70" s="24"/>
      <c r="BTH70" s="24"/>
      <c r="BTI70" s="24"/>
      <c r="BTJ70" s="24"/>
      <c r="BTK70" s="24"/>
      <c r="BTL70" s="24"/>
      <c r="BTM70" s="24"/>
      <c r="BTN70" s="24"/>
      <c r="BTO70" s="24"/>
      <c r="BTP70" s="24"/>
      <c r="BTQ70" s="24"/>
      <c r="BTR70" s="24"/>
      <c r="BTS70" s="24"/>
      <c r="BTT70" s="24"/>
      <c r="BTU70" s="24"/>
      <c r="BTV70" s="24"/>
      <c r="BTW70" s="24"/>
      <c r="BTX70" s="24"/>
      <c r="BTY70" s="24"/>
      <c r="BTZ70" s="24"/>
      <c r="BUA70" s="24"/>
      <c r="BUB70" s="24"/>
      <c r="BUC70" s="24"/>
      <c r="BUD70" s="24"/>
      <c r="BUE70" s="24"/>
      <c r="BUF70" s="24"/>
      <c r="BUG70" s="24"/>
      <c r="BUH70" s="24"/>
      <c r="BUI70" s="24"/>
      <c r="BUJ70" s="24"/>
      <c r="BUK70" s="24"/>
      <c r="BUL70" s="24"/>
      <c r="BUM70" s="24"/>
      <c r="BUN70" s="24"/>
      <c r="BUO70" s="24"/>
      <c r="BUP70" s="24"/>
      <c r="BUQ70" s="24"/>
      <c r="BUR70" s="24"/>
      <c r="BUS70" s="24"/>
      <c r="BUT70" s="24"/>
      <c r="BUU70" s="24"/>
      <c r="BUV70" s="24"/>
      <c r="BUW70" s="24"/>
      <c r="BUX70" s="24"/>
      <c r="BUY70" s="24"/>
      <c r="BUZ70" s="24"/>
      <c r="BVA70" s="24"/>
      <c r="BVB70" s="24"/>
      <c r="BVC70" s="24"/>
      <c r="BVD70" s="24"/>
      <c r="BVE70" s="24"/>
      <c r="BVF70" s="24"/>
      <c r="BVG70" s="24"/>
      <c r="BVH70" s="24"/>
      <c r="BVI70" s="24"/>
      <c r="BVJ70" s="24"/>
      <c r="BVK70" s="24"/>
      <c r="BVL70" s="24"/>
      <c r="BVM70" s="24"/>
      <c r="BVN70" s="24"/>
      <c r="BVO70" s="24"/>
      <c r="BVP70" s="24"/>
      <c r="BVQ70" s="24"/>
      <c r="BVR70" s="24"/>
      <c r="BVS70" s="24"/>
      <c r="BVT70" s="24"/>
      <c r="BVU70" s="24"/>
      <c r="BVV70" s="24"/>
      <c r="BVW70" s="24"/>
      <c r="BVX70" s="24"/>
      <c r="BVY70" s="24"/>
      <c r="BVZ70" s="24"/>
      <c r="BWA70" s="24"/>
      <c r="BWB70" s="24"/>
      <c r="BWC70" s="24"/>
      <c r="BWD70" s="24"/>
      <c r="BWE70" s="24"/>
      <c r="BWF70" s="24"/>
      <c r="BWG70" s="24"/>
      <c r="BWH70" s="24"/>
      <c r="BWI70" s="24"/>
      <c r="BWJ70" s="24"/>
      <c r="BWK70" s="24"/>
      <c r="BWL70" s="24"/>
      <c r="BWM70" s="24"/>
      <c r="BWN70" s="24"/>
      <c r="BWO70" s="24"/>
      <c r="BWP70" s="24"/>
      <c r="BWQ70" s="24"/>
      <c r="BWR70" s="24"/>
      <c r="BWS70" s="24"/>
      <c r="BWT70" s="24"/>
      <c r="BWU70" s="24"/>
      <c r="BWV70" s="24"/>
      <c r="BWW70" s="24"/>
      <c r="BWX70" s="24"/>
      <c r="BWY70" s="24"/>
      <c r="BWZ70" s="24"/>
      <c r="BXA70" s="24"/>
      <c r="BXB70" s="24"/>
      <c r="BXC70" s="24"/>
      <c r="BXD70" s="24"/>
      <c r="BXE70" s="24"/>
      <c r="BXF70" s="24"/>
      <c r="BXG70" s="24"/>
      <c r="BXH70" s="24"/>
      <c r="BXI70" s="24"/>
      <c r="BXJ70" s="24"/>
      <c r="BXK70" s="24"/>
      <c r="BXL70" s="24"/>
      <c r="BXM70" s="24"/>
      <c r="BXN70" s="24"/>
      <c r="BXO70" s="24"/>
      <c r="BXP70" s="24"/>
      <c r="BXQ70" s="24"/>
      <c r="BXR70" s="24"/>
      <c r="BXS70" s="24"/>
      <c r="BXT70" s="24"/>
      <c r="BXU70" s="24"/>
      <c r="BXV70" s="24"/>
      <c r="BXW70" s="24"/>
      <c r="BXX70" s="24"/>
      <c r="BXY70" s="24"/>
      <c r="BXZ70" s="24"/>
      <c r="BYA70" s="24"/>
      <c r="BYB70" s="24"/>
      <c r="BYC70" s="24"/>
      <c r="BYD70" s="24"/>
      <c r="BYE70" s="24"/>
      <c r="BYF70" s="24"/>
      <c r="BYG70" s="24"/>
      <c r="BYH70" s="24"/>
      <c r="BYI70" s="24"/>
      <c r="BYJ70" s="24"/>
      <c r="BYK70" s="24"/>
      <c r="BYL70" s="24"/>
      <c r="BYM70" s="24"/>
      <c r="BYN70" s="24"/>
      <c r="BYO70" s="24"/>
      <c r="BYP70" s="24"/>
      <c r="BYQ70" s="24"/>
      <c r="BYR70" s="24"/>
      <c r="BYS70" s="24"/>
      <c r="BYT70" s="24"/>
      <c r="BYU70" s="24"/>
      <c r="BYV70" s="24"/>
      <c r="BYW70" s="24"/>
      <c r="BYX70" s="24"/>
      <c r="BYY70" s="24"/>
      <c r="BYZ70" s="24"/>
      <c r="BZA70" s="24"/>
      <c r="BZB70" s="24"/>
      <c r="BZC70" s="24"/>
      <c r="BZD70" s="24"/>
      <c r="BZE70" s="24"/>
      <c r="BZF70" s="24"/>
      <c r="BZG70" s="24"/>
      <c r="BZH70" s="24"/>
      <c r="BZI70" s="24"/>
      <c r="BZJ70" s="24"/>
      <c r="BZK70" s="24"/>
      <c r="BZL70" s="24"/>
      <c r="BZM70" s="24"/>
      <c r="BZN70" s="24"/>
      <c r="BZO70" s="24"/>
      <c r="BZP70" s="24"/>
      <c r="BZQ70" s="24"/>
      <c r="BZR70" s="24"/>
      <c r="BZS70" s="24"/>
      <c r="BZT70" s="24"/>
      <c r="BZU70" s="24"/>
      <c r="BZV70" s="24"/>
      <c r="BZW70" s="24"/>
      <c r="BZX70" s="24"/>
      <c r="BZY70" s="24"/>
      <c r="BZZ70" s="24"/>
      <c r="CAA70" s="24"/>
      <c r="CAB70" s="24"/>
      <c r="CAC70" s="24"/>
      <c r="CAD70" s="24"/>
      <c r="CAE70" s="24"/>
      <c r="CAF70" s="24"/>
      <c r="CAG70" s="24"/>
      <c r="CAH70" s="24"/>
      <c r="CAI70" s="24"/>
      <c r="CAJ70" s="24"/>
      <c r="CAK70" s="24"/>
      <c r="CAL70" s="24"/>
      <c r="CAM70" s="24"/>
      <c r="CAN70" s="24"/>
      <c r="CAO70" s="24"/>
      <c r="CAP70" s="24"/>
      <c r="CAQ70" s="24"/>
      <c r="CAR70" s="24"/>
      <c r="CAS70" s="24"/>
      <c r="CAT70" s="24"/>
      <c r="CAU70" s="24"/>
      <c r="CAV70" s="24"/>
      <c r="CAW70" s="24"/>
      <c r="CAX70" s="24"/>
      <c r="CAY70" s="24"/>
      <c r="CAZ70" s="24"/>
      <c r="CBA70" s="24"/>
      <c r="CBB70" s="24"/>
      <c r="CBC70" s="24"/>
      <c r="CBD70" s="24"/>
      <c r="CBE70" s="24"/>
      <c r="CBF70" s="24"/>
      <c r="CBG70" s="24"/>
      <c r="CBH70" s="24"/>
      <c r="CBI70" s="24"/>
      <c r="CBJ70" s="24"/>
      <c r="CBK70" s="24"/>
      <c r="CBL70" s="24"/>
      <c r="CBM70" s="24"/>
      <c r="CBN70" s="24"/>
      <c r="CBO70" s="24"/>
      <c r="CBP70" s="24"/>
      <c r="CBQ70" s="24"/>
      <c r="CBR70" s="24"/>
      <c r="CBS70" s="24"/>
      <c r="CBT70" s="24"/>
      <c r="CBU70" s="24"/>
      <c r="CBV70" s="24"/>
      <c r="CBW70" s="24"/>
      <c r="CBX70" s="24"/>
      <c r="CBY70" s="24"/>
      <c r="CBZ70" s="24"/>
      <c r="CCA70" s="24"/>
      <c r="CCB70" s="24"/>
      <c r="CCC70" s="24"/>
      <c r="CCD70" s="24"/>
      <c r="CCE70" s="24"/>
      <c r="CCF70" s="24"/>
      <c r="CCG70" s="24"/>
      <c r="CCH70" s="24"/>
      <c r="CCI70" s="24"/>
      <c r="CCJ70" s="24"/>
      <c r="CCK70" s="24"/>
      <c r="CCL70" s="24"/>
      <c r="CCM70" s="24"/>
      <c r="CCN70" s="24"/>
      <c r="CCO70" s="24"/>
      <c r="CCP70" s="24"/>
      <c r="CCQ70" s="24"/>
      <c r="CCR70" s="24"/>
      <c r="CCS70" s="24"/>
      <c r="CCT70" s="24"/>
      <c r="CCU70" s="24"/>
      <c r="CCV70" s="24"/>
      <c r="CCW70" s="24"/>
      <c r="CCX70" s="24"/>
      <c r="CCY70" s="24"/>
      <c r="CCZ70" s="24"/>
      <c r="CDA70" s="24"/>
      <c r="CDB70" s="24"/>
      <c r="CDC70" s="24"/>
      <c r="CDD70" s="24"/>
      <c r="CDE70" s="24"/>
      <c r="CDF70" s="24"/>
      <c r="CDG70" s="24"/>
      <c r="CDH70" s="24"/>
      <c r="CDI70" s="24"/>
      <c r="CDJ70" s="24"/>
      <c r="CDK70" s="24"/>
      <c r="CDL70" s="24"/>
      <c r="CDM70" s="24"/>
      <c r="CDN70" s="24"/>
      <c r="CDO70" s="24"/>
      <c r="CDP70" s="24"/>
      <c r="CDQ70" s="24"/>
      <c r="CDR70" s="24"/>
      <c r="CDS70" s="24"/>
      <c r="CDT70" s="24"/>
      <c r="CDU70" s="24"/>
      <c r="CDV70" s="24"/>
      <c r="CDW70" s="24"/>
      <c r="CDX70" s="24"/>
      <c r="CDY70" s="24"/>
      <c r="CDZ70" s="24"/>
      <c r="CEA70" s="24"/>
      <c r="CEB70" s="24"/>
      <c r="CEC70" s="24"/>
      <c r="CED70" s="24"/>
      <c r="CEE70" s="24"/>
      <c r="CEF70" s="24"/>
      <c r="CEG70" s="24"/>
      <c r="CEH70" s="24"/>
      <c r="CEI70" s="24"/>
      <c r="CEJ70" s="24"/>
      <c r="CEK70" s="24"/>
      <c r="CEL70" s="24"/>
      <c r="CEM70" s="24"/>
      <c r="CEN70" s="24"/>
      <c r="CEO70" s="24"/>
      <c r="CEP70" s="24"/>
      <c r="CEQ70" s="24"/>
      <c r="CER70" s="24"/>
      <c r="CES70" s="24"/>
      <c r="CET70" s="24"/>
      <c r="CEU70" s="24"/>
      <c r="CEV70" s="24"/>
      <c r="CEW70" s="24"/>
      <c r="CEX70" s="24"/>
      <c r="CEY70" s="24"/>
      <c r="CEZ70" s="24"/>
      <c r="CFA70" s="24"/>
      <c r="CFB70" s="24"/>
      <c r="CFC70" s="24"/>
      <c r="CFD70" s="24"/>
      <c r="CFE70" s="24"/>
      <c r="CFF70" s="24"/>
      <c r="CFG70" s="24"/>
      <c r="CFH70" s="24"/>
      <c r="CFI70" s="24"/>
      <c r="CFJ70" s="24"/>
      <c r="CFK70" s="24"/>
      <c r="CFL70" s="24"/>
      <c r="CFM70" s="24"/>
      <c r="CFN70" s="24"/>
      <c r="CFO70" s="24"/>
      <c r="CFP70" s="24"/>
      <c r="CFQ70" s="24"/>
      <c r="CFR70" s="24"/>
      <c r="CFS70" s="24"/>
      <c r="CFT70" s="24"/>
      <c r="CFU70" s="24"/>
      <c r="CFV70" s="24"/>
      <c r="CFW70" s="24"/>
      <c r="CFX70" s="24"/>
      <c r="CFY70" s="24"/>
      <c r="CFZ70" s="24"/>
      <c r="CGA70" s="24"/>
      <c r="CGB70" s="24"/>
      <c r="CGC70" s="24"/>
      <c r="CGD70" s="24"/>
      <c r="CGE70" s="24"/>
      <c r="CGF70" s="24"/>
      <c r="CGG70" s="24"/>
      <c r="CGH70" s="24"/>
      <c r="CGI70" s="24"/>
      <c r="CGJ70" s="24"/>
      <c r="CGK70" s="24"/>
      <c r="CGL70" s="24"/>
      <c r="CGM70" s="24"/>
      <c r="CGN70" s="24"/>
      <c r="CGO70" s="24"/>
      <c r="CGP70" s="24"/>
      <c r="CGQ70" s="24"/>
      <c r="CGR70" s="24"/>
      <c r="CGS70" s="24"/>
      <c r="CGT70" s="24"/>
      <c r="CGU70" s="24"/>
      <c r="CGV70" s="24"/>
      <c r="CGW70" s="24"/>
      <c r="CGX70" s="24"/>
      <c r="CGY70" s="24"/>
      <c r="CGZ70" s="24"/>
      <c r="CHA70" s="24"/>
      <c r="CHB70" s="24"/>
      <c r="CHC70" s="24"/>
      <c r="CHD70" s="24"/>
      <c r="CHE70" s="24"/>
      <c r="CHF70" s="24"/>
      <c r="CHG70" s="24"/>
      <c r="CHH70" s="24"/>
      <c r="CHI70" s="24"/>
      <c r="CHJ70" s="24"/>
      <c r="CHK70" s="24"/>
      <c r="CHL70" s="24"/>
      <c r="CHM70" s="24"/>
      <c r="CHN70" s="24"/>
      <c r="CHO70" s="24"/>
      <c r="CHP70" s="24"/>
      <c r="CHQ70" s="24"/>
      <c r="CHR70" s="24"/>
      <c r="CHS70" s="24"/>
      <c r="CHT70" s="24"/>
      <c r="CHU70" s="24"/>
      <c r="CHV70" s="24"/>
      <c r="CHW70" s="24"/>
      <c r="CHX70" s="24"/>
      <c r="CHY70" s="24"/>
      <c r="CHZ70" s="24"/>
      <c r="CIA70" s="24"/>
      <c r="CIB70" s="24"/>
      <c r="CIC70" s="24"/>
      <c r="CID70" s="24"/>
      <c r="CIE70" s="24"/>
      <c r="CIF70" s="24"/>
      <c r="CIG70" s="24"/>
      <c r="CIH70" s="24"/>
      <c r="CII70" s="24"/>
      <c r="CIJ70" s="24"/>
      <c r="CIK70" s="24"/>
      <c r="CIL70" s="24"/>
      <c r="CIM70" s="24"/>
      <c r="CIN70" s="24"/>
      <c r="CIO70" s="24"/>
      <c r="CIP70" s="24"/>
      <c r="CIQ70" s="24"/>
      <c r="CIR70" s="24"/>
      <c r="CIS70" s="24"/>
      <c r="CIT70" s="24"/>
      <c r="CIU70" s="24"/>
      <c r="CIV70" s="24"/>
      <c r="CIW70" s="24"/>
      <c r="CIX70" s="24"/>
      <c r="CIY70" s="24"/>
      <c r="CIZ70" s="24"/>
      <c r="CJA70" s="24"/>
      <c r="CJB70" s="24"/>
      <c r="CJC70" s="24"/>
      <c r="CJD70" s="24"/>
      <c r="CJE70" s="24"/>
      <c r="CJF70" s="24"/>
      <c r="CJG70" s="24"/>
      <c r="CJH70" s="24"/>
      <c r="CJI70" s="24"/>
      <c r="CJJ70" s="24"/>
      <c r="CJK70" s="24"/>
      <c r="CJL70" s="24"/>
      <c r="CJM70" s="24"/>
      <c r="CJN70" s="24"/>
      <c r="CJO70" s="24"/>
      <c r="CJP70" s="24"/>
      <c r="CJQ70" s="24"/>
      <c r="CJR70" s="24"/>
      <c r="CJS70" s="24"/>
      <c r="CJT70" s="24"/>
      <c r="CJU70" s="24"/>
      <c r="CJV70" s="24"/>
      <c r="CJW70" s="24"/>
      <c r="CJX70" s="24"/>
      <c r="CJY70" s="24"/>
      <c r="CJZ70" s="24"/>
      <c r="CKA70" s="24"/>
      <c r="CKB70" s="24"/>
      <c r="CKC70" s="24"/>
      <c r="CKD70" s="24"/>
      <c r="CKE70" s="24"/>
      <c r="CKF70" s="24"/>
      <c r="CKG70" s="24"/>
      <c r="CKH70" s="24"/>
      <c r="CKI70" s="24"/>
      <c r="CKJ70" s="24"/>
      <c r="CKK70" s="24"/>
      <c r="CKL70" s="24"/>
      <c r="CKM70" s="24"/>
      <c r="CKN70" s="24"/>
      <c r="CKO70" s="24"/>
      <c r="CKP70" s="24"/>
      <c r="CKQ70" s="24"/>
      <c r="CKR70" s="24"/>
      <c r="CKS70" s="24"/>
      <c r="CKT70" s="24"/>
      <c r="CKU70" s="24"/>
      <c r="CKV70" s="24"/>
      <c r="CKW70" s="24"/>
      <c r="CKX70" s="24"/>
      <c r="CKY70" s="24"/>
      <c r="CKZ70" s="24"/>
      <c r="CLA70" s="24"/>
      <c r="CLB70" s="24"/>
      <c r="CLC70" s="24"/>
      <c r="CLD70" s="24"/>
      <c r="CLE70" s="24"/>
      <c r="CLF70" s="24"/>
      <c r="CLG70" s="24"/>
      <c r="CLH70" s="24"/>
      <c r="CLI70" s="24"/>
      <c r="CLJ70" s="24"/>
      <c r="CLK70" s="24"/>
      <c r="CLL70" s="24"/>
      <c r="CLM70" s="24"/>
      <c r="CLN70" s="24"/>
      <c r="CLO70" s="24"/>
      <c r="CLP70" s="24"/>
      <c r="CLQ70" s="24"/>
      <c r="CLR70" s="24"/>
      <c r="CLS70" s="24"/>
      <c r="CLT70" s="24"/>
      <c r="CLU70" s="24"/>
      <c r="CLV70" s="24"/>
      <c r="CLW70" s="24"/>
      <c r="CLX70" s="24"/>
      <c r="CLY70" s="24"/>
      <c r="CLZ70" s="24"/>
      <c r="CMA70" s="24"/>
      <c r="CMB70" s="24"/>
      <c r="CMC70" s="24"/>
      <c r="CMD70" s="24"/>
      <c r="CME70" s="24"/>
      <c r="CMF70" s="24"/>
      <c r="CMG70" s="24"/>
      <c r="CMH70" s="24"/>
      <c r="CMI70" s="24"/>
      <c r="CMJ70" s="24"/>
      <c r="CMK70" s="24"/>
      <c r="CML70" s="24"/>
      <c r="CMM70" s="24"/>
      <c r="CMN70" s="24"/>
      <c r="CMO70" s="24"/>
      <c r="CMP70" s="24"/>
      <c r="CMQ70" s="24"/>
      <c r="CMR70" s="24"/>
      <c r="CMS70" s="24"/>
      <c r="CMT70" s="24"/>
      <c r="CMU70" s="24"/>
      <c r="CMV70" s="24"/>
      <c r="CMW70" s="24"/>
      <c r="CMX70" s="24"/>
      <c r="CMY70" s="24"/>
      <c r="CMZ70" s="24"/>
      <c r="CNA70" s="24"/>
      <c r="CNB70" s="24"/>
      <c r="CNC70" s="24"/>
      <c r="CND70" s="24"/>
      <c r="CNE70" s="24"/>
      <c r="CNF70" s="24"/>
      <c r="CNG70" s="24"/>
      <c r="CNH70" s="24"/>
      <c r="CNI70" s="24"/>
      <c r="CNJ70" s="24"/>
      <c r="CNK70" s="24"/>
      <c r="CNL70" s="24"/>
      <c r="CNM70" s="24"/>
      <c r="CNN70" s="24"/>
      <c r="CNO70" s="24"/>
      <c r="CNP70" s="24"/>
      <c r="CNQ70" s="24"/>
      <c r="CNR70" s="24"/>
      <c r="CNS70" s="24"/>
      <c r="CNT70" s="24"/>
      <c r="CNU70" s="24"/>
      <c r="CNV70" s="24"/>
      <c r="CNW70" s="24"/>
      <c r="CNX70" s="24"/>
      <c r="CNY70" s="24"/>
      <c r="CNZ70" s="24"/>
      <c r="COA70" s="24"/>
      <c r="COB70" s="24"/>
      <c r="COC70" s="24"/>
      <c r="COD70" s="24"/>
      <c r="COE70" s="24"/>
      <c r="COF70" s="24"/>
      <c r="COG70" s="24"/>
      <c r="COH70" s="24"/>
      <c r="COI70" s="24"/>
      <c r="COJ70" s="24"/>
      <c r="COK70" s="24"/>
      <c r="COL70" s="24"/>
      <c r="COM70" s="24"/>
      <c r="CON70" s="24"/>
      <c r="COO70" s="24"/>
      <c r="COP70" s="24"/>
      <c r="COQ70" s="24"/>
      <c r="COR70" s="24"/>
      <c r="COS70" s="24"/>
      <c r="COT70" s="24"/>
      <c r="COU70" s="24"/>
      <c r="COV70" s="24"/>
      <c r="COW70" s="24"/>
      <c r="COX70" s="24"/>
      <c r="COY70" s="24"/>
      <c r="COZ70" s="24"/>
      <c r="CPA70" s="24"/>
      <c r="CPB70" s="24"/>
      <c r="CPC70" s="24"/>
      <c r="CPD70" s="24"/>
      <c r="CPE70" s="24"/>
      <c r="CPF70" s="24"/>
      <c r="CPG70" s="24"/>
      <c r="CPH70" s="24"/>
      <c r="CPI70" s="24"/>
      <c r="CPJ70" s="24"/>
      <c r="CPK70" s="24"/>
      <c r="CPL70" s="24"/>
      <c r="CPM70" s="24"/>
      <c r="CPN70" s="24"/>
      <c r="CPO70" s="24"/>
      <c r="CPP70" s="24"/>
      <c r="CPQ70" s="24"/>
      <c r="CPR70" s="24"/>
      <c r="CPS70" s="24"/>
      <c r="CPT70" s="24"/>
      <c r="CPU70" s="24"/>
      <c r="CPV70" s="24"/>
      <c r="CPW70" s="24"/>
      <c r="CPX70" s="24"/>
      <c r="CPY70" s="24"/>
      <c r="CPZ70" s="24"/>
      <c r="CQA70" s="24"/>
      <c r="CQB70" s="24"/>
      <c r="CQC70" s="24"/>
      <c r="CQD70" s="24"/>
      <c r="CQE70" s="24"/>
      <c r="CQF70" s="24"/>
      <c r="CQG70" s="24"/>
      <c r="CQH70" s="24"/>
      <c r="CQI70" s="24"/>
      <c r="CQJ70" s="24"/>
      <c r="CQK70" s="24"/>
      <c r="CQL70" s="24"/>
      <c r="CQM70" s="24"/>
      <c r="CQN70" s="24"/>
      <c r="CQO70" s="24"/>
      <c r="CQP70" s="24"/>
      <c r="CQQ70" s="24"/>
      <c r="CQR70" s="24"/>
      <c r="CQS70" s="24"/>
      <c r="CQT70" s="24"/>
      <c r="CQU70" s="24"/>
      <c r="CQV70" s="24"/>
      <c r="CQW70" s="24"/>
      <c r="CQX70" s="24"/>
      <c r="CQY70" s="24"/>
      <c r="CQZ70" s="24"/>
      <c r="CRA70" s="24"/>
      <c r="CRB70" s="24"/>
      <c r="CRC70" s="24"/>
      <c r="CRD70" s="24"/>
      <c r="CRE70" s="24"/>
      <c r="CRF70" s="24"/>
      <c r="CRG70" s="24"/>
      <c r="CRH70" s="24"/>
      <c r="CRI70" s="24"/>
      <c r="CRJ70" s="24"/>
      <c r="CRK70" s="24"/>
      <c r="CRL70" s="24"/>
      <c r="CRM70" s="24"/>
      <c r="CRN70" s="24"/>
      <c r="CRO70" s="24"/>
      <c r="CRP70" s="24"/>
      <c r="CRQ70" s="24"/>
      <c r="CRR70" s="24"/>
      <c r="CRS70" s="24"/>
      <c r="CRT70" s="24"/>
      <c r="CRU70" s="24"/>
      <c r="CRV70" s="24"/>
      <c r="CRW70" s="24"/>
      <c r="CRX70" s="24"/>
      <c r="CRY70" s="24"/>
      <c r="CRZ70" s="24"/>
      <c r="CSA70" s="24"/>
      <c r="CSB70" s="24"/>
      <c r="CSC70" s="24"/>
      <c r="CSD70" s="24"/>
      <c r="CSE70" s="24"/>
      <c r="CSF70" s="24"/>
      <c r="CSG70" s="24"/>
      <c r="CSH70" s="24"/>
      <c r="CSI70" s="24"/>
      <c r="CSJ70" s="24"/>
      <c r="CSK70" s="24"/>
      <c r="CSL70" s="24"/>
      <c r="CSM70" s="24"/>
      <c r="CSN70" s="24"/>
      <c r="CSO70" s="24"/>
      <c r="CSP70" s="24"/>
      <c r="CSQ70" s="24"/>
      <c r="CSR70" s="24"/>
      <c r="CSS70" s="24"/>
      <c r="CST70" s="24"/>
      <c r="CSU70" s="24"/>
      <c r="CSV70" s="24"/>
      <c r="CSW70" s="24"/>
      <c r="CSX70" s="24"/>
      <c r="CSY70" s="24"/>
      <c r="CSZ70" s="24"/>
      <c r="CTA70" s="24"/>
      <c r="CTB70" s="24"/>
      <c r="CTC70" s="24"/>
      <c r="CTD70" s="24"/>
      <c r="CTE70" s="24"/>
      <c r="CTF70" s="24"/>
      <c r="CTG70" s="24"/>
      <c r="CTH70" s="24"/>
      <c r="CTI70" s="24"/>
      <c r="CTJ70" s="24"/>
      <c r="CTK70" s="24"/>
      <c r="CTL70" s="24"/>
      <c r="CTM70" s="24"/>
      <c r="CTN70" s="24"/>
      <c r="CTO70" s="24"/>
      <c r="CTP70" s="24"/>
      <c r="CTQ70" s="24"/>
      <c r="CTR70" s="24"/>
      <c r="CTS70" s="24"/>
      <c r="CTT70" s="24"/>
      <c r="CTU70" s="24"/>
      <c r="CTV70" s="24"/>
      <c r="CTW70" s="24"/>
      <c r="CTX70" s="24"/>
      <c r="CTY70" s="24"/>
      <c r="CTZ70" s="24"/>
      <c r="CUA70" s="24"/>
      <c r="CUB70" s="24"/>
      <c r="CUC70" s="24"/>
      <c r="CUD70" s="24"/>
      <c r="CUE70" s="24"/>
      <c r="CUF70" s="24"/>
      <c r="CUG70" s="24"/>
      <c r="CUH70" s="24"/>
      <c r="CUI70" s="24"/>
      <c r="CUJ70" s="24"/>
      <c r="CUK70" s="24"/>
      <c r="CUL70" s="24"/>
      <c r="CUM70" s="24"/>
      <c r="CUN70" s="24"/>
      <c r="CUO70" s="24"/>
      <c r="CUP70" s="24"/>
      <c r="CUQ70" s="24"/>
      <c r="CUR70" s="24"/>
      <c r="CUS70" s="24"/>
      <c r="CUT70" s="24"/>
      <c r="CUU70" s="24"/>
      <c r="CUV70" s="24"/>
      <c r="CUW70" s="24"/>
      <c r="CUX70" s="24"/>
      <c r="CUY70" s="24"/>
      <c r="CUZ70" s="24"/>
      <c r="CVA70" s="24"/>
      <c r="CVB70" s="24"/>
      <c r="CVC70" s="24"/>
      <c r="CVD70" s="24"/>
      <c r="CVE70" s="24"/>
      <c r="CVF70" s="24"/>
      <c r="CVG70" s="24"/>
      <c r="CVH70" s="24"/>
      <c r="CVI70" s="24"/>
      <c r="CVJ70" s="24"/>
      <c r="CVK70" s="24"/>
      <c r="CVL70" s="24"/>
      <c r="CVM70" s="24"/>
      <c r="CVN70" s="24"/>
      <c r="CVO70" s="24"/>
      <c r="CVP70" s="24"/>
      <c r="CVQ70" s="24"/>
      <c r="CVR70" s="24"/>
      <c r="CVS70" s="24"/>
      <c r="CVT70" s="24"/>
      <c r="CVU70" s="24"/>
      <c r="CVV70" s="24"/>
      <c r="CVW70" s="24"/>
      <c r="CVX70" s="24"/>
      <c r="CVY70" s="24"/>
      <c r="CVZ70" s="24"/>
      <c r="CWA70" s="24"/>
      <c r="CWB70" s="24"/>
      <c r="CWC70" s="24"/>
      <c r="CWD70" s="24"/>
      <c r="CWE70" s="24"/>
      <c r="CWF70" s="24"/>
      <c r="CWG70" s="24"/>
      <c r="CWH70" s="24"/>
      <c r="CWI70" s="24"/>
      <c r="CWJ70" s="24"/>
      <c r="CWK70" s="24"/>
      <c r="CWL70" s="24"/>
      <c r="CWM70" s="24"/>
      <c r="CWN70" s="24"/>
      <c r="CWO70" s="24"/>
      <c r="CWP70" s="24"/>
      <c r="CWQ70" s="24"/>
      <c r="CWR70" s="24"/>
      <c r="CWS70" s="24"/>
      <c r="CWT70" s="24"/>
      <c r="CWU70" s="24"/>
      <c r="CWV70" s="24"/>
      <c r="CWW70" s="24"/>
      <c r="CWX70" s="24"/>
      <c r="CWY70" s="24"/>
      <c r="CWZ70" s="24"/>
      <c r="CXA70" s="24"/>
      <c r="CXB70" s="24"/>
      <c r="CXC70" s="24"/>
      <c r="CXD70" s="24"/>
      <c r="CXE70" s="24"/>
      <c r="CXF70" s="24"/>
      <c r="CXG70" s="24"/>
      <c r="CXH70" s="24"/>
      <c r="CXI70" s="24"/>
      <c r="CXJ70" s="24"/>
      <c r="CXK70" s="24"/>
      <c r="CXL70" s="24"/>
      <c r="CXM70" s="24"/>
      <c r="CXN70" s="24"/>
      <c r="CXO70" s="24"/>
      <c r="CXP70" s="24"/>
      <c r="CXQ70" s="24"/>
      <c r="CXR70" s="24"/>
      <c r="CXS70" s="24"/>
      <c r="CXT70" s="24"/>
      <c r="CXU70" s="24"/>
      <c r="CXV70" s="24"/>
      <c r="CXW70" s="24"/>
      <c r="CXX70" s="24"/>
      <c r="CXY70" s="24"/>
      <c r="CXZ70" s="24"/>
      <c r="CYA70" s="24"/>
      <c r="CYB70" s="24"/>
      <c r="CYC70" s="24"/>
      <c r="CYD70" s="24"/>
      <c r="CYE70" s="24"/>
      <c r="CYF70" s="24"/>
      <c r="CYG70" s="24"/>
      <c r="CYH70" s="24"/>
      <c r="CYI70" s="24"/>
      <c r="CYJ70" s="24"/>
      <c r="CYK70" s="24"/>
      <c r="CYL70" s="24"/>
      <c r="CYM70" s="24"/>
      <c r="CYN70" s="24"/>
      <c r="CYO70" s="24"/>
      <c r="CYP70" s="24"/>
      <c r="CYQ70" s="24"/>
      <c r="CYR70" s="24"/>
      <c r="CYS70" s="24"/>
      <c r="CYT70" s="24"/>
      <c r="CYU70" s="24"/>
      <c r="CYV70" s="24"/>
      <c r="CYW70" s="24"/>
      <c r="CYX70" s="24"/>
      <c r="CYY70" s="24"/>
      <c r="CYZ70" s="24"/>
      <c r="CZA70" s="24"/>
      <c r="CZB70" s="24"/>
      <c r="CZC70" s="24"/>
      <c r="CZD70" s="24"/>
      <c r="CZE70" s="24"/>
      <c r="CZF70" s="24"/>
      <c r="CZG70" s="24"/>
      <c r="CZH70" s="24"/>
      <c r="CZI70" s="24"/>
      <c r="CZJ70" s="24"/>
      <c r="CZK70" s="24"/>
      <c r="CZL70" s="24"/>
      <c r="CZM70" s="24"/>
      <c r="CZN70" s="24"/>
      <c r="CZO70" s="24"/>
      <c r="CZP70" s="24"/>
      <c r="CZQ70" s="24"/>
      <c r="CZR70" s="24"/>
      <c r="CZS70" s="24"/>
      <c r="CZT70" s="24"/>
      <c r="CZU70" s="24"/>
      <c r="CZV70" s="24"/>
      <c r="CZW70" s="24"/>
      <c r="CZX70" s="24"/>
      <c r="CZY70" s="24"/>
      <c r="CZZ70" s="24"/>
      <c r="DAA70" s="24"/>
      <c r="DAB70" s="24"/>
      <c r="DAC70" s="24"/>
      <c r="DAD70" s="24"/>
      <c r="DAE70" s="24"/>
      <c r="DAF70" s="24"/>
      <c r="DAG70" s="24"/>
      <c r="DAH70" s="24"/>
      <c r="DAI70" s="24"/>
      <c r="DAJ70" s="24"/>
      <c r="DAK70" s="24"/>
      <c r="DAL70" s="24"/>
      <c r="DAM70" s="24"/>
      <c r="DAN70" s="24"/>
      <c r="DAO70" s="24"/>
      <c r="DAP70" s="24"/>
      <c r="DAQ70" s="24"/>
      <c r="DAR70" s="24"/>
      <c r="DAS70" s="24"/>
      <c r="DAT70" s="24"/>
      <c r="DAU70" s="24"/>
      <c r="DAV70" s="24"/>
      <c r="DAW70" s="24"/>
      <c r="DAX70" s="24"/>
      <c r="DAY70" s="24"/>
      <c r="DAZ70" s="24"/>
      <c r="DBA70" s="24"/>
      <c r="DBB70" s="24"/>
      <c r="DBC70" s="24"/>
      <c r="DBD70" s="24"/>
      <c r="DBE70" s="24"/>
      <c r="DBF70" s="24"/>
      <c r="DBG70" s="24"/>
      <c r="DBH70" s="24"/>
      <c r="DBI70" s="24"/>
      <c r="DBJ70" s="24"/>
      <c r="DBK70" s="24"/>
      <c r="DBL70" s="24"/>
      <c r="DBM70" s="24"/>
      <c r="DBN70" s="24"/>
      <c r="DBO70" s="24"/>
      <c r="DBP70" s="24"/>
      <c r="DBQ70" s="24"/>
      <c r="DBR70" s="24"/>
      <c r="DBS70" s="24"/>
      <c r="DBT70" s="24"/>
      <c r="DBU70" s="24"/>
      <c r="DBV70" s="24"/>
      <c r="DBW70" s="24"/>
      <c r="DBX70" s="24"/>
      <c r="DBY70" s="24"/>
      <c r="DBZ70" s="24"/>
      <c r="DCA70" s="24"/>
      <c r="DCB70" s="24"/>
      <c r="DCC70" s="24"/>
      <c r="DCD70" s="24"/>
      <c r="DCE70" s="24"/>
      <c r="DCF70" s="24"/>
      <c r="DCG70" s="24"/>
      <c r="DCH70" s="24"/>
      <c r="DCI70" s="24"/>
      <c r="DCJ70" s="24"/>
      <c r="DCK70" s="24"/>
      <c r="DCL70" s="24"/>
      <c r="DCM70" s="24"/>
      <c r="DCN70" s="24"/>
      <c r="DCO70" s="24"/>
      <c r="DCP70" s="24"/>
      <c r="DCQ70" s="24"/>
      <c r="DCR70" s="24"/>
      <c r="DCS70" s="24"/>
      <c r="DCT70" s="24"/>
      <c r="DCU70" s="24"/>
      <c r="DCV70" s="24"/>
      <c r="DCW70" s="24"/>
      <c r="DCX70" s="24"/>
      <c r="DCY70" s="24"/>
      <c r="DCZ70" s="24"/>
      <c r="DDA70" s="24"/>
      <c r="DDB70" s="24"/>
      <c r="DDC70" s="24"/>
      <c r="DDD70" s="24"/>
      <c r="DDE70" s="24"/>
      <c r="DDF70" s="24"/>
      <c r="DDG70" s="24"/>
      <c r="DDH70" s="24"/>
      <c r="DDI70" s="24"/>
      <c r="DDJ70" s="24"/>
      <c r="DDK70" s="24"/>
      <c r="DDL70" s="24"/>
      <c r="DDM70" s="24"/>
      <c r="DDN70" s="24"/>
      <c r="DDO70" s="24"/>
      <c r="DDP70" s="24"/>
      <c r="DDQ70" s="24"/>
      <c r="DDR70" s="24"/>
      <c r="DDS70" s="24"/>
      <c r="DDT70" s="24"/>
      <c r="DDU70" s="24"/>
      <c r="DDV70" s="24"/>
      <c r="DDW70" s="24"/>
      <c r="DDX70" s="24"/>
      <c r="DDY70" s="24"/>
      <c r="DDZ70" s="24"/>
      <c r="DEA70" s="24"/>
      <c r="DEB70" s="24"/>
      <c r="DEC70" s="24"/>
      <c r="DED70" s="24"/>
      <c r="DEE70" s="24"/>
      <c r="DEF70" s="24"/>
      <c r="DEG70" s="24"/>
      <c r="DEH70" s="24"/>
      <c r="DEI70" s="24"/>
      <c r="DEJ70" s="24"/>
      <c r="DEK70" s="24"/>
      <c r="DEL70" s="24"/>
      <c r="DEM70" s="24"/>
      <c r="DEN70" s="24"/>
      <c r="DEO70" s="24"/>
      <c r="DEP70" s="24"/>
      <c r="DEQ70" s="24"/>
      <c r="DER70" s="24"/>
      <c r="DES70" s="24"/>
      <c r="DET70" s="24"/>
      <c r="DEU70" s="24"/>
      <c r="DEV70" s="24"/>
      <c r="DEW70" s="24"/>
      <c r="DEX70" s="24"/>
      <c r="DEY70" s="24"/>
      <c r="DEZ70" s="24"/>
      <c r="DFA70" s="24"/>
      <c r="DFB70" s="24"/>
      <c r="DFC70" s="24"/>
      <c r="DFD70" s="24"/>
      <c r="DFE70" s="24"/>
      <c r="DFF70" s="24"/>
      <c r="DFG70" s="24"/>
      <c r="DFH70" s="24"/>
      <c r="DFI70" s="24"/>
      <c r="DFJ70" s="24"/>
      <c r="DFK70" s="24"/>
      <c r="DFL70" s="24"/>
      <c r="DFM70" s="24"/>
      <c r="DFN70" s="24"/>
      <c r="DFO70" s="24"/>
      <c r="DFP70" s="24"/>
      <c r="DFQ70" s="24"/>
      <c r="DFR70" s="24"/>
      <c r="DFS70" s="24"/>
      <c r="DFT70" s="24"/>
      <c r="DFU70" s="24"/>
      <c r="DFV70" s="24"/>
      <c r="DFW70" s="24"/>
      <c r="DFX70" s="24"/>
      <c r="DFY70" s="24"/>
      <c r="DFZ70" s="24"/>
      <c r="DGA70" s="24"/>
      <c r="DGB70" s="24"/>
      <c r="DGC70" s="24"/>
      <c r="DGD70" s="24"/>
      <c r="DGE70" s="24"/>
      <c r="DGF70" s="24"/>
      <c r="DGG70" s="24"/>
      <c r="DGH70" s="24"/>
      <c r="DGI70" s="24"/>
      <c r="DGJ70" s="24"/>
      <c r="DGK70" s="24"/>
      <c r="DGL70" s="24"/>
      <c r="DGM70" s="24"/>
      <c r="DGN70" s="24"/>
      <c r="DGO70" s="24"/>
      <c r="DGP70" s="24"/>
      <c r="DGQ70" s="24"/>
      <c r="DGR70" s="24"/>
      <c r="DGS70" s="24"/>
      <c r="DGT70" s="24"/>
      <c r="DGU70" s="24"/>
      <c r="DGV70" s="24"/>
      <c r="DGW70" s="24"/>
      <c r="DGX70" s="24"/>
      <c r="DGY70" s="24"/>
      <c r="DGZ70" s="24"/>
      <c r="DHA70" s="24"/>
      <c r="DHB70" s="24"/>
      <c r="DHC70" s="24"/>
      <c r="DHD70" s="24"/>
      <c r="DHE70" s="24"/>
      <c r="DHF70" s="24"/>
      <c r="DHG70" s="24"/>
      <c r="DHH70" s="24"/>
      <c r="DHI70" s="24"/>
      <c r="DHJ70" s="24"/>
      <c r="DHK70" s="24"/>
      <c r="DHL70" s="24"/>
      <c r="DHM70" s="24"/>
      <c r="DHN70" s="24"/>
      <c r="DHO70" s="24"/>
      <c r="DHP70" s="24"/>
      <c r="DHQ70" s="24"/>
      <c r="DHR70" s="24"/>
      <c r="DHS70" s="24"/>
      <c r="DHT70" s="24"/>
      <c r="DHU70" s="24"/>
      <c r="DHV70" s="24"/>
      <c r="DHW70" s="24"/>
      <c r="DHX70" s="24"/>
      <c r="DHY70" s="24"/>
      <c r="DHZ70" s="24"/>
      <c r="DIA70" s="24"/>
      <c r="DIB70" s="24"/>
      <c r="DIC70" s="24"/>
      <c r="DID70" s="24"/>
      <c r="DIE70" s="24"/>
      <c r="DIF70" s="24"/>
      <c r="DIG70" s="24"/>
      <c r="DIH70" s="24"/>
      <c r="DII70" s="24"/>
      <c r="DIJ70" s="24"/>
      <c r="DIK70" s="24"/>
      <c r="DIL70" s="24"/>
      <c r="DIM70" s="24"/>
      <c r="DIN70" s="24"/>
      <c r="DIO70" s="24"/>
      <c r="DIP70" s="24"/>
      <c r="DIQ70" s="24"/>
      <c r="DIR70" s="24"/>
      <c r="DIS70" s="24"/>
      <c r="DIT70" s="24"/>
      <c r="DIU70" s="24"/>
      <c r="DIV70" s="24"/>
      <c r="DIW70" s="24"/>
      <c r="DIX70" s="24"/>
      <c r="DIY70" s="24"/>
      <c r="DIZ70" s="24"/>
      <c r="DJA70" s="24"/>
      <c r="DJB70" s="24"/>
      <c r="DJC70" s="24"/>
      <c r="DJD70" s="24"/>
      <c r="DJE70" s="24"/>
      <c r="DJF70" s="24"/>
      <c r="DJG70" s="24"/>
      <c r="DJH70" s="24"/>
      <c r="DJI70" s="24"/>
      <c r="DJJ70" s="24"/>
      <c r="DJK70" s="24"/>
      <c r="DJL70" s="24"/>
      <c r="DJM70" s="24"/>
      <c r="DJN70" s="24"/>
      <c r="DJO70" s="24"/>
      <c r="DJP70" s="24"/>
      <c r="DJQ70" s="24"/>
      <c r="DJR70" s="24"/>
      <c r="DJS70" s="24"/>
      <c r="DJT70" s="24"/>
      <c r="DJU70" s="24"/>
      <c r="DJV70" s="24"/>
      <c r="DJW70" s="24"/>
      <c r="DJX70" s="24"/>
      <c r="DJY70" s="24"/>
      <c r="DJZ70" s="24"/>
      <c r="DKA70" s="24"/>
      <c r="DKB70" s="24"/>
      <c r="DKC70" s="24"/>
      <c r="DKD70" s="24"/>
      <c r="DKE70" s="24"/>
      <c r="DKF70" s="24"/>
      <c r="DKG70" s="24"/>
      <c r="DKH70" s="24"/>
      <c r="DKI70" s="24"/>
      <c r="DKJ70" s="24"/>
      <c r="DKK70" s="24"/>
      <c r="DKL70" s="24"/>
      <c r="DKM70" s="24"/>
      <c r="DKN70" s="24"/>
      <c r="DKO70" s="24"/>
      <c r="DKP70" s="24"/>
      <c r="DKQ70" s="24"/>
      <c r="DKR70" s="24"/>
      <c r="DKS70" s="24"/>
      <c r="DKT70" s="24"/>
      <c r="DKU70" s="24"/>
      <c r="DKV70" s="24"/>
      <c r="DKW70" s="24"/>
      <c r="DKX70" s="24"/>
      <c r="DKY70" s="24"/>
      <c r="DKZ70" s="24"/>
      <c r="DLA70" s="24"/>
      <c r="DLB70" s="24"/>
      <c r="DLC70" s="24"/>
      <c r="DLD70" s="24"/>
      <c r="DLE70" s="24"/>
      <c r="DLF70" s="24"/>
      <c r="DLG70" s="24"/>
      <c r="DLH70" s="24"/>
      <c r="DLI70" s="24"/>
      <c r="DLJ70" s="24"/>
      <c r="DLK70" s="24"/>
      <c r="DLL70" s="24"/>
      <c r="DLM70" s="24"/>
      <c r="DLN70" s="24"/>
      <c r="DLO70" s="24"/>
      <c r="DLP70" s="24"/>
      <c r="DLQ70" s="24"/>
      <c r="DLR70" s="24"/>
      <c r="DLS70" s="24"/>
      <c r="DLT70" s="24"/>
      <c r="DLU70" s="24"/>
      <c r="DLV70" s="24"/>
      <c r="DLW70" s="24"/>
      <c r="DLX70" s="24"/>
      <c r="DLY70" s="24"/>
      <c r="DLZ70" s="24"/>
      <c r="DMA70" s="24"/>
      <c r="DMB70" s="24"/>
      <c r="DMC70" s="24"/>
      <c r="DMD70" s="24"/>
      <c r="DME70" s="24"/>
      <c r="DMF70" s="24"/>
      <c r="DMG70" s="24"/>
      <c r="DMH70" s="24"/>
      <c r="DMI70" s="24"/>
      <c r="DMJ70" s="24"/>
      <c r="DMK70" s="24"/>
      <c r="DML70" s="24"/>
      <c r="DMM70" s="24"/>
      <c r="DMN70" s="24"/>
      <c r="DMO70" s="24"/>
      <c r="DMP70" s="24"/>
      <c r="DMQ70" s="24"/>
      <c r="DMR70" s="24"/>
      <c r="DMS70" s="24"/>
      <c r="DMT70" s="24"/>
      <c r="DMU70" s="24"/>
      <c r="DMV70" s="24"/>
      <c r="DMW70" s="24"/>
      <c r="DMX70" s="24"/>
      <c r="DMY70" s="24"/>
      <c r="DMZ70" s="24"/>
      <c r="DNA70" s="24"/>
      <c r="DNB70" s="24"/>
      <c r="DNC70" s="24"/>
      <c r="DND70" s="24"/>
      <c r="DNE70" s="24"/>
      <c r="DNF70" s="24"/>
      <c r="DNG70" s="24"/>
      <c r="DNH70" s="24"/>
      <c r="DNI70" s="24"/>
      <c r="DNJ70" s="24"/>
      <c r="DNK70" s="24"/>
      <c r="DNL70" s="24"/>
      <c r="DNM70" s="24"/>
      <c r="DNN70" s="24"/>
      <c r="DNO70" s="24"/>
      <c r="DNP70" s="24"/>
      <c r="DNQ70" s="24"/>
      <c r="DNR70" s="24"/>
      <c r="DNS70" s="24"/>
      <c r="DNT70" s="24"/>
      <c r="DNU70" s="24"/>
      <c r="DNV70" s="24"/>
      <c r="DNW70" s="24"/>
      <c r="DNX70" s="24"/>
      <c r="DNY70" s="24"/>
      <c r="DNZ70" s="24"/>
      <c r="DOA70" s="24"/>
      <c r="DOB70" s="24"/>
      <c r="DOC70" s="24"/>
      <c r="DOD70" s="24"/>
      <c r="DOE70" s="24"/>
      <c r="DOF70" s="24"/>
      <c r="DOG70" s="24"/>
      <c r="DOH70" s="24"/>
      <c r="DOI70" s="24"/>
      <c r="DOJ70" s="24"/>
      <c r="DOK70" s="24"/>
      <c r="DOL70" s="24"/>
      <c r="DOM70" s="24"/>
      <c r="DON70" s="24"/>
      <c r="DOO70" s="24"/>
      <c r="DOP70" s="24"/>
      <c r="DOQ70" s="24"/>
      <c r="DOR70" s="24"/>
      <c r="DOS70" s="24"/>
      <c r="DOT70" s="24"/>
      <c r="DOU70" s="24"/>
      <c r="DOV70" s="24"/>
      <c r="DOW70" s="24"/>
      <c r="DOX70" s="24"/>
      <c r="DOY70" s="24"/>
      <c r="DOZ70" s="24"/>
      <c r="DPA70" s="24"/>
      <c r="DPB70" s="24"/>
      <c r="DPC70" s="24"/>
      <c r="DPD70" s="24"/>
      <c r="DPE70" s="24"/>
      <c r="DPF70" s="24"/>
      <c r="DPG70" s="24"/>
      <c r="DPH70" s="24"/>
      <c r="DPI70" s="24"/>
      <c r="DPJ70" s="24"/>
      <c r="DPK70" s="24"/>
      <c r="DPL70" s="24"/>
      <c r="DPM70" s="24"/>
      <c r="DPN70" s="24"/>
      <c r="DPO70" s="24"/>
      <c r="DPP70" s="24"/>
      <c r="DPQ70" s="24"/>
      <c r="DPR70" s="24"/>
      <c r="DPS70" s="24"/>
      <c r="DPT70" s="24"/>
      <c r="DPU70" s="24"/>
      <c r="DPV70" s="24"/>
      <c r="DPW70" s="24"/>
      <c r="DPX70" s="24"/>
      <c r="DPY70" s="24"/>
      <c r="DPZ70" s="24"/>
      <c r="DQA70" s="24"/>
      <c r="DQB70" s="24"/>
      <c r="DQC70" s="24"/>
      <c r="DQD70" s="24"/>
      <c r="DQE70" s="24"/>
      <c r="DQF70" s="24"/>
      <c r="DQG70" s="24"/>
      <c r="DQH70" s="24"/>
      <c r="DQI70" s="24"/>
      <c r="DQJ70" s="24"/>
      <c r="DQK70" s="24"/>
      <c r="DQL70" s="24"/>
      <c r="DQM70" s="24"/>
      <c r="DQN70" s="24"/>
      <c r="DQO70" s="24"/>
      <c r="DQP70" s="24"/>
      <c r="DQQ70" s="24"/>
      <c r="DQR70" s="24"/>
      <c r="DQS70" s="24"/>
      <c r="DQT70" s="24"/>
      <c r="DQU70" s="24"/>
      <c r="DQV70" s="24"/>
      <c r="DQW70" s="24"/>
      <c r="DQX70" s="24"/>
      <c r="DQY70" s="24"/>
      <c r="DQZ70" s="24"/>
      <c r="DRA70" s="24"/>
      <c r="DRB70" s="24"/>
      <c r="DRC70" s="24"/>
      <c r="DRD70" s="24"/>
      <c r="DRE70" s="24"/>
      <c r="DRF70" s="24"/>
      <c r="DRG70" s="24"/>
      <c r="DRH70" s="24"/>
      <c r="DRI70" s="24"/>
      <c r="DRJ70" s="24"/>
      <c r="DRK70" s="24"/>
      <c r="DRL70" s="24"/>
      <c r="DRM70" s="24"/>
      <c r="DRN70" s="24"/>
      <c r="DRO70" s="24"/>
      <c r="DRP70" s="24"/>
      <c r="DRQ70" s="24"/>
      <c r="DRR70" s="24"/>
      <c r="DRS70" s="24"/>
      <c r="DRT70" s="24"/>
      <c r="DRU70" s="24"/>
      <c r="DRV70" s="24"/>
      <c r="DRW70" s="24"/>
      <c r="DRX70" s="24"/>
      <c r="DRY70" s="24"/>
      <c r="DRZ70" s="24"/>
      <c r="DSA70" s="24"/>
      <c r="DSB70" s="24"/>
      <c r="DSC70" s="24"/>
      <c r="DSD70" s="24"/>
      <c r="DSE70" s="24"/>
      <c r="DSF70" s="24"/>
      <c r="DSG70" s="24"/>
      <c r="DSH70" s="24"/>
      <c r="DSI70" s="24"/>
      <c r="DSJ70" s="24"/>
      <c r="DSK70" s="24"/>
      <c r="DSL70" s="24"/>
      <c r="DSM70" s="24"/>
      <c r="DSN70" s="24"/>
      <c r="DSO70" s="24"/>
      <c r="DSP70" s="24"/>
      <c r="DSQ70" s="24"/>
      <c r="DSR70" s="24"/>
      <c r="DSS70" s="24"/>
      <c r="DST70" s="24"/>
      <c r="DSU70" s="24"/>
      <c r="DSV70" s="24"/>
      <c r="DSW70" s="24"/>
      <c r="DSX70" s="24"/>
      <c r="DSY70" s="24"/>
      <c r="DSZ70" s="24"/>
      <c r="DTA70" s="24"/>
      <c r="DTB70" s="24"/>
      <c r="DTC70" s="24"/>
      <c r="DTD70" s="24"/>
      <c r="DTE70" s="24"/>
      <c r="DTF70" s="24"/>
      <c r="DTG70" s="24"/>
      <c r="DTH70" s="24"/>
      <c r="DTI70" s="24"/>
      <c r="DTJ70" s="24"/>
      <c r="DTK70" s="24"/>
      <c r="DTL70" s="24"/>
      <c r="DTM70" s="24"/>
      <c r="DTN70" s="24"/>
      <c r="DTO70" s="24"/>
      <c r="DTP70" s="24"/>
      <c r="DTQ70" s="24"/>
      <c r="DTR70" s="24"/>
      <c r="DTS70" s="24"/>
      <c r="DTT70" s="24"/>
      <c r="DTU70" s="24"/>
      <c r="DTV70" s="24"/>
      <c r="DTW70" s="24"/>
      <c r="DTX70" s="24"/>
      <c r="DTY70" s="24"/>
      <c r="DTZ70" s="24"/>
      <c r="DUA70" s="24"/>
      <c r="DUB70" s="24"/>
      <c r="DUC70" s="24"/>
      <c r="DUD70" s="24"/>
      <c r="DUE70" s="24"/>
      <c r="DUF70" s="24"/>
      <c r="DUG70" s="24"/>
      <c r="DUH70" s="24"/>
      <c r="DUI70" s="24"/>
      <c r="DUJ70" s="24"/>
      <c r="DUK70" s="24"/>
      <c r="DUL70" s="24"/>
      <c r="DUM70" s="24"/>
      <c r="DUN70" s="24"/>
      <c r="DUO70" s="24"/>
      <c r="DUP70" s="24"/>
      <c r="DUQ70" s="24"/>
      <c r="DUR70" s="24"/>
      <c r="DUS70" s="24"/>
      <c r="DUT70" s="24"/>
      <c r="DUU70" s="24"/>
      <c r="DUV70" s="24"/>
      <c r="DUW70" s="24"/>
      <c r="DUX70" s="24"/>
      <c r="DUY70" s="24"/>
      <c r="DUZ70" s="24"/>
      <c r="DVA70" s="24"/>
      <c r="DVB70" s="24"/>
      <c r="DVC70" s="24"/>
      <c r="DVD70" s="24"/>
      <c r="DVE70" s="24"/>
      <c r="DVF70" s="24"/>
      <c r="DVG70" s="24"/>
      <c r="DVH70" s="24"/>
      <c r="DVI70" s="24"/>
      <c r="DVJ70" s="24"/>
      <c r="DVK70" s="24"/>
      <c r="DVL70" s="24"/>
      <c r="DVM70" s="24"/>
      <c r="DVN70" s="24"/>
      <c r="DVO70" s="24"/>
      <c r="DVP70" s="24"/>
      <c r="DVQ70" s="24"/>
      <c r="DVR70" s="24"/>
      <c r="DVS70" s="24"/>
      <c r="DVT70" s="24"/>
      <c r="DVU70" s="24"/>
      <c r="DVV70" s="24"/>
      <c r="DVW70" s="24"/>
      <c r="DVX70" s="24"/>
      <c r="DVY70" s="24"/>
      <c r="DVZ70" s="24"/>
      <c r="DWA70" s="24"/>
      <c r="DWB70" s="24"/>
      <c r="DWC70" s="24"/>
      <c r="DWD70" s="24"/>
      <c r="DWE70" s="24"/>
      <c r="DWF70" s="24"/>
      <c r="DWG70" s="24"/>
      <c r="DWH70" s="24"/>
      <c r="DWI70" s="24"/>
      <c r="DWJ70" s="24"/>
      <c r="DWK70" s="24"/>
      <c r="DWL70" s="24"/>
      <c r="DWM70" s="24"/>
      <c r="DWN70" s="24"/>
      <c r="DWO70" s="24"/>
      <c r="DWP70" s="24"/>
      <c r="DWQ70" s="24"/>
      <c r="DWR70" s="24"/>
      <c r="DWS70" s="24"/>
      <c r="DWT70" s="24"/>
      <c r="DWU70" s="24"/>
      <c r="DWV70" s="24"/>
      <c r="DWW70" s="24"/>
      <c r="DWX70" s="24"/>
      <c r="DWY70" s="24"/>
      <c r="DWZ70" s="24"/>
      <c r="DXA70" s="24"/>
      <c r="DXB70" s="24"/>
      <c r="DXC70" s="24"/>
      <c r="DXD70" s="24"/>
      <c r="DXE70" s="24"/>
      <c r="DXF70" s="24"/>
      <c r="DXG70" s="24"/>
      <c r="DXH70" s="24"/>
      <c r="DXI70" s="24"/>
      <c r="DXJ70" s="24"/>
      <c r="DXK70" s="24"/>
      <c r="DXL70" s="24"/>
      <c r="DXM70" s="24"/>
      <c r="DXN70" s="24"/>
      <c r="DXO70" s="24"/>
      <c r="DXP70" s="24"/>
      <c r="DXQ70" s="24"/>
      <c r="DXR70" s="24"/>
      <c r="DXS70" s="24"/>
      <c r="DXT70" s="24"/>
      <c r="DXU70" s="24"/>
      <c r="DXV70" s="24"/>
      <c r="DXW70" s="24"/>
      <c r="DXX70" s="24"/>
      <c r="DXY70" s="24"/>
      <c r="DXZ70" s="24"/>
      <c r="DYA70" s="24"/>
      <c r="DYB70" s="24"/>
      <c r="DYC70" s="24"/>
      <c r="DYD70" s="24"/>
      <c r="DYE70" s="24"/>
      <c r="DYF70" s="24"/>
      <c r="DYG70" s="24"/>
      <c r="DYH70" s="24"/>
      <c r="DYI70" s="24"/>
      <c r="DYJ70" s="24"/>
      <c r="DYK70" s="24"/>
      <c r="DYL70" s="24"/>
      <c r="DYM70" s="24"/>
      <c r="DYN70" s="24"/>
      <c r="DYO70" s="24"/>
      <c r="DYP70" s="24"/>
      <c r="DYQ70" s="24"/>
      <c r="DYR70" s="24"/>
      <c r="DYS70" s="24"/>
      <c r="DYT70" s="24"/>
      <c r="DYU70" s="24"/>
      <c r="DYV70" s="24"/>
      <c r="DYW70" s="24"/>
      <c r="DYX70" s="24"/>
      <c r="DYY70" s="24"/>
      <c r="DYZ70" s="24"/>
      <c r="DZA70" s="24"/>
      <c r="DZB70" s="24"/>
      <c r="DZC70" s="24"/>
      <c r="DZD70" s="24"/>
      <c r="DZE70" s="24"/>
      <c r="DZF70" s="24"/>
      <c r="DZG70" s="24"/>
      <c r="DZH70" s="24"/>
      <c r="DZI70" s="24"/>
      <c r="DZJ70" s="24"/>
      <c r="DZK70" s="24"/>
      <c r="DZL70" s="24"/>
      <c r="DZM70" s="24"/>
      <c r="DZN70" s="24"/>
      <c r="DZO70" s="24"/>
      <c r="DZP70" s="24"/>
      <c r="DZQ70" s="24"/>
      <c r="DZR70" s="24"/>
      <c r="DZS70" s="24"/>
      <c r="DZT70" s="24"/>
      <c r="DZU70" s="24"/>
      <c r="DZV70" s="24"/>
      <c r="DZW70" s="24"/>
      <c r="DZX70" s="24"/>
      <c r="DZY70" s="24"/>
      <c r="DZZ70" s="24"/>
      <c r="EAA70" s="24"/>
      <c r="EAB70" s="24"/>
      <c r="EAC70" s="24"/>
      <c r="EAD70" s="24"/>
      <c r="EAE70" s="24"/>
      <c r="EAF70" s="24"/>
      <c r="EAG70" s="24"/>
      <c r="EAH70" s="24"/>
      <c r="EAI70" s="24"/>
      <c r="EAJ70" s="24"/>
      <c r="EAK70" s="24"/>
      <c r="EAL70" s="24"/>
      <c r="EAM70" s="24"/>
      <c r="EAN70" s="24"/>
      <c r="EAO70" s="24"/>
      <c r="EAP70" s="24"/>
      <c r="EAQ70" s="24"/>
      <c r="EAR70" s="24"/>
      <c r="EAS70" s="24"/>
      <c r="EAT70" s="24"/>
      <c r="EAU70" s="24"/>
      <c r="EAV70" s="24"/>
      <c r="EAW70" s="24"/>
      <c r="EAX70" s="24"/>
      <c r="EAY70" s="24"/>
      <c r="EAZ70" s="24"/>
      <c r="EBA70" s="24"/>
      <c r="EBB70" s="24"/>
      <c r="EBC70" s="24"/>
      <c r="EBD70" s="24"/>
      <c r="EBE70" s="24"/>
      <c r="EBF70" s="24"/>
      <c r="EBG70" s="24"/>
      <c r="EBH70" s="24"/>
      <c r="EBI70" s="24"/>
      <c r="EBJ70" s="24"/>
      <c r="EBK70" s="24"/>
      <c r="EBL70" s="24"/>
      <c r="EBM70" s="24"/>
      <c r="EBN70" s="24"/>
      <c r="EBO70" s="24"/>
      <c r="EBP70" s="24"/>
      <c r="EBQ70" s="24"/>
      <c r="EBR70" s="24"/>
      <c r="EBS70" s="24"/>
      <c r="EBT70" s="24"/>
      <c r="EBU70" s="24"/>
      <c r="EBV70" s="24"/>
      <c r="EBW70" s="24"/>
      <c r="EBX70" s="24"/>
      <c r="EBY70" s="24"/>
      <c r="EBZ70" s="24"/>
      <c r="ECA70" s="24"/>
      <c r="ECB70" s="24"/>
      <c r="ECC70" s="24"/>
      <c r="ECD70" s="24"/>
      <c r="ECE70" s="24"/>
      <c r="ECF70" s="24"/>
      <c r="ECG70" s="24"/>
      <c r="ECH70" s="24"/>
      <c r="ECI70" s="24"/>
      <c r="ECJ70" s="24"/>
      <c r="ECK70" s="24"/>
      <c r="ECL70" s="24"/>
      <c r="ECM70" s="24"/>
      <c r="ECN70" s="24"/>
      <c r="ECO70" s="24"/>
      <c r="ECP70" s="24"/>
      <c r="ECQ70" s="24"/>
      <c r="ECR70" s="24"/>
      <c r="ECS70" s="24"/>
      <c r="ECT70" s="24"/>
      <c r="ECU70" s="24"/>
      <c r="ECV70" s="24"/>
      <c r="ECW70" s="24"/>
      <c r="ECX70" s="24"/>
      <c r="ECY70" s="24"/>
      <c r="ECZ70" s="24"/>
      <c r="EDA70" s="24"/>
      <c r="EDB70" s="24"/>
      <c r="EDC70" s="24"/>
      <c r="EDD70" s="24"/>
      <c r="EDE70" s="24"/>
      <c r="EDF70" s="24"/>
      <c r="EDG70" s="24"/>
      <c r="EDH70" s="24"/>
      <c r="EDI70" s="24"/>
      <c r="EDJ70" s="24"/>
      <c r="EDK70" s="24"/>
      <c r="EDL70" s="24"/>
      <c r="EDM70" s="24"/>
      <c r="EDN70" s="24"/>
      <c r="EDO70" s="24"/>
      <c r="EDP70" s="24"/>
      <c r="EDQ70" s="24"/>
      <c r="EDR70" s="24"/>
      <c r="EDS70" s="24"/>
      <c r="EDT70" s="24"/>
      <c r="EDU70" s="24"/>
      <c r="EDV70" s="24"/>
      <c r="EDW70" s="24"/>
      <c r="EDX70" s="24"/>
      <c r="EDY70" s="24"/>
      <c r="EDZ70" s="24"/>
      <c r="EEA70" s="24"/>
      <c r="EEB70" s="24"/>
      <c r="EEC70" s="24"/>
      <c r="EED70" s="24"/>
      <c r="EEE70" s="24"/>
      <c r="EEF70" s="24"/>
      <c r="EEG70" s="24"/>
      <c r="EEH70" s="24"/>
      <c r="EEI70" s="24"/>
      <c r="EEJ70" s="24"/>
      <c r="EEK70" s="24"/>
      <c r="EEL70" s="24"/>
      <c r="EEM70" s="24"/>
      <c r="EEN70" s="24"/>
      <c r="EEO70" s="24"/>
      <c r="EEP70" s="24"/>
      <c r="EEQ70" s="24"/>
      <c r="EER70" s="24"/>
      <c r="EES70" s="24"/>
      <c r="EET70" s="24"/>
      <c r="EEU70" s="24"/>
      <c r="EEV70" s="24"/>
      <c r="EEW70" s="24"/>
      <c r="EEX70" s="24"/>
      <c r="EEY70" s="24"/>
      <c r="EEZ70" s="24"/>
      <c r="EFA70" s="24"/>
      <c r="EFB70" s="24"/>
      <c r="EFC70" s="24"/>
      <c r="EFD70" s="24"/>
      <c r="EFE70" s="24"/>
      <c r="EFF70" s="24"/>
      <c r="EFG70" s="24"/>
      <c r="EFH70" s="24"/>
      <c r="EFI70" s="24"/>
      <c r="EFJ70" s="24"/>
      <c r="EFK70" s="24"/>
      <c r="EFL70" s="24"/>
      <c r="EFM70" s="24"/>
      <c r="EFN70" s="24"/>
      <c r="EFO70" s="24"/>
      <c r="EFP70" s="24"/>
      <c r="EFQ70" s="24"/>
      <c r="EFR70" s="24"/>
      <c r="EFS70" s="24"/>
      <c r="EFT70" s="24"/>
      <c r="EFU70" s="24"/>
      <c r="EFV70" s="24"/>
      <c r="EFW70" s="24"/>
      <c r="EFX70" s="24"/>
      <c r="EFY70" s="24"/>
      <c r="EFZ70" s="24"/>
      <c r="EGA70" s="24"/>
      <c r="EGB70" s="24"/>
      <c r="EGC70" s="24"/>
      <c r="EGD70" s="24"/>
      <c r="EGE70" s="24"/>
      <c r="EGF70" s="24"/>
      <c r="EGG70" s="24"/>
      <c r="EGH70" s="24"/>
      <c r="EGI70" s="24"/>
      <c r="EGJ70" s="24"/>
      <c r="EGK70" s="24"/>
      <c r="EGL70" s="24"/>
      <c r="EGM70" s="24"/>
      <c r="EGN70" s="24"/>
      <c r="EGO70" s="24"/>
      <c r="EGP70" s="24"/>
      <c r="EGQ70" s="24"/>
      <c r="EGR70" s="24"/>
      <c r="EGS70" s="24"/>
      <c r="EGT70" s="24"/>
      <c r="EGU70" s="24"/>
      <c r="EGV70" s="24"/>
      <c r="EGW70" s="24"/>
      <c r="EGX70" s="24"/>
      <c r="EGY70" s="24"/>
      <c r="EGZ70" s="24"/>
      <c r="EHA70" s="24"/>
      <c r="EHB70" s="24"/>
      <c r="EHC70" s="24"/>
      <c r="EHD70" s="24"/>
      <c r="EHE70" s="24"/>
      <c r="EHF70" s="24"/>
      <c r="EHG70" s="24"/>
      <c r="EHH70" s="24"/>
      <c r="EHI70" s="24"/>
      <c r="EHJ70" s="24"/>
      <c r="EHK70" s="24"/>
      <c r="EHL70" s="24"/>
      <c r="EHM70" s="24"/>
      <c r="EHN70" s="24"/>
      <c r="EHO70" s="24"/>
      <c r="EHP70" s="24"/>
      <c r="EHQ70" s="24"/>
      <c r="EHR70" s="24"/>
      <c r="EHS70" s="24"/>
      <c r="EHT70" s="24"/>
      <c r="EHU70" s="24"/>
      <c r="EHV70" s="24"/>
      <c r="EHW70" s="24"/>
      <c r="EHX70" s="24"/>
      <c r="EHY70" s="24"/>
      <c r="EHZ70" s="24"/>
      <c r="EIA70" s="24"/>
      <c r="EIB70" s="24"/>
      <c r="EIC70" s="24"/>
      <c r="EID70" s="24"/>
      <c r="EIE70" s="24"/>
      <c r="EIF70" s="24"/>
      <c r="EIG70" s="24"/>
      <c r="EIH70" s="24"/>
      <c r="EII70" s="24"/>
      <c r="EIJ70" s="24"/>
      <c r="EIK70" s="24"/>
      <c r="EIL70" s="24"/>
      <c r="EIM70" s="24"/>
      <c r="EIN70" s="24"/>
      <c r="EIO70" s="24"/>
      <c r="EIP70" s="24"/>
      <c r="EIQ70" s="24"/>
      <c r="EIR70" s="24"/>
      <c r="EIS70" s="24"/>
      <c r="EIT70" s="24"/>
      <c r="EIU70" s="24"/>
      <c r="EIV70" s="24"/>
      <c r="EIW70" s="24"/>
      <c r="EIX70" s="24"/>
      <c r="EIY70" s="24"/>
      <c r="EIZ70" s="24"/>
      <c r="EJA70" s="24"/>
      <c r="EJB70" s="24"/>
      <c r="EJC70" s="24"/>
      <c r="EJD70" s="24"/>
      <c r="EJE70" s="24"/>
      <c r="EJF70" s="24"/>
      <c r="EJG70" s="24"/>
      <c r="EJH70" s="24"/>
      <c r="EJI70" s="24"/>
      <c r="EJJ70" s="24"/>
      <c r="EJK70" s="24"/>
      <c r="EJL70" s="24"/>
      <c r="EJM70" s="24"/>
      <c r="EJN70" s="24"/>
      <c r="EJO70" s="24"/>
      <c r="EJP70" s="24"/>
      <c r="EJQ70" s="24"/>
      <c r="EJR70" s="24"/>
      <c r="EJS70" s="24"/>
      <c r="EJT70" s="24"/>
      <c r="EJU70" s="24"/>
      <c r="EJV70" s="24"/>
      <c r="EJW70" s="24"/>
      <c r="EJX70" s="24"/>
      <c r="EJY70" s="24"/>
      <c r="EJZ70" s="24"/>
      <c r="EKA70" s="24"/>
      <c r="EKB70" s="24"/>
      <c r="EKC70" s="24"/>
      <c r="EKD70" s="24"/>
      <c r="EKE70" s="24"/>
      <c r="EKF70" s="24"/>
      <c r="EKG70" s="24"/>
      <c r="EKH70" s="24"/>
      <c r="EKI70" s="24"/>
      <c r="EKJ70" s="24"/>
      <c r="EKK70" s="24"/>
      <c r="EKL70" s="24"/>
      <c r="EKM70" s="24"/>
      <c r="EKN70" s="24"/>
      <c r="EKO70" s="24"/>
      <c r="EKP70" s="24"/>
      <c r="EKQ70" s="24"/>
      <c r="EKR70" s="24"/>
      <c r="EKS70" s="24"/>
      <c r="EKT70" s="24"/>
      <c r="EKU70" s="24"/>
      <c r="EKV70" s="24"/>
      <c r="EKW70" s="24"/>
      <c r="EKX70" s="24"/>
      <c r="EKY70" s="24"/>
      <c r="EKZ70" s="24"/>
      <c r="ELA70" s="24"/>
      <c r="ELB70" s="24"/>
      <c r="ELC70" s="24"/>
      <c r="ELD70" s="24"/>
      <c r="ELE70" s="24"/>
      <c r="ELF70" s="24"/>
      <c r="ELG70" s="24"/>
      <c r="ELH70" s="24"/>
      <c r="ELI70" s="24"/>
      <c r="ELJ70" s="24"/>
      <c r="ELK70" s="24"/>
      <c r="ELL70" s="24"/>
      <c r="ELM70" s="24"/>
      <c r="ELN70" s="24"/>
      <c r="ELO70" s="24"/>
      <c r="ELP70" s="24"/>
      <c r="ELQ70" s="24"/>
      <c r="ELR70" s="24"/>
      <c r="ELS70" s="24"/>
      <c r="ELT70" s="24"/>
      <c r="ELU70" s="24"/>
      <c r="ELV70" s="24"/>
      <c r="ELW70" s="24"/>
      <c r="ELX70" s="24"/>
      <c r="ELY70" s="24"/>
      <c r="ELZ70" s="24"/>
      <c r="EMA70" s="24"/>
      <c r="EMB70" s="24"/>
      <c r="EMC70" s="24"/>
      <c r="EMD70" s="24"/>
      <c r="EME70" s="24"/>
      <c r="EMF70" s="24"/>
      <c r="EMG70" s="24"/>
      <c r="EMH70" s="24"/>
      <c r="EMI70" s="24"/>
      <c r="EMJ70" s="24"/>
      <c r="EMK70" s="24"/>
      <c r="EML70" s="24"/>
      <c r="EMM70" s="24"/>
      <c r="EMN70" s="24"/>
      <c r="EMO70" s="24"/>
      <c r="EMP70" s="24"/>
      <c r="EMQ70" s="24"/>
      <c r="EMR70" s="24"/>
      <c r="EMS70" s="24"/>
      <c r="EMT70" s="24"/>
      <c r="EMU70" s="24"/>
      <c r="EMV70" s="24"/>
      <c r="EMW70" s="24"/>
      <c r="EMX70" s="24"/>
      <c r="EMY70" s="24"/>
      <c r="EMZ70" s="24"/>
      <c r="ENA70" s="24"/>
      <c r="ENB70" s="24"/>
      <c r="ENC70" s="24"/>
      <c r="END70" s="24"/>
      <c r="ENE70" s="24"/>
      <c r="ENF70" s="24"/>
      <c r="ENG70" s="24"/>
      <c r="ENH70" s="24"/>
      <c r="ENI70" s="24"/>
      <c r="ENJ70" s="24"/>
      <c r="ENK70" s="24"/>
      <c r="ENL70" s="24"/>
      <c r="ENM70" s="24"/>
      <c r="ENN70" s="24"/>
      <c r="ENO70" s="24"/>
      <c r="ENP70" s="24"/>
      <c r="ENQ70" s="24"/>
      <c r="ENR70" s="24"/>
      <c r="ENS70" s="24"/>
      <c r="ENT70" s="24"/>
      <c r="ENU70" s="24"/>
      <c r="ENV70" s="24"/>
      <c r="ENW70" s="24"/>
      <c r="ENX70" s="24"/>
      <c r="ENY70" s="24"/>
      <c r="ENZ70" s="24"/>
      <c r="EOA70" s="24"/>
      <c r="EOB70" s="24"/>
      <c r="EOC70" s="24"/>
      <c r="EOD70" s="24"/>
      <c r="EOE70" s="24"/>
      <c r="EOF70" s="24"/>
      <c r="EOG70" s="24"/>
      <c r="EOH70" s="24"/>
      <c r="EOI70" s="24"/>
      <c r="EOJ70" s="24"/>
      <c r="EOK70" s="24"/>
      <c r="EOL70" s="24"/>
      <c r="EOM70" s="24"/>
      <c r="EON70" s="24"/>
      <c r="EOO70" s="24"/>
      <c r="EOP70" s="24"/>
      <c r="EOQ70" s="24"/>
      <c r="EOR70" s="24"/>
      <c r="EOS70" s="24"/>
      <c r="EOT70" s="24"/>
      <c r="EOU70" s="24"/>
      <c r="EOV70" s="24"/>
      <c r="EOW70" s="24"/>
      <c r="EOX70" s="24"/>
      <c r="EOY70" s="24"/>
      <c r="EOZ70" s="24"/>
      <c r="EPA70" s="24"/>
      <c r="EPB70" s="24"/>
      <c r="EPC70" s="24"/>
      <c r="EPD70" s="24"/>
      <c r="EPE70" s="24"/>
      <c r="EPF70" s="24"/>
      <c r="EPG70" s="24"/>
      <c r="EPH70" s="24"/>
      <c r="EPI70" s="24"/>
      <c r="EPJ70" s="24"/>
      <c r="EPK70" s="24"/>
      <c r="EPL70" s="24"/>
      <c r="EPM70" s="24"/>
      <c r="EPN70" s="24"/>
      <c r="EPO70" s="24"/>
      <c r="EPP70" s="24"/>
      <c r="EPQ70" s="24"/>
      <c r="EPR70" s="24"/>
      <c r="EPS70" s="24"/>
      <c r="EPT70" s="24"/>
      <c r="EPU70" s="24"/>
      <c r="EPV70" s="24"/>
      <c r="EPW70" s="24"/>
      <c r="EPX70" s="24"/>
      <c r="EPY70" s="24"/>
      <c r="EPZ70" s="24"/>
      <c r="EQA70" s="24"/>
      <c r="EQB70" s="24"/>
      <c r="EQC70" s="24"/>
      <c r="EQD70" s="24"/>
      <c r="EQE70" s="24"/>
      <c r="EQF70" s="24"/>
      <c r="EQG70" s="24"/>
      <c r="EQH70" s="24"/>
      <c r="EQI70" s="24"/>
      <c r="EQJ70" s="24"/>
      <c r="EQK70" s="24"/>
      <c r="EQL70" s="24"/>
      <c r="EQM70" s="24"/>
      <c r="EQN70" s="24"/>
      <c r="EQO70" s="24"/>
      <c r="EQP70" s="24"/>
      <c r="EQQ70" s="24"/>
      <c r="EQR70" s="24"/>
      <c r="EQS70" s="24"/>
      <c r="EQT70" s="24"/>
      <c r="EQU70" s="24"/>
      <c r="EQV70" s="24"/>
      <c r="EQW70" s="24"/>
      <c r="EQX70" s="24"/>
      <c r="EQY70" s="24"/>
      <c r="EQZ70" s="24"/>
      <c r="ERA70" s="24"/>
      <c r="ERB70" s="24"/>
      <c r="ERC70" s="24"/>
      <c r="ERD70" s="24"/>
      <c r="ERE70" s="24"/>
      <c r="ERF70" s="24"/>
      <c r="ERG70" s="24"/>
      <c r="ERH70" s="24"/>
      <c r="ERI70" s="24"/>
      <c r="ERJ70" s="24"/>
      <c r="ERK70" s="24"/>
      <c r="ERL70" s="24"/>
      <c r="ERM70" s="24"/>
      <c r="ERN70" s="24"/>
      <c r="ERO70" s="24"/>
      <c r="ERP70" s="24"/>
      <c r="ERQ70" s="24"/>
      <c r="ERR70" s="24"/>
      <c r="ERS70" s="24"/>
      <c r="ERT70" s="24"/>
      <c r="ERU70" s="24"/>
      <c r="ERV70" s="24"/>
      <c r="ERW70" s="24"/>
      <c r="ERX70" s="24"/>
      <c r="ERY70" s="24"/>
      <c r="ERZ70" s="24"/>
      <c r="ESA70" s="24"/>
      <c r="ESB70" s="24"/>
      <c r="ESC70" s="24"/>
      <c r="ESD70" s="24"/>
      <c r="ESE70" s="24"/>
      <c r="ESF70" s="24"/>
      <c r="ESG70" s="24"/>
      <c r="ESH70" s="24"/>
      <c r="ESI70" s="24"/>
      <c r="ESJ70" s="24"/>
      <c r="ESK70" s="24"/>
      <c r="ESL70" s="24"/>
      <c r="ESM70" s="24"/>
      <c r="ESN70" s="24"/>
      <c r="ESO70" s="24"/>
      <c r="ESP70" s="24"/>
      <c r="ESQ70" s="24"/>
      <c r="ESR70" s="24"/>
      <c r="ESS70" s="24"/>
      <c r="EST70" s="24"/>
      <c r="ESU70" s="24"/>
      <c r="ESV70" s="24"/>
      <c r="ESW70" s="24"/>
      <c r="ESX70" s="24"/>
      <c r="ESY70" s="24"/>
      <c r="ESZ70" s="24"/>
      <c r="ETA70" s="24"/>
      <c r="ETB70" s="24"/>
      <c r="ETC70" s="24"/>
      <c r="ETD70" s="24"/>
      <c r="ETE70" s="24"/>
      <c r="ETF70" s="24"/>
      <c r="ETG70" s="24"/>
      <c r="ETH70" s="24"/>
      <c r="ETI70" s="24"/>
      <c r="ETJ70" s="24"/>
      <c r="ETK70" s="24"/>
      <c r="ETL70" s="24"/>
      <c r="ETM70" s="24"/>
      <c r="ETN70" s="24"/>
      <c r="ETO70" s="24"/>
      <c r="ETP70" s="24"/>
      <c r="ETQ70" s="24"/>
      <c r="ETR70" s="24"/>
      <c r="ETS70" s="24"/>
      <c r="ETT70" s="24"/>
      <c r="ETU70" s="24"/>
      <c r="ETV70" s="24"/>
      <c r="ETW70" s="24"/>
      <c r="ETX70" s="24"/>
      <c r="ETY70" s="24"/>
      <c r="ETZ70" s="24"/>
      <c r="EUA70" s="24"/>
      <c r="EUB70" s="24"/>
      <c r="EUC70" s="24"/>
      <c r="EUD70" s="24"/>
      <c r="EUE70" s="24"/>
      <c r="EUF70" s="24"/>
      <c r="EUG70" s="24"/>
      <c r="EUH70" s="24"/>
      <c r="EUI70" s="24"/>
      <c r="EUJ70" s="24"/>
      <c r="EUK70" s="24"/>
      <c r="EUL70" s="24"/>
      <c r="EUM70" s="24"/>
      <c r="EUN70" s="24"/>
      <c r="EUO70" s="24"/>
      <c r="EUP70" s="24"/>
      <c r="EUQ70" s="24"/>
      <c r="EUR70" s="24"/>
      <c r="EUS70" s="24"/>
      <c r="EUT70" s="24"/>
      <c r="EUU70" s="24"/>
      <c r="EUV70" s="24"/>
      <c r="EUW70" s="24"/>
      <c r="EUX70" s="24"/>
      <c r="EUY70" s="24"/>
      <c r="EUZ70" s="24"/>
      <c r="EVA70" s="24"/>
      <c r="EVB70" s="24"/>
      <c r="EVC70" s="24"/>
      <c r="EVD70" s="24"/>
      <c r="EVE70" s="24"/>
      <c r="EVF70" s="24"/>
      <c r="EVG70" s="24"/>
      <c r="EVH70" s="24"/>
      <c r="EVI70" s="24"/>
      <c r="EVJ70" s="24"/>
      <c r="EVK70" s="24"/>
      <c r="EVL70" s="24"/>
      <c r="EVM70" s="24"/>
      <c r="EVN70" s="24"/>
      <c r="EVO70" s="24"/>
      <c r="EVP70" s="24"/>
      <c r="EVQ70" s="24"/>
      <c r="EVR70" s="24"/>
      <c r="EVS70" s="24"/>
      <c r="EVT70" s="24"/>
      <c r="EVU70" s="24"/>
      <c r="EVV70" s="24"/>
      <c r="EVW70" s="24"/>
      <c r="EVX70" s="24"/>
      <c r="EVY70" s="24"/>
      <c r="EVZ70" s="24"/>
      <c r="EWA70" s="24"/>
      <c r="EWB70" s="24"/>
      <c r="EWC70" s="24"/>
      <c r="EWD70" s="24"/>
      <c r="EWE70" s="24"/>
      <c r="EWF70" s="24"/>
      <c r="EWG70" s="24"/>
      <c r="EWH70" s="24"/>
      <c r="EWI70" s="24"/>
      <c r="EWJ70" s="24"/>
      <c r="EWK70" s="24"/>
      <c r="EWL70" s="24"/>
      <c r="EWM70" s="24"/>
      <c r="EWN70" s="24"/>
      <c r="EWO70" s="24"/>
      <c r="EWP70" s="24"/>
      <c r="EWQ70" s="24"/>
      <c r="EWR70" s="24"/>
      <c r="EWS70" s="24"/>
      <c r="EWT70" s="24"/>
      <c r="EWU70" s="24"/>
      <c r="EWV70" s="24"/>
      <c r="EWW70" s="24"/>
      <c r="EWX70" s="24"/>
      <c r="EWY70" s="24"/>
      <c r="EWZ70" s="24"/>
      <c r="EXA70" s="24"/>
      <c r="EXB70" s="24"/>
      <c r="EXC70" s="24"/>
      <c r="EXD70" s="24"/>
      <c r="EXE70" s="24"/>
      <c r="EXF70" s="24"/>
      <c r="EXG70" s="24"/>
      <c r="EXH70" s="24"/>
      <c r="EXI70" s="24"/>
      <c r="EXJ70" s="24"/>
      <c r="EXK70" s="24"/>
      <c r="EXL70" s="24"/>
      <c r="EXM70" s="24"/>
      <c r="EXN70" s="24"/>
      <c r="EXO70" s="24"/>
      <c r="EXP70" s="24"/>
      <c r="EXQ70" s="24"/>
      <c r="EXR70" s="24"/>
      <c r="EXS70" s="24"/>
      <c r="EXT70" s="24"/>
      <c r="EXU70" s="24"/>
      <c r="EXV70" s="24"/>
      <c r="EXW70" s="24"/>
      <c r="EXX70" s="24"/>
      <c r="EXY70" s="24"/>
      <c r="EXZ70" s="24"/>
      <c r="EYA70" s="24"/>
      <c r="EYB70" s="24"/>
      <c r="EYC70" s="24"/>
      <c r="EYD70" s="24"/>
      <c r="EYE70" s="24"/>
      <c r="EYF70" s="24"/>
      <c r="EYG70" s="24"/>
      <c r="EYH70" s="24"/>
      <c r="EYI70" s="24"/>
      <c r="EYJ70" s="24"/>
      <c r="EYK70" s="24"/>
      <c r="EYL70" s="24"/>
      <c r="EYM70" s="24"/>
      <c r="EYN70" s="24"/>
      <c r="EYO70" s="24"/>
      <c r="EYP70" s="24"/>
      <c r="EYQ70" s="24"/>
      <c r="EYR70" s="24"/>
      <c r="EYS70" s="24"/>
      <c r="EYT70" s="24"/>
      <c r="EYU70" s="24"/>
      <c r="EYV70" s="24"/>
      <c r="EYW70" s="24"/>
      <c r="EYX70" s="24"/>
      <c r="EYY70" s="24"/>
      <c r="EYZ70" s="24"/>
      <c r="EZA70" s="24"/>
      <c r="EZB70" s="24"/>
      <c r="EZC70" s="24"/>
      <c r="EZD70" s="24"/>
      <c r="EZE70" s="24"/>
      <c r="EZF70" s="24"/>
      <c r="EZG70" s="24"/>
      <c r="EZH70" s="24"/>
      <c r="EZI70" s="24"/>
      <c r="EZJ70" s="24"/>
      <c r="EZK70" s="24"/>
      <c r="EZL70" s="24"/>
      <c r="EZM70" s="24"/>
      <c r="EZN70" s="24"/>
      <c r="EZO70" s="24"/>
      <c r="EZP70" s="24"/>
      <c r="EZQ70" s="24"/>
      <c r="EZR70" s="24"/>
      <c r="EZS70" s="24"/>
      <c r="EZT70" s="24"/>
      <c r="EZU70" s="24"/>
      <c r="EZV70" s="24"/>
      <c r="EZW70" s="24"/>
      <c r="EZX70" s="24"/>
      <c r="EZY70" s="24"/>
      <c r="EZZ70" s="24"/>
      <c r="FAA70" s="24"/>
      <c r="FAB70" s="24"/>
      <c r="FAC70" s="24"/>
      <c r="FAD70" s="24"/>
      <c r="FAE70" s="24"/>
      <c r="FAF70" s="24"/>
      <c r="FAG70" s="24"/>
      <c r="FAH70" s="24"/>
      <c r="FAI70" s="24"/>
      <c r="FAJ70" s="24"/>
      <c r="FAK70" s="24"/>
      <c r="FAL70" s="24"/>
      <c r="FAM70" s="24"/>
      <c r="FAN70" s="24"/>
      <c r="FAO70" s="24"/>
      <c r="FAP70" s="24"/>
      <c r="FAQ70" s="24"/>
      <c r="FAR70" s="24"/>
      <c r="FAS70" s="24"/>
      <c r="FAT70" s="24"/>
      <c r="FAU70" s="24"/>
      <c r="FAV70" s="24"/>
      <c r="FAW70" s="24"/>
      <c r="FAX70" s="24"/>
      <c r="FAY70" s="24"/>
      <c r="FAZ70" s="24"/>
      <c r="FBA70" s="24"/>
      <c r="FBB70" s="24"/>
      <c r="FBC70" s="24"/>
      <c r="FBD70" s="24"/>
      <c r="FBE70" s="24"/>
      <c r="FBF70" s="24"/>
      <c r="FBG70" s="24"/>
      <c r="FBH70" s="24"/>
      <c r="FBI70" s="24"/>
      <c r="FBJ70" s="24"/>
      <c r="FBK70" s="24"/>
      <c r="FBL70" s="24"/>
      <c r="FBM70" s="24"/>
      <c r="FBN70" s="24"/>
      <c r="FBO70" s="24"/>
      <c r="FBP70" s="24"/>
      <c r="FBQ70" s="24"/>
      <c r="FBR70" s="24"/>
      <c r="FBS70" s="24"/>
      <c r="FBT70" s="24"/>
      <c r="FBU70" s="24"/>
      <c r="FBV70" s="24"/>
      <c r="FBW70" s="24"/>
      <c r="FBX70" s="24"/>
      <c r="FBY70" s="24"/>
      <c r="FBZ70" s="24"/>
      <c r="FCA70" s="24"/>
      <c r="FCB70" s="24"/>
      <c r="FCC70" s="24"/>
      <c r="FCD70" s="24"/>
      <c r="FCE70" s="24"/>
      <c r="FCF70" s="24"/>
      <c r="FCG70" s="24"/>
      <c r="FCH70" s="24"/>
      <c r="FCI70" s="24"/>
      <c r="FCJ70" s="24"/>
      <c r="FCK70" s="24"/>
      <c r="FCL70" s="24"/>
      <c r="FCM70" s="24"/>
      <c r="FCN70" s="24"/>
      <c r="FCO70" s="24"/>
      <c r="FCP70" s="24"/>
      <c r="FCQ70" s="24"/>
      <c r="FCR70" s="24"/>
      <c r="FCS70" s="24"/>
      <c r="FCT70" s="24"/>
      <c r="FCU70" s="24"/>
      <c r="FCV70" s="24"/>
      <c r="FCW70" s="24"/>
      <c r="FCX70" s="24"/>
      <c r="FCY70" s="24"/>
      <c r="FCZ70" s="24"/>
      <c r="FDA70" s="24"/>
      <c r="FDB70" s="24"/>
      <c r="FDC70" s="24"/>
      <c r="FDD70" s="24"/>
      <c r="FDE70" s="24"/>
      <c r="FDF70" s="24"/>
      <c r="FDG70" s="24"/>
      <c r="FDH70" s="24"/>
      <c r="FDI70" s="24"/>
      <c r="FDJ70" s="24"/>
      <c r="FDK70" s="24"/>
      <c r="FDL70" s="24"/>
      <c r="FDM70" s="24"/>
      <c r="FDN70" s="24"/>
      <c r="FDO70" s="24"/>
      <c r="FDP70" s="24"/>
      <c r="FDQ70" s="24"/>
      <c r="FDR70" s="24"/>
      <c r="FDS70" s="24"/>
      <c r="FDT70" s="24"/>
      <c r="FDU70" s="24"/>
      <c r="FDV70" s="24"/>
      <c r="FDW70" s="24"/>
      <c r="FDX70" s="24"/>
      <c r="FDY70" s="24"/>
      <c r="FDZ70" s="24"/>
      <c r="FEA70" s="24"/>
      <c r="FEB70" s="24"/>
      <c r="FEC70" s="24"/>
      <c r="FED70" s="24"/>
      <c r="FEE70" s="24"/>
      <c r="FEF70" s="24"/>
      <c r="FEG70" s="24"/>
      <c r="FEH70" s="24"/>
      <c r="FEI70" s="24"/>
      <c r="FEJ70" s="24"/>
      <c r="FEK70" s="24"/>
      <c r="FEL70" s="24"/>
      <c r="FEM70" s="24"/>
      <c r="FEN70" s="24"/>
      <c r="FEO70" s="24"/>
      <c r="FEP70" s="24"/>
      <c r="FEQ70" s="24"/>
      <c r="FER70" s="24"/>
      <c r="FES70" s="24"/>
      <c r="FET70" s="24"/>
      <c r="FEU70" s="24"/>
      <c r="FEV70" s="24"/>
      <c r="FEW70" s="24"/>
      <c r="FEX70" s="24"/>
      <c r="FEY70" s="24"/>
      <c r="FEZ70" s="24"/>
      <c r="FFA70" s="24"/>
      <c r="FFB70" s="24"/>
      <c r="FFC70" s="24"/>
      <c r="FFD70" s="24"/>
      <c r="FFE70" s="24"/>
      <c r="FFF70" s="24"/>
      <c r="FFG70" s="24"/>
      <c r="FFH70" s="24"/>
      <c r="FFI70" s="24"/>
      <c r="FFJ70" s="24"/>
      <c r="FFK70" s="24"/>
      <c r="FFL70" s="24"/>
      <c r="FFM70" s="24"/>
      <c r="FFN70" s="24"/>
      <c r="FFO70" s="24"/>
      <c r="FFP70" s="24"/>
      <c r="FFQ70" s="24"/>
      <c r="FFR70" s="24"/>
      <c r="FFS70" s="24"/>
      <c r="FFT70" s="24"/>
      <c r="FFU70" s="24"/>
      <c r="FFV70" s="24"/>
      <c r="FFW70" s="24"/>
      <c r="FFX70" s="24"/>
      <c r="FFY70" s="24"/>
      <c r="FFZ70" s="24"/>
      <c r="FGA70" s="24"/>
      <c r="FGB70" s="24"/>
      <c r="FGC70" s="24"/>
      <c r="FGD70" s="24"/>
      <c r="FGE70" s="24"/>
      <c r="FGF70" s="24"/>
      <c r="FGG70" s="24"/>
      <c r="FGH70" s="24"/>
      <c r="FGI70" s="24"/>
      <c r="FGJ70" s="24"/>
      <c r="FGK70" s="24"/>
      <c r="FGL70" s="24"/>
      <c r="FGM70" s="24"/>
      <c r="FGN70" s="24"/>
      <c r="FGO70" s="24"/>
      <c r="FGP70" s="24"/>
      <c r="FGQ70" s="24"/>
      <c r="FGR70" s="24"/>
      <c r="FGS70" s="24"/>
      <c r="FGT70" s="24"/>
      <c r="FGU70" s="24"/>
      <c r="FGV70" s="24"/>
      <c r="FGW70" s="24"/>
      <c r="FGX70" s="24"/>
      <c r="FGY70" s="24"/>
      <c r="FGZ70" s="24"/>
      <c r="FHA70" s="24"/>
      <c r="FHB70" s="24"/>
      <c r="FHC70" s="24"/>
      <c r="FHD70" s="24"/>
      <c r="FHE70" s="24"/>
      <c r="FHF70" s="24"/>
      <c r="FHG70" s="24"/>
      <c r="FHH70" s="24"/>
      <c r="FHI70" s="24"/>
      <c r="FHJ70" s="24"/>
      <c r="FHK70" s="24"/>
      <c r="FHL70" s="24"/>
      <c r="FHM70" s="24"/>
      <c r="FHN70" s="24"/>
      <c r="FHO70" s="24"/>
      <c r="FHP70" s="24"/>
      <c r="FHQ70" s="24"/>
      <c r="FHR70" s="24"/>
      <c r="FHS70" s="24"/>
      <c r="FHT70" s="24"/>
      <c r="FHU70" s="24"/>
      <c r="FHV70" s="24"/>
      <c r="FHW70" s="24"/>
      <c r="FHX70" s="24"/>
      <c r="FHY70" s="24"/>
      <c r="FHZ70" s="24"/>
      <c r="FIA70" s="24"/>
      <c r="FIB70" s="24"/>
      <c r="FIC70" s="24"/>
      <c r="FID70" s="24"/>
      <c r="FIE70" s="24"/>
      <c r="FIF70" s="24"/>
      <c r="FIG70" s="24"/>
      <c r="FIH70" s="24"/>
      <c r="FII70" s="24"/>
      <c r="FIJ70" s="24"/>
      <c r="FIK70" s="24"/>
      <c r="FIL70" s="24"/>
      <c r="FIM70" s="24"/>
      <c r="FIN70" s="24"/>
      <c r="FIO70" s="24"/>
      <c r="FIP70" s="24"/>
      <c r="FIQ70" s="24"/>
      <c r="FIR70" s="24"/>
      <c r="FIS70" s="24"/>
      <c r="FIT70" s="24"/>
      <c r="FIU70" s="24"/>
      <c r="FIV70" s="24"/>
      <c r="FIW70" s="24"/>
      <c r="FIX70" s="24"/>
      <c r="FIY70" s="24"/>
      <c r="FIZ70" s="24"/>
      <c r="FJA70" s="24"/>
      <c r="FJB70" s="24"/>
      <c r="FJC70" s="24"/>
      <c r="FJD70" s="24"/>
      <c r="FJE70" s="24"/>
      <c r="FJF70" s="24"/>
      <c r="FJG70" s="24"/>
      <c r="FJH70" s="24"/>
      <c r="FJI70" s="24"/>
      <c r="FJJ70" s="24"/>
      <c r="FJK70" s="24"/>
      <c r="FJL70" s="24"/>
      <c r="FJM70" s="24"/>
      <c r="FJN70" s="24"/>
      <c r="FJO70" s="24"/>
      <c r="FJP70" s="24"/>
      <c r="FJQ70" s="24"/>
      <c r="FJR70" s="24"/>
      <c r="FJS70" s="24"/>
      <c r="FJT70" s="24"/>
      <c r="FJU70" s="24"/>
      <c r="FJV70" s="24"/>
      <c r="FJW70" s="24"/>
      <c r="FJX70" s="24"/>
      <c r="FJY70" s="24"/>
      <c r="FJZ70" s="24"/>
      <c r="FKA70" s="24"/>
      <c r="FKB70" s="24"/>
      <c r="FKC70" s="24"/>
      <c r="FKD70" s="24"/>
      <c r="FKE70" s="24"/>
      <c r="FKF70" s="24"/>
      <c r="FKG70" s="24"/>
      <c r="FKH70" s="24"/>
      <c r="FKI70" s="24"/>
      <c r="FKJ70" s="24"/>
      <c r="FKK70" s="24"/>
      <c r="FKL70" s="24"/>
      <c r="FKM70" s="24"/>
      <c r="FKN70" s="24"/>
      <c r="FKO70" s="24"/>
      <c r="FKP70" s="24"/>
      <c r="FKQ70" s="24"/>
      <c r="FKR70" s="24"/>
      <c r="FKS70" s="24"/>
      <c r="FKT70" s="24"/>
      <c r="FKU70" s="24"/>
      <c r="FKV70" s="24"/>
      <c r="FKW70" s="24"/>
      <c r="FKX70" s="24"/>
      <c r="FKY70" s="24"/>
      <c r="FKZ70" s="24"/>
      <c r="FLA70" s="24"/>
      <c r="FLB70" s="24"/>
      <c r="FLC70" s="24"/>
      <c r="FLD70" s="24"/>
      <c r="FLE70" s="24"/>
      <c r="FLF70" s="24"/>
      <c r="FLG70" s="24"/>
      <c r="FLH70" s="24"/>
      <c r="FLI70" s="24"/>
      <c r="FLJ70" s="24"/>
      <c r="FLK70" s="24"/>
      <c r="FLL70" s="24"/>
      <c r="FLM70" s="24"/>
      <c r="FLN70" s="24"/>
      <c r="FLO70" s="24"/>
      <c r="FLP70" s="24"/>
      <c r="FLQ70" s="24"/>
      <c r="FLR70" s="24"/>
      <c r="FLS70" s="24"/>
      <c r="FLT70" s="24"/>
      <c r="FLU70" s="24"/>
      <c r="FLV70" s="24"/>
      <c r="FLW70" s="24"/>
      <c r="FLX70" s="24"/>
      <c r="FLY70" s="24"/>
      <c r="FLZ70" s="24"/>
      <c r="FMA70" s="24"/>
      <c r="FMB70" s="24"/>
      <c r="FMC70" s="24"/>
      <c r="FMD70" s="24"/>
      <c r="FME70" s="24"/>
      <c r="FMF70" s="24"/>
      <c r="FMG70" s="24"/>
      <c r="FMH70" s="24"/>
      <c r="FMI70" s="24"/>
      <c r="FMJ70" s="24"/>
      <c r="FMK70" s="24"/>
      <c r="FML70" s="24"/>
      <c r="FMM70" s="24"/>
      <c r="FMN70" s="24"/>
      <c r="FMO70" s="24"/>
      <c r="FMP70" s="24"/>
      <c r="FMQ70" s="24"/>
      <c r="FMR70" s="24"/>
      <c r="FMS70" s="24"/>
      <c r="FMT70" s="24"/>
      <c r="FMU70" s="24"/>
      <c r="FMV70" s="24"/>
      <c r="FMW70" s="24"/>
      <c r="FMX70" s="24"/>
      <c r="FMY70" s="24"/>
      <c r="FMZ70" s="24"/>
      <c r="FNA70" s="24"/>
      <c r="FNB70" s="24"/>
      <c r="FNC70" s="24"/>
      <c r="FND70" s="24"/>
      <c r="FNE70" s="24"/>
      <c r="FNF70" s="24"/>
      <c r="FNG70" s="24"/>
      <c r="FNH70" s="24"/>
      <c r="FNI70" s="24"/>
      <c r="FNJ70" s="24"/>
      <c r="FNK70" s="24"/>
      <c r="FNL70" s="24"/>
      <c r="FNM70" s="24"/>
      <c r="FNN70" s="24"/>
      <c r="FNO70" s="24"/>
      <c r="FNP70" s="24"/>
      <c r="FNQ70" s="24"/>
      <c r="FNR70" s="24"/>
      <c r="FNS70" s="24"/>
      <c r="FNT70" s="24"/>
      <c r="FNU70" s="24"/>
      <c r="FNV70" s="24"/>
      <c r="FNW70" s="24"/>
      <c r="FNX70" s="24"/>
      <c r="FNY70" s="24"/>
      <c r="FNZ70" s="24"/>
      <c r="FOA70" s="24"/>
      <c r="FOB70" s="24"/>
      <c r="FOC70" s="24"/>
      <c r="FOD70" s="24"/>
      <c r="FOE70" s="24"/>
      <c r="FOF70" s="24"/>
      <c r="FOG70" s="24"/>
      <c r="FOH70" s="24"/>
      <c r="FOI70" s="24"/>
      <c r="FOJ70" s="24"/>
      <c r="FOK70" s="24"/>
      <c r="FOL70" s="24"/>
      <c r="FOM70" s="24"/>
      <c r="FON70" s="24"/>
      <c r="FOO70" s="24"/>
      <c r="FOP70" s="24"/>
      <c r="FOQ70" s="24"/>
      <c r="FOR70" s="24"/>
      <c r="FOS70" s="24"/>
      <c r="FOT70" s="24"/>
      <c r="FOU70" s="24"/>
      <c r="FOV70" s="24"/>
      <c r="FOW70" s="24"/>
      <c r="FOX70" s="24"/>
      <c r="FOY70" s="24"/>
      <c r="FOZ70" s="24"/>
      <c r="FPA70" s="24"/>
      <c r="FPB70" s="24"/>
      <c r="FPC70" s="24"/>
      <c r="FPD70" s="24"/>
      <c r="FPE70" s="24"/>
      <c r="FPF70" s="24"/>
      <c r="FPG70" s="24"/>
      <c r="FPH70" s="24"/>
      <c r="FPI70" s="24"/>
      <c r="FPJ70" s="24"/>
      <c r="FPK70" s="24"/>
      <c r="FPL70" s="24"/>
      <c r="FPM70" s="24"/>
      <c r="FPN70" s="24"/>
      <c r="FPO70" s="24"/>
      <c r="FPP70" s="24"/>
      <c r="FPQ70" s="24"/>
      <c r="FPR70" s="24"/>
      <c r="FPS70" s="24"/>
      <c r="FPT70" s="24"/>
      <c r="FPU70" s="24"/>
      <c r="FPV70" s="24"/>
      <c r="FPW70" s="24"/>
      <c r="FPX70" s="24"/>
      <c r="FPY70" s="24"/>
      <c r="FPZ70" s="24"/>
      <c r="FQA70" s="24"/>
      <c r="FQB70" s="24"/>
      <c r="FQC70" s="24"/>
      <c r="FQD70" s="24"/>
      <c r="FQE70" s="24"/>
      <c r="FQF70" s="24"/>
      <c r="FQG70" s="24"/>
      <c r="FQH70" s="24"/>
      <c r="FQI70" s="24"/>
      <c r="FQJ70" s="24"/>
      <c r="FQK70" s="24"/>
      <c r="FQL70" s="24"/>
      <c r="FQM70" s="24"/>
      <c r="FQN70" s="24"/>
      <c r="FQO70" s="24"/>
      <c r="FQP70" s="24"/>
      <c r="FQQ70" s="24"/>
      <c r="FQR70" s="24"/>
      <c r="FQS70" s="24"/>
      <c r="FQT70" s="24"/>
      <c r="FQU70" s="24"/>
      <c r="FQV70" s="24"/>
      <c r="FQW70" s="24"/>
      <c r="FQX70" s="24"/>
      <c r="FQY70" s="24"/>
      <c r="FQZ70" s="24"/>
      <c r="FRA70" s="24"/>
      <c r="FRB70" s="24"/>
      <c r="FRC70" s="24"/>
      <c r="FRD70" s="24"/>
      <c r="FRE70" s="24"/>
      <c r="FRF70" s="24"/>
      <c r="FRG70" s="24"/>
      <c r="FRH70" s="24"/>
      <c r="FRI70" s="24"/>
      <c r="FRJ70" s="24"/>
      <c r="FRK70" s="24"/>
      <c r="FRL70" s="24"/>
      <c r="FRM70" s="24"/>
      <c r="FRN70" s="24"/>
      <c r="FRO70" s="24"/>
      <c r="FRP70" s="24"/>
      <c r="FRQ70" s="24"/>
      <c r="FRR70" s="24"/>
      <c r="FRS70" s="24"/>
      <c r="FRT70" s="24"/>
      <c r="FRU70" s="24"/>
      <c r="FRV70" s="24"/>
      <c r="FRW70" s="24"/>
      <c r="FRX70" s="24"/>
      <c r="FRY70" s="24"/>
      <c r="FRZ70" s="24"/>
      <c r="FSA70" s="24"/>
      <c r="FSB70" s="24"/>
      <c r="FSC70" s="24"/>
      <c r="FSD70" s="24"/>
      <c r="FSE70" s="24"/>
      <c r="FSF70" s="24"/>
      <c r="FSG70" s="24"/>
      <c r="FSH70" s="24"/>
      <c r="FSI70" s="24"/>
      <c r="FSJ70" s="24"/>
      <c r="FSK70" s="24"/>
      <c r="FSL70" s="24"/>
      <c r="FSM70" s="24"/>
      <c r="FSN70" s="24"/>
      <c r="FSO70" s="24"/>
      <c r="FSP70" s="24"/>
      <c r="FSQ70" s="24"/>
      <c r="FSR70" s="24"/>
      <c r="FSS70" s="24"/>
      <c r="FST70" s="24"/>
      <c r="FSU70" s="24"/>
      <c r="FSV70" s="24"/>
      <c r="FSW70" s="24"/>
      <c r="FSX70" s="24"/>
      <c r="FSY70" s="24"/>
      <c r="FSZ70" s="24"/>
      <c r="FTA70" s="24"/>
      <c r="FTB70" s="24"/>
      <c r="FTC70" s="24"/>
      <c r="FTD70" s="24"/>
      <c r="FTE70" s="24"/>
      <c r="FTF70" s="24"/>
      <c r="FTG70" s="24"/>
      <c r="FTH70" s="24"/>
      <c r="FTI70" s="24"/>
      <c r="FTJ70" s="24"/>
      <c r="FTK70" s="24"/>
      <c r="FTL70" s="24"/>
      <c r="FTM70" s="24"/>
      <c r="FTN70" s="24"/>
      <c r="FTO70" s="24"/>
      <c r="FTP70" s="24"/>
      <c r="FTQ70" s="24"/>
      <c r="FTR70" s="24"/>
      <c r="FTS70" s="24"/>
      <c r="FTT70" s="24"/>
      <c r="FTU70" s="24"/>
      <c r="FTV70" s="24"/>
      <c r="FTW70" s="24"/>
      <c r="FTX70" s="24"/>
      <c r="FTY70" s="24"/>
      <c r="FTZ70" s="24"/>
      <c r="FUA70" s="24"/>
      <c r="FUB70" s="24"/>
      <c r="FUC70" s="24"/>
      <c r="FUD70" s="24"/>
      <c r="FUE70" s="24"/>
      <c r="FUF70" s="24"/>
      <c r="FUG70" s="24"/>
      <c r="FUH70" s="24"/>
      <c r="FUI70" s="24"/>
      <c r="FUJ70" s="24"/>
      <c r="FUK70" s="24"/>
      <c r="FUL70" s="24"/>
      <c r="FUM70" s="24"/>
      <c r="FUN70" s="24"/>
      <c r="FUO70" s="24"/>
      <c r="FUP70" s="24"/>
      <c r="FUQ70" s="24"/>
      <c r="FUR70" s="24"/>
      <c r="FUS70" s="24"/>
      <c r="FUT70" s="24"/>
      <c r="FUU70" s="24"/>
      <c r="FUV70" s="24"/>
      <c r="FUW70" s="24"/>
      <c r="FUX70" s="24"/>
      <c r="FUY70" s="24"/>
      <c r="FUZ70" s="24"/>
      <c r="FVA70" s="24"/>
      <c r="FVB70" s="24"/>
      <c r="FVC70" s="24"/>
      <c r="FVD70" s="24"/>
      <c r="FVE70" s="24"/>
      <c r="FVF70" s="24"/>
      <c r="FVG70" s="24"/>
      <c r="FVH70" s="24"/>
      <c r="FVI70" s="24"/>
      <c r="FVJ70" s="24"/>
      <c r="FVK70" s="24"/>
      <c r="FVL70" s="24"/>
      <c r="FVM70" s="24"/>
      <c r="FVN70" s="24"/>
      <c r="FVO70" s="24"/>
      <c r="FVP70" s="24"/>
      <c r="FVQ70" s="24"/>
      <c r="FVR70" s="24"/>
      <c r="FVS70" s="24"/>
      <c r="FVT70" s="24"/>
      <c r="FVU70" s="24"/>
      <c r="FVV70" s="24"/>
      <c r="FVW70" s="24"/>
      <c r="FVX70" s="24"/>
      <c r="FVY70" s="24"/>
      <c r="FVZ70" s="24"/>
      <c r="FWA70" s="24"/>
      <c r="FWB70" s="24"/>
      <c r="FWC70" s="24"/>
      <c r="FWD70" s="24"/>
      <c r="FWE70" s="24"/>
      <c r="FWF70" s="24"/>
      <c r="FWG70" s="24"/>
      <c r="FWH70" s="24"/>
      <c r="FWI70" s="24"/>
      <c r="FWJ70" s="24"/>
      <c r="FWK70" s="24"/>
      <c r="FWL70" s="24"/>
      <c r="FWM70" s="24"/>
      <c r="FWN70" s="24"/>
      <c r="FWO70" s="24"/>
      <c r="FWP70" s="24"/>
      <c r="FWQ70" s="24"/>
      <c r="FWR70" s="24"/>
      <c r="FWS70" s="24"/>
      <c r="FWT70" s="24"/>
      <c r="FWU70" s="24"/>
      <c r="FWV70" s="24"/>
      <c r="FWW70" s="24"/>
      <c r="FWX70" s="24"/>
      <c r="FWY70" s="24"/>
      <c r="FWZ70" s="24"/>
      <c r="FXA70" s="24"/>
      <c r="FXB70" s="24"/>
      <c r="FXC70" s="24"/>
      <c r="FXD70" s="24"/>
      <c r="FXE70" s="24"/>
      <c r="FXF70" s="24"/>
      <c r="FXG70" s="24"/>
      <c r="FXH70" s="24"/>
      <c r="FXI70" s="24"/>
      <c r="FXJ70" s="24"/>
      <c r="FXK70" s="24"/>
      <c r="FXL70" s="24"/>
      <c r="FXM70" s="24"/>
      <c r="FXN70" s="24"/>
      <c r="FXO70" s="24"/>
      <c r="FXP70" s="24"/>
      <c r="FXQ70" s="24"/>
      <c r="FXR70" s="24"/>
      <c r="FXS70" s="24"/>
      <c r="FXT70" s="24"/>
      <c r="FXU70" s="24"/>
      <c r="FXV70" s="24"/>
      <c r="FXW70" s="24"/>
      <c r="FXX70" s="24"/>
      <c r="FXY70" s="24"/>
      <c r="FXZ70" s="24"/>
      <c r="FYA70" s="24"/>
      <c r="FYB70" s="24"/>
      <c r="FYC70" s="24"/>
      <c r="FYD70" s="24"/>
      <c r="FYE70" s="24"/>
      <c r="FYF70" s="24"/>
      <c r="FYG70" s="24"/>
      <c r="FYH70" s="24"/>
      <c r="FYI70" s="24"/>
      <c r="FYJ70" s="24"/>
      <c r="FYK70" s="24"/>
      <c r="FYL70" s="24"/>
      <c r="FYM70" s="24"/>
      <c r="FYN70" s="24"/>
      <c r="FYO70" s="24"/>
      <c r="FYP70" s="24"/>
      <c r="FYQ70" s="24"/>
      <c r="FYR70" s="24"/>
      <c r="FYS70" s="24"/>
      <c r="FYT70" s="24"/>
      <c r="FYU70" s="24"/>
      <c r="FYV70" s="24"/>
      <c r="FYW70" s="24"/>
      <c r="FYX70" s="24"/>
      <c r="FYY70" s="24"/>
      <c r="FYZ70" s="24"/>
      <c r="FZA70" s="24"/>
      <c r="FZB70" s="24"/>
      <c r="FZC70" s="24"/>
      <c r="FZD70" s="24"/>
      <c r="FZE70" s="24"/>
      <c r="FZF70" s="24"/>
      <c r="FZG70" s="24"/>
      <c r="FZH70" s="24"/>
      <c r="FZI70" s="24"/>
      <c r="FZJ70" s="24"/>
      <c r="FZK70" s="24"/>
      <c r="FZL70" s="24"/>
      <c r="FZM70" s="24"/>
      <c r="FZN70" s="24"/>
      <c r="FZO70" s="24"/>
      <c r="FZP70" s="24"/>
      <c r="FZQ70" s="24"/>
      <c r="FZR70" s="24"/>
      <c r="FZS70" s="24"/>
      <c r="FZT70" s="24"/>
      <c r="FZU70" s="24"/>
      <c r="FZV70" s="24"/>
      <c r="FZW70" s="24"/>
      <c r="FZX70" s="24"/>
      <c r="FZY70" s="24"/>
      <c r="FZZ70" s="24"/>
      <c r="GAA70" s="24"/>
      <c r="GAB70" s="24"/>
      <c r="GAC70" s="24"/>
      <c r="GAD70" s="24"/>
      <c r="GAE70" s="24"/>
      <c r="GAF70" s="24"/>
      <c r="GAG70" s="24"/>
      <c r="GAH70" s="24"/>
      <c r="GAI70" s="24"/>
      <c r="GAJ70" s="24"/>
      <c r="GAK70" s="24"/>
      <c r="GAL70" s="24"/>
      <c r="GAM70" s="24"/>
      <c r="GAN70" s="24"/>
      <c r="GAO70" s="24"/>
      <c r="GAP70" s="24"/>
      <c r="GAQ70" s="24"/>
      <c r="GAR70" s="24"/>
      <c r="GAS70" s="24"/>
      <c r="GAT70" s="24"/>
      <c r="GAU70" s="24"/>
      <c r="GAV70" s="24"/>
      <c r="GAW70" s="24"/>
      <c r="GAX70" s="24"/>
      <c r="GAY70" s="24"/>
      <c r="GAZ70" s="24"/>
      <c r="GBA70" s="24"/>
      <c r="GBB70" s="24"/>
      <c r="GBC70" s="24"/>
      <c r="GBD70" s="24"/>
      <c r="GBE70" s="24"/>
      <c r="GBF70" s="24"/>
      <c r="GBG70" s="24"/>
      <c r="GBH70" s="24"/>
      <c r="GBI70" s="24"/>
      <c r="GBJ70" s="24"/>
      <c r="GBK70" s="24"/>
      <c r="GBL70" s="24"/>
      <c r="GBM70" s="24"/>
      <c r="GBN70" s="24"/>
      <c r="GBO70" s="24"/>
      <c r="GBP70" s="24"/>
      <c r="GBQ70" s="24"/>
      <c r="GBR70" s="24"/>
      <c r="GBS70" s="24"/>
      <c r="GBT70" s="24"/>
      <c r="GBU70" s="24"/>
      <c r="GBV70" s="24"/>
      <c r="GBW70" s="24"/>
      <c r="GBX70" s="24"/>
      <c r="GBY70" s="24"/>
      <c r="GBZ70" s="24"/>
      <c r="GCA70" s="24"/>
      <c r="GCB70" s="24"/>
      <c r="GCC70" s="24"/>
      <c r="GCD70" s="24"/>
      <c r="GCE70" s="24"/>
      <c r="GCF70" s="24"/>
      <c r="GCG70" s="24"/>
      <c r="GCH70" s="24"/>
      <c r="GCI70" s="24"/>
      <c r="GCJ70" s="24"/>
      <c r="GCK70" s="24"/>
      <c r="GCL70" s="24"/>
      <c r="GCM70" s="24"/>
      <c r="GCN70" s="24"/>
      <c r="GCO70" s="24"/>
      <c r="GCP70" s="24"/>
      <c r="GCQ70" s="24"/>
      <c r="GCR70" s="24"/>
      <c r="GCS70" s="24"/>
      <c r="GCT70" s="24"/>
      <c r="GCU70" s="24"/>
      <c r="GCV70" s="24"/>
      <c r="GCW70" s="24"/>
      <c r="GCX70" s="24"/>
      <c r="GCY70" s="24"/>
      <c r="GCZ70" s="24"/>
      <c r="GDA70" s="24"/>
      <c r="GDB70" s="24"/>
      <c r="GDC70" s="24"/>
      <c r="GDD70" s="24"/>
      <c r="GDE70" s="24"/>
      <c r="GDF70" s="24"/>
      <c r="GDG70" s="24"/>
      <c r="GDH70" s="24"/>
      <c r="GDI70" s="24"/>
      <c r="GDJ70" s="24"/>
      <c r="GDK70" s="24"/>
      <c r="GDL70" s="24"/>
      <c r="GDM70" s="24"/>
      <c r="GDN70" s="24"/>
      <c r="GDO70" s="24"/>
      <c r="GDP70" s="24"/>
      <c r="GDQ70" s="24"/>
      <c r="GDR70" s="24"/>
      <c r="GDS70" s="24"/>
      <c r="GDT70" s="24"/>
      <c r="GDU70" s="24"/>
      <c r="GDV70" s="24"/>
      <c r="GDW70" s="24"/>
      <c r="GDX70" s="24"/>
      <c r="GDY70" s="24"/>
      <c r="GDZ70" s="24"/>
      <c r="GEA70" s="24"/>
      <c r="GEB70" s="24"/>
      <c r="GEC70" s="24"/>
      <c r="GED70" s="24"/>
      <c r="GEE70" s="24"/>
      <c r="GEF70" s="24"/>
      <c r="GEG70" s="24"/>
      <c r="GEH70" s="24"/>
      <c r="GEI70" s="24"/>
      <c r="GEJ70" s="24"/>
      <c r="GEK70" s="24"/>
      <c r="GEL70" s="24"/>
      <c r="GEM70" s="24"/>
      <c r="GEN70" s="24"/>
      <c r="GEO70" s="24"/>
      <c r="GEP70" s="24"/>
      <c r="GEQ70" s="24"/>
      <c r="GER70" s="24"/>
      <c r="GES70" s="24"/>
      <c r="GET70" s="24"/>
      <c r="GEU70" s="24"/>
      <c r="GEV70" s="24"/>
      <c r="GEW70" s="24"/>
      <c r="GEX70" s="24"/>
      <c r="GEY70" s="24"/>
      <c r="GEZ70" s="24"/>
      <c r="GFA70" s="24"/>
      <c r="GFB70" s="24"/>
      <c r="GFC70" s="24"/>
      <c r="GFD70" s="24"/>
      <c r="GFE70" s="24"/>
      <c r="GFF70" s="24"/>
      <c r="GFG70" s="24"/>
      <c r="GFH70" s="24"/>
      <c r="GFI70" s="24"/>
      <c r="GFJ70" s="24"/>
      <c r="GFK70" s="24"/>
      <c r="GFL70" s="24"/>
      <c r="GFM70" s="24"/>
      <c r="GFN70" s="24"/>
      <c r="GFO70" s="24"/>
      <c r="GFP70" s="24"/>
      <c r="GFQ70" s="24"/>
      <c r="GFR70" s="24"/>
      <c r="GFS70" s="24"/>
      <c r="GFT70" s="24"/>
      <c r="GFU70" s="24"/>
      <c r="GFV70" s="24"/>
      <c r="GFW70" s="24"/>
      <c r="GFX70" s="24"/>
      <c r="GFY70" s="24"/>
      <c r="GFZ70" s="24"/>
      <c r="GGA70" s="24"/>
      <c r="GGB70" s="24"/>
      <c r="GGC70" s="24"/>
      <c r="GGD70" s="24"/>
      <c r="GGE70" s="24"/>
      <c r="GGF70" s="24"/>
      <c r="GGG70" s="24"/>
      <c r="GGH70" s="24"/>
      <c r="GGI70" s="24"/>
      <c r="GGJ70" s="24"/>
      <c r="GGK70" s="24"/>
      <c r="GGL70" s="24"/>
      <c r="GGM70" s="24"/>
      <c r="GGN70" s="24"/>
      <c r="GGO70" s="24"/>
      <c r="GGP70" s="24"/>
      <c r="GGQ70" s="24"/>
      <c r="GGR70" s="24"/>
      <c r="GGS70" s="24"/>
      <c r="GGT70" s="24"/>
      <c r="GGU70" s="24"/>
      <c r="GGV70" s="24"/>
      <c r="GGW70" s="24"/>
      <c r="GGX70" s="24"/>
      <c r="GGY70" s="24"/>
      <c r="GGZ70" s="24"/>
      <c r="GHA70" s="24"/>
      <c r="GHB70" s="24"/>
      <c r="GHC70" s="24"/>
      <c r="GHD70" s="24"/>
      <c r="GHE70" s="24"/>
      <c r="GHF70" s="24"/>
      <c r="GHG70" s="24"/>
      <c r="GHH70" s="24"/>
      <c r="GHI70" s="24"/>
      <c r="GHJ70" s="24"/>
      <c r="GHK70" s="24"/>
      <c r="GHL70" s="24"/>
      <c r="GHM70" s="24"/>
      <c r="GHN70" s="24"/>
      <c r="GHO70" s="24"/>
      <c r="GHP70" s="24"/>
      <c r="GHQ70" s="24"/>
      <c r="GHR70" s="24"/>
      <c r="GHS70" s="24"/>
      <c r="GHT70" s="24"/>
      <c r="GHU70" s="24"/>
      <c r="GHV70" s="24"/>
      <c r="GHW70" s="24"/>
      <c r="GHX70" s="24"/>
      <c r="GHY70" s="24"/>
      <c r="GHZ70" s="24"/>
      <c r="GIA70" s="24"/>
      <c r="GIB70" s="24"/>
      <c r="GIC70" s="24"/>
      <c r="GID70" s="24"/>
      <c r="GIE70" s="24"/>
      <c r="GIF70" s="24"/>
      <c r="GIG70" s="24"/>
      <c r="GIH70" s="24"/>
      <c r="GII70" s="24"/>
      <c r="GIJ70" s="24"/>
      <c r="GIK70" s="24"/>
      <c r="GIL70" s="24"/>
      <c r="GIM70" s="24"/>
      <c r="GIN70" s="24"/>
      <c r="GIO70" s="24"/>
      <c r="GIP70" s="24"/>
      <c r="GIQ70" s="24"/>
      <c r="GIR70" s="24"/>
      <c r="GIS70" s="24"/>
      <c r="GIT70" s="24"/>
      <c r="GIU70" s="24"/>
      <c r="GIV70" s="24"/>
      <c r="GIW70" s="24"/>
      <c r="GIX70" s="24"/>
      <c r="GIY70" s="24"/>
      <c r="GIZ70" s="24"/>
      <c r="GJA70" s="24"/>
      <c r="GJB70" s="24"/>
      <c r="GJC70" s="24"/>
      <c r="GJD70" s="24"/>
      <c r="GJE70" s="24"/>
      <c r="GJF70" s="24"/>
      <c r="GJG70" s="24"/>
      <c r="GJH70" s="24"/>
      <c r="GJI70" s="24"/>
      <c r="GJJ70" s="24"/>
      <c r="GJK70" s="24"/>
      <c r="GJL70" s="24"/>
      <c r="GJM70" s="24"/>
      <c r="GJN70" s="24"/>
      <c r="GJO70" s="24"/>
      <c r="GJP70" s="24"/>
      <c r="GJQ70" s="24"/>
      <c r="GJR70" s="24"/>
      <c r="GJS70" s="24"/>
      <c r="GJT70" s="24"/>
      <c r="GJU70" s="24"/>
      <c r="GJV70" s="24"/>
      <c r="GJW70" s="24"/>
      <c r="GJX70" s="24"/>
      <c r="GJY70" s="24"/>
      <c r="GJZ70" s="24"/>
      <c r="GKA70" s="24"/>
      <c r="GKB70" s="24"/>
      <c r="GKC70" s="24"/>
      <c r="GKD70" s="24"/>
      <c r="GKE70" s="24"/>
      <c r="GKF70" s="24"/>
      <c r="GKG70" s="24"/>
      <c r="GKH70" s="24"/>
      <c r="GKI70" s="24"/>
      <c r="GKJ70" s="24"/>
      <c r="GKK70" s="24"/>
      <c r="GKL70" s="24"/>
      <c r="GKM70" s="24"/>
      <c r="GKN70" s="24"/>
      <c r="GKO70" s="24"/>
      <c r="GKP70" s="24"/>
      <c r="GKQ70" s="24"/>
      <c r="GKR70" s="24"/>
      <c r="GKS70" s="24"/>
      <c r="GKT70" s="24"/>
      <c r="GKU70" s="24"/>
      <c r="GKV70" s="24"/>
      <c r="GKW70" s="24"/>
      <c r="GKX70" s="24"/>
      <c r="GKY70" s="24"/>
      <c r="GKZ70" s="24"/>
      <c r="GLA70" s="24"/>
      <c r="GLB70" s="24"/>
      <c r="GLC70" s="24"/>
      <c r="GLD70" s="24"/>
      <c r="GLE70" s="24"/>
      <c r="GLF70" s="24"/>
      <c r="GLG70" s="24"/>
      <c r="GLH70" s="24"/>
      <c r="GLI70" s="24"/>
      <c r="GLJ70" s="24"/>
      <c r="GLK70" s="24"/>
      <c r="GLL70" s="24"/>
      <c r="GLM70" s="24"/>
      <c r="GLN70" s="24"/>
      <c r="GLO70" s="24"/>
      <c r="GLP70" s="24"/>
      <c r="GLQ70" s="24"/>
      <c r="GLR70" s="24"/>
      <c r="GLS70" s="24"/>
      <c r="GLT70" s="24"/>
      <c r="GLU70" s="24"/>
      <c r="GLV70" s="24"/>
      <c r="GLW70" s="24"/>
      <c r="GLX70" s="24"/>
      <c r="GLY70" s="24"/>
      <c r="GLZ70" s="24"/>
      <c r="GMA70" s="24"/>
      <c r="GMB70" s="24"/>
      <c r="GMC70" s="24"/>
      <c r="GMD70" s="24"/>
      <c r="GME70" s="24"/>
      <c r="GMF70" s="24"/>
      <c r="GMG70" s="24"/>
      <c r="GMH70" s="24"/>
      <c r="GMI70" s="24"/>
      <c r="GMJ70" s="24"/>
      <c r="GMK70" s="24"/>
      <c r="GML70" s="24"/>
      <c r="GMM70" s="24"/>
      <c r="GMN70" s="24"/>
      <c r="GMO70" s="24"/>
      <c r="GMP70" s="24"/>
      <c r="GMQ70" s="24"/>
      <c r="GMR70" s="24"/>
      <c r="GMS70" s="24"/>
      <c r="GMT70" s="24"/>
      <c r="GMU70" s="24"/>
      <c r="GMV70" s="24"/>
      <c r="GMW70" s="24"/>
      <c r="GMX70" s="24"/>
      <c r="GMY70" s="24"/>
      <c r="GMZ70" s="24"/>
      <c r="GNA70" s="24"/>
      <c r="GNB70" s="24"/>
      <c r="GNC70" s="24"/>
      <c r="GND70" s="24"/>
      <c r="GNE70" s="24"/>
      <c r="GNF70" s="24"/>
      <c r="GNG70" s="24"/>
      <c r="GNH70" s="24"/>
      <c r="GNI70" s="24"/>
      <c r="GNJ70" s="24"/>
      <c r="GNK70" s="24"/>
      <c r="GNL70" s="24"/>
      <c r="GNM70" s="24"/>
      <c r="GNN70" s="24"/>
      <c r="GNO70" s="24"/>
      <c r="GNP70" s="24"/>
      <c r="GNQ70" s="24"/>
      <c r="GNR70" s="24"/>
      <c r="GNS70" s="24"/>
      <c r="GNT70" s="24"/>
      <c r="GNU70" s="24"/>
      <c r="GNV70" s="24"/>
      <c r="GNW70" s="24"/>
      <c r="GNX70" s="24"/>
      <c r="GNY70" s="24"/>
      <c r="GNZ70" s="24"/>
      <c r="GOA70" s="24"/>
      <c r="GOB70" s="24"/>
      <c r="GOC70" s="24"/>
      <c r="GOD70" s="24"/>
      <c r="GOE70" s="24"/>
      <c r="GOF70" s="24"/>
      <c r="GOG70" s="24"/>
      <c r="GOH70" s="24"/>
      <c r="GOI70" s="24"/>
      <c r="GOJ70" s="24"/>
      <c r="GOK70" s="24"/>
      <c r="GOL70" s="24"/>
      <c r="GOM70" s="24"/>
      <c r="GON70" s="24"/>
      <c r="GOO70" s="24"/>
      <c r="GOP70" s="24"/>
      <c r="GOQ70" s="24"/>
      <c r="GOR70" s="24"/>
      <c r="GOS70" s="24"/>
      <c r="GOT70" s="24"/>
      <c r="GOU70" s="24"/>
      <c r="GOV70" s="24"/>
      <c r="GOW70" s="24"/>
      <c r="GOX70" s="24"/>
      <c r="GOY70" s="24"/>
      <c r="GOZ70" s="24"/>
      <c r="GPA70" s="24"/>
      <c r="GPB70" s="24"/>
      <c r="GPC70" s="24"/>
      <c r="GPD70" s="24"/>
      <c r="GPE70" s="24"/>
      <c r="GPF70" s="24"/>
      <c r="GPG70" s="24"/>
      <c r="GPH70" s="24"/>
      <c r="GPI70" s="24"/>
      <c r="GPJ70" s="24"/>
      <c r="GPK70" s="24"/>
      <c r="GPL70" s="24"/>
      <c r="GPM70" s="24"/>
      <c r="GPN70" s="24"/>
      <c r="GPO70" s="24"/>
      <c r="GPP70" s="24"/>
      <c r="GPQ70" s="24"/>
      <c r="GPR70" s="24"/>
      <c r="GPS70" s="24"/>
      <c r="GPT70" s="24"/>
      <c r="GPU70" s="24"/>
      <c r="GPV70" s="24"/>
      <c r="GPW70" s="24"/>
      <c r="GPX70" s="24"/>
      <c r="GPY70" s="24"/>
      <c r="GPZ70" s="24"/>
      <c r="GQA70" s="24"/>
      <c r="GQB70" s="24"/>
      <c r="GQC70" s="24"/>
      <c r="GQD70" s="24"/>
      <c r="GQE70" s="24"/>
      <c r="GQF70" s="24"/>
      <c r="GQG70" s="24"/>
      <c r="GQH70" s="24"/>
      <c r="GQI70" s="24"/>
      <c r="GQJ70" s="24"/>
      <c r="GQK70" s="24"/>
      <c r="GQL70" s="24"/>
      <c r="GQM70" s="24"/>
      <c r="GQN70" s="24"/>
      <c r="GQO70" s="24"/>
      <c r="GQP70" s="24"/>
      <c r="GQQ70" s="24"/>
      <c r="GQR70" s="24"/>
      <c r="GQS70" s="24"/>
      <c r="GQT70" s="24"/>
      <c r="GQU70" s="24"/>
      <c r="GQV70" s="24"/>
      <c r="GQW70" s="24"/>
      <c r="GQX70" s="24"/>
      <c r="GQY70" s="24"/>
      <c r="GQZ70" s="24"/>
      <c r="GRA70" s="24"/>
      <c r="GRB70" s="24"/>
      <c r="GRC70" s="24"/>
      <c r="GRD70" s="24"/>
      <c r="GRE70" s="24"/>
      <c r="GRF70" s="24"/>
      <c r="GRG70" s="24"/>
      <c r="GRH70" s="24"/>
      <c r="GRI70" s="24"/>
      <c r="GRJ70" s="24"/>
      <c r="GRK70" s="24"/>
      <c r="GRL70" s="24"/>
      <c r="GRM70" s="24"/>
      <c r="GRN70" s="24"/>
      <c r="GRO70" s="24"/>
      <c r="GRP70" s="24"/>
      <c r="GRQ70" s="24"/>
      <c r="GRR70" s="24"/>
      <c r="GRS70" s="24"/>
      <c r="GRT70" s="24"/>
      <c r="GRU70" s="24"/>
      <c r="GRV70" s="24"/>
      <c r="GRW70" s="24"/>
      <c r="GRX70" s="24"/>
      <c r="GRY70" s="24"/>
      <c r="GRZ70" s="24"/>
      <c r="GSA70" s="24"/>
      <c r="GSB70" s="24"/>
      <c r="GSC70" s="24"/>
      <c r="GSD70" s="24"/>
      <c r="GSE70" s="24"/>
      <c r="GSF70" s="24"/>
      <c r="GSG70" s="24"/>
      <c r="GSH70" s="24"/>
      <c r="GSI70" s="24"/>
      <c r="GSJ70" s="24"/>
      <c r="GSK70" s="24"/>
      <c r="GSL70" s="24"/>
      <c r="GSM70" s="24"/>
      <c r="GSN70" s="24"/>
      <c r="GSO70" s="24"/>
      <c r="GSP70" s="24"/>
      <c r="GSQ70" s="24"/>
      <c r="GSR70" s="24"/>
      <c r="GSS70" s="24"/>
      <c r="GST70" s="24"/>
      <c r="GSU70" s="24"/>
      <c r="GSV70" s="24"/>
      <c r="GSW70" s="24"/>
      <c r="GSX70" s="24"/>
      <c r="GSY70" s="24"/>
      <c r="GSZ70" s="24"/>
      <c r="GTA70" s="24"/>
      <c r="GTB70" s="24"/>
      <c r="GTC70" s="24"/>
      <c r="GTD70" s="24"/>
      <c r="GTE70" s="24"/>
      <c r="GTF70" s="24"/>
      <c r="GTG70" s="24"/>
      <c r="GTH70" s="24"/>
      <c r="GTI70" s="24"/>
      <c r="GTJ70" s="24"/>
      <c r="GTK70" s="24"/>
      <c r="GTL70" s="24"/>
      <c r="GTM70" s="24"/>
      <c r="GTN70" s="24"/>
      <c r="GTO70" s="24"/>
      <c r="GTP70" s="24"/>
      <c r="GTQ70" s="24"/>
      <c r="GTR70" s="24"/>
      <c r="GTS70" s="24"/>
      <c r="GTT70" s="24"/>
      <c r="GTU70" s="24"/>
      <c r="GTV70" s="24"/>
      <c r="GTW70" s="24"/>
      <c r="GTX70" s="24"/>
      <c r="GTY70" s="24"/>
      <c r="GTZ70" s="24"/>
      <c r="GUA70" s="24"/>
      <c r="GUB70" s="24"/>
      <c r="GUC70" s="24"/>
      <c r="GUD70" s="24"/>
      <c r="GUE70" s="24"/>
      <c r="GUF70" s="24"/>
      <c r="GUG70" s="24"/>
      <c r="GUH70" s="24"/>
      <c r="GUI70" s="24"/>
      <c r="GUJ70" s="24"/>
      <c r="GUK70" s="24"/>
      <c r="GUL70" s="24"/>
      <c r="GUM70" s="24"/>
      <c r="GUN70" s="24"/>
      <c r="GUO70" s="24"/>
      <c r="GUP70" s="24"/>
      <c r="GUQ70" s="24"/>
      <c r="GUR70" s="24"/>
      <c r="GUS70" s="24"/>
      <c r="GUT70" s="24"/>
      <c r="GUU70" s="24"/>
      <c r="GUV70" s="24"/>
      <c r="GUW70" s="24"/>
      <c r="GUX70" s="24"/>
      <c r="GUY70" s="24"/>
      <c r="GUZ70" s="24"/>
      <c r="GVA70" s="24"/>
      <c r="GVB70" s="24"/>
      <c r="GVC70" s="24"/>
      <c r="GVD70" s="24"/>
      <c r="GVE70" s="24"/>
      <c r="GVF70" s="24"/>
      <c r="GVG70" s="24"/>
      <c r="GVH70" s="24"/>
      <c r="GVI70" s="24"/>
      <c r="GVJ70" s="24"/>
      <c r="GVK70" s="24"/>
      <c r="GVL70" s="24"/>
      <c r="GVM70" s="24"/>
      <c r="GVN70" s="24"/>
      <c r="GVO70" s="24"/>
      <c r="GVP70" s="24"/>
      <c r="GVQ70" s="24"/>
      <c r="GVR70" s="24"/>
      <c r="GVS70" s="24"/>
      <c r="GVT70" s="24"/>
      <c r="GVU70" s="24"/>
      <c r="GVV70" s="24"/>
      <c r="GVW70" s="24"/>
      <c r="GVX70" s="24"/>
      <c r="GVY70" s="24"/>
      <c r="GVZ70" s="24"/>
      <c r="GWA70" s="24"/>
      <c r="GWB70" s="24"/>
      <c r="GWC70" s="24"/>
      <c r="GWD70" s="24"/>
      <c r="GWE70" s="24"/>
      <c r="GWF70" s="24"/>
      <c r="GWG70" s="24"/>
      <c r="GWH70" s="24"/>
      <c r="GWI70" s="24"/>
      <c r="GWJ70" s="24"/>
      <c r="GWK70" s="24"/>
      <c r="GWL70" s="24"/>
      <c r="GWM70" s="24"/>
      <c r="GWN70" s="24"/>
      <c r="GWO70" s="24"/>
      <c r="GWP70" s="24"/>
      <c r="GWQ70" s="24"/>
      <c r="GWR70" s="24"/>
      <c r="GWS70" s="24"/>
      <c r="GWT70" s="24"/>
      <c r="GWU70" s="24"/>
      <c r="GWV70" s="24"/>
      <c r="GWW70" s="24"/>
      <c r="GWX70" s="24"/>
      <c r="GWY70" s="24"/>
      <c r="GWZ70" s="24"/>
      <c r="GXA70" s="24"/>
      <c r="GXB70" s="24"/>
      <c r="GXC70" s="24"/>
      <c r="GXD70" s="24"/>
      <c r="GXE70" s="24"/>
      <c r="GXF70" s="24"/>
      <c r="GXG70" s="24"/>
      <c r="GXH70" s="24"/>
      <c r="GXI70" s="24"/>
      <c r="GXJ70" s="24"/>
      <c r="GXK70" s="24"/>
      <c r="GXL70" s="24"/>
      <c r="GXM70" s="24"/>
      <c r="GXN70" s="24"/>
      <c r="GXO70" s="24"/>
      <c r="GXP70" s="24"/>
      <c r="GXQ70" s="24"/>
      <c r="GXR70" s="24"/>
      <c r="GXS70" s="24"/>
      <c r="GXT70" s="24"/>
      <c r="GXU70" s="24"/>
      <c r="GXV70" s="24"/>
      <c r="GXW70" s="24"/>
      <c r="GXX70" s="24"/>
      <c r="GXY70" s="24"/>
      <c r="GXZ70" s="24"/>
      <c r="GYA70" s="24"/>
      <c r="GYB70" s="24"/>
      <c r="GYC70" s="24"/>
      <c r="GYD70" s="24"/>
      <c r="GYE70" s="24"/>
      <c r="GYF70" s="24"/>
      <c r="GYG70" s="24"/>
      <c r="GYH70" s="24"/>
      <c r="GYI70" s="24"/>
      <c r="GYJ70" s="24"/>
      <c r="GYK70" s="24"/>
      <c r="GYL70" s="24"/>
      <c r="GYM70" s="24"/>
      <c r="GYN70" s="24"/>
      <c r="GYO70" s="24"/>
      <c r="GYP70" s="24"/>
      <c r="GYQ70" s="24"/>
      <c r="GYR70" s="24"/>
      <c r="GYS70" s="24"/>
      <c r="GYT70" s="24"/>
      <c r="GYU70" s="24"/>
      <c r="GYV70" s="24"/>
      <c r="GYW70" s="24"/>
      <c r="GYX70" s="24"/>
      <c r="GYY70" s="24"/>
      <c r="GYZ70" s="24"/>
      <c r="GZA70" s="24"/>
      <c r="GZB70" s="24"/>
      <c r="GZC70" s="24"/>
      <c r="GZD70" s="24"/>
      <c r="GZE70" s="24"/>
      <c r="GZF70" s="24"/>
      <c r="GZG70" s="24"/>
      <c r="GZH70" s="24"/>
      <c r="GZI70" s="24"/>
      <c r="GZJ70" s="24"/>
      <c r="GZK70" s="24"/>
      <c r="GZL70" s="24"/>
      <c r="GZM70" s="24"/>
      <c r="GZN70" s="24"/>
      <c r="GZO70" s="24"/>
      <c r="GZP70" s="24"/>
      <c r="GZQ70" s="24"/>
      <c r="GZR70" s="24"/>
      <c r="GZS70" s="24"/>
      <c r="GZT70" s="24"/>
      <c r="GZU70" s="24"/>
      <c r="GZV70" s="24"/>
      <c r="GZW70" s="24"/>
      <c r="GZX70" s="24"/>
      <c r="GZY70" s="24"/>
      <c r="GZZ70" s="24"/>
      <c r="HAA70" s="24"/>
      <c r="HAB70" s="24"/>
      <c r="HAC70" s="24"/>
      <c r="HAD70" s="24"/>
      <c r="HAE70" s="24"/>
      <c r="HAF70" s="24"/>
      <c r="HAG70" s="24"/>
      <c r="HAH70" s="24"/>
      <c r="HAI70" s="24"/>
      <c r="HAJ70" s="24"/>
      <c r="HAK70" s="24"/>
      <c r="HAL70" s="24"/>
      <c r="HAM70" s="24"/>
      <c r="HAN70" s="24"/>
      <c r="HAO70" s="24"/>
      <c r="HAP70" s="24"/>
      <c r="HAQ70" s="24"/>
      <c r="HAR70" s="24"/>
      <c r="HAS70" s="24"/>
      <c r="HAT70" s="24"/>
      <c r="HAU70" s="24"/>
      <c r="HAV70" s="24"/>
      <c r="HAW70" s="24"/>
      <c r="HAX70" s="24"/>
      <c r="HAY70" s="24"/>
      <c r="HAZ70" s="24"/>
      <c r="HBA70" s="24"/>
      <c r="HBB70" s="24"/>
      <c r="HBC70" s="24"/>
      <c r="HBD70" s="24"/>
      <c r="HBE70" s="24"/>
      <c r="HBF70" s="24"/>
      <c r="HBG70" s="24"/>
      <c r="HBH70" s="24"/>
      <c r="HBI70" s="24"/>
      <c r="HBJ70" s="24"/>
      <c r="HBK70" s="24"/>
      <c r="HBL70" s="24"/>
      <c r="HBM70" s="24"/>
      <c r="HBN70" s="24"/>
      <c r="HBO70" s="24"/>
      <c r="HBP70" s="24"/>
      <c r="HBQ70" s="24"/>
      <c r="HBR70" s="24"/>
      <c r="HBS70" s="24"/>
      <c r="HBT70" s="24"/>
      <c r="HBU70" s="24"/>
      <c r="HBV70" s="24"/>
      <c r="HBW70" s="24"/>
      <c r="HBX70" s="24"/>
      <c r="HBY70" s="24"/>
      <c r="HBZ70" s="24"/>
      <c r="HCA70" s="24"/>
      <c r="HCB70" s="24"/>
      <c r="HCC70" s="24"/>
      <c r="HCD70" s="24"/>
      <c r="HCE70" s="24"/>
      <c r="HCF70" s="24"/>
      <c r="HCG70" s="24"/>
      <c r="HCH70" s="24"/>
      <c r="HCI70" s="24"/>
      <c r="HCJ70" s="24"/>
      <c r="HCK70" s="24"/>
      <c r="HCL70" s="24"/>
      <c r="HCM70" s="24"/>
      <c r="HCN70" s="24"/>
      <c r="HCO70" s="24"/>
      <c r="HCP70" s="24"/>
      <c r="HCQ70" s="24"/>
      <c r="HCR70" s="24"/>
      <c r="HCS70" s="24"/>
      <c r="HCT70" s="24"/>
      <c r="HCU70" s="24"/>
      <c r="HCV70" s="24"/>
      <c r="HCW70" s="24"/>
      <c r="HCX70" s="24"/>
      <c r="HCY70" s="24"/>
      <c r="HCZ70" s="24"/>
      <c r="HDA70" s="24"/>
      <c r="HDB70" s="24"/>
      <c r="HDC70" s="24"/>
      <c r="HDD70" s="24"/>
      <c r="HDE70" s="24"/>
      <c r="HDF70" s="24"/>
      <c r="HDG70" s="24"/>
      <c r="HDH70" s="24"/>
      <c r="HDI70" s="24"/>
      <c r="HDJ70" s="24"/>
      <c r="HDK70" s="24"/>
      <c r="HDL70" s="24"/>
      <c r="HDM70" s="24"/>
      <c r="HDN70" s="24"/>
      <c r="HDO70" s="24"/>
      <c r="HDP70" s="24"/>
      <c r="HDQ70" s="24"/>
      <c r="HDR70" s="24"/>
      <c r="HDS70" s="24"/>
      <c r="HDT70" s="24"/>
      <c r="HDU70" s="24"/>
      <c r="HDV70" s="24"/>
      <c r="HDW70" s="24"/>
      <c r="HDX70" s="24"/>
      <c r="HDY70" s="24"/>
      <c r="HDZ70" s="24"/>
      <c r="HEA70" s="24"/>
      <c r="HEB70" s="24"/>
      <c r="HEC70" s="24"/>
      <c r="HED70" s="24"/>
      <c r="HEE70" s="24"/>
      <c r="HEF70" s="24"/>
      <c r="HEG70" s="24"/>
      <c r="HEH70" s="24"/>
      <c r="HEI70" s="24"/>
      <c r="HEJ70" s="24"/>
      <c r="HEK70" s="24"/>
      <c r="HEL70" s="24"/>
      <c r="HEM70" s="24"/>
      <c r="HEN70" s="24"/>
      <c r="HEO70" s="24"/>
      <c r="HEP70" s="24"/>
      <c r="HEQ70" s="24"/>
      <c r="HER70" s="24"/>
      <c r="HES70" s="24"/>
      <c r="HET70" s="24"/>
      <c r="HEU70" s="24"/>
      <c r="HEV70" s="24"/>
      <c r="HEW70" s="24"/>
      <c r="HEX70" s="24"/>
      <c r="HEY70" s="24"/>
      <c r="HEZ70" s="24"/>
      <c r="HFA70" s="24"/>
      <c r="HFB70" s="24"/>
      <c r="HFC70" s="24"/>
      <c r="HFD70" s="24"/>
      <c r="HFE70" s="24"/>
      <c r="HFF70" s="24"/>
      <c r="HFG70" s="24"/>
      <c r="HFH70" s="24"/>
      <c r="HFI70" s="24"/>
      <c r="HFJ70" s="24"/>
      <c r="HFK70" s="24"/>
      <c r="HFL70" s="24"/>
      <c r="HFM70" s="24"/>
      <c r="HFN70" s="24"/>
      <c r="HFO70" s="24"/>
      <c r="HFP70" s="24"/>
      <c r="HFQ70" s="24"/>
      <c r="HFR70" s="24"/>
      <c r="HFS70" s="24"/>
      <c r="HFT70" s="24"/>
      <c r="HFU70" s="24"/>
      <c r="HFV70" s="24"/>
      <c r="HFW70" s="24"/>
      <c r="HFX70" s="24"/>
      <c r="HFY70" s="24"/>
      <c r="HFZ70" s="24"/>
      <c r="HGA70" s="24"/>
      <c r="HGB70" s="24"/>
      <c r="HGC70" s="24"/>
      <c r="HGD70" s="24"/>
      <c r="HGE70" s="24"/>
      <c r="HGF70" s="24"/>
      <c r="HGG70" s="24"/>
      <c r="HGH70" s="24"/>
      <c r="HGI70" s="24"/>
      <c r="HGJ70" s="24"/>
      <c r="HGK70" s="24"/>
      <c r="HGL70" s="24"/>
      <c r="HGM70" s="24"/>
      <c r="HGN70" s="24"/>
      <c r="HGO70" s="24"/>
      <c r="HGP70" s="24"/>
      <c r="HGQ70" s="24"/>
      <c r="HGR70" s="24"/>
      <c r="HGS70" s="24"/>
      <c r="HGT70" s="24"/>
      <c r="HGU70" s="24"/>
      <c r="HGV70" s="24"/>
      <c r="HGW70" s="24"/>
      <c r="HGX70" s="24"/>
      <c r="HGY70" s="24"/>
      <c r="HGZ70" s="24"/>
      <c r="HHA70" s="24"/>
      <c r="HHB70" s="24"/>
      <c r="HHC70" s="24"/>
      <c r="HHD70" s="24"/>
      <c r="HHE70" s="24"/>
      <c r="HHF70" s="24"/>
      <c r="HHG70" s="24"/>
      <c r="HHH70" s="24"/>
      <c r="HHI70" s="24"/>
      <c r="HHJ70" s="24"/>
      <c r="HHK70" s="24"/>
      <c r="HHL70" s="24"/>
      <c r="HHM70" s="24"/>
      <c r="HHN70" s="24"/>
      <c r="HHO70" s="24"/>
      <c r="HHP70" s="24"/>
      <c r="HHQ70" s="24"/>
      <c r="HHR70" s="24"/>
      <c r="HHS70" s="24"/>
      <c r="HHT70" s="24"/>
      <c r="HHU70" s="24"/>
      <c r="HHV70" s="24"/>
      <c r="HHW70" s="24"/>
      <c r="HHX70" s="24"/>
      <c r="HHY70" s="24"/>
      <c r="HHZ70" s="24"/>
      <c r="HIA70" s="24"/>
      <c r="HIB70" s="24"/>
      <c r="HIC70" s="24"/>
      <c r="HID70" s="24"/>
      <c r="HIE70" s="24"/>
      <c r="HIF70" s="24"/>
      <c r="HIG70" s="24"/>
      <c r="HIH70" s="24"/>
      <c r="HII70" s="24"/>
      <c r="HIJ70" s="24"/>
      <c r="HIK70" s="24"/>
      <c r="HIL70" s="24"/>
      <c r="HIM70" s="24"/>
      <c r="HIN70" s="24"/>
      <c r="HIO70" s="24"/>
      <c r="HIP70" s="24"/>
      <c r="HIQ70" s="24"/>
      <c r="HIR70" s="24"/>
      <c r="HIS70" s="24"/>
      <c r="HIT70" s="24"/>
      <c r="HIU70" s="24"/>
      <c r="HIV70" s="24"/>
      <c r="HIW70" s="24"/>
      <c r="HIX70" s="24"/>
      <c r="HIY70" s="24"/>
      <c r="HIZ70" s="24"/>
      <c r="HJA70" s="24"/>
      <c r="HJB70" s="24"/>
      <c r="HJC70" s="24"/>
      <c r="HJD70" s="24"/>
      <c r="HJE70" s="24"/>
      <c r="HJF70" s="24"/>
      <c r="HJG70" s="24"/>
      <c r="HJH70" s="24"/>
      <c r="HJI70" s="24"/>
      <c r="HJJ70" s="24"/>
      <c r="HJK70" s="24"/>
      <c r="HJL70" s="24"/>
      <c r="HJM70" s="24"/>
      <c r="HJN70" s="24"/>
      <c r="HJO70" s="24"/>
      <c r="HJP70" s="24"/>
      <c r="HJQ70" s="24"/>
      <c r="HJR70" s="24"/>
      <c r="HJS70" s="24"/>
      <c r="HJT70" s="24"/>
      <c r="HJU70" s="24"/>
      <c r="HJV70" s="24"/>
      <c r="HJW70" s="24"/>
      <c r="HJX70" s="24"/>
      <c r="HJY70" s="24"/>
      <c r="HJZ70" s="24"/>
      <c r="HKA70" s="24"/>
      <c r="HKB70" s="24"/>
      <c r="HKC70" s="24"/>
      <c r="HKD70" s="24"/>
      <c r="HKE70" s="24"/>
      <c r="HKF70" s="24"/>
      <c r="HKG70" s="24"/>
      <c r="HKH70" s="24"/>
      <c r="HKI70" s="24"/>
      <c r="HKJ70" s="24"/>
      <c r="HKK70" s="24"/>
      <c r="HKL70" s="24"/>
      <c r="HKM70" s="24"/>
      <c r="HKN70" s="24"/>
      <c r="HKO70" s="24"/>
      <c r="HKP70" s="24"/>
      <c r="HKQ70" s="24"/>
      <c r="HKR70" s="24"/>
      <c r="HKS70" s="24"/>
      <c r="HKT70" s="24"/>
      <c r="HKU70" s="24"/>
      <c r="HKV70" s="24"/>
      <c r="HKW70" s="24"/>
      <c r="HKX70" s="24"/>
      <c r="HKY70" s="24"/>
      <c r="HKZ70" s="24"/>
      <c r="HLA70" s="24"/>
      <c r="HLB70" s="24"/>
      <c r="HLC70" s="24"/>
      <c r="HLD70" s="24"/>
      <c r="HLE70" s="24"/>
      <c r="HLF70" s="24"/>
      <c r="HLG70" s="24"/>
      <c r="HLH70" s="24"/>
      <c r="HLI70" s="24"/>
      <c r="HLJ70" s="24"/>
      <c r="HLK70" s="24"/>
      <c r="HLL70" s="24"/>
      <c r="HLM70" s="24"/>
      <c r="HLN70" s="24"/>
      <c r="HLO70" s="24"/>
      <c r="HLP70" s="24"/>
      <c r="HLQ70" s="24"/>
      <c r="HLR70" s="24"/>
      <c r="HLS70" s="24"/>
      <c r="HLT70" s="24"/>
      <c r="HLU70" s="24"/>
      <c r="HLV70" s="24"/>
      <c r="HLW70" s="24"/>
      <c r="HLX70" s="24"/>
      <c r="HLY70" s="24"/>
      <c r="HLZ70" s="24"/>
      <c r="HMA70" s="24"/>
      <c r="HMB70" s="24"/>
      <c r="HMC70" s="24"/>
      <c r="HMD70" s="24"/>
      <c r="HME70" s="24"/>
      <c r="HMF70" s="24"/>
      <c r="HMG70" s="24"/>
      <c r="HMH70" s="24"/>
      <c r="HMI70" s="24"/>
      <c r="HMJ70" s="24"/>
      <c r="HMK70" s="24"/>
      <c r="HML70" s="24"/>
      <c r="HMM70" s="24"/>
      <c r="HMN70" s="24"/>
      <c r="HMO70" s="24"/>
      <c r="HMP70" s="24"/>
      <c r="HMQ70" s="24"/>
      <c r="HMR70" s="24"/>
      <c r="HMS70" s="24"/>
      <c r="HMT70" s="24"/>
      <c r="HMU70" s="24"/>
      <c r="HMV70" s="24"/>
      <c r="HMW70" s="24"/>
      <c r="HMX70" s="24"/>
      <c r="HMY70" s="24"/>
      <c r="HMZ70" s="24"/>
      <c r="HNA70" s="24"/>
      <c r="HNB70" s="24"/>
      <c r="HNC70" s="24"/>
      <c r="HND70" s="24"/>
      <c r="HNE70" s="24"/>
      <c r="HNF70" s="24"/>
      <c r="HNG70" s="24"/>
      <c r="HNH70" s="24"/>
      <c r="HNI70" s="24"/>
      <c r="HNJ70" s="24"/>
      <c r="HNK70" s="24"/>
      <c r="HNL70" s="24"/>
      <c r="HNM70" s="24"/>
      <c r="HNN70" s="24"/>
      <c r="HNO70" s="24"/>
      <c r="HNP70" s="24"/>
      <c r="HNQ70" s="24"/>
      <c r="HNR70" s="24"/>
      <c r="HNS70" s="24"/>
      <c r="HNT70" s="24"/>
      <c r="HNU70" s="24"/>
      <c r="HNV70" s="24"/>
      <c r="HNW70" s="24"/>
      <c r="HNX70" s="24"/>
      <c r="HNY70" s="24"/>
      <c r="HNZ70" s="24"/>
      <c r="HOA70" s="24"/>
      <c r="HOB70" s="24"/>
      <c r="HOC70" s="24"/>
      <c r="HOD70" s="24"/>
      <c r="HOE70" s="24"/>
      <c r="HOF70" s="24"/>
      <c r="HOG70" s="24"/>
      <c r="HOH70" s="24"/>
      <c r="HOI70" s="24"/>
      <c r="HOJ70" s="24"/>
      <c r="HOK70" s="24"/>
      <c r="HOL70" s="24"/>
      <c r="HOM70" s="24"/>
      <c r="HON70" s="24"/>
      <c r="HOO70" s="24"/>
      <c r="HOP70" s="24"/>
      <c r="HOQ70" s="24"/>
      <c r="HOR70" s="24"/>
      <c r="HOS70" s="24"/>
      <c r="HOT70" s="24"/>
      <c r="HOU70" s="24"/>
      <c r="HOV70" s="24"/>
      <c r="HOW70" s="24"/>
      <c r="HOX70" s="24"/>
      <c r="HOY70" s="24"/>
      <c r="HOZ70" s="24"/>
      <c r="HPA70" s="24"/>
      <c r="HPB70" s="24"/>
      <c r="HPC70" s="24"/>
      <c r="HPD70" s="24"/>
      <c r="HPE70" s="24"/>
      <c r="HPF70" s="24"/>
      <c r="HPG70" s="24"/>
      <c r="HPH70" s="24"/>
      <c r="HPI70" s="24"/>
      <c r="HPJ70" s="24"/>
      <c r="HPK70" s="24"/>
      <c r="HPL70" s="24"/>
      <c r="HPM70" s="24"/>
      <c r="HPN70" s="24"/>
      <c r="HPO70" s="24"/>
      <c r="HPP70" s="24"/>
      <c r="HPQ70" s="24"/>
      <c r="HPR70" s="24"/>
      <c r="HPS70" s="24"/>
      <c r="HPT70" s="24"/>
      <c r="HPU70" s="24"/>
      <c r="HPV70" s="24"/>
      <c r="HPW70" s="24"/>
      <c r="HPX70" s="24"/>
      <c r="HPY70" s="24"/>
      <c r="HPZ70" s="24"/>
      <c r="HQA70" s="24"/>
      <c r="HQB70" s="24"/>
      <c r="HQC70" s="24"/>
      <c r="HQD70" s="24"/>
      <c r="HQE70" s="24"/>
      <c r="HQF70" s="24"/>
      <c r="HQG70" s="24"/>
      <c r="HQH70" s="24"/>
      <c r="HQI70" s="24"/>
      <c r="HQJ70" s="24"/>
      <c r="HQK70" s="24"/>
      <c r="HQL70" s="24"/>
      <c r="HQM70" s="24"/>
      <c r="HQN70" s="24"/>
      <c r="HQO70" s="24"/>
      <c r="HQP70" s="24"/>
      <c r="HQQ70" s="24"/>
      <c r="HQR70" s="24"/>
      <c r="HQS70" s="24"/>
      <c r="HQT70" s="24"/>
      <c r="HQU70" s="24"/>
      <c r="HQV70" s="24"/>
      <c r="HQW70" s="24"/>
      <c r="HQX70" s="24"/>
      <c r="HQY70" s="24"/>
      <c r="HQZ70" s="24"/>
      <c r="HRA70" s="24"/>
      <c r="HRB70" s="24"/>
      <c r="HRC70" s="24"/>
      <c r="HRD70" s="24"/>
      <c r="HRE70" s="24"/>
      <c r="HRF70" s="24"/>
      <c r="HRG70" s="24"/>
      <c r="HRH70" s="24"/>
      <c r="HRI70" s="24"/>
      <c r="HRJ70" s="24"/>
      <c r="HRK70" s="24"/>
      <c r="HRL70" s="24"/>
      <c r="HRM70" s="24"/>
      <c r="HRN70" s="24"/>
      <c r="HRO70" s="24"/>
      <c r="HRP70" s="24"/>
      <c r="HRQ70" s="24"/>
      <c r="HRR70" s="24"/>
      <c r="HRS70" s="24"/>
      <c r="HRT70" s="24"/>
      <c r="HRU70" s="24"/>
      <c r="HRV70" s="24"/>
      <c r="HRW70" s="24"/>
      <c r="HRX70" s="24"/>
      <c r="HRY70" s="24"/>
      <c r="HRZ70" s="24"/>
      <c r="HSA70" s="24"/>
      <c r="HSB70" s="24"/>
      <c r="HSC70" s="24"/>
      <c r="HSD70" s="24"/>
      <c r="HSE70" s="24"/>
      <c r="HSF70" s="24"/>
      <c r="HSG70" s="24"/>
      <c r="HSH70" s="24"/>
      <c r="HSI70" s="24"/>
      <c r="HSJ70" s="24"/>
      <c r="HSK70" s="24"/>
      <c r="HSL70" s="24"/>
      <c r="HSM70" s="24"/>
      <c r="HSN70" s="24"/>
      <c r="HSO70" s="24"/>
      <c r="HSP70" s="24"/>
      <c r="HSQ70" s="24"/>
      <c r="HSR70" s="24"/>
      <c r="HSS70" s="24"/>
      <c r="HST70" s="24"/>
      <c r="HSU70" s="24"/>
      <c r="HSV70" s="24"/>
      <c r="HSW70" s="24"/>
      <c r="HSX70" s="24"/>
      <c r="HSY70" s="24"/>
      <c r="HSZ70" s="24"/>
      <c r="HTA70" s="24"/>
      <c r="HTB70" s="24"/>
      <c r="HTC70" s="24"/>
      <c r="HTD70" s="24"/>
      <c r="HTE70" s="24"/>
      <c r="HTF70" s="24"/>
      <c r="HTG70" s="24"/>
      <c r="HTH70" s="24"/>
      <c r="HTI70" s="24"/>
      <c r="HTJ70" s="24"/>
      <c r="HTK70" s="24"/>
      <c r="HTL70" s="24"/>
      <c r="HTM70" s="24"/>
      <c r="HTN70" s="24"/>
      <c r="HTO70" s="24"/>
      <c r="HTP70" s="24"/>
      <c r="HTQ70" s="24"/>
      <c r="HTR70" s="24"/>
      <c r="HTS70" s="24"/>
      <c r="HTT70" s="24"/>
      <c r="HTU70" s="24"/>
      <c r="HTV70" s="24"/>
      <c r="HTW70" s="24"/>
      <c r="HTX70" s="24"/>
      <c r="HTY70" s="24"/>
      <c r="HTZ70" s="24"/>
      <c r="HUA70" s="24"/>
      <c r="HUB70" s="24"/>
      <c r="HUC70" s="24"/>
      <c r="HUD70" s="24"/>
      <c r="HUE70" s="24"/>
      <c r="HUF70" s="24"/>
      <c r="HUG70" s="24"/>
      <c r="HUH70" s="24"/>
      <c r="HUI70" s="24"/>
      <c r="HUJ70" s="24"/>
      <c r="HUK70" s="24"/>
      <c r="HUL70" s="24"/>
      <c r="HUM70" s="24"/>
      <c r="HUN70" s="24"/>
      <c r="HUO70" s="24"/>
      <c r="HUP70" s="24"/>
      <c r="HUQ70" s="24"/>
      <c r="HUR70" s="24"/>
      <c r="HUS70" s="24"/>
      <c r="HUT70" s="24"/>
      <c r="HUU70" s="24"/>
      <c r="HUV70" s="24"/>
      <c r="HUW70" s="24"/>
      <c r="HUX70" s="24"/>
      <c r="HUY70" s="24"/>
      <c r="HUZ70" s="24"/>
      <c r="HVA70" s="24"/>
      <c r="HVB70" s="24"/>
      <c r="HVC70" s="24"/>
      <c r="HVD70" s="24"/>
      <c r="HVE70" s="24"/>
      <c r="HVF70" s="24"/>
      <c r="HVG70" s="24"/>
      <c r="HVH70" s="24"/>
      <c r="HVI70" s="24"/>
      <c r="HVJ70" s="24"/>
      <c r="HVK70" s="24"/>
      <c r="HVL70" s="24"/>
      <c r="HVM70" s="24"/>
      <c r="HVN70" s="24"/>
      <c r="HVO70" s="24"/>
      <c r="HVP70" s="24"/>
      <c r="HVQ70" s="24"/>
      <c r="HVR70" s="24"/>
      <c r="HVS70" s="24"/>
      <c r="HVT70" s="24"/>
      <c r="HVU70" s="24"/>
      <c r="HVV70" s="24"/>
      <c r="HVW70" s="24"/>
      <c r="HVX70" s="24"/>
      <c r="HVY70" s="24"/>
      <c r="HVZ70" s="24"/>
      <c r="HWA70" s="24"/>
      <c r="HWB70" s="24"/>
      <c r="HWC70" s="24"/>
      <c r="HWD70" s="24"/>
      <c r="HWE70" s="24"/>
      <c r="HWF70" s="24"/>
      <c r="HWG70" s="24"/>
      <c r="HWH70" s="24"/>
      <c r="HWI70" s="24"/>
      <c r="HWJ70" s="24"/>
      <c r="HWK70" s="24"/>
      <c r="HWL70" s="24"/>
      <c r="HWM70" s="24"/>
      <c r="HWN70" s="24"/>
      <c r="HWO70" s="24"/>
      <c r="HWP70" s="24"/>
      <c r="HWQ70" s="24"/>
      <c r="HWR70" s="24"/>
      <c r="HWS70" s="24"/>
      <c r="HWT70" s="24"/>
      <c r="HWU70" s="24"/>
      <c r="HWV70" s="24"/>
      <c r="HWW70" s="24"/>
      <c r="HWX70" s="24"/>
      <c r="HWY70" s="24"/>
      <c r="HWZ70" s="24"/>
      <c r="HXA70" s="24"/>
      <c r="HXB70" s="24"/>
      <c r="HXC70" s="24"/>
      <c r="HXD70" s="24"/>
      <c r="HXE70" s="24"/>
      <c r="HXF70" s="24"/>
      <c r="HXG70" s="24"/>
      <c r="HXH70" s="24"/>
      <c r="HXI70" s="24"/>
      <c r="HXJ70" s="24"/>
      <c r="HXK70" s="24"/>
      <c r="HXL70" s="24"/>
      <c r="HXM70" s="24"/>
      <c r="HXN70" s="24"/>
      <c r="HXO70" s="24"/>
      <c r="HXP70" s="24"/>
      <c r="HXQ70" s="24"/>
      <c r="HXR70" s="24"/>
      <c r="HXS70" s="24"/>
      <c r="HXT70" s="24"/>
      <c r="HXU70" s="24"/>
      <c r="HXV70" s="24"/>
      <c r="HXW70" s="24"/>
      <c r="HXX70" s="24"/>
      <c r="HXY70" s="24"/>
      <c r="HXZ70" s="24"/>
      <c r="HYA70" s="24"/>
      <c r="HYB70" s="24"/>
      <c r="HYC70" s="24"/>
      <c r="HYD70" s="24"/>
      <c r="HYE70" s="24"/>
      <c r="HYF70" s="24"/>
      <c r="HYG70" s="24"/>
      <c r="HYH70" s="24"/>
      <c r="HYI70" s="24"/>
      <c r="HYJ70" s="24"/>
      <c r="HYK70" s="24"/>
      <c r="HYL70" s="24"/>
      <c r="HYM70" s="24"/>
      <c r="HYN70" s="24"/>
      <c r="HYO70" s="24"/>
      <c r="HYP70" s="24"/>
      <c r="HYQ70" s="24"/>
      <c r="HYR70" s="24"/>
      <c r="HYS70" s="24"/>
      <c r="HYT70" s="24"/>
      <c r="HYU70" s="24"/>
      <c r="HYV70" s="24"/>
      <c r="HYW70" s="24"/>
      <c r="HYX70" s="24"/>
      <c r="HYY70" s="24"/>
      <c r="HYZ70" s="24"/>
      <c r="HZA70" s="24"/>
      <c r="HZB70" s="24"/>
      <c r="HZC70" s="24"/>
      <c r="HZD70" s="24"/>
      <c r="HZE70" s="24"/>
      <c r="HZF70" s="24"/>
      <c r="HZG70" s="24"/>
      <c r="HZH70" s="24"/>
      <c r="HZI70" s="24"/>
      <c r="HZJ70" s="24"/>
      <c r="HZK70" s="24"/>
      <c r="HZL70" s="24"/>
      <c r="HZM70" s="24"/>
      <c r="HZN70" s="24"/>
      <c r="HZO70" s="24"/>
      <c r="HZP70" s="24"/>
      <c r="HZQ70" s="24"/>
      <c r="HZR70" s="24"/>
      <c r="HZS70" s="24"/>
      <c r="HZT70" s="24"/>
      <c r="HZU70" s="24"/>
      <c r="HZV70" s="24"/>
      <c r="HZW70" s="24"/>
      <c r="HZX70" s="24"/>
      <c r="HZY70" s="24"/>
      <c r="HZZ70" s="24"/>
      <c r="IAA70" s="24"/>
      <c r="IAB70" s="24"/>
      <c r="IAC70" s="24"/>
      <c r="IAD70" s="24"/>
      <c r="IAE70" s="24"/>
      <c r="IAF70" s="24"/>
      <c r="IAG70" s="24"/>
      <c r="IAH70" s="24"/>
      <c r="IAI70" s="24"/>
      <c r="IAJ70" s="24"/>
      <c r="IAK70" s="24"/>
      <c r="IAL70" s="24"/>
      <c r="IAM70" s="24"/>
      <c r="IAN70" s="24"/>
      <c r="IAO70" s="24"/>
      <c r="IAP70" s="24"/>
      <c r="IAQ70" s="24"/>
      <c r="IAR70" s="24"/>
      <c r="IAS70" s="24"/>
      <c r="IAT70" s="24"/>
      <c r="IAU70" s="24"/>
      <c r="IAV70" s="24"/>
      <c r="IAW70" s="24"/>
      <c r="IAX70" s="24"/>
      <c r="IAY70" s="24"/>
      <c r="IAZ70" s="24"/>
      <c r="IBA70" s="24"/>
      <c r="IBB70" s="24"/>
      <c r="IBC70" s="24"/>
      <c r="IBD70" s="24"/>
      <c r="IBE70" s="24"/>
      <c r="IBF70" s="24"/>
      <c r="IBG70" s="24"/>
      <c r="IBH70" s="24"/>
      <c r="IBI70" s="24"/>
      <c r="IBJ70" s="24"/>
      <c r="IBK70" s="24"/>
      <c r="IBL70" s="24"/>
      <c r="IBM70" s="24"/>
      <c r="IBN70" s="24"/>
      <c r="IBO70" s="24"/>
      <c r="IBP70" s="24"/>
      <c r="IBQ70" s="24"/>
      <c r="IBR70" s="24"/>
      <c r="IBS70" s="24"/>
      <c r="IBT70" s="24"/>
      <c r="IBU70" s="24"/>
      <c r="IBV70" s="24"/>
      <c r="IBW70" s="24"/>
      <c r="IBX70" s="24"/>
      <c r="IBY70" s="24"/>
      <c r="IBZ70" s="24"/>
      <c r="ICA70" s="24"/>
      <c r="ICB70" s="24"/>
      <c r="ICC70" s="24"/>
      <c r="ICD70" s="24"/>
      <c r="ICE70" s="24"/>
      <c r="ICF70" s="24"/>
      <c r="ICG70" s="24"/>
      <c r="ICH70" s="24"/>
      <c r="ICI70" s="24"/>
      <c r="ICJ70" s="24"/>
      <c r="ICK70" s="24"/>
      <c r="ICL70" s="24"/>
      <c r="ICM70" s="24"/>
      <c r="ICN70" s="24"/>
      <c r="ICO70" s="24"/>
      <c r="ICP70" s="24"/>
      <c r="ICQ70" s="24"/>
      <c r="ICR70" s="24"/>
      <c r="ICS70" s="24"/>
      <c r="ICT70" s="24"/>
      <c r="ICU70" s="24"/>
      <c r="ICV70" s="24"/>
      <c r="ICW70" s="24"/>
      <c r="ICX70" s="24"/>
      <c r="ICY70" s="24"/>
      <c r="ICZ70" s="24"/>
      <c r="IDA70" s="24"/>
      <c r="IDB70" s="24"/>
      <c r="IDC70" s="24"/>
      <c r="IDD70" s="24"/>
      <c r="IDE70" s="24"/>
      <c r="IDF70" s="24"/>
      <c r="IDG70" s="24"/>
      <c r="IDH70" s="24"/>
      <c r="IDI70" s="24"/>
      <c r="IDJ70" s="24"/>
      <c r="IDK70" s="24"/>
      <c r="IDL70" s="24"/>
      <c r="IDM70" s="24"/>
      <c r="IDN70" s="24"/>
      <c r="IDO70" s="24"/>
      <c r="IDP70" s="24"/>
      <c r="IDQ70" s="24"/>
      <c r="IDR70" s="24"/>
      <c r="IDS70" s="24"/>
      <c r="IDT70" s="24"/>
      <c r="IDU70" s="24"/>
      <c r="IDV70" s="24"/>
      <c r="IDW70" s="24"/>
      <c r="IDX70" s="24"/>
      <c r="IDY70" s="24"/>
      <c r="IDZ70" s="24"/>
      <c r="IEA70" s="24"/>
      <c r="IEB70" s="24"/>
      <c r="IEC70" s="24"/>
      <c r="IED70" s="24"/>
      <c r="IEE70" s="24"/>
      <c r="IEF70" s="24"/>
      <c r="IEG70" s="24"/>
      <c r="IEH70" s="24"/>
      <c r="IEI70" s="24"/>
      <c r="IEJ70" s="24"/>
      <c r="IEK70" s="24"/>
      <c r="IEL70" s="24"/>
      <c r="IEM70" s="24"/>
      <c r="IEN70" s="24"/>
      <c r="IEO70" s="24"/>
      <c r="IEP70" s="24"/>
      <c r="IEQ70" s="24"/>
      <c r="IER70" s="24"/>
      <c r="IES70" s="24"/>
      <c r="IET70" s="24"/>
      <c r="IEU70" s="24"/>
      <c r="IEV70" s="24"/>
      <c r="IEW70" s="24"/>
      <c r="IEX70" s="24"/>
      <c r="IEY70" s="24"/>
      <c r="IEZ70" s="24"/>
      <c r="IFA70" s="24"/>
      <c r="IFB70" s="24"/>
      <c r="IFC70" s="24"/>
      <c r="IFD70" s="24"/>
      <c r="IFE70" s="24"/>
      <c r="IFF70" s="24"/>
      <c r="IFG70" s="24"/>
      <c r="IFH70" s="24"/>
      <c r="IFI70" s="24"/>
      <c r="IFJ70" s="24"/>
      <c r="IFK70" s="24"/>
      <c r="IFL70" s="24"/>
      <c r="IFM70" s="24"/>
      <c r="IFN70" s="24"/>
      <c r="IFO70" s="24"/>
      <c r="IFP70" s="24"/>
      <c r="IFQ70" s="24"/>
      <c r="IFR70" s="24"/>
      <c r="IFS70" s="24"/>
      <c r="IFT70" s="24"/>
      <c r="IFU70" s="24"/>
      <c r="IFV70" s="24"/>
      <c r="IFW70" s="24"/>
      <c r="IFX70" s="24"/>
      <c r="IFY70" s="24"/>
      <c r="IFZ70" s="24"/>
      <c r="IGA70" s="24"/>
      <c r="IGB70" s="24"/>
      <c r="IGC70" s="24"/>
      <c r="IGD70" s="24"/>
      <c r="IGE70" s="24"/>
      <c r="IGF70" s="24"/>
      <c r="IGG70" s="24"/>
      <c r="IGH70" s="24"/>
      <c r="IGI70" s="24"/>
      <c r="IGJ70" s="24"/>
      <c r="IGK70" s="24"/>
      <c r="IGL70" s="24"/>
      <c r="IGM70" s="24"/>
      <c r="IGN70" s="24"/>
      <c r="IGO70" s="24"/>
      <c r="IGP70" s="24"/>
      <c r="IGQ70" s="24"/>
      <c r="IGR70" s="24"/>
      <c r="IGS70" s="24"/>
      <c r="IGT70" s="24"/>
      <c r="IGU70" s="24"/>
      <c r="IGV70" s="24"/>
      <c r="IGW70" s="24"/>
      <c r="IGX70" s="24"/>
      <c r="IGY70" s="24"/>
      <c r="IGZ70" s="24"/>
      <c r="IHA70" s="24"/>
      <c r="IHB70" s="24"/>
      <c r="IHC70" s="24"/>
      <c r="IHD70" s="24"/>
      <c r="IHE70" s="24"/>
      <c r="IHF70" s="24"/>
      <c r="IHG70" s="24"/>
      <c r="IHH70" s="24"/>
      <c r="IHI70" s="24"/>
      <c r="IHJ70" s="24"/>
      <c r="IHK70" s="24"/>
      <c r="IHL70" s="24"/>
      <c r="IHM70" s="24"/>
      <c r="IHN70" s="24"/>
      <c r="IHO70" s="24"/>
      <c r="IHP70" s="24"/>
      <c r="IHQ70" s="24"/>
      <c r="IHR70" s="24"/>
      <c r="IHS70" s="24"/>
      <c r="IHT70" s="24"/>
      <c r="IHU70" s="24"/>
      <c r="IHV70" s="24"/>
      <c r="IHW70" s="24"/>
      <c r="IHX70" s="24"/>
      <c r="IHY70" s="24"/>
      <c r="IHZ70" s="24"/>
      <c r="IIA70" s="24"/>
      <c r="IIB70" s="24"/>
      <c r="IIC70" s="24"/>
      <c r="IID70" s="24"/>
      <c r="IIE70" s="24"/>
      <c r="IIF70" s="24"/>
      <c r="IIG70" s="24"/>
      <c r="IIH70" s="24"/>
      <c r="III70" s="24"/>
      <c r="IIJ70" s="24"/>
      <c r="IIK70" s="24"/>
      <c r="IIL70" s="24"/>
      <c r="IIM70" s="24"/>
      <c r="IIN70" s="24"/>
      <c r="IIO70" s="24"/>
      <c r="IIP70" s="24"/>
      <c r="IIQ70" s="24"/>
      <c r="IIR70" s="24"/>
      <c r="IIS70" s="24"/>
      <c r="IIT70" s="24"/>
      <c r="IIU70" s="24"/>
      <c r="IIV70" s="24"/>
      <c r="IIW70" s="24"/>
      <c r="IIX70" s="24"/>
      <c r="IIY70" s="24"/>
      <c r="IIZ70" s="24"/>
      <c r="IJA70" s="24"/>
      <c r="IJB70" s="24"/>
      <c r="IJC70" s="24"/>
      <c r="IJD70" s="24"/>
      <c r="IJE70" s="24"/>
      <c r="IJF70" s="24"/>
      <c r="IJG70" s="24"/>
      <c r="IJH70" s="24"/>
      <c r="IJI70" s="24"/>
      <c r="IJJ70" s="24"/>
      <c r="IJK70" s="24"/>
      <c r="IJL70" s="24"/>
      <c r="IJM70" s="24"/>
      <c r="IJN70" s="24"/>
      <c r="IJO70" s="24"/>
      <c r="IJP70" s="24"/>
      <c r="IJQ70" s="24"/>
      <c r="IJR70" s="24"/>
      <c r="IJS70" s="24"/>
      <c r="IJT70" s="24"/>
      <c r="IJU70" s="24"/>
      <c r="IJV70" s="24"/>
      <c r="IJW70" s="24"/>
      <c r="IJX70" s="24"/>
      <c r="IJY70" s="24"/>
      <c r="IJZ70" s="24"/>
      <c r="IKA70" s="24"/>
      <c r="IKB70" s="24"/>
      <c r="IKC70" s="24"/>
      <c r="IKD70" s="24"/>
      <c r="IKE70" s="24"/>
      <c r="IKF70" s="24"/>
      <c r="IKG70" s="24"/>
      <c r="IKH70" s="24"/>
      <c r="IKI70" s="24"/>
      <c r="IKJ70" s="24"/>
      <c r="IKK70" s="24"/>
      <c r="IKL70" s="24"/>
      <c r="IKM70" s="24"/>
      <c r="IKN70" s="24"/>
      <c r="IKO70" s="24"/>
      <c r="IKP70" s="24"/>
      <c r="IKQ70" s="24"/>
      <c r="IKR70" s="24"/>
      <c r="IKS70" s="24"/>
      <c r="IKT70" s="24"/>
      <c r="IKU70" s="24"/>
      <c r="IKV70" s="24"/>
      <c r="IKW70" s="24"/>
      <c r="IKX70" s="24"/>
      <c r="IKY70" s="24"/>
      <c r="IKZ70" s="24"/>
      <c r="ILA70" s="24"/>
      <c r="ILB70" s="24"/>
      <c r="ILC70" s="24"/>
      <c r="ILD70" s="24"/>
      <c r="ILE70" s="24"/>
      <c r="ILF70" s="24"/>
      <c r="ILG70" s="24"/>
      <c r="ILH70" s="24"/>
      <c r="ILI70" s="24"/>
      <c r="ILJ70" s="24"/>
      <c r="ILK70" s="24"/>
      <c r="ILL70" s="24"/>
      <c r="ILM70" s="24"/>
      <c r="ILN70" s="24"/>
      <c r="ILO70" s="24"/>
      <c r="ILP70" s="24"/>
      <c r="ILQ70" s="24"/>
      <c r="ILR70" s="24"/>
      <c r="ILS70" s="24"/>
      <c r="ILT70" s="24"/>
      <c r="ILU70" s="24"/>
      <c r="ILV70" s="24"/>
      <c r="ILW70" s="24"/>
      <c r="ILX70" s="24"/>
      <c r="ILY70" s="24"/>
      <c r="ILZ70" s="24"/>
      <c r="IMA70" s="24"/>
      <c r="IMB70" s="24"/>
      <c r="IMC70" s="24"/>
      <c r="IMD70" s="24"/>
      <c r="IME70" s="24"/>
      <c r="IMF70" s="24"/>
      <c r="IMG70" s="24"/>
      <c r="IMH70" s="24"/>
      <c r="IMI70" s="24"/>
      <c r="IMJ70" s="24"/>
      <c r="IMK70" s="24"/>
      <c r="IML70" s="24"/>
      <c r="IMM70" s="24"/>
      <c r="IMN70" s="24"/>
      <c r="IMO70" s="24"/>
      <c r="IMP70" s="24"/>
      <c r="IMQ70" s="24"/>
      <c r="IMR70" s="24"/>
      <c r="IMS70" s="24"/>
      <c r="IMT70" s="24"/>
      <c r="IMU70" s="24"/>
      <c r="IMV70" s="24"/>
      <c r="IMW70" s="24"/>
      <c r="IMX70" s="24"/>
      <c r="IMY70" s="24"/>
      <c r="IMZ70" s="24"/>
      <c r="INA70" s="24"/>
      <c r="INB70" s="24"/>
      <c r="INC70" s="24"/>
      <c r="IND70" s="24"/>
      <c r="INE70" s="24"/>
      <c r="INF70" s="24"/>
      <c r="ING70" s="24"/>
      <c r="INH70" s="24"/>
      <c r="INI70" s="24"/>
      <c r="INJ70" s="24"/>
      <c r="INK70" s="24"/>
      <c r="INL70" s="24"/>
      <c r="INM70" s="24"/>
      <c r="INN70" s="24"/>
      <c r="INO70" s="24"/>
      <c r="INP70" s="24"/>
      <c r="INQ70" s="24"/>
      <c r="INR70" s="24"/>
      <c r="INS70" s="24"/>
      <c r="INT70" s="24"/>
      <c r="INU70" s="24"/>
      <c r="INV70" s="24"/>
      <c r="INW70" s="24"/>
      <c r="INX70" s="24"/>
      <c r="INY70" s="24"/>
      <c r="INZ70" s="24"/>
      <c r="IOA70" s="24"/>
      <c r="IOB70" s="24"/>
      <c r="IOC70" s="24"/>
      <c r="IOD70" s="24"/>
      <c r="IOE70" s="24"/>
      <c r="IOF70" s="24"/>
      <c r="IOG70" s="24"/>
      <c r="IOH70" s="24"/>
      <c r="IOI70" s="24"/>
      <c r="IOJ70" s="24"/>
      <c r="IOK70" s="24"/>
      <c r="IOL70" s="24"/>
      <c r="IOM70" s="24"/>
      <c r="ION70" s="24"/>
      <c r="IOO70" s="24"/>
      <c r="IOP70" s="24"/>
      <c r="IOQ70" s="24"/>
      <c r="IOR70" s="24"/>
      <c r="IOS70" s="24"/>
      <c r="IOT70" s="24"/>
      <c r="IOU70" s="24"/>
      <c r="IOV70" s="24"/>
      <c r="IOW70" s="24"/>
      <c r="IOX70" s="24"/>
      <c r="IOY70" s="24"/>
      <c r="IOZ70" s="24"/>
      <c r="IPA70" s="24"/>
      <c r="IPB70" s="24"/>
      <c r="IPC70" s="24"/>
      <c r="IPD70" s="24"/>
      <c r="IPE70" s="24"/>
      <c r="IPF70" s="24"/>
      <c r="IPG70" s="24"/>
      <c r="IPH70" s="24"/>
      <c r="IPI70" s="24"/>
      <c r="IPJ70" s="24"/>
      <c r="IPK70" s="24"/>
      <c r="IPL70" s="24"/>
      <c r="IPM70" s="24"/>
      <c r="IPN70" s="24"/>
      <c r="IPO70" s="24"/>
      <c r="IPP70" s="24"/>
      <c r="IPQ70" s="24"/>
      <c r="IPR70" s="24"/>
      <c r="IPS70" s="24"/>
      <c r="IPT70" s="24"/>
      <c r="IPU70" s="24"/>
      <c r="IPV70" s="24"/>
      <c r="IPW70" s="24"/>
      <c r="IPX70" s="24"/>
      <c r="IPY70" s="24"/>
      <c r="IPZ70" s="24"/>
      <c r="IQA70" s="24"/>
      <c r="IQB70" s="24"/>
      <c r="IQC70" s="24"/>
      <c r="IQD70" s="24"/>
      <c r="IQE70" s="24"/>
      <c r="IQF70" s="24"/>
      <c r="IQG70" s="24"/>
      <c r="IQH70" s="24"/>
      <c r="IQI70" s="24"/>
      <c r="IQJ70" s="24"/>
      <c r="IQK70" s="24"/>
      <c r="IQL70" s="24"/>
      <c r="IQM70" s="24"/>
      <c r="IQN70" s="24"/>
      <c r="IQO70" s="24"/>
      <c r="IQP70" s="24"/>
      <c r="IQQ70" s="24"/>
      <c r="IQR70" s="24"/>
      <c r="IQS70" s="24"/>
      <c r="IQT70" s="24"/>
      <c r="IQU70" s="24"/>
      <c r="IQV70" s="24"/>
      <c r="IQW70" s="24"/>
      <c r="IQX70" s="24"/>
      <c r="IQY70" s="24"/>
      <c r="IQZ70" s="24"/>
      <c r="IRA70" s="24"/>
      <c r="IRB70" s="24"/>
      <c r="IRC70" s="24"/>
      <c r="IRD70" s="24"/>
      <c r="IRE70" s="24"/>
      <c r="IRF70" s="24"/>
      <c r="IRG70" s="24"/>
      <c r="IRH70" s="24"/>
      <c r="IRI70" s="24"/>
      <c r="IRJ70" s="24"/>
      <c r="IRK70" s="24"/>
      <c r="IRL70" s="24"/>
      <c r="IRM70" s="24"/>
      <c r="IRN70" s="24"/>
      <c r="IRO70" s="24"/>
      <c r="IRP70" s="24"/>
      <c r="IRQ70" s="24"/>
      <c r="IRR70" s="24"/>
      <c r="IRS70" s="24"/>
      <c r="IRT70" s="24"/>
      <c r="IRU70" s="24"/>
      <c r="IRV70" s="24"/>
      <c r="IRW70" s="24"/>
      <c r="IRX70" s="24"/>
      <c r="IRY70" s="24"/>
      <c r="IRZ70" s="24"/>
      <c r="ISA70" s="24"/>
      <c r="ISB70" s="24"/>
      <c r="ISC70" s="24"/>
      <c r="ISD70" s="24"/>
      <c r="ISE70" s="24"/>
      <c r="ISF70" s="24"/>
      <c r="ISG70" s="24"/>
      <c r="ISH70" s="24"/>
      <c r="ISI70" s="24"/>
      <c r="ISJ70" s="24"/>
      <c r="ISK70" s="24"/>
      <c r="ISL70" s="24"/>
      <c r="ISM70" s="24"/>
      <c r="ISN70" s="24"/>
      <c r="ISO70" s="24"/>
      <c r="ISP70" s="24"/>
      <c r="ISQ70" s="24"/>
      <c r="ISR70" s="24"/>
      <c r="ISS70" s="24"/>
      <c r="IST70" s="24"/>
      <c r="ISU70" s="24"/>
      <c r="ISV70" s="24"/>
      <c r="ISW70" s="24"/>
      <c r="ISX70" s="24"/>
      <c r="ISY70" s="24"/>
      <c r="ISZ70" s="24"/>
      <c r="ITA70" s="24"/>
      <c r="ITB70" s="24"/>
      <c r="ITC70" s="24"/>
      <c r="ITD70" s="24"/>
      <c r="ITE70" s="24"/>
      <c r="ITF70" s="24"/>
      <c r="ITG70" s="24"/>
      <c r="ITH70" s="24"/>
      <c r="ITI70" s="24"/>
      <c r="ITJ70" s="24"/>
      <c r="ITK70" s="24"/>
      <c r="ITL70" s="24"/>
      <c r="ITM70" s="24"/>
      <c r="ITN70" s="24"/>
      <c r="ITO70" s="24"/>
      <c r="ITP70" s="24"/>
      <c r="ITQ70" s="24"/>
      <c r="ITR70" s="24"/>
      <c r="ITS70" s="24"/>
      <c r="ITT70" s="24"/>
      <c r="ITU70" s="24"/>
      <c r="ITV70" s="24"/>
      <c r="ITW70" s="24"/>
      <c r="ITX70" s="24"/>
      <c r="ITY70" s="24"/>
      <c r="ITZ70" s="24"/>
      <c r="IUA70" s="24"/>
      <c r="IUB70" s="24"/>
      <c r="IUC70" s="24"/>
      <c r="IUD70" s="24"/>
      <c r="IUE70" s="24"/>
      <c r="IUF70" s="24"/>
      <c r="IUG70" s="24"/>
      <c r="IUH70" s="24"/>
      <c r="IUI70" s="24"/>
      <c r="IUJ70" s="24"/>
      <c r="IUK70" s="24"/>
      <c r="IUL70" s="24"/>
      <c r="IUM70" s="24"/>
      <c r="IUN70" s="24"/>
      <c r="IUO70" s="24"/>
      <c r="IUP70" s="24"/>
      <c r="IUQ70" s="24"/>
      <c r="IUR70" s="24"/>
      <c r="IUS70" s="24"/>
      <c r="IUT70" s="24"/>
      <c r="IUU70" s="24"/>
      <c r="IUV70" s="24"/>
      <c r="IUW70" s="24"/>
      <c r="IUX70" s="24"/>
      <c r="IUY70" s="24"/>
      <c r="IUZ70" s="24"/>
      <c r="IVA70" s="24"/>
      <c r="IVB70" s="24"/>
      <c r="IVC70" s="24"/>
      <c r="IVD70" s="24"/>
      <c r="IVE70" s="24"/>
      <c r="IVF70" s="24"/>
      <c r="IVG70" s="24"/>
      <c r="IVH70" s="24"/>
      <c r="IVI70" s="24"/>
      <c r="IVJ70" s="24"/>
      <c r="IVK70" s="24"/>
      <c r="IVL70" s="24"/>
      <c r="IVM70" s="24"/>
      <c r="IVN70" s="24"/>
      <c r="IVO70" s="24"/>
      <c r="IVP70" s="24"/>
      <c r="IVQ70" s="24"/>
      <c r="IVR70" s="24"/>
      <c r="IVS70" s="24"/>
      <c r="IVT70" s="24"/>
      <c r="IVU70" s="24"/>
      <c r="IVV70" s="24"/>
      <c r="IVW70" s="24"/>
      <c r="IVX70" s="24"/>
      <c r="IVY70" s="24"/>
      <c r="IVZ70" s="24"/>
      <c r="IWA70" s="24"/>
      <c r="IWB70" s="24"/>
      <c r="IWC70" s="24"/>
      <c r="IWD70" s="24"/>
      <c r="IWE70" s="24"/>
      <c r="IWF70" s="24"/>
      <c r="IWG70" s="24"/>
      <c r="IWH70" s="24"/>
      <c r="IWI70" s="24"/>
      <c r="IWJ70" s="24"/>
      <c r="IWK70" s="24"/>
      <c r="IWL70" s="24"/>
      <c r="IWM70" s="24"/>
      <c r="IWN70" s="24"/>
      <c r="IWO70" s="24"/>
      <c r="IWP70" s="24"/>
      <c r="IWQ70" s="24"/>
      <c r="IWR70" s="24"/>
      <c r="IWS70" s="24"/>
      <c r="IWT70" s="24"/>
      <c r="IWU70" s="24"/>
      <c r="IWV70" s="24"/>
      <c r="IWW70" s="24"/>
      <c r="IWX70" s="24"/>
      <c r="IWY70" s="24"/>
      <c r="IWZ70" s="24"/>
      <c r="IXA70" s="24"/>
      <c r="IXB70" s="24"/>
      <c r="IXC70" s="24"/>
      <c r="IXD70" s="24"/>
      <c r="IXE70" s="24"/>
      <c r="IXF70" s="24"/>
      <c r="IXG70" s="24"/>
      <c r="IXH70" s="24"/>
      <c r="IXI70" s="24"/>
      <c r="IXJ70" s="24"/>
      <c r="IXK70" s="24"/>
      <c r="IXL70" s="24"/>
      <c r="IXM70" s="24"/>
      <c r="IXN70" s="24"/>
      <c r="IXO70" s="24"/>
      <c r="IXP70" s="24"/>
      <c r="IXQ70" s="24"/>
      <c r="IXR70" s="24"/>
      <c r="IXS70" s="24"/>
      <c r="IXT70" s="24"/>
      <c r="IXU70" s="24"/>
      <c r="IXV70" s="24"/>
      <c r="IXW70" s="24"/>
      <c r="IXX70" s="24"/>
      <c r="IXY70" s="24"/>
      <c r="IXZ70" s="24"/>
      <c r="IYA70" s="24"/>
      <c r="IYB70" s="24"/>
      <c r="IYC70" s="24"/>
      <c r="IYD70" s="24"/>
      <c r="IYE70" s="24"/>
      <c r="IYF70" s="24"/>
      <c r="IYG70" s="24"/>
      <c r="IYH70" s="24"/>
      <c r="IYI70" s="24"/>
      <c r="IYJ70" s="24"/>
      <c r="IYK70" s="24"/>
      <c r="IYL70" s="24"/>
      <c r="IYM70" s="24"/>
      <c r="IYN70" s="24"/>
      <c r="IYO70" s="24"/>
      <c r="IYP70" s="24"/>
      <c r="IYQ70" s="24"/>
      <c r="IYR70" s="24"/>
      <c r="IYS70" s="24"/>
      <c r="IYT70" s="24"/>
      <c r="IYU70" s="24"/>
      <c r="IYV70" s="24"/>
      <c r="IYW70" s="24"/>
      <c r="IYX70" s="24"/>
      <c r="IYY70" s="24"/>
      <c r="IYZ70" s="24"/>
      <c r="IZA70" s="24"/>
      <c r="IZB70" s="24"/>
      <c r="IZC70" s="24"/>
      <c r="IZD70" s="24"/>
      <c r="IZE70" s="24"/>
      <c r="IZF70" s="24"/>
      <c r="IZG70" s="24"/>
      <c r="IZH70" s="24"/>
      <c r="IZI70" s="24"/>
      <c r="IZJ70" s="24"/>
      <c r="IZK70" s="24"/>
      <c r="IZL70" s="24"/>
      <c r="IZM70" s="24"/>
      <c r="IZN70" s="24"/>
      <c r="IZO70" s="24"/>
      <c r="IZP70" s="24"/>
      <c r="IZQ70" s="24"/>
      <c r="IZR70" s="24"/>
      <c r="IZS70" s="24"/>
      <c r="IZT70" s="24"/>
      <c r="IZU70" s="24"/>
      <c r="IZV70" s="24"/>
      <c r="IZW70" s="24"/>
      <c r="IZX70" s="24"/>
      <c r="IZY70" s="24"/>
      <c r="IZZ70" s="24"/>
      <c r="JAA70" s="24"/>
      <c r="JAB70" s="24"/>
      <c r="JAC70" s="24"/>
      <c r="JAD70" s="24"/>
      <c r="JAE70" s="24"/>
      <c r="JAF70" s="24"/>
      <c r="JAG70" s="24"/>
      <c r="JAH70" s="24"/>
      <c r="JAI70" s="24"/>
      <c r="JAJ70" s="24"/>
      <c r="JAK70" s="24"/>
      <c r="JAL70" s="24"/>
      <c r="JAM70" s="24"/>
      <c r="JAN70" s="24"/>
      <c r="JAO70" s="24"/>
      <c r="JAP70" s="24"/>
      <c r="JAQ70" s="24"/>
      <c r="JAR70" s="24"/>
      <c r="JAS70" s="24"/>
      <c r="JAT70" s="24"/>
      <c r="JAU70" s="24"/>
      <c r="JAV70" s="24"/>
      <c r="JAW70" s="24"/>
      <c r="JAX70" s="24"/>
      <c r="JAY70" s="24"/>
      <c r="JAZ70" s="24"/>
      <c r="JBA70" s="24"/>
      <c r="JBB70" s="24"/>
      <c r="JBC70" s="24"/>
      <c r="JBD70" s="24"/>
      <c r="JBE70" s="24"/>
      <c r="JBF70" s="24"/>
      <c r="JBG70" s="24"/>
      <c r="JBH70" s="24"/>
      <c r="JBI70" s="24"/>
      <c r="JBJ70" s="24"/>
      <c r="JBK70" s="24"/>
      <c r="JBL70" s="24"/>
      <c r="JBM70" s="24"/>
      <c r="JBN70" s="24"/>
      <c r="JBO70" s="24"/>
      <c r="JBP70" s="24"/>
      <c r="JBQ70" s="24"/>
      <c r="JBR70" s="24"/>
      <c r="JBS70" s="24"/>
      <c r="JBT70" s="24"/>
      <c r="JBU70" s="24"/>
      <c r="JBV70" s="24"/>
      <c r="JBW70" s="24"/>
      <c r="JBX70" s="24"/>
      <c r="JBY70" s="24"/>
      <c r="JBZ70" s="24"/>
      <c r="JCA70" s="24"/>
      <c r="JCB70" s="24"/>
      <c r="JCC70" s="24"/>
      <c r="JCD70" s="24"/>
      <c r="JCE70" s="24"/>
      <c r="JCF70" s="24"/>
      <c r="JCG70" s="24"/>
      <c r="JCH70" s="24"/>
      <c r="JCI70" s="24"/>
      <c r="JCJ70" s="24"/>
      <c r="JCK70" s="24"/>
      <c r="JCL70" s="24"/>
      <c r="JCM70" s="24"/>
      <c r="JCN70" s="24"/>
      <c r="JCO70" s="24"/>
      <c r="JCP70" s="24"/>
      <c r="JCQ70" s="24"/>
      <c r="JCR70" s="24"/>
      <c r="JCS70" s="24"/>
      <c r="JCT70" s="24"/>
      <c r="JCU70" s="24"/>
      <c r="JCV70" s="24"/>
      <c r="JCW70" s="24"/>
      <c r="JCX70" s="24"/>
      <c r="JCY70" s="24"/>
      <c r="JCZ70" s="24"/>
      <c r="JDA70" s="24"/>
      <c r="JDB70" s="24"/>
      <c r="JDC70" s="24"/>
      <c r="JDD70" s="24"/>
      <c r="JDE70" s="24"/>
      <c r="JDF70" s="24"/>
      <c r="JDG70" s="24"/>
      <c r="JDH70" s="24"/>
      <c r="JDI70" s="24"/>
      <c r="JDJ70" s="24"/>
      <c r="JDK70" s="24"/>
      <c r="JDL70" s="24"/>
      <c r="JDM70" s="24"/>
      <c r="JDN70" s="24"/>
      <c r="JDO70" s="24"/>
      <c r="JDP70" s="24"/>
      <c r="JDQ70" s="24"/>
      <c r="JDR70" s="24"/>
      <c r="JDS70" s="24"/>
      <c r="JDT70" s="24"/>
      <c r="JDU70" s="24"/>
      <c r="JDV70" s="24"/>
      <c r="JDW70" s="24"/>
      <c r="JDX70" s="24"/>
      <c r="JDY70" s="24"/>
      <c r="JDZ70" s="24"/>
      <c r="JEA70" s="24"/>
      <c r="JEB70" s="24"/>
      <c r="JEC70" s="24"/>
      <c r="JED70" s="24"/>
      <c r="JEE70" s="24"/>
      <c r="JEF70" s="24"/>
      <c r="JEG70" s="24"/>
      <c r="JEH70" s="24"/>
      <c r="JEI70" s="24"/>
      <c r="JEJ70" s="24"/>
      <c r="JEK70" s="24"/>
      <c r="JEL70" s="24"/>
      <c r="JEM70" s="24"/>
      <c r="JEN70" s="24"/>
      <c r="JEO70" s="24"/>
      <c r="JEP70" s="24"/>
      <c r="JEQ70" s="24"/>
      <c r="JER70" s="24"/>
      <c r="JES70" s="24"/>
      <c r="JET70" s="24"/>
      <c r="JEU70" s="24"/>
      <c r="JEV70" s="24"/>
      <c r="JEW70" s="24"/>
      <c r="JEX70" s="24"/>
      <c r="JEY70" s="24"/>
      <c r="JEZ70" s="24"/>
      <c r="JFA70" s="24"/>
      <c r="JFB70" s="24"/>
      <c r="JFC70" s="24"/>
      <c r="JFD70" s="24"/>
      <c r="JFE70" s="24"/>
      <c r="JFF70" s="24"/>
      <c r="JFG70" s="24"/>
      <c r="JFH70" s="24"/>
      <c r="JFI70" s="24"/>
      <c r="JFJ70" s="24"/>
      <c r="JFK70" s="24"/>
      <c r="JFL70" s="24"/>
      <c r="JFM70" s="24"/>
      <c r="JFN70" s="24"/>
      <c r="JFO70" s="24"/>
      <c r="JFP70" s="24"/>
      <c r="JFQ70" s="24"/>
      <c r="JFR70" s="24"/>
      <c r="JFS70" s="24"/>
      <c r="JFT70" s="24"/>
      <c r="JFU70" s="24"/>
      <c r="JFV70" s="24"/>
      <c r="JFW70" s="24"/>
      <c r="JFX70" s="24"/>
      <c r="JFY70" s="24"/>
      <c r="JFZ70" s="24"/>
      <c r="JGA70" s="24"/>
      <c r="JGB70" s="24"/>
      <c r="JGC70" s="24"/>
      <c r="JGD70" s="24"/>
      <c r="JGE70" s="24"/>
      <c r="JGF70" s="24"/>
      <c r="JGG70" s="24"/>
      <c r="JGH70" s="24"/>
      <c r="JGI70" s="24"/>
      <c r="JGJ70" s="24"/>
      <c r="JGK70" s="24"/>
      <c r="JGL70" s="24"/>
      <c r="JGM70" s="24"/>
      <c r="JGN70" s="24"/>
      <c r="JGO70" s="24"/>
      <c r="JGP70" s="24"/>
      <c r="JGQ70" s="24"/>
      <c r="JGR70" s="24"/>
      <c r="JGS70" s="24"/>
      <c r="JGT70" s="24"/>
      <c r="JGU70" s="24"/>
      <c r="JGV70" s="24"/>
      <c r="JGW70" s="24"/>
      <c r="JGX70" s="24"/>
      <c r="JGY70" s="24"/>
      <c r="JGZ70" s="24"/>
      <c r="JHA70" s="24"/>
      <c r="JHB70" s="24"/>
      <c r="JHC70" s="24"/>
      <c r="JHD70" s="24"/>
      <c r="JHE70" s="24"/>
      <c r="JHF70" s="24"/>
      <c r="JHG70" s="24"/>
      <c r="JHH70" s="24"/>
      <c r="JHI70" s="24"/>
      <c r="JHJ70" s="24"/>
      <c r="JHK70" s="24"/>
      <c r="JHL70" s="24"/>
      <c r="JHM70" s="24"/>
      <c r="JHN70" s="24"/>
      <c r="JHO70" s="24"/>
      <c r="JHP70" s="24"/>
      <c r="JHQ70" s="24"/>
      <c r="JHR70" s="24"/>
      <c r="JHS70" s="24"/>
      <c r="JHT70" s="24"/>
      <c r="JHU70" s="24"/>
      <c r="JHV70" s="24"/>
      <c r="JHW70" s="24"/>
      <c r="JHX70" s="24"/>
      <c r="JHY70" s="24"/>
      <c r="JHZ70" s="24"/>
      <c r="JIA70" s="24"/>
      <c r="JIB70" s="24"/>
      <c r="JIC70" s="24"/>
      <c r="JID70" s="24"/>
      <c r="JIE70" s="24"/>
      <c r="JIF70" s="24"/>
      <c r="JIG70" s="24"/>
      <c r="JIH70" s="24"/>
      <c r="JII70" s="24"/>
      <c r="JIJ70" s="24"/>
      <c r="JIK70" s="24"/>
      <c r="JIL70" s="24"/>
      <c r="JIM70" s="24"/>
      <c r="JIN70" s="24"/>
      <c r="JIO70" s="24"/>
      <c r="JIP70" s="24"/>
      <c r="JIQ70" s="24"/>
      <c r="JIR70" s="24"/>
      <c r="JIS70" s="24"/>
      <c r="JIT70" s="24"/>
      <c r="JIU70" s="24"/>
      <c r="JIV70" s="24"/>
      <c r="JIW70" s="24"/>
      <c r="JIX70" s="24"/>
      <c r="JIY70" s="24"/>
      <c r="JIZ70" s="24"/>
      <c r="JJA70" s="24"/>
      <c r="JJB70" s="24"/>
      <c r="JJC70" s="24"/>
      <c r="JJD70" s="24"/>
      <c r="JJE70" s="24"/>
      <c r="JJF70" s="24"/>
      <c r="JJG70" s="24"/>
      <c r="JJH70" s="24"/>
      <c r="JJI70" s="24"/>
      <c r="JJJ70" s="24"/>
      <c r="JJK70" s="24"/>
      <c r="JJL70" s="24"/>
      <c r="JJM70" s="24"/>
      <c r="JJN70" s="24"/>
      <c r="JJO70" s="24"/>
      <c r="JJP70" s="24"/>
      <c r="JJQ70" s="24"/>
      <c r="JJR70" s="24"/>
      <c r="JJS70" s="24"/>
      <c r="JJT70" s="24"/>
      <c r="JJU70" s="24"/>
      <c r="JJV70" s="24"/>
      <c r="JJW70" s="24"/>
      <c r="JJX70" s="24"/>
      <c r="JJY70" s="24"/>
      <c r="JJZ70" s="24"/>
      <c r="JKA70" s="24"/>
      <c r="JKB70" s="24"/>
      <c r="JKC70" s="24"/>
      <c r="JKD70" s="24"/>
      <c r="JKE70" s="24"/>
      <c r="JKF70" s="24"/>
      <c r="JKG70" s="24"/>
      <c r="JKH70" s="24"/>
      <c r="JKI70" s="24"/>
      <c r="JKJ70" s="24"/>
      <c r="JKK70" s="24"/>
      <c r="JKL70" s="24"/>
      <c r="JKM70" s="24"/>
      <c r="JKN70" s="24"/>
      <c r="JKO70" s="24"/>
      <c r="JKP70" s="24"/>
      <c r="JKQ70" s="24"/>
      <c r="JKR70" s="24"/>
      <c r="JKS70" s="24"/>
      <c r="JKT70" s="24"/>
      <c r="JKU70" s="24"/>
      <c r="JKV70" s="24"/>
      <c r="JKW70" s="24"/>
      <c r="JKX70" s="24"/>
      <c r="JKY70" s="24"/>
      <c r="JKZ70" s="24"/>
      <c r="JLA70" s="24"/>
      <c r="JLB70" s="24"/>
      <c r="JLC70" s="24"/>
      <c r="JLD70" s="24"/>
      <c r="JLE70" s="24"/>
      <c r="JLF70" s="24"/>
      <c r="JLG70" s="24"/>
      <c r="JLH70" s="24"/>
      <c r="JLI70" s="24"/>
      <c r="JLJ70" s="24"/>
      <c r="JLK70" s="24"/>
      <c r="JLL70" s="24"/>
      <c r="JLM70" s="24"/>
      <c r="JLN70" s="24"/>
      <c r="JLO70" s="24"/>
      <c r="JLP70" s="24"/>
      <c r="JLQ70" s="24"/>
      <c r="JLR70" s="24"/>
      <c r="JLS70" s="24"/>
      <c r="JLT70" s="24"/>
      <c r="JLU70" s="24"/>
      <c r="JLV70" s="24"/>
      <c r="JLW70" s="24"/>
      <c r="JLX70" s="24"/>
      <c r="JLY70" s="24"/>
      <c r="JLZ70" s="24"/>
      <c r="JMA70" s="24"/>
      <c r="JMB70" s="24"/>
      <c r="JMC70" s="24"/>
      <c r="JMD70" s="24"/>
      <c r="JME70" s="24"/>
      <c r="JMF70" s="24"/>
      <c r="JMG70" s="24"/>
      <c r="JMH70" s="24"/>
      <c r="JMI70" s="24"/>
      <c r="JMJ70" s="24"/>
      <c r="JMK70" s="24"/>
      <c r="JML70" s="24"/>
      <c r="JMM70" s="24"/>
      <c r="JMN70" s="24"/>
      <c r="JMO70" s="24"/>
      <c r="JMP70" s="24"/>
      <c r="JMQ70" s="24"/>
      <c r="JMR70" s="24"/>
      <c r="JMS70" s="24"/>
      <c r="JMT70" s="24"/>
      <c r="JMU70" s="24"/>
      <c r="JMV70" s="24"/>
      <c r="JMW70" s="24"/>
      <c r="JMX70" s="24"/>
      <c r="JMY70" s="24"/>
      <c r="JMZ70" s="24"/>
      <c r="JNA70" s="24"/>
      <c r="JNB70" s="24"/>
      <c r="JNC70" s="24"/>
      <c r="JND70" s="24"/>
      <c r="JNE70" s="24"/>
      <c r="JNF70" s="24"/>
      <c r="JNG70" s="24"/>
      <c r="JNH70" s="24"/>
      <c r="JNI70" s="24"/>
      <c r="JNJ70" s="24"/>
      <c r="JNK70" s="24"/>
      <c r="JNL70" s="24"/>
      <c r="JNM70" s="24"/>
      <c r="JNN70" s="24"/>
      <c r="JNO70" s="24"/>
      <c r="JNP70" s="24"/>
      <c r="JNQ70" s="24"/>
      <c r="JNR70" s="24"/>
      <c r="JNS70" s="24"/>
      <c r="JNT70" s="24"/>
      <c r="JNU70" s="24"/>
      <c r="JNV70" s="24"/>
      <c r="JNW70" s="24"/>
      <c r="JNX70" s="24"/>
      <c r="JNY70" s="24"/>
      <c r="JNZ70" s="24"/>
      <c r="JOA70" s="24"/>
      <c r="JOB70" s="24"/>
      <c r="JOC70" s="24"/>
      <c r="JOD70" s="24"/>
      <c r="JOE70" s="24"/>
      <c r="JOF70" s="24"/>
      <c r="JOG70" s="24"/>
      <c r="JOH70" s="24"/>
      <c r="JOI70" s="24"/>
      <c r="JOJ70" s="24"/>
      <c r="JOK70" s="24"/>
      <c r="JOL70" s="24"/>
      <c r="JOM70" s="24"/>
      <c r="JON70" s="24"/>
      <c r="JOO70" s="24"/>
      <c r="JOP70" s="24"/>
      <c r="JOQ70" s="24"/>
      <c r="JOR70" s="24"/>
      <c r="JOS70" s="24"/>
      <c r="JOT70" s="24"/>
      <c r="JOU70" s="24"/>
      <c r="JOV70" s="24"/>
      <c r="JOW70" s="24"/>
      <c r="JOX70" s="24"/>
      <c r="JOY70" s="24"/>
      <c r="JOZ70" s="24"/>
      <c r="JPA70" s="24"/>
      <c r="JPB70" s="24"/>
      <c r="JPC70" s="24"/>
      <c r="JPD70" s="24"/>
      <c r="JPE70" s="24"/>
      <c r="JPF70" s="24"/>
      <c r="JPG70" s="24"/>
      <c r="JPH70" s="24"/>
      <c r="JPI70" s="24"/>
      <c r="JPJ70" s="24"/>
      <c r="JPK70" s="24"/>
      <c r="JPL70" s="24"/>
      <c r="JPM70" s="24"/>
      <c r="JPN70" s="24"/>
      <c r="JPO70" s="24"/>
      <c r="JPP70" s="24"/>
      <c r="JPQ70" s="24"/>
      <c r="JPR70" s="24"/>
      <c r="JPS70" s="24"/>
      <c r="JPT70" s="24"/>
      <c r="JPU70" s="24"/>
      <c r="JPV70" s="24"/>
      <c r="JPW70" s="24"/>
      <c r="JPX70" s="24"/>
      <c r="JPY70" s="24"/>
      <c r="JPZ70" s="24"/>
      <c r="JQA70" s="24"/>
      <c r="JQB70" s="24"/>
      <c r="JQC70" s="24"/>
      <c r="JQD70" s="24"/>
      <c r="JQE70" s="24"/>
      <c r="JQF70" s="24"/>
      <c r="JQG70" s="24"/>
      <c r="JQH70" s="24"/>
      <c r="JQI70" s="24"/>
      <c r="JQJ70" s="24"/>
      <c r="JQK70" s="24"/>
      <c r="JQL70" s="24"/>
      <c r="JQM70" s="24"/>
      <c r="JQN70" s="24"/>
      <c r="JQO70" s="24"/>
      <c r="JQP70" s="24"/>
      <c r="JQQ70" s="24"/>
      <c r="JQR70" s="24"/>
      <c r="JQS70" s="24"/>
      <c r="JQT70" s="24"/>
      <c r="JQU70" s="24"/>
      <c r="JQV70" s="24"/>
      <c r="JQW70" s="24"/>
      <c r="JQX70" s="24"/>
      <c r="JQY70" s="24"/>
      <c r="JQZ70" s="24"/>
      <c r="JRA70" s="24"/>
      <c r="JRB70" s="24"/>
      <c r="JRC70" s="24"/>
      <c r="JRD70" s="24"/>
      <c r="JRE70" s="24"/>
      <c r="JRF70" s="24"/>
      <c r="JRG70" s="24"/>
      <c r="JRH70" s="24"/>
      <c r="JRI70" s="24"/>
      <c r="JRJ70" s="24"/>
      <c r="JRK70" s="24"/>
      <c r="JRL70" s="24"/>
      <c r="JRM70" s="24"/>
      <c r="JRN70" s="24"/>
      <c r="JRO70" s="24"/>
      <c r="JRP70" s="24"/>
      <c r="JRQ70" s="24"/>
      <c r="JRR70" s="24"/>
      <c r="JRS70" s="24"/>
      <c r="JRT70" s="24"/>
      <c r="JRU70" s="24"/>
      <c r="JRV70" s="24"/>
      <c r="JRW70" s="24"/>
      <c r="JRX70" s="24"/>
      <c r="JRY70" s="24"/>
      <c r="JRZ70" s="24"/>
      <c r="JSA70" s="24"/>
      <c r="JSB70" s="24"/>
      <c r="JSC70" s="24"/>
      <c r="JSD70" s="24"/>
      <c r="JSE70" s="24"/>
      <c r="JSF70" s="24"/>
      <c r="JSG70" s="24"/>
      <c r="JSH70" s="24"/>
      <c r="JSI70" s="24"/>
      <c r="JSJ70" s="24"/>
      <c r="JSK70" s="24"/>
      <c r="JSL70" s="24"/>
      <c r="JSM70" s="24"/>
      <c r="JSN70" s="24"/>
      <c r="JSO70" s="24"/>
      <c r="JSP70" s="24"/>
      <c r="JSQ70" s="24"/>
      <c r="JSR70" s="24"/>
      <c r="JSS70" s="24"/>
      <c r="JST70" s="24"/>
      <c r="JSU70" s="24"/>
      <c r="JSV70" s="24"/>
      <c r="JSW70" s="24"/>
      <c r="JSX70" s="24"/>
      <c r="JSY70" s="24"/>
      <c r="JSZ70" s="24"/>
      <c r="JTA70" s="24"/>
      <c r="JTB70" s="24"/>
      <c r="JTC70" s="24"/>
      <c r="JTD70" s="24"/>
      <c r="JTE70" s="24"/>
      <c r="JTF70" s="24"/>
      <c r="JTG70" s="24"/>
      <c r="JTH70" s="24"/>
      <c r="JTI70" s="24"/>
      <c r="JTJ70" s="24"/>
      <c r="JTK70" s="24"/>
      <c r="JTL70" s="24"/>
      <c r="JTM70" s="24"/>
      <c r="JTN70" s="24"/>
      <c r="JTO70" s="24"/>
      <c r="JTP70" s="24"/>
      <c r="JTQ70" s="24"/>
      <c r="JTR70" s="24"/>
      <c r="JTS70" s="24"/>
      <c r="JTT70" s="24"/>
      <c r="JTU70" s="24"/>
      <c r="JTV70" s="24"/>
      <c r="JTW70" s="24"/>
      <c r="JTX70" s="24"/>
      <c r="JTY70" s="24"/>
      <c r="JTZ70" s="24"/>
      <c r="JUA70" s="24"/>
      <c r="JUB70" s="24"/>
      <c r="JUC70" s="24"/>
      <c r="JUD70" s="24"/>
      <c r="JUE70" s="24"/>
      <c r="JUF70" s="24"/>
      <c r="JUG70" s="24"/>
      <c r="JUH70" s="24"/>
      <c r="JUI70" s="24"/>
      <c r="JUJ70" s="24"/>
      <c r="JUK70" s="24"/>
      <c r="JUL70" s="24"/>
      <c r="JUM70" s="24"/>
      <c r="JUN70" s="24"/>
      <c r="JUO70" s="24"/>
      <c r="JUP70" s="24"/>
      <c r="JUQ70" s="24"/>
      <c r="JUR70" s="24"/>
      <c r="JUS70" s="24"/>
      <c r="JUT70" s="24"/>
      <c r="JUU70" s="24"/>
      <c r="JUV70" s="24"/>
      <c r="JUW70" s="24"/>
      <c r="JUX70" s="24"/>
      <c r="JUY70" s="24"/>
      <c r="JUZ70" s="24"/>
      <c r="JVA70" s="24"/>
      <c r="JVB70" s="24"/>
      <c r="JVC70" s="24"/>
      <c r="JVD70" s="24"/>
      <c r="JVE70" s="24"/>
      <c r="JVF70" s="24"/>
      <c r="JVG70" s="24"/>
      <c r="JVH70" s="24"/>
      <c r="JVI70" s="24"/>
      <c r="JVJ70" s="24"/>
      <c r="JVK70" s="24"/>
      <c r="JVL70" s="24"/>
      <c r="JVM70" s="24"/>
      <c r="JVN70" s="24"/>
      <c r="JVO70" s="24"/>
      <c r="JVP70" s="24"/>
      <c r="JVQ70" s="24"/>
      <c r="JVR70" s="24"/>
      <c r="JVS70" s="24"/>
      <c r="JVT70" s="24"/>
      <c r="JVU70" s="24"/>
      <c r="JVV70" s="24"/>
      <c r="JVW70" s="24"/>
      <c r="JVX70" s="24"/>
      <c r="JVY70" s="24"/>
      <c r="JVZ70" s="24"/>
      <c r="JWA70" s="24"/>
      <c r="JWB70" s="24"/>
      <c r="JWC70" s="24"/>
      <c r="JWD70" s="24"/>
      <c r="JWE70" s="24"/>
      <c r="JWF70" s="24"/>
      <c r="JWG70" s="24"/>
      <c r="JWH70" s="24"/>
      <c r="JWI70" s="24"/>
      <c r="JWJ70" s="24"/>
      <c r="JWK70" s="24"/>
      <c r="JWL70" s="24"/>
      <c r="JWM70" s="24"/>
      <c r="JWN70" s="24"/>
      <c r="JWO70" s="24"/>
      <c r="JWP70" s="24"/>
      <c r="JWQ70" s="24"/>
      <c r="JWR70" s="24"/>
      <c r="JWS70" s="24"/>
      <c r="JWT70" s="24"/>
      <c r="JWU70" s="24"/>
      <c r="JWV70" s="24"/>
      <c r="JWW70" s="24"/>
      <c r="JWX70" s="24"/>
      <c r="JWY70" s="24"/>
      <c r="JWZ70" s="24"/>
      <c r="JXA70" s="24"/>
      <c r="JXB70" s="24"/>
      <c r="JXC70" s="24"/>
      <c r="JXD70" s="24"/>
      <c r="JXE70" s="24"/>
      <c r="JXF70" s="24"/>
      <c r="JXG70" s="24"/>
      <c r="JXH70" s="24"/>
      <c r="JXI70" s="24"/>
      <c r="JXJ70" s="24"/>
      <c r="JXK70" s="24"/>
      <c r="JXL70" s="24"/>
      <c r="JXM70" s="24"/>
      <c r="JXN70" s="24"/>
      <c r="JXO70" s="24"/>
      <c r="JXP70" s="24"/>
      <c r="JXQ70" s="24"/>
      <c r="JXR70" s="24"/>
      <c r="JXS70" s="24"/>
      <c r="JXT70" s="24"/>
      <c r="JXU70" s="24"/>
      <c r="JXV70" s="24"/>
      <c r="JXW70" s="24"/>
      <c r="JXX70" s="24"/>
      <c r="JXY70" s="24"/>
      <c r="JXZ70" s="24"/>
      <c r="JYA70" s="24"/>
      <c r="JYB70" s="24"/>
      <c r="JYC70" s="24"/>
      <c r="JYD70" s="24"/>
      <c r="JYE70" s="24"/>
      <c r="JYF70" s="24"/>
      <c r="JYG70" s="24"/>
      <c r="JYH70" s="24"/>
      <c r="JYI70" s="24"/>
      <c r="JYJ70" s="24"/>
      <c r="JYK70" s="24"/>
      <c r="JYL70" s="24"/>
      <c r="JYM70" s="24"/>
      <c r="JYN70" s="24"/>
      <c r="JYO70" s="24"/>
      <c r="JYP70" s="24"/>
      <c r="JYQ70" s="24"/>
      <c r="JYR70" s="24"/>
      <c r="JYS70" s="24"/>
      <c r="JYT70" s="24"/>
      <c r="JYU70" s="24"/>
      <c r="JYV70" s="24"/>
      <c r="JYW70" s="24"/>
      <c r="JYX70" s="24"/>
      <c r="JYY70" s="24"/>
      <c r="JYZ70" s="24"/>
      <c r="JZA70" s="24"/>
      <c r="JZB70" s="24"/>
      <c r="JZC70" s="24"/>
      <c r="JZD70" s="24"/>
      <c r="JZE70" s="24"/>
      <c r="JZF70" s="24"/>
      <c r="JZG70" s="24"/>
      <c r="JZH70" s="24"/>
      <c r="JZI70" s="24"/>
      <c r="JZJ70" s="24"/>
      <c r="JZK70" s="24"/>
      <c r="JZL70" s="24"/>
      <c r="JZM70" s="24"/>
      <c r="JZN70" s="24"/>
      <c r="JZO70" s="24"/>
      <c r="JZP70" s="24"/>
      <c r="JZQ70" s="24"/>
      <c r="JZR70" s="24"/>
      <c r="JZS70" s="24"/>
      <c r="JZT70" s="24"/>
      <c r="JZU70" s="24"/>
      <c r="JZV70" s="24"/>
      <c r="JZW70" s="24"/>
      <c r="JZX70" s="24"/>
      <c r="JZY70" s="24"/>
      <c r="JZZ70" s="24"/>
      <c r="KAA70" s="24"/>
      <c r="KAB70" s="24"/>
      <c r="KAC70" s="24"/>
      <c r="KAD70" s="24"/>
      <c r="KAE70" s="24"/>
      <c r="KAF70" s="24"/>
      <c r="KAG70" s="24"/>
      <c r="KAH70" s="24"/>
      <c r="KAI70" s="24"/>
      <c r="KAJ70" s="24"/>
      <c r="KAK70" s="24"/>
      <c r="KAL70" s="24"/>
      <c r="KAM70" s="24"/>
      <c r="KAN70" s="24"/>
      <c r="KAO70" s="24"/>
      <c r="KAP70" s="24"/>
      <c r="KAQ70" s="24"/>
      <c r="KAR70" s="24"/>
      <c r="KAS70" s="24"/>
      <c r="KAT70" s="24"/>
      <c r="KAU70" s="24"/>
      <c r="KAV70" s="24"/>
      <c r="KAW70" s="24"/>
      <c r="KAX70" s="24"/>
      <c r="KAY70" s="24"/>
      <c r="KAZ70" s="24"/>
      <c r="KBA70" s="24"/>
      <c r="KBB70" s="24"/>
      <c r="KBC70" s="24"/>
      <c r="KBD70" s="24"/>
      <c r="KBE70" s="24"/>
      <c r="KBF70" s="24"/>
      <c r="KBG70" s="24"/>
      <c r="KBH70" s="24"/>
      <c r="KBI70" s="24"/>
      <c r="KBJ70" s="24"/>
      <c r="KBK70" s="24"/>
      <c r="KBL70" s="24"/>
      <c r="KBM70" s="24"/>
      <c r="KBN70" s="24"/>
      <c r="KBO70" s="24"/>
      <c r="KBP70" s="24"/>
      <c r="KBQ70" s="24"/>
      <c r="KBR70" s="24"/>
      <c r="KBS70" s="24"/>
      <c r="KBT70" s="24"/>
      <c r="KBU70" s="24"/>
      <c r="KBV70" s="24"/>
      <c r="KBW70" s="24"/>
      <c r="KBX70" s="24"/>
      <c r="KBY70" s="24"/>
      <c r="KBZ70" s="24"/>
      <c r="KCA70" s="24"/>
      <c r="KCB70" s="24"/>
      <c r="KCC70" s="24"/>
      <c r="KCD70" s="24"/>
      <c r="KCE70" s="24"/>
      <c r="KCF70" s="24"/>
      <c r="KCG70" s="24"/>
      <c r="KCH70" s="24"/>
      <c r="KCI70" s="24"/>
      <c r="KCJ70" s="24"/>
      <c r="KCK70" s="24"/>
      <c r="KCL70" s="24"/>
      <c r="KCM70" s="24"/>
      <c r="KCN70" s="24"/>
      <c r="KCO70" s="24"/>
      <c r="KCP70" s="24"/>
      <c r="KCQ70" s="24"/>
      <c r="KCR70" s="24"/>
      <c r="KCS70" s="24"/>
      <c r="KCT70" s="24"/>
      <c r="KCU70" s="24"/>
      <c r="KCV70" s="24"/>
      <c r="KCW70" s="24"/>
      <c r="KCX70" s="24"/>
      <c r="KCY70" s="24"/>
      <c r="KCZ70" s="24"/>
      <c r="KDA70" s="24"/>
      <c r="KDB70" s="24"/>
      <c r="KDC70" s="24"/>
      <c r="KDD70" s="24"/>
      <c r="KDE70" s="24"/>
      <c r="KDF70" s="24"/>
      <c r="KDG70" s="24"/>
      <c r="KDH70" s="24"/>
      <c r="KDI70" s="24"/>
      <c r="KDJ70" s="24"/>
      <c r="KDK70" s="24"/>
      <c r="KDL70" s="24"/>
      <c r="KDM70" s="24"/>
      <c r="KDN70" s="24"/>
      <c r="KDO70" s="24"/>
      <c r="KDP70" s="24"/>
      <c r="KDQ70" s="24"/>
      <c r="KDR70" s="24"/>
      <c r="KDS70" s="24"/>
      <c r="KDT70" s="24"/>
      <c r="KDU70" s="24"/>
      <c r="KDV70" s="24"/>
      <c r="KDW70" s="24"/>
      <c r="KDX70" s="24"/>
      <c r="KDY70" s="24"/>
      <c r="KDZ70" s="24"/>
      <c r="KEA70" s="24"/>
      <c r="KEB70" s="24"/>
      <c r="KEC70" s="24"/>
      <c r="KED70" s="24"/>
      <c r="KEE70" s="24"/>
      <c r="KEF70" s="24"/>
      <c r="KEG70" s="24"/>
      <c r="KEH70" s="24"/>
      <c r="KEI70" s="24"/>
      <c r="KEJ70" s="24"/>
      <c r="KEK70" s="24"/>
      <c r="KEL70" s="24"/>
      <c r="KEM70" s="24"/>
      <c r="KEN70" s="24"/>
      <c r="KEO70" s="24"/>
      <c r="KEP70" s="24"/>
      <c r="KEQ70" s="24"/>
      <c r="KER70" s="24"/>
      <c r="KES70" s="24"/>
      <c r="KET70" s="24"/>
      <c r="KEU70" s="24"/>
      <c r="KEV70" s="24"/>
      <c r="KEW70" s="24"/>
      <c r="KEX70" s="24"/>
      <c r="KEY70" s="24"/>
      <c r="KEZ70" s="24"/>
      <c r="KFA70" s="24"/>
      <c r="KFB70" s="24"/>
      <c r="KFC70" s="24"/>
      <c r="KFD70" s="24"/>
      <c r="KFE70" s="24"/>
      <c r="KFF70" s="24"/>
      <c r="KFG70" s="24"/>
      <c r="KFH70" s="24"/>
      <c r="KFI70" s="24"/>
      <c r="KFJ70" s="24"/>
      <c r="KFK70" s="24"/>
      <c r="KFL70" s="24"/>
      <c r="KFM70" s="24"/>
      <c r="KFN70" s="24"/>
      <c r="KFO70" s="24"/>
      <c r="KFP70" s="24"/>
      <c r="KFQ70" s="24"/>
      <c r="KFR70" s="24"/>
      <c r="KFS70" s="24"/>
      <c r="KFT70" s="24"/>
      <c r="KFU70" s="24"/>
      <c r="KFV70" s="24"/>
      <c r="KFW70" s="24"/>
      <c r="KFX70" s="24"/>
      <c r="KFY70" s="24"/>
      <c r="KFZ70" s="24"/>
      <c r="KGA70" s="24"/>
      <c r="KGB70" s="24"/>
      <c r="KGC70" s="24"/>
      <c r="KGD70" s="24"/>
      <c r="KGE70" s="24"/>
      <c r="KGF70" s="24"/>
      <c r="KGG70" s="24"/>
      <c r="KGH70" s="24"/>
      <c r="KGI70" s="24"/>
      <c r="KGJ70" s="24"/>
      <c r="KGK70" s="24"/>
      <c r="KGL70" s="24"/>
      <c r="KGM70" s="24"/>
      <c r="KGN70" s="24"/>
      <c r="KGO70" s="24"/>
      <c r="KGP70" s="24"/>
      <c r="KGQ70" s="24"/>
      <c r="KGR70" s="24"/>
      <c r="KGS70" s="24"/>
      <c r="KGT70" s="24"/>
      <c r="KGU70" s="24"/>
      <c r="KGV70" s="24"/>
      <c r="KGW70" s="24"/>
      <c r="KGX70" s="24"/>
      <c r="KGY70" s="24"/>
      <c r="KGZ70" s="24"/>
      <c r="KHA70" s="24"/>
      <c r="KHB70" s="24"/>
      <c r="KHC70" s="24"/>
      <c r="KHD70" s="24"/>
      <c r="KHE70" s="24"/>
      <c r="KHF70" s="24"/>
      <c r="KHG70" s="24"/>
      <c r="KHH70" s="24"/>
      <c r="KHI70" s="24"/>
      <c r="KHJ70" s="24"/>
      <c r="KHK70" s="24"/>
      <c r="KHL70" s="24"/>
      <c r="KHM70" s="24"/>
      <c r="KHN70" s="24"/>
      <c r="KHO70" s="24"/>
      <c r="KHP70" s="24"/>
      <c r="KHQ70" s="24"/>
      <c r="KHR70" s="24"/>
      <c r="KHS70" s="24"/>
      <c r="KHT70" s="24"/>
      <c r="KHU70" s="24"/>
      <c r="KHV70" s="24"/>
      <c r="KHW70" s="24"/>
      <c r="KHX70" s="24"/>
      <c r="KHY70" s="24"/>
      <c r="KHZ70" s="24"/>
      <c r="KIA70" s="24"/>
      <c r="KIB70" s="24"/>
      <c r="KIC70" s="24"/>
      <c r="KID70" s="24"/>
      <c r="KIE70" s="24"/>
      <c r="KIF70" s="24"/>
      <c r="KIG70" s="24"/>
      <c r="KIH70" s="24"/>
      <c r="KII70" s="24"/>
      <c r="KIJ70" s="24"/>
      <c r="KIK70" s="24"/>
      <c r="KIL70" s="24"/>
      <c r="KIM70" s="24"/>
      <c r="KIN70" s="24"/>
      <c r="KIO70" s="24"/>
      <c r="KIP70" s="24"/>
      <c r="KIQ70" s="24"/>
      <c r="KIR70" s="24"/>
      <c r="KIS70" s="24"/>
      <c r="KIT70" s="24"/>
      <c r="KIU70" s="24"/>
      <c r="KIV70" s="24"/>
      <c r="KIW70" s="24"/>
      <c r="KIX70" s="24"/>
      <c r="KIY70" s="24"/>
      <c r="KIZ70" s="24"/>
      <c r="KJA70" s="24"/>
      <c r="KJB70" s="24"/>
      <c r="KJC70" s="24"/>
      <c r="KJD70" s="24"/>
      <c r="KJE70" s="24"/>
      <c r="KJF70" s="24"/>
      <c r="KJG70" s="24"/>
      <c r="KJH70" s="24"/>
      <c r="KJI70" s="24"/>
      <c r="KJJ70" s="24"/>
      <c r="KJK70" s="24"/>
      <c r="KJL70" s="24"/>
      <c r="KJM70" s="24"/>
      <c r="KJN70" s="24"/>
      <c r="KJO70" s="24"/>
      <c r="KJP70" s="24"/>
      <c r="KJQ70" s="24"/>
      <c r="KJR70" s="24"/>
      <c r="KJS70" s="24"/>
      <c r="KJT70" s="24"/>
      <c r="KJU70" s="24"/>
      <c r="KJV70" s="24"/>
      <c r="KJW70" s="24"/>
      <c r="KJX70" s="24"/>
      <c r="KJY70" s="24"/>
      <c r="KJZ70" s="24"/>
      <c r="KKA70" s="24"/>
      <c r="KKB70" s="24"/>
      <c r="KKC70" s="24"/>
      <c r="KKD70" s="24"/>
      <c r="KKE70" s="24"/>
      <c r="KKF70" s="24"/>
      <c r="KKG70" s="24"/>
      <c r="KKH70" s="24"/>
      <c r="KKI70" s="24"/>
      <c r="KKJ70" s="24"/>
      <c r="KKK70" s="24"/>
      <c r="KKL70" s="24"/>
      <c r="KKM70" s="24"/>
      <c r="KKN70" s="24"/>
      <c r="KKO70" s="24"/>
      <c r="KKP70" s="24"/>
      <c r="KKQ70" s="24"/>
      <c r="KKR70" s="24"/>
      <c r="KKS70" s="24"/>
      <c r="KKT70" s="24"/>
      <c r="KKU70" s="24"/>
      <c r="KKV70" s="24"/>
      <c r="KKW70" s="24"/>
      <c r="KKX70" s="24"/>
      <c r="KKY70" s="24"/>
      <c r="KKZ70" s="24"/>
      <c r="KLA70" s="24"/>
      <c r="KLB70" s="24"/>
      <c r="KLC70" s="24"/>
      <c r="KLD70" s="24"/>
      <c r="KLE70" s="24"/>
      <c r="KLF70" s="24"/>
      <c r="KLG70" s="24"/>
      <c r="KLH70" s="24"/>
      <c r="KLI70" s="24"/>
      <c r="KLJ70" s="24"/>
      <c r="KLK70" s="24"/>
      <c r="KLL70" s="24"/>
      <c r="KLM70" s="24"/>
      <c r="KLN70" s="24"/>
      <c r="KLO70" s="24"/>
      <c r="KLP70" s="24"/>
      <c r="KLQ70" s="24"/>
      <c r="KLR70" s="24"/>
      <c r="KLS70" s="24"/>
      <c r="KLT70" s="24"/>
      <c r="KLU70" s="24"/>
      <c r="KLV70" s="24"/>
      <c r="KLW70" s="24"/>
      <c r="KLX70" s="24"/>
      <c r="KLY70" s="24"/>
      <c r="KLZ70" s="24"/>
      <c r="KMA70" s="24"/>
      <c r="KMB70" s="24"/>
      <c r="KMC70" s="24"/>
      <c r="KMD70" s="24"/>
      <c r="KME70" s="24"/>
      <c r="KMF70" s="24"/>
      <c r="KMG70" s="24"/>
      <c r="KMH70" s="24"/>
      <c r="KMI70" s="24"/>
      <c r="KMJ70" s="24"/>
      <c r="KMK70" s="24"/>
      <c r="KML70" s="24"/>
      <c r="KMM70" s="24"/>
      <c r="KMN70" s="24"/>
      <c r="KMO70" s="24"/>
      <c r="KMP70" s="24"/>
      <c r="KMQ70" s="24"/>
      <c r="KMR70" s="24"/>
      <c r="KMS70" s="24"/>
      <c r="KMT70" s="24"/>
      <c r="KMU70" s="24"/>
      <c r="KMV70" s="24"/>
      <c r="KMW70" s="24"/>
      <c r="KMX70" s="24"/>
      <c r="KMY70" s="24"/>
      <c r="KMZ70" s="24"/>
      <c r="KNA70" s="24"/>
      <c r="KNB70" s="24"/>
      <c r="KNC70" s="24"/>
      <c r="KND70" s="24"/>
      <c r="KNE70" s="24"/>
      <c r="KNF70" s="24"/>
      <c r="KNG70" s="24"/>
      <c r="KNH70" s="24"/>
      <c r="KNI70" s="24"/>
      <c r="KNJ70" s="24"/>
      <c r="KNK70" s="24"/>
      <c r="KNL70" s="24"/>
      <c r="KNM70" s="24"/>
      <c r="KNN70" s="24"/>
      <c r="KNO70" s="24"/>
      <c r="KNP70" s="24"/>
      <c r="KNQ70" s="24"/>
      <c r="KNR70" s="24"/>
      <c r="KNS70" s="24"/>
      <c r="KNT70" s="24"/>
      <c r="KNU70" s="24"/>
      <c r="KNV70" s="24"/>
      <c r="KNW70" s="24"/>
      <c r="KNX70" s="24"/>
      <c r="KNY70" s="24"/>
      <c r="KNZ70" s="24"/>
      <c r="KOA70" s="24"/>
      <c r="KOB70" s="24"/>
      <c r="KOC70" s="24"/>
      <c r="KOD70" s="24"/>
      <c r="KOE70" s="24"/>
      <c r="KOF70" s="24"/>
      <c r="KOG70" s="24"/>
      <c r="KOH70" s="24"/>
      <c r="KOI70" s="24"/>
      <c r="KOJ70" s="24"/>
      <c r="KOK70" s="24"/>
      <c r="KOL70" s="24"/>
      <c r="KOM70" s="24"/>
      <c r="KON70" s="24"/>
      <c r="KOO70" s="24"/>
      <c r="KOP70" s="24"/>
      <c r="KOQ70" s="24"/>
      <c r="KOR70" s="24"/>
      <c r="KOS70" s="24"/>
      <c r="KOT70" s="24"/>
      <c r="KOU70" s="24"/>
      <c r="KOV70" s="24"/>
      <c r="KOW70" s="24"/>
      <c r="KOX70" s="24"/>
      <c r="KOY70" s="24"/>
      <c r="KOZ70" s="24"/>
      <c r="KPA70" s="24"/>
      <c r="KPB70" s="24"/>
      <c r="KPC70" s="24"/>
      <c r="KPD70" s="24"/>
      <c r="KPE70" s="24"/>
      <c r="KPF70" s="24"/>
      <c r="KPG70" s="24"/>
      <c r="KPH70" s="24"/>
      <c r="KPI70" s="24"/>
      <c r="KPJ70" s="24"/>
      <c r="KPK70" s="24"/>
      <c r="KPL70" s="24"/>
      <c r="KPM70" s="24"/>
      <c r="KPN70" s="24"/>
      <c r="KPO70" s="24"/>
      <c r="KPP70" s="24"/>
      <c r="KPQ70" s="24"/>
      <c r="KPR70" s="24"/>
      <c r="KPS70" s="24"/>
      <c r="KPT70" s="24"/>
      <c r="KPU70" s="24"/>
      <c r="KPV70" s="24"/>
      <c r="KPW70" s="24"/>
      <c r="KPX70" s="24"/>
      <c r="KPY70" s="24"/>
      <c r="KPZ70" s="24"/>
      <c r="KQA70" s="24"/>
      <c r="KQB70" s="24"/>
      <c r="KQC70" s="24"/>
      <c r="KQD70" s="24"/>
      <c r="KQE70" s="24"/>
      <c r="KQF70" s="24"/>
      <c r="KQG70" s="24"/>
      <c r="KQH70" s="24"/>
      <c r="KQI70" s="24"/>
      <c r="KQJ70" s="24"/>
      <c r="KQK70" s="24"/>
      <c r="KQL70" s="24"/>
      <c r="KQM70" s="24"/>
      <c r="KQN70" s="24"/>
      <c r="KQO70" s="24"/>
      <c r="KQP70" s="24"/>
      <c r="KQQ70" s="24"/>
      <c r="KQR70" s="24"/>
      <c r="KQS70" s="24"/>
      <c r="KQT70" s="24"/>
      <c r="KQU70" s="24"/>
      <c r="KQV70" s="24"/>
      <c r="KQW70" s="24"/>
      <c r="KQX70" s="24"/>
      <c r="KQY70" s="24"/>
      <c r="KQZ70" s="24"/>
      <c r="KRA70" s="24"/>
      <c r="KRB70" s="24"/>
      <c r="KRC70" s="24"/>
      <c r="KRD70" s="24"/>
      <c r="KRE70" s="24"/>
      <c r="KRF70" s="24"/>
      <c r="KRG70" s="24"/>
      <c r="KRH70" s="24"/>
      <c r="KRI70" s="24"/>
      <c r="KRJ70" s="24"/>
      <c r="KRK70" s="24"/>
      <c r="KRL70" s="24"/>
      <c r="KRM70" s="24"/>
      <c r="KRN70" s="24"/>
      <c r="KRO70" s="24"/>
      <c r="KRP70" s="24"/>
      <c r="KRQ70" s="24"/>
      <c r="KRR70" s="24"/>
      <c r="KRS70" s="24"/>
      <c r="KRT70" s="24"/>
      <c r="KRU70" s="24"/>
      <c r="KRV70" s="24"/>
      <c r="KRW70" s="24"/>
      <c r="KRX70" s="24"/>
      <c r="KRY70" s="24"/>
      <c r="KRZ70" s="24"/>
      <c r="KSA70" s="24"/>
      <c r="KSB70" s="24"/>
      <c r="KSC70" s="24"/>
      <c r="KSD70" s="24"/>
      <c r="KSE70" s="24"/>
      <c r="KSF70" s="24"/>
      <c r="KSG70" s="24"/>
      <c r="KSH70" s="24"/>
      <c r="KSI70" s="24"/>
      <c r="KSJ70" s="24"/>
      <c r="KSK70" s="24"/>
      <c r="KSL70" s="24"/>
      <c r="KSM70" s="24"/>
      <c r="KSN70" s="24"/>
      <c r="KSO70" s="24"/>
      <c r="KSP70" s="24"/>
      <c r="KSQ70" s="24"/>
      <c r="KSR70" s="24"/>
      <c r="KSS70" s="24"/>
      <c r="KST70" s="24"/>
      <c r="KSU70" s="24"/>
      <c r="KSV70" s="24"/>
      <c r="KSW70" s="24"/>
      <c r="KSX70" s="24"/>
      <c r="KSY70" s="24"/>
      <c r="KSZ70" s="24"/>
      <c r="KTA70" s="24"/>
      <c r="KTB70" s="24"/>
      <c r="KTC70" s="24"/>
      <c r="KTD70" s="24"/>
      <c r="KTE70" s="24"/>
      <c r="KTF70" s="24"/>
      <c r="KTG70" s="24"/>
      <c r="KTH70" s="24"/>
      <c r="KTI70" s="24"/>
      <c r="KTJ70" s="24"/>
      <c r="KTK70" s="24"/>
      <c r="KTL70" s="24"/>
      <c r="KTM70" s="24"/>
      <c r="KTN70" s="24"/>
      <c r="KTO70" s="24"/>
      <c r="KTP70" s="24"/>
      <c r="KTQ70" s="24"/>
      <c r="KTR70" s="24"/>
      <c r="KTS70" s="24"/>
      <c r="KTT70" s="24"/>
      <c r="KTU70" s="24"/>
      <c r="KTV70" s="24"/>
      <c r="KTW70" s="24"/>
      <c r="KTX70" s="24"/>
      <c r="KTY70" s="24"/>
      <c r="KTZ70" s="24"/>
      <c r="KUA70" s="24"/>
      <c r="KUB70" s="24"/>
      <c r="KUC70" s="24"/>
      <c r="KUD70" s="24"/>
      <c r="KUE70" s="24"/>
      <c r="KUF70" s="24"/>
      <c r="KUG70" s="24"/>
      <c r="KUH70" s="24"/>
      <c r="KUI70" s="24"/>
      <c r="KUJ70" s="24"/>
      <c r="KUK70" s="24"/>
      <c r="KUL70" s="24"/>
      <c r="KUM70" s="24"/>
      <c r="KUN70" s="24"/>
      <c r="KUO70" s="24"/>
      <c r="KUP70" s="24"/>
      <c r="KUQ70" s="24"/>
      <c r="KUR70" s="24"/>
      <c r="KUS70" s="24"/>
      <c r="KUT70" s="24"/>
      <c r="KUU70" s="24"/>
      <c r="KUV70" s="24"/>
      <c r="KUW70" s="24"/>
      <c r="KUX70" s="24"/>
      <c r="KUY70" s="24"/>
      <c r="KUZ70" s="24"/>
      <c r="KVA70" s="24"/>
      <c r="KVB70" s="24"/>
      <c r="KVC70" s="24"/>
      <c r="KVD70" s="24"/>
      <c r="KVE70" s="24"/>
      <c r="KVF70" s="24"/>
      <c r="KVG70" s="24"/>
      <c r="KVH70" s="24"/>
      <c r="KVI70" s="24"/>
      <c r="KVJ70" s="24"/>
      <c r="KVK70" s="24"/>
      <c r="KVL70" s="24"/>
      <c r="KVM70" s="24"/>
      <c r="KVN70" s="24"/>
      <c r="KVO70" s="24"/>
      <c r="KVP70" s="24"/>
      <c r="KVQ70" s="24"/>
      <c r="KVR70" s="24"/>
      <c r="KVS70" s="24"/>
      <c r="KVT70" s="24"/>
      <c r="KVU70" s="24"/>
      <c r="KVV70" s="24"/>
      <c r="KVW70" s="24"/>
      <c r="KVX70" s="24"/>
      <c r="KVY70" s="24"/>
      <c r="KVZ70" s="24"/>
      <c r="KWA70" s="24"/>
      <c r="KWB70" s="24"/>
      <c r="KWC70" s="24"/>
      <c r="KWD70" s="24"/>
      <c r="KWE70" s="24"/>
      <c r="KWF70" s="24"/>
      <c r="KWG70" s="24"/>
      <c r="KWH70" s="24"/>
      <c r="KWI70" s="24"/>
      <c r="KWJ70" s="24"/>
      <c r="KWK70" s="24"/>
      <c r="KWL70" s="24"/>
      <c r="KWM70" s="24"/>
      <c r="KWN70" s="24"/>
      <c r="KWO70" s="24"/>
      <c r="KWP70" s="24"/>
      <c r="KWQ70" s="24"/>
      <c r="KWR70" s="24"/>
      <c r="KWS70" s="24"/>
      <c r="KWT70" s="24"/>
      <c r="KWU70" s="24"/>
      <c r="KWV70" s="24"/>
      <c r="KWW70" s="24"/>
      <c r="KWX70" s="24"/>
      <c r="KWY70" s="24"/>
      <c r="KWZ70" s="24"/>
      <c r="KXA70" s="24"/>
      <c r="KXB70" s="24"/>
      <c r="KXC70" s="24"/>
      <c r="KXD70" s="24"/>
      <c r="KXE70" s="24"/>
      <c r="KXF70" s="24"/>
      <c r="KXG70" s="24"/>
      <c r="KXH70" s="24"/>
      <c r="KXI70" s="24"/>
      <c r="KXJ70" s="24"/>
      <c r="KXK70" s="24"/>
      <c r="KXL70" s="24"/>
      <c r="KXM70" s="24"/>
      <c r="KXN70" s="24"/>
      <c r="KXO70" s="24"/>
      <c r="KXP70" s="24"/>
      <c r="KXQ70" s="24"/>
      <c r="KXR70" s="24"/>
      <c r="KXS70" s="24"/>
      <c r="KXT70" s="24"/>
      <c r="KXU70" s="24"/>
      <c r="KXV70" s="24"/>
      <c r="KXW70" s="24"/>
      <c r="KXX70" s="24"/>
      <c r="KXY70" s="24"/>
      <c r="KXZ70" s="24"/>
      <c r="KYA70" s="24"/>
      <c r="KYB70" s="24"/>
      <c r="KYC70" s="24"/>
      <c r="KYD70" s="24"/>
      <c r="KYE70" s="24"/>
      <c r="KYF70" s="24"/>
      <c r="KYG70" s="24"/>
      <c r="KYH70" s="24"/>
      <c r="KYI70" s="24"/>
      <c r="KYJ70" s="24"/>
      <c r="KYK70" s="24"/>
      <c r="KYL70" s="24"/>
      <c r="KYM70" s="24"/>
      <c r="KYN70" s="24"/>
      <c r="KYO70" s="24"/>
      <c r="KYP70" s="24"/>
      <c r="KYQ70" s="24"/>
      <c r="KYR70" s="24"/>
      <c r="KYS70" s="24"/>
      <c r="KYT70" s="24"/>
      <c r="KYU70" s="24"/>
      <c r="KYV70" s="24"/>
      <c r="KYW70" s="24"/>
      <c r="KYX70" s="24"/>
      <c r="KYY70" s="24"/>
      <c r="KYZ70" s="24"/>
      <c r="KZA70" s="24"/>
      <c r="KZB70" s="24"/>
      <c r="KZC70" s="24"/>
      <c r="KZD70" s="24"/>
      <c r="KZE70" s="24"/>
      <c r="KZF70" s="24"/>
      <c r="KZG70" s="24"/>
      <c r="KZH70" s="24"/>
      <c r="KZI70" s="24"/>
      <c r="KZJ70" s="24"/>
      <c r="KZK70" s="24"/>
      <c r="KZL70" s="24"/>
      <c r="KZM70" s="24"/>
      <c r="KZN70" s="24"/>
      <c r="KZO70" s="24"/>
      <c r="KZP70" s="24"/>
      <c r="KZQ70" s="24"/>
      <c r="KZR70" s="24"/>
      <c r="KZS70" s="24"/>
      <c r="KZT70" s="24"/>
      <c r="KZU70" s="24"/>
      <c r="KZV70" s="24"/>
      <c r="KZW70" s="24"/>
      <c r="KZX70" s="24"/>
      <c r="KZY70" s="24"/>
      <c r="KZZ70" s="24"/>
      <c r="LAA70" s="24"/>
      <c r="LAB70" s="24"/>
      <c r="LAC70" s="24"/>
      <c r="LAD70" s="24"/>
      <c r="LAE70" s="24"/>
      <c r="LAF70" s="24"/>
      <c r="LAG70" s="24"/>
      <c r="LAH70" s="24"/>
      <c r="LAI70" s="24"/>
      <c r="LAJ70" s="24"/>
      <c r="LAK70" s="24"/>
      <c r="LAL70" s="24"/>
      <c r="LAM70" s="24"/>
      <c r="LAN70" s="24"/>
      <c r="LAO70" s="24"/>
      <c r="LAP70" s="24"/>
      <c r="LAQ70" s="24"/>
      <c r="LAR70" s="24"/>
      <c r="LAS70" s="24"/>
      <c r="LAT70" s="24"/>
      <c r="LAU70" s="24"/>
      <c r="LAV70" s="24"/>
      <c r="LAW70" s="24"/>
      <c r="LAX70" s="24"/>
      <c r="LAY70" s="24"/>
      <c r="LAZ70" s="24"/>
      <c r="LBA70" s="24"/>
      <c r="LBB70" s="24"/>
      <c r="LBC70" s="24"/>
      <c r="LBD70" s="24"/>
      <c r="LBE70" s="24"/>
      <c r="LBF70" s="24"/>
      <c r="LBG70" s="24"/>
      <c r="LBH70" s="24"/>
      <c r="LBI70" s="24"/>
      <c r="LBJ70" s="24"/>
      <c r="LBK70" s="24"/>
      <c r="LBL70" s="24"/>
      <c r="LBM70" s="24"/>
      <c r="LBN70" s="24"/>
      <c r="LBO70" s="24"/>
      <c r="LBP70" s="24"/>
      <c r="LBQ70" s="24"/>
      <c r="LBR70" s="24"/>
      <c r="LBS70" s="24"/>
      <c r="LBT70" s="24"/>
      <c r="LBU70" s="24"/>
      <c r="LBV70" s="24"/>
      <c r="LBW70" s="24"/>
      <c r="LBX70" s="24"/>
      <c r="LBY70" s="24"/>
      <c r="LBZ70" s="24"/>
      <c r="LCA70" s="24"/>
      <c r="LCB70" s="24"/>
      <c r="LCC70" s="24"/>
      <c r="LCD70" s="24"/>
      <c r="LCE70" s="24"/>
      <c r="LCF70" s="24"/>
      <c r="LCG70" s="24"/>
      <c r="LCH70" s="24"/>
      <c r="LCI70" s="24"/>
      <c r="LCJ70" s="24"/>
      <c r="LCK70" s="24"/>
      <c r="LCL70" s="24"/>
      <c r="LCM70" s="24"/>
      <c r="LCN70" s="24"/>
      <c r="LCO70" s="24"/>
      <c r="LCP70" s="24"/>
      <c r="LCQ70" s="24"/>
      <c r="LCR70" s="24"/>
      <c r="LCS70" s="24"/>
      <c r="LCT70" s="24"/>
      <c r="LCU70" s="24"/>
      <c r="LCV70" s="24"/>
      <c r="LCW70" s="24"/>
      <c r="LCX70" s="24"/>
      <c r="LCY70" s="24"/>
      <c r="LCZ70" s="24"/>
      <c r="LDA70" s="24"/>
      <c r="LDB70" s="24"/>
      <c r="LDC70" s="24"/>
      <c r="LDD70" s="24"/>
      <c r="LDE70" s="24"/>
      <c r="LDF70" s="24"/>
      <c r="LDG70" s="24"/>
      <c r="LDH70" s="24"/>
      <c r="LDI70" s="24"/>
      <c r="LDJ70" s="24"/>
      <c r="LDK70" s="24"/>
      <c r="LDL70" s="24"/>
      <c r="LDM70" s="24"/>
      <c r="LDN70" s="24"/>
      <c r="LDO70" s="24"/>
      <c r="LDP70" s="24"/>
      <c r="LDQ70" s="24"/>
      <c r="LDR70" s="24"/>
      <c r="LDS70" s="24"/>
      <c r="LDT70" s="24"/>
      <c r="LDU70" s="24"/>
      <c r="LDV70" s="24"/>
      <c r="LDW70" s="24"/>
      <c r="LDX70" s="24"/>
      <c r="LDY70" s="24"/>
      <c r="LDZ70" s="24"/>
      <c r="LEA70" s="24"/>
      <c r="LEB70" s="24"/>
      <c r="LEC70" s="24"/>
      <c r="LED70" s="24"/>
      <c r="LEE70" s="24"/>
      <c r="LEF70" s="24"/>
      <c r="LEG70" s="24"/>
      <c r="LEH70" s="24"/>
      <c r="LEI70" s="24"/>
      <c r="LEJ70" s="24"/>
      <c r="LEK70" s="24"/>
      <c r="LEL70" s="24"/>
      <c r="LEM70" s="24"/>
      <c r="LEN70" s="24"/>
      <c r="LEO70" s="24"/>
      <c r="LEP70" s="24"/>
      <c r="LEQ70" s="24"/>
      <c r="LER70" s="24"/>
      <c r="LES70" s="24"/>
      <c r="LET70" s="24"/>
      <c r="LEU70" s="24"/>
      <c r="LEV70" s="24"/>
      <c r="LEW70" s="24"/>
      <c r="LEX70" s="24"/>
      <c r="LEY70" s="24"/>
      <c r="LEZ70" s="24"/>
      <c r="LFA70" s="24"/>
      <c r="LFB70" s="24"/>
      <c r="LFC70" s="24"/>
      <c r="LFD70" s="24"/>
      <c r="LFE70" s="24"/>
      <c r="LFF70" s="24"/>
      <c r="LFG70" s="24"/>
      <c r="LFH70" s="24"/>
      <c r="LFI70" s="24"/>
      <c r="LFJ70" s="24"/>
      <c r="LFK70" s="24"/>
      <c r="LFL70" s="24"/>
      <c r="LFM70" s="24"/>
      <c r="LFN70" s="24"/>
      <c r="LFO70" s="24"/>
      <c r="LFP70" s="24"/>
      <c r="LFQ70" s="24"/>
      <c r="LFR70" s="24"/>
      <c r="LFS70" s="24"/>
      <c r="LFT70" s="24"/>
      <c r="LFU70" s="24"/>
      <c r="LFV70" s="24"/>
      <c r="LFW70" s="24"/>
      <c r="LFX70" s="24"/>
      <c r="LFY70" s="24"/>
      <c r="LFZ70" s="24"/>
      <c r="LGA70" s="24"/>
      <c r="LGB70" s="24"/>
      <c r="LGC70" s="24"/>
      <c r="LGD70" s="24"/>
      <c r="LGE70" s="24"/>
      <c r="LGF70" s="24"/>
      <c r="LGG70" s="24"/>
      <c r="LGH70" s="24"/>
      <c r="LGI70" s="24"/>
      <c r="LGJ70" s="24"/>
      <c r="LGK70" s="24"/>
      <c r="LGL70" s="24"/>
      <c r="LGM70" s="24"/>
      <c r="LGN70" s="24"/>
      <c r="LGO70" s="24"/>
      <c r="LGP70" s="24"/>
      <c r="LGQ70" s="24"/>
      <c r="LGR70" s="24"/>
      <c r="LGS70" s="24"/>
      <c r="LGT70" s="24"/>
      <c r="LGU70" s="24"/>
      <c r="LGV70" s="24"/>
      <c r="LGW70" s="24"/>
      <c r="LGX70" s="24"/>
      <c r="LGY70" s="24"/>
      <c r="LGZ70" s="24"/>
      <c r="LHA70" s="24"/>
      <c r="LHB70" s="24"/>
      <c r="LHC70" s="24"/>
      <c r="LHD70" s="24"/>
      <c r="LHE70" s="24"/>
      <c r="LHF70" s="24"/>
      <c r="LHG70" s="24"/>
      <c r="LHH70" s="24"/>
      <c r="LHI70" s="24"/>
      <c r="LHJ70" s="24"/>
      <c r="LHK70" s="24"/>
      <c r="LHL70" s="24"/>
      <c r="LHM70" s="24"/>
      <c r="LHN70" s="24"/>
      <c r="LHO70" s="24"/>
      <c r="LHP70" s="24"/>
      <c r="LHQ70" s="24"/>
      <c r="LHR70" s="24"/>
      <c r="LHS70" s="24"/>
      <c r="LHT70" s="24"/>
      <c r="LHU70" s="24"/>
      <c r="LHV70" s="24"/>
      <c r="LHW70" s="24"/>
      <c r="LHX70" s="24"/>
      <c r="LHY70" s="24"/>
      <c r="LHZ70" s="24"/>
      <c r="LIA70" s="24"/>
      <c r="LIB70" s="24"/>
      <c r="LIC70" s="24"/>
      <c r="LID70" s="24"/>
      <c r="LIE70" s="24"/>
      <c r="LIF70" s="24"/>
      <c r="LIG70" s="24"/>
      <c r="LIH70" s="24"/>
      <c r="LII70" s="24"/>
      <c r="LIJ70" s="24"/>
      <c r="LIK70" s="24"/>
      <c r="LIL70" s="24"/>
      <c r="LIM70" s="24"/>
      <c r="LIN70" s="24"/>
      <c r="LIO70" s="24"/>
      <c r="LIP70" s="24"/>
      <c r="LIQ70" s="24"/>
      <c r="LIR70" s="24"/>
      <c r="LIS70" s="24"/>
      <c r="LIT70" s="24"/>
      <c r="LIU70" s="24"/>
      <c r="LIV70" s="24"/>
      <c r="LIW70" s="24"/>
      <c r="LIX70" s="24"/>
      <c r="LIY70" s="24"/>
      <c r="LIZ70" s="24"/>
      <c r="LJA70" s="24"/>
      <c r="LJB70" s="24"/>
      <c r="LJC70" s="24"/>
      <c r="LJD70" s="24"/>
      <c r="LJE70" s="24"/>
      <c r="LJF70" s="24"/>
      <c r="LJG70" s="24"/>
      <c r="LJH70" s="24"/>
      <c r="LJI70" s="24"/>
      <c r="LJJ70" s="24"/>
      <c r="LJK70" s="24"/>
      <c r="LJL70" s="24"/>
      <c r="LJM70" s="24"/>
      <c r="LJN70" s="24"/>
      <c r="LJO70" s="24"/>
      <c r="LJP70" s="24"/>
      <c r="LJQ70" s="24"/>
      <c r="LJR70" s="24"/>
      <c r="LJS70" s="24"/>
      <c r="LJT70" s="24"/>
      <c r="LJU70" s="24"/>
      <c r="LJV70" s="24"/>
      <c r="LJW70" s="24"/>
      <c r="LJX70" s="24"/>
      <c r="LJY70" s="24"/>
      <c r="LJZ70" s="24"/>
      <c r="LKA70" s="24"/>
      <c r="LKB70" s="24"/>
      <c r="LKC70" s="24"/>
      <c r="LKD70" s="24"/>
      <c r="LKE70" s="24"/>
      <c r="LKF70" s="24"/>
      <c r="LKG70" s="24"/>
      <c r="LKH70" s="24"/>
      <c r="LKI70" s="24"/>
      <c r="LKJ70" s="24"/>
      <c r="LKK70" s="24"/>
      <c r="LKL70" s="24"/>
      <c r="LKM70" s="24"/>
      <c r="LKN70" s="24"/>
      <c r="LKO70" s="24"/>
      <c r="LKP70" s="24"/>
      <c r="LKQ70" s="24"/>
      <c r="LKR70" s="24"/>
      <c r="LKS70" s="24"/>
      <c r="LKT70" s="24"/>
      <c r="LKU70" s="24"/>
      <c r="LKV70" s="24"/>
      <c r="LKW70" s="24"/>
      <c r="LKX70" s="24"/>
      <c r="LKY70" s="24"/>
      <c r="LKZ70" s="24"/>
      <c r="LLA70" s="24"/>
      <c r="LLB70" s="24"/>
      <c r="LLC70" s="24"/>
      <c r="LLD70" s="24"/>
      <c r="LLE70" s="24"/>
      <c r="LLF70" s="24"/>
      <c r="LLG70" s="24"/>
      <c r="LLH70" s="24"/>
      <c r="LLI70" s="24"/>
      <c r="LLJ70" s="24"/>
      <c r="LLK70" s="24"/>
      <c r="LLL70" s="24"/>
      <c r="LLM70" s="24"/>
      <c r="LLN70" s="24"/>
      <c r="LLO70" s="24"/>
      <c r="LLP70" s="24"/>
      <c r="LLQ70" s="24"/>
      <c r="LLR70" s="24"/>
      <c r="LLS70" s="24"/>
      <c r="LLT70" s="24"/>
      <c r="LLU70" s="24"/>
      <c r="LLV70" s="24"/>
      <c r="LLW70" s="24"/>
      <c r="LLX70" s="24"/>
      <c r="LLY70" s="24"/>
      <c r="LLZ70" s="24"/>
      <c r="LMA70" s="24"/>
      <c r="LMB70" s="24"/>
      <c r="LMC70" s="24"/>
      <c r="LMD70" s="24"/>
      <c r="LME70" s="24"/>
      <c r="LMF70" s="24"/>
      <c r="LMG70" s="24"/>
      <c r="LMH70" s="24"/>
      <c r="LMI70" s="24"/>
      <c r="LMJ70" s="24"/>
      <c r="LMK70" s="24"/>
      <c r="LML70" s="24"/>
      <c r="LMM70" s="24"/>
      <c r="LMN70" s="24"/>
      <c r="LMO70" s="24"/>
      <c r="LMP70" s="24"/>
      <c r="LMQ70" s="24"/>
      <c r="LMR70" s="24"/>
      <c r="LMS70" s="24"/>
      <c r="LMT70" s="24"/>
      <c r="LMU70" s="24"/>
      <c r="LMV70" s="24"/>
      <c r="LMW70" s="24"/>
      <c r="LMX70" s="24"/>
      <c r="LMY70" s="24"/>
      <c r="LMZ70" s="24"/>
      <c r="LNA70" s="24"/>
      <c r="LNB70" s="24"/>
      <c r="LNC70" s="24"/>
      <c r="LND70" s="24"/>
      <c r="LNE70" s="24"/>
      <c r="LNF70" s="24"/>
      <c r="LNG70" s="24"/>
      <c r="LNH70" s="24"/>
      <c r="LNI70" s="24"/>
      <c r="LNJ70" s="24"/>
      <c r="LNK70" s="24"/>
      <c r="LNL70" s="24"/>
      <c r="LNM70" s="24"/>
      <c r="LNN70" s="24"/>
      <c r="LNO70" s="24"/>
      <c r="LNP70" s="24"/>
      <c r="LNQ70" s="24"/>
      <c r="LNR70" s="24"/>
      <c r="LNS70" s="24"/>
      <c r="LNT70" s="24"/>
      <c r="LNU70" s="24"/>
      <c r="LNV70" s="24"/>
      <c r="LNW70" s="24"/>
      <c r="LNX70" s="24"/>
      <c r="LNY70" s="24"/>
      <c r="LNZ70" s="24"/>
      <c r="LOA70" s="24"/>
      <c r="LOB70" s="24"/>
      <c r="LOC70" s="24"/>
      <c r="LOD70" s="24"/>
      <c r="LOE70" s="24"/>
      <c r="LOF70" s="24"/>
      <c r="LOG70" s="24"/>
      <c r="LOH70" s="24"/>
      <c r="LOI70" s="24"/>
      <c r="LOJ70" s="24"/>
      <c r="LOK70" s="24"/>
      <c r="LOL70" s="24"/>
      <c r="LOM70" s="24"/>
      <c r="LON70" s="24"/>
      <c r="LOO70" s="24"/>
      <c r="LOP70" s="24"/>
      <c r="LOQ70" s="24"/>
      <c r="LOR70" s="24"/>
      <c r="LOS70" s="24"/>
      <c r="LOT70" s="24"/>
      <c r="LOU70" s="24"/>
      <c r="LOV70" s="24"/>
      <c r="LOW70" s="24"/>
      <c r="LOX70" s="24"/>
      <c r="LOY70" s="24"/>
      <c r="LOZ70" s="24"/>
      <c r="LPA70" s="24"/>
      <c r="LPB70" s="24"/>
      <c r="LPC70" s="24"/>
      <c r="LPD70" s="24"/>
      <c r="LPE70" s="24"/>
      <c r="LPF70" s="24"/>
      <c r="LPG70" s="24"/>
      <c r="LPH70" s="24"/>
      <c r="LPI70" s="24"/>
      <c r="LPJ70" s="24"/>
      <c r="LPK70" s="24"/>
      <c r="LPL70" s="24"/>
      <c r="LPM70" s="24"/>
      <c r="LPN70" s="24"/>
      <c r="LPO70" s="24"/>
      <c r="LPP70" s="24"/>
      <c r="LPQ70" s="24"/>
      <c r="LPR70" s="24"/>
      <c r="LPS70" s="24"/>
      <c r="LPT70" s="24"/>
      <c r="LPU70" s="24"/>
      <c r="LPV70" s="24"/>
      <c r="LPW70" s="24"/>
      <c r="LPX70" s="24"/>
      <c r="LPY70" s="24"/>
      <c r="LPZ70" s="24"/>
      <c r="LQA70" s="24"/>
      <c r="LQB70" s="24"/>
      <c r="LQC70" s="24"/>
      <c r="LQD70" s="24"/>
      <c r="LQE70" s="24"/>
      <c r="LQF70" s="24"/>
      <c r="LQG70" s="24"/>
      <c r="LQH70" s="24"/>
      <c r="LQI70" s="24"/>
      <c r="LQJ70" s="24"/>
      <c r="LQK70" s="24"/>
      <c r="LQL70" s="24"/>
      <c r="LQM70" s="24"/>
      <c r="LQN70" s="24"/>
      <c r="LQO70" s="24"/>
      <c r="LQP70" s="24"/>
      <c r="LQQ70" s="24"/>
      <c r="LQR70" s="24"/>
      <c r="LQS70" s="24"/>
      <c r="LQT70" s="24"/>
      <c r="LQU70" s="24"/>
      <c r="LQV70" s="24"/>
      <c r="LQW70" s="24"/>
      <c r="LQX70" s="24"/>
      <c r="LQY70" s="24"/>
      <c r="LQZ70" s="24"/>
      <c r="LRA70" s="24"/>
      <c r="LRB70" s="24"/>
      <c r="LRC70" s="24"/>
      <c r="LRD70" s="24"/>
      <c r="LRE70" s="24"/>
      <c r="LRF70" s="24"/>
      <c r="LRG70" s="24"/>
      <c r="LRH70" s="24"/>
      <c r="LRI70" s="24"/>
      <c r="LRJ70" s="24"/>
      <c r="LRK70" s="24"/>
      <c r="LRL70" s="24"/>
      <c r="LRM70" s="24"/>
      <c r="LRN70" s="24"/>
      <c r="LRO70" s="24"/>
      <c r="LRP70" s="24"/>
      <c r="LRQ70" s="24"/>
      <c r="LRR70" s="24"/>
      <c r="LRS70" s="24"/>
      <c r="LRT70" s="24"/>
      <c r="LRU70" s="24"/>
      <c r="LRV70" s="24"/>
      <c r="LRW70" s="24"/>
      <c r="LRX70" s="24"/>
      <c r="LRY70" s="24"/>
      <c r="LRZ70" s="24"/>
      <c r="LSA70" s="24"/>
      <c r="LSB70" s="24"/>
      <c r="LSC70" s="24"/>
      <c r="LSD70" s="24"/>
      <c r="LSE70" s="24"/>
      <c r="LSF70" s="24"/>
      <c r="LSG70" s="24"/>
      <c r="LSH70" s="24"/>
      <c r="LSI70" s="24"/>
      <c r="LSJ70" s="24"/>
      <c r="LSK70" s="24"/>
      <c r="LSL70" s="24"/>
      <c r="LSM70" s="24"/>
      <c r="LSN70" s="24"/>
      <c r="LSO70" s="24"/>
      <c r="LSP70" s="24"/>
      <c r="LSQ70" s="24"/>
      <c r="LSR70" s="24"/>
      <c r="LSS70" s="24"/>
      <c r="LST70" s="24"/>
      <c r="LSU70" s="24"/>
      <c r="LSV70" s="24"/>
      <c r="LSW70" s="24"/>
      <c r="LSX70" s="24"/>
      <c r="LSY70" s="24"/>
      <c r="LSZ70" s="24"/>
      <c r="LTA70" s="24"/>
      <c r="LTB70" s="24"/>
      <c r="LTC70" s="24"/>
      <c r="LTD70" s="24"/>
      <c r="LTE70" s="24"/>
      <c r="LTF70" s="24"/>
      <c r="LTG70" s="24"/>
      <c r="LTH70" s="24"/>
      <c r="LTI70" s="24"/>
      <c r="LTJ70" s="24"/>
      <c r="LTK70" s="24"/>
      <c r="LTL70" s="24"/>
      <c r="LTM70" s="24"/>
      <c r="LTN70" s="24"/>
      <c r="LTO70" s="24"/>
      <c r="LTP70" s="24"/>
      <c r="LTQ70" s="24"/>
      <c r="LTR70" s="24"/>
      <c r="LTS70" s="24"/>
      <c r="LTT70" s="24"/>
      <c r="LTU70" s="24"/>
      <c r="LTV70" s="24"/>
      <c r="LTW70" s="24"/>
      <c r="LTX70" s="24"/>
      <c r="LTY70" s="24"/>
      <c r="LTZ70" s="24"/>
      <c r="LUA70" s="24"/>
      <c r="LUB70" s="24"/>
      <c r="LUC70" s="24"/>
      <c r="LUD70" s="24"/>
      <c r="LUE70" s="24"/>
      <c r="LUF70" s="24"/>
      <c r="LUG70" s="24"/>
      <c r="LUH70" s="24"/>
      <c r="LUI70" s="24"/>
      <c r="LUJ70" s="24"/>
      <c r="LUK70" s="24"/>
      <c r="LUL70" s="24"/>
      <c r="LUM70" s="24"/>
      <c r="LUN70" s="24"/>
      <c r="LUO70" s="24"/>
      <c r="LUP70" s="24"/>
      <c r="LUQ70" s="24"/>
      <c r="LUR70" s="24"/>
      <c r="LUS70" s="24"/>
      <c r="LUT70" s="24"/>
      <c r="LUU70" s="24"/>
      <c r="LUV70" s="24"/>
      <c r="LUW70" s="24"/>
      <c r="LUX70" s="24"/>
      <c r="LUY70" s="24"/>
      <c r="LUZ70" s="24"/>
      <c r="LVA70" s="24"/>
      <c r="LVB70" s="24"/>
      <c r="LVC70" s="24"/>
      <c r="LVD70" s="24"/>
      <c r="LVE70" s="24"/>
      <c r="LVF70" s="24"/>
      <c r="LVG70" s="24"/>
      <c r="LVH70" s="24"/>
      <c r="LVI70" s="24"/>
      <c r="LVJ70" s="24"/>
      <c r="LVK70" s="24"/>
      <c r="LVL70" s="24"/>
      <c r="LVM70" s="24"/>
      <c r="LVN70" s="24"/>
      <c r="LVO70" s="24"/>
      <c r="LVP70" s="24"/>
      <c r="LVQ70" s="24"/>
      <c r="LVR70" s="24"/>
      <c r="LVS70" s="24"/>
      <c r="LVT70" s="24"/>
      <c r="LVU70" s="24"/>
      <c r="LVV70" s="24"/>
      <c r="LVW70" s="24"/>
      <c r="LVX70" s="24"/>
      <c r="LVY70" s="24"/>
      <c r="LVZ70" s="24"/>
      <c r="LWA70" s="24"/>
      <c r="LWB70" s="24"/>
      <c r="LWC70" s="24"/>
      <c r="LWD70" s="24"/>
      <c r="LWE70" s="24"/>
      <c r="LWF70" s="24"/>
      <c r="LWG70" s="24"/>
      <c r="LWH70" s="24"/>
      <c r="LWI70" s="24"/>
      <c r="LWJ70" s="24"/>
      <c r="LWK70" s="24"/>
      <c r="LWL70" s="24"/>
      <c r="LWM70" s="24"/>
      <c r="LWN70" s="24"/>
      <c r="LWO70" s="24"/>
      <c r="LWP70" s="24"/>
      <c r="LWQ70" s="24"/>
      <c r="LWR70" s="24"/>
      <c r="LWS70" s="24"/>
      <c r="LWT70" s="24"/>
      <c r="LWU70" s="24"/>
      <c r="LWV70" s="24"/>
      <c r="LWW70" s="24"/>
      <c r="LWX70" s="24"/>
      <c r="LWY70" s="24"/>
      <c r="LWZ70" s="24"/>
      <c r="LXA70" s="24"/>
      <c r="LXB70" s="24"/>
      <c r="LXC70" s="24"/>
      <c r="LXD70" s="24"/>
      <c r="LXE70" s="24"/>
      <c r="LXF70" s="24"/>
      <c r="LXG70" s="24"/>
      <c r="LXH70" s="24"/>
      <c r="LXI70" s="24"/>
      <c r="LXJ70" s="24"/>
      <c r="LXK70" s="24"/>
      <c r="LXL70" s="24"/>
      <c r="LXM70" s="24"/>
      <c r="LXN70" s="24"/>
      <c r="LXO70" s="24"/>
      <c r="LXP70" s="24"/>
      <c r="LXQ70" s="24"/>
      <c r="LXR70" s="24"/>
      <c r="LXS70" s="24"/>
      <c r="LXT70" s="24"/>
      <c r="LXU70" s="24"/>
      <c r="LXV70" s="24"/>
      <c r="LXW70" s="24"/>
      <c r="LXX70" s="24"/>
      <c r="LXY70" s="24"/>
      <c r="LXZ70" s="24"/>
      <c r="LYA70" s="24"/>
      <c r="LYB70" s="24"/>
      <c r="LYC70" s="24"/>
      <c r="LYD70" s="24"/>
      <c r="LYE70" s="24"/>
      <c r="LYF70" s="24"/>
      <c r="LYG70" s="24"/>
      <c r="LYH70" s="24"/>
      <c r="LYI70" s="24"/>
      <c r="LYJ70" s="24"/>
      <c r="LYK70" s="24"/>
      <c r="LYL70" s="24"/>
      <c r="LYM70" s="24"/>
      <c r="LYN70" s="24"/>
      <c r="LYO70" s="24"/>
      <c r="LYP70" s="24"/>
      <c r="LYQ70" s="24"/>
      <c r="LYR70" s="24"/>
      <c r="LYS70" s="24"/>
      <c r="LYT70" s="24"/>
      <c r="LYU70" s="24"/>
      <c r="LYV70" s="24"/>
      <c r="LYW70" s="24"/>
      <c r="LYX70" s="24"/>
      <c r="LYY70" s="24"/>
      <c r="LYZ70" s="24"/>
      <c r="LZA70" s="24"/>
      <c r="LZB70" s="24"/>
      <c r="LZC70" s="24"/>
      <c r="LZD70" s="24"/>
      <c r="LZE70" s="24"/>
      <c r="LZF70" s="24"/>
      <c r="LZG70" s="24"/>
      <c r="LZH70" s="24"/>
      <c r="LZI70" s="24"/>
      <c r="LZJ70" s="24"/>
      <c r="LZK70" s="24"/>
      <c r="LZL70" s="24"/>
      <c r="LZM70" s="24"/>
      <c r="LZN70" s="24"/>
      <c r="LZO70" s="24"/>
      <c r="LZP70" s="24"/>
      <c r="LZQ70" s="24"/>
      <c r="LZR70" s="24"/>
      <c r="LZS70" s="24"/>
      <c r="LZT70" s="24"/>
      <c r="LZU70" s="24"/>
      <c r="LZV70" s="24"/>
      <c r="LZW70" s="24"/>
      <c r="LZX70" s="24"/>
      <c r="LZY70" s="24"/>
      <c r="LZZ70" s="24"/>
      <c r="MAA70" s="24"/>
      <c r="MAB70" s="24"/>
      <c r="MAC70" s="24"/>
      <c r="MAD70" s="24"/>
      <c r="MAE70" s="24"/>
      <c r="MAF70" s="24"/>
      <c r="MAG70" s="24"/>
      <c r="MAH70" s="24"/>
      <c r="MAI70" s="24"/>
      <c r="MAJ70" s="24"/>
      <c r="MAK70" s="24"/>
      <c r="MAL70" s="24"/>
      <c r="MAM70" s="24"/>
      <c r="MAN70" s="24"/>
      <c r="MAO70" s="24"/>
      <c r="MAP70" s="24"/>
      <c r="MAQ70" s="24"/>
      <c r="MAR70" s="24"/>
      <c r="MAS70" s="24"/>
      <c r="MAT70" s="24"/>
      <c r="MAU70" s="24"/>
      <c r="MAV70" s="24"/>
      <c r="MAW70" s="24"/>
      <c r="MAX70" s="24"/>
      <c r="MAY70" s="24"/>
      <c r="MAZ70" s="24"/>
      <c r="MBA70" s="24"/>
      <c r="MBB70" s="24"/>
      <c r="MBC70" s="24"/>
      <c r="MBD70" s="24"/>
      <c r="MBE70" s="24"/>
      <c r="MBF70" s="24"/>
      <c r="MBG70" s="24"/>
      <c r="MBH70" s="24"/>
      <c r="MBI70" s="24"/>
      <c r="MBJ70" s="24"/>
      <c r="MBK70" s="24"/>
      <c r="MBL70" s="24"/>
      <c r="MBM70" s="24"/>
      <c r="MBN70" s="24"/>
      <c r="MBO70" s="24"/>
      <c r="MBP70" s="24"/>
      <c r="MBQ70" s="24"/>
      <c r="MBR70" s="24"/>
      <c r="MBS70" s="24"/>
      <c r="MBT70" s="24"/>
      <c r="MBU70" s="24"/>
      <c r="MBV70" s="24"/>
      <c r="MBW70" s="24"/>
      <c r="MBX70" s="24"/>
      <c r="MBY70" s="24"/>
      <c r="MBZ70" s="24"/>
      <c r="MCA70" s="24"/>
      <c r="MCB70" s="24"/>
      <c r="MCC70" s="24"/>
      <c r="MCD70" s="24"/>
      <c r="MCE70" s="24"/>
      <c r="MCF70" s="24"/>
      <c r="MCG70" s="24"/>
      <c r="MCH70" s="24"/>
      <c r="MCI70" s="24"/>
      <c r="MCJ70" s="24"/>
      <c r="MCK70" s="24"/>
      <c r="MCL70" s="24"/>
      <c r="MCM70" s="24"/>
      <c r="MCN70" s="24"/>
      <c r="MCO70" s="24"/>
      <c r="MCP70" s="24"/>
      <c r="MCQ70" s="24"/>
      <c r="MCR70" s="24"/>
      <c r="MCS70" s="24"/>
      <c r="MCT70" s="24"/>
      <c r="MCU70" s="24"/>
      <c r="MCV70" s="24"/>
      <c r="MCW70" s="24"/>
      <c r="MCX70" s="24"/>
      <c r="MCY70" s="24"/>
      <c r="MCZ70" s="24"/>
      <c r="MDA70" s="24"/>
      <c r="MDB70" s="24"/>
      <c r="MDC70" s="24"/>
      <c r="MDD70" s="24"/>
      <c r="MDE70" s="24"/>
      <c r="MDF70" s="24"/>
      <c r="MDG70" s="24"/>
      <c r="MDH70" s="24"/>
      <c r="MDI70" s="24"/>
      <c r="MDJ70" s="24"/>
      <c r="MDK70" s="24"/>
      <c r="MDL70" s="24"/>
      <c r="MDM70" s="24"/>
      <c r="MDN70" s="24"/>
      <c r="MDO70" s="24"/>
      <c r="MDP70" s="24"/>
      <c r="MDQ70" s="24"/>
      <c r="MDR70" s="24"/>
      <c r="MDS70" s="24"/>
      <c r="MDT70" s="24"/>
      <c r="MDU70" s="24"/>
      <c r="MDV70" s="24"/>
      <c r="MDW70" s="24"/>
      <c r="MDX70" s="24"/>
      <c r="MDY70" s="24"/>
      <c r="MDZ70" s="24"/>
      <c r="MEA70" s="24"/>
      <c r="MEB70" s="24"/>
      <c r="MEC70" s="24"/>
      <c r="MED70" s="24"/>
      <c r="MEE70" s="24"/>
      <c r="MEF70" s="24"/>
      <c r="MEG70" s="24"/>
      <c r="MEH70" s="24"/>
      <c r="MEI70" s="24"/>
      <c r="MEJ70" s="24"/>
      <c r="MEK70" s="24"/>
      <c r="MEL70" s="24"/>
      <c r="MEM70" s="24"/>
      <c r="MEN70" s="24"/>
      <c r="MEO70" s="24"/>
      <c r="MEP70" s="24"/>
      <c r="MEQ70" s="24"/>
      <c r="MER70" s="24"/>
      <c r="MES70" s="24"/>
      <c r="MET70" s="24"/>
      <c r="MEU70" s="24"/>
      <c r="MEV70" s="24"/>
      <c r="MEW70" s="24"/>
      <c r="MEX70" s="24"/>
      <c r="MEY70" s="24"/>
      <c r="MEZ70" s="24"/>
      <c r="MFA70" s="24"/>
      <c r="MFB70" s="24"/>
      <c r="MFC70" s="24"/>
      <c r="MFD70" s="24"/>
      <c r="MFE70" s="24"/>
      <c r="MFF70" s="24"/>
      <c r="MFG70" s="24"/>
      <c r="MFH70" s="24"/>
      <c r="MFI70" s="24"/>
      <c r="MFJ70" s="24"/>
      <c r="MFK70" s="24"/>
      <c r="MFL70" s="24"/>
      <c r="MFM70" s="24"/>
      <c r="MFN70" s="24"/>
      <c r="MFO70" s="24"/>
      <c r="MFP70" s="24"/>
      <c r="MFQ70" s="24"/>
      <c r="MFR70" s="24"/>
      <c r="MFS70" s="24"/>
      <c r="MFT70" s="24"/>
      <c r="MFU70" s="24"/>
      <c r="MFV70" s="24"/>
      <c r="MFW70" s="24"/>
      <c r="MFX70" s="24"/>
      <c r="MFY70" s="24"/>
      <c r="MFZ70" s="24"/>
      <c r="MGA70" s="24"/>
      <c r="MGB70" s="24"/>
      <c r="MGC70" s="24"/>
      <c r="MGD70" s="24"/>
      <c r="MGE70" s="24"/>
      <c r="MGF70" s="24"/>
      <c r="MGG70" s="24"/>
      <c r="MGH70" s="24"/>
      <c r="MGI70" s="24"/>
      <c r="MGJ70" s="24"/>
      <c r="MGK70" s="24"/>
      <c r="MGL70" s="24"/>
      <c r="MGM70" s="24"/>
      <c r="MGN70" s="24"/>
      <c r="MGO70" s="24"/>
      <c r="MGP70" s="24"/>
      <c r="MGQ70" s="24"/>
      <c r="MGR70" s="24"/>
      <c r="MGS70" s="24"/>
      <c r="MGT70" s="24"/>
      <c r="MGU70" s="24"/>
      <c r="MGV70" s="24"/>
      <c r="MGW70" s="24"/>
      <c r="MGX70" s="24"/>
      <c r="MGY70" s="24"/>
      <c r="MGZ70" s="24"/>
      <c r="MHA70" s="24"/>
      <c r="MHB70" s="24"/>
      <c r="MHC70" s="24"/>
      <c r="MHD70" s="24"/>
      <c r="MHE70" s="24"/>
      <c r="MHF70" s="24"/>
      <c r="MHG70" s="24"/>
      <c r="MHH70" s="24"/>
      <c r="MHI70" s="24"/>
      <c r="MHJ70" s="24"/>
      <c r="MHK70" s="24"/>
      <c r="MHL70" s="24"/>
      <c r="MHM70" s="24"/>
      <c r="MHN70" s="24"/>
      <c r="MHO70" s="24"/>
      <c r="MHP70" s="24"/>
      <c r="MHQ70" s="24"/>
      <c r="MHR70" s="24"/>
      <c r="MHS70" s="24"/>
      <c r="MHT70" s="24"/>
      <c r="MHU70" s="24"/>
      <c r="MHV70" s="24"/>
      <c r="MHW70" s="24"/>
      <c r="MHX70" s="24"/>
      <c r="MHY70" s="24"/>
      <c r="MHZ70" s="24"/>
      <c r="MIA70" s="24"/>
      <c r="MIB70" s="24"/>
      <c r="MIC70" s="24"/>
      <c r="MID70" s="24"/>
      <c r="MIE70" s="24"/>
      <c r="MIF70" s="24"/>
      <c r="MIG70" s="24"/>
      <c r="MIH70" s="24"/>
      <c r="MII70" s="24"/>
      <c r="MIJ70" s="24"/>
      <c r="MIK70" s="24"/>
      <c r="MIL70" s="24"/>
      <c r="MIM70" s="24"/>
      <c r="MIN70" s="24"/>
      <c r="MIO70" s="24"/>
      <c r="MIP70" s="24"/>
      <c r="MIQ70" s="24"/>
      <c r="MIR70" s="24"/>
      <c r="MIS70" s="24"/>
      <c r="MIT70" s="24"/>
      <c r="MIU70" s="24"/>
      <c r="MIV70" s="24"/>
      <c r="MIW70" s="24"/>
      <c r="MIX70" s="24"/>
      <c r="MIY70" s="24"/>
      <c r="MIZ70" s="24"/>
      <c r="MJA70" s="24"/>
      <c r="MJB70" s="24"/>
      <c r="MJC70" s="24"/>
      <c r="MJD70" s="24"/>
      <c r="MJE70" s="24"/>
      <c r="MJF70" s="24"/>
      <c r="MJG70" s="24"/>
      <c r="MJH70" s="24"/>
      <c r="MJI70" s="24"/>
      <c r="MJJ70" s="24"/>
      <c r="MJK70" s="24"/>
      <c r="MJL70" s="24"/>
      <c r="MJM70" s="24"/>
      <c r="MJN70" s="24"/>
      <c r="MJO70" s="24"/>
      <c r="MJP70" s="24"/>
      <c r="MJQ70" s="24"/>
      <c r="MJR70" s="24"/>
      <c r="MJS70" s="24"/>
      <c r="MJT70" s="24"/>
      <c r="MJU70" s="24"/>
      <c r="MJV70" s="24"/>
      <c r="MJW70" s="24"/>
      <c r="MJX70" s="24"/>
      <c r="MJY70" s="24"/>
      <c r="MJZ70" s="24"/>
      <c r="MKA70" s="24"/>
      <c r="MKB70" s="24"/>
      <c r="MKC70" s="24"/>
      <c r="MKD70" s="24"/>
      <c r="MKE70" s="24"/>
      <c r="MKF70" s="24"/>
      <c r="MKG70" s="24"/>
      <c r="MKH70" s="24"/>
      <c r="MKI70" s="24"/>
      <c r="MKJ70" s="24"/>
      <c r="MKK70" s="24"/>
      <c r="MKL70" s="24"/>
      <c r="MKM70" s="24"/>
      <c r="MKN70" s="24"/>
      <c r="MKO70" s="24"/>
      <c r="MKP70" s="24"/>
      <c r="MKQ70" s="24"/>
      <c r="MKR70" s="24"/>
      <c r="MKS70" s="24"/>
      <c r="MKT70" s="24"/>
      <c r="MKU70" s="24"/>
      <c r="MKV70" s="24"/>
      <c r="MKW70" s="24"/>
      <c r="MKX70" s="24"/>
      <c r="MKY70" s="24"/>
      <c r="MKZ70" s="24"/>
      <c r="MLA70" s="24"/>
      <c r="MLB70" s="24"/>
      <c r="MLC70" s="24"/>
      <c r="MLD70" s="24"/>
      <c r="MLE70" s="24"/>
      <c r="MLF70" s="24"/>
      <c r="MLG70" s="24"/>
      <c r="MLH70" s="24"/>
      <c r="MLI70" s="24"/>
      <c r="MLJ70" s="24"/>
      <c r="MLK70" s="24"/>
      <c r="MLL70" s="24"/>
      <c r="MLM70" s="24"/>
      <c r="MLN70" s="24"/>
      <c r="MLO70" s="24"/>
      <c r="MLP70" s="24"/>
      <c r="MLQ70" s="24"/>
      <c r="MLR70" s="24"/>
      <c r="MLS70" s="24"/>
      <c r="MLT70" s="24"/>
      <c r="MLU70" s="24"/>
      <c r="MLV70" s="24"/>
      <c r="MLW70" s="24"/>
      <c r="MLX70" s="24"/>
      <c r="MLY70" s="24"/>
      <c r="MLZ70" s="24"/>
      <c r="MMA70" s="24"/>
      <c r="MMB70" s="24"/>
      <c r="MMC70" s="24"/>
      <c r="MMD70" s="24"/>
      <c r="MME70" s="24"/>
      <c r="MMF70" s="24"/>
      <c r="MMG70" s="24"/>
      <c r="MMH70" s="24"/>
      <c r="MMI70" s="24"/>
      <c r="MMJ70" s="24"/>
      <c r="MMK70" s="24"/>
      <c r="MML70" s="24"/>
      <c r="MMM70" s="24"/>
      <c r="MMN70" s="24"/>
      <c r="MMO70" s="24"/>
      <c r="MMP70" s="24"/>
      <c r="MMQ70" s="24"/>
      <c r="MMR70" s="24"/>
      <c r="MMS70" s="24"/>
      <c r="MMT70" s="24"/>
      <c r="MMU70" s="24"/>
      <c r="MMV70" s="24"/>
      <c r="MMW70" s="24"/>
      <c r="MMX70" s="24"/>
      <c r="MMY70" s="24"/>
      <c r="MMZ70" s="24"/>
      <c r="MNA70" s="24"/>
      <c r="MNB70" s="24"/>
      <c r="MNC70" s="24"/>
      <c r="MND70" s="24"/>
      <c r="MNE70" s="24"/>
      <c r="MNF70" s="24"/>
      <c r="MNG70" s="24"/>
      <c r="MNH70" s="24"/>
      <c r="MNI70" s="24"/>
      <c r="MNJ70" s="24"/>
      <c r="MNK70" s="24"/>
      <c r="MNL70" s="24"/>
      <c r="MNM70" s="24"/>
      <c r="MNN70" s="24"/>
      <c r="MNO70" s="24"/>
      <c r="MNP70" s="24"/>
      <c r="MNQ70" s="24"/>
      <c r="MNR70" s="24"/>
      <c r="MNS70" s="24"/>
      <c r="MNT70" s="24"/>
      <c r="MNU70" s="24"/>
      <c r="MNV70" s="24"/>
      <c r="MNW70" s="24"/>
      <c r="MNX70" s="24"/>
      <c r="MNY70" s="24"/>
      <c r="MNZ70" s="24"/>
      <c r="MOA70" s="24"/>
      <c r="MOB70" s="24"/>
      <c r="MOC70" s="24"/>
      <c r="MOD70" s="24"/>
      <c r="MOE70" s="24"/>
      <c r="MOF70" s="24"/>
      <c r="MOG70" s="24"/>
      <c r="MOH70" s="24"/>
      <c r="MOI70" s="24"/>
      <c r="MOJ70" s="24"/>
      <c r="MOK70" s="24"/>
      <c r="MOL70" s="24"/>
      <c r="MOM70" s="24"/>
      <c r="MON70" s="24"/>
      <c r="MOO70" s="24"/>
      <c r="MOP70" s="24"/>
      <c r="MOQ70" s="24"/>
      <c r="MOR70" s="24"/>
      <c r="MOS70" s="24"/>
      <c r="MOT70" s="24"/>
      <c r="MOU70" s="24"/>
      <c r="MOV70" s="24"/>
      <c r="MOW70" s="24"/>
      <c r="MOX70" s="24"/>
      <c r="MOY70" s="24"/>
      <c r="MOZ70" s="24"/>
      <c r="MPA70" s="24"/>
      <c r="MPB70" s="24"/>
      <c r="MPC70" s="24"/>
      <c r="MPD70" s="24"/>
      <c r="MPE70" s="24"/>
      <c r="MPF70" s="24"/>
      <c r="MPG70" s="24"/>
      <c r="MPH70" s="24"/>
      <c r="MPI70" s="24"/>
      <c r="MPJ70" s="24"/>
      <c r="MPK70" s="24"/>
      <c r="MPL70" s="24"/>
      <c r="MPM70" s="24"/>
      <c r="MPN70" s="24"/>
      <c r="MPO70" s="24"/>
      <c r="MPP70" s="24"/>
      <c r="MPQ70" s="24"/>
      <c r="MPR70" s="24"/>
      <c r="MPS70" s="24"/>
      <c r="MPT70" s="24"/>
      <c r="MPU70" s="24"/>
      <c r="MPV70" s="24"/>
      <c r="MPW70" s="24"/>
      <c r="MPX70" s="24"/>
      <c r="MPY70" s="24"/>
      <c r="MPZ70" s="24"/>
      <c r="MQA70" s="24"/>
      <c r="MQB70" s="24"/>
      <c r="MQC70" s="24"/>
      <c r="MQD70" s="24"/>
      <c r="MQE70" s="24"/>
      <c r="MQF70" s="24"/>
      <c r="MQG70" s="24"/>
      <c r="MQH70" s="24"/>
      <c r="MQI70" s="24"/>
      <c r="MQJ70" s="24"/>
      <c r="MQK70" s="24"/>
      <c r="MQL70" s="24"/>
      <c r="MQM70" s="24"/>
      <c r="MQN70" s="24"/>
      <c r="MQO70" s="24"/>
      <c r="MQP70" s="24"/>
      <c r="MQQ70" s="24"/>
      <c r="MQR70" s="24"/>
      <c r="MQS70" s="24"/>
      <c r="MQT70" s="24"/>
      <c r="MQU70" s="24"/>
      <c r="MQV70" s="24"/>
      <c r="MQW70" s="24"/>
      <c r="MQX70" s="24"/>
      <c r="MQY70" s="24"/>
      <c r="MQZ70" s="24"/>
      <c r="MRA70" s="24"/>
      <c r="MRB70" s="24"/>
      <c r="MRC70" s="24"/>
      <c r="MRD70" s="24"/>
      <c r="MRE70" s="24"/>
      <c r="MRF70" s="24"/>
      <c r="MRG70" s="24"/>
      <c r="MRH70" s="24"/>
      <c r="MRI70" s="24"/>
      <c r="MRJ70" s="24"/>
      <c r="MRK70" s="24"/>
      <c r="MRL70" s="24"/>
      <c r="MRM70" s="24"/>
      <c r="MRN70" s="24"/>
      <c r="MRO70" s="24"/>
      <c r="MRP70" s="24"/>
      <c r="MRQ70" s="24"/>
      <c r="MRR70" s="24"/>
      <c r="MRS70" s="24"/>
      <c r="MRT70" s="24"/>
      <c r="MRU70" s="24"/>
      <c r="MRV70" s="24"/>
      <c r="MRW70" s="24"/>
      <c r="MRX70" s="24"/>
      <c r="MRY70" s="24"/>
      <c r="MRZ70" s="24"/>
      <c r="MSA70" s="24"/>
      <c r="MSB70" s="24"/>
      <c r="MSC70" s="24"/>
      <c r="MSD70" s="24"/>
      <c r="MSE70" s="24"/>
      <c r="MSF70" s="24"/>
      <c r="MSG70" s="24"/>
      <c r="MSH70" s="24"/>
      <c r="MSI70" s="24"/>
      <c r="MSJ70" s="24"/>
      <c r="MSK70" s="24"/>
      <c r="MSL70" s="24"/>
      <c r="MSM70" s="24"/>
      <c r="MSN70" s="24"/>
      <c r="MSO70" s="24"/>
      <c r="MSP70" s="24"/>
      <c r="MSQ70" s="24"/>
      <c r="MSR70" s="24"/>
      <c r="MSS70" s="24"/>
      <c r="MST70" s="24"/>
      <c r="MSU70" s="24"/>
      <c r="MSV70" s="24"/>
      <c r="MSW70" s="24"/>
      <c r="MSX70" s="24"/>
      <c r="MSY70" s="24"/>
      <c r="MSZ70" s="24"/>
      <c r="MTA70" s="24"/>
      <c r="MTB70" s="24"/>
      <c r="MTC70" s="24"/>
      <c r="MTD70" s="24"/>
      <c r="MTE70" s="24"/>
      <c r="MTF70" s="24"/>
      <c r="MTG70" s="24"/>
      <c r="MTH70" s="24"/>
      <c r="MTI70" s="24"/>
      <c r="MTJ70" s="24"/>
      <c r="MTK70" s="24"/>
      <c r="MTL70" s="24"/>
      <c r="MTM70" s="24"/>
      <c r="MTN70" s="24"/>
      <c r="MTO70" s="24"/>
      <c r="MTP70" s="24"/>
      <c r="MTQ70" s="24"/>
      <c r="MTR70" s="24"/>
      <c r="MTS70" s="24"/>
      <c r="MTT70" s="24"/>
      <c r="MTU70" s="24"/>
      <c r="MTV70" s="24"/>
      <c r="MTW70" s="24"/>
      <c r="MTX70" s="24"/>
      <c r="MTY70" s="24"/>
      <c r="MTZ70" s="24"/>
      <c r="MUA70" s="24"/>
      <c r="MUB70" s="24"/>
      <c r="MUC70" s="24"/>
      <c r="MUD70" s="24"/>
      <c r="MUE70" s="24"/>
      <c r="MUF70" s="24"/>
      <c r="MUG70" s="24"/>
      <c r="MUH70" s="24"/>
      <c r="MUI70" s="24"/>
      <c r="MUJ70" s="24"/>
      <c r="MUK70" s="24"/>
      <c r="MUL70" s="24"/>
      <c r="MUM70" s="24"/>
      <c r="MUN70" s="24"/>
      <c r="MUO70" s="24"/>
      <c r="MUP70" s="24"/>
      <c r="MUQ70" s="24"/>
      <c r="MUR70" s="24"/>
      <c r="MUS70" s="24"/>
      <c r="MUT70" s="24"/>
      <c r="MUU70" s="24"/>
      <c r="MUV70" s="24"/>
      <c r="MUW70" s="24"/>
      <c r="MUX70" s="24"/>
      <c r="MUY70" s="24"/>
      <c r="MUZ70" s="24"/>
      <c r="MVA70" s="24"/>
      <c r="MVB70" s="24"/>
      <c r="MVC70" s="24"/>
      <c r="MVD70" s="24"/>
      <c r="MVE70" s="24"/>
      <c r="MVF70" s="24"/>
      <c r="MVG70" s="24"/>
      <c r="MVH70" s="24"/>
      <c r="MVI70" s="24"/>
      <c r="MVJ70" s="24"/>
      <c r="MVK70" s="24"/>
      <c r="MVL70" s="24"/>
      <c r="MVM70" s="24"/>
      <c r="MVN70" s="24"/>
      <c r="MVO70" s="24"/>
      <c r="MVP70" s="24"/>
      <c r="MVQ70" s="24"/>
      <c r="MVR70" s="24"/>
      <c r="MVS70" s="24"/>
      <c r="MVT70" s="24"/>
      <c r="MVU70" s="24"/>
      <c r="MVV70" s="24"/>
      <c r="MVW70" s="24"/>
      <c r="MVX70" s="24"/>
      <c r="MVY70" s="24"/>
      <c r="MVZ70" s="24"/>
      <c r="MWA70" s="24"/>
      <c r="MWB70" s="24"/>
      <c r="MWC70" s="24"/>
      <c r="MWD70" s="24"/>
      <c r="MWE70" s="24"/>
      <c r="MWF70" s="24"/>
      <c r="MWG70" s="24"/>
      <c r="MWH70" s="24"/>
      <c r="MWI70" s="24"/>
      <c r="MWJ70" s="24"/>
      <c r="MWK70" s="24"/>
      <c r="MWL70" s="24"/>
      <c r="MWM70" s="24"/>
      <c r="MWN70" s="24"/>
      <c r="MWO70" s="24"/>
      <c r="MWP70" s="24"/>
      <c r="MWQ70" s="24"/>
      <c r="MWR70" s="24"/>
      <c r="MWS70" s="24"/>
      <c r="MWT70" s="24"/>
      <c r="MWU70" s="24"/>
      <c r="MWV70" s="24"/>
      <c r="MWW70" s="24"/>
      <c r="MWX70" s="24"/>
      <c r="MWY70" s="24"/>
      <c r="MWZ70" s="24"/>
      <c r="MXA70" s="24"/>
      <c r="MXB70" s="24"/>
      <c r="MXC70" s="24"/>
      <c r="MXD70" s="24"/>
      <c r="MXE70" s="24"/>
      <c r="MXF70" s="24"/>
      <c r="MXG70" s="24"/>
      <c r="MXH70" s="24"/>
      <c r="MXI70" s="24"/>
      <c r="MXJ70" s="24"/>
      <c r="MXK70" s="24"/>
      <c r="MXL70" s="24"/>
      <c r="MXM70" s="24"/>
      <c r="MXN70" s="24"/>
      <c r="MXO70" s="24"/>
      <c r="MXP70" s="24"/>
      <c r="MXQ70" s="24"/>
      <c r="MXR70" s="24"/>
      <c r="MXS70" s="24"/>
      <c r="MXT70" s="24"/>
      <c r="MXU70" s="24"/>
      <c r="MXV70" s="24"/>
      <c r="MXW70" s="24"/>
      <c r="MXX70" s="24"/>
      <c r="MXY70" s="24"/>
      <c r="MXZ70" s="24"/>
      <c r="MYA70" s="24"/>
      <c r="MYB70" s="24"/>
      <c r="MYC70" s="24"/>
      <c r="MYD70" s="24"/>
      <c r="MYE70" s="24"/>
      <c r="MYF70" s="24"/>
      <c r="MYG70" s="24"/>
      <c r="MYH70" s="24"/>
      <c r="MYI70" s="24"/>
      <c r="MYJ70" s="24"/>
      <c r="MYK70" s="24"/>
      <c r="MYL70" s="24"/>
      <c r="MYM70" s="24"/>
      <c r="MYN70" s="24"/>
      <c r="MYO70" s="24"/>
      <c r="MYP70" s="24"/>
      <c r="MYQ70" s="24"/>
      <c r="MYR70" s="24"/>
      <c r="MYS70" s="24"/>
      <c r="MYT70" s="24"/>
      <c r="MYU70" s="24"/>
      <c r="MYV70" s="24"/>
      <c r="MYW70" s="24"/>
      <c r="MYX70" s="24"/>
      <c r="MYY70" s="24"/>
      <c r="MYZ70" s="24"/>
      <c r="MZA70" s="24"/>
      <c r="MZB70" s="24"/>
      <c r="MZC70" s="24"/>
      <c r="MZD70" s="24"/>
      <c r="MZE70" s="24"/>
      <c r="MZF70" s="24"/>
      <c r="MZG70" s="24"/>
      <c r="MZH70" s="24"/>
      <c r="MZI70" s="24"/>
      <c r="MZJ70" s="24"/>
      <c r="MZK70" s="24"/>
      <c r="MZL70" s="24"/>
      <c r="MZM70" s="24"/>
      <c r="MZN70" s="24"/>
      <c r="MZO70" s="24"/>
      <c r="MZP70" s="24"/>
      <c r="MZQ70" s="24"/>
      <c r="MZR70" s="24"/>
      <c r="MZS70" s="24"/>
      <c r="MZT70" s="24"/>
      <c r="MZU70" s="24"/>
      <c r="MZV70" s="24"/>
      <c r="MZW70" s="24"/>
      <c r="MZX70" s="24"/>
      <c r="MZY70" s="24"/>
      <c r="MZZ70" s="24"/>
      <c r="NAA70" s="24"/>
      <c r="NAB70" s="24"/>
      <c r="NAC70" s="24"/>
      <c r="NAD70" s="24"/>
      <c r="NAE70" s="24"/>
      <c r="NAF70" s="24"/>
      <c r="NAG70" s="24"/>
      <c r="NAH70" s="24"/>
      <c r="NAI70" s="24"/>
      <c r="NAJ70" s="24"/>
      <c r="NAK70" s="24"/>
      <c r="NAL70" s="24"/>
      <c r="NAM70" s="24"/>
      <c r="NAN70" s="24"/>
      <c r="NAO70" s="24"/>
      <c r="NAP70" s="24"/>
      <c r="NAQ70" s="24"/>
      <c r="NAR70" s="24"/>
      <c r="NAS70" s="24"/>
      <c r="NAT70" s="24"/>
      <c r="NAU70" s="24"/>
      <c r="NAV70" s="24"/>
      <c r="NAW70" s="24"/>
      <c r="NAX70" s="24"/>
      <c r="NAY70" s="24"/>
      <c r="NAZ70" s="24"/>
      <c r="NBA70" s="24"/>
      <c r="NBB70" s="24"/>
      <c r="NBC70" s="24"/>
      <c r="NBD70" s="24"/>
      <c r="NBE70" s="24"/>
      <c r="NBF70" s="24"/>
      <c r="NBG70" s="24"/>
      <c r="NBH70" s="24"/>
      <c r="NBI70" s="24"/>
      <c r="NBJ70" s="24"/>
      <c r="NBK70" s="24"/>
      <c r="NBL70" s="24"/>
      <c r="NBM70" s="24"/>
      <c r="NBN70" s="24"/>
      <c r="NBO70" s="24"/>
      <c r="NBP70" s="24"/>
      <c r="NBQ70" s="24"/>
      <c r="NBR70" s="24"/>
      <c r="NBS70" s="24"/>
      <c r="NBT70" s="24"/>
      <c r="NBU70" s="24"/>
      <c r="NBV70" s="24"/>
      <c r="NBW70" s="24"/>
      <c r="NBX70" s="24"/>
      <c r="NBY70" s="24"/>
      <c r="NBZ70" s="24"/>
      <c r="NCA70" s="24"/>
      <c r="NCB70" s="24"/>
      <c r="NCC70" s="24"/>
      <c r="NCD70" s="24"/>
      <c r="NCE70" s="24"/>
      <c r="NCF70" s="24"/>
      <c r="NCG70" s="24"/>
      <c r="NCH70" s="24"/>
      <c r="NCI70" s="24"/>
      <c r="NCJ70" s="24"/>
      <c r="NCK70" s="24"/>
      <c r="NCL70" s="24"/>
      <c r="NCM70" s="24"/>
      <c r="NCN70" s="24"/>
      <c r="NCO70" s="24"/>
      <c r="NCP70" s="24"/>
      <c r="NCQ70" s="24"/>
      <c r="NCR70" s="24"/>
      <c r="NCS70" s="24"/>
      <c r="NCT70" s="24"/>
      <c r="NCU70" s="24"/>
      <c r="NCV70" s="24"/>
      <c r="NCW70" s="24"/>
      <c r="NCX70" s="24"/>
      <c r="NCY70" s="24"/>
      <c r="NCZ70" s="24"/>
      <c r="NDA70" s="24"/>
      <c r="NDB70" s="24"/>
      <c r="NDC70" s="24"/>
      <c r="NDD70" s="24"/>
      <c r="NDE70" s="24"/>
      <c r="NDF70" s="24"/>
      <c r="NDG70" s="24"/>
      <c r="NDH70" s="24"/>
      <c r="NDI70" s="24"/>
      <c r="NDJ70" s="24"/>
      <c r="NDK70" s="24"/>
      <c r="NDL70" s="24"/>
      <c r="NDM70" s="24"/>
      <c r="NDN70" s="24"/>
      <c r="NDO70" s="24"/>
      <c r="NDP70" s="24"/>
      <c r="NDQ70" s="24"/>
      <c r="NDR70" s="24"/>
      <c r="NDS70" s="24"/>
      <c r="NDT70" s="24"/>
      <c r="NDU70" s="24"/>
      <c r="NDV70" s="24"/>
      <c r="NDW70" s="24"/>
      <c r="NDX70" s="24"/>
      <c r="NDY70" s="24"/>
      <c r="NDZ70" s="24"/>
      <c r="NEA70" s="24"/>
      <c r="NEB70" s="24"/>
      <c r="NEC70" s="24"/>
      <c r="NED70" s="24"/>
      <c r="NEE70" s="24"/>
      <c r="NEF70" s="24"/>
      <c r="NEG70" s="24"/>
      <c r="NEH70" s="24"/>
      <c r="NEI70" s="24"/>
      <c r="NEJ70" s="24"/>
      <c r="NEK70" s="24"/>
      <c r="NEL70" s="24"/>
      <c r="NEM70" s="24"/>
      <c r="NEN70" s="24"/>
      <c r="NEO70" s="24"/>
      <c r="NEP70" s="24"/>
      <c r="NEQ70" s="24"/>
      <c r="NER70" s="24"/>
      <c r="NES70" s="24"/>
      <c r="NET70" s="24"/>
      <c r="NEU70" s="24"/>
      <c r="NEV70" s="24"/>
      <c r="NEW70" s="24"/>
      <c r="NEX70" s="24"/>
      <c r="NEY70" s="24"/>
      <c r="NEZ70" s="24"/>
      <c r="NFA70" s="24"/>
      <c r="NFB70" s="24"/>
      <c r="NFC70" s="24"/>
      <c r="NFD70" s="24"/>
      <c r="NFE70" s="24"/>
      <c r="NFF70" s="24"/>
      <c r="NFG70" s="24"/>
      <c r="NFH70" s="24"/>
      <c r="NFI70" s="24"/>
      <c r="NFJ70" s="24"/>
      <c r="NFK70" s="24"/>
      <c r="NFL70" s="24"/>
      <c r="NFM70" s="24"/>
      <c r="NFN70" s="24"/>
      <c r="NFO70" s="24"/>
      <c r="NFP70" s="24"/>
      <c r="NFQ70" s="24"/>
      <c r="NFR70" s="24"/>
      <c r="NFS70" s="24"/>
      <c r="NFT70" s="24"/>
      <c r="NFU70" s="24"/>
      <c r="NFV70" s="24"/>
      <c r="NFW70" s="24"/>
      <c r="NFX70" s="24"/>
      <c r="NFY70" s="24"/>
      <c r="NFZ70" s="24"/>
      <c r="NGA70" s="24"/>
      <c r="NGB70" s="24"/>
      <c r="NGC70" s="24"/>
      <c r="NGD70" s="24"/>
      <c r="NGE70" s="24"/>
      <c r="NGF70" s="24"/>
      <c r="NGG70" s="24"/>
      <c r="NGH70" s="24"/>
      <c r="NGI70" s="24"/>
      <c r="NGJ70" s="24"/>
      <c r="NGK70" s="24"/>
      <c r="NGL70" s="24"/>
      <c r="NGM70" s="24"/>
      <c r="NGN70" s="24"/>
      <c r="NGO70" s="24"/>
      <c r="NGP70" s="24"/>
      <c r="NGQ70" s="24"/>
      <c r="NGR70" s="24"/>
      <c r="NGS70" s="24"/>
      <c r="NGT70" s="24"/>
      <c r="NGU70" s="24"/>
      <c r="NGV70" s="24"/>
      <c r="NGW70" s="24"/>
      <c r="NGX70" s="24"/>
      <c r="NGY70" s="24"/>
      <c r="NGZ70" s="24"/>
      <c r="NHA70" s="24"/>
      <c r="NHB70" s="24"/>
      <c r="NHC70" s="24"/>
      <c r="NHD70" s="24"/>
      <c r="NHE70" s="24"/>
      <c r="NHF70" s="24"/>
      <c r="NHG70" s="24"/>
      <c r="NHH70" s="24"/>
      <c r="NHI70" s="24"/>
      <c r="NHJ70" s="24"/>
      <c r="NHK70" s="24"/>
      <c r="NHL70" s="24"/>
      <c r="NHM70" s="24"/>
      <c r="NHN70" s="24"/>
      <c r="NHO70" s="24"/>
      <c r="NHP70" s="24"/>
      <c r="NHQ70" s="24"/>
      <c r="NHR70" s="24"/>
      <c r="NHS70" s="24"/>
      <c r="NHT70" s="24"/>
      <c r="NHU70" s="24"/>
      <c r="NHV70" s="24"/>
      <c r="NHW70" s="24"/>
      <c r="NHX70" s="24"/>
      <c r="NHY70" s="24"/>
      <c r="NHZ70" s="24"/>
      <c r="NIA70" s="24"/>
      <c r="NIB70" s="24"/>
      <c r="NIC70" s="24"/>
      <c r="NID70" s="24"/>
      <c r="NIE70" s="24"/>
      <c r="NIF70" s="24"/>
      <c r="NIG70" s="24"/>
      <c r="NIH70" s="24"/>
      <c r="NII70" s="24"/>
      <c r="NIJ70" s="24"/>
      <c r="NIK70" s="24"/>
      <c r="NIL70" s="24"/>
      <c r="NIM70" s="24"/>
      <c r="NIN70" s="24"/>
      <c r="NIO70" s="24"/>
      <c r="NIP70" s="24"/>
      <c r="NIQ70" s="24"/>
      <c r="NIR70" s="24"/>
      <c r="NIS70" s="24"/>
      <c r="NIT70" s="24"/>
      <c r="NIU70" s="24"/>
      <c r="NIV70" s="24"/>
      <c r="NIW70" s="24"/>
      <c r="NIX70" s="24"/>
      <c r="NIY70" s="24"/>
      <c r="NIZ70" s="24"/>
      <c r="NJA70" s="24"/>
      <c r="NJB70" s="24"/>
      <c r="NJC70" s="24"/>
      <c r="NJD70" s="24"/>
      <c r="NJE70" s="24"/>
      <c r="NJF70" s="24"/>
      <c r="NJG70" s="24"/>
      <c r="NJH70" s="24"/>
      <c r="NJI70" s="24"/>
      <c r="NJJ70" s="24"/>
      <c r="NJK70" s="24"/>
      <c r="NJL70" s="24"/>
      <c r="NJM70" s="24"/>
      <c r="NJN70" s="24"/>
      <c r="NJO70" s="24"/>
      <c r="NJP70" s="24"/>
      <c r="NJQ70" s="24"/>
      <c r="NJR70" s="24"/>
      <c r="NJS70" s="24"/>
      <c r="NJT70" s="24"/>
      <c r="NJU70" s="24"/>
      <c r="NJV70" s="24"/>
      <c r="NJW70" s="24"/>
      <c r="NJX70" s="24"/>
      <c r="NJY70" s="24"/>
      <c r="NJZ70" s="24"/>
      <c r="NKA70" s="24"/>
      <c r="NKB70" s="24"/>
      <c r="NKC70" s="24"/>
      <c r="NKD70" s="24"/>
      <c r="NKE70" s="24"/>
      <c r="NKF70" s="24"/>
      <c r="NKG70" s="24"/>
      <c r="NKH70" s="24"/>
      <c r="NKI70" s="24"/>
      <c r="NKJ70" s="24"/>
      <c r="NKK70" s="24"/>
      <c r="NKL70" s="24"/>
      <c r="NKM70" s="24"/>
      <c r="NKN70" s="24"/>
      <c r="NKO70" s="24"/>
      <c r="NKP70" s="24"/>
      <c r="NKQ70" s="24"/>
      <c r="NKR70" s="24"/>
      <c r="NKS70" s="24"/>
      <c r="NKT70" s="24"/>
      <c r="NKU70" s="24"/>
      <c r="NKV70" s="24"/>
      <c r="NKW70" s="24"/>
      <c r="NKX70" s="24"/>
      <c r="NKY70" s="24"/>
      <c r="NKZ70" s="24"/>
      <c r="NLA70" s="24"/>
      <c r="NLB70" s="24"/>
      <c r="NLC70" s="24"/>
      <c r="NLD70" s="24"/>
      <c r="NLE70" s="24"/>
      <c r="NLF70" s="24"/>
      <c r="NLG70" s="24"/>
      <c r="NLH70" s="24"/>
      <c r="NLI70" s="24"/>
      <c r="NLJ70" s="24"/>
      <c r="NLK70" s="24"/>
      <c r="NLL70" s="24"/>
      <c r="NLM70" s="24"/>
      <c r="NLN70" s="24"/>
      <c r="NLO70" s="24"/>
      <c r="NLP70" s="24"/>
      <c r="NLQ70" s="24"/>
      <c r="NLR70" s="24"/>
      <c r="NLS70" s="24"/>
      <c r="NLT70" s="24"/>
      <c r="NLU70" s="24"/>
      <c r="NLV70" s="24"/>
      <c r="NLW70" s="24"/>
      <c r="NLX70" s="24"/>
      <c r="NLY70" s="24"/>
      <c r="NLZ70" s="24"/>
      <c r="NMA70" s="24"/>
      <c r="NMB70" s="24"/>
      <c r="NMC70" s="24"/>
      <c r="NMD70" s="24"/>
      <c r="NME70" s="24"/>
      <c r="NMF70" s="24"/>
      <c r="NMG70" s="24"/>
      <c r="NMH70" s="24"/>
      <c r="NMI70" s="24"/>
      <c r="NMJ70" s="24"/>
      <c r="NMK70" s="24"/>
      <c r="NML70" s="24"/>
      <c r="NMM70" s="24"/>
      <c r="NMN70" s="24"/>
      <c r="NMO70" s="24"/>
      <c r="NMP70" s="24"/>
      <c r="NMQ70" s="24"/>
      <c r="NMR70" s="24"/>
      <c r="NMS70" s="24"/>
      <c r="NMT70" s="24"/>
      <c r="NMU70" s="24"/>
      <c r="NMV70" s="24"/>
      <c r="NMW70" s="24"/>
      <c r="NMX70" s="24"/>
      <c r="NMY70" s="24"/>
      <c r="NMZ70" s="24"/>
      <c r="NNA70" s="24"/>
      <c r="NNB70" s="24"/>
      <c r="NNC70" s="24"/>
      <c r="NND70" s="24"/>
      <c r="NNE70" s="24"/>
      <c r="NNF70" s="24"/>
      <c r="NNG70" s="24"/>
      <c r="NNH70" s="24"/>
      <c r="NNI70" s="24"/>
      <c r="NNJ70" s="24"/>
      <c r="NNK70" s="24"/>
      <c r="NNL70" s="24"/>
      <c r="NNM70" s="24"/>
      <c r="NNN70" s="24"/>
      <c r="NNO70" s="24"/>
      <c r="NNP70" s="24"/>
      <c r="NNQ70" s="24"/>
      <c r="NNR70" s="24"/>
      <c r="NNS70" s="24"/>
      <c r="NNT70" s="24"/>
      <c r="NNU70" s="24"/>
      <c r="NNV70" s="24"/>
      <c r="NNW70" s="24"/>
      <c r="NNX70" s="24"/>
      <c r="NNY70" s="24"/>
      <c r="NNZ70" s="24"/>
      <c r="NOA70" s="24"/>
      <c r="NOB70" s="24"/>
      <c r="NOC70" s="24"/>
      <c r="NOD70" s="24"/>
      <c r="NOE70" s="24"/>
      <c r="NOF70" s="24"/>
      <c r="NOG70" s="24"/>
      <c r="NOH70" s="24"/>
      <c r="NOI70" s="24"/>
      <c r="NOJ70" s="24"/>
      <c r="NOK70" s="24"/>
      <c r="NOL70" s="24"/>
      <c r="NOM70" s="24"/>
      <c r="NON70" s="24"/>
      <c r="NOO70" s="24"/>
      <c r="NOP70" s="24"/>
      <c r="NOQ70" s="24"/>
      <c r="NOR70" s="24"/>
      <c r="NOS70" s="24"/>
      <c r="NOT70" s="24"/>
      <c r="NOU70" s="24"/>
      <c r="NOV70" s="24"/>
      <c r="NOW70" s="24"/>
      <c r="NOX70" s="24"/>
      <c r="NOY70" s="24"/>
      <c r="NOZ70" s="24"/>
      <c r="NPA70" s="24"/>
      <c r="NPB70" s="24"/>
      <c r="NPC70" s="24"/>
      <c r="NPD70" s="24"/>
      <c r="NPE70" s="24"/>
      <c r="NPF70" s="24"/>
      <c r="NPG70" s="24"/>
      <c r="NPH70" s="24"/>
      <c r="NPI70" s="24"/>
      <c r="NPJ70" s="24"/>
      <c r="NPK70" s="24"/>
      <c r="NPL70" s="24"/>
      <c r="NPM70" s="24"/>
      <c r="NPN70" s="24"/>
      <c r="NPO70" s="24"/>
      <c r="NPP70" s="24"/>
      <c r="NPQ70" s="24"/>
      <c r="NPR70" s="24"/>
      <c r="NPS70" s="24"/>
      <c r="NPT70" s="24"/>
      <c r="NPU70" s="24"/>
      <c r="NPV70" s="24"/>
      <c r="NPW70" s="24"/>
      <c r="NPX70" s="24"/>
      <c r="NPY70" s="24"/>
      <c r="NPZ70" s="24"/>
      <c r="NQA70" s="24"/>
      <c r="NQB70" s="24"/>
      <c r="NQC70" s="24"/>
      <c r="NQD70" s="24"/>
      <c r="NQE70" s="24"/>
      <c r="NQF70" s="24"/>
      <c r="NQG70" s="24"/>
      <c r="NQH70" s="24"/>
      <c r="NQI70" s="24"/>
      <c r="NQJ70" s="24"/>
      <c r="NQK70" s="24"/>
      <c r="NQL70" s="24"/>
      <c r="NQM70" s="24"/>
      <c r="NQN70" s="24"/>
      <c r="NQO70" s="24"/>
      <c r="NQP70" s="24"/>
      <c r="NQQ70" s="24"/>
      <c r="NQR70" s="24"/>
      <c r="NQS70" s="24"/>
      <c r="NQT70" s="24"/>
      <c r="NQU70" s="24"/>
      <c r="NQV70" s="24"/>
      <c r="NQW70" s="24"/>
      <c r="NQX70" s="24"/>
      <c r="NQY70" s="24"/>
      <c r="NQZ70" s="24"/>
      <c r="NRA70" s="24"/>
      <c r="NRB70" s="24"/>
      <c r="NRC70" s="24"/>
      <c r="NRD70" s="24"/>
      <c r="NRE70" s="24"/>
      <c r="NRF70" s="24"/>
      <c r="NRG70" s="24"/>
      <c r="NRH70" s="24"/>
      <c r="NRI70" s="24"/>
      <c r="NRJ70" s="24"/>
      <c r="NRK70" s="24"/>
      <c r="NRL70" s="24"/>
      <c r="NRM70" s="24"/>
      <c r="NRN70" s="24"/>
      <c r="NRO70" s="24"/>
      <c r="NRP70" s="24"/>
      <c r="NRQ70" s="24"/>
      <c r="NRR70" s="24"/>
      <c r="NRS70" s="24"/>
      <c r="NRT70" s="24"/>
      <c r="NRU70" s="24"/>
      <c r="NRV70" s="24"/>
      <c r="NRW70" s="24"/>
      <c r="NRX70" s="24"/>
      <c r="NRY70" s="24"/>
      <c r="NRZ70" s="24"/>
      <c r="NSA70" s="24"/>
      <c r="NSB70" s="24"/>
      <c r="NSC70" s="24"/>
      <c r="NSD70" s="24"/>
      <c r="NSE70" s="24"/>
      <c r="NSF70" s="24"/>
      <c r="NSG70" s="24"/>
      <c r="NSH70" s="24"/>
      <c r="NSI70" s="24"/>
      <c r="NSJ70" s="24"/>
      <c r="NSK70" s="24"/>
      <c r="NSL70" s="24"/>
      <c r="NSM70" s="24"/>
      <c r="NSN70" s="24"/>
      <c r="NSO70" s="24"/>
      <c r="NSP70" s="24"/>
      <c r="NSQ70" s="24"/>
      <c r="NSR70" s="24"/>
      <c r="NSS70" s="24"/>
      <c r="NST70" s="24"/>
      <c r="NSU70" s="24"/>
      <c r="NSV70" s="24"/>
      <c r="NSW70" s="24"/>
      <c r="NSX70" s="24"/>
      <c r="NSY70" s="24"/>
      <c r="NSZ70" s="24"/>
      <c r="NTA70" s="24"/>
      <c r="NTB70" s="24"/>
      <c r="NTC70" s="24"/>
      <c r="NTD70" s="24"/>
      <c r="NTE70" s="24"/>
      <c r="NTF70" s="24"/>
      <c r="NTG70" s="24"/>
      <c r="NTH70" s="24"/>
      <c r="NTI70" s="24"/>
      <c r="NTJ70" s="24"/>
      <c r="NTK70" s="24"/>
      <c r="NTL70" s="24"/>
      <c r="NTM70" s="24"/>
      <c r="NTN70" s="24"/>
      <c r="NTO70" s="24"/>
      <c r="NTP70" s="24"/>
      <c r="NTQ70" s="24"/>
      <c r="NTR70" s="24"/>
      <c r="NTS70" s="24"/>
      <c r="NTT70" s="24"/>
      <c r="NTU70" s="24"/>
      <c r="NTV70" s="24"/>
      <c r="NTW70" s="24"/>
      <c r="NTX70" s="24"/>
      <c r="NTY70" s="24"/>
      <c r="NTZ70" s="24"/>
      <c r="NUA70" s="24"/>
      <c r="NUB70" s="24"/>
      <c r="NUC70" s="24"/>
      <c r="NUD70" s="24"/>
      <c r="NUE70" s="24"/>
      <c r="NUF70" s="24"/>
      <c r="NUG70" s="24"/>
      <c r="NUH70" s="24"/>
      <c r="NUI70" s="24"/>
      <c r="NUJ70" s="24"/>
      <c r="NUK70" s="24"/>
      <c r="NUL70" s="24"/>
      <c r="NUM70" s="24"/>
      <c r="NUN70" s="24"/>
      <c r="NUO70" s="24"/>
      <c r="NUP70" s="24"/>
      <c r="NUQ70" s="24"/>
      <c r="NUR70" s="24"/>
      <c r="NUS70" s="24"/>
      <c r="NUT70" s="24"/>
      <c r="NUU70" s="24"/>
      <c r="NUV70" s="24"/>
      <c r="NUW70" s="24"/>
      <c r="NUX70" s="24"/>
      <c r="NUY70" s="24"/>
      <c r="NUZ70" s="24"/>
      <c r="NVA70" s="24"/>
      <c r="NVB70" s="24"/>
      <c r="NVC70" s="24"/>
      <c r="NVD70" s="24"/>
      <c r="NVE70" s="24"/>
      <c r="NVF70" s="24"/>
      <c r="NVG70" s="24"/>
      <c r="NVH70" s="24"/>
      <c r="NVI70" s="24"/>
      <c r="NVJ70" s="24"/>
      <c r="NVK70" s="24"/>
      <c r="NVL70" s="24"/>
      <c r="NVM70" s="24"/>
      <c r="NVN70" s="24"/>
      <c r="NVO70" s="24"/>
      <c r="NVP70" s="24"/>
      <c r="NVQ70" s="24"/>
      <c r="NVR70" s="24"/>
      <c r="NVS70" s="24"/>
      <c r="NVT70" s="24"/>
      <c r="NVU70" s="24"/>
      <c r="NVV70" s="24"/>
      <c r="NVW70" s="24"/>
      <c r="NVX70" s="24"/>
      <c r="NVY70" s="24"/>
      <c r="NVZ70" s="24"/>
      <c r="NWA70" s="24"/>
      <c r="NWB70" s="24"/>
      <c r="NWC70" s="24"/>
      <c r="NWD70" s="24"/>
      <c r="NWE70" s="24"/>
      <c r="NWF70" s="24"/>
      <c r="NWG70" s="24"/>
      <c r="NWH70" s="24"/>
      <c r="NWI70" s="24"/>
      <c r="NWJ70" s="24"/>
      <c r="NWK70" s="24"/>
      <c r="NWL70" s="24"/>
      <c r="NWM70" s="24"/>
      <c r="NWN70" s="24"/>
      <c r="NWO70" s="24"/>
      <c r="NWP70" s="24"/>
      <c r="NWQ70" s="24"/>
      <c r="NWR70" s="24"/>
      <c r="NWS70" s="24"/>
      <c r="NWT70" s="24"/>
      <c r="NWU70" s="24"/>
      <c r="NWV70" s="24"/>
      <c r="NWW70" s="24"/>
      <c r="NWX70" s="24"/>
      <c r="NWY70" s="24"/>
      <c r="NWZ70" s="24"/>
      <c r="NXA70" s="24"/>
      <c r="NXB70" s="24"/>
      <c r="NXC70" s="24"/>
      <c r="NXD70" s="24"/>
      <c r="NXE70" s="24"/>
      <c r="NXF70" s="24"/>
      <c r="NXG70" s="24"/>
      <c r="NXH70" s="24"/>
      <c r="NXI70" s="24"/>
      <c r="NXJ70" s="24"/>
      <c r="NXK70" s="24"/>
      <c r="NXL70" s="24"/>
      <c r="NXM70" s="24"/>
      <c r="NXN70" s="24"/>
      <c r="NXO70" s="24"/>
      <c r="NXP70" s="24"/>
      <c r="NXQ70" s="24"/>
      <c r="NXR70" s="24"/>
      <c r="NXS70" s="24"/>
      <c r="NXT70" s="24"/>
      <c r="NXU70" s="24"/>
      <c r="NXV70" s="24"/>
      <c r="NXW70" s="24"/>
      <c r="NXX70" s="24"/>
      <c r="NXY70" s="24"/>
      <c r="NXZ70" s="24"/>
      <c r="NYA70" s="24"/>
      <c r="NYB70" s="24"/>
      <c r="NYC70" s="24"/>
      <c r="NYD70" s="24"/>
      <c r="NYE70" s="24"/>
      <c r="NYF70" s="24"/>
      <c r="NYG70" s="24"/>
      <c r="NYH70" s="24"/>
      <c r="NYI70" s="24"/>
      <c r="NYJ70" s="24"/>
      <c r="NYK70" s="24"/>
      <c r="NYL70" s="24"/>
      <c r="NYM70" s="24"/>
      <c r="NYN70" s="24"/>
      <c r="NYO70" s="24"/>
      <c r="NYP70" s="24"/>
      <c r="NYQ70" s="24"/>
      <c r="NYR70" s="24"/>
      <c r="NYS70" s="24"/>
      <c r="NYT70" s="24"/>
      <c r="NYU70" s="24"/>
      <c r="NYV70" s="24"/>
      <c r="NYW70" s="24"/>
      <c r="NYX70" s="24"/>
      <c r="NYY70" s="24"/>
      <c r="NYZ70" s="24"/>
      <c r="NZA70" s="24"/>
      <c r="NZB70" s="24"/>
      <c r="NZC70" s="24"/>
      <c r="NZD70" s="24"/>
      <c r="NZE70" s="24"/>
      <c r="NZF70" s="24"/>
      <c r="NZG70" s="24"/>
      <c r="NZH70" s="24"/>
      <c r="NZI70" s="24"/>
      <c r="NZJ70" s="24"/>
      <c r="NZK70" s="24"/>
      <c r="NZL70" s="24"/>
      <c r="NZM70" s="24"/>
      <c r="NZN70" s="24"/>
      <c r="NZO70" s="24"/>
      <c r="NZP70" s="24"/>
      <c r="NZQ70" s="24"/>
      <c r="NZR70" s="24"/>
      <c r="NZS70" s="24"/>
      <c r="NZT70" s="24"/>
      <c r="NZU70" s="24"/>
      <c r="NZV70" s="24"/>
      <c r="NZW70" s="24"/>
      <c r="NZX70" s="24"/>
      <c r="NZY70" s="24"/>
      <c r="NZZ70" s="24"/>
      <c r="OAA70" s="24"/>
      <c r="OAB70" s="24"/>
      <c r="OAC70" s="24"/>
      <c r="OAD70" s="24"/>
      <c r="OAE70" s="24"/>
      <c r="OAF70" s="24"/>
      <c r="OAG70" s="24"/>
      <c r="OAH70" s="24"/>
      <c r="OAI70" s="24"/>
      <c r="OAJ70" s="24"/>
      <c r="OAK70" s="24"/>
      <c r="OAL70" s="24"/>
      <c r="OAM70" s="24"/>
      <c r="OAN70" s="24"/>
      <c r="OAO70" s="24"/>
      <c r="OAP70" s="24"/>
      <c r="OAQ70" s="24"/>
      <c r="OAR70" s="24"/>
      <c r="OAS70" s="24"/>
      <c r="OAT70" s="24"/>
      <c r="OAU70" s="24"/>
      <c r="OAV70" s="24"/>
      <c r="OAW70" s="24"/>
      <c r="OAX70" s="24"/>
      <c r="OAY70" s="24"/>
      <c r="OAZ70" s="24"/>
      <c r="OBA70" s="24"/>
      <c r="OBB70" s="24"/>
      <c r="OBC70" s="24"/>
      <c r="OBD70" s="24"/>
      <c r="OBE70" s="24"/>
      <c r="OBF70" s="24"/>
      <c r="OBG70" s="24"/>
      <c r="OBH70" s="24"/>
      <c r="OBI70" s="24"/>
      <c r="OBJ70" s="24"/>
      <c r="OBK70" s="24"/>
      <c r="OBL70" s="24"/>
      <c r="OBM70" s="24"/>
      <c r="OBN70" s="24"/>
      <c r="OBO70" s="24"/>
      <c r="OBP70" s="24"/>
      <c r="OBQ70" s="24"/>
      <c r="OBR70" s="24"/>
      <c r="OBS70" s="24"/>
      <c r="OBT70" s="24"/>
      <c r="OBU70" s="24"/>
      <c r="OBV70" s="24"/>
      <c r="OBW70" s="24"/>
      <c r="OBX70" s="24"/>
      <c r="OBY70" s="24"/>
      <c r="OBZ70" s="24"/>
      <c r="OCA70" s="24"/>
      <c r="OCB70" s="24"/>
      <c r="OCC70" s="24"/>
      <c r="OCD70" s="24"/>
      <c r="OCE70" s="24"/>
      <c r="OCF70" s="24"/>
      <c r="OCG70" s="24"/>
      <c r="OCH70" s="24"/>
      <c r="OCI70" s="24"/>
      <c r="OCJ70" s="24"/>
      <c r="OCK70" s="24"/>
      <c r="OCL70" s="24"/>
      <c r="OCM70" s="24"/>
      <c r="OCN70" s="24"/>
      <c r="OCO70" s="24"/>
      <c r="OCP70" s="24"/>
      <c r="OCQ70" s="24"/>
      <c r="OCR70" s="24"/>
      <c r="OCS70" s="24"/>
      <c r="OCT70" s="24"/>
      <c r="OCU70" s="24"/>
      <c r="OCV70" s="24"/>
      <c r="OCW70" s="24"/>
      <c r="OCX70" s="24"/>
      <c r="OCY70" s="24"/>
      <c r="OCZ70" s="24"/>
      <c r="ODA70" s="24"/>
      <c r="ODB70" s="24"/>
      <c r="ODC70" s="24"/>
      <c r="ODD70" s="24"/>
      <c r="ODE70" s="24"/>
      <c r="ODF70" s="24"/>
      <c r="ODG70" s="24"/>
      <c r="ODH70" s="24"/>
      <c r="ODI70" s="24"/>
      <c r="ODJ70" s="24"/>
      <c r="ODK70" s="24"/>
      <c r="ODL70" s="24"/>
      <c r="ODM70" s="24"/>
      <c r="ODN70" s="24"/>
      <c r="ODO70" s="24"/>
      <c r="ODP70" s="24"/>
      <c r="ODQ70" s="24"/>
      <c r="ODR70" s="24"/>
      <c r="ODS70" s="24"/>
      <c r="ODT70" s="24"/>
      <c r="ODU70" s="24"/>
      <c r="ODV70" s="24"/>
      <c r="ODW70" s="24"/>
      <c r="ODX70" s="24"/>
      <c r="ODY70" s="24"/>
      <c r="ODZ70" s="24"/>
      <c r="OEA70" s="24"/>
      <c r="OEB70" s="24"/>
      <c r="OEC70" s="24"/>
      <c r="OED70" s="24"/>
      <c r="OEE70" s="24"/>
      <c r="OEF70" s="24"/>
      <c r="OEG70" s="24"/>
      <c r="OEH70" s="24"/>
      <c r="OEI70" s="24"/>
      <c r="OEJ70" s="24"/>
      <c r="OEK70" s="24"/>
      <c r="OEL70" s="24"/>
      <c r="OEM70" s="24"/>
      <c r="OEN70" s="24"/>
      <c r="OEO70" s="24"/>
      <c r="OEP70" s="24"/>
      <c r="OEQ70" s="24"/>
      <c r="OER70" s="24"/>
      <c r="OES70" s="24"/>
      <c r="OET70" s="24"/>
      <c r="OEU70" s="24"/>
      <c r="OEV70" s="24"/>
      <c r="OEW70" s="24"/>
      <c r="OEX70" s="24"/>
      <c r="OEY70" s="24"/>
      <c r="OEZ70" s="24"/>
      <c r="OFA70" s="24"/>
      <c r="OFB70" s="24"/>
      <c r="OFC70" s="24"/>
      <c r="OFD70" s="24"/>
      <c r="OFE70" s="24"/>
      <c r="OFF70" s="24"/>
      <c r="OFG70" s="24"/>
      <c r="OFH70" s="24"/>
      <c r="OFI70" s="24"/>
      <c r="OFJ70" s="24"/>
      <c r="OFK70" s="24"/>
      <c r="OFL70" s="24"/>
      <c r="OFM70" s="24"/>
      <c r="OFN70" s="24"/>
      <c r="OFO70" s="24"/>
      <c r="OFP70" s="24"/>
      <c r="OFQ70" s="24"/>
      <c r="OFR70" s="24"/>
      <c r="OFS70" s="24"/>
      <c r="OFT70" s="24"/>
      <c r="OFU70" s="24"/>
      <c r="OFV70" s="24"/>
      <c r="OFW70" s="24"/>
      <c r="OFX70" s="24"/>
      <c r="OFY70" s="24"/>
      <c r="OFZ70" s="24"/>
      <c r="OGA70" s="24"/>
      <c r="OGB70" s="24"/>
      <c r="OGC70" s="24"/>
      <c r="OGD70" s="24"/>
      <c r="OGE70" s="24"/>
      <c r="OGF70" s="24"/>
      <c r="OGG70" s="24"/>
      <c r="OGH70" s="24"/>
      <c r="OGI70" s="24"/>
      <c r="OGJ70" s="24"/>
      <c r="OGK70" s="24"/>
      <c r="OGL70" s="24"/>
      <c r="OGM70" s="24"/>
      <c r="OGN70" s="24"/>
      <c r="OGO70" s="24"/>
      <c r="OGP70" s="24"/>
      <c r="OGQ70" s="24"/>
      <c r="OGR70" s="24"/>
      <c r="OGS70" s="24"/>
      <c r="OGT70" s="24"/>
      <c r="OGU70" s="24"/>
      <c r="OGV70" s="24"/>
      <c r="OGW70" s="24"/>
      <c r="OGX70" s="24"/>
      <c r="OGY70" s="24"/>
      <c r="OGZ70" s="24"/>
      <c r="OHA70" s="24"/>
      <c r="OHB70" s="24"/>
      <c r="OHC70" s="24"/>
      <c r="OHD70" s="24"/>
      <c r="OHE70" s="24"/>
      <c r="OHF70" s="24"/>
      <c r="OHG70" s="24"/>
      <c r="OHH70" s="24"/>
      <c r="OHI70" s="24"/>
      <c r="OHJ70" s="24"/>
      <c r="OHK70" s="24"/>
      <c r="OHL70" s="24"/>
      <c r="OHM70" s="24"/>
      <c r="OHN70" s="24"/>
      <c r="OHO70" s="24"/>
      <c r="OHP70" s="24"/>
      <c r="OHQ70" s="24"/>
      <c r="OHR70" s="24"/>
      <c r="OHS70" s="24"/>
      <c r="OHT70" s="24"/>
      <c r="OHU70" s="24"/>
      <c r="OHV70" s="24"/>
      <c r="OHW70" s="24"/>
      <c r="OHX70" s="24"/>
      <c r="OHY70" s="24"/>
      <c r="OHZ70" s="24"/>
      <c r="OIA70" s="24"/>
      <c r="OIB70" s="24"/>
      <c r="OIC70" s="24"/>
      <c r="OID70" s="24"/>
      <c r="OIE70" s="24"/>
      <c r="OIF70" s="24"/>
      <c r="OIG70" s="24"/>
      <c r="OIH70" s="24"/>
      <c r="OII70" s="24"/>
      <c r="OIJ70" s="24"/>
      <c r="OIK70" s="24"/>
      <c r="OIL70" s="24"/>
      <c r="OIM70" s="24"/>
      <c r="OIN70" s="24"/>
      <c r="OIO70" s="24"/>
      <c r="OIP70" s="24"/>
      <c r="OIQ70" s="24"/>
      <c r="OIR70" s="24"/>
      <c r="OIS70" s="24"/>
      <c r="OIT70" s="24"/>
      <c r="OIU70" s="24"/>
      <c r="OIV70" s="24"/>
      <c r="OIW70" s="24"/>
      <c r="OIX70" s="24"/>
      <c r="OIY70" s="24"/>
      <c r="OIZ70" s="24"/>
      <c r="OJA70" s="24"/>
      <c r="OJB70" s="24"/>
      <c r="OJC70" s="24"/>
      <c r="OJD70" s="24"/>
      <c r="OJE70" s="24"/>
      <c r="OJF70" s="24"/>
      <c r="OJG70" s="24"/>
      <c r="OJH70" s="24"/>
      <c r="OJI70" s="24"/>
      <c r="OJJ70" s="24"/>
      <c r="OJK70" s="24"/>
      <c r="OJL70" s="24"/>
      <c r="OJM70" s="24"/>
      <c r="OJN70" s="24"/>
      <c r="OJO70" s="24"/>
      <c r="OJP70" s="24"/>
      <c r="OJQ70" s="24"/>
      <c r="OJR70" s="24"/>
      <c r="OJS70" s="24"/>
      <c r="OJT70" s="24"/>
      <c r="OJU70" s="24"/>
      <c r="OJV70" s="24"/>
      <c r="OJW70" s="24"/>
      <c r="OJX70" s="24"/>
      <c r="OJY70" s="24"/>
      <c r="OJZ70" s="24"/>
      <c r="OKA70" s="24"/>
      <c r="OKB70" s="24"/>
      <c r="OKC70" s="24"/>
      <c r="OKD70" s="24"/>
      <c r="OKE70" s="24"/>
      <c r="OKF70" s="24"/>
      <c r="OKG70" s="24"/>
      <c r="OKH70" s="24"/>
      <c r="OKI70" s="24"/>
      <c r="OKJ70" s="24"/>
      <c r="OKK70" s="24"/>
      <c r="OKL70" s="24"/>
      <c r="OKM70" s="24"/>
      <c r="OKN70" s="24"/>
      <c r="OKO70" s="24"/>
      <c r="OKP70" s="24"/>
      <c r="OKQ70" s="24"/>
      <c r="OKR70" s="24"/>
      <c r="OKS70" s="24"/>
      <c r="OKT70" s="24"/>
      <c r="OKU70" s="24"/>
      <c r="OKV70" s="24"/>
      <c r="OKW70" s="24"/>
      <c r="OKX70" s="24"/>
      <c r="OKY70" s="24"/>
      <c r="OKZ70" s="24"/>
      <c r="OLA70" s="24"/>
      <c r="OLB70" s="24"/>
      <c r="OLC70" s="24"/>
      <c r="OLD70" s="24"/>
      <c r="OLE70" s="24"/>
      <c r="OLF70" s="24"/>
      <c r="OLG70" s="24"/>
      <c r="OLH70" s="24"/>
      <c r="OLI70" s="24"/>
      <c r="OLJ70" s="24"/>
      <c r="OLK70" s="24"/>
      <c r="OLL70" s="24"/>
      <c r="OLM70" s="24"/>
      <c r="OLN70" s="24"/>
      <c r="OLO70" s="24"/>
      <c r="OLP70" s="24"/>
      <c r="OLQ70" s="24"/>
      <c r="OLR70" s="24"/>
      <c r="OLS70" s="24"/>
      <c r="OLT70" s="24"/>
      <c r="OLU70" s="24"/>
      <c r="OLV70" s="24"/>
      <c r="OLW70" s="24"/>
      <c r="OLX70" s="24"/>
      <c r="OLY70" s="24"/>
      <c r="OLZ70" s="24"/>
      <c r="OMA70" s="24"/>
      <c r="OMB70" s="24"/>
      <c r="OMC70" s="24"/>
      <c r="OMD70" s="24"/>
      <c r="OME70" s="24"/>
      <c r="OMF70" s="24"/>
      <c r="OMG70" s="24"/>
      <c r="OMH70" s="24"/>
      <c r="OMI70" s="24"/>
      <c r="OMJ70" s="24"/>
      <c r="OMK70" s="24"/>
      <c r="OML70" s="24"/>
      <c r="OMM70" s="24"/>
      <c r="OMN70" s="24"/>
      <c r="OMO70" s="24"/>
      <c r="OMP70" s="24"/>
      <c r="OMQ70" s="24"/>
      <c r="OMR70" s="24"/>
      <c r="OMS70" s="24"/>
      <c r="OMT70" s="24"/>
      <c r="OMU70" s="24"/>
      <c r="OMV70" s="24"/>
      <c r="OMW70" s="24"/>
      <c r="OMX70" s="24"/>
      <c r="OMY70" s="24"/>
      <c r="OMZ70" s="24"/>
      <c r="ONA70" s="24"/>
      <c r="ONB70" s="24"/>
      <c r="ONC70" s="24"/>
      <c r="OND70" s="24"/>
      <c r="ONE70" s="24"/>
      <c r="ONF70" s="24"/>
      <c r="ONG70" s="24"/>
      <c r="ONH70" s="24"/>
      <c r="ONI70" s="24"/>
      <c r="ONJ70" s="24"/>
      <c r="ONK70" s="24"/>
      <c r="ONL70" s="24"/>
      <c r="ONM70" s="24"/>
      <c r="ONN70" s="24"/>
      <c r="ONO70" s="24"/>
      <c r="ONP70" s="24"/>
      <c r="ONQ70" s="24"/>
      <c r="ONR70" s="24"/>
      <c r="ONS70" s="24"/>
      <c r="ONT70" s="24"/>
      <c r="ONU70" s="24"/>
      <c r="ONV70" s="24"/>
      <c r="ONW70" s="24"/>
      <c r="ONX70" s="24"/>
      <c r="ONY70" s="24"/>
      <c r="ONZ70" s="24"/>
      <c r="OOA70" s="24"/>
      <c r="OOB70" s="24"/>
      <c r="OOC70" s="24"/>
      <c r="OOD70" s="24"/>
      <c r="OOE70" s="24"/>
      <c r="OOF70" s="24"/>
      <c r="OOG70" s="24"/>
      <c r="OOH70" s="24"/>
      <c r="OOI70" s="24"/>
      <c r="OOJ70" s="24"/>
      <c r="OOK70" s="24"/>
      <c r="OOL70" s="24"/>
      <c r="OOM70" s="24"/>
      <c r="OON70" s="24"/>
      <c r="OOO70" s="24"/>
      <c r="OOP70" s="24"/>
      <c r="OOQ70" s="24"/>
      <c r="OOR70" s="24"/>
      <c r="OOS70" s="24"/>
      <c r="OOT70" s="24"/>
      <c r="OOU70" s="24"/>
      <c r="OOV70" s="24"/>
      <c r="OOW70" s="24"/>
      <c r="OOX70" s="24"/>
      <c r="OOY70" s="24"/>
      <c r="OOZ70" s="24"/>
      <c r="OPA70" s="24"/>
      <c r="OPB70" s="24"/>
      <c r="OPC70" s="24"/>
      <c r="OPD70" s="24"/>
      <c r="OPE70" s="24"/>
      <c r="OPF70" s="24"/>
      <c r="OPG70" s="24"/>
      <c r="OPH70" s="24"/>
      <c r="OPI70" s="24"/>
      <c r="OPJ70" s="24"/>
      <c r="OPK70" s="24"/>
      <c r="OPL70" s="24"/>
      <c r="OPM70" s="24"/>
      <c r="OPN70" s="24"/>
      <c r="OPO70" s="24"/>
      <c r="OPP70" s="24"/>
      <c r="OPQ70" s="24"/>
      <c r="OPR70" s="24"/>
      <c r="OPS70" s="24"/>
      <c r="OPT70" s="24"/>
      <c r="OPU70" s="24"/>
      <c r="OPV70" s="24"/>
      <c r="OPW70" s="24"/>
      <c r="OPX70" s="24"/>
      <c r="OPY70" s="24"/>
      <c r="OPZ70" s="24"/>
      <c r="OQA70" s="24"/>
      <c r="OQB70" s="24"/>
      <c r="OQC70" s="24"/>
      <c r="OQD70" s="24"/>
      <c r="OQE70" s="24"/>
      <c r="OQF70" s="24"/>
      <c r="OQG70" s="24"/>
      <c r="OQH70" s="24"/>
      <c r="OQI70" s="24"/>
      <c r="OQJ70" s="24"/>
      <c r="OQK70" s="24"/>
      <c r="OQL70" s="24"/>
      <c r="OQM70" s="24"/>
      <c r="OQN70" s="24"/>
      <c r="OQO70" s="24"/>
      <c r="OQP70" s="24"/>
      <c r="OQQ70" s="24"/>
      <c r="OQR70" s="24"/>
      <c r="OQS70" s="24"/>
      <c r="OQT70" s="24"/>
      <c r="OQU70" s="24"/>
      <c r="OQV70" s="24"/>
      <c r="OQW70" s="24"/>
      <c r="OQX70" s="24"/>
      <c r="OQY70" s="24"/>
      <c r="OQZ70" s="24"/>
      <c r="ORA70" s="24"/>
      <c r="ORB70" s="24"/>
      <c r="ORC70" s="24"/>
      <c r="ORD70" s="24"/>
      <c r="ORE70" s="24"/>
      <c r="ORF70" s="24"/>
      <c r="ORG70" s="24"/>
      <c r="ORH70" s="24"/>
      <c r="ORI70" s="24"/>
      <c r="ORJ70" s="24"/>
      <c r="ORK70" s="24"/>
      <c r="ORL70" s="24"/>
      <c r="ORM70" s="24"/>
      <c r="ORN70" s="24"/>
      <c r="ORO70" s="24"/>
      <c r="ORP70" s="24"/>
      <c r="ORQ70" s="24"/>
      <c r="ORR70" s="24"/>
      <c r="ORS70" s="24"/>
      <c r="ORT70" s="24"/>
      <c r="ORU70" s="24"/>
      <c r="ORV70" s="24"/>
      <c r="ORW70" s="24"/>
      <c r="ORX70" s="24"/>
      <c r="ORY70" s="24"/>
      <c r="ORZ70" s="24"/>
      <c r="OSA70" s="24"/>
      <c r="OSB70" s="24"/>
      <c r="OSC70" s="24"/>
      <c r="OSD70" s="24"/>
      <c r="OSE70" s="24"/>
      <c r="OSF70" s="24"/>
      <c r="OSG70" s="24"/>
      <c r="OSH70" s="24"/>
      <c r="OSI70" s="24"/>
      <c r="OSJ70" s="24"/>
      <c r="OSK70" s="24"/>
      <c r="OSL70" s="24"/>
      <c r="OSM70" s="24"/>
      <c r="OSN70" s="24"/>
      <c r="OSO70" s="24"/>
      <c r="OSP70" s="24"/>
      <c r="OSQ70" s="24"/>
      <c r="OSR70" s="24"/>
      <c r="OSS70" s="24"/>
      <c r="OST70" s="24"/>
      <c r="OSU70" s="24"/>
      <c r="OSV70" s="24"/>
      <c r="OSW70" s="24"/>
      <c r="OSX70" s="24"/>
      <c r="OSY70" s="24"/>
      <c r="OSZ70" s="24"/>
      <c r="OTA70" s="24"/>
      <c r="OTB70" s="24"/>
      <c r="OTC70" s="24"/>
      <c r="OTD70" s="24"/>
      <c r="OTE70" s="24"/>
      <c r="OTF70" s="24"/>
      <c r="OTG70" s="24"/>
      <c r="OTH70" s="24"/>
      <c r="OTI70" s="24"/>
      <c r="OTJ70" s="24"/>
      <c r="OTK70" s="24"/>
      <c r="OTL70" s="24"/>
      <c r="OTM70" s="24"/>
      <c r="OTN70" s="24"/>
      <c r="OTO70" s="24"/>
      <c r="OTP70" s="24"/>
      <c r="OTQ70" s="24"/>
      <c r="OTR70" s="24"/>
      <c r="OTS70" s="24"/>
      <c r="OTT70" s="24"/>
      <c r="OTU70" s="24"/>
      <c r="OTV70" s="24"/>
      <c r="OTW70" s="24"/>
      <c r="OTX70" s="24"/>
      <c r="OTY70" s="24"/>
      <c r="OTZ70" s="24"/>
      <c r="OUA70" s="24"/>
      <c r="OUB70" s="24"/>
      <c r="OUC70" s="24"/>
      <c r="OUD70" s="24"/>
      <c r="OUE70" s="24"/>
      <c r="OUF70" s="24"/>
      <c r="OUG70" s="24"/>
      <c r="OUH70" s="24"/>
      <c r="OUI70" s="24"/>
      <c r="OUJ70" s="24"/>
      <c r="OUK70" s="24"/>
      <c r="OUL70" s="24"/>
      <c r="OUM70" s="24"/>
      <c r="OUN70" s="24"/>
      <c r="OUO70" s="24"/>
      <c r="OUP70" s="24"/>
      <c r="OUQ70" s="24"/>
      <c r="OUR70" s="24"/>
      <c r="OUS70" s="24"/>
      <c r="OUT70" s="24"/>
      <c r="OUU70" s="24"/>
      <c r="OUV70" s="24"/>
      <c r="OUW70" s="24"/>
      <c r="OUX70" s="24"/>
      <c r="OUY70" s="24"/>
      <c r="OUZ70" s="24"/>
      <c r="OVA70" s="24"/>
      <c r="OVB70" s="24"/>
      <c r="OVC70" s="24"/>
      <c r="OVD70" s="24"/>
      <c r="OVE70" s="24"/>
      <c r="OVF70" s="24"/>
      <c r="OVG70" s="24"/>
      <c r="OVH70" s="24"/>
      <c r="OVI70" s="24"/>
      <c r="OVJ70" s="24"/>
      <c r="OVK70" s="24"/>
      <c r="OVL70" s="24"/>
      <c r="OVM70" s="24"/>
      <c r="OVN70" s="24"/>
      <c r="OVO70" s="24"/>
      <c r="OVP70" s="24"/>
      <c r="OVQ70" s="24"/>
      <c r="OVR70" s="24"/>
      <c r="OVS70" s="24"/>
      <c r="OVT70" s="24"/>
      <c r="OVU70" s="24"/>
      <c r="OVV70" s="24"/>
      <c r="OVW70" s="24"/>
      <c r="OVX70" s="24"/>
      <c r="OVY70" s="24"/>
      <c r="OVZ70" s="24"/>
      <c r="OWA70" s="24"/>
      <c r="OWB70" s="24"/>
      <c r="OWC70" s="24"/>
      <c r="OWD70" s="24"/>
      <c r="OWE70" s="24"/>
      <c r="OWF70" s="24"/>
      <c r="OWG70" s="24"/>
      <c r="OWH70" s="24"/>
      <c r="OWI70" s="24"/>
      <c r="OWJ70" s="24"/>
      <c r="OWK70" s="24"/>
      <c r="OWL70" s="24"/>
      <c r="OWM70" s="24"/>
      <c r="OWN70" s="24"/>
      <c r="OWO70" s="24"/>
      <c r="OWP70" s="24"/>
      <c r="OWQ70" s="24"/>
      <c r="OWR70" s="24"/>
      <c r="OWS70" s="24"/>
      <c r="OWT70" s="24"/>
      <c r="OWU70" s="24"/>
      <c r="OWV70" s="24"/>
      <c r="OWW70" s="24"/>
      <c r="OWX70" s="24"/>
      <c r="OWY70" s="24"/>
      <c r="OWZ70" s="24"/>
      <c r="OXA70" s="24"/>
      <c r="OXB70" s="24"/>
      <c r="OXC70" s="24"/>
      <c r="OXD70" s="24"/>
      <c r="OXE70" s="24"/>
      <c r="OXF70" s="24"/>
      <c r="OXG70" s="24"/>
      <c r="OXH70" s="24"/>
      <c r="OXI70" s="24"/>
      <c r="OXJ70" s="24"/>
      <c r="OXK70" s="24"/>
      <c r="OXL70" s="24"/>
      <c r="OXM70" s="24"/>
      <c r="OXN70" s="24"/>
      <c r="OXO70" s="24"/>
      <c r="OXP70" s="24"/>
      <c r="OXQ70" s="24"/>
      <c r="OXR70" s="24"/>
      <c r="OXS70" s="24"/>
      <c r="OXT70" s="24"/>
      <c r="OXU70" s="24"/>
      <c r="OXV70" s="24"/>
      <c r="OXW70" s="24"/>
      <c r="OXX70" s="24"/>
      <c r="OXY70" s="24"/>
      <c r="OXZ70" s="24"/>
      <c r="OYA70" s="24"/>
      <c r="OYB70" s="24"/>
      <c r="OYC70" s="24"/>
      <c r="OYD70" s="24"/>
      <c r="OYE70" s="24"/>
      <c r="OYF70" s="24"/>
      <c r="OYG70" s="24"/>
      <c r="OYH70" s="24"/>
      <c r="OYI70" s="24"/>
      <c r="OYJ70" s="24"/>
      <c r="OYK70" s="24"/>
      <c r="OYL70" s="24"/>
      <c r="OYM70" s="24"/>
      <c r="OYN70" s="24"/>
      <c r="OYO70" s="24"/>
      <c r="OYP70" s="24"/>
      <c r="OYQ70" s="24"/>
      <c r="OYR70" s="24"/>
      <c r="OYS70" s="24"/>
      <c r="OYT70" s="24"/>
      <c r="OYU70" s="24"/>
      <c r="OYV70" s="24"/>
      <c r="OYW70" s="24"/>
      <c r="OYX70" s="24"/>
      <c r="OYY70" s="24"/>
      <c r="OYZ70" s="24"/>
      <c r="OZA70" s="24"/>
      <c r="OZB70" s="24"/>
      <c r="OZC70" s="24"/>
      <c r="OZD70" s="24"/>
      <c r="OZE70" s="24"/>
      <c r="OZF70" s="24"/>
      <c r="OZG70" s="24"/>
      <c r="OZH70" s="24"/>
      <c r="OZI70" s="24"/>
      <c r="OZJ70" s="24"/>
      <c r="OZK70" s="24"/>
      <c r="OZL70" s="24"/>
      <c r="OZM70" s="24"/>
      <c r="OZN70" s="24"/>
      <c r="OZO70" s="24"/>
      <c r="OZP70" s="24"/>
      <c r="OZQ70" s="24"/>
      <c r="OZR70" s="24"/>
      <c r="OZS70" s="24"/>
      <c r="OZT70" s="24"/>
      <c r="OZU70" s="24"/>
      <c r="OZV70" s="24"/>
      <c r="OZW70" s="24"/>
      <c r="OZX70" s="24"/>
      <c r="OZY70" s="24"/>
      <c r="OZZ70" s="24"/>
      <c r="PAA70" s="24"/>
      <c r="PAB70" s="24"/>
      <c r="PAC70" s="24"/>
      <c r="PAD70" s="24"/>
      <c r="PAE70" s="24"/>
      <c r="PAF70" s="24"/>
      <c r="PAG70" s="24"/>
      <c r="PAH70" s="24"/>
      <c r="PAI70" s="24"/>
      <c r="PAJ70" s="24"/>
      <c r="PAK70" s="24"/>
      <c r="PAL70" s="24"/>
      <c r="PAM70" s="24"/>
      <c r="PAN70" s="24"/>
      <c r="PAO70" s="24"/>
      <c r="PAP70" s="24"/>
      <c r="PAQ70" s="24"/>
      <c r="PAR70" s="24"/>
      <c r="PAS70" s="24"/>
      <c r="PAT70" s="24"/>
      <c r="PAU70" s="24"/>
      <c r="PAV70" s="24"/>
      <c r="PAW70" s="24"/>
      <c r="PAX70" s="24"/>
      <c r="PAY70" s="24"/>
      <c r="PAZ70" s="24"/>
      <c r="PBA70" s="24"/>
      <c r="PBB70" s="24"/>
      <c r="PBC70" s="24"/>
      <c r="PBD70" s="24"/>
      <c r="PBE70" s="24"/>
      <c r="PBF70" s="24"/>
      <c r="PBG70" s="24"/>
      <c r="PBH70" s="24"/>
      <c r="PBI70" s="24"/>
      <c r="PBJ70" s="24"/>
      <c r="PBK70" s="24"/>
      <c r="PBL70" s="24"/>
      <c r="PBM70" s="24"/>
      <c r="PBN70" s="24"/>
      <c r="PBO70" s="24"/>
      <c r="PBP70" s="24"/>
      <c r="PBQ70" s="24"/>
      <c r="PBR70" s="24"/>
      <c r="PBS70" s="24"/>
      <c r="PBT70" s="24"/>
      <c r="PBU70" s="24"/>
      <c r="PBV70" s="24"/>
      <c r="PBW70" s="24"/>
      <c r="PBX70" s="24"/>
      <c r="PBY70" s="24"/>
      <c r="PBZ70" s="24"/>
      <c r="PCA70" s="24"/>
      <c r="PCB70" s="24"/>
      <c r="PCC70" s="24"/>
      <c r="PCD70" s="24"/>
      <c r="PCE70" s="24"/>
      <c r="PCF70" s="24"/>
      <c r="PCG70" s="24"/>
      <c r="PCH70" s="24"/>
      <c r="PCI70" s="24"/>
      <c r="PCJ70" s="24"/>
      <c r="PCK70" s="24"/>
      <c r="PCL70" s="24"/>
      <c r="PCM70" s="24"/>
      <c r="PCN70" s="24"/>
      <c r="PCO70" s="24"/>
      <c r="PCP70" s="24"/>
      <c r="PCQ70" s="24"/>
      <c r="PCR70" s="24"/>
      <c r="PCS70" s="24"/>
      <c r="PCT70" s="24"/>
      <c r="PCU70" s="24"/>
      <c r="PCV70" s="24"/>
      <c r="PCW70" s="24"/>
      <c r="PCX70" s="24"/>
      <c r="PCY70" s="24"/>
      <c r="PCZ70" s="24"/>
      <c r="PDA70" s="24"/>
      <c r="PDB70" s="24"/>
      <c r="PDC70" s="24"/>
      <c r="PDD70" s="24"/>
      <c r="PDE70" s="24"/>
      <c r="PDF70" s="24"/>
      <c r="PDG70" s="24"/>
      <c r="PDH70" s="24"/>
      <c r="PDI70" s="24"/>
      <c r="PDJ70" s="24"/>
      <c r="PDK70" s="24"/>
      <c r="PDL70" s="24"/>
      <c r="PDM70" s="24"/>
      <c r="PDN70" s="24"/>
      <c r="PDO70" s="24"/>
      <c r="PDP70" s="24"/>
      <c r="PDQ70" s="24"/>
      <c r="PDR70" s="24"/>
      <c r="PDS70" s="24"/>
      <c r="PDT70" s="24"/>
      <c r="PDU70" s="24"/>
      <c r="PDV70" s="24"/>
      <c r="PDW70" s="24"/>
      <c r="PDX70" s="24"/>
      <c r="PDY70" s="24"/>
      <c r="PDZ70" s="24"/>
      <c r="PEA70" s="24"/>
      <c r="PEB70" s="24"/>
      <c r="PEC70" s="24"/>
      <c r="PED70" s="24"/>
      <c r="PEE70" s="24"/>
      <c r="PEF70" s="24"/>
      <c r="PEG70" s="24"/>
      <c r="PEH70" s="24"/>
      <c r="PEI70" s="24"/>
      <c r="PEJ70" s="24"/>
      <c r="PEK70" s="24"/>
      <c r="PEL70" s="24"/>
      <c r="PEM70" s="24"/>
      <c r="PEN70" s="24"/>
      <c r="PEO70" s="24"/>
      <c r="PEP70" s="24"/>
      <c r="PEQ70" s="24"/>
      <c r="PER70" s="24"/>
      <c r="PES70" s="24"/>
      <c r="PET70" s="24"/>
      <c r="PEU70" s="24"/>
      <c r="PEV70" s="24"/>
      <c r="PEW70" s="24"/>
      <c r="PEX70" s="24"/>
      <c r="PEY70" s="24"/>
      <c r="PEZ70" s="24"/>
      <c r="PFA70" s="24"/>
      <c r="PFB70" s="24"/>
      <c r="PFC70" s="24"/>
      <c r="PFD70" s="24"/>
      <c r="PFE70" s="24"/>
      <c r="PFF70" s="24"/>
      <c r="PFG70" s="24"/>
      <c r="PFH70" s="24"/>
      <c r="PFI70" s="24"/>
      <c r="PFJ70" s="24"/>
      <c r="PFK70" s="24"/>
      <c r="PFL70" s="24"/>
      <c r="PFM70" s="24"/>
      <c r="PFN70" s="24"/>
      <c r="PFO70" s="24"/>
      <c r="PFP70" s="24"/>
      <c r="PFQ70" s="24"/>
      <c r="PFR70" s="24"/>
      <c r="PFS70" s="24"/>
      <c r="PFT70" s="24"/>
      <c r="PFU70" s="24"/>
      <c r="PFV70" s="24"/>
      <c r="PFW70" s="24"/>
      <c r="PFX70" s="24"/>
      <c r="PFY70" s="24"/>
      <c r="PFZ70" s="24"/>
      <c r="PGA70" s="24"/>
      <c r="PGB70" s="24"/>
      <c r="PGC70" s="24"/>
      <c r="PGD70" s="24"/>
      <c r="PGE70" s="24"/>
      <c r="PGF70" s="24"/>
      <c r="PGG70" s="24"/>
      <c r="PGH70" s="24"/>
      <c r="PGI70" s="24"/>
      <c r="PGJ70" s="24"/>
      <c r="PGK70" s="24"/>
      <c r="PGL70" s="24"/>
      <c r="PGM70" s="24"/>
      <c r="PGN70" s="24"/>
      <c r="PGO70" s="24"/>
      <c r="PGP70" s="24"/>
      <c r="PGQ70" s="24"/>
      <c r="PGR70" s="24"/>
      <c r="PGS70" s="24"/>
      <c r="PGT70" s="24"/>
      <c r="PGU70" s="24"/>
      <c r="PGV70" s="24"/>
      <c r="PGW70" s="24"/>
      <c r="PGX70" s="24"/>
      <c r="PGY70" s="24"/>
      <c r="PGZ70" s="24"/>
      <c r="PHA70" s="24"/>
      <c r="PHB70" s="24"/>
      <c r="PHC70" s="24"/>
      <c r="PHD70" s="24"/>
      <c r="PHE70" s="24"/>
      <c r="PHF70" s="24"/>
      <c r="PHG70" s="24"/>
      <c r="PHH70" s="24"/>
      <c r="PHI70" s="24"/>
      <c r="PHJ70" s="24"/>
      <c r="PHK70" s="24"/>
      <c r="PHL70" s="24"/>
      <c r="PHM70" s="24"/>
      <c r="PHN70" s="24"/>
      <c r="PHO70" s="24"/>
      <c r="PHP70" s="24"/>
      <c r="PHQ70" s="24"/>
      <c r="PHR70" s="24"/>
      <c r="PHS70" s="24"/>
      <c r="PHT70" s="24"/>
      <c r="PHU70" s="24"/>
      <c r="PHV70" s="24"/>
      <c r="PHW70" s="24"/>
      <c r="PHX70" s="24"/>
      <c r="PHY70" s="24"/>
      <c r="PHZ70" s="24"/>
      <c r="PIA70" s="24"/>
      <c r="PIB70" s="24"/>
      <c r="PIC70" s="24"/>
      <c r="PID70" s="24"/>
      <c r="PIE70" s="24"/>
      <c r="PIF70" s="24"/>
      <c r="PIG70" s="24"/>
      <c r="PIH70" s="24"/>
      <c r="PII70" s="24"/>
      <c r="PIJ70" s="24"/>
      <c r="PIK70" s="24"/>
      <c r="PIL70" s="24"/>
      <c r="PIM70" s="24"/>
      <c r="PIN70" s="24"/>
      <c r="PIO70" s="24"/>
      <c r="PIP70" s="24"/>
      <c r="PIQ70" s="24"/>
      <c r="PIR70" s="24"/>
      <c r="PIS70" s="24"/>
      <c r="PIT70" s="24"/>
      <c r="PIU70" s="24"/>
      <c r="PIV70" s="24"/>
      <c r="PIW70" s="24"/>
      <c r="PIX70" s="24"/>
      <c r="PIY70" s="24"/>
      <c r="PIZ70" s="24"/>
      <c r="PJA70" s="24"/>
      <c r="PJB70" s="24"/>
      <c r="PJC70" s="24"/>
      <c r="PJD70" s="24"/>
      <c r="PJE70" s="24"/>
      <c r="PJF70" s="24"/>
      <c r="PJG70" s="24"/>
      <c r="PJH70" s="24"/>
      <c r="PJI70" s="24"/>
      <c r="PJJ70" s="24"/>
      <c r="PJK70" s="24"/>
      <c r="PJL70" s="24"/>
      <c r="PJM70" s="24"/>
      <c r="PJN70" s="24"/>
      <c r="PJO70" s="24"/>
      <c r="PJP70" s="24"/>
      <c r="PJQ70" s="24"/>
      <c r="PJR70" s="24"/>
      <c r="PJS70" s="24"/>
      <c r="PJT70" s="24"/>
      <c r="PJU70" s="24"/>
      <c r="PJV70" s="24"/>
      <c r="PJW70" s="24"/>
      <c r="PJX70" s="24"/>
      <c r="PJY70" s="24"/>
      <c r="PJZ70" s="24"/>
      <c r="PKA70" s="24"/>
      <c r="PKB70" s="24"/>
      <c r="PKC70" s="24"/>
      <c r="PKD70" s="24"/>
      <c r="PKE70" s="24"/>
      <c r="PKF70" s="24"/>
      <c r="PKG70" s="24"/>
      <c r="PKH70" s="24"/>
      <c r="PKI70" s="24"/>
      <c r="PKJ70" s="24"/>
      <c r="PKK70" s="24"/>
      <c r="PKL70" s="24"/>
      <c r="PKM70" s="24"/>
      <c r="PKN70" s="24"/>
      <c r="PKO70" s="24"/>
      <c r="PKP70" s="24"/>
      <c r="PKQ70" s="24"/>
      <c r="PKR70" s="24"/>
      <c r="PKS70" s="24"/>
      <c r="PKT70" s="24"/>
      <c r="PKU70" s="24"/>
      <c r="PKV70" s="24"/>
      <c r="PKW70" s="24"/>
      <c r="PKX70" s="24"/>
      <c r="PKY70" s="24"/>
      <c r="PKZ70" s="24"/>
      <c r="PLA70" s="24"/>
      <c r="PLB70" s="24"/>
      <c r="PLC70" s="24"/>
      <c r="PLD70" s="24"/>
      <c r="PLE70" s="24"/>
      <c r="PLF70" s="24"/>
      <c r="PLG70" s="24"/>
      <c r="PLH70" s="24"/>
      <c r="PLI70" s="24"/>
      <c r="PLJ70" s="24"/>
      <c r="PLK70" s="24"/>
      <c r="PLL70" s="24"/>
      <c r="PLM70" s="24"/>
      <c r="PLN70" s="24"/>
      <c r="PLO70" s="24"/>
      <c r="PLP70" s="24"/>
      <c r="PLQ70" s="24"/>
      <c r="PLR70" s="24"/>
      <c r="PLS70" s="24"/>
      <c r="PLT70" s="24"/>
      <c r="PLU70" s="24"/>
      <c r="PLV70" s="24"/>
      <c r="PLW70" s="24"/>
      <c r="PLX70" s="24"/>
      <c r="PLY70" s="24"/>
      <c r="PLZ70" s="24"/>
      <c r="PMA70" s="24"/>
      <c r="PMB70" s="24"/>
      <c r="PMC70" s="24"/>
      <c r="PMD70" s="24"/>
      <c r="PME70" s="24"/>
      <c r="PMF70" s="24"/>
      <c r="PMG70" s="24"/>
      <c r="PMH70" s="24"/>
      <c r="PMI70" s="24"/>
      <c r="PMJ70" s="24"/>
      <c r="PMK70" s="24"/>
      <c r="PML70" s="24"/>
      <c r="PMM70" s="24"/>
      <c r="PMN70" s="24"/>
      <c r="PMO70" s="24"/>
      <c r="PMP70" s="24"/>
      <c r="PMQ70" s="24"/>
      <c r="PMR70" s="24"/>
      <c r="PMS70" s="24"/>
      <c r="PMT70" s="24"/>
      <c r="PMU70" s="24"/>
      <c r="PMV70" s="24"/>
      <c r="PMW70" s="24"/>
      <c r="PMX70" s="24"/>
      <c r="PMY70" s="24"/>
      <c r="PMZ70" s="24"/>
      <c r="PNA70" s="24"/>
      <c r="PNB70" s="24"/>
      <c r="PNC70" s="24"/>
      <c r="PND70" s="24"/>
      <c r="PNE70" s="24"/>
      <c r="PNF70" s="24"/>
      <c r="PNG70" s="24"/>
      <c r="PNH70" s="24"/>
      <c r="PNI70" s="24"/>
      <c r="PNJ70" s="24"/>
      <c r="PNK70" s="24"/>
      <c r="PNL70" s="24"/>
      <c r="PNM70" s="24"/>
      <c r="PNN70" s="24"/>
      <c r="PNO70" s="24"/>
      <c r="PNP70" s="24"/>
      <c r="PNQ70" s="24"/>
      <c r="PNR70" s="24"/>
      <c r="PNS70" s="24"/>
      <c r="PNT70" s="24"/>
      <c r="PNU70" s="24"/>
      <c r="PNV70" s="24"/>
      <c r="PNW70" s="24"/>
      <c r="PNX70" s="24"/>
      <c r="PNY70" s="24"/>
      <c r="PNZ70" s="24"/>
      <c r="POA70" s="24"/>
      <c r="POB70" s="24"/>
      <c r="POC70" s="24"/>
      <c r="POD70" s="24"/>
      <c r="POE70" s="24"/>
      <c r="POF70" s="24"/>
      <c r="POG70" s="24"/>
      <c r="POH70" s="24"/>
      <c r="POI70" s="24"/>
      <c r="POJ70" s="24"/>
      <c r="POK70" s="24"/>
      <c r="POL70" s="24"/>
      <c r="POM70" s="24"/>
      <c r="PON70" s="24"/>
      <c r="POO70" s="24"/>
      <c r="POP70" s="24"/>
      <c r="POQ70" s="24"/>
      <c r="POR70" s="24"/>
      <c r="POS70" s="24"/>
      <c r="POT70" s="24"/>
      <c r="POU70" s="24"/>
      <c r="POV70" s="24"/>
      <c r="POW70" s="24"/>
      <c r="POX70" s="24"/>
      <c r="POY70" s="24"/>
      <c r="POZ70" s="24"/>
      <c r="PPA70" s="24"/>
      <c r="PPB70" s="24"/>
      <c r="PPC70" s="24"/>
      <c r="PPD70" s="24"/>
      <c r="PPE70" s="24"/>
      <c r="PPF70" s="24"/>
      <c r="PPG70" s="24"/>
      <c r="PPH70" s="24"/>
      <c r="PPI70" s="24"/>
      <c r="PPJ70" s="24"/>
      <c r="PPK70" s="24"/>
      <c r="PPL70" s="24"/>
      <c r="PPM70" s="24"/>
      <c r="PPN70" s="24"/>
      <c r="PPO70" s="24"/>
      <c r="PPP70" s="24"/>
      <c r="PPQ70" s="24"/>
      <c r="PPR70" s="24"/>
      <c r="PPS70" s="24"/>
      <c r="PPT70" s="24"/>
      <c r="PPU70" s="24"/>
      <c r="PPV70" s="24"/>
      <c r="PPW70" s="24"/>
      <c r="PPX70" s="24"/>
      <c r="PPY70" s="24"/>
      <c r="PPZ70" s="24"/>
      <c r="PQA70" s="24"/>
      <c r="PQB70" s="24"/>
      <c r="PQC70" s="24"/>
      <c r="PQD70" s="24"/>
      <c r="PQE70" s="24"/>
      <c r="PQF70" s="24"/>
      <c r="PQG70" s="24"/>
      <c r="PQH70" s="24"/>
      <c r="PQI70" s="24"/>
      <c r="PQJ70" s="24"/>
      <c r="PQK70" s="24"/>
      <c r="PQL70" s="24"/>
      <c r="PQM70" s="24"/>
      <c r="PQN70" s="24"/>
      <c r="PQO70" s="24"/>
      <c r="PQP70" s="24"/>
      <c r="PQQ70" s="24"/>
      <c r="PQR70" s="24"/>
      <c r="PQS70" s="24"/>
      <c r="PQT70" s="24"/>
      <c r="PQU70" s="24"/>
      <c r="PQV70" s="24"/>
      <c r="PQW70" s="24"/>
      <c r="PQX70" s="24"/>
      <c r="PQY70" s="24"/>
      <c r="PQZ70" s="24"/>
      <c r="PRA70" s="24"/>
      <c r="PRB70" s="24"/>
      <c r="PRC70" s="24"/>
      <c r="PRD70" s="24"/>
      <c r="PRE70" s="24"/>
      <c r="PRF70" s="24"/>
      <c r="PRG70" s="24"/>
      <c r="PRH70" s="24"/>
      <c r="PRI70" s="24"/>
      <c r="PRJ70" s="24"/>
      <c r="PRK70" s="24"/>
      <c r="PRL70" s="24"/>
      <c r="PRM70" s="24"/>
      <c r="PRN70" s="24"/>
      <c r="PRO70" s="24"/>
      <c r="PRP70" s="24"/>
      <c r="PRQ70" s="24"/>
      <c r="PRR70" s="24"/>
      <c r="PRS70" s="24"/>
      <c r="PRT70" s="24"/>
      <c r="PRU70" s="24"/>
      <c r="PRV70" s="24"/>
      <c r="PRW70" s="24"/>
      <c r="PRX70" s="24"/>
      <c r="PRY70" s="24"/>
      <c r="PRZ70" s="24"/>
      <c r="PSA70" s="24"/>
      <c r="PSB70" s="24"/>
      <c r="PSC70" s="24"/>
      <c r="PSD70" s="24"/>
      <c r="PSE70" s="24"/>
      <c r="PSF70" s="24"/>
      <c r="PSG70" s="24"/>
      <c r="PSH70" s="24"/>
      <c r="PSI70" s="24"/>
      <c r="PSJ70" s="24"/>
      <c r="PSK70" s="24"/>
      <c r="PSL70" s="24"/>
      <c r="PSM70" s="24"/>
      <c r="PSN70" s="24"/>
      <c r="PSO70" s="24"/>
      <c r="PSP70" s="24"/>
      <c r="PSQ70" s="24"/>
      <c r="PSR70" s="24"/>
      <c r="PSS70" s="24"/>
      <c r="PST70" s="24"/>
      <c r="PSU70" s="24"/>
      <c r="PSV70" s="24"/>
      <c r="PSW70" s="24"/>
      <c r="PSX70" s="24"/>
      <c r="PSY70" s="24"/>
      <c r="PSZ70" s="24"/>
      <c r="PTA70" s="24"/>
      <c r="PTB70" s="24"/>
      <c r="PTC70" s="24"/>
      <c r="PTD70" s="24"/>
      <c r="PTE70" s="24"/>
      <c r="PTF70" s="24"/>
      <c r="PTG70" s="24"/>
      <c r="PTH70" s="24"/>
      <c r="PTI70" s="24"/>
      <c r="PTJ70" s="24"/>
      <c r="PTK70" s="24"/>
      <c r="PTL70" s="24"/>
      <c r="PTM70" s="24"/>
      <c r="PTN70" s="24"/>
      <c r="PTO70" s="24"/>
      <c r="PTP70" s="24"/>
      <c r="PTQ70" s="24"/>
      <c r="PTR70" s="24"/>
      <c r="PTS70" s="24"/>
      <c r="PTT70" s="24"/>
      <c r="PTU70" s="24"/>
      <c r="PTV70" s="24"/>
      <c r="PTW70" s="24"/>
      <c r="PTX70" s="24"/>
      <c r="PTY70" s="24"/>
      <c r="PTZ70" s="24"/>
      <c r="PUA70" s="24"/>
      <c r="PUB70" s="24"/>
      <c r="PUC70" s="24"/>
      <c r="PUD70" s="24"/>
      <c r="PUE70" s="24"/>
      <c r="PUF70" s="24"/>
      <c r="PUG70" s="24"/>
      <c r="PUH70" s="24"/>
      <c r="PUI70" s="24"/>
      <c r="PUJ70" s="24"/>
      <c r="PUK70" s="24"/>
      <c r="PUL70" s="24"/>
      <c r="PUM70" s="24"/>
      <c r="PUN70" s="24"/>
      <c r="PUO70" s="24"/>
      <c r="PUP70" s="24"/>
      <c r="PUQ70" s="24"/>
      <c r="PUR70" s="24"/>
      <c r="PUS70" s="24"/>
      <c r="PUT70" s="24"/>
      <c r="PUU70" s="24"/>
      <c r="PUV70" s="24"/>
      <c r="PUW70" s="24"/>
      <c r="PUX70" s="24"/>
      <c r="PUY70" s="24"/>
      <c r="PUZ70" s="24"/>
      <c r="PVA70" s="24"/>
      <c r="PVB70" s="24"/>
      <c r="PVC70" s="24"/>
      <c r="PVD70" s="24"/>
      <c r="PVE70" s="24"/>
      <c r="PVF70" s="24"/>
      <c r="PVG70" s="24"/>
      <c r="PVH70" s="24"/>
      <c r="PVI70" s="24"/>
      <c r="PVJ70" s="24"/>
      <c r="PVK70" s="24"/>
      <c r="PVL70" s="24"/>
      <c r="PVM70" s="24"/>
      <c r="PVN70" s="24"/>
      <c r="PVO70" s="24"/>
      <c r="PVP70" s="24"/>
      <c r="PVQ70" s="24"/>
      <c r="PVR70" s="24"/>
      <c r="PVS70" s="24"/>
      <c r="PVT70" s="24"/>
      <c r="PVU70" s="24"/>
      <c r="PVV70" s="24"/>
      <c r="PVW70" s="24"/>
      <c r="PVX70" s="24"/>
      <c r="PVY70" s="24"/>
      <c r="PVZ70" s="24"/>
      <c r="PWA70" s="24"/>
      <c r="PWB70" s="24"/>
      <c r="PWC70" s="24"/>
      <c r="PWD70" s="24"/>
      <c r="PWE70" s="24"/>
      <c r="PWF70" s="24"/>
      <c r="PWG70" s="24"/>
      <c r="PWH70" s="24"/>
      <c r="PWI70" s="24"/>
      <c r="PWJ70" s="24"/>
      <c r="PWK70" s="24"/>
      <c r="PWL70" s="24"/>
      <c r="PWM70" s="24"/>
      <c r="PWN70" s="24"/>
      <c r="PWO70" s="24"/>
      <c r="PWP70" s="24"/>
      <c r="PWQ70" s="24"/>
      <c r="PWR70" s="24"/>
      <c r="PWS70" s="24"/>
      <c r="PWT70" s="24"/>
      <c r="PWU70" s="24"/>
      <c r="PWV70" s="24"/>
      <c r="PWW70" s="24"/>
      <c r="PWX70" s="24"/>
      <c r="PWY70" s="24"/>
      <c r="PWZ70" s="24"/>
      <c r="PXA70" s="24"/>
      <c r="PXB70" s="24"/>
      <c r="PXC70" s="24"/>
      <c r="PXD70" s="24"/>
      <c r="PXE70" s="24"/>
      <c r="PXF70" s="24"/>
      <c r="PXG70" s="24"/>
      <c r="PXH70" s="24"/>
      <c r="PXI70" s="24"/>
      <c r="PXJ70" s="24"/>
      <c r="PXK70" s="24"/>
      <c r="PXL70" s="24"/>
      <c r="PXM70" s="24"/>
      <c r="PXN70" s="24"/>
      <c r="PXO70" s="24"/>
      <c r="PXP70" s="24"/>
      <c r="PXQ70" s="24"/>
      <c r="PXR70" s="24"/>
      <c r="PXS70" s="24"/>
      <c r="PXT70" s="24"/>
      <c r="PXU70" s="24"/>
      <c r="PXV70" s="24"/>
      <c r="PXW70" s="24"/>
      <c r="PXX70" s="24"/>
      <c r="PXY70" s="24"/>
      <c r="PXZ70" s="24"/>
      <c r="PYA70" s="24"/>
      <c r="PYB70" s="24"/>
      <c r="PYC70" s="24"/>
      <c r="PYD70" s="24"/>
      <c r="PYE70" s="24"/>
      <c r="PYF70" s="24"/>
      <c r="PYG70" s="24"/>
      <c r="PYH70" s="24"/>
      <c r="PYI70" s="24"/>
      <c r="PYJ70" s="24"/>
      <c r="PYK70" s="24"/>
      <c r="PYL70" s="24"/>
      <c r="PYM70" s="24"/>
      <c r="PYN70" s="24"/>
      <c r="PYO70" s="24"/>
      <c r="PYP70" s="24"/>
      <c r="PYQ70" s="24"/>
      <c r="PYR70" s="24"/>
      <c r="PYS70" s="24"/>
      <c r="PYT70" s="24"/>
      <c r="PYU70" s="24"/>
      <c r="PYV70" s="24"/>
      <c r="PYW70" s="24"/>
      <c r="PYX70" s="24"/>
      <c r="PYY70" s="24"/>
      <c r="PYZ70" s="24"/>
      <c r="PZA70" s="24"/>
      <c r="PZB70" s="24"/>
      <c r="PZC70" s="24"/>
      <c r="PZD70" s="24"/>
      <c r="PZE70" s="24"/>
      <c r="PZF70" s="24"/>
      <c r="PZG70" s="24"/>
      <c r="PZH70" s="24"/>
      <c r="PZI70" s="24"/>
      <c r="PZJ70" s="24"/>
      <c r="PZK70" s="24"/>
      <c r="PZL70" s="24"/>
      <c r="PZM70" s="24"/>
      <c r="PZN70" s="24"/>
      <c r="PZO70" s="24"/>
      <c r="PZP70" s="24"/>
      <c r="PZQ70" s="24"/>
      <c r="PZR70" s="24"/>
      <c r="PZS70" s="24"/>
      <c r="PZT70" s="24"/>
      <c r="PZU70" s="24"/>
      <c r="PZV70" s="24"/>
      <c r="PZW70" s="24"/>
      <c r="PZX70" s="24"/>
      <c r="PZY70" s="24"/>
      <c r="PZZ70" s="24"/>
      <c r="QAA70" s="24"/>
      <c r="QAB70" s="24"/>
      <c r="QAC70" s="24"/>
      <c r="QAD70" s="24"/>
      <c r="QAE70" s="24"/>
      <c r="QAF70" s="24"/>
      <c r="QAG70" s="24"/>
      <c r="QAH70" s="24"/>
      <c r="QAI70" s="24"/>
      <c r="QAJ70" s="24"/>
      <c r="QAK70" s="24"/>
      <c r="QAL70" s="24"/>
      <c r="QAM70" s="24"/>
      <c r="QAN70" s="24"/>
      <c r="QAO70" s="24"/>
      <c r="QAP70" s="24"/>
      <c r="QAQ70" s="24"/>
      <c r="QAR70" s="24"/>
      <c r="QAS70" s="24"/>
      <c r="QAT70" s="24"/>
      <c r="QAU70" s="24"/>
      <c r="QAV70" s="24"/>
      <c r="QAW70" s="24"/>
      <c r="QAX70" s="24"/>
      <c r="QAY70" s="24"/>
      <c r="QAZ70" s="24"/>
      <c r="QBA70" s="24"/>
      <c r="QBB70" s="24"/>
      <c r="QBC70" s="24"/>
      <c r="QBD70" s="24"/>
      <c r="QBE70" s="24"/>
      <c r="QBF70" s="24"/>
      <c r="QBG70" s="24"/>
      <c r="QBH70" s="24"/>
      <c r="QBI70" s="24"/>
      <c r="QBJ70" s="24"/>
      <c r="QBK70" s="24"/>
      <c r="QBL70" s="24"/>
      <c r="QBM70" s="24"/>
      <c r="QBN70" s="24"/>
      <c r="QBO70" s="24"/>
      <c r="QBP70" s="24"/>
      <c r="QBQ70" s="24"/>
      <c r="QBR70" s="24"/>
      <c r="QBS70" s="24"/>
      <c r="QBT70" s="24"/>
      <c r="QBU70" s="24"/>
      <c r="QBV70" s="24"/>
      <c r="QBW70" s="24"/>
      <c r="QBX70" s="24"/>
      <c r="QBY70" s="24"/>
      <c r="QBZ70" s="24"/>
      <c r="QCA70" s="24"/>
      <c r="QCB70" s="24"/>
      <c r="QCC70" s="24"/>
      <c r="QCD70" s="24"/>
      <c r="QCE70" s="24"/>
      <c r="QCF70" s="24"/>
      <c r="QCG70" s="24"/>
      <c r="QCH70" s="24"/>
      <c r="QCI70" s="24"/>
      <c r="QCJ70" s="24"/>
      <c r="QCK70" s="24"/>
      <c r="QCL70" s="24"/>
      <c r="QCM70" s="24"/>
      <c r="QCN70" s="24"/>
      <c r="QCO70" s="24"/>
      <c r="QCP70" s="24"/>
      <c r="QCQ70" s="24"/>
      <c r="QCR70" s="24"/>
      <c r="QCS70" s="24"/>
      <c r="QCT70" s="24"/>
      <c r="QCU70" s="24"/>
      <c r="QCV70" s="24"/>
      <c r="QCW70" s="24"/>
      <c r="QCX70" s="24"/>
      <c r="QCY70" s="24"/>
      <c r="QCZ70" s="24"/>
      <c r="QDA70" s="24"/>
      <c r="QDB70" s="24"/>
      <c r="QDC70" s="24"/>
      <c r="QDD70" s="24"/>
      <c r="QDE70" s="24"/>
      <c r="QDF70" s="24"/>
      <c r="QDG70" s="24"/>
      <c r="QDH70" s="24"/>
      <c r="QDI70" s="24"/>
      <c r="QDJ70" s="24"/>
      <c r="QDK70" s="24"/>
      <c r="QDL70" s="24"/>
      <c r="QDM70" s="24"/>
      <c r="QDN70" s="24"/>
      <c r="QDO70" s="24"/>
      <c r="QDP70" s="24"/>
      <c r="QDQ70" s="24"/>
      <c r="QDR70" s="24"/>
      <c r="QDS70" s="24"/>
      <c r="QDT70" s="24"/>
      <c r="QDU70" s="24"/>
      <c r="QDV70" s="24"/>
      <c r="QDW70" s="24"/>
      <c r="QDX70" s="24"/>
      <c r="QDY70" s="24"/>
      <c r="QDZ70" s="24"/>
      <c r="QEA70" s="24"/>
      <c r="QEB70" s="24"/>
      <c r="QEC70" s="24"/>
      <c r="QED70" s="24"/>
      <c r="QEE70" s="24"/>
      <c r="QEF70" s="24"/>
      <c r="QEG70" s="24"/>
      <c r="QEH70" s="24"/>
      <c r="QEI70" s="24"/>
      <c r="QEJ70" s="24"/>
      <c r="QEK70" s="24"/>
      <c r="QEL70" s="24"/>
      <c r="QEM70" s="24"/>
      <c r="QEN70" s="24"/>
      <c r="QEO70" s="24"/>
      <c r="QEP70" s="24"/>
      <c r="QEQ70" s="24"/>
      <c r="QER70" s="24"/>
      <c r="QES70" s="24"/>
      <c r="QET70" s="24"/>
      <c r="QEU70" s="24"/>
      <c r="QEV70" s="24"/>
      <c r="QEW70" s="24"/>
      <c r="QEX70" s="24"/>
      <c r="QEY70" s="24"/>
      <c r="QEZ70" s="24"/>
      <c r="QFA70" s="24"/>
      <c r="QFB70" s="24"/>
      <c r="QFC70" s="24"/>
      <c r="QFD70" s="24"/>
      <c r="QFE70" s="24"/>
      <c r="QFF70" s="24"/>
      <c r="QFG70" s="24"/>
      <c r="QFH70" s="24"/>
      <c r="QFI70" s="24"/>
      <c r="QFJ70" s="24"/>
      <c r="QFK70" s="24"/>
      <c r="QFL70" s="24"/>
      <c r="QFM70" s="24"/>
      <c r="QFN70" s="24"/>
      <c r="QFO70" s="24"/>
      <c r="QFP70" s="24"/>
      <c r="QFQ70" s="24"/>
      <c r="QFR70" s="24"/>
      <c r="QFS70" s="24"/>
      <c r="QFT70" s="24"/>
      <c r="QFU70" s="24"/>
      <c r="QFV70" s="24"/>
      <c r="QFW70" s="24"/>
      <c r="QFX70" s="24"/>
      <c r="QFY70" s="24"/>
      <c r="QFZ70" s="24"/>
      <c r="QGA70" s="24"/>
      <c r="QGB70" s="24"/>
      <c r="QGC70" s="24"/>
      <c r="QGD70" s="24"/>
      <c r="QGE70" s="24"/>
      <c r="QGF70" s="24"/>
      <c r="QGG70" s="24"/>
      <c r="QGH70" s="24"/>
      <c r="QGI70" s="24"/>
      <c r="QGJ70" s="24"/>
      <c r="QGK70" s="24"/>
      <c r="QGL70" s="24"/>
      <c r="QGM70" s="24"/>
      <c r="QGN70" s="24"/>
      <c r="QGO70" s="24"/>
      <c r="QGP70" s="24"/>
      <c r="QGQ70" s="24"/>
      <c r="QGR70" s="24"/>
      <c r="QGS70" s="24"/>
      <c r="QGT70" s="24"/>
      <c r="QGU70" s="24"/>
      <c r="QGV70" s="24"/>
      <c r="QGW70" s="24"/>
      <c r="QGX70" s="24"/>
      <c r="QGY70" s="24"/>
      <c r="QGZ70" s="24"/>
      <c r="QHA70" s="24"/>
      <c r="QHB70" s="24"/>
      <c r="QHC70" s="24"/>
      <c r="QHD70" s="24"/>
      <c r="QHE70" s="24"/>
      <c r="QHF70" s="24"/>
      <c r="QHG70" s="24"/>
      <c r="QHH70" s="24"/>
      <c r="QHI70" s="24"/>
      <c r="QHJ70" s="24"/>
      <c r="QHK70" s="24"/>
      <c r="QHL70" s="24"/>
      <c r="QHM70" s="24"/>
      <c r="QHN70" s="24"/>
      <c r="QHO70" s="24"/>
      <c r="QHP70" s="24"/>
      <c r="QHQ70" s="24"/>
      <c r="QHR70" s="24"/>
      <c r="QHS70" s="24"/>
      <c r="QHT70" s="24"/>
      <c r="QHU70" s="24"/>
      <c r="QHV70" s="24"/>
      <c r="QHW70" s="24"/>
      <c r="QHX70" s="24"/>
      <c r="QHY70" s="24"/>
      <c r="QHZ70" s="24"/>
      <c r="QIA70" s="24"/>
      <c r="QIB70" s="24"/>
      <c r="QIC70" s="24"/>
      <c r="QID70" s="24"/>
      <c r="QIE70" s="24"/>
      <c r="QIF70" s="24"/>
      <c r="QIG70" s="24"/>
      <c r="QIH70" s="24"/>
      <c r="QII70" s="24"/>
      <c r="QIJ70" s="24"/>
      <c r="QIK70" s="24"/>
      <c r="QIL70" s="24"/>
      <c r="QIM70" s="24"/>
      <c r="QIN70" s="24"/>
      <c r="QIO70" s="24"/>
      <c r="QIP70" s="24"/>
      <c r="QIQ70" s="24"/>
      <c r="QIR70" s="24"/>
      <c r="QIS70" s="24"/>
      <c r="QIT70" s="24"/>
      <c r="QIU70" s="24"/>
      <c r="QIV70" s="24"/>
      <c r="QIW70" s="24"/>
      <c r="QIX70" s="24"/>
      <c r="QIY70" s="24"/>
      <c r="QIZ70" s="24"/>
      <c r="QJA70" s="24"/>
      <c r="QJB70" s="24"/>
      <c r="QJC70" s="24"/>
      <c r="QJD70" s="24"/>
      <c r="QJE70" s="24"/>
      <c r="QJF70" s="24"/>
      <c r="QJG70" s="24"/>
      <c r="QJH70" s="24"/>
      <c r="QJI70" s="24"/>
      <c r="QJJ70" s="24"/>
      <c r="QJK70" s="24"/>
      <c r="QJL70" s="24"/>
      <c r="QJM70" s="24"/>
      <c r="QJN70" s="24"/>
      <c r="QJO70" s="24"/>
      <c r="QJP70" s="24"/>
      <c r="QJQ70" s="24"/>
      <c r="QJR70" s="24"/>
      <c r="QJS70" s="24"/>
      <c r="QJT70" s="24"/>
      <c r="QJU70" s="24"/>
      <c r="QJV70" s="24"/>
      <c r="QJW70" s="24"/>
      <c r="QJX70" s="24"/>
      <c r="QJY70" s="24"/>
      <c r="QJZ70" s="24"/>
      <c r="QKA70" s="24"/>
      <c r="QKB70" s="24"/>
      <c r="QKC70" s="24"/>
      <c r="QKD70" s="24"/>
      <c r="QKE70" s="24"/>
      <c r="QKF70" s="24"/>
      <c r="QKG70" s="24"/>
      <c r="QKH70" s="24"/>
      <c r="QKI70" s="24"/>
      <c r="QKJ70" s="24"/>
      <c r="QKK70" s="24"/>
      <c r="QKL70" s="24"/>
      <c r="QKM70" s="24"/>
      <c r="QKN70" s="24"/>
      <c r="QKO70" s="24"/>
      <c r="QKP70" s="24"/>
      <c r="QKQ70" s="24"/>
      <c r="QKR70" s="24"/>
      <c r="QKS70" s="24"/>
      <c r="QKT70" s="24"/>
      <c r="QKU70" s="24"/>
      <c r="QKV70" s="24"/>
      <c r="QKW70" s="24"/>
      <c r="QKX70" s="24"/>
      <c r="QKY70" s="24"/>
      <c r="QKZ70" s="24"/>
      <c r="QLA70" s="24"/>
      <c r="QLB70" s="24"/>
      <c r="QLC70" s="24"/>
      <c r="QLD70" s="24"/>
      <c r="QLE70" s="24"/>
      <c r="QLF70" s="24"/>
      <c r="QLG70" s="24"/>
      <c r="QLH70" s="24"/>
      <c r="QLI70" s="24"/>
      <c r="QLJ70" s="24"/>
      <c r="QLK70" s="24"/>
      <c r="QLL70" s="24"/>
      <c r="QLM70" s="24"/>
      <c r="QLN70" s="24"/>
      <c r="QLO70" s="24"/>
      <c r="QLP70" s="24"/>
      <c r="QLQ70" s="24"/>
      <c r="QLR70" s="24"/>
      <c r="QLS70" s="24"/>
      <c r="QLT70" s="24"/>
      <c r="QLU70" s="24"/>
      <c r="QLV70" s="24"/>
      <c r="QLW70" s="24"/>
      <c r="QLX70" s="24"/>
      <c r="QLY70" s="24"/>
      <c r="QLZ70" s="24"/>
      <c r="QMA70" s="24"/>
      <c r="QMB70" s="24"/>
      <c r="QMC70" s="24"/>
      <c r="QMD70" s="24"/>
      <c r="QME70" s="24"/>
      <c r="QMF70" s="24"/>
      <c r="QMG70" s="24"/>
      <c r="QMH70" s="24"/>
      <c r="QMI70" s="24"/>
      <c r="QMJ70" s="24"/>
      <c r="QMK70" s="24"/>
      <c r="QML70" s="24"/>
      <c r="QMM70" s="24"/>
      <c r="QMN70" s="24"/>
      <c r="QMO70" s="24"/>
      <c r="QMP70" s="24"/>
      <c r="QMQ70" s="24"/>
      <c r="QMR70" s="24"/>
      <c r="QMS70" s="24"/>
      <c r="QMT70" s="24"/>
      <c r="QMU70" s="24"/>
      <c r="QMV70" s="24"/>
      <c r="QMW70" s="24"/>
      <c r="QMX70" s="24"/>
      <c r="QMY70" s="24"/>
      <c r="QMZ70" s="24"/>
      <c r="QNA70" s="24"/>
      <c r="QNB70" s="24"/>
      <c r="QNC70" s="24"/>
      <c r="QND70" s="24"/>
      <c r="QNE70" s="24"/>
      <c r="QNF70" s="24"/>
      <c r="QNG70" s="24"/>
      <c r="QNH70" s="24"/>
      <c r="QNI70" s="24"/>
      <c r="QNJ70" s="24"/>
      <c r="QNK70" s="24"/>
      <c r="QNL70" s="24"/>
      <c r="QNM70" s="24"/>
      <c r="QNN70" s="24"/>
      <c r="QNO70" s="24"/>
      <c r="QNP70" s="24"/>
      <c r="QNQ70" s="24"/>
      <c r="QNR70" s="24"/>
      <c r="QNS70" s="24"/>
      <c r="QNT70" s="24"/>
      <c r="QNU70" s="24"/>
      <c r="QNV70" s="24"/>
      <c r="QNW70" s="24"/>
      <c r="QNX70" s="24"/>
      <c r="QNY70" s="24"/>
      <c r="QNZ70" s="24"/>
      <c r="QOA70" s="24"/>
      <c r="QOB70" s="24"/>
      <c r="QOC70" s="24"/>
      <c r="QOD70" s="24"/>
      <c r="QOE70" s="24"/>
      <c r="QOF70" s="24"/>
      <c r="QOG70" s="24"/>
      <c r="QOH70" s="24"/>
      <c r="QOI70" s="24"/>
      <c r="QOJ70" s="24"/>
      <c r="QOK70" s="24"/>
      <c r="QOL70" s="24"/>
      <c r="QOM70" s="24"/>
      <c r="QON70" s="24"/>
      <c r="QOO70" s="24"/>
      <c r="QOP70" s="24"/>
      <c r="QOQ70" s="24"/>
      <c r="QOR70" s="24"/>
      <c r="QOS70" s="24"/>
      <c r="QOT70" s="24"/>
      <c r="QOU70" s="24"/>
      <c r="QOV70" s="24"/>
      <c r="QOW70" s="24"/>
      <c r="QOX70" s="24"/>
      <c r="QOY70" s="24"/>
      <c r="QOZ70" s="24"/>
      <c r="QPA70" s="24"/>
      <c r="QPB70" s="24"/>
      <c r="QPC70" s="24"/>
      <c r="QPD70" s="24"/>
      <c r="QPE70" s="24"/>
      <c r="QPF70" s="24"/>
      <c r="QPG70" s="24"/>
      <c r="QPH70" s="24"/>
      <c r="QPI70" s="24"/>
      <c r="QPJ70" s="24"/>
      <c r="QPK70" s="24"/>
      <c r="QPL70" s="24"/>
      <c r="QPM70" s="24"/>
      <c r="QPN70" s="24"/>
      <c r="QPO70" s="24"/>
      <c r="QPP70" s="24"/>
      <c r="QPQ70" s="24"/>
      <c r="QPR70" s="24"/>
      <c r="QPS70" s="24"/>
      <c r="QPT70" s="24"/>
      <c r="QPU70" s="24"/>
      <c r="QPV70" s="24"/>
      <c r="QPW70" s="24"/>
      <c r="QPX70" s="24"/>
      <c r="QPY70" s="24"/>
      <c r="QPZ70" s="24"/>
      <c r="QQA70" s="24"/>
      <c r="QQB70" s="24"/>
      <c r="QQC70" s="24"/>
      <c r="QQD70" s="24"/>
      <c r="QQE70" s="24"/>
      <c r="QQF70" s="24"/>
      <c r="QQG70" s="24"/>
      <c r="QQH70" s="24"/>
      <c r="QQI70" s="24"/>
      <c r="QQJ70" s="24"/>
      <c r="QQK70" s="24"/>
      <c r="QQL70" s="24"/>
      <c r="QQM70" s="24"/>
      <c r="QQN70" s="24"/>
      <c r="QQO70" s="24"/>
      <c r="QQP70" s="24"/>
      <c r="QQQ70" s="24"/>
      <c r="QQR70" s="24"/>
      <c r="QQS70" s="24"/>
      <c r="QQT70" s="24"/>
      <c r="QQU70" s="24"/>
      <c r="QQV70" s="24"/>
      <c r="QQW70" s="24"/>
      <c r="QQX70" s="24"/>
      <c r="QQY70" s="24"/>
      <c r="QQZ70" s="24"/>
      <c r="QRA70" s="24"/>
      <c r="QRB70" s="24"/>
      <c r="QRC70" s="24"/>
      <c r="QRD70" s="24"/>
      <c r="QRE70" s="24"/>
      <c r="QRF70" s="24"/>
      <c r="QRG70" s="24"/>
      <c r="QRH70" s="24"/>
      <c r="QRI70" s="24"/>
      <c r="QRJ70" s="24"/>
      <c r="QRK70" s="24"/>
      <c r="QRL70" s="24"/>
      <c r="QRM70" s="24"/>
      <c r="QRN70" s="24"/>
      <c r="QRO70" s="24"/>
      <c r="QRP70" s="24"/>
      <c r="QRQ70" s="24"/>
      <c r="QRR70" s="24"/>
      <c r="QRS70" s="24"/>
      <c r="QRT70" s="24"/>
      <c r="QRU70" s="24"/>
      <c r="QRV70" s="24"/>
      <c r="QRW70" s="24"/>
      <c r="QRX70" s="24"/>
      <c r="QRY70" s="24"/>
      <c r="QRZ70" s="24"/>
      <c r="QSA70" s="24"/>
      <c r="QSB70" s="24"/>
      <c r="QSC70" s="24"/>
      <c r="QSD70" s="24"/>
      <c r="QSE70" s="24"/>
      <c r="QSF70" s="24"/>
      <c r="QSG70" s="24"/>
      <c r="QSH70" s="24"/>
      <c r="QSI70" s="24"/>
      <c r="QSJ70" s="24"/>
      <c r="QSK70" s="24"/>
      <c r="QSL70" s="24"/>
      <c r="QSM70" s="24"/>
      <c r="QSN70" s="24"/>
      <c r="QSO70" s="24"/>
      <c r="QSP70" s="24"/>
      <c r="QSQ70" s="24"/>
      <c r="QSR70" s="24"/>
      <c r="QSS70" s="24"/>
      <c r="QST70" s="24"/>
      <c r="QSU70" s="24"/>
      <c r="QSV70" s="24"/>
      <c r="QSW70" s="24"/>
      <c r="QSX70" s="24"/>
      <c r="QSY70" s="24"/>
      <c r="QSZ70" s="24"/>
      <c r="QTA70" s="24"/>
      <c r="QTB70" s="24"/>
      <c r="QTC70" s="24"/>
      <c r="QTD70" s="24"/>
      <c r="QTE70" s="24"/>
      <c r="QTF70" s="24"/>
      <c r="QTG70" s="24"/>
      <c r="QTH70" s="24"/>
      <c r="QTI70" s="24"/>
      <c r="QTJ70" s="24"/>
      <c r="QTK70" s="24"/>
      <c r="QTL70" s="24"/>
      <c r="QTM70" s="24"/>
      <c r="QTN70" s="24"/>
      <c r="QTO70" s="24"/>
      <c r="QTP70" s="24"/>
      <c r="QTQ70" s="24"/>
      <c r="QTR70" s="24"/>
      <c r="QTS70" s="24"/>
      <c r="QTT70" s="24"/>
      <c r="QTU70" s="24"/>
      <c r="QTV70" s="24"/>
      <c r="QTW70" s="24"/>
      <c r="QTX70" s="24"/>
      <c r="QTY70" s="24"/>
      <c r="QTZ70" s="24"/>
      <c r="QUA70" s="24"/>
      <c r="QUB70" s="24"/>
      <c r="QUC70" s="24"/>
      <c r="QUD70" s="24"/>
      <c r="QUE70" s="24"/>
      <c r="QUF70" s="24"/>
      <c r="QUG70" s="24"/>
      <c r="QUH70" s="24"/>
      <c r="QUI70" s="24"/>
      <c r="QUJ70" s="24"/>
      <c r="QUK70" s="24"/>
      <c r="QUL70" s="24"/>
      <c r="QUM70" s="24"/>
      <c r="QUN70" s="24"/>
      <c r="QUO70" s="24"/>
      <c r="QUP70" s="24"/>
      <c r="QUQ70" s="24"/>
      <c r="QUR70" s="24"/>
      <c r="QUS70" s="24"/>
      <c r="QUT70" s="24"/>
      <c r="QUU70" s="24"/>
      <c r="QUV70" s="24"/>
      <c r="QUW70" s="24"/>
      <c r="QUX70" s="24"/>
      <c r="QUY70" s="24"/>
      <c r="QUZ70" s="24"/>
      <c r="QVA70" s="24"/>
      <c r="QVB70" s="24"/>
      <c r="QVC70" s="24"/>
      <c r="QVD70" s="24"/>
      <c r="QVE70" s="24"/>
      <c r="QVF70" s="24"/>
      <c r="QVG70" s="24"/>
      <c r="QVH70" s="24"/>
      <c r="QVI70" s="24"/>
      <c r="QVJ70" s="24"/>
      <c r="QVK70" s="24"/>
      <c r="QVL70" s="24"/>
      <c r="QVM70" s="24"/>
      <c r="QVN70" s="24"/>
      <c r="QVO70" s="24"/>
      <c r="QVP70" s="24"/>
      <c r="QVQ70" s="24"/>
      <c r="QVR70" s="24"/>
      <c r="QVS70" s="24"/>
      <c r="QVT70" s="24"/>
      <c r="QVU70" s="24"/>
      <c r="QVV70" s="24"/>
      <c r="QVW70" s="24"/>
      <c r="QVX70" s="24"/>
      <c r="QVY70" s="24"/>
      <c r="QVZ70" s="24"/>
      <c r="QWA70" s="24"/>
      <c r="QWB70" s="24"/>
      <c r="QWC70" s="24"/>
      <c r="QWD70" s="24"/>
      <c r="QWE70" s="24"/>
      <c r="QWF70" s="24"/>
      <c r="QWG70" s="24"/>
      <c r="QWH70" s="24"/>
      <c r="QWI70" s="24"/>
      <c r="QWJ70" s="24"/>
      <c r="QWK70" s="24"/>
      <c r="QWL70" s="24"/>
      <c r="QWM70" s="24"/>
      <c r="QWN70" s="24"/>
      <c r="QWO70" s="24"/>
      <c r="QWP70" s="24"/>
      <c r="QWQ70" s="24"/>
      <c r="QWR70" s="24"/>
      <c r="QWS70" s="24"/>
      <c r="QWT70" s="24"/>
      <c r="QWU70" s="24"/>
      <c r="QWV70" s="24"/>
      <c r="QWW70" s="24"/>
      <c r="QWX70" s="24"/>
      <c r="QWY70" s="24"/>
      <c r="QWZ70" s="24"/>
      <c r="QXA70" s="24"/>
      <c r="QXB70" s="24"/>
      <c r="QXC70" s="24"/>
      <c r="QXD70" s="24"/>
      <c r="QXE70" s="24"/>
      <c r="QXF70" s="24"/>
      <c r="QXG70" s="24"/>
      <c r="QXH70" s="24"/>
      <c r="QXI70" s="24"/>
      <c r="QXJ70" s="24"/>
      <c r="QXK70" s="24"/>
      <c r="QXL70" s="24"/>
      <c r="QXM70" s="24"/>
      <c r="QXN70" s="24"/>
      <c r="QXO70" s="24"/>
      <c r="QXP70" s="24"/>
      <c r="QXQ70" s="24"/>
      <c r="QXR70" s="24"/>
      <c r="QXS70" s="24"/>
      <c r="QXT70" s="24"/>
      <c r="QXU70" s="24"/>
      <c r="QXV70" s="24"/>
      <c r="QXW70" s="24"/>
      <c r="QXX70" s="24"/>
      <c r="QXY70" s="24"/>
      <c r="QXZ70" s="24"/>
      <c r="QYA70" s="24"/>
      <c r="QYB70" s="24"/>
      <c r="QYC70" s="24"/>
      <c r="QYD70" s="24"/>
      <c r="QYE70" s="24"/>
      <c r="QYF70" s="24"/>
      <c r="QYG70" s="24"/>
      <c r="QYH70" s="24"/>
      <c r="QYI70" s="24"/>
      <c r="QYJ70" s="24"/>
      <c r="QYK70" s="24"/>
      <c r="QYL70" s="24"/>
      <c r="QYM70" s="24"/>
      <c r="QYN70" s="24"/>
      <c r="QYO70" s="24"/>
      <c r="QYP70" s="24"/>
      <c r="QYQ70" s="24"/>
      <c r="QYR70" s="24"/>
      <c r="QYS70" s="24"/>
      <c r="QYT70" s="24"/>
      <c r="QYU70" s="24"/>
      <c r="QYV70" s="24"/>
      <c r="QYW70" s="24"/>
      <c r="QYX70" s="24"/>
      <c r="QYY70" s="24"/>
      <c r="QYZ70" s="24"/>
      <c r="QZA70" s="24"/>
      <c r="QZB70" s="24"/>
      <c r="QZC70" s="24"/>
      <c r="QZD70" s="24"/>
      <c r="QZE70" s="24"/>
      <c r="QZF70" s="24"/>
      <c r="QZG70" s="24"/>
      <c r="QZH70" s="24"/>
      <c r="QZI70" s="24"/>
      <c r="QZJ70" s="24"/>
      <c r="QZK70" s="24"/>
      <c r="QZL70" s="24"/>
      <c r="QZM70" s="24"/>
      <c r="QZN70" s="24"/>
      <c r="QZO70" s="24"/>
      <c r="QZP70" s="24"/>
      <c r="QZQ70" s="24"/>
      <c r="QZR70" s="24"/>
      <c r="QZS70" s="24"/>
      <c r="QZT70" s="24"/>
      <c r="QZU70" s="24"/>
      <c r="QZV70" s="24"/>
      <c r="QZW70" s="24"/>
      <c r="QZX70" s="24"/>
      <c r="QZY70" s="24"/>
      <c r="QZZ70" s="24"/>
      <c r="RAA70" s="24"/>
      <c r="RAB70" s="24"/>
      <c r="RAC70" s="24"/>
      <c r="RAD70" s="24"/>
      <c r="RAE70" s="24"/>
      <c r="RAF70" s="24"/>
      <c r="RAG70" s="24"/>
      <c r="RAH70" s="24"/>
      <c r="RAI70" s="24"/>
      <c r="RAJ70" s="24"/>
      <c r="RAK70" s="24"/>
      <c r="RAL70" s="24"/>
      <c r="RAM70" s="24"/>
      <c r="RAN70" s="24"/>
      <c r="RAO70" s="24"/>
      <c r="RAP70" s="24"/>
      <c r="RAQ70" s="24"/>
      <c r="RAR70" s="24"/>
      <c r="RAS70" s="24"/>
      <c r="RAT70" s="24"/>
      <c r="RAU70" s="24"/>
      <c r="RAV70" s="24"/>
      <c r="RAW70" s="24"/>
      <c r="RAX70" s="24"/>
      <c r="RAY70" s="24"/>
      <c r="RAZ70" s="24"/>
      <c r="RBA70" s="24"/>
      <c r="RBB70" s="24"/>
      <c r="RBC70" s="24"/>
      <c r="RBD70" s="24"/>
      <c r="RBE70" s="24"/>
      <c r="RBF70" s="24"/>
      <c r="RBG70" s="24"/>
      <c r="RBH70" s="24"/>
      <c r="RBI70" s="24"/>
      <c r="RBJ70" s="24"/>
      <c r="RBK70" s="24"/>
      <c r="RBL70" s="24"/>
      <c r="RBM70" s="24"/>
      <c r="RBN70" s="24"/>
      <c r="RBO70" s="24"/>
      <c r="RBP70" s="24"/>
      <c r="RBQ70" s="24"/>
      <c r="RBR70" s="24"/>
      <c r="RBS70" s="24"/>
      <c r="RBT70" s="24"/>
      <c r="RBU70" s="24"/>
      <c r="RBV70" s="24"/>
      <c r="RBW70" s="24"/>
      <c r="RBX70" s="24"/>
      <c r="RBY70" s="24"/>
      <c r="RBZ70" s="24"/>
      <c r="RCA70" s="24"/>
      <c r="RCB70" s="24"/>
      <c r="RCC70" s="24"/>
      <c r="RCD70" s="24"/>
      <c r="RCE70" s="24"/>
      <c r="RCF70" s="24"/>
      <c r="RCG70" s="24"/>
      <c r="RCH70" s="24"/>
      <c r="RCI70" s="24"/>
      <c r="RCJ70" s="24"/>
      <c r="RCK70" s="24"/>
      <c r="RCL70" s="24"/>
      <c r="RCM70" s="24"/>
      <c r="RCN70" s="24"/>
      <c r="RCO70" s="24"/>
      <c r="RCP70" s="24"/>
      <c r="RCQ70" s="24"/>
      <c r="RCR70" s="24"/>
      <c r="RCS70" s="24"/>
      <c r="RCT70" s="24"/>
      <c r="RCU70" s="24"/>
      <c r="RCV70" s="24"/>
      <c r="RCW70" s="24"/>
      <c r="RCX70" s="24"/>
      <c r="RCY70" s="24"/>
      <c r="RCZ70" s="24"/>
      <c r="RDA70" s="24"/>
      <c r="RDB70" s="24"/>
      <c r="RDC70" s="24"/>
      <c r="RDD70" s="24"/>
      <c r="RDE70" s="24"/>
      <c r="RDF70" s="24"/>
      <c r="RDG70" s="24"/>
      <c r="RDH70" s="24"/>
      <c r="RDI70" s="24"/>
      <c r="RDJ70" s="24"/>
      <c r="RDK70" s="24"/>
      <c r="RDL70" s="24"/>
      <c r="RDM70" s="24"/>
      <c r="RDN70" s="24"/>
      <c r="RDO70" s="24"/>
      <c r="RDP70" s="24"/>
      <c r="RDQ70" s="24"/>
      <c r="RDR70" s="24"/>
      <c r="RDS70" s="24"/>
      <c r="RDT70" s="24"/>
      <c r="RDU70" s="24"/>
      <c r="RDV70" s="24"/>
      <c r="RDW70" s="24"/>
      <c r="RDX70" s="24"/>
      <c r="RDY70" s="24"/>
      <c r="RDZ70" s="24"/>
      <c r="REA70" s="24"/>
      <c r="REB70" s="24"/>
      <c r="REC70" s="24"/>
      <c r="RED70" s="24"/>
      <c r="REE70" s="24"/>
      <c r="REF70" s="24"/>
      <c r="REG70" s="24"/>
      <c r="REH70" s="24"/>
      <c r="REI70" s="24"/>
      <c r="REJ70" s="24"/>
      <c r="REK70" s="24"/>
      <c r="REL70" s="24"/>
      <c r="REM70" s="24"/>
      <c r="REN70" s="24"/>
      <c r="REO70" s="24"/>
      <c r="REP70" s="24"/>
      <c r="REQ70" s="24"/>
      <c r="RER70" s="24"/>
      <c r="RES70" s="24"/>
      <c r="RET70" s="24"/>
      <c r="REU70" s="24"/>
      <c r="REV70" s="24"/>
      <c r="REW70" s="24"/>
      <c r="REX70" s="24"/>
      <c r="REY70" s="24"/>
      <c r="REZ70" s="24"/>
      <c r="RFA70" s="24"/>
      <c r="RFB70" s="24"/>
      <c r="RFC70" s="24"/>
      <c r="RFD70" s="24"/>
      <c r="RFE70" s="24"/>
      <c r="RFF70" s="24"/>
      <c r="RFG70" s="24"/>
      <c r="RFH70" s="24"/>
      <c r="RFI70" s="24"/>
      <c r="RFJ70" s="24"/>
      <c r="RFK70" s="24"/>
      <c r="RFL70" s="24"/>
      <c r="RFM70" s="24"/>
      <c r="RFN70" s="24"/>
      <c r="RFO70" s="24"/>
      <c r="RFP70" s="24"/>
      <c r="RFQ70" s="24"/>
      <c r="RFR70" s="24"/>
      <c r="RFS70" s="24"/>
      <c r="RFT70" s="24"/>
      <c r="RFU70" s="24"/>
      <c r="RFV70" s="24"/>
      <c r="RFW70" s="24"/>
      <c r="RFX70" s="24"/>
      <c r="RFY70" s="24"/>
      <c r="RFZ70" s="24"/>
      <c r="RGA70" s="24"/>
      <c r="RGB70" s="24"/>
      <c r="RGC70" s="24"/>
      <c r="RGD70" s="24"/>
      <c r="RGE70" s="24"/>
      <c r="RGF70" s="24"/>
      <c r="RGG70" s="24"/>
      <c r="RGH70" s="24"/>
      <c r="RGI70" s="24"/>
      <c r="RGJ70" s="24"/>
      <c r="RGK70" s="24"/>
      <c r="RGL70" s="24"/>
      <c r="RGM70" s="24"/>
      <c r="RGN70" s="24"/>
      <c r="RGO70" s="24"/>
      <c r="RGP70" s="24"/>
      <c r="RGQ70" s="24"/>
      <c r="RGR70" s="24"/>
      <c r="RGS70" s="24"/>
      <c r="RGT70" s="24"/>
      <c r="RGU70" s="24"/>
      <c r="RGV70" s="24"/>
      <c r="RGW70" s="24"/>
      <c r="RGX70" s="24"/>
      <c r="RGY70" s="24"/>
      <c r="RGZ70" s="24"/>
      <c r="RHA70" s="24"/>
      <c r="RHB70" s="24"/>
      <c r="RHC70" s="24"/>
      <c r="RHD70" s="24"/>
      <c r="RHE70" s="24"/>
      <c r="RHF70" s="24"/>
      <c r="RHG70" s="24"/>
      <c r="RHH70" s="24"/>
      <c r="RHI70" s="24"/>
      <c r="RHJ70" s="24"/>
      <c r="RHK70" s="24"/>
      <c r="RHL70" s="24"/>
      <c r="RHM70" s="24"/>
      <c r="RHN70" s="24"/>
      <c r="RHO70" s="24"/>
      <c r="RHP70" s="24"/>
      <c r="RHQ70" s="24"/>
      <c r="RHR70" s="24"/>
      <c r="RHS70" s="24"/>
      <c r="RHT70" s="24"/>
      <c r="RHU70" s="24"/>
      <c r="RHV70" s="24"/>
      <c r="RHW70" s="24"/>
      <c r="RHX70" s="24"/>
      <c r="RHY70" s="24"/>
      <c r="RHZ70" s="24"/>
      <c r="RIA70" s="24"/>
      <c r="RIB70" s="24"/>
      <c r="RIC70" s="24"/>
      <c r="RID70" s="24"/>
      <c r="RIE70" s="24"/>
      <c r="RIF70" s="24"/>
      <c r="RIG70" s="24"/>
      <c r="RIH70" s="24"/>
      <c r="RII70" s="24"/>
      <c r="RIJ70" s="24"/>
      <c r="RIK70" s="24"/>
      <c r="RIL70" s="24"/>
      <c r="RIM70" s="24"/>
      <c r="RIN70" s="24"/>
      <c r="RIO70" s="24"/>
      <c r="RIP70" s="24"/>
      <c r="RIQ70" s="24"/>
      <c r="RIR70" s="24"/>
      <c r="RIS70" s="24"/>
      <c r="RIT70" s="24"/>
      <c r="RIU70" s="24"/>
      <c r="RIV70" s="24"/>
      <c r="RIW70" s="24"/>
      <c r="RIX70" s="24"/>
      <c r="RIY70" s="24"/>
      <c r="RIZ70" s="24"/>
      <c r="RJA70" s="24"/>
      <c r="RJB70" s="24"/>
      <c r="RJC70" s="24"/>
      <c r="RJD70" s="24"/>
      <c r="RJE70" s="24"/>
      <c r="RJF70" s="24"/>
      <c r="RJG70" s="24"/>
      <c r="RJH70" s="24"/>
      <c r="RJI70" s="24"/>
      <c r="RJJ70" s="24"/>
      <c r="RJK70" s="24"/>
      <c r="RJL70" s="24"/>
      <c r="RJM70" s="24"/>
      <c r="RJN70" s="24"/>
      <c r="RJO70" s="24"/>
      <c r="RJP70" s="24"/>
      <c r="RJQ70" s="24"/>
      <c r="RJR70" s="24"/>
      <c r="RJS70" s="24"/>
      <c r="RJT70" s="24"/>
      <c r="RJU70" s="24"/>
      <c r="RJV70" s="24"/>
      <c r="RJW70" s="24"/>
      <c r="RJX70" s="24"/>
      <c r="RJY70" s="24"/>
      <c r="RJZ70" s="24"/>
      <c r="RKA70" s="24"/>
      <c r="RKB70" s="24"/>
      <c r="RKC70" s="24"/>
      <c r="RKD70" s="24"/>
      <c r="RKE70" s="24"/>
      <c r="RKF70" s="24"/>
      <c r="RKG70" s="24"/>
      <c r="RKH70" s="24"/>
      <c r="RKI70" s="24"/>
      <c r="RKJ70" s="24"/>
      <c r="RKK70" s="24"/>
      <c r="RKL70" s="24"/>
      <c r="RKM70" s="24"/>
      <c r="RKN70" s="24"/>
      <c r="RKO70" s="24"/>
      <c r="RKP70" s="24"/>
      <c r="RKQ70" s="24"/>
      <c r="RKR70" s="24"/>
      <c r="RKS70" s="24"/>
      <c r="RKT70" s="24"/>
      <c r="RKU70" s="24"/>
      <c r="RKV70" s="24"/>
      <c r="RKW70" s="24"/>
      <c r="RKX70" s="24"/>
      <c r="RKY70" s="24"/>
      <c r="RKZ70" s="24"/>
      <c r="RLA70" s="24"/>
      <c r="RLB70" s="24"/>
      <c r="RLC70" s="24"/>
      <c r="RLD70" s="24"/>
      <c r="RLE70" s="24"/>
      <c r="RLF70" s="24"/>
      <c r="RLG70" s="24"/>
      <c r="RLH70" s="24"/>
      <c r="RLI70" s="24"/>
      <c r="RLJ70" s="24"/>
      <c r="RLK70" s="24"/>
      <c r="RLL70" s="24"/>
      <c r="RLM70" s="24"/>
      <c r="RLN70" s="24"/>
      <c r="RLO70" s="24"/>
      <c r="RLP70" s="24"/>
      <c r="RLQ70" s="24"/>
      <c r="RLR70" s="24"/>
      <c r="RLS70" s="24"/>
      <c r="RLT70" s="24"/>
      <c r="RLU70" s="24"/>
      <c r="RLV70" s="24"/>
      <c r="RLW70" s="24"/>
      <c r="RLX70" s="24"/>
      <c r="RLY70" s="24"/>
      <c r="RLZ70" s="24"/>
      <c r="RMA70" s="24"/>
      <c r="RMB70" s="24"/>
      <c r="RMC70" s="24"/>
      <c r="RMD70" s="24"/>
      <c r="RME70" s="24"/>
      <c r="RMF70" s="24"/>
      <c r="RMG70" s="24"/>
      <c r="RMH70" s="24"/>
      <c r="RMI70" s="24"/>
      <c r="RMJ70" s="24"/>
      <c r="RMK70" s="24"/>
      <c r="RML70" s="24"/>
      <c r="RMM70" s="24"/>
      <c r="RMN70" s="24"/>
      <c r="RMO70" s="24"/>
      <c r="RMP70" s="24"/>
      <c r="RMQ70" s="24"/>
      <c r="RMR70" s="24"/>
      <c r="RMS70" s="24"/>
      <c r="RMT70" s="24"/>
      <c r="RMU70" s="24"/>
      <c r="RMV70" s="24"/>
      <c r="RMW70" s="24"/>
      <c r="RMX70" s="24"/>
      <c r="RMY70" s="24"/>
      <c r="RMZ70" s="24"/>
      <c r="RNA70" s="24"/>
      <c r="RNB70" s="24"/>
      <c r="RNC70" s="24"/>
      <c r="RND70" s="24"/>
      <c r="RNE70" s="24"/>
      <c r="RNF70" s="24"/>
      <c r="RNG70" s="24"/>
      <c r="RNH70" s="24"/>
      <c r="RNI70" s="24"/>
      <c r="RNJ70" s="24"/>
      <c r="RNK70" s="24"/>
      <c r="RNL70" s="24"/>
      <c r="RNM70" s="24"/>
      <c r="RNN70" s="24"/>
      <c r="RNO70" s="24"/>
      <c r="RNP70" s="24"/>
      <c r="RNQ70" s="24"/>
      <c r="RNR70" s="24"/>
      <c r="RNS70" s="24"/>
      <c r="RNT70" s="24"/>
      <c r="RNU70" s="24"/>
      <c r="RNV70" s="24"/>
      <c r="RNW70" s="24"/>
      <c r="RNX70" s="24"/>
      <c r="RNY70" s="24"/>
      <c r="RNZ70" s="24"/>
      <c r="ROA70" s="24"/>
      <c r="ROB70" s="24"/>
      <c r="ROC70" s="24"/>
      <c r="ROD70" s="24"/>
      <c r="ROE70" s="24"/>
      <c r="ROF70" s="24"/>
      <c r="ROG70" s="24"/>
      <c r="ROH70" s="24"/>
      <c r="ROI70" s="24"/>
      <c r="ROJ70" s="24"/>
      <c r="ROK70" s="24"/>
      <c r="ROL70" s="24"/>
      <c r="ROM70" s="24"/>
      <c r="RON70" s="24"/>
      <c r="ROO70" s="24"/>
      <c r="ROP70" s="24"/>
      <c r="ROQ70" s="24"/>
      <c r="ROR70" s="24"/>
      <c r="ROS70" s="24"/>
      <c r="ROT70" s="24"/>
      <c r="ROU70" s="24"/>
      <c r="ROV70" s="24"/>
      <c r="ROW70" s="24"/>
      <c r="ROX70" s="24"/>
      <c r="ROY70" s="24"/>
      <c r="ROZ70" s="24"/>
      <c r="RPA70" s="24"/>
      <c r="RPB70" s="24"/>
      <c r="RPC70" s="24"/>
      <c r="RPD70" s="24"/>
      <c r="RPE70" s="24"/>
      <c r="RPF70" s="24"/>
      <c r="RPG70" s="24"/>
      <c r="RPH70" s="24"/>
      <c r="RPI70" s="24"/>
      <c r="RPJ70" s="24"/>
      <c r="RPK70" s="24"/>
      <c r="RPL70" s="24"/>
      <c r="RPM70" s="24"/>
      <c r="RPN70" s="24"/>
      <c r="RPO70" s="24"/>
      <c r="RPP70" s="24"/>
      <c r="RPQ70" s="24"/>
      <c r="RPR70" s="24"/>
      <c r="RPS70" s="24"/>
      <c r="RPT70" s="24"/>
      <c r="RPU70" s="24"/>
      <c r="RPV70" s="24"/>
      <c r="RPW70" s="24"/>
      <c r="RPX70" s="24"/>
      <c r="RPY70" s="24"/>
      <c r="RPZ70" s="24"/>
      <c r="RQA70" s="24"/>
      <c r="RQB70" s="24"/>
      <c r="RQC70" s="24"/>
      <c r="RQD70" s="24"/>
      <c r="RQE70" s="24"/>
      <c r="RQF70" s="24"/>
      <c r="RQG70" s="24"/>
      <c r="RQH70" s="24"/>
      <c r="RQI70" s="24"/>
      <c r="RQJ70" s="24"/>
      <c r="RQK70" s="24"/>
      <c r="RQL70" s="24"/>
      <c r="RQM70" s="24"/>
      <c r="RQN70" s="24"/>
      <c r="RQO70" s="24"/>
      <c r="RQP70" s="24"/>
      <c r="RQQ70" s="24"/>
      <c r="RQR70" s="24"/>
      <c r="RQS70" s="24"/>
      <c r="RQT70" s="24"/>
      <c r="RQU70" s="24"/>
      <c r="RQV70" s="24"/>
      <c r="RQW70" s="24"/>
      <c r="RQX70" s="24"/>
      <c r="RQY70" s="24"/>
      <c r="RQZ70" s="24"/>
      <c r="RRA70" s="24"/>
      <c r="RRB70" s="24"/>
      <c r="RRC70" s="24"/>
      <c r="RRD70" s="24"/>
      <c r="RRE70" s="24"/>
      <c r="RRF70" s="24"/>
      <c r="RRG70" s="24"/>
      <c r="RRH70" s="24"/>
      <c r="RRI70" s="24"/>
      <c r="RRJ70" s="24"/>
      <c r="RRK70" s="24"/>
      <c r="RRL70" s="24"/>
      <c r="RRM70" s="24"/>
      <c r="RRN70" s="24"/>
      <c r="RRO70" s="24"/>
      <c r="RRP70" s="24"/>
      <c r="RRQ70" s="24"/>
      <c r="RRR70" s="24"/>
      <c r="RRS70" s="24"/>
      <c r="RRT70" s="24"/>
      <c r="RRU70" s="24"/>
      <c r="RRV70" s="24"/>
      <c r="RRW70" s="24"/>
      <c r="RRX70" s="24"/>
      <c r="RRY70" s="24"/>
      <c r="RRZ70" s="24"/>
      <c r="RSA70" s="24"/>
      <c r="RSB70" s="24"/>
      <c r="RSC70" s="24"/>
      <c r="RSD70" s="24"/>
      <c r="RSE70" s="24"/>
      <c r="RSF70" s="24"/>
      <c r="RSG70" s="24"/>
      <c r="RSH70" s="24"/>
      <c r="RSI70" s="24"/>
      <c r="RSJ70" s="24"/>
      <c r="RSK70" s="24"/>
      <c r="RSL70" s="24"/>
      <c r="RSM70" s="24"/>
      <c r="RSN70" s="24"/>
      <c r="RSO70" s="24"/>
      <c r="RSP70" s="24"/>
      <c r="RSQ70" s="24"/>
      <c r="RSR70" s="24"/>
      <c r="RSS70" s="24"/>
      <c r="RST70" s="24"/>
      <c r="RSU70" s="24"/>
      <c r="RSV70" s="24"/>
      <c r="RSW70" s="24"/>
      <c r="RSX70" s="24"/>
      <c r="RSY70" s="24"/>
      <c r="RSZ70" s="24"/>
      <c r="RTA70" s="24"/>
      <c r="RTB70" s="24"/>
      <c r="RTC70" s="24"/>
      <c r="RTD70" s="24"/>
      <c r="RTE70" s="24"/>
      <c r="RTF70" s="24"/>
      <c r="RTG70" s="24"/>
      <c r="RTH70" s="24"/>
      <c r="RTI70" s="24"/>
      <c r="RTJ70" s="24"/>
      <c r="RTK70" s="24"/>
      <c r="RTL70" s="24"/>
      <c r="RTM70" s="24"/>
      <c r="RTN70" s="24"/>
      <c r="RTO70" s="24"/>
      <c r="RTP70" s="24"/>
      <c r="RTQ70" s="24"/>
      <c r="RTR70" s="24"/>
      <c r="RTS70" s="24"/>
      <c r="RTT70" s="24"/>
      <c r="RTU70" s="24"/>
      <c r="RTV70" s="24"/>
      <c r="RTW70" s="24"/>
      <c r="RTX70" s="24"/>
      <c r="RTY70" s="24"/>
      <c r="RTZ70" s="24"/>
      <c r="RUA70" s="24"/>
      <c r="RUB70" s="24"/>
      <c r="RUC70" s="24"/>
      <c r="RUD70" s="24"/>
      <c r="RUE70" s="24"/>
      <c r="RUF70" s="24"/>
      <c r="RUG70" s="24"/>
      <c r="RUH70" s="24"/>
      <c r="RUI70" s="24"/>
      <c r="RUJ70" s="24"/>
      <c r="RUK70" s="24"/>
      <c r="RUL70" s="24"/>
      <c r="RUM70" s="24"/>
      <c r="RUN70" s="24"/>
      <c r="RUO70" s="24"/>
      <c r="RUP70" s="24"/>
      <c r="RUQ70" s="24"/>
      <c r="RUR70" s="24"/>
      <c r="RUS70" s="24"/>
      <c r="RUT70" s="24"/>
      <c r="RUU70" s="24"/>
      <c r="RUV70" s="24"/>
      <c r="RUW70" s="24"/>
      <c r="RUX70" s="24"/>
      <c r="RUY70" s="24"/>
      <c r="RUZ70" s="24"/>
      <c r="RVA70" s="24"/>
      <c r="RVB70" s="24"/>
      <c r="RVC70" s="24"/>
      <c r="RVD70" s="24"/>
      <c r="RVE70" s="24"/>
      <c r="RVF70" s="24"/>
      <c r="RVG70" s="24"/>
      <c r="RVH70" s="24"/>
      <c r="RVI70" s="24"/>
      <c r="RVJ70" s="24"/>
      <c r="RVK70" s="24"/>
      <c r="RVL70" s="24"/>
      <c r="RVM70" s="24"/>
      <c r="RVN70" s="24"/>
      <c r="RVO70" s="24"/>
      <c r="RVP70" s="24"/>
      <c r="RVQ70" s="24"/>
      <c r="RVR70" s="24"/>
      <c r="RVS70" s="24"/>
      <c r="RVT70" s="24"/>
      <c r="RVU70" s="24"/>
      <c r="RVV70" s="24"/>
      <c r="RVW70" s="24"/>
      <c r="RVX70" s="24"/>
      <c r="RVY70" s="24"/>
      <c r="RVZ70" s="24"/>
      <c r="RWA70" s="24"/>
      <c r="RWB70" s="24"/>
      <c r="RWC70" s="24"/>
      <c r="RWD70" s="24"/>
      <c r="RWE70" s="24"/>
      <c r="RWF70" s="24"/>
      <c r="RWG70" s="24"/>
      <c r="RWH70" s="24"/>
      <c r="RWI70" s="24"/>
      <c r="RWJ70" s="24"/>
      <c r="RWK70" s="24"/>
      <c r="RWL70" s="24"/>
      <c r="RWM70" s="24"/>
      <c r="RWN70" s="24"/>
      <c r="RWO70" s="24"/>
      <c r="RWP70" s="24"/>
      <c r="RWQ70" s="24"/>
      <c r="RWR70" s="24"/>
      <c r="RWS70" s="24"/>
      <c r="RWT70" s="24"/>
      <c r="RWU70" s="24"/>
      <c r="RWV70" s="24"/>
      <c r="RWW70" s="24"/>
      <c r="RWX70" s="24"/>
      <c r="RWY70" s="24"/>
      <c r="RWZ70" s="24"/>
      <c r="RXA70" s="24"/>
      <c r="RXB70" s="24"/>
      <c r="RXC70" s="24"/>
      <c r="RXD70" s="24"/>
      <c r="RXE70" s="24"/>
      <c r="RXF70" s="24"/>
      <c r="RXG70" s="24"/>
      <c r="RXH70" s="24"/>
      <c r="RXI70" s="24"/>
      <c r="RXJ70" s="24"/>
      <c r="RXK70" s="24"/>
      <c r="RXL70" s="24"/>
      <c r="RXM70" s="24"/>
      <c r="RXN70" s="24"/>
      <c r="RXO70" s="24"/>
      <c r="RXP70" s="24"/>
      <c r="RXQ70" s="24"/>
      <c r="RXR70" s="24"/>
      <c r="RXS70" s="24"/>
      <c r="RXT70" s="24"/>
      <c r="RXU70" s="24"/>
      <c r="RXV70" s="24"/>
      <c r="RXW70" s="24"/>
      <c r="RXX70" s="24"/>
      <c r="RXY70" s="24"/>
      <c r="RXZ70" s="24"/>
      <c r="RYA70" s="24"/>
      <c r="RYB70" s="24"/>
      <c r="RYC70" s="24"/>
      <c r="RYD70" s="24"/>
      <c r="RYE70" s="24"/>
      <c r="RYF70" s="24"/>
      <c r="RYG70" s="24"/>
      <c r="RYH70" s="24"/>
      <c r="RYI70" s="24"/>
      <c r="RYJ70" s="24"/>
      <c r="RYK70" s="24"/>
      <c r="RYL70" s="24"/>
      <c r="RYM70" s="24"/>
      <c r="RYN70" s="24"/>
      <c r="RYO70" s="24"/>
      <c r="RYP70" s="24"/>
      <c r="RYQ70" s="24"/>
      <c r="RYR70" s="24"/>
      <c r="RYS70" s="24"/>
      <c r="RYT70" s="24"/>
      <c r="RYU70" s="24"/>
      <c r="RYV70" s="24"/>
      <c r="RYW70" s="24"/>
      <c r="RYX70" s="24"/>
      <c r="RYY70" s="24"/>
      <c r="RYZ70" s="24"/>
      <c r="RZA70" s="24"/>
      <c r="RZB70" s="24"/>
      <c r="RZC70" s="24"/>
      <c r="RZD70" s="24"/>
      <c r="RZE70" s="24"/>
      <c r="RZF70" s="24"/>
      <c r="RZG70" s="24"/>
      <c r="RZH70" s="24"/>
      <c r="RZI70" s="24"/>
      <c r="RZJ70" s="24"/>
      <c r="RZK70" s="24"/>
      <c r="RZL70" s="24"/>
      <c r="RZM70" s="24"/>
      <c r="RZN70" s="24"/>
      <c r="RZO70" s="24"/>
      <c r="RZP70" s="24"/>
      <c r="RZQ70" s="24"/>
      <c r="RZR70" s="24"/>
      <c r="RZS70" s="24"/>
      <c r="RZT70" s="24"/>
      <c r="RZU70" s="24"/>
      <c r="RZV70" s="24"/>
      <c r="RZW70" s="24"/>
      <c r="RZX70" s="24"/>
      <c r="RZY70" s="24"/>
      <c r="RZZ70" s="24"/>
      <c r="SAA70" s="24"/>
      <c r="SAB70" s="24"/>
      <c r="SAC70" s="24"/>
      <c r="SAD70" s="24"/>
      <c r="SAE70" s="24"/>
      <c r="SAF70" s="24"/>
      <c r="SAG70" s="24"/>
      <c r="SAH70" s="24"/>
      <c r="SAI70" s="24"/>
      <c r="SAJ70" s="24"/>
      <c r="SAK70" s="24"/>
      <c r="SAL70" s="24"/>
      <c r="SAM70" s="24"/>
      <c r="SAN70" s="24"/>
      <c r="SAO70" s="24"/>
      <c r="SAP70" s="24"/>
      <c r="SAQ70" s="24"/>
      <c r="SAR70" s="24"/>
      <c r="SAS70" s="24"/>
      <c r="SAT70" s="24"/>
      <c r="SAU70" s="24"/>
      <c r="SAV70" s="24"/>
      <c r="SAW70" s="24"/>
      <c r="SAX70" s="24"/>
      <c r="SAY70" s="24"/>
      <c r="SAZ70" s="24"/>
      <c r="SBA70" s="24"/>
      <c r="SBB70" s="24"/>
      <c r="SBC70" s="24"/>
      <c r="SBD70" s="24"/>
      <c r="SBE70" s="24"/>
      <c r="SBF70" s="24"/>
      <c r="SBG70" s="24"/>
      <c r="SBH70" s="24"/>
      <c r="SBI70" s="24"/>
      <c r="SBJ70" s="24"/>
      <c r="SBK70" s="24"/>
      <c r="SBL70" s="24"/>
      <c r="SBM70" s="24"/>
      <c r="SBN70" s="24"/>
      <c r="SBO70" s="24"/>
      <c r="SBP70" s="24"/>
      <c r="SBQ70" s="24"/>
      <c r="SBR70" s="24"/>
      <c r="SBS70" s="24"/>
      <c r="SBT70" s="24"/>
      <c r="SBU70" s="24"/>
      <c r="SBV70" s="24"/>
      <c r="SBW70" s="24"/>
      <c r="SBX70" s="24"/>
      <c r="SBY70" s="24"/>
      <c r="SBZ70" s="24"/>
      <c r="SCA70" s="24"/>
      <c r="SCB70" s="24"/>
      <c r="SCC70" s="24"/>
      <c r="SCD70" s="24"/>
      <c r="SCE70" s="24"/>
      <c r="SCF70" s="24"/>
      <c r="SCG70" s="24"/>
      <c r="SCH70" s="24"/>
      <c r="SCI70" s="24"/>
      <c r="SCJ70" s="24"/>
      <c r="SCK70" s="24"/>
      <c r="SCL70" s="24"/>
      <c r="SCM70" s="24"/>
      <c r="SCN70" s="24"/>
      <c r="SCO70" s="24"/>
      <c r="SCP70" s="24"/>
      <c r="SCQ70" s="24"/>
      <c r="SCR70" s="24"/>
      <c r="SCS70" s="24"/>
      <c r="SCT70" s="24"/>
      <c r="SCU70" s="24"/>
      <c r="SCV70" s="24"/>
      <c r="SCW70" s="24"/>
      <c r="SCX70" s="24"/>
      <c r="SCY70" s="24"/>
      <c r="SCZ70" s="24"/>
      <c r="SDA70" s="24"/>
      <c r="SDB70" s="24"/>
      <c r="SDC70" s="24"/>
      <c r="SDD70" s="24"/>
      <c r="SDE70" s="24"/>
      <c r="SDF70" s="24"/>
      <c r="SDG70" s="24"/>
      <c r="SDH70" s="24"/>
      <c r="SDI70" s="24"/>
      <c r="SDJ70" s="24"/>
      <c r="SDK70" s="24"/>
      <c r="SDL70" s="24"/>
      <c r="SDM70" s="24"/>
      <c r="SDN70" s="24"/>
      <c r="SDO70" s="24"/>
      <c r="SDP70" s="24"/>
      <c r="SDQ70" s="24"/>
      <c r="SDR70" s="24"/>
      <c r="SDS70" s="24"/>
      <c r="SDT70" s="24"/>
      <c r="SDU70" s="24"/>
      <c r="SDV70" s="24"/>
      <c r="SDW70" s="24"/>
      <c r="SDX70" s="24"/>
      <c r="SDY70" s="24"/>
      <c r="SDZ70" s="24"/>
      <c r="SEA70" s="24"/>
      <c r="SEB70" s="24"/>
      <c r="SEC70" s="24"/>
      <c r="SED70" s="24"/>
      <c r="SEE70" s="24"/>
      <c r="SEF70" s="24"/>
      <c r="SEG70" s="24"/>
      <c r="SEH70" s="24"/>
      <c r="SEI70" s="24"/>
      <c r="SEJ70" s="24"/>
      <c r="SEK70" s="24"/>
      <c r="SEL70" s="24"/>
      <c r="SEM70" s="24"/>
      <c r="SEN70" s="24"/>
      <c r="SEO70" s="24"/>
      <c r="SEP70" s="24"/>
      <c r="SEQ70" s="24"/>
      <c r="SER70" s="24"/>
      <c r="SES70" s="24"/>
      <c r="SET70" s="24"/>
      <c r="SEU70" s="24"/>
      <c r="SEV70" s="24"/>
      <c r="SEW70" s="24"/>
      <c r="SEX70" s="24"/>
      <c r="SEY70" s="24"/>
      <c r="SEZ70" s="24"/>
      <c r="SFA70" s="24"/>
      <c r="SFB70" s="24"/>
      <c r="SFC70" s="24"/>
      <c r="SFD70" s="24"/>
      <c r="SFE70" s="24"/>
      <c r="SFF70" s="24"/>
      <c r="SFG70" s="24"/>
      <c r="SFH70" s="24"/>
      <c r="SFI70" s="24"/>
      <c r="SFJ70" s="24"/>
      <c r="SFK70" s="24"/>
      <c r="SFL70" s="24"/>
      <c r="SFM70" s="24"/>
      <c r="SFN70" s="24"/>
      <c r="SFO70" s="24"/>
      <c r="SFP70" s="24"/>
      <c r="SFQ70" s="24"/>
      <c r="SFR70" s="24"/>
      <c r="SFS70" s="24"/>
      <c r="SFT70" s="24"/>
      <c r="SFU70" s="24"/>
      <c r="SFV70" s="24"/>
      <c r="SFW70" s="24"/>
      <c r="SFX70" s="24"/>
      <c r="SFY70" s="24"/>
      <c r="SFZ70" s="24"/>
      <c r="SGA70" s="24"/>
      <c r="SGB70" s="24"/>
      <c r="SGC70" s="24"/>
      <c r="SGD70" s="24"/>
      <c r="SGE70" s="24"/>
      <c r="SGF70" s="24"/>
      <c r="SGG70" s="24"/>
      <c r="SGH70" s="24"/>
      <c r="SGI70" s="24"/>
      <c r="SGJ70" s="24"/>
      <c r="SGK70" s="24"/>
      <c r="SGL70" s="24"/>
      <c r="SGM70" s="24"/>
      <c r="SGN70" s="24"/>
      <c r="SGO70" s="24"/>
      <c r="SGP70" s="24"/>
      <c r="SGQ70" s="24"/>
      <c r="SGR70" s="24"/>
      <c r="SGS70" s="24"/>
      <c r="SGT70" s="24"/>
      <c r="SGU70" s="24"/>
      <c r="SGV70" s="24"/>
      <c r="SGW70" s="24"/>
      <c r="SGX70" s="24"/>
      <c r="SGY70" s="24"/>
      <c r="SGZ70" s="24"/>
      <c r="SHA70" s="24"/>
      <c r="SHB70" s="24"/>
      <c r="SHC70" s="24"/>
      <c r="SHD70" s="24"/>
      <c r="SHE70" s="24"/>
      <c r="SHF70" s="24"/>
      <c r="SHG70" s="24"/>
      <c r="SHH70" s="24"/>
      <c r="SHI70" s="24"/>
      <c r="SHJ70" s="24"/>
      <c r="SHK70" s="24"/>
      <c r="SHL70" s="24"/>
      <c r="SHM70" s="24"/>
      <c r="SHN70" s="24"/>
      <c r="SHO70" s="24"/>
      <c r="SHP70" s="24"/>
      <c r="SHQ70" s="24"/>
      <c r="SHR70" s="24"/>
      <c r="SHS70" s="24"/>
      <c r="SHT70" s="24"/>
      <c r="SHU70" s="24"/>
      <c r="SHV70" s="24"/>
      <c r="SHW70" s="24"/>
      <c r="SHX70" s="24"/>
      <c r="SHY70" s="24"/>
      <c r="SHZ70" s="24"/>
      <c r="SIA70" s="24"/>
      <c r="SIB70" s="24"/>
      <c r="SIC70" s="24"/>
      <c r="SID70" s="24"/>
      <c r="SIE70" s="24"/>
      <c r="SIF70" s="24"/>
      <c r="SIG70" s="24"/>
      <c r="SIH70" s="24"/>
      <c r="SII70" s="24"/>
      <c r="SIJ70" s="24"/>
      <c r="SIK70" s="24"/>
      <c r="SIL70" s="24"/>
      <c r="SIM70" s="24"/>
      <c r="SIN70" s="24"/>
      <c r="SIO70" s="24"/>
      <c r="SIP70" s="24"/>
      <c r="SIQ70" s="24"/>
      <c r="SIR70" s="24"/>
      <c r="SIS70" s="24"/>
      <c r="SIT70" s="24"/>
      <c r="SIU70" s="24"/>
      <c r="SIV70" s="24"/>
      <c r="SIW70" s="24"/>
      <c r="SIX70" s="24"/>
      <c r="SIY70" s="24"/>
      <c r="SIZ70" s="24"/>
      <c r="SJA70" s="24"/>
      <c r="SJB70" s="24"/>
      <c r="SJC70" s="24"/>
      <c r="SJD70" s="24"/>
      <c r="SJE70" s="24"/>
      <c r="SJF70" s="24"/>
      <c r="SJG70" s="24"/>
      <c r="SJH70" s="24"/>
      <c r="SJI70" s="24"/>
      <c r="SJJ70" s="24"/>
      <c r="SJK70" s="24"/>
      <c r="SJL70" s="24"/>
      <c r="SJM70" s="24"/>
      <c r="SJN70" s="24"/>
      <c r="SJO70" s="24"/>
      <c r="SJP70" s="24"/>
      <c r="SJQ70" s="24"/>
      <c r="SJR70" s="24"/>
      <c r="SJS70" s="24"/>
      <c r="SJT70" s="24"/>
      <c r="SJU70" s="24"/>
      <c r="SJV70" s="24"/>
      <c r="SJW70" s="24"/>
      <c r="SJX70" s="24"/>
      <c r="SJY70" s="24"/>
      <c r="SJZ70" s="24"/>
      <c r="SKA70" s="24"/>
      <c r="SKB70" s="24"/>
      <c r="SKC70" s="24"/>
      <c r="SKD70" s="24"/>
      <c r="SKE70" s="24"/>
      <c r="SKF70" s="24"/>
      <c r="SKG70" s="24"/>
      <c r="SKH70" s="24"/>
      <c r="SKI70" s="24"/>
      <c r="SKJ70" s="24"/>
      <c r="SKK70" s="24"/>
      <c r="SKL70" s="24"/>
      <c r="SKM70" s="24"/>
      <c r="SKN70" s="24"/>
      <c r="SKO70" s="24"/>
      <c r="SKP70" s="24"/>
      <c r="SKQ70" s="24"/>
      <c r="SKR70" s="24"/>
      <c r="SKS70" s="24"/>
      <c r="SKT70" s="24"/>
      <c r="SKU70" s="24"/>
      <c r="SKV70" s="24"/>
      <c r="SKW70" s="24"/>
      <c r="SKX70" s="24"/>
      <c r="SKY70" s="24"/>
      <c r="SKZ70" s="24"/>
      <c r="SLA70" s="24"/>
      <c r="SLB70" s="24"/>
      <c r="SLC70" s="24"/>
      <c r="SLD70" s="24"/>
      <c r="SLE70" s="24"/>
      <c r="SLF70" s="24"/>
      <c r="SLG70" s="24"/>
      <c r="SLH70" s="24"/>
      <c r="SLI70" s="24"/>
      <c r="SLJ70" s="24"/>
      <c r="SLK70" s="24"/>
      <c r="SLL70" s="24"/>
      <c r="SLM70" s="24"/>
      <c r="SLN70" s="24"/>
      <c r="SLO70" s="24"/>
      <c r="SLP70" s="24"/>
      <c r="SLQ70" s="24"/>
      <c r="SLR70" s="24"/>
      <c r="SLS70" s="24"/>
      <c r="SLT70" s="24"/>
      <c r="SLU70" s="24"/>
      <c r="SLV70" s="24"/>
      <c r="SLW70" s="24"/>
      <c r="SLX70" s="24"/>
      <c r="SLY70" s="24"/>
      <c r="SLZ70" s="24"/>
      <c r="SMA70" s="24"/>
      <c r="SMB70" s="24"/>
      <c r="SMC70" s="24"/>
      <c r="SMD70" s="24"/>
      <c r="SME70" s="24"/>
      <c r="SMF70" s="24"/>
      <c r="SMG70" s="24"/>
      <c r="SMH70" s="24"/>
      <c r="SMI70" s="24"/>
      <c r="SMJ70" s="24"/>
      <c r="SMK70" s="24"/>
      <c r="SML70" s="24"/>
      <c r="SMM70" s="24"/>
      <c r="SMN70" s="24"/>
      <c r="SMO70" s="24"/>
      <c r="SMP70" s="24"/>
      <c r="SMQ70" s="24"/>
      <c r="SMR70" s="24"/>
      <c r="SMS70" s="24"/>
      <c r="SMT70" s="24"/>
      <c r="SMU70" s="24"/>
      <c r="SMV70" s="24"/>
      <c r="SMW70" s="24"/>
      <c r="SMX70" s="24"/>
      <c r="SMY70" s="24"/>
      <c r="SMZ70" s="24"/>
      <c r="SNA70" s="24"/>
      <c r="SNB70" s="24"/>
      <c r="SNC70" s="24"/>
      <c r="SND70" s="24"/>
      <c r="SNE70" s="24"/>
      <c r="SNF70" s="24"/>
      <c r="SNG70" s="24"/>
      <c r="SNH70" s="24"/>
      <c r="SNI70" s="24"/>
      <c r="SNJ70" s="24"/>
      <c r="SNK70" s="24"/>
      <c r="SNL70" s="24"/>
      <c r="SNM70" s="24"/>
      <c r="SNN70" s="24"/>
      <c r="SNO70" s="24"/>
      <c r="SNP70" s="24"/>
      <c r="SNQ70" s="24"/>
      <c r="SNR70" s="24"/>
      <c r="SNS70" s="24"/>
      <c r="SNT70" s="24"/>
      <c r="SNU70" s="24"/>
      <c r="SNV70" s="24"/>
      <c r="SNW70" s="24"/>
      <c r="SNX70" s="24"/>
      <c r="SNY70" s="24"/>
      <c r="SNZ70" s="24"/>
      <c r="SOA70" s="24"/>
      <c r="SOB70" s="24"/>
      <c r="SOC70" s="24"/>
      <c r="SOD70" s="24"/>
      <c r="SOE70" s="24"/>
      <c r="SOF70" s="24"/>
      <c r="SOG70" s="24"/>
      <c r="SOH70" s="24"/>
      <c r="SOI70" s="24"/>
      <c r="SOJ70" s="24"/>
      <c r="SOK70" s="24"/>
      <c r="SOL70" s="24"/>
      <c r="SOM70" s="24"/>
      <c r="SON70" s="24"/>
      <c r="SOO70" s="24"/>
      <c r="SOP70" s="24"/>
      <c r="SOQ70" s="24"/>
      <c r="SOR70" s="24"/>
      <c r="SOS70" s="24"/>
      <c r="SOT70" s="24"/>
      <c r="SOU70" s="24"/>
      <c r="SOV70" s="24"/>
      <c r="SOW70" s="24"/>
      <c r="SOX70" s="24"/>
      <c r="SOY70" s="24"/>
      <c r="SOZ70" s="24"/>
      <c r="SPA70" s="24"/>
      <c r="SPB70" s="24"/>
      <c r="SPC70" s="24"/>
      <c r="SPD70" s="24"/>
      <c r="SPE70" s="24"/>
      <c r="SPF70" s="24"/>
      <c r="SPG70" s="24"/>
      <c r="SPH70" s="24"/>
      <c r="SPI70" s="24"/>
      <c r="SPJ70" s="24"/>
      <c r="SPK70" s="24"/>
      <c r="SPL70" s="24"/>
      <c r="SPM70" s="24"/>
      <c r="SPN70" s="24"/>
      <c r="SPO70" s="24"/>
      <c r="SPP70" s="24"/>
      <c r="SPQ70" s="24"/>
      <c r="SPR70" s="24"/>
      <c r="SPS70" s="24"/>
      <c r="SPT70" s="24"/>
      <c r="SPU70" s="24"/>
      <c r="SPV70" s="24"/>
      <c r="SPW70" s="24"/>
      <c r="SPX70" s="24"/>
      <c r="SPY70" s="24"/>
      <c r="SPZ70" s="24"/>
      <c r="SQA70" s="24"/>
      <c r="SQB70" s="24"/>
      <c r="SQC70" s="24"/>
      <c r="SQD70" s="24"/>
      <c r="SQE70" s="24"/>
      <c r="SQF70" s="24"/>
      <c r="SQG70" s="24"/>
      <c r="SQH70" s="24"/>
      <c r="SQI70" s="24"/>
      <c r="SQJ70" s="24"/>
      <c r="SQK70" s="24"/>
      <c r="SQL70" s="24"/>
      <c r="SQM70" s="24"/>
      <c r="SQN70" s="24"/>
      <c r="SQO70" s="24"/>
      <c r="SQP70" s="24"/>
      <c r="SQQ70" s="24"/>
      <c r="SQR70" s="24"/>
      <c r="SQS70" s="24"/>
      <c r="SQT70" s="24"/>
      <c r="SQU70" s="24"/>
      <c r="SQV70" s="24"/>
      <c r="SQW70" s="24"/>
      <c r="SQX70" s="24"/>
      <c r="SQY70" s="24"/>
      <c r="SQZ70" s="24"/>
      <c r="SRA70" s="24"/>
      <c r="SRB70" s="24"/>
      <c r="SRC70" s="24"/>
      <c r="SRD70" s="24"/>
      <c r="SRE70" s="24"/>
      <c r="SRF70" s="24"/>
      <c r="SRG70" s="24"/>
      <c r="SRH70" s="24"/>
      <c r="SRI70" s="24"/>
      <c r="SRJ70" s="24"/>
      <c r="SRK70" s="24"/>
      <c r="SRL70" s="24"/>
      <c r="SRM70" s="24"/>
      <c r="SRN70" s="24"/>
      <c r="SRO70" s="24"/>
      <c r="SRP70" s="24"/>
      <c r="SRQ70" s="24"/>
      <c r="SRR70" s="24"/>
      <c r="SRS70" s="24"/>
      <c r="SRT70" s="24"/>
      <c r="SRU70" s="24"/>
      <c r="SRV70" s="24"/>
      <c r="SRW70" s="24"/>
      <c r="SRX70" s="24"/>
      <c r="SRY70" s="24"/>
      <c r="SRZ70" s="24"/>
      <c r="SSA70" s="24"/>
      <c r="SSB70" s="24"/>
      <c r="SSC70" s="24"/>
      <c r="SSD70" s="24"/>
      <c r="SSE70" s="24"/>
      <c r="SSF70" s="24"/>
      <c r="SSG70" s="24"/>
      <c r="SSH70" s="24"/>
      <c r="SSI70" s="24"/>
      <c r="SSJ70" s="24"/>
      <c r="SSK70" s="24"/>
      <c r="SSL70" s="24"/>
      <c r="SSM70" s="24"/>
      <c r="SSN70" s="24"/>
      <c r="SSO70" s="24"/>
      <c r="SSP70" s="24"/>
      <c r="SSQ70" s="24"/>
      <c r="SSR70" s="24"/>
      <c r="SSS70" s="24"/>
      <c r="SST70" s="24"/>
      <c r="SSU70" s="24"/>
      <c r="SSV70" s="24"/>
      <c r="SSW70" s="24"/>
      <c r="SSX70" s="24"/>
      <c r="SSY70" s="24"/>
      <c r="SSZ70" s="24"/>
      <c r="STA70" s="24"/>
      <c r="STB70" s="24"/>
      <c r="STC70" s="24"/>
      <c r="STD70" s="24"/>
      <c r="STE70" s="24"/>
      <c r="STF70" s="24"/>
      <c r="STG70" s="24"/>
      <c r="STH70" s="24"/>
      <c r="STI70" s="24"/>
      <c r="STJ70" s="24"/>
      <c r="STK70" s="24"/>
      <c r="STL70" s="24"/>
      <c r="STM70" s="24"/>
      <c r="STN70" s="24"/>
      <c r="STO70" s="24"/>
      <c r="STP70" s="24"/>
      <c r="STQ70" s="24"/>
      <c r="STR70" s="24"/>
      <c r="STS70" s="24"/>
      <c r="STT70" s="24"/>
      <c r="STU70" s="24"/>
      <c r="STV70" s="24"/>
      <c r="STW70" s="24"/>
      <c r="STX70" s="24"/>
      <c r="STY70" s="24"/>
      <c r="STZ70" s="24"/>
      <c r="SUA70" s="24"/>
      <c r="SUB70" s="24"/>
      <c r="SUC70" s="24"/>
      <c r="SUD70" s="24"/>
      <c r="SUE70" s="24"/>
      <c r="SUF70" s="24"/>
      <c r="SUG70" s="24"/>
      <c r="SUH70" s="24"/>
      <c r="SUI70" s="24"/>
      <c r="SUJ70" s="24"/>
      <c r="SUK70" s="24"/>
      <c r="SUL70" s="24"/>
      <c r="SUM70" s="24"/>
      <c r="SUN70" s="24"/>
      <c r="SUO70" s="24"/>
      <c r="SUP70" s="24"/>
      <c r="SUQ70" s="24"/>
      <c r="SUR70" s="24"/>
      <c r="SUS70" s="24"/>
      <c r="SUT70" s="24"/>
      <c r="SUU70" s="24"/>
      <c r="SUV70" s="24"/>
      <c r="SUW70" s="24"/>
      <c r="SUX70" s="24"/>
      <c r="SUY70" s="24"/>
      <c r="SUZ70" s="24"/>
      <c r="SVA70" s="24"/>
      <c r="SVB70" s="24"/>
      <c r="SVC70" s="24"/>
      <c r="SVD70" s="24"/>
      <c r="SVE70" s="24"/>
      <c r="SVF70" s="24"/>
      <c r="SVG70" s="24"/>
      <c r="SVH70" s="24"/>
      <c r="SVI70" s="24"/>
      <c r="SVJ70" s="24"/>
      <c r="SVK70" s="24"/>
      <c r="SVL70" s="24"/>
      <c r="SVM70" s="24"/>
      <c r="SVN70" s="24"/>
      <c r="SVO70" s="24"/>
      <c r="SVP70" s="24"/>
      <c r="SVQ70" s="24"/>
      <c r="SVR70" s="24"/>
      <c r="SVS70" s="24"/>
      <c r="SVT70" s="24"/>
      <c r="SVU70" s="24"/>
      <c r="SVV70" s="24"/>
      <c r="SVW70" s="24"/>
      <c r="SVX70" s="24"/>
      <c r="SVY70" s="24"/>
      <c r="SVZ70" s="24"/>
      <c r="SWA70" s="24"/>
      <c r="SWB70" s="24"/>
      <c r="SWC70" s="24"/>
      <c r="SWD70" s="24"/>
      <c r="SWE70" s="24"/>
      <c r="SWF70" s="24"/>
      <c r="SWG70" s="24"/>
      <c r="SWH70" s="24"/>
      <c r="SWI70" s="24"/>
      <c r="SWJ70" s="24"/>
      <c r="SWK70" s="24"/>
      <c r="SWL70" s="24"/>
      <c r="SWM70" s="24"/>
      <c r="SWN70" s="24"/>
      <c r="SWO70" s="24"/>
      <c r="SWP70" s="24"/>
      <c r="SWQ70" s="24"/>
      <c r="SWR70" s="24"/>
      <c r="SWS70" s="24"/>
      <c r="SWT70" s="24"/>
      <c r="SWU70" s="24"/>
      <c r="SWV70" s="24"/>
      <c r="SWW70" s="24"/>
      <c r="SWX70" s="24"/>
      <c r="SWY70" s="24"/>
      <c r="SWZ70" s="24"/>
      <c r="SXA70" s="24"/>
      <c r="SXB70" s="24"/>
      <c r="SXC70" s="24"/>
      <c r="SXD70" s="24"/>
      <c r="SXE70" s="24"/>
      <c r="SXF70" s="24"/>
      <c r="SXG70" s="24"/>
      <c r="SXH70" s="24"/>
      <c r="SXI70" s="24"/>
      <c r="SXJ70" s="24"/>
      <c r="SXK70" s="24"/>
      <c r="SXL70" s="24"/>
      <c r="SXM70" s="24"/>
      <c r="SXN70" s="24"/>
      <c r="SXO70" s="24"/>
      <c r="SXP70" s="24"/>
      <c r="SXQ70" s="24"/>
      <c r="SXR70" s="24"/>
      <c r="SXS70" s="24"/>
      <c r="SXT70" s="24"/>
      <c r="SXU70" s="24"/>
      <c r="SXV70" s="24"/>
      <c r="SXW70" s="24"/>
      <c r="SXX70" s="24"/>
      <c r="SXY70" s="24"/>
      <c r="SXZ70" s="24"/>
      <c r="SYA70" s="24"/>
      <c r="SYB70" s="24"/>
      <c r="SYC70" s="24"/>
      <c r="SYD70" s="24"/>
      <c r="SYE70" s="24"/>
      <c r="SYF70" s="24"/>
      <c r="SYG70" s="24"/>
      <c r="SYH70" s="24"/>
      <c r="SYI70" s="24"/>
      <c r="SYJ70" s="24"/>
      <c r="SYK70" s="24"/>
      <c r="SYL70" s="24"/>
      <c r="SYM70" s="24"/>
      <c r="SYN70" s="24"/>
      <c r="SYO70" s="24"/>
      <c r="SYP70" s="24"/>
      <c r="SYQ70" s="24"/>
      <c r="SYR70" s="24"/>
      <c r="SYS70" s="24"/>
      <c r="SYT70" s="24"/>
      <c r="SYU70" s="24"/>
      <c r="SYV70" s="24"/>
      <c r="SYW70" s="24"/>
      <c r="SYX70" s="24"/>
      <c r="SYY70" s="24"/>
      <c r="SYZ70" s="24"/>
      <c r="SZA70" s="24"/>
      <c r="SZB70" s="24"/>
      <c r="SZC70" s="24"/>
      <c r="SZD70" s="24"/>
      <c r="SZE70" s="24"/>
      <c r="SZF70" s="24"/>
      <c r="SZG70" s="24"/>
      <c r="SZH70" s="24"/>
      <c r="SZI70" s="24"/>
      <c r="SZJ70" s="24"/>
      <c r="SZK70" s="24"/>
      <c r="SZL70" s="24"/>
      <c r="SZM70" s="24"/>
      <c r="SZN70" s="24"/>
      <c r="SZO70" s="24"/>
      <c r="SZP70" s="24"/>
      <c r="SZQ70" s="24"/>
      <c r="SZR70" s="24"/>
      <c r="SZS70" s="24"/>
      <c r="SZT70" s="24"/>
      <c r="SZU70" s="24"/>
      <c r="SZV70" s="24"/>
      <c r="SZW70" s="24"/>
      <c r="SZX70" s="24"/>
      <c r="SZY70" s="24"/>
      <c r="SZZ70" s="24"/>
      <c r="TAA70" s="24"/>
      <c r="TAB70" s="24"/>
      <c r="TAC70" s="24"/>
      <c r="TAD70" s="24"/>
      <c r="TAE70" s="24"/>
      <c r="TAF70" s="24"/>
      <c r="TAG70" s="24"/>
      <c r="TAH70" s="24"/>
      <c r="TAI70" s="24"/>
      <c r="TAJ70" s="24"/>
      <c r="TAK70" s="24"/>
      <c r="TAL70" s="24"/>
      <c r="TAM70" s="24"/>
      <c r="TAN70" s="24"/>
      <c r="TAO70" s="24"/>
      <c r="TAP70" s="24"/>
      <c r="TAQ70" s="24"/>
      <c r="TAR70" s="24"/>
      <c r="TAS70" s="24"/>
      <c r="TAT70" s="24"/>
      <c r="TAU70" s="24"/>
      <c r="TAV70" s="24"/>
      <c r="TAW70" s="24"/>
      <c r="TAX70" s="24"/>
      <c r="TAY70" s="24"/>
      <c r="TAZ70" s="24"/>
      <c r="TBA70" s="24"/>
      <c r="TBB70" s="24"/>
      <c r="TBC70" s="24"/>
      <c r="TBD70" s="24"/>
      <c r="TBE70" s="24"/>
      <c r="TBF70" s="24"/>
      <c r="TBG70" s="24"/>
      <c r="TBH70" s="24"/>
      <c r="TBI70" s="24"/>
      <c r="TBJ70" s="24"/>
      <c r="TBK70" s="24"/>
      <c r="TBL70" s="24"/>
      <c r="TBM70" s="24"/>
      <c r="TBN70" s="24"/>
      <c r="TBO70" s="24"/>
      <c r="TBP70" s="24"/>
      <c r="TBQ70" s="24"/>
      <c r="TBR70" s="24"/>
      <c r="TBS70" s="24"/>
      <c r="TBT70" s="24"/>
      <c r="TBU70" s="24"/>
      <c r="TBV70" s="24"/>
      <c r="TBW70" s="24"/>
      <c r="TBX70" s="24"/>
      <c r="TBY70" s="24"/>
      <c r="TBZ70" s="24"/>
      <c r="TCA70" s="24"/>
      <c r="TCB70" s="24"/>
      <c r="TCC70" s="24"/>
      <c r="TCD70" s="24"/>
      <c r="TCE70" s="24"/>
      <c r="TCF70" s="24"/>
      <c r="TCG70" s="24"/>
      <c r="TCH70" s="24"/>
      <c r="TCI70" s="24"/>
      <c r="TCJ70" s="24"/>
      <c r="TCK70" s="24"/>
      <c r="TCL70" s="24"/>
      <c r="TCM70" s="24"/>
      <c r="TCN70" s="24"/>
      <c r="TCO70" s="24"/>
      <c r="TCP70" s="24"/>
      <c r="TCQ70" s="24"/>
      <c r="TCR70" s="24"/>
      <c r="TCS70" s="24"/>
      <c r="TCT70" s="24"/>
      <c r="TCU70" s="24"/>
      <c r="TCV70" s="24"/>
      <c r="TCW70" s="24"/>
      <c r="TCX70" s="24"/>
      <c r="TCY70" s="24"/>
      <c r="TCZ70" s="24"/>
      <c r="TDA70" s="24"/>
      <c r="TDB70" s="24"/>
      <c r="TDC70" s="24"/>
      <c r="TDD70" s="24"/>
      <c r="TDE70" s="24"/>
      <c r="TDF70" s="24"/>
      <c r="TDG70" s="24"/>
      <c r="TDH70" s="24"/>
      <c r="TDI70" s="24"/>
      <c r="TDJ70" s="24"/>
      <c r="TDK70" s="24"/>
      <c r="TDL70" s="24"/>
      <c r="TDM70" s="24"/>
      <c r="TDN70" s="24"/>
      <c r="TDO70" s="24"/>
      <c r="TDP70" s="24"/>
      <c r="TDQ70" s="24"/>
      <c r="TDR70" s="24"/>
      <c r="TDS70" s="24"/>
      <c r="TDT70" s="24"/>
      <c r="TDU70" s="24"/>
      <c r="TDV70" s="24"/>
      <c r="TDW70" s="24"/>
      <c r="TDX70" s="24"/>
      <c r="TDY70" s="24"/>
      <c r="TDZ70" s="24"/>
      <c r="TEA70" s="24"/>
      <c r="TEB70" s="24"/>
      <c r="TEC70" s="24"/>
      <c r="TED70" s="24"/>
      <c r="TEE70" s="24"/>
      <c r="TEF70" s="24"/>
      <c r="TEG70" s="24"/>
      <c r="TEH70" s="24"/>
      <c r="TEI70" s="24"/>
      <c r="TEJ70" s="24"/>
      <c r="TEK70" s="24"/>
      <c r="TEL70" s="24"/>
      <c r="TEM70" s="24"/>
      <c r="TEN70" s="24"/>
      <c r="TEO70" s="24"/>
      <c r="TEP70" s="24"/>
      <c r="TEQ70" s="24"/>
      <c r="TER70" s="24"/>
      <c r="TES70" s="24"/>
      <c r="TET70" s="24"/>
      <c r="TEU70" s="24"/>
      <c r="TEV70" s="24"/>
      <c r="TEW70" s="24"/>
      <c r="TEX70" s="24"/>
      <c r="TEY70" s="24"/>
      <c r="TEZ70" s="24"/>
      <c r="TFA70" s="24"/>
      <c r="TFB70" s="24"/>
      <c r="TFC70" s="24"/>
      <c r="TFD70" s="24"/>
      <c r="TFE70" s="24"/>
      <c r="TFF70" s="24"/>
      <c r="TFG70" s="24"/>
      <c r="TFH70" s="24"/>
      <c r="TFI70" s="24"/>
      <c r="TFJ70" s="24"/>
      <c r="TFK70" s="24"/>
      <c r="TFL70" s="24"/>
      <c r="TFM70" s="24"/>
      <c r="TFN70" s="24"/>
      <c r="TFO70" s="24"/>
      <c r="TFP70" s="24"/>
      <c r="TFQ70" s="24"/>
      <c r="TFR70" s="24"/>
      <c r="TFS70" s="24"/>
      <c r="TFT70" s="24"/>
      <c r="TFU70" s="24"/>
      <c r="TFV70" s="24"/>
      <c r="TFW70" s="24"/>
      <c r="TFX70" s="24"/>
      <c r="TFY70" s="24"/>
      <c r="TFZ70" s="24"/>
      <c r="TGA70" s="24"/>
      <c r="TGB70" s="24"/>
      <c r="TGC70" s="24"/>
      <c r="TGD70" s="24"/>
      <c r="TGE70" s="24"/>
      <c r="TGF70" s="24"/>
      <c r="TGG70" s="24"/>
      <c r="TGH70" s="24"/>
      <c r="TGI70" s="24"/>
      <c r="TGJ70" s="24"/>
      <c r="TGK70" s="24"/>
      <c r="TGL70" s="24"/>
      <c r="TGM70" s="24"/>
      <c r="TGN70" s="24"/>
      <c r="TGO70" s="24"/>
      <c r="TGP70" s="24"/>
      <c r="TGQ70" s="24"/>
      <c r="TGR70" s="24"/>
      <c r="TGS70" s="24"/>
      <c r="TGT70" s="24"/>
      <c r="TGU70" s="24"/>
      <c r="TGV70" s="24"/>
      <c r="TGW70" s="24"/>
      <c r="TGX70" s="24"/>
      <c r="TGY70" s="24"/>
      <c r="TGZ70" s="24"/>
      <c r="THA70" s="24"/>
      <c r="THB70" s="24"/>
      <c r="THC70" s="24"/>
      <c r="THD70" s="24"/>
      <c r="THE70" s="24"/>
      <c r="THF70" s="24"/>
      <c r="THG70" s="24"/>
      <c r="THH70" s="24"/>
      <c r="THI70" s="24"/>
      <c r="THJ70" s="24"/>
      <c r="THK70" s="24"/>
      <c r="THL70" s="24"/>
      <c r="THM70" s="24"/>
      <c r="THN70" s="24"/>
      <c r="THO70" s="24"/>
      <c r="THP70" s="24"/>
      <c r="THQ70" s="24"/>
      <c r="THR70" s="24"/>
      <c r="THS70" s="24"/>
      <c r="THT70" s="24"/>
      <c r="THU70" s="24"/>
      <c r="THV70" s="24"/>
      <c r="THW70" s="24"/>
      <c r="THX70" s="24"/>
      <c r="THY70" s="24"/>
      <c r="THZ70" s="24"/>
      <c r="TIA70" s="24"/>
      <c r="TIB70" s="24"/>
      <c r="TIC70" s="24"/>
      <c r="TID70" s="24"/>
      <c r="TIE70" s="24"/>
      <c r="TIF70" s="24"/>
      <c r="TIG70" s="24"/>
      <c r="TIH70" s="24"/>
      <c r="TII70" s="24"/>
      <c r="TIJ70" s="24"/>
      <c r="TIK70" s="24"/>
      <c r="TIL70" s="24"/>
      <c r="TIM70" s="24"/>
      <c r="TIN70" s="24"/>
      <c r="TIO70" s="24"/>
      <c r="TIP70" s="24"/>
      <c r="TIQ70" s="24"/>
      <c r="TIR70" s="24"/>
      <c r="TIS70" s="24"/>
      <c r="TIT70" s="24"/>
      <c r="TIU70" s="24"/>
      <c r="TIV70" s="24"/>
      <c r="TIW70" s="24"/>
      <c r="TIX70" s="24"/>
      <c r="TIY70" s="24"/>
      <c r="TIZ70" s="24"/>
      <c r="TJA70" s="24"/>
      <c r="TJB70" s="24"/>
      <c r="TJC70" s="24"/>
      <c r="TJD70" s="24"/>
      <c r="TJE70" s="24"/>
      <c r="TJF70" s="24"/>
      <c r="TJG70" s="24"/>
      <c r="TJH70" s="24"/>
      <c r="TJI70" s="24"/>
      <c r="TJJ70" s="24"/>
      <c r="TJK70" s="24"/>
      <c r="TJL70" s="24"/>
      <c r="TJM70" s="24"/>
      <c r="TJN70" s="24"/>
      <c r="TJO70" s="24"/>
      <c r="TJP70" s="24"/>
      <c r="TJQ70" s="24"/>
      <c r="TJR70" s="24"/>
      <c r="TJS70" s="24"/>
      <c r="TJT70" s="24"/>
      <c r="TJU70" s="24"/>
      <c r="TJV70" s="24"/>
      <c r="TJW70" s="24"/>
      <c r="TJX70" s="24"/>
      <c r="TJY70" s="24"/>
      <c r="TJZ70" s="24"/>
      <c r="TKA70" s="24"/>
      <c r="TKB70" s="24"/>
      <c r="TKC70" s="24"/>
      <c r="TKD70" s="24"/>
      <c r="TKE70" s="24"/>
      <c r="TKF70" s="24"/>
      <c r="TKG70" s="24"/>
      <c r="TKH70" s="24"/>
      <c r="TKI70" s="24"/>
      <c r="TKJ70" s="24"/>
      <c r="TKK70" s="24"/>
      <c r="TKL70" s="24"/>
      <c r="TKM70" s="24"/>
      <c r="TKN70" s="24"/>
      <c r="TKO70" s="24"/>
      <c r="TKP70" s="24"/>
      <c r="TKQ70" s="24"/>
      <c r="TKR70" s="24"/>
      <c r="TKS70" s="24"/>
      <c r="TKT70" s="24"/>
      <c r="TKU70" s="24"/>
      <c r="TKV70" s="24"/>
      <c r="TKW70" s="24"/>
      <c r="TKX70" s="24"/>
      <c r="TKY70" s="24"/>
      <c r="TKZ70" s="24"/>
      <c r="TLA70" s="24"/>
      <c r="TLB70" s="24"/>
      <c r="TLC70" s="24"/>
      <c r="TLD70" s="24"/>
      <c r="TLE70" s="24"/>
      <c r="TLF70" s="24"/>
      <c r="TLG70" s="24"/>
      <c r="TLH70" s="24"/>
      <c r="TLI70" s="24"/>
      <c r="TLJ70" s="24"/>
      <c r="TLK70" s="24"/>
      <c r="TLL70" s="24"/>
      <c r="TLM70" s="24"/>
      <c r="TLN70" s="24"/>
      <c r="TLO70" s="24"/>
      <c r="TLP70" s="24"/>
      <c r="TLQ70" s="24"/>
      <c r="TLR70" s="24"/>
      <c r="TLS70" s="24"/>
      <c r="TLT70" s="24"/>
      <c r="TLU70" s="24"/>
      <c r="TLV70" s="24"/>
      <c r="TLW70" s="24"/>
      <c r="TLX70" s="24"/>
      <c r="TLY70" s="24"/>
      <c r="TLZ70" s="24"/>
      <c r="TMA70" s="24"/>
      <c r="TMB70" s="24"/>
      <c r="TMC70" s="24"/>
      <c r="TMD70" s="24"/>
      <c r="TME70" s="24"/>
      <c r="TMF70" s="24"/>
      <c r="TMG70" s="24"/>
      <c r="TMH70" s="24"/>
      <c r="TMI70" s="24"/>
      <c r="TMJ70" s="24"/>
      <c r="TMK70" s="24"/>
      <c r="TML70" s="24"/>
      <c r="TMM70" s="24"/>
      <c r="TMN70" s="24"/>
      <c r="TMO70" s="24"/>
      <c r="TMP70" s="24"/>
      <c r="TMQ70" s="24"/>
      <c r="TMR70" s="24"/>
      <c r="TMS70" s="24"/>
      <c r="TMT70" s="24"/>
      <c r="TMU70" s="24"/>
      <c r="TMV70" s="24"/>
      <c r="TMW70" s="24"/>
      <c r="TMX70" s="24"/>
      <c r="TMY70" s="24"/>
      <c r="TMZ70" s="24"/>
      <c r="TNA70" s="24"/>
      <c r="TNB70" s="24"/>
      <c r="TNC70" s="24"/>
      <c r="TND70" s="24"/>
      <c r="TNE70" s="24"/>
      <c r="TNF70" s="24"/>
      <c r="TNG70" s="24"/>
      <c r="TNH70" s="24"/>
      <c r="TNI70" s="24"/>
      <c r="TNJ70" s="24"/>
      <c r="TNK70" s="24"/>
      <c r="TNL70" s="24"/>
      <c r="TNM70" s="24"/>
      <c r="TNN70" s="24"/>
      <c r="TNO70" s="24"/>
      <c r="TNP70" s="24"/>
      <c r="TNQ70" s="24"/>
      <c r="TNR70" s="24"/>
      <c r="TNS70" s="24"/>
      <c r="TNT70" s="24"/>
      <c r="TNU70" s="24"/>
      <c r="TNV70" s="24"/>
      <c r="TNW70" s="24"/>
      <c r="TNX70" s="24"/>
      <c r="TNY70" s="24"/>
      <c r="TNZ70" s="24"/>
      <c r="TOA70" s="24"/>
      <c r="TOB70" s="24"/>
      <c r="TOC70" s="24"/>
      <c r="TOD70" s="24"/>
      <c r="TOE70" s="24"/>
      <c r="TOF70" s="24"/>
      <c r="TOG70" s="24"/>
      <c r="TOH70" s="24"/>
      <c r="TOI70" s="24"/>
      <c r="TOJ70" s="24"/>
      <c r="TOK70" s="24"/>
      <c r="TOL70" s="24"/>
      <c r="TOM70" s="24"/>
      <c r="TON70" s="24"/>
      <c r="TOO70" s="24"/>
      <c r="TOP70" s="24"/>
      <c r="TOQ70" s="24"/>
      <c r="TOR70" s="24"/>
      <c r="TOS70" s="24"/>
      <c r="TOT70" s="24"/>
      <c r="TOU70" s="24"/>
      <c r="TOV70" s="24"/>
      <c r="TOW70" s="24"/>
      <c r="TOX70" s="24"/>
      <c r="TOY70" s="24"/>
      <c r="TOZ70" s="24"/>
      <c r="TPA70" s="24"/>
      <c r="TPB70" s="24"/>
      <c r="TPC70" s="24"/>
      <c r="TPD70" s="24"/>
      <c r="TPE70" s="24"/>
      <c r="TPF70" s="24"/>
      <c r="TPG70" s="24"/>
      <c r="TPH70" s="24"/>
      <c r="TPI70" s="24"/>
      <c r="TPJ70" s="24"/>
      <c r="TPK70" s="24"/>
      <c r="TPL70" s="24"/>
      <c r="TPM70" s="24"/>
      <c r="TPN70" s="24"/>
      <c r="TPO70" s="24"/>
      <c r="TPP70" s="24"/>
      <c r="TPQ70" s="24"/>
      <c r="TPR70" s="24"/>
      <c r="TPS70" s="24"/>
      <c r="TPT70" s="24"/>
      <c r="TPU70" s="24"/>
      <c r="TPV70" s="24"/>
      <c r="TPW70" s="24"/>
      <c r="TPX70" s="24"/>
      <c r="TPY70" s="24"/>
      <c r="TPZ70" s="24"/>
      <c r="TQA70" s="24"/>
      <c r="TQB70" s="24"/>
      <c r="TQC70" s="24"/>
      <c r="TQD70" s="24"/>
      <c r="TQE70" s="24"/>
      <c r="TQF70" s="24"/>
      <c r="TQG70" s="24"/>
      <c r="TQH70" s="24"/>
      <c r="TQI70" s="24"/>
      <c r="TQJ70" s="24"/>
      <c r="TQK70" s="24"/>
      <c r="TQL70" s="24"/>
      <c r="TQM70" s="24"/>
      <c r="TQN70" s="24"/>
      <c r="TQO70" s="24"/>
      <c r="TQP70" s="24"/>
      <c r="TQQ70" s="24"/>
      <c r="TQR70" s="24"/>
      <c r="TQS70" s="24"/>
      <c r="TQT70" s="24"/>
      <c r="TQU70" s="24"/>
      <c r="TQV70" s="24"/>
      <c r="TQW70" s="24"/>
      <c r="TQX70" s="24"/>
      <c r="TQY70" s="24"/>
      <c r="TQZ70" s="24"/>
      <c r="TRA70" s="24"/>
      <c r="TRB70" s="24"/>
      <c r="TRC70" s="24"/>
      <c r="TRD70" s="24"/>
      <c r="TRE70" s="24"/>
      <c r="TRF70" s="24"/>
      <c r="TRG70" s="24"/>
      <c r="TRH70" s="24"/>
      <c r="TRI70" s="24"/>
      <c r="TRJ70" s="24"/>
      <c r="TRK70" s="24"/>
      <c r="TRL70" s="24"/>
      <c r="TRM70" s="24"/>
      <c r="TRN70" s="24"/>
      <c r="TRO70" s="24"/>
      <c r="TRP70" s="24"/>
      <c r="TRQ70" s="24"/>
      <c r="TRR70" s="24"/>
      <c r="TRS70" s="24"/>
      <c r="TRT70" s="24"/>
      <c r="TRU70" s="24"/>
      <c r="TRV70" s="24"/>
      <c r="TRW70" s="24"/>
      <c r="TRX70" s="24"/>
      <c r="TRY70" s="24"/>
      <c r="TRZ70" s="24"/>
      <c r="TSA70" s="24"/>
      <c r="TSB70" s="24"/>
      <c r="TSC70" s="24"/>
      <c r="TSD70" s="24"/>
      <c r="TSE70" s="24"/>
      <c r="TSF70" s="24"/>
      <c r="TSG70" s="24"/>
      <c r="TSH70" s="24"/>
      <c r="TSI70" s="24"/>
      <c r="TSJ70" s="24"/>
      <c r="TSK70" s="24"/>
      <c r="TSL70" s="24"/>
      <c r="TSM70" s="24"/>
      <c r="TSN70" s="24"/>
      <c r="TSO70" s="24"/>
      <c r="TSP70" s="24"/>
      <c r="TSQ70" s="24"/>
      <c r="TSR70" s="24"/>
      <c r="TSS70" s="24"/>
      <c r="TST70" s="24"/>
      <c r="TSU70" s="24"/>
      <c r="TSV70" s="24"/>
      <c r="TSW70" s="24"/>
      <c r="TSX70" s="24"/>
      <c r="TSY70" s="24"/>
      <c r="TSZ70" s="24"/>
      <c r="TTA70" s="24"/>
      <c r="TTB70" s="24"/>
      <c r="TTC70" s="24"/>
      <c r="TTD70" s="24"/>
      <c r="TTE70" s="24"/>
      <c r="TTF70" s="24"/>
      <c r="TTG70" s="24"/>
      <c r="TTH70" s="24"/>
      <c r="TTI70" s="24"/>
      <c r="TTJ70" s="24"/>
      <c r="TTK70" s="24"/>
      <c r="TTL70" s="24"/>
      <c r="TTM70" s="24"/>
      <c r="TTN70" s="24"/>
      <c r="TTO70" s="24"/>
      <c r="TTP70" s="24"/>
      <c r="TTQ70" s="24"/>
      <c r="TTR70" s="24"/>
      <c r="TTS70" s="24"/>
      <c r="TTT70" s="24"/>
      <c r="TTU70" s="24"/>
      <c r="TTV70" s="24"/>
      <c r="TTW70" s="24"/>
      <c r="TTX70" s="24"/>
      <c r="TTY70" s="24"/>
      <c r="TTZ70" s="24"/>
      <c r="TUA70" s="24"/>
      <c r="TUB70" s="24"/>
      <c r="TUC70" s="24"/>
      <c r="TUD70" s="24"/>
      <c r="TUE70" s="24"/>
      <c r="TUF70" s="24"/>
      <c r="TUG70" s="24"/>
      <c r="TUH70" s="24"/>
      <c r="TUI70" s="24"/>
      <c r="TUJ70" s="24"/>
      <c r="TUK70" s="24"/>
      <c r="TUL70" s="24"/>
      <c r="TUM70" s="24"/>
      <c r="TUN70" s="24"/>
      <c r="TUO70" s="24"/>
      <c r="TUP70" s="24"/>
      <c r="TUQ70" s="24"/>
      <c r="TUR70" s="24"/>
      <c r="TUS70" s="24"/>
      <c r="TUT70" s="24"/>
      <c r="TUU70" s="24"/>
      <c r="TUV70" s="24"/>
      <c r="TUW70" s="24"/>
      <c r="TUX70" s="24"/>
      <c r="TUY70" s="24"/>
      <c r="TUZ70" s="24"/>
      <c r="TVA70" s="24"/>
      <c r="TVB70" s="24"/>
      <c r="TVC70" s="24"/>
      <c r="TVD70" s="24"/>
      <c r="TVE70" s="24"/>
      <c r="TVF70" s="24"/>
      <c r="TVG70" s="24"/>
      <c r="TVH70" s="24"/>
      <c r="TVI70" s="24"/>
      <c r="TVJ70" s="24"/>
      <c r="TVK70" s="24"/>
      <c r="TVL70" s="24"/>
      <c r="TVM70" s="24"/>
      <c r="TVN70" s="24"/>
      <c r="TVO70" s="24"/>
      <c r="TVP70" s="24"/>
      <c r="TVQ70" s="24"/>
      <c r="TVR70" s="24"/>
      <c r="TVS70" s="24"/>
      <c r="TVT70" s="24"/>
      <c r="TVU70" s="24"/>
      <c r="TVV70" s="24"/>
      <c r="TVW70" s="24"/>
      <c r="TVX70" s="24"/>
      <c r="TVY70" s="24"/>
      <c r="TVZ70" s="24"/>
      <c r="TWA70" s="24"/>
      <c r="TWB70" s="24"/>
      <c r="TWC70" s="24"/>
      <c r="TWD70" s="24"/>
      <c r="TWE70" s="24"/>
      <c r="TWF70" s="24"/>
      <c r="TWG70" s="24"/>
      <c r="TWH70" s="24"/>
      <c r="TWI70" s="24"/>
      <c r="TWJ70" s="24"/>
      <c r="TWK70" s="24"/>
      <c r="TWL70" s="24"/>
      <c r="TWM70" s="24"/>
      <c r="TWN70" s="24"/>
      <c r="TWO70" s="24"/>
      <c r="TWP70" s="24"/>
      <c r="TWQ70" s="24"/>
      <c r="TWR70" s="24"/>
      <c r="TWS70" s="24"/>
      <c r="TWT70" s="24"/>
      <c r="TWU70" s="24"/>
      <c r="TWV70" s="24"/>
      <c r="TWW70" s="24"/>
      <c r="TWX70" s="24"/>
      <c r="TWY70" s="24"/>
      <c r="TWZ70" s="24"/>
      <c r="TXA70" s="24"/>
      <c r="TXB70" s="24"/>
      <c r="TXC70" s="24"/>
      <c r="TXD70" s="24"/>
      <c r="TXE70" s="24"/>
      <c r="TXF70" s="24"/>
      <c r="TXG70" s="24"/>
      <c r="TXH70" s="24"/>
      <c r="TXI70" s="24"/>
      <c r="TXJ70" s="24"/>
      <c r="TXK70" s="24"/>
      <c r="TXL70" s="24"/>
      <c r="TXM70" s="24"/>
      <c r="TXN70" s="24"/>
      <c r="TXO70" s="24"/>
      <c r="TXP70" s="24"/>
      <c r="TXQ70" s="24"/>
      <c r="TXR70" s="24"/>
      <c r="TXS70" s="24"/>
      <c r="TXT70" s="24"/>
      <c r="TXU70" s="24"/>
      <c r="TXV70" s="24"/>
      <c r="TXW70" s="24"/>
      <c r="TXX70" s="24"/>
      <c r="TXY70" s="24"/>
      <c r="TXZ70" s="24"/>
      <c r="TYA70" s="24"/>
      <c r="TYB70" s="24"/>
      <c r="TYC70" s="24"/>
      <c r="TYD70" s="24"/>
      <c r="TYE70" s="24"/>
      <c r="TYF70" s="24"/>
      <c r="TYG70" s="24"/>
      <c r="TYH70" s="24"/>
      <c r="TYI70" s="24"/>
      <c r="TYJ70" s="24"/>
      <c r="TYK70" s="24"/>
      <c r="TYL70" s="24"/>
      <c r="TYM70" s="24"/>
      <c r="TYN70" s="24"/>
      <c r="TYO70" s="24"/>
      <c r="TYP70" s="24"/>
      <c r="TYQ70" s="24"/>
      <c r="TYR70" s="24"/>
      <c r="TYS70" s="24"/>
      <c r="TYT70" s="24"/>
      <c r="TYU70" s="24"/>
      <c r="TYV70" s="24"/>
      <c r="TYW70" s="24"/>
      <c r="TYX70" s="24"/>
      <c r="TYY70" s="24"/>
      <c r="TYZ70" s="24"/>
      <c r="TZA70" s="24"/>
      <c r="TZB70" s="24"/>
      <c r="TZC70" s="24"/>
      <c r="TZD70" s="24"/>
      <c r="TZE70" s="24"/>
      <c r="TZF70" s="24"/>
      <c r="TZG70" s="24"/>
      <c r="TZH70" s="24"/>
      <c r="TZI70" s="24"/>
      <c r="TZJ70" s="24"/>
      <c r="TZK70" s="24"/>
      <c r="TZL70" s="24"/>
      <c r="TZM70" s="24"/>
      <c r="TZN70" s="24"/>
      <c r="TZO70" s="24"/>
      <c r="TZP70" s="24"/>
      <c r="TZQ70" s="24"/>
      <c r="TZR70" s="24"/>
      <c r="TZS70" s="24"/>
      <c r="TZT70" s="24"/>
      <c r="TZU70" s="24"/>
      <c r="TZV70" s="24"/>
      <c r="TZW70" s="24"/>
      <c r="TZX70" s="24"/>
      <c r="TZY70" s="24"/>
      <c r="TZZ70" s="24"/>
      <c r="UAA70" s="24"/>
      <c r="UAB70" s="24"/>
      <c r="UAC70" s="24"/>
      <c r="UAD70" s="24"/>
      <c r="UAE70" s="24"/>
      <c r="UAF70" s="24"/>
      <c r="UAG70" s="24"/>
      <c r="UAH70" s="24"/>
      <c r="UAI70" s="24"/>
      <c r="UAJ70" s="24"/>
      <c r="UAK70" s="24"/>
      <c r="UAL70" s="24"/>
      <c r="UAM70" s="24"/>
      <c r="UAN70" s="24"/>
      <c r="UAO70" s="24"/>
      <c r="UAP70" s="24"/>
      <c r="UAQ70" s="24"/>
      <c r="UAR70" s="24"/>
      <c r="UAS70" s="24"/>
      <c r="UAT70" s="24"/>
      <c r="UAU70" s="24"/>
      <c r="UAV70" s="24"/>
      <c r="UAW70" s="24"/>
      <c r="UAX70" s="24"/>
      <c r="UAY70" s="24"/>
      <c r="UAZ70" s="24"/>
      <c r="UBA70" s="24"/>
      <c r="UBB70" s="24"/>
      <c r="UBC70" s="24"/>
      <c r="UBD70" s="24"/>
      <c r="UBE70" s="24"/>
      <c r="UBF70" s="24"/>
      <c r="UBG70" s="24"/>
      <c r="UBH70" s="24"/>
      <c r="UBI70" s="24"/>
      <c r="UBJ70" s="24"/>
      <c r="UBK70" s="24"/>
      <c r="UBL70" s="24"/>
      <c r="UBM70" s="24"/>
      <c r="UBN70" s="24"/>
      <c r="UBO70" s="24"/>
      <c r="UBP70" s="24"/>
      <c r="UBQ70" s="24"/>
      <c r="UBR70" s="24"/>
      <c r="UBS70" s="24"/>
      <c r="UBT70" s="24"/>
      <c r="UBU70" s="24"/>
      <c r="UBV70" s="24"/>
      <c r="UBW70" s="24"/>
      <c r="UBX70" s="24"/>
      <c r="UBY70" s="24"/>
      <c r="UBZ70" s="24"/>
      <c r="UCA70" s="24"/>
      <c r="UCB70" s="24"/>
      <c r="UCC70" s="24"/>
      <c r="UCD70" s="24"/>
      <c r="UCE70" s="24"/>
      <c r="UCF70" s="24"/>
      <c r="UCG70" s="24"/>
      <c r="UCH70" s="24"/>
      <c r="UCI70" s="24"/>
      <c r="UCJ70" s="24"/>
      <c r="UCK70" s="24"/>
      <c r="UCL70" s="24"/>
      <c r="UCM70" s="24"/>
      <c r="UCN70" s="24"/>
      <c r="UCO70" s="24"/>
      <c r="UCP70" s="24"/>
      <c r="UCQ70" s="24"/>
      <c r="UCR70" s="24"/>
      <c r="UCS70" s="24"/>
      <c r="UCT70" s="24"/>
      <c r="UCU70" s="24"/>
      <c r="UCV70" s="24"/>
      <c r="UCW70" s="24"/>
      <c r="UCX70" s="24"/>
      <c r="UCY70" s="24"/>
      <c r="UCZ70" s="24"/>
      <c r="UDA70" s="24"/>
      <c r="UDB70" s="24"/>
      <c r="UDC70" s="24"/>
      <c r="UDD70" s="24"/>
      <c r="UDE70" s="24"/>
      <c r="UDF70" s="24"/>
      <c r="UDG70" s="24"/>
      <c r="UDH70" s="24"/>
      <c r="UDI70" s="24"/>
      <c r="UDJ70" s="24"/>
      <c r="UDK70" s="24"/>
      <c r="UDL70" s="24"/>
      <c r="UDM70" s="24"/>
      <c r="UDN70" s="24"/>
      <c r="UDO70" s="24"/>
      <c r="UDP70" s="24"/>
      <c r="UDQ70" s="24"/>
      <c r="UDR70" s="24"/>
      <c r="UDS70" s="24"/>
      <c r="UDT70" s="24"/>
      <c r="UDU70" s="24"/>
      <c r="UDV70" s="24"/>
      <c r="UDW70" s="24"/>
      <c r="UDX70" s="24"/>
      <c r="UDY70" s="24"/>
      <c r="UDZ70" s="24"/>
      <c r="UEA70" s="24"/>
      <c r="UEB70" s="24"/>
      <c r="UEC70" s="24"/>
      <c r="UED70" s="24"/>
      <c r="UEE70" s="24"/>
      <c r="UEF70" s="24"/>
      <c r="UEG70" s="24"/>
      <c r="UEH70" s="24"/>
      <c r="UEI70" s="24"/>
      <c r="UEJ70" s="24"/>
      <c r="UEK70" s="24"/>
      <c r="UEL70" s="24"/>
      <c r="UEM70" s="24"/>
      <c r="UEN70" s="24"/>
      <c r="UEO70" s="24"/>
      <c r="UEP70" s="24"/>
      <c r="UEQ70" s="24"/>
      <c r="UER70" s="24"/>
      <c r="UES70" s="24"/>
      <c r="UET70" s="24"/>
      <c r="UEU70" s="24"/>
      <c r="UEV70" s="24"/>
      <c r="UEW70" s="24"/>
      <c r="UEX70" s="24"/>
      <c r="UEY70" s="24"/>
      <c r="UEZ70" s="24"/>
      <c r="UFA70" s="24"/>
      <c r="UFB70" s="24"/>
      <c r="UFC70" s="24"/>
      <c r="UFD70" s="24"/>
      <c r="UFE70" s="24"/>
      <c r="UFF70" s="24"/>
      <c r="UFG70" s="24"/>
      <c r="UFH70" s="24"/>
      <c r="UFI70" s="24"/>
      <c r="UFJ70" s="24"/>
      <c r="UFK70" s="24"/>
      <c r="UFL70" s="24"/>
      <c r="UFM70" s="24"/>
      <c r="UFN70" s="24"/>
      <c r="UFO70" s="24"/>
      <c r="UFP70" s="24"/>
      <c r="UFQ70" s="24"/>
      <c r="UFR70" s="24"/>
      <c r="UFS70" s="24"/>
      <c r="UFT70" s="24"/>
      <c r="UFU70" s="24"/>
      <c r="UFV70" s="24"/>
      <c r="UFW70" s="24"/>
      <c r="UFX70" s="24"/>
      <c r="UFY70" s="24"/>
      <c r="UFZ70" s="24"/>
      <c r="UGA70" s="24"/>
      <c r="UGB70" s="24"/>
      <c r="UGC70" s="24"/>
      <c r="UGD70" s="24"/>
      <c r="UGE70" s="24"/>
      <c r="UGF70" s="24"/>
      <c r="UGG70" s="24"/>
      <c r="UGH70" s="24"/>
      <c r="UGI70" s="24"/>
      <c r="UGJ70" s="24"/>
      <c r="UGK70" s="24"/>
      <c r="UGL70" s="24"/>
      <c r="UGM70" s="24"/>
      <c r="UGN70" s="24"/>
      <c r="UGO70" s="24"/>
      <c r="UGP70" s="24"/>
      <c r="UGQ70" s="24"/>
      <c r="UGR70" s="24"/>
      <c r="UGS70" s="24"/>
      <c r="UGT70" s="24"/>
      <c r="UGU70" s="24"/>
      <c r="UGV70" s="24"/>
      <c r="UGW70" s="24"/>
      <c r="UGX70" s="24"/>
      <c r="UGY70" s="24"/>
      <c r="UGZ70" s="24"/>
      <c r="UHA70" s="24"/>
      <c r="UHB70" s="24"/>
      <c r="UHC70" s="24"/>
      <c r="UHD70" s="24"/>
      <c r="UHE70" s="24"/>
      <c r="UHF70" s="24"/>
      <c r="UHG70" s="24"/>
      <c r="UHH70" s="24"/>
      <c r="UHI70" s="24"/>
      <c r="UHJ70" s="24"/>
      <c r="UHK70" s="24"/>
      <c r="UHL70" s="24"/>
      <c r="UHM70" s="24"/>
      <c r="UHN70" s="24"/>
      <c r="UHO70" s="24"/>
      <c r="UHP70" s="24"/>
      <c r="UHQ70" s="24"/>
      <c r="UHR70" s="24"/>
      <c r="UHS70" s="24"/>
      <c r="UHT70" s="24"/>
      <c r="UHU70" s="24"/>
      <c r="UHV70" s="24"/>
      <c r="UHW70" s="24"/>
      <c r="UHX70" s="24"/>
      <c r="UHY70" s="24"/>
      <c r="UHZ70" s="24"/>
      <c r="UIA70" s="24"/>
      <c r="UIB70" s="24"/>
      <c r="UIC70" s="24"/>
      <c r="UID70" s="24"/>
      <c r="UIE70" s="24"/>
      <c r="UIF70" s="24"/>
      <c r="UIG70" s="24"/>
      <c r="UIH70" s="24"/>
      <c r="UII70" s="24"/>
      <c r="UIJ70" s="24"/>
      <c r="UIK70" s="24"/>
      <c r="UIL70" s="24"/>
      <c r="UIM70" s="24"/>
      <c r="UIN70" s="24"/>
      <c r="UIO70" s="24"/>
      <c r="UIP70" s="24"/>
      <c r="UIQ70" s="24"/>
      <c r="UIR70" s="24"/>
      <c r="UIS70" s="24"/>
      <c r="UIT70" s="24"/>
      <c r="UIU70" s="24"/>
      <c r="UIV70" s="24"/>
      <c r="UIW70" s="24"/>
      <c r="UIX70" s="24"/>
      <c r="UIY70" s="24"/>
      <c r="UIZ70" s="24"/>
      <c r="UJA70" s="24"/>
      <c r="UJB70" s="24"/>
      <c r="UJC70" s="24"/>
      <c r="UJD70" s="24"/>
      <c r="UJE70" s="24"/>
      <c r="UJF70" s="24"/>
      <c r="UJG70" s="24"/>
      <c r="UJH70" s="24"/>
      <c r="UJI70" s="24"/>
      <c r="UJJ70" s="24"/>
      <c r="UJK70" s="24"/>
      <c r="UJL70" s="24"/>
      <c r="UJM70" s="24"/>
      <c r="UJN70" s="24"/>
      <c r="UJO70" s="24"/>
      <c r="UJP70" s="24"/>
      <c r="UJQ70" s="24"/>
      <c r="UJR70" s="24"/>
      <c r="UJS70" s="24"/>
      <c r="UJT70" s="24"/>
      <c r="UJU70" s="24"/>
      <c r="UJV70" s="24"/>
      <c r="UJW70" s="24"/>
      <c r="UJX70" s="24"/>
      <c r="UJY70" s="24"/>
      <c r="UJZ70" s="24"/>
      <c r="UKA70" s="24"/>
      <c r="UKB70" s="24"/>
      <c r="UKC70" s="24"/>
      <c r="UKD70" s="24"/>
      <c r="UKE70" s="24"/>
      <c r="UKF70" s="24"/>
      <c r="UKG70" s="24"/>
      <c r="UKH70" s="24"/>
      <c r="UKI70" s="24"/>
      <c r="UKJ70" s="24"/>
      <c r="UKK70" s="24"/>
      <c r="UKL70" s="24"/>
      <c r="UKM70" s="24"/>
      <c r="UKN70" s="24"/>
      <c r="UKO70" s="24"/>
      <c r="UKP70" s="24"/>
      <c r="UKQ70" s="24"/>
      <c r="UKR70" s="24"/>
      <c r="UKS70" s="24"/>
      <c r="UKT70" s="24"/>
      <c r="UKU70" s="24"/>
      <c r="UKV70" s="24"/>
      <c r="UKW70" s="24"/>
      <c r="UKX70" s="24"/>
      <c r="UKY70" s="24"/>
      <c r="UKZ70" s="24"/>
      <c r="ULA70" s="24"/>
      <c r="ULB70" s="24"/>
      <c r="ULC70" s="24"/>
      <c r="ULD70" s="24"/>
      <c r="ULE70" s="24"/>
      <c r="ULF70" s="24"/>
      <c r="ULG70" s="24"/>
      <c r="ULH70" s="24"/>
      <c r="ULI70" s="24"/>
      <c r="ULJ70" s="24"/>
      <c r="ULK70" s="24"/>
      <c r="ULL70" s="24"/>
      <c r="ULM70" s="24"/>
      <c r="ULN70" s="24"/>
      <c r="ULO70" s="24"/>
      <c r="ULP70" s="24"/>
      <c r="ULQ70" s="24"/>
      <c r="ULR70" s="24"/>
      <c r="ULS70" s="24"/>
      <c r="ULT70" s="24"/>
      <c r="ULU70" s="24"/>
      <c r="ULV70" s="24"/>
      <c r="ULW70" s="24"/>
      <c r="ULX70" s="24"/>
      <c r="ULY70" s="24"/>
      <c r="ULZ70" s="24"/>
      <c r="UMA70" s="24"/>
      <c r="UMB70" s="24"/>
      <c r="UMC70" s="24"/>
      <c r="UMD70" s="24"/>
      <c r="UME70" s="24"/>
      <c r="UMF70" s="24"/>
      <c r="UMG70" s="24"/>
      <c r="UMH70" s="24"/>
      <c r="UMI70" s="24"/>
      <c r="UMJ70" s="24"/>
      <c r="UMK70" s="24"/>
      <c r="UML70" s="24"/>
      <c r="UMM70" s="24"/>
      <c r="UMN70" s="24"/>
      <c r="UMO70" s="24"/>
      <c r="UMP70" s="24"/>
      <c r="UMQ70" s="24"/>
      <c r="UMR70" s="24"/>
      <c r="UMS70" s="24"/>
      <c r="UMT70" s="24"/>
      <c r="UMU70" s="24"/>
      <c r="UMV70" s="24"/>
      <c r="UMW70" s="24"/>
      <c r="UMX70" s="24"/>
      <c r="UMY70" s="24"/>
      <c r="UMZ70" s="24"/>
      <c r="UNA70" s="24"/>
      <c r="UNB70" s="24"/>
      <c r="UNC70" s="24"/>
      <c r="UND70" s="24"/>
      <c r="UNE70" s="24"/>
      <c r="UNF70" s="24"/>
      <c r="UNG70" s="24"/>
      <c r="UNH70" s="24"/>
      <c r="UNI70" s="24"/>
      <c r="UNJ70" s="24"/>
      <c r="UNK70" s="24"/>
      <c r="UNL70" s="24"/>
      <c r="UNM70" s="24"/>
      <c r="UNN70" s="24"/>
      <c r="UNO70" s="24"/>
      <c r="UNP70" s="24"/>
      <c r="UNQ70" s="24"/>
      <c r="UNR70" s="24"/>
      <c r="UNS70" s="24"/>
      <c r="UNT70" s="24"/>
      <c r="UNU70" s="24"/>
      <c r="UNV70" s="24"/>
      <c r="UNW70" s="24"/>
      <c r="UNX70" s="24"/>
      <c r="UNY70" s="24"/>
      <c r="UNZ70" s="24"/>
      <c r="UOA70" s="24"/>
      <c r="UOB70" s="24"/>
      <c r="UOC70" s="24"/>
      <c r="UOD70" s="24"/>
      <c r="UOE70" s="24"/>
      <c r="UOF70" s="24"/>
      <c r="UOG70" s="24"/>
      <c r="UOH70" s="24"/>
      <c r="UOI70" s="24"/>
      <c r="UOJ70" s="24"/>
      <c r="UOK70" s="24"/>
      <c r="UOL70" s="24"/>
      <c r="UOM70" s="24"/>
      <c r="UON70" s="24"/>
      <c r="UOO70" s="24"/>
      <c r="UOP70" s="24"/>
      <c r="UOQ70" s="24"/>
      <c r="UOR70" s="24"/>
      <c r="UOS70" s="24"/>
      <c r="UOT70" s="24"/>
      <c r="UOU70" s="24"/>
      <c r="UOV70" s="24"/>
      <c r="UOW70" s="24"/>
      <c r="UOX70" s="24"/>
      <c r="UOY70" s="24"/>
      <c r="UOZ70" s="24"/>
      <c r="UPA70" s="24"/>
      <c r="UPB70" s="24"/>
      <c r="UPC70" s="24"/>
      <c r="UPD70" s="24"/>
      <c r="UPE70" s="24"/>
      <c r="UPF70" s="24"/>
      <c r="UPG70" s="24"/>
      <c r="UPH70" s="24"/>
      <c r="UPI70" s="24"/>
      <c r="UPJ70" s="24"/>
      <c r="UPK70" s="24"/>
      <c r="UPL70" s="24"/>
      <c r="UPM70" s="24"/>
      <c r="UPN70" s="24"/>
      <c r="UPO70" s="24"/>
      <c r="UPP70" s="24"/>
      <c r="UPQ70" s="24"/>
      <c r="UPR70" s="24"/>
      <c r="UPS70" s="24"/>
      <c r="UPT70" s="24"/>
      <c r="UPU70" s="24"/>
      <c r="UPV70" s="24"/>
      <c r="UPW70" s="24"/>
      <c r="UPX70" s="24"/>
      <c r="UPY70" s="24"/>
      <c r="UPZ70" s="24"/>
      <c r="UQA70" s="24"/>
      <c r="UQB70" s="24"/>
      <c r="UQC70" s="24"/>
      <c r="UQD70" s="24"/>
      <c r="UQE70" s="24"/>
      <c r="UQF70" s="24"/>
      <c r="UQG70" s="24"/>
      <c r="UQH70" s="24"/>
      <c r="UQI70" s="24"/>
      <c r="UQJ70" s="24"/>
      <c r="UQK70" s="24"/>
      <c r="UQL70" s="24"/>
      <c r="UQM70" s="24"/>
      <c r="UQN70" s="24"/>
      <c r="UQO70" s="24"/>
      <c r="UQP70" s="24"/>
      <c r="UQQ70" s="24"/>
      <c r="UQR70" s="24"/>
      <c r="UQS70" s="24"/>
      <c r="UQT70" s="24"/>
      <c r="UQU70" s="24"/>
      <c r="UQV70" s="24"/>
      <c r="UQW70" s="24"/>
      <c r="UQX70" s="24"/>
      <c r="UQY70" s="24"/>
      <c r="UQZ70" s="24"/>
      <c r="URA70" s="24"/>
      <c r="URB70" s="24"/>
      <c r="URC70" s="24"/>
      <c r="URD70" s="24"/>
      <c r="URE70" s="24"/>
      <c r="URF70" s="24"/>
      <c r="URG70" s="24"/>
      <c r="URH70" s="24"/>
      <c r="URI70" s="24"/>
      <c r="URJ70" s="24"/>
      <c r="URK70" s="24"/>
      <c r="URL70" s="24"/>
      <c r="URM70" s="24"/>
      <c r="URN70" s="24"/>
      <c r="URO70" s="24"/>
      <c r="URP70" s="24"/>
      <c r="URQ70" s="24"/>
      <c r="URR70" s="24"/>
      <c r="URS70" s="24"/>
      <c r="URT70" s="24"/>
      <c r="URU70" s="24"/>
      <c r="URV70" s="24"/>
      <c r="URW70" s="24"/>
      <c r="URX70" s="24"/>
      <c r="URY70" s="24"/>
      <c r="URZ70" s="24"/>
      <c r="USA70" s="24"/>
      <c r="USB70" s="24"/>
      <c r="USC70" s="24"/>
      <c r="USD70" s="24"/>
      <c r="USE70" s="24"/>
      <c r="USF70" s="24"/>
      <c r="USG70" s="24"/>
      <c r="USH70" s="24"/>
      <c r="USI70" s="24"/>
      <c r="USJ70" s="24"/>
      <c r="USK70" s="24"/>
      <c r="USL70" s="24"/>
      <c r="USM70" s="24"/>
      <c r="USN70" s="24"/>
      <c r="USO70" s="24"/>
      <c r="USP70" s="24"/>
      <c r="USQ70" s="24"/>
      <c r="USR70" s="24"/>
      <c r="USS70" s="24"/>
      <c r="UST70" s="24"/>
      <c r="USU70" s="24"/>
      <c r="USV70" s="24"/>
      <c r="USW70" s="24"/>
      <c r="USX70" s="24"/>
      <c r="USY70" s="24"/>
      <c r="USZ70" s="24"/>
      <c r="UTA70" s="24"/>
      <c r="UTB70" s="24"/>
      <c r="UTC70" s="24"/>
      <c r="UTD70" s="24"/>
      <c r="UTE70" s="24"/>
      <c r="UTF70" s="24"/>
      <c r="UTG70" s="24"/>
      <c r="UTH70" s="24"/>
      <c r="UTI70" s="24"/>
      <c r="UTJ70" s="24"/>
      <c r="UTK70" s="24"/>
      <c r="UTL70" s="24"/>
      <c r="UTM70" s="24"/>
      <c r="UTN70" s="24"/>
      <c r="UTO70" s="24"/>
      <c r="UTP70" s="24"/>
      <c r="UTQ70" s="24"/>
      <c r="UTR70" s="24"/>
      <c r="UTS70" s="24"/>
      <c r="UTT70" s="24"/>
      <c r="UTU70" s="24"/>
      <c r="UTV70" s="24"/>
      <c r="UTW70" s="24"/>
      <c r="UTX70" s="24"/>
      <c r="UTY70" s="24"/>
      <c r="UTZ70" s="24"/>
      <c r="UUA70" s="24"/>
      <c r="UUB70" s="24"/>
      <c r="UUC70" s="24"/>
      <c r="UUD70" s="24"/>
      <c r="UUE70" s="24"/>
      <c r="UUF70" s="24"/>
      <c r="UUG70" s="24"/>
      <c r="UUH70" s="24"/>
      <c r="UUI70" s="24"/>
      <c r="UUJ70" s="24"/>
      <c r="UUK70" s="24"/>
      <c r="UUL70" s="24"/>
      <c r="UUM70" s="24"/>
      <c r="UUN70" s="24"/>
      <c r="UUO70" s="24"/>
      <c r="UUP70" s="24"/>
      <c r="UUQ70" s="24"/>
      <c r="UUR70" s="24"/>
      <c r="UUS70" s="24"/>
      <c r="UUT70" s="24"/>
      <c r="UUU70" s="24"/>
      <c r="UUV70" s="24"/>
      <c r="UUW70" s="24"/>
      <c r="UUX70" s="24"/>
      <c r="UUY70" s="24"/>
      <c r="UUZ70" s="24"/>
      <c r="UVA70" s="24"/>
      <c r="UVB70" s="24"/>
      <c r="UVC70" s="24"/>
      <c r="UVD70" s="24"/>
      <c r="UVE70" s="24"/>
      <c r="UVF70" s="24"/>
      <c r="UVG70" s="24"/>
      <c r="UVH70" s="24"/>
      <c r="UVI70" s="24"/>
      <c r="UVJ70" s="24"/>
      <c r="UVK70" s="24"/>
      <c r="UVL70" s="24"/>
      <c r="UVM70" s="24"/>
      <c r="UVN70" s="24"/>
      <c r="UVO70" s="24"/>
      <c r="UVP70" s="24"/>
      <c r="UVQ70" s="24"/>
      <c r="UVR70" s="24"/>
      <c r="UVS70" s="24"/>
      <c r="UVT70" s="24"/>
      <c r="UVU70" s="24"/>
      <c r="UVV70" s="24"/>
      <c r="UVW70" s="24"/>
      <c r="UVX70" s="24"/>
      <c r="UVY70" s="24"/>
      <c r="UVZ70" s="24"/>
      <c r="UWA70" s="24"/>
      <c r="UWB70" s="24"/>
      <c r="UWC70" s="24"/>
      <c r="UWD70" s="24"/>
      <c r="UWE70" s="24"/>
      <c r="UWF70" s="24"/>
      <c r="UWG70" s="24"/>
      <c r="UWH70" s="24"/>
      <c r="UWI70" s="24"/>
      <c r="UWJ70" s="24"/>
      <c r="UWK70" s="24"/>
      <c r="UWL70" s="24"/>
      <c r="UWM70" s="24"/>
      <c r="UWN70" s="24"/>
      <c r="UWO70" s="24"/>
      <c r="UWP70" s="24"/>
      <c r="UWQ70" s="24"/>
      <c r="UWR70" s="24"/>
      <c r="UWS70" s="24"/>
      <c r="UWT70" s="24"/>
      <c r="UWU70" s="24"/>
      <c r="UWV70" s="24"/>
      <c r="UWW70" s="24"/>
      <c r="UWX70" s="24"/>
      <c r="UWY70" s="24"/>
      <c r="UWZ70" s="24"/>
      <c r="UXA70" s="24"/>
      <c r="UXB70" s="24"/>
      <c r="UXC70" s="24"/>
      <c r="UXD70" s="24"/>
      <c r="UXE70" s="24"/>
      <c r="UXF70" s="24"/>
      <c r="UXG70" s="24"/>
      <c r="UXH70" s="24"/>
      <c r="UXI70" s="24"/>
      <c r="UXJ70" s="24"/>
      <c r="UXK70" s="24"/>
      <c r="UXL70" s="24"/>
      <c r="UXM70" s="24"/>
      <c r="UXN70" s="24"/>
      <c r="UXO70" s="24"/>
      <c r="UXP70" s="24"/>
      <c r="UXQ70" s="24"/>
      <c r="UXR70" s="24"/>
      <c r="UXS70" s="24"/>
      <c r="UXT70" s="24"/>
      <c r="UXU70" s="24"/>
      <c r="UXV70" s="24"/>
      <c r="UXW70" s="24"/>
      <c r="UXX70" s="24"/>
      <c r="UXY70" s="24"/>
      <c r="UXZ70" s="24"/>
      <c r="UYA70" s="24"/>
      <c r="UYB70" s="24"/>
      <c r="UYC70" s="24"/>
      <c r="UYD70" s="24"/>
      <c r="UYE70" s="24"/>
      <c r="UYF70" s="24"/>
      <c r="UYG70" s="24"/>
      <c r="UYH70" s="24"/>
      <c r="UYI70" s="24"/>
      <c r="UYJ70" s="24"/>
      <c r="UYK70" s="24"/>
      <c r="UYL70" s="24"/>
      <c r="UYM70" s="24"/>
      <c r="UYN70" s="24"/>
      <c r="UYO70" s="24"/>
      <c r="UYP70" s="24"/>
      <c r="UYQ70" s="24"/>
      <c r="UYR70" s="24"/>
      <c r="UYS70" s="24"/>
      <c r="UYT70" s="24"/>
      <c r="UYU70" s="24"/>
      <c r="UYV70" s="24"/>
      <c r="UYW70" s="24"/>
      <c r="UYX70" s="24"/>
      <c r="UYY70" s="24"/>
      <c r="UYZ70" s="24"/>
      <c r="UZA70" s="24"/>
      <c r="UZB70" s="24"/>
      <c r="UZC70" s="24"/>
      <c r="UZD70" s="24"/>
      <c r="UZE70" s="24"/>
      <c r="UZF70" s="24"/>
      <c r="UZG70" s="24"/>
      <c r="UZH70" s="24"/>
      <c r="UZI70" s="24"/>
      <c r="UZJ70" s="24"/>
      <c r="UZK70" s="24"/>
      <c r="UZL70" s="24"/>
      <c r="UZM70" s="24"/>
      <c r="UZN70" s="24"/>
      <c r="UZO70" s="24"/>
      <c r="UZP70" s="24"/>
      <c r="UZQ70" s="24"/>
      <c r="UZR70" s="24"/>
      <c r="UZS70" s="24"/>
      <c r="UZT70" s="24"/>
      <c r="UZU70" s="24"/>
      <c r="UZV70" s="24"/>
      <c r="UZW70" s="24"/>
      <c r="UZX70" s="24"/>
      <c r="UZY70" s="24"/>
      <c r="UZZ70" s="24"/>
      <c r="VAA70" s="24"/>
      <c r="VAB70" s="24"/>
      <c r="VAC70" s="24"/>
      <c r="VAD70" s="24"/>
      <c r="VAE70" s="24"/>
      <c r="VAF70" s="24"/>
      <c r="VAG70" s="24"/>
      <c r="VAH70" s="24"/>
      <c r="VAI70" s="24"/>
      <c r="VAJ70" s="24"/>
      <c r="VAK70" s="24"/>
      <c r="VAL70" s="24"/>
      <c r="VAM70" s="24"/>
      <c r="VAN70" s="24"/>
      <c r="VAO70" s="24"/>
      <c r="VAP70" s="24"/>
      <c r="VAQ70" s="24"/>
      <c r="VAR70" s="24"/>
      <c r="VAS70" s="24"/>
      <c r="VAT70" s="24"/>
      <c r="VAU70" s="24"/>
      <c r="VAV70" s="24"/>
      <c r="VAW70" s="24"/>
      <c r="VAX70" s="24"/>
      <c r="VAY70" s="24"/>
      <c r="VAZ70" s="24"/>
      <c r="VBA70" s="24"/>
      <c r="VBB70" s="24"/>
      <c r="VBC70" s="24"/>
      <c r="VBD70" s="24"/>
      <c r="VBE70" s="24"/>
      <c r="VBF70" s="24"/>
      <c r="VBG70" s="24"/>
      <c r="VBH70" s="24"/>
      <c r="VBI70" s="24"/>
      <c r="VBJ70" s="24"/>
      <c r="VBK70" s="24"/>
      <c r="VBL70" s="24"/>
      <c r="VBM70" s="24"/>
      <c r="VBN70" s="24"/>
      <c r="VBO70" s="24"/>
      <c r="VBP70" s="24"/>
      <c r="VBQ70" s="24"/>
      <c r="VBR70" s="24"/>
      <c r="VBS70" s="24"/>
      <c r="VBT70" s="24"/>
      <c r="VBU70" s="24"/>
      <c r="VBV70" s="24"/>
      <c r="VBW70" s="24"/>
      <c r="VBX70" s="24"/>
      <c r="VBY70" s="24"/>
      <c r="VBZ70" s="24"/>
      <c r="VCA70" s="24"/>
      <c r="VCB70" s="24"/>
      <c r="VCC70" s="24"/>
      <c r="VCD70" s="24"/>
      <c r="VCE70" s="24"/>
      <c r="VCF70" s="24"/>
      <c r="VCG70" s="24"/>
      <c r="VCH70" s="24"/>
      <c r="VCI70" s="24"/>
      <c r="VCJ70" s="24"/>
      <c r="VCK70" s="24"/>
      <c r="VCL70" s="24"/>
      <c r="VCM70" s="24"/>
      <c r="VCN70" s="24"/>
      <c r="VCO70" s="24"/>
      <c r="VCP70" s="24"/>
      <c r="VCQ70" s="24"/>
      <c r="VCR70" s="24"/>
      <c r="VCS70" s="24"/>
      <c r="VCT70" s="24"/>
      <c r="VCU70" s="24"/>
      <c r="VCV70" s="24"/>
      <c r="VCW70" s="24"/>
      <c r="VCX70" s="24"/>
      <c r="VCY70" s="24"/>
      <c r="VCZ70" s="24"/>
      <c r="VDA70" s="24"/>
      <c r="VDB70" s="24"/>
      <c r="VDC70" s="24"/>
      <c r="VDD70" s="24"/>
      <c r="VDE70" s="24"/>
      <c r="VDF70" s="24"/>
      <c r="VDG70" s="24"/>
      <c r="VDH70" s="24"/>
      <c r="VDI70" s="24"/>
      <c r="VDJ70" s="24"/>
      <c r="VDK70" s="24"/>
      <c r="VDL70" s="24"/>
      <c r="VDM70" s="24"/>
      <c r="VDN70" s="24"/>
      <c r="VDO70" s="24"/>
      <c r="VDP70" s="24"/>
      <c r="VDQ70" s="24"/>
      <c r="VDR70" s="24"/>
      <c r="VDS70" s="24"/>
      <c r="VDT70" s="24"/>
      <c r="VDU70" s="24"/>
      <c r="VDV70" s="24"/>
      <c r="VDW70" s="24"/>
      <c r="VDX70" s="24"/>
      <c r="VDY70" s="24"/>
      <c r="VDZ70" s="24"/>
      <c r="VEA70" s="24"/>
      <c r="VEB70" s="24"/>
      <c r="VEC70" s="24"/>
      <c r="VED70" s="24"/>
      <c r="VEE70" s="24"/>
      <c r="VEF70" s="24"/>
      <c r="VEG70" s="24"/>
      <c r="VEH70" s="24"/>
      <c r="VEI70" s="24"/>
      <c r="VEJ70" s="24"/>
      <c r="VEK70" s="24"/>
      <c r="VEL70" s="24"/>
      <c r="VEM70" s="24"/>
      <c r="VEN70" s="24"/>
      <c r="VEO70" s="24"/>
      <c r="VEP70" s="24"/>
      <c r="VEQ70" s="24"/>
      <c r="VER70" s="24"/>
      <c r="VES70" s="24"/>
      <c r="VET70" s="24"/>
      <c r="VEU70" s="24"/>
      <c r="VEV70" s="24"/>
      <c r="VEW70" s="24"/>
      <c r="VEX70" s="24"/>
      <c r="VEY70" s="24"/>
      <c r="VEZ70" s="24"/>
      <c r="VFA70" s="24"/>
      <c r="VFB70" s="24"/>
      <c r="VFC70" s="24"/>
      <c r="VFD70" s="24"/>
      <c r="VFE70" s="24"/>
      <c r="VFF70" s="24"/>
      <c r="VFG70" s="24"/>
      <c r="VFH70" s="24"/>
      <c r="VFI70" s="24"/>
      <c r="VFJ70" s="24"/>
      <c r="VFK70" s="24"/>
      <c r="VFL70" s="24"/>
      <c r="VFM70" s="24"/>
      <c r="VFN70" s="24"/>
      <c r="VFO70" s="24"/>
      <c r="VFP70" s="24"/>
      <c r="VFQ70" s="24"/>
      <c r="VFR70" s="24"/>
      <c r="VFS70" s="24"/>
      <c r="VFT70" s="24"/>
      <c r="VFU70" s="24"/>
      <c r="VFV70" s="24"/>
      <c r="VFW70" s="24"/>
      <c r="VFX70" s="24"/>
      <c r="VFY70" s="24"/>
      <c r="VFZ70" s="24"/>
      <c r="VGA70" s="24"/>
      <c r="VGB70" s="24"/>
      <c r="VGC70" s="24"/>
      <c r="VGD70" s="24"/>
      <c r="VGE70" s="24"/>
      <c r="VGF70" s="24"/>
      <c r="VGG70" s="24"/>
      <c r="VGH70" s="24"/>
      <c r="VGI70" s="24"/>
      <c r="VGJ70" s="24"/>
      <c r="VGK70" s="24"/>
      <c r="VGL70" s="24"/>
      <c r="VGM70" s="24"/>
      <c r="VGN70" s="24"/>
      <c r="VGO70" s="24"/>
      <c r="VGP70" s="24"/>
      <c r="VGQ70" s="24"/>
      <c r="VGR70" s="24"/>
      <c r="VGS70" s="24"/>
      <c r="VGT70" s="24"/>
      <c r="VGU70" s="24"/>
      <c r="VGV70" s="24"/>
      <c r="VGW70" s="24"/>
      <c r="VGX70" s="24"/>
      <c r="VGY70" s="24"/>
      <c r="VGZ70" s="24"/>
      <c r="VHA70" s="24"/>
      <c r="VHB70" s="24"/>
      <c r="VHC70" s="24"/>
      <c r="VHD70" s="24"/>
      <c r="VHE70" s="24"/>
      <c r="VHF70" s="24"/>
      <c r="VHG70" s="24"/>
      <c r="VHH70" s="24"/>
      <c r="VHI70" s="24"/>
      <c r="VHJ70" s="24"/>
      <c r="VHK70" s="24"/>
      <c r="VHL70" s="24"/>
      <c r="VHM70" s="24"/>
      <c r="VHN70" s="24"/>
      <c r="VHO70" s="24"/>
      <c r="VHP70" s="24"/>
      <c r="VHQ70" s="24"/>
      <c r="VHR70" s="24"/>
      <c r="VHS70" s="24"/>
      <c r="VHT70" s="24"/>
      <c r="VHU70" s="24"/>
      <c r="VHV70" s="24"/>
      <c r="VHW70" s="24"/>
      <c r="VHX70" s="24"/>
      <c r="VHY70" s="24"/>
      <c r="VHZ70" s="24"/>
      <c r="VIA70" s="24"/>
      <c r="VIB70" s="24"/>
      <c r="VIC70" s="24"/>
      <c r="VID70" s="24"/>
      <c r="VIE70" s="24"/>
      <c r="VIF70" s="24"/>
      <c r="VIG70" s="24"/>
      <c r="VIH70" s="24"/>
      <c r="VII70" s="24"/>
      <c r="VIJ70" s="24"/>
      <c r="VIK70" s="24"/>
      <c r="VIL70" s="24"/>
      <c r="VIM70" s="24"/>
      <c r="VIN70" s="24"/>
      <c r="VIO70" s="24"/>
      <c r="VIP70" s="24"/>
      <c r="VIQ70" s="24"/>
      <c r="VIR70" s="24"/>
      <c r="VIS70" s="24"/>
      <c r="VIT70" s="24"/>
      <c r="VIU70" s="24"/>
      <c r="VIV70" s="24"/>
      <c r="VIW70" s="24"/>
      <c r="VIX70" s="24"/>
      <c r="VIY70" s="24"/>
      <c r="VIZ70" s="24"/>
      <c r="VJA70" s="24"/>
      <c r="VJB70" s="24"/>
      <c r="VJC70" s="24"/>
      <c r="VJD70" s="24"/>
      <c r="VJE70" s="24"/>
      <c r="VJF70" s="24"/>
      <c r="VJG70" s="24"/>
      <c r="VJH70" s="24"/>
      <c r="VJI70" s="24"/>
      <c r="VJJ70" s="24"/>
      <c r="VJK70" s="24"/>
      <c r="VJL70" s="24"/>
      <c r="VJM70" s="24"/>
      <c r="VJN70" s="24"/>
      <c r="VJO70" s="24"/>
      <c r="VJP70" s="24"/>
      <c r="VJQ70" s="24"/>
      <c r="VJR70" s="24"/>
      <c r="VJS70" s="24"/>
      <c r="VJT70" s="24"/>
      <c r="VJU70" s="24"/>
      <c r="VJV70" s="24"/>
      <c r="VJW70" s="24"/>
      <c r="VJX70" s="24"/>
      <c r="VJY70" s="24"/>
      <c r="VJZ70" s="24"/>
      <c r="VKA70" s="24"/>
      <c r="VKB70" s="24"/>
      <c r="VKC70" s="24"/>
      <c r="VKD70" s="24"/>
      <c r="VKE70" s="24"/>
      <c r="VKF70" s="24"/>
      <c r="VKG70" s="24"/>
      <c r="VKH70" s="24"/>
      <c r="VKI70" s="24"/>
      <c r="VKJ70" s="24"/>
      <c r="VKK70" s="24"/>
      <c r="VKL70" s="24"/>
      <c r="VKM70" s="24"/>
      <c r="VKN70" s="24"/>
      <c r="VKO70" s="24"/>
      <c r="VKP70" s="24"/>
      <c r="VKQ70" s="24"/>
      <c r="VKR70" s="24"/>
      <c r="VKS70" s="24"/>
      <c r="VKT70" s="24"/>
      <c r="VKU70" s="24"/>
      <c r="VKV70" s="24"/>
      <c r="VKW70" s="24"/>
      <c r="VKX70" s="24"/>
      <c r="VKY70" s="24"/>
      <c r="VKZ70" s="24"/>
      <c r="VLA70" s="24"/>
      <c r="VLB70" s="24"/>
      <c r="VLC70" s="24"/>
      <c r="VLD70" s="24"/>
      <c r="VLE70" s="24"/>
      <c r="VLF70" s="24"/>
      <c r="VLG70" s="24"/>
      <c r="VLH70" s="24"/>
      <c r="VLI70" s="24"/>
      <c r="VLJ70" s="24"/>
      <c r="VLK70" s="24"/>
      <c r="VLL70" s="24"/>
      <c r="VLM70" s="24"/>
      <c r="VLN70" s="24"/>
      <c r="VLO70" s="24"/>
      <c r="VLP70" s="24"/>
      <c r="VLQ70" s="24"/>
      <c r="VLR70" s="24"/>
      <c r="VLS70" s="24"/>
      <c r="VLT70" s="24"/>
      <c r="VLU70" s="24"/>
      <c r="VLV70" s="24"/>
      <c r="VLW70" s="24"/>
      <c r="VLX70" s="24"/>
      <c r="VLY70" s="24"/>
      <c r="VLZ70" s="24"/>
      <c r="VMA70" s="24"/>
      <c r="VMB70" s="24"/>
      <c r="VMC70" s="24"/>
      <c r="VMD70" s="24"/>
      <c r="VME70" s="24"/>
      <c r="VMF70" s="24"/>
      <c r="VMG70" s="24"/>
      <c r="VMH70" s="24"/>
      <c r="VMI70" s="24"/>
      <c r="VMJ70" s="24"/>
      <c r="VMK70" s="24"/>
      <c r="VML70" s="24"/>
      <c r="VMM70" s="24"/>
      <c r="VMN70" s="24"/>
      <c r="VMO70" s="24"/>
      <c r="VMP70" s="24"/>
      <c r="VMQ70" s="24"/>
      <c r="VMR70" s="24"/>
      <c r="VMS70" s="24"/>
      <c r="VMT70" s="24"/>
      <c r="VMU70" s="24"/>
      <c r="VMV70" s="24"/>
      <c r="VMW70" s="24"/>
      <c r="VMX70" s="24"/>
      <c r="VMY70" s="24"/>
      <c r="VMZ70" s="24"/>
      <c r="VNA70" s="24"/>
      <c r="VNB70" s="24"/>
      <c r="VNC70" s="24"/>
      <c r="VND70" s="24"/>
      <c r="VNE70" s="24"/>
      <c r="VNF70" s="24"/>
      <c r="VNG70" s="24"/>
      <c r="VNH70" s="24"/>
      <c r="VNI70" s="24"/>
      <c r="VNJ70" s="24"/>
      <c r="VNK70" s="24"/>
      <c r="VNL70" s="24"/>
      <c r="VNM70" s="24"/>
      <c r="VNN70" s="24"/>
      <c r="VNO70" s="24"/>
      <c r="VNP70" s="24"/>
      <c r="VNQ70" s="24"/>
      <c r="VNR70" s="24"/>
      <c r="VNS70" s="24"/>
      <c r="VNT70" s="24"/>
      <c r="VNU70" s="24"/>
      <c r="VNV70" s="24"/>
      <c r="VNW70" s="24"/>
      <c r="VNX70" s="24"/>
      <c r="VNY70" s="24"/>
      <c r="VNZ70" s="24"/>
      <c r="VOA70" s="24"/>
      <c r="VOB70" s="24"/>
      <c r="VOC70" s="24"/>
      <c r="VOD70" s="24"/>
      <c r="VOE70" s="24"/>
      <c r="VOF70" s="24"/>
      <c r="VOG70" s="24"/>
      <c r="VOH70" s="24"/>
      <c r="VOI70" s="24"/>
      <c r="VOJ70" s="24"/>
      <c r="VOK70" s="24"/>
      <c r="VOL70" s="24"/>
      <c r="VOM70" s="24"/>
      <c r="VON70" s="24"/>
      <c r="VOO70" s="24"/>
      <c r="VOP70" s="24"/>
      <c r="VOQ70" s="24"/>
      <c r="VOR70" s="24"/>
      <c r="VOS70" s="24"/>
      <c r="VOT70" s="24"/>
      <c r="VOU70" s="24"/>
      <c r="VOV70" s="24"/>
      <c r="VOW70" s="24"/>
      <c r="VOX70" s="24"/>
      <c r="VOY70" s="24"/>
      <c r="VOZ70" s="24"/>
      <c r="VPA70" s="24"/>
      <c r="VPB70" s="24"/>
      <c r="VPC70" s="24"/>
      <c r="VPD70" s="24"/>
      <c r="VPE70" s="24"/>
      <c r="VPF70" s="24"/>
      <c r="VPG70" s="24"/>
      <c r="VPH70" s="24"/>
      <c r="VPI70" s="24"/>
      <c r="VPJ70" s="24"/>
      <c r="VPK70" s="24"/>
      <c r="VPL70" s="24"/>
      <c r="VPM70" s="24"/>
      <c r="VPN70" s="24"/>
      <c r="VPO70" s="24"/>
      <c r="VPP70" s="24"/>
      <c r="VPQ70" s="24"/>
      <c r="VPR70" s="24"/>
      <c r="VPS70" s="24"/>
      <c r="VPT70" s="24"/>
      <c r="VPU70" s="24"/>
      <c r="VPV70" s="24"/>
      <c r="VPW70" s="24"/>
      <c r="VPX70" s="24"/>
      <c r="VPY70" s="24"/>
      <c r="VPZ70" s="24"/>
      <c r="VQA70" s="24"/>
      <c r="VQB70" s="24"/>
      <c r="VQC70" s="24"/>
      <c r="VQD70" s="24"/>
      <c r="VQE70" s="24"/>
      <c r="VQF70" s="24"/>
      <c r="VQG70" s="24"/>
      <c r="VQH70" s="24"/>
      <c r="VQI70" s="24"/>
      <c r="VQJ70" s="24"/>
      <c r="VQK70" s="24"/>
      <c r="VQL70" s="24"/>
      <c r="VQM70" s="24"/>
      <c r="VQN70" s="24"/>
      <c r="VQO70" s="24"/>
      <c r="VQP70" s="24"/>
      <c r="VQQ70" s="24"/>
      <c r="VQR70" s="24"/>
      <c r="VQS70" s="24"/>
      <c r="VQT70" s="24"/>
      <c r="VQU70" s="24"/>
      <c r="VQV70" s="24"/>
      <c r="VQW70" s="24"/>
      <c r="VQX70" s="24"/>
      <c r="VQY70" s="24"/>
      <c r="VQZ70" s="24"/>
      <c r="VRA70" s="24"/>
      <c r="VRB70" s="24"/>
      <c r="VRC70" s="24"/>
      <c r="VRD70" s="24"/>
      <c r="VRE70" s="24"/>
      <c r="VRF70" s="24"/>
      <c r="VRG70" s="24"/>
      <c r="VRH70" s="24"/>
      <c r="VRI70" s="24"/>
      <c r="VRJ70" s="24"/>
      <c r="VRK70" s="24"/>
      <c r="VRL70" s="24"/>
      <c r="VRM70" s="24"/>
      <c r="VRN70" s="24"/>
      <c r="VRO70" s="24"/>
      <c r="VRP70" s="24"/>
      <c r="VRQ70" s="24"/>
      <c r="VRR70" s="24"/>
      <c r="VRS70" s="24"/>
      <c r="VRT70" s="24"/>
      <c r="VRU70" s="24"/>
      <c r="VRV70" s="24"/>
      <c r="VRW70" s="24"/>
      <c r="VRX70" s="24"/>
      <c r="VRY70" s="24"/>
      <c r="VRZ70" s="24"/>
      <c r="VSA70" s="24"/>
      <c r="VSB70" s="24"/>
      <c r="VSC70" s="24"/>
      <c r="VSD70" s="24"/>
      <c r="VSE70" s="24"/>
      <c r="VSF70" s="24"/>
      <c r="VSG70" s="24"/>
      <c r="VSH70" s="24"/>
      <c r="VSI70" s="24"/>
      <c r="VSJ70" s="24"/>
      <c r="VSK70" s="24"/>
      <c r="VSL70" s="24"/>
      <c r="VSM70" s="24"/>
      <c r="VSN70" s="24"/>
      <c r="VSO70" s="24"/>
      <c r="VSP70" s="24"/>
      <c r="VSQ70" s="24"/>
      <c r="VSR70" s="24"/>
      <c r="VSS70" s="24"/>
      <c r="VST70" s="24"/>
      <c r="VSU70" s="24"/>
      <c r="VSV70" s="24"/>
      <c r="VSW70" s="24"/>
      <c r="VSX70" s="24"/>
      <c r="VSY70" s="24"/>
      <c r="VSZ70" s="24"/>
      <c r="VTA70" s="24"/>
      <c r="VTB70" s="24"/>
      <c r="VTC70" s="24"/>
      <c r="VTD70" s="24"/>
      <c r="VTE70" s="24"/>
      <c r="VTF70" s="24"/>
      <c r="VTG70" s="24"/>
      <c r="VTH70" s="24"/>
      <c r="VTI70" s="24"/>
      <c r="VTJ70" s="24"/>
      <c r="VTK70" s="24"/>
      <c r="VTL70" s="24"/>
      <c r="VTM70" s="24"/>
      <c r="VTN70" s="24"/>
      <c r="VTO70" s="24"/>
      <c r="VTP70" s="24"/>
      <c r="VTQ70" s="24"/>
      <c r="VTR70" s="24"/>
      <c r="VTS70" s="24"/>
      <c r="VTT70" s="24"/>
      <c r="VTU70" s="24"/>
      <c r="VTV70" s="24"/>
      <c r="VTW70" s="24"/>
      <c r="VTX70" s="24"/>
      <c r="VTY70" s="24"/>
      <c r="VTZ70" s="24"/>
      <c r="VUA70" s="24"/>
      <c r="VUB70" s="24"/>
      <c r="VUC70" s="24"/>
      <c r="VUD70" s="24"/>
      <c r="VUE70" s="24"/>
      <c r="VUF70" s="24"/>
      <c r="VUG70" s="24"/>
      <c r="VUH70" s="24"/>
      <c r="VUI70" s="24"/>
      <c r="VUJ70" s="24"/>
      <c r="VUK70" s="24"/>
      <c r="VUL70" s="24"/>
      <c r="VUM70" s="24"/>
      <c r="VUN70" s="24"/>
      <c r="VUO70" s="24"/>
      <c r="VUP70" s="24"/>
      <c r="VUQ70" s="24"/>
      <c r="VUR70" s="24"/>
      <c r="VUS70" s="24"/>
      <c r="VUT70" s="24"/>
      <c r="VUU70" s="24"/>
      <c r="VUV70" s="24"/>
      <c r="VUW70" s="24"/>
      <c r="VUX70" s="24"/>
      <c r="VUY70" s="24"/>
      <c r="VUZ70" s="24"/>
      <c r="VVA70" s="24"/>
      <c r="VVB70" s="24"/>
      <c r="VVC70" s="24"/>
      <c r="VVD70" s="24"/>
      <c r="VVE70" s="24"/>
      <c r="VVF70" s="24"/>
      <c r="VVG70" s="24"/>
      <c r="VVH70" s="24"/>
      <c r="VVI70" s="24"/>
      <c r="VVJ70" s="24"/>
      <c r="VVK70" s="24"/>
      <c r="VVL70" s="24"/>
      <c r="VVM70" s="24"/>
      <c r="VVN70" s="24"/>
      <c r="VVO70" s="24"/>
      <c r="VVP70" s="24"/>
      <c r="VVQ70" s="24"/>
      <c r="VVR70" s="24"/>
      <c r="VVS70" s="24"/>
      <c r="VVT70" s="24"/>
      <c r="VVU70" s="24"/>
      <c r="VVV70" s="24"/>
      <c r="VVW70" s="24"/>
      <c r="VVX70" s="24"/>
      <c r="VVY70" s="24"/>
      <c r="VVZ70" s="24"/>
      <c r="VWA70" s="24"/>
      <c r="VWB70" s="24"/>
      <c r="VWC70" s="24"/>
      <c r="VWD70" s="24"/>
      <c r="VWE70" s="24"/>
      <c r="VWF70" s="24"/>
      <c r="VWG70" s="24"/>
      <c r="VWH70" s="24"/>
      <c r="VWI70" s="24"/>
      <c r="VWJ70" s="24"/>
      <c r="VWK70" s="24"/>
      <c r="VWL70" s="24"/>
      <c r="VWM70" s="24"/>
      <c r="VWN70" s="24"/>
      <c r="VWO70" s="24"/>
      <c r="VWP70" s="24"/>
      <c r="VWQ70" s="24"/>
      <c r="VWR70" s="24"/>
      <c r="VWS70" s="24"/>
      <c r="VWT70" s="24"/>
      <c r="VWU70" s="24"/>
      <c r="VWV70" s="24"/>
      <c r="VWW70" s="24"/>
      <c r="VWX70" s="24"/>
      <c r="VWY70" s="24"/>
      <c r="VWZ70" s="24"/>
      <c r="VXA70" s="24"/>
      <c r="VXB70" s="24"/>
      <c r="VXC70" s="24"/>
      <c r="VXD70" s="24"/>
      <c r="VXE70" s="24"/>
      <c r="VXF70" s="24"/>
      <c r="VXG70" s="24"/>
      <c r="VXH70" s="24"/>
      <c r="VXI70" s="24"/>
      <c r="VXJ70" s="24"/>
      <c r="VXK70" s="24"/>
      <c r="VXL70" s="24"/>
      <c r="VXM70" s="24"/>
      <c r="VXN70" s="24"/>
      <c r="VXO70" s="24"/>
      <c r="VXP70" s="24"/>
      <c r="VXQ70" s="24"/>
      <c r="VXR70" s="24"/>
      <c r="VXS70" s="24"/>
      <c r="VXT70" s="24"/>
      <c r="VXU70" s="24"/>
      <c r="VXV70" s="24"/>
      <c r="VXW70" s="24"/>
      <c r="VXX70" s="24"/>
      <c r="VXY70" s="24"/>
      <c r="VXZ70" s="24"/>
      <c r="VYA70" s="24"/>
      <c r="VYB70" s="24"/>
      <c r="VYC70" s="24"/>
      <c r="VYD70" s="24"/>
      <c r="VYE70" s="24"/>
      <c r="VYF70" s="24"/>
      <c r="VYG70" s="24"/>
      <c r="VYH70" s="24"/>
      <c r="VYI70" s="24"/>
      <c r="VYJ70" s="24"/>
      <c r="VYK70" s="24"/>
      <c r="VYL70" s="24"/>
      <c r="VYM70" s="24"/>
      <c r="VYN70" s="24"/>
      <c r="VYO70" s="24"/>
      <c r="VYP70" s="24"/>
      <c r="VYQ70" s="24"/>
      <c r="VYR70" s="24"/>
      <c r="VYS70" s="24"/>
      <c r="VYT70" s="24"/>
      <c r="VYU70" s="24"/>
      <c r="VYV70" s="24"/>
      <c r="VYW70" s="24"/>
      <c r="VYX70" s="24"/>
      <c r="VYY70" s="24"/>
      <c r="VYZ70" s="24"/>
      <c r="VZA70" s="24"/>
      <c r="VZB70" s="24"/>
      <c r="VZC70" s="24"/>
      <c r="VZD70" s="24"/>
      <c r="VZE70" s="24"/>
      <c r="VZF70" s="24"/>
      <c r="VZG70" s="24"/>
      <c r="VZH70" s="24"/>
      <c r="VZI70" s="24"/>
      <c r="VZJ70" s="24"/>
      <c r="VZK70" s="24"/>
      <c r="VZL70" s="24"/>
      <c r="VZM70" s="24"/>
      <c r="VZN70" s="24"/>
      <c r="VZO70" s="24"/>
      <c r="VZP70" s="24"/>
      <c r="VZQ70" s="24"/>
      <c r="VZR70" s="24"/>
      <c r="VZS70" s="24"/>
      <c r="VZT70" s="24"/>
      <c r="VZU70" s="24"/>
      <c r="VZV70" s="24"/>
      <c r="VZW70" s="24"/>
      <c r="VZX70" s="24"/>
      <c r="VZY70" s="24"/>
      <c r="VZZ70" s="24"/>
      <c r="WAA70" s="24"/>
      <c r="WAB70" s="24"/>
      <c r="WAC70" s="24"/>
      <c r="WAD70" s="24"/>
      <c r="WAE70" s="24"/>
      <c r="WAF70" s="24"/>
      <c r="WAG70" s="24"/>
      <c r="WAH70" s="24"/>
      <c r="WAI70" s="24"/>
      <c r="WAJ70" s="24"/>
      <c r="WAK70" s="24"/>
      <c r="WAL70" s="24"/>
      <c r="WAM70" s="24"/>
      <c r="WAN70" s="24"/>
      <c r="WAO70" s="24"/>
      <c r="WAP70" s="24"/>
      <c r="WAQ70" s="24"/>
      <c r="WAR70" s="24"/>
      <c r="WAS70" s="24"/>
      <c r="WAT70" s="24"/>
      <c r="WAU70" s="24"/>
      <c r="WAV70" s="24"/>
      <c r="WAW70" s="24"/>
      <c r="WAX70" s="24"/>
      <c r="WAY70" s="24"/>
      <c r="WAZ70" s="24"/>
      <c r="WBA70" s="24"/>
      <c r="WBB70" s="24"/>
      <c r="WBC70" s="24"/>
      <c r="WBD70" s="24"/>
      <c r="WBE70" s="24"/>
      <c r="WBF70" s="24"/>
      <c r="WBG70" s="24"/>
      <c r="WBH70" s="24"/>
      <c r="WBI70" s="24"/>
      <c r="WBJ70" s="24"/>
      <c r="WBK70" s="24"/>
      <c r="WBL70" s="24"/>
      <c r="WBM70" s="24"/>
      <c r="WBN70" s="24"/>
      <c r="WBO70" s="24"/>
      <c r="WBP70" s="24"/>
      <c r="WBQ70" s="24"/>
      <c r="WBR70" s="24"/>
      <c r="WBS70" s="24"/>
      <c r="WBT70" s="24"/>
      <c r="WBU70" s="24"/>
      <c r="WBV70" s="24"/>
      <c r="WBW70" s="24"/>
      <c r="WBX70" s="24"/>
      <c r="WBY70" s="24"/>
      <c r="WBZ70" s="24"/>
      <c r="WCA70" s="24"/>
      <c r="WCB70" s="24"/>
      <c r="WCC70" s="24"/>
      <c r="WCD70" s="24"/>
      <c r="WCE70" s="24"/>
      <c r="WCF70" s="24"/>
      <c r="WCG70" s="24"/>
      <c r="WCH70" s="24"/>
      <c r="WCI70" s="24"/>
      <c r="WCJ70" s="24"/>
      <c r="WCK70" s="24"/>
      <c r="WCL70" s="24"/>
      <c r="WCM70" s="24"/>
      <c r="WCN70" s="24"/>
      <c r="WCO70" s="24"/>
      <c r="WCP70" s="24"/>
      <c r="WCQ70" s="24"/>
      <c r="WCR70" s="24"/>
      <c r="WCS70" s="24"/>
      <c r="WCT70" s="24"/>
      <c r="WCU70" s="24"/>
      <c r="WCV70" s="24"/>
      <c r="WCW70" s="24"/>
      <c r="WCX70" s="24"/>
      <c r="WCY70" s="24"/>
      <c r="WCZ70" s="24"/>
      <c r="WDA70" s="24"/>
      <c r="WDB70" s="24"/>
      <c r="WDC70" s="24"/>
      <c r="WDD70" s="24"/>
      <c r="WDE70" s="24"/>
      <c r="WDF70" s="24"/>
      <c r="WDG70" s="24"/>
      <c r="WDH70" s="24"/>
      <c r="WDI70" s="24"/>
      <c r="WDJ70" s="24"/>
      <c r="WDK70" s="24"/>
      <c r="WDL70" s="24"/>
      <c r="WDM70" s="24"/>
      <c r="WDN70" s="24"/>
      <c r="WDO70" s="24"/>
      <c r="WDP70" s="24"/>
      <c r="WDQ70" s="24"/>
      <c r="WDR70" s="24"/>
      <c r="WDS70" s="24"/>
      <c r="WDT70" s="24"/>
      <c r="WDU70" s="24"/>
      <c r="WDV70" s="24"/>
      <c r="WDW70" s="24"/>
      <c r="WDX70" s="24"/>
      <c r="WDY70" s="24"/>
      <c r="WDZ70" s="24"/>
      <c r="WEA70" s="24"/>
      <c r="WEB70" s="24"/>
      <c r="WEC70" s="24"/>
      <c r="WED70" s="24"/>
      <c r="WEE70" s="24"/>
      <c r="WEF70" s="24"/>
      <c r="WEG70" s="24"/>
      <c r="WEH70" s="24"/>
      <c r="WEI70" s="24"/>
      <c r="WEJ70" s="24"/>
      <c r="WEK70" s="24"/>
      <c r="WEL70" s="24"/>
      <c r="WEM70" s="24"/>
      <c r="WEN70" s="24"/>
      <c r="WEO70" s="24"/>
      <c r="WEP70" s="24"/>
      <c r="WEQ70" s="24"/>
      <c r="WER70" s="24"/>
      <c r="WES70" s="24"/>
      <c r="WET70" s="24"/>
      <c r="WEU70" s="24"/>
      <c r="WEV70" s="24"/>
      <c r="WEW70" s="24"/>
      <c r="WEX70" s="24"/>
      <c r="WEY70" s="24"/>
      <c r="WEZ70" s="24"/>
      <c r="WFA70" s="24"/>
      <c r="WFB70" s="24"/>
      <c r="WFC70" s="24"/>
      <c r="WFD70" s="24"/>
      <c r="WFE70" s="24"/>
      <c r="WFF70" s="24"/>
      <c r="WFG70" s="24"/>
      <c r="WFH70" s="24"/>
      <c r="WFI70" s="24"/>
      <c r="WFJ70" s="24"/>
      <c r="WFK70" s="24"/>
      <c r="WFL70" s="24"/>
      <c r="WFM70" s="24"/>
      <c r="WFN70" s="24"/>
      <c r="WFO70" s="24"/>
      <c r="WFP70" s="24"/>
      <c r="WFQ70" s="24"/>
      <c r="WFR70" s="24"/>
      <c r="WFS70" s="24"/>
      <c r="WFT70" s="24"/>
      <c r="WFU70" s="24"/>
      <c r="WFV70" s="24"/>
      <c r="WFW70" s="24"/>
      <c r="WFX70" s="24"/>
      <c r="WFY70" s="24"/>
      <c r="WFZ70" s="24"/>
      <c r="WGA70" s="24"/>
      <c r="WGB70" s="24"/>
      <c r="WGC70" s="24"/>
      <c r="WGD70" s="24"/>
      <c r="WGE70" s="24"/>
      <c r="WGF70" s="24"/>
      <c r="WGG70" s="24"/>
      <c r="WGH70" s="24"/>
      <c r="WGI70" s="24"/>
      <c r="WGJ70" s="24"/>
      <c r="WGK70" s="24"/>
      <c r="WGL70" s="24"/>
      <c r="WGM70" s="24"/>
      <c r="WGN70" s="24"/>
      <c r="WGO70" s="24"/>
      <c r="WGP70" s="24"/>
      <c r="WGQ70" s="24"/>
      <c r="WGR70" s="24"/>
      <c r="WGS70" s="24"/>
      <c r="WGT70" s="24"/>
      <c r="WGU70" s="24"/>
      <c r="WGV70" s="24"/>
      <c r="WGW70" s="24"/>
      <c r="WGX70" s="24"/>
      <c r="WGY70" s="24"/>
      <c r="WGZ70" s="24"/>
      <c r="WHA70" s="24"/>
      <c r="WHB70" s="24"/>
      <c r="WHC70" s="24"/>
      <c r="WHD70" s="24"/>
      <c r="WHE70" s="24"/>
      <c r="WHF70" s="24"/>
      <c r="WHG70" s="24"/>
      <c r="WHH70" s="24"/>
      <c r="WHI70" s="24"/>
      <c r="WHJ70" s="24"/>
      <c r="WHK70" s="24"/>
      <c r="WHL70" s="24"/>
      <c r="WHM70" s="24"/>
      <c r="WHN70" s="24"/>
      <c r="WHO70" s="24"/>
      <c r="WHP70" s="24"/>
      <c r="WHQ70" s="24"/>
      <c r="WHR70" s="24"/>
      <c r="WHS70" s="24"/>
      <c r="WHT70" s="24"/>
      <c r="WHU70" s="24"/>
      <c r="WHV70" s="24"/>
      <c r="WHW70" s="24"/>
      <c r="WHX70" s="24"/>
      <c r="WHY70" s="24"/>
      <c r="WHZ70" s="24"/>
      <c r="WIA70" s="24"/>
      <c r="WIB70" s="24"/>
      <c r="WIC70" s="24"/>
      <c r="WID70" s="24"/>
      <c r="WIE70" s="24"/>
      <c r="WIF70" s="24"/>
      <c r="WIG70" s="24"/>
      <c r="WIH70" s="24"/>
      <c r="WII70" s="24"/>
      <c r="WIJ70" s="24"/>
      <c r="WIK70" s="24"/>
      <c r="WIL70" s="24"/>
      <c r="WIM70" s="24"/>
      <c r="WIN70" s="24"/>
      <c r="WIO70" s="24"/>
      <c r="WIP70" s="24"/>
      <c r="WIQ70" s="24"/>
      <c r="WIR70" s="24"/>
      <c r="WIS70" s="24"/>
      <c r="WIT70" s="24"/>
      <c r="WIU70" s="24"/>
      <c r="WIV70" s="24"/>
      <c r="WIW70" s="24"/>
      <c r="WIX70" s="24"/>
      <c r="WIY70" s="24"/>
      <c r="WIZ70" s="24"/>
      <c r="WJA70" s="24"/>
      <c r="WJB70" s="24"/>
      <c r="WJC70" s="24"/>
      <c r="WJD70" s="24"/>
      <c r="WJE70" s="24"/>
      <c r="WJF70" s="24"/>
      <c r="WJG70" s="24"/>
      <c r="WJH70" s="24"/>
      <c r="WJI70" s="24"/>
      <c r="WJJ70" s="24"/>
      <c r="WJK70" s="24"/>
      <c r="WJL70" s="24"/>
      <c r="WJM70" s="24"/>
      <c r="WJN70" s="24"/>
      <c r="WJO70" s="24"/>
      <c r="WJP70" s="24"/>
      <c r="WJQ70" s="24"/>
      <c r="WJR70" s="24"/>
      <c r="WJS70" s="24"/>
      <c r="WJT70" s="24"/>
      <c r="WJU70" s="24"/>
      <c r="WJV70" s="24"/>
      <c r="WJW70" s="24"/>
      <c r="WJX70" s="24"/>
      <c r="WJY70" s="24"/>
      <c r="WJZ70" s="24"/>
      <c r="WKA70" s="24"/>
      <c r="WKB70" s="24"/>
      <c r="WKC70" s="24"/>
      <c r="WKD70" s="24"/>
      <c r="WKE70" s="24"/>
      <c r="WKF70" s="24"/>
      <c r="WKG70" s="24"/>
      <c r="WKH70" s="24"/>
      <c r="WKI70" s="24"/>
      <c r="WKJ70" s="24"/>
      <c r="WKK70" s="24"/>
      <c r="WKL70" s="24"/>
      <c r="WKM70" s="24"/>
      <c r="WKN70" s="24"/>
      <c r="WKO70" s="24"/>
      <c r="WKP70" s="24"/>
      <c r="WKQ70" s="24"/>
      <c r="WKR70" s="24"/>
      <c r="WKS70" s="24"/>
      <c r="WKT70" s="24"/>
      <c r="WKU70" s="24"/>
      <c r="WKV70" s="24"/>
      <c r="WKW70" s="24"/>
      <c r="WKX70" s="24"/>
      <c r="WKY70" s="24"/>
      <c r="WKZ70" s="24"/>
      <c r="WLA70" s="24"/>
      <c r="WLB70" s="24"/>
      <c r="WLC70" s="24"/>
      <c r="WLD70" s="24"/>
      <c r="WLE70" s="24"/>
      <c r="WLF70" s="24"/>
      <c r="WLG70" s="24"/>
      <c r="WLH70" s="24"/>
      <c r="WLI70" s="24"/>
      <c r="WLJ70" s="24"/>
      <c r="WLK70" s="24"/>
      <c r="WLL70" s="24"/>
      <c r="WLM70" s="24"/>
      <c r="WLN70" s="24"/>
      <c r="WLO70" s="24"/>
      <c r="WLP70" s="24"/>
      <c r="WLQ70" s="24"/>
      <c r="WLR70" s="24"/>
      <c r="WLS70" s="24"/>
      <c r="WLT70" s="24"/>
      <c r="WLU70" s="24"/>
      <c r="WLV70" s="24"/>
      <c r="WLW70" s="24"/>
      <c r="WLX70" s="24"/>
      <c r="WLY70" s="24"/>
      <c r="WLZ70" s="24"/>
      <c r="WMA70" s="24"/>
      <c r="WMB70" s="24"/>
      <c r="WMC70" s="24"/>
      <c r="WMD70" s="24"/>
      <c r="WME70" s="24"/>
      <c r="WMF70" s="24"/>
      <c r="WMG70" s="24"/>
      <c r="WMH70" s="24"/>
      <c r="WMI70" s="24"/>
      <c r="WMJ70" s="24"/>
      <c r="WMK70" s="24"/>
      <c r="WML70" s="24"/>
      <c r="WMM70" s="24"/>
      <c r="WMN70" s="24"/>
      <c r="WMO70" s="24"/>
      <c r="WMP70" s="24"/>
      <c r="WMQ70" s="24"/>
      <c r="WMR70" s="24"/>
      <c r="WMS70" s="24"/>
      <c r="WMT70" s="24"/>
      <c r="WMU70" s="24"/>
      <c r="WMV70" s="24"/>
      <c r="WMW70" s="24"/>
      <c r="WMX70" s="24"/>
      <c r="WMY70" s="24"/>
      <c r="WMZ70" s="24"/>
      <c r="WNA70" s="24"/>
      <c r="WNB70" s="24"/>
      <c r="WNC70" s="24"/>
      <c r="WND70" s="24"/>
      <c r="WNE70" s="24"/>
      <c r="WNF70" s="24"/>
      <c r="WNG70" s="24"/>
      <c r="WNH70" s="24"/>
      <c r="WNI70" s="24"/>
      <c r="WNJ70" s="24"/>
      <c r="WNK70" s="24"/>
      <c r="WNL70" s="24"/>
      <c r="WNM70" s="24"/>
      <c r="WNN70" s="24"/>
      <c r="WNO70" s="24"/>
      <c r="WNP70" s="24"/>
      <c r="WNQ70" s="24"/>
      <c r="WNR70" s="24"/>
      <c r="WNS70" s="24"/>
      <c r="WNT70" s="24"/>
      <c r="WNU70" s="24"/>
      <c r="WNV70" s="24"/>
      <c r="WNW70" s="24"/>
      <c r="WNX70" s="24"/>
      <c r="WNY70" s="24"/>
      <c r="WNZ70" s="24"/>
      <c r="WOA70" s="24"/>
      <c r="WOB70" s="24"/>
      <c r="WOC70" s="24"/>
      <c r="WOD70" s="24"/>
      <c r="WOE70" s="24"/>
      <c r="WOF70" s="24"/>
      <c r="WOG70" s="24"/>
      <c r="WOH70" s="24"/>
      <c r="WOI70" s="24"/>
      <c r="WOJ70" s="24"/>
      <c r="WOK70" s="24"/>
      <c r="WOL70" s="24"/>
      <c r="WOM70" s="24"/>
      <c r="WON70" s="24"/>
      <c r="WOO70" s="24"/>
      <c r="WOP70" s="24"/>
      <c r="WOQ70" s="24"/>
      <c r="WOR70" s="24"/>
      <c r="WOS70" s="24"/>
      <c r="WOT70" s="24"/>
      <c r="WOU70" s="24"/>
      <c r="WOV70" s="24"/>
      <c r="WOW70" s="24"/>
      <c r="WOX70" s="24"/>
      <c r="WOY70" s="24"/>
      <c r="WOZ70" s="24"/>
      <c r="WPA70" s="24"/>
      <c r="WPB70" s="24"/>
      <c r="WPC70" s="24"/>
      <c r="WPD70" s="24"/>
      <c r="WPE70" s="24"/>
      <c r="WPF70" s="24"/>
      <c r="WPG70" s="24"/>
      <c r="WPH70" s="24"/>
      <c r="WPI70" s="24"/>
      <c r="WPJ70" s="24"/>
      <c r="WPK70" s="24"/>
      <c r="WPL70" s="24"/>
      <c r="WPM70" s="24"/>
      <c r="WPN70" s="24"/>
      <c r="WPO70" s="24"/>
      <c r="WPP70" s="24"/>
      <c r="WPQ70" s="24"/>
      <c r="WPR70" s="24"/>
      <c r="WPS70" s="24"/>
      <c r="WPT70" s="24"/>
      <c r="WPU70" s="24"/>
      <c r="WPV70" s="24"/>
      <c r="WPW70" s="24"/>
      <c r="WPX70" s="24"/>
      <c r="WPY70" s="24"/>
      <c r="WPZ70" s="24"/>
      <c r="WQA70" s="24"/>
      <c r="WQB70" s="24"/>
      <c r="WQC70" s="24"/>
      <c r="WQD70" s="24"/>
      <c r="WQE70" s="24"/>
      <c r="WQF70" s="24"/>
      <c r="WQG70" s="24"/>
      <c r="WQH70" s="24"/>
      <c r="WQI70" s="24"/>
      <c r="WQJ70" s="24"/>
      <c r="WQK70" s="24"/>
      <c r="WQL70" s="24"/>
      <c r="WQM70" s="24"/>
      <c r="WQN70" s="24"/>
      <c r="WQO70" s="24"/>
      <c r="WQP70" s="24"/>
      <c r="WQQ70" s="24"/>
      <c r="WQR70" s="24"/>
      <c r="WQS70" s="24"/>
      <c r="WQT70" s="24"/>
      <c r="WQU70" s="24"/>
      <c r="WQV70" s="24"/>
      <c r="WQW70" s="24"/>
      <c r="WQX70" s="24"/>
      <c r="WQY70" s="24"/>
      <c r="WQZ70" s="24"/>
      <c r="WRA70" s="24"/>
      <c r="WRB70" s="24"/>
      <c r="WRC70" s="24"/>
      <c r="WRD70" s="24"/>
      <c r="WRE70" s="24"/>
      <c r="WRF70" s="24"/>
      <c r="WRG70" s="24"/>
      <c r="WRH70" s="24"/>
      <c r="WRI70" s="24"/>
      <c r="WRJ70" s="24"/>
      <c r="WRK70" s="24"/>
      <c r="WRL70" s="24"/>
      <c r="WRM70" s="24"/>
      <c r="WRN70" s="24"/>
      <c r="WRO70" s="24"/>
      <c r="WRP70" s="24"/>
      <c r="WRQ70" s="24"/>
      <c r="WRR70" s="24"/>
      <c r="WRS70" s="24"/>
      <c r="WRT70" s="24"/>
      <c r="WRU70" s="24"/>
      <c r="WRV70" s="24"/>
      <c r="WRW70" s="24"/>
      <c r="WRX70" s="24"/>
      <c r="WRY70" s="24"/>
      <c r="WRZ70" s="24"/>
      <c r="WSA70" s="24"/>
      <c r="WSB70" s="24"/>
      <c r="WSC70" s="24"/>
      <c r="WSD70" s="24"/>
      <c r="WSE70" s="24"/>
      <c r="WSF70" s="24"/>
      <c r="WSG70" s="24"/>
      <c r="WSH70" s="24"/>
      <c r="WSI70" s="24"/>
      <c r="WSJ70" s="24"/>
      <c r="WSK70" s="24"/>
      <c r="WSL70" s="24"/>
      <c r="WSM70" s="24"/>
      <c r="WSN70" s="24"/>
      <c r="WSO70" s="24"/>
      <c r="WSP70" s="24"/>
      <c r="WSQ70" s="24"/>
      <c r="WSR70" s="24"/>
      <c r="WSS70" s="24"/>
      <c r="WST70" s="24"/>
      <c r="WSU70" s="24"/>
      <c r="WSV70" s="24"/>
      <c r="WSW70" s="24"/>
      <c r="WSX70" s="24"/>
      <c r="WSY70" s="24"/>
      <c r="WSZ70" s="24"/>
      <c r="WTA70" s="24"/>
      <c r="WTB70" s="24"/>
      <c r="WTC70" s="24"/>
      <c r="WTD70" s="24"/>
      <c r="WTE70" s="24"/>
      <c r="WTF70" s="24"/>
      <c r="WTG70" s="24"/>
      <c r="WTH70" s="24"/>
      <c r="WTI70" s="24"/>
      <c r="WTJ70" s="24"/>
      <c r="WTK70" s="24"/>
      <c r="WTL70" s="24"/>
      <c r="WTM70" s="24"/>
      <c r="WTN70" s="24"/>
      <c r="WTO70" s="24"/>
      <c r="WTP70" s="24"/>
      <c r="WTQ70" s="24"/>
      <c r="WTR70" s="24"/>
      <c r="WTS70" s="24"/>
      <c r="WTT70" s="24"/>
      <c r="WTU70" s="24"/>
      <c r="WTV70" s="24"/>
      <c r="WTW70" s="24"/>
      <c r="WTX70" s="24"/>
      <c r="WTY70" s="24"/>
      <c r="WTZ70" s="24"/>
      <c r="WUA70" s="24"/>
      <c r="WUB70" s="24"/>
      <c r="WUC70" s="24"/>
      <c r="WUD70" s="24"/>
      <c r="WUE70" s="24"/>
      <c r="WUF70" s="24"/>
      <c r="WUG70" s="24"/>
      <c r="WUH70" s="24"/>
      <c r="WUI70" s="24"/>
      <c r="WUJ70" s="24"/>
      <c r="WUK70" s="24"/>
      <c r="WUL70" s="24"/>
      <c r="WUM70" s="24"/>
      <c r="WUN70" s="24"/>
      <c r="WUO70" s="24"/>
      <c r="WUP70" s="24"/>
      <c r="WUQ70" s="24"/>
      <c r="WUR70" s="24"/>
      <c r="WUS70" s="24"/>
      <c r="WUT70" s="24"/>
      <c r="WUU70" s="24"/>
      <c r="WUV70" s="24"/>
      <c r="WUW70" s="24"/>
      <c r="WUX70" s="24"/>
      <c r="WUY70" s="24"/>
      <c r="WUZ70" s="24"/>
      <c r="WVA70" s="24"/>
      <c r="WVB70" s="24"/>
      <c r="WVC70" s="24"/>
      <c r="WVD70" s="24"/>
      <c r="WVE70" s="24"/>
      <c r="WVF70" s="24"/>
      <c r="WVG70" s="24"/>
      <c r="WVH70" s="24"/>
      <c r="WVI70" s="24"/>
      <c r="WVJ70" s="24"/>
      <c r="WVK70" s="24"/>
      <c r="WVL70" s="24"/>
      <c r="WVM70" s="24"/>
      <c r="WVN70" s="24"/>
      <c r="WVO70" s="24"/>
      <c r="WVP70" s="24"/>
      <c r="WVQ70" s="24"/>
      <c r="WVR70" s="24"/>
      <c r="WVS70" s="24"/>
      <c r="WVT70" s="24"/>
      <c r="WVU70" s="24"/>
      <c r="WVV70" s="24"/>
      <c r="WVW70" s="24"/>
      <c r="WVX70" s="24"/>
      <c r="WVY70" s="24"/>
      <c r="WVZ70" s="24"/>
      <c r="WWA70" s="24"/>
      <c r="WWB70" s="24"/>
      <c r="WWC70" s="24"/>
      <c r="WWD70" s="24"/>
      <c r="WWE70" s="24"/>
      <c r="WWF70" s="24"/>
      <c r="WWG70" s="24"/>
      <c r="WWH70" s="24"/>
      <c r="WWI70" s="24"/>
      <c r="WWJ70" s="24"/>
      <c r="WWK70" s="24"/>
      <c r="WWL70" s="24"/>
      <c r="WWM70" s="24"/>
      <c r="WWN70" s="24"/>
      <c r="WWO70" s="24"/>
      <c r="WWP70" s="24"/>
      <c r="WWQ70" s="24"/>
      <c r="WWR70" s="24"/>
      <c r="WWS70" s="24"/>
      <c r="WWT70" s="24"/>
      <c r="WWU70" s="24"/>
      <c r="WWV70" s="24"/>
      <c r="WWW70" s="24"/>
      <c r="WWX70" s="24"/>
      <c r="WWY70" s="24"/>
      <c r="WWZ70" s="24"/>
      <c r="WXA70" s="24"/>
      <c r="WXB70" s="24"/>
      <c r="WXC70" s="24"/>
      <c r="WXD70" s="24"/>
      <c r="WXE70" s="24"/>
      <c r="WXF70" s="24"/>
      <c r="WXG70" s="24"/>
      <c r="WXH70" s="24"/>
      <c r="WXI70" s="24"/>
      <c r="WXJ70" s="24"/>
      <c r="WXK70" s="24"/>
      <c r="WXL70" s="24"/>
      <c r="WXM70" s="24"/>
      <c r="WXN70" s="24"/>
      <c r="WXO70" s="24"/>
      <c r="WXP70" s="24"/>
      <c r="WXQ70" s="24"/>
      <c r="WXR70" s="24"/>
      <c r="WXS70" s="24"/>
      <c r="WXT70" s="24"/>
      <c r="WXU70" s="24"/>
      <c r="WXV70" s="24"/>
      <c r="WXW70" s="24"/>
      <c r="WXX70" s="24"/>
      <c r="WXY70" s="24"/>
      <c r="WXZ70" s="24"/>
      <c r="WYA70" s="24"/>
      <c r="WYB70" s="24"/>
      <c r="WYC70" s="24"/>
      <c r="WYD70" s="24"/>
      <c r="WYE70" s="24"/>
      <c r="WYF70" s="24"/>
      <c r="WYG70" s="24"/>
      <c r="WYH70" s="24"/>
      <c r="WYI70" s="24"/>
      <c r="WYJ70" s="24"/>
      <c r="WYK70" s="24"/>
      <c r="WYL70" s="24"/>
      <c r="WYM70" s="24"/>
      <c r="WYN70" s="24"/>
      <c r="WYO70" s="24"/>
      <c r="WYP70" s="24"/>
      <c r="WYQ70" s="24"/>
      <c r="WYR70" s="24"/>
      <c r="WYS70" s="24"/>
      <c r="WYT70" s="24"/>
      <c r="WYU70" s="24"/>
      <c r="WYV70" s="24"/>
      <c r="WYW70" s="24"/>
      <c r="WYX70" s="24"/>
      <c r="WYY70" s="24"/>
      <c r="WYZ70" s="24"/>
      <c r="WZA70" s="24"/>
      <c r="WZB70" s="24"/>
      <c r="WZC70" s="24"/>
      <c r="WZD70" s="24"/>
      <c r="WZE70" s="24"/>
      <c r="WZF70" s="24"/>
      <c r="WZG70" s="24"/>
      <c r="WZH70" s="24"/>
      <c r="WZI70" s="24"/>
      <c r="WZJ70" s="24"/>
      <c r="WZK70" s="24"/>
      <c r="WZL70" s="24"/>
      <c r="WZM70" s="24"/>
      <c r="WZN70" s="24"/>
      <c r="WZO70" s="24"/>
      <c r="WZP70" s="24"/>
      <c r="WZQ70" s="24"/>
      <c r="WZR70" s="24"/>
      <c r="WZS70" s="24"/>
      <c r="WZT70" s="24"/>
      <c r="WZU70" s="24"/>
      <c r="WZV70" s="24"/>
      <c r="WZW70" s="24"/>
      <c r="WZX70" s="24"/>
      <c r="WZY70" s="24"/>
      <c r="WZZ70" s="24"/>
      <c r="XAA70" s="24"/>
      <c r="XAB70" s="24"/>
      <c r="XAC70" s="24"/>
      <c r="XAD70" s="24"/>
      <c r="XAE70" s="24"/>
      <c r="XAF70" s="24"/>
      <c r="XAG70" s="24"/>
      <c r="XAH70" s="24"/>
      <c r="XAI70" s="24"/>
      <c r="XAJ70" s="24"/>
      <c r="XAK70" s="24"/>
      <c r="XAL70" s="24"/>
      <c r="XAM70" s="24"/>
      <c r="XAN70" s="24"/>
      <c r="XAO70" s="24"/>
      <c r="XAP70" s="24"/>
      <c r="XAQ70" s="24"/>
      <c r="XAR70" s="24"/>
      <c r="XAS70" s="24"/>
      <c r="XAT70" s="24"/>
      <c r="XAU70" s="24"/>
      <c r="XAV70" s="24"/>
      <c r="XAW70" s="24"/>
      <c r="XAX70" s="24"/>
      <c r="XAY70" s="24"/>
      <c r="XAZ70" s="24"/>
      <c r="XBA70" s="24"/>
      <c r="XBB70" s="24"/>
      <c r="XBC70" s="24"/>
      <c r="XBD70" s="24"/>
      <c r="XBE70" s="24"/>
      <c r="XBF70" s="24"/>
      <c r="XBG70" s="24"/>
      <c r="XBH70" s="24"/>
      <c r="XBI70" s="24"/>
      <c r="XBJ70" s="24"/>
      <c r="XBK70" s="24"/>
      <c r="XBL70" s="24"/>
      <c r="XBM70" s="24"/>
      <c r="XBN70" s="24"/>
      <c r="XBO70" s="24"/>
      <c r="XBP70" s="24"/>
      <c r="XBQ70" s="24"/>
      <c r="XBR70" s="24"/>
      <c r="XBS70" s="24"/>
      <c r="XBT70" s="24"/>
      <c r="XBU70" s="24"/>
      <c r="XBV70" s="24"/>
      <c r="XBW70" s="24"/>
      <c r="XBX70" s="24"/>
      <c r="XBY70" s="24"/>
      <c r="XBZ70" s="24"/>
      <c r="XCA70" s="24"/>
      <c r="XCB70" s="24"/>
      <c r="XCC70" s="24"/>
      <c r="XCD70" s="24"/>
      <c r="XCE70" s="24"/>
      <c r="XCF70" s="24"/>
      <c r="XCG70" s="24"/>
      <c r="XCH70" s="24"/>
      <c r="XCI70" s="24"/>
      <c r="XCJ70" s="24"/>
      <c r="XCK70" s="24"/>
      <c r="XCL70" s="24"/>
      <c r="XCM70" s="24"/>
      <c r="XCN70" s="24"/>
      <c r="XCO70" s="24"/>
      <c r="XCP70" s="24"/>
      <c r="XCQ70" s="24"/>
      <c r="XCR70" s="24"/>
      <c r="XCS70" s="24"/>
      <c r="XCT70" s="24"/>
      <c r="XCU70" s="24"/>
      <c r="XCV70" s="24"/>
      <c r="XCW70" s="24"/>
      <c r="XCX70" s="24"/>
      <c r="XCY70" s="24"/>
      <c r="XCZ70" s="24"/>
      <c r="XDA70" s="24"/>
      <c r="XDB70" s="24"/>
      <c r="XDC70" s="24"/>
      <c r="XDD70" s="24"/>
      <c r="XDE70" s="24"/>
      <c r="XDF70" s="24"/>
      <c r="XDG70" s="24"/>
      <c r="XDH70" s="24"/>
      <c r="XDI70" s="24"/>
      <c r="XDJ70" s="24"/>
      <c r="XDK70" s="24"/>
      <c r="XDL70" s="24"/>
      <c r="XDM70" s="24"/>
      <c r="XDN70" s="24"/>
      <c r="XDO70" s="24"/>
      <c r="XDP70" s="24"/>
      <c r="XDQ70" s="24"/>
      <c r="XDR70" s="24"/>
      <c r="XDS70" s="24"/>
      <c r="XDT70" s="24"/>
      <c r="XDU70" s="24"/>
      <c r="XDV70" s="24"/>
      <c r="XDW70" s="24"/>
      <c r="XDX70" s="24"/>
      <c r="XDY70" s="24"/>
      <c r="XDZ70" s="24"/>
      <c r="XEA70" s="24"/>
      <c r="XEB70" s="24"/>
      <c r="XEC70" s="24"/>
      <c r="XED70" s="24"/>
      <c r="XEE70" s="24"/>
      <c r="XEF70" s="24"/>
      <c r="XEG70" s="24"/>
      <c r="XEH70" s="24"/>
      <c r="XEI70" s="24"/>
      <c r="XEJ70" s="24"/>
      <c r="XEK70" s="24"/>
      <c r="XEL70" s="24"/>
      <c r="XEM70" s="24"/>
      <c r="XEN70" s="24"/>
      <c r="XEO70" s="24"/>
      <c r="XEP70" s="24"/>
      <c r="XEQ70" s="24"/>
      <c r="XER70" s="24"/>
      <c r="XES70" s="24"/>
      <c r="XET70" s="24"/>
      <c r="XEU70" s="24"/>
      <c r="XEV70" s="24"/>
      <c r="XEW70" s="24"/>
      <c r="XEX70" s="24"/>
      <c r="XEY70" s="24"/>
    </row>
    <row r="71" spans="1:16379">
      <c r="A71" s="392">
        <v>123147</v>
      </c>
      <c r="B71" s="437" t="s">
        <v>359</v>
      </c>
      <c r="C71" s="382"/>
      <c r="D71" s="382" t="s">
        <v>66</v>
      </c>
      <c r="E71" s="382" t="s">
        <v>580</v>
      </c>
      <c r="F71" s="382">
        <v>18914229793</v>
      </c>
      <c r="G71" s="382" t="s">
        <v>624</v>
      </c>
      <c r="H71" s="426" t="s">
        <v>628</v>
      </c>
      <c r="I71" s="428" t="s">
        <v>628</v>
      </c>
      <c r="J71" s="392">
        <v>3700000527</v>
      </c>
      <c r="K71" s="392">
        <v>2983898</v>
      </c>
      <c r="L71" s="326">
        <v>44868</v>
      </c>
      <c r="M71" s="72">
        <v>857</v>
      </c>
      <c r="N71" s="112">
        <v>45016</v>
      </c>
      <c r="O71" s="72">
        <v>275</v>
      </c>
      <c r="P71" s="67">
        <v>44566</v>
      </c>
      <c r="Q71" s="264">
        <v>190</v>
      </c>
      <c r="R71" s="67">
        <v>44565</v>
      </c>
      <c r="S71" s="67">
        <v>44566</v>
      </c>
      <c r="T71" s="67">
        <v>44566</v>
      </c>
      <c r="U71" s="67">
        <v>44566</v>
      </c>
      <c r="V71" s="361"/>
      <c r="W71" s="361"/>
      <c r="X71" s="361"/>
      <c r="Y71" s="361"/>
      <c r="Z71" s="267"/>
      <c r="AA71" s="267"/>
      <c r="AB71" s="267"/>
      <c r="AC71" s="267"/>
      <c r="AD71" s="57">
        <v>44575</v>
      </c>
      <c r="AE71" s="264">
        <v>199</v>
      </c>
      <c r="AF71" s="57">
        <v>44572</v>
      </c>
      <c r="AG71" s="72">
        <v>705</v>
      </c>
      <c r="AH71" s="270">
        <v>44566</v>
      </c>
      <c r="AI71" s="405">
        <v>190</v>
      </c>
      <c r="AJ71" s="366"/>
      <c r="AK71" s="267"/>
      <c r="AL71" s="267"/>
      <c r="AM71" s="363"/>
      <c r="AN71" s="267"/>
      <c r="AO71" s="267"/>
      <c r="AP71" s="361"/>
      <c r="AQ71" s="363"/>
      <c r="AR71" s="67">
        <v>44574</v>
      </c>
      <c r="AS71" s="370"/>
      <c r="AT71" s="361"/>
      <c r="AU71" s="267"/>
      <c r="AV71" s="370"/>
      <c r="AW71" s="370"/>
      <c r="AX71" s="366"/>
      <c r="AY71" s="362"/>
      <c r="AZ71" s="67">
        <v>44571</v>
      </c>
      <c r="BA71" s="72">
        <v>195</v>
      </c>
      <c r="BB71" s="84">
        <v>44567</v>
      </c>
      <c r="BC71" s="84">
        <v>44567</v>
      </c>
      <c r="BD71" s="84">
        <v>44567</v>
      </c>
      <c r="BE71" s="84">
        <v>44567</v>
      </c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</row>
    <row r="72" spans="1:16379">
      <c r="A72" s="392">
        <v>126951</v>
      </c>
      <c r="B72" s="438" t="s">
        <v>440</v>
      </c>
      <c r="C72" s="434"/>
      <c r="D72" s="382" t="s">
        <v>66</v>
      </c>
      <c r="E72" s="382" t="s">
        <v>584</v>
      </c>
      <c r="F72" s="382" t="s">
        <v>442</v>
      </c>
      <c r="G72" s="382" t="s">
        <v>622</v>
      </c>
      <c r="H72" s="426" t="s">
        <v>660</v>
      </c>
      <c r="I72" s="427" t="s">
        <v>630</v>
      </c>
      <c r="J72" s="392">
        <v>3700000527</v>
      </c>
      <c r="K72" s="392">
        <v>2972588</v>
      </c>
      <c r="L72" s="326">
        <v>44760</v>
      </c>
      <c r="M72" s="72">
        <v>384</v>
      </c>
      <c r="N72" s="112">
        <v>45065</v>
      </c>
      <c r="O72" s="72">
        <v>324</v>
      </c>
      <c r="P72" s="67">
        <v>44888</v>
      </c>
      <c r="Q72" s="264">
        <v>512</v>
      </c>
      <c r="R72" s="67">
        <v>44890</v>
      </c>
      <c r="S72" s="67">
        <v>44893</v>
      </c>
      <c r="T72" s="67">
        <v>44893</v>
      </c>
      <c r="U72" s="67">
        <v>44893</v>
      </c>
      <c r="V72" s="361"/>
      <c r="W72" s="361"/>
      <c r="X72" s="267"/>
      <c r="Y72" s="267"/>
      <c r="Z72" s="267"/>
      <c r="AA72" s="267"/>
      <c r="AB72" s="267"/>
      <c r="AC72" s="267"/>
      <c r="AD72" s="361"/>
      <c r="AE72" s="267"/>
      <c r="AF72" s="361"/>
      <c r="AG72" s="362"/>
      <c r="AH72" s="366"/>
      <c r="AI72" s="363"/>
      <c r="AJ72" s="366"/>
      <c r="AK72" s="267"/>
      <c r="AL72" s="267"/>
      <c r="AM72" s="363"/>
      <c r="AN72" s="267"/>
      <c r="AO72" s="267"/>
      <c r="AP72" s="361"/>
      <c r="AQ72" s="363"/>
      <c r="AR72" s="67">
        <v>45066</v>
      </c>
      <c r="AS72" s="370"/>
      <c r="AT72" s="361"/>
      <c r="AU72" s="267"/>
      <c r="AV72" s="370"/>
      <c r="AW72" s="370"/>
      <c r="AX72" s="112">
        <v>44868</v>
      </c>
      <c r="AY72" s="72">
        <v>127</v>
      </c>
      <c r="AZ72" s="67">
        <v>44888</v>
      </c>
      <c r="BA72" s="72">
        <v>512</v>
      </c>
      <c r="BB72" s="84">
        <v>44890</v>
      </c>
      <c r="BC72" s="84">
        <v>44890</v>
      </c>
      <c r="BD72" s="84">
        <v>44890</v>
      </c>
      <c r="BE72" s="84">
        <v>44890</v>
      </c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  <c r="IK72" s="24"/>
      <c r="IL72" s="24"/>
      <c r="IM72" s="24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  <c r="JH72" s="24"/>
      <c r="JI72" s="24"/>
      <c r="JJ72" s="24"/>
      <c r="JK72" s="24"/>
      <c r="JL72" s="24"/>
      <c r="JM72" s="24"/>
      <c r="JN72" s="24"/>
      <c r="JO72" s="24"/>
      <c r="JP72" s="24"/>
      <c r="JQ72" s="24"/>
      <c r="JR72" s="24"/>
      <c r="JS72" s="24"/>
      <c r="JT72" s="24"/>
      <c r="JU72" s="24"/>
      <c r="JV72" s="24"/>
      <c r="JW72" s="24"/>
      <c r="JX72" s="24"/>
      <c r="JY72" s="24"/>
      <c r="JZ72" s="24"/>
      <c r="KA72" s="24"/>
      <c r="KB72" s="24"/>
      <c r="KC72" s="24"/>
      <c r="KD72" s="24"/>
      <c r="KE72" s="24"/>
      <c r="KF72" s="24"/>
      <c r="KG72" s="24"/>
      <c r="KH72" s="24"/>
      <c r="KI72" s="24"/>
      <c r="KJ72" s="24"/>
      <c r="KK72" s="24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4"/>
      <c r="KW72" s="24"/>
      <c r="KX72" s="24"/>
      <c r="KY72" s="24"/>
      <c r="KZ72" s="24"/>
      <c r="LA72" s="24"/>
      <c r="LB72" s="24"/>
      <c r="LC72" s="24"/>
      <c r="LD72" s="24"/>
      <c r="LE72" s="24"/>
      <c r="LF72" s="24"/>
      <c r="LG72" s="24"/>
      <c r="LH72" s="24"/>
      <c r="LI72" s="24"/>
      <c r="LJ72" s="24"/>
      <c r="LK72" s="24"/>
      <c r="LL72" s="24"/>
      <c r="LM72" s="24"/>
      <c r="LN72" s="24"/>
      <c r="LO72" s="24"/>
      <c r="LP72" s="24"/>
      <c r="LQ72" s="24"/>
      <c r="LR72" s="24"/>
      <c r="LS72" s="24"/>
      <c r="LT72" s="24"/>
      <c r="LU72" s="24"/>
      <c r="LV72" s="24"/>
      <c r="LW72" s="24"/>
      <c r="LX72" s="24"/>
      <c r="LY72" s="24"/>
      <c r="LZ72" s="24"/>
      <c r="MA72" s="24"/>
      <c r="MB72" s="24"/>
      <c r="MC72" s="24"/>
      <c r="MD72" s="24"/>
      <c r="ME72" s="24"/>
      <c r="MF72" s="24"/>
      <c r="MG72" s="24"/>
      <c r="MH72" s="24"/>
      <c r="MI72" s="24"/>
      <c r="MJ72" s="24"/>
      <c r="MK72" s="24"/>
      <c r="ML72" s="24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4"/>
      <c r="TE72" s="24"/>
      <c r="TF72" s="24"/>
      <c r="TG72" s="24"/>
      <c r="TH72" s="24"/>
      <c r="TI72" s="24"/>
      <c r="TJ72" s="24"/>
      <c r="TK72" s="24"/>
      <c r="TL72" s="24"/>
      <c r="TM72" s="24"/>
      <c r="TN72" s="24"/>
      <c r="TO72" s="24"/>
      <c r="TP72" s="24"/>
      <c r="TQ72" s="24"/>
      <c r="TR72" s="24"/>
      <c r="TS72" s="24"/>
      <c r="TT72" s="24"/>
      <c r="TU72" s="24"/>
      <c r="TV72" s="24"/>
      <c r="TW72" s="24"/>
      <c r="TX72" s="24"/>
      <c r="TY72" s="24"/>
      <c r="TZ72" s="24"/>
      <c r="UA72" s="24"/>
      <c r="UB72" s="24"/>
      <c r="UC72" s="24"/>
      <c r="UD72" s="24"/>
      <c r="UE72" s="24"/>
      <c r="UF72" s="24"/>
      <c r="UG72" s="24"/>
      <c r="UH72" s="24"/>
      <c r="UI72" s="24"/>
      <c r="UJ72" s="24"/>
      <c r="UK72" s="24"/>
      <c r="UL72" s="24"/>
      <c r="UM72" s="24"/>
      <c r="UN72" s="24"/>
      <c r="UO72" s="24"/>
      <c r="UP72" s="24"/>
      <c r="UQ72" s="24"/>
      <c r="UR72" s="24"/>
      <c r="US72" s="24"/>
      <c r="UT72" s="24"/>
      <c r="UU72" s="24"/>
      <c r="UV72" s="24"/>
      <c r="UW72" s="24"/>
      <c r="UX72" s="24"/>
      <c r="UY72" s="24"/>
      <c r="UZ72" s="24"/>
      <c r="VA72" s="24"/>
      <c r="VB72" s="24"/>
      <c r="VC72" s="24"/>
      <c r="VD72" s="24"/>
      <c r="VE72" s="24"/>
      <c r="VF72" s="24"/>
      <c r="VG72" s="24"/>
      <c r="VH72" s="24"/>
      <c r="VI72" s="24"/>
      <c r="VJ72" s="24"/>
      <c r="VK72" s="24"/>
      <c r="VL72" s="24"/>
      <c r="VM72" s="24"/>
      <c r="VN72" s="24"/>
      <c r="VO72" s="24"/>
      <c r="VP72" s="24"/>
      <c r="VQ72" s="24"/>
      <c r="VR72" s="24"/>
      <c r="VS72" s="24"/>
      <c r="VT72" s="24"/>
      <c r="VU72" s="24"/>
      <c r="VV72" s="24"/>
      <c r="VW72" s="24"/>
      <c r="VX72" s="24"/>
      <c r="VY72" s="24"/>
      <c r="VZ72" s="24"/>
      <c r="WA72" s="24"/>
      <c r="WB72" s="24"/>
      <c r="WC72" s="24"/>
      <c r="WD72" s="24"/>
      <c r="WE72" s="24"/>
      <c r="WF72" s="24"/>
      <c r="WG72" s="24"/>
      <c r="WH72" s="24"/>
      <c r="WI72" s="24"/>
      <c r="WJ72" s="24"/>
      <c r="WK72" s="24"/>
      <c r="WL72" s="24"/>
      <c r="WM72" s="24"/>
      <c r="WN72" s="24"/>
      <c r="WO72" s="24"/>
      <c r="WP72" s="24"/>
      <c r="WQ72" s="24"/>
      <c r="WR72" s="24"/>
      <c r="WS72" s="24"/>
      <c r="WT72" s="24"/>
      <c r="WU72" s="24"/>
      <c r="WV72" s="24"/>
      <c r="WW72" s="24"/>
      <c r="WX72" s="24"/>
      <c r="WY72" s="24"/>
      <c r="WZ72" s="24"/>
      <c r="XA72" s="24"/>
      <c r="XB72" s="24"/>
      <c r="XC72" s="24"/>
      <c r="XD72" s="24"/>
      <c r="XE72" s="24"/>
      <c r="XF72" s="24"/>
      <c r="XG72" s="24"/>
      <c r="XH72" s="24"/>
      <c r="XI72" s="24"/>
      <c r="XJ72" s="24"/>
      <c r="XK72" s="24"/>
      <c r="XL72" s="24"/>
      <c r="XM72" s="24"/>
      <c r="XN72" s="24"/>
      <c r="XO72" s="24"/>
      <c r="XP72" s="24"/>
      <c r="XQ72" s="24"/>
      <c r="XR72" s="24"/>
      <c r="XS72" s="24"/>
      <c r="XT72" s="24"/>
      <c r="XU72" s="24"/>
      <c r="XV72" s="24"/>
      <c r="XW72" s="24"/>
      <c r="XX72" s="24"/>
      <c r="XY72" s="24"/>
      <c r="XZ72" s="24"/>
      <c r="YA72" s="24"/>
      <c r="YB72" s="24"/>
      <c r="YC72" s="24"/>
      <c r="YD72" s="24"/>
      <c r="YE72" s="24"/>
      <c r="YF72" s="24"/>
      <c r="YG72" s="24"/>
      <c r="YH72" s="24"/>
      <c r="YI72" s="24"/>
      <c r="YJ72" s="24"/>
      <c r="YK72" s="24"/>
      <c r="YL72" s="24"/>
      <c r="YM72" s="24"/>
      <c r="YN72" s="24"/>
      <c r="YO72" s="24"/>
      <c r="YP72" s="24"/>
      <c r="YQ72" s="24"/>
      <c r="YR72" s="24"/>
      <c r="YS72" s="24"/>
      <c r="YT72" s="24"/>
      <c r="YU72" s="24"/>
      <c r="YV72" s="24"/>
      <c r="YW72" s="24"/>
      <c r="YX72" s="24"/>
      <c r="YY72" s="24"/>
      <c r="YZ72" s="24"/>
      <c r="ZA72" s="24"/>
      <c r="ZB72" s="24"/>
      <c r="ZC72" s="24"/>
      <c r="ZD72" s="24"/>
      <c r="ZE72" s="24"/>
      <c r="ZF72" s="24"/>
      <c r="ZG72" s="24"/>
      <c r="ZH72" s="24"/>
      <c r="ZI72" s="24"/>
      <c r="ZJ72" s="24"/>
      <c r="ZK72" s="24"/>
      <c r="ZL72" s="24"/>
      <c r="ZM72" s="24"/>
      <c r="ZN72" s="24"/>
      <c r="ZO72" s="24"/>
      <c r="ZP72" s="24"/>
      <c r="ZQ72" s="24"/>
      <c r="ZR72" s="24"/>
      <c r="ZS72" s="24"/>
      <c r="ZT72" s="24"/>
      <c r="ZU72" s="24"/>
      <c r="ZV72" s="24"/>
      <c r="ZW72" s="24"/>
      <c r="ZX72" s="24"/>
      <c r="ZY72" s="24"/>
      <c r="ZZ72" s="24"/>
      <c r="AAA72" s="24"/>
      <c r="AAB72" s="24"/>
      <c r="AAC72" s="24"/>
      <c r="AAD72" s="24"/>
      <c r="AAE72" s="24"/>
      <c r="AAF72" s="24"/>
      <c r="AAG72" s="24"/>
      <c r="AAH72" s="24"/>
      <c r="AAI72" s="24"/>
      <c r="AAJ72" s="24"/>
      <c r="AAK72" s="24"/>
      <c r="AAL72" s="24"/>
      <c r="AAM72" s="24"/>
      <c r="AAN72" s="24"/>
      <c r="AAO72" s="24"/>
      <c r="AAP72" s="24"/>
      <c r="AAQ72" s="24"/>
      <c r="AAR72" s="24"/>
      <c r="AAS72" s="24"/>
      <c r="AAT72" s="24"/>
      <c r="AAU72" s="24"/>
      <c r="AAV72" s="24"/>
      <c r="AAW72" s="24"/>
      <c r="AAX72" s="24"/>
      <c r="AAY72" s="24"/>
      <c r="AAZ72" s="24"/>
      <c r="ABA72" s="24"/>
      <c r="ABB72" s="24"/>
      <c r="ABC72" s="24"/>
      <c r="ABD72" s="24"/>
      <c r="ABE72" s="24"/>
      <c r="ABF72" s="24"/>
      <c r="ABG72" s="24"/>
      <c r="ABH72" s="24"/>
      <c r="ABI72" s="24"/>
      <c r="ABJ72" s="24"/>
      <c r="ABK72" s="24"/>
      <c r="ABL72" s="24"/>
      <c r="ABM72" s="24"/>
      <c r="ABN72" s="24"/>
      <c r="ABO72" s="24"/>
      <c r="ABP72" s="24"/>
      <c r="ABQ72" s="24"/>
      <c r="ABR72" s="24"/>
      <c r="ABS72" s="24"/>
      <c r="ABT72" s="24"/>
      <c r="ABU72" s="24"/>
      <c r="ABV72" s="24"/>
      <c r="ABW72" s="24"/>
      <c r="ABX72" s="24"/>
      <c r="ABY72" s="24"/>
      <c r="ABZ72" s="24"/>
      <c r="ACA72" s="24"/>
      <c r="ACB72" s="24"/>
      <c r="ACC72" s="24"/>
      <c r="ACD72" s="24"/>
      <c r="ACE72" s="24"/>
      <c r="ACF72" s="24"/>
      <c r="ACG72" s="24"/>
      <c r="ACH72" s="24"/>
      <c r="ACI72" s="24"/>
      <c r="ACJ72" s="24"/>
      <c r="ACK72" s="24"/>
      <c r="ACL72" s="24"/>
      <c r="ACM72" s="24"/>
      <c r="ACN72" s="24"/>
      <c r="ACO72" s="24"/>
      <c r="ACP72" s="24"/>
      <c r="ACQ72" s="24"/>
      <c r="ACR72" s="24"/>
      <c r="ACS72" s="24"/>
      <c r="ACT72" s="24"/>
      <c r="ACU72" s="24"/>
      <c r="ACV72" s="24"/>
      <c r="ACW72" s="24"/>
      <c r="ACX72" s="24"/>
      <c r="ACY72" s="24"/>
      <c r="ACZ72" s="24"/>
      <c r="ADA72" s="24"/>
      <c r="ADB72" s="24"/>
      <c r="ADC72" s="24"/>
      <c r="ADD72" s="24"/>
      <c r="ADE72" s="24"/>
      <c r="ADF72" s="24"/>
      <c r="ADG72" s="24"/>
      <c r="ADH72" s="24"/>
      <c r="ADI72" s="24"/>
      <c r="ADJ72" s="24"/>
      <c r="ADK72" s="24"/>
      <c r="ADL72" s="24"/>
      <c r="ADM72" s="24"/>
      <c r="ADN72" s="24"/>
      <c r="ADO72" s="24"/>
      <c r="ADP72" s="24"/>
      <c r="ADQ72" s="24"/>
      <c r="ADR72" s="24"/>
      <c r="ADS72" s="24"/>
      <c r="ADT72" s="24"/>
      <c r="ADU72" s="24"/>
      <c r="ADV72" s="24"/>
      <c r="ADW72" s="24"/>
      <c r="ADX72" s="24"/>
      <c r="ADY72" s="24"/>
      <c r="ADZ72" s="24"/>
      <c r="AEA72" s="24"/>
      <c r="AEB72" s="24"/>
      <c r="AEC72" s="24"/>
      <c r="AED72" s="24"/>
      <c r="AEE72" s="24"/>
      <c r="AEF72" s="24"/>
      <c r="AEG72" s="24"/>
      <c r="AEH72" s="24"/>
      <c r="AEI72" s="24"/>
      <c r="AEJ72" s="24"/>
      <c r="AEK72" s="24"/>
      <c r="AEL72" s="24"/>
      <c r="AEM72" s="24"/>
      <c r="AEN72" s="24"/>
      <c r="AEO72" s="24"/>
      <c r="AEP72" s="24"/>
      <c r="AEQ72" s="24"/>
      <c r="AER72" s="24"/>
      <c r="AES72" s="24"/>
      <c r="AET72" s="24"/>
      <c r="AEU72" s="24"/>
      <c r="AEV72" s="24"/>
      <c r="AEW72" s="24"/>
      <c r="AEX72" s="24"/>
      <c r="AEY72" s="24"/>
      <c r="AEZ72" s="24"/>
      <c r="AFA72" s="24"/>
      <c r="AFB72" s="24"/>
      <c r="AFC72" s="24"/>
      <c r="AFD72" s="24"/>
      <c r="AFE72" s="24"/>
      <c r="AFF72" s="24"/>
      <c r="AFG72" s="24"/>
      <c r="AFH72" s="24"/>
      <c r="AFI72" s="24"/>
      <c r="AFJ72" s="24"/>
      <c r="AFK72" s="24"/>
      <c r="AFL72" s="24"/>
      <c r="AFM72" s="24"/>
      <c r="AFN72" s="24"/>
      <c r="AFO72" s="24"/>
      <c r="AFP72" s="24"/>
      <c r="AFQ72" s="24"/>
      <c r="AFR72" s="24"/>
      <c r="AFS72" s="24"/>
      <c r="AFT72" s="24"/>
      <c r="AFU72" s="24"/>
      <c r="AFV72" s="24"/>
      <c r="AFW72" s="24"/>
      <c r="AFX72" s="24"/>
      <c r="AFY72" s="24"/>
      <c r="AFZ72" s="24"/>
      <c r="AGA72" s="24"/>
      <c r="AGB72" s="24"/>
      <c r="AGC72" s="24"/>
      <c r="AGD72" s="24"/>
      <c r="AGE72" s="24"/>
      <c r="AGF72" s="24"/>
      <c r="AGG72" s="24"/>
      <c r="AGH72" s="24"/>
      <c r="AGI72" s="24"/>
      <c r="AGJ72" s="24"/>
      <c r="AGK72" s="24"/>
      <c r="AGL72" s="24"/>
      <c r="AGM72" s="24"/>
      <c r="AGN72" s="24"/>
      <c r="AGO72" s="24"/>
      <c r="AGP72" s="24"/>
      <c r="AGQ72" s="24"/>
      <c r="AGR72" s="24"/>
      <c r="AGS72" s="24"/>
      <c r="AGT72" s="24"/>
      <c r="AGU72" s="24"/>
      <c r="AGV72" s="24"/>
      <c r="AGW72" s="24"/>
      <c r="AGX72" s="24"/>
      <c r="AGY72" s="24"/>
      <c r="AGZ72" s="24"/>
      <c r="AHA72" s="24"/>
      <c r="AHB72" s="24"/>
      <c r="AHC72" s="24"/>
      <c r="AHD72" s="24"/>
      <c r="AHE72" s="24"/>
      <c r="AHF72" s="24"/>
      <c r="AHG72" s="24"/>
      <c r="AHH72" s="24"/>
      <c r="AHI72" s="24"/>
      <c r="AHJ72" s="24"/>
      <c r="AHK72" s="24"/>
      <c r="AHL72" s="24"/>
      <c r="AHM72" s="24"/>
      <c r="AHN72" s="24"/>
      <c r="AHO72" s="24"/>
      <c r="AHP72" s="24"/>
      <c r="AHQ72" s="24"/>
      <c r="AHR72" s="24"/>
      <c r="AHS72" s="24"/>
      <c r="AHT72" s="24"/>
      <c r="AHU72" s="24"/>
      <c r="AHV72" s="24"/>
      <c r="AHW72" s="24"/>
      <c r="AHX72" s="24"/>
      <c r="AHY72" s="24"/>
      <c r="AHZ72" s="24"/>
      <c r="AIA72" s="24"/>
      <c r="AIB72" s="24"/>
      <c r="AIC72" s="24"/>
      <c r="AID72" s="24"/>
      <c r="AIE72" s="24"/>
      <c r="AIF72" s="24"/>
      <c r="AIG72" s="24"/>
      <c r="AIH72" s="24"/>
      <c r="AII72" s="24"/>
      <c r="AIJ72" s="24"/>
      <c r="AIK72" s="24"/>
      <c r="AIL72" s="24"/>
      <c r="AIM72" s="24"/>
      <c r="AIN72" s="24"/>
      <c r="AIO72" s="24"/>
      <c r="AIP72" s="24"/>
      <c r="AIQ72" s="24"/>
      <c r="AIR72" s="24"/>
      <c r="AIS72" s="24"/>
      <c r="AIT72" s="24"/>
      <c r="AIU72" s="24"/>
      <c r="AIV72" s="24"/>
      <c r="AIW72" s="24"/>
      <c r="AIX72" s="24"/>
      <c r="AIY72" s="24"/>
      <c r="AIZ72" s="24"/>
      <c r="AJA72" s="24"/>
      <c r="AJB72" s="24"/>
      <c r="AJC72" s="24"/>
      <c r="AJD72" s="24"/>
      <c r="AJE72" s="24"/>
      <c r="AJF72" s="24"/>
      <c r="AJG72" s="24"/>
      <c r="AJH72" s="24"/>
      <c r="AJI72" s="24"/>
      <c r="AJJ72" s="24"/>
      <c r="AJK72" s="24"/>
      <c r="AJL72" s="24"/>
      <c r="AJM72" s="24"/>
      <c r="AJN72" s="24"/>
      <c r="AJO72" s="24"/>
      <c r="AJP72" s="24"/>
      <c r="AJQ72" s="24"/>
      <c r="AJR72" s="24"/>
      <c r="AJS72" s="24"/>
      <c r="AJT72" s="24"/>
      <c r="AJU72" s="24"/>
      <c r="AJV72" s="24"/>
      <c r="AJW72" s="24"/>
      <c r="AJX72" s="24"/>
      <c r="AJY72" s="24"/>
      <c r="AJZ72" s="24"/>
      <c r="AKA72" s="24"/>
      <c r="AKB72" s="24"/>
      <c r="AKC72" s="24"/>
      <c r="AKD72" s="24"/>
      <c r="AKE72" s="24"/>
      <c r="AKF72" s="24"/>
      <c r="AKG72" s="24"/>
      <c r="AKH72" s="24"/>
      <c r="AKI72" s="24"/>
      <c r="AKJ72" s="24"/>
      <c r="AKK72" s="24"/>
      <c r="AKL72" s="24"/>
      <c r="AKM72" s="24"/>
      <c r="AKN72" s="24"/>
      <c r="AKO72" s="24"/>
      <c r="AKP72" s="24"/>
      <c r="AKQ72" s="24"/>
      <c r="AKR72" s="24"/>
      <c r="AKS72" s="24"/>
      <c r="AKT72" s="24"/>
      <c r="AKU72" s="24"/>
      <c r="AKV72" s="24"/>
      <c r="AKW72" s="24"/>
      <c r="AKX72" s="24"/>
      <c r="AKY72" s="24"/>
      <c r="AKZ72" s="24"/>
      <c r="ALA72" s="24"/>
      <c r="ALB72" s="24"/>
      <c r="ALC72" s="24"/>
      <c r="ALD72" s="24"/>
      <c r="ALE72" s="24"/>
      <c r="ALF72" s="24"/>
      <c r="ALG72" s="24"/>
      <c r="ALH72" s="24"/>
      <c r="ALI72" s="24"/>
      <c r="ALJ72" s="24"/>
      <c r="ALK72" s="24"/>
      <c r="ALL72" s="24"/>
      <c r="ALM72" s="24"/>
      <c r="ALN72" s="24"/>
      <c r="ALO72" s="24"/>
      <c r="ALP72" s="24"/>
      <c r="ALQ72" s="24"/>
      <c r="ALR72" s="24"/>
      <c r="ALS72" s="24"/>
      <c r="ALT72" s="24"/>
      <c r="ALU72" s="24"/>
      <c r="ALV72" s="24"/>
      <c r="ALW72" s="24"/>
      <c r="ALX72" s="24"/>
      <c r="ALY72" s="24"/>
      <c r="ALZ72" s="24"/>
      <c r="AMA72" s="24"/>
      <c r="AMB72" s="24"/>
      <c r="AMC72" s="24"/>
      <c r="AMD72" s="24"/>
      <c r="AME72" s="24"/>
      <c r="AMF72" s="24"/>
      <c r="AMG72" s="24"/>
      <c r="AMH72" s="24"/>
      <c r="AMI72" s="24"/>
      <c r="AMJ72" s="24"/>
      <c r="AMK72" s="24"/>
      <c r="AML72" s="24"/>
      <c r="AMM72" s="24"/>
      <c r="AMN72" s="24"/>
      <c r="AMO72" s="24"/>
      <c r="AMP72" s="24"/>
      <c r="AMQ72" s="24"/>
      <c r="AMR72" s="24"/>
      <c r="AMS72" s="24"/>
      <c r="AMT72" s="24"/>
      <c r="AMU72" s="24"/>
      <c r="AMV72" s="24"/>
      <c r="AMW72" s="24"/>
      <c r="AMX72" s="24"/>
      <c r="AMY72" s="24"/>
      <c r="AMZ72" s="24"/>
      <c r="ANA72" s="24"/>
      <c r="ANB72" s="24"/>
      <c r="ANC72" s="24"/>
      <c r="AND72" s="24"/>
      <c r="ANE72" s="24"/>
      <c r="ANF72" s="24"/>
      <c r="ANG72" s="24"/>
      <c r="ANH72" s="24"/>
      <c r="ANI72" s="24"/>
      <c r="ANJ72" s="24"/>
      <c r="ANK72" s="24"/>
      <c r="ANL72" s="24"/>
      <c r="ANM72" s="24"/>
      <c r="ANN72" s="24"/>
      <c r="ANO72" s="24"/>
      <c r="ANP72" s="24"/>
      <c r="ANQ72" s="24"/>
      <c r="ANR72" s="24"/>
      <c r="ANS72" s="24"/>
      <c r="ANT72" s="24"/>
      <c r="ANU72" s="24"/>
      <c r="ANV72" s="24"/>
      <c r="ANW72" s="24"/>
      <c r="ANX72" s="24"/>
      <c r="ANY72" s="24"/>
      <c r="ANZ72" s="24"/>
      <c r="AOA72" s="24"/>
      <c r="AOB72" s="24"/>
      <c r="AOC72" s="24"/>
      <c r="AOD72" s="24"/>
      <c r="AOE72" s="24"/>
      <c r="AOF72" s="24"/>
      <c r="AOG72" s="24"/>
      <c r="AOH72" s="24"/>
      <c r="AOI72" s="24"/>
      <c r="AOJ72" s="24"/>
      <c r="AOK72" s="24"/>
      <c r="AOL72" s="24"/>
      <c r="AOM72" s="24"/>
      <c r="AON72" s="24"/>
      <c r="AOO72" s="24"/>
      <c r="AOP72" s="24"/>
      <c r="AOQ72" s="24"/>
      <c r="AOR72" s="24"/>
      <c r="AOS72" s="24"/>
      <c r="AOT72" s="24"/>
      <c r="AOU72" s="24"/>
      <c r="AOV72" s="24"/>
      <c r="AOW72" s="24"/>
      <c r="AOX72" s="24"/>
      <c r="AOY72" s="24"/>
      <c r="AOZ72" s="24"/>
      <c r="APA72" s="24"/>
      <c r="APB72" s="24"/>
      <c r="APC72" s="24"/>
      <c r="APD72" s="24"/>
      <c r="APE72" s="24"/>
      <c r="APF72" s="24"/>
      <c r="APG72" s="24"/>
      <c r="APH72" s="24"/>
      <c r="API72" s="24"/>
      <c r="APJ72" s="24"/>
      <c r="APK72" s="24"/>
      <c r="APL72" s="24"/>
      <c r="APM72" s="24"/>
      <c r="APN72" s="24"/>
      <c r="APO72" s="24"/>
      <c r="APP72" s="24"/>
      <c r="APQ72" s="24"/>
      <c r="APR72" s="24"/>
      <c r="APS72" s="24"/>
      <c r="APT72" s="24"/>
      <c r="APU72" s="24"/>
      <c r="APV72" s="24"/>
      <c r="APW72" s="24"/>
      <c r="APX72" s="24"/>
      <c r="APY72" s="24"/>
      <c r="APZ72" s="24"/>
      <c r="AQA72" s="24"/>
      <c r="AQB72" s="24"/>
      <c r="AQC72" s="24"/>
      <c r="AQD72" s="24"/>
      <c r="AQE72" s="24"/>
      <c r="AQF72" s="24"/>
      <c r="AQG72" s="24"/>
      <c r="AQH72" s="24"/>
      <c r="AQI72" s="24"/>
      <c r="AQJ72" s="24"/>
      <c r="AQK72" s="24"/>
      <c r="AQL72" s="24"/>
      <c r="AQM72" s="24"/>
      <c r="AQN72" s="24"/>
      <c r="AQO72" s="24"/>
      <c r="AQP72" s="24"/>
      <c r="AQQ72" s="24"/>
      <c r="AQR72" s="24"/>
      <c r="AQS72" s="24"/>
      <c r="AQT72" s="24"/>
      <c r="AQU72" s="24"/>
      <c r="AQV72" s="24"/>
      <c r="AQW72" s="24"/>
      <c r="AQX72" s="24"/>
      <c r="AQY72" s="24"/>
      <c r="AQZ72" s="24"/>
      <c r="ARA72" s="24"/>
      <c r="ARB72" s="24"/>
      <c r="ARC72" s="24"/>
      <c r="ARD72" s="24"/>
      <c r="ARE72" s="24"/>
      <c r="ARF72" s="24"/>
      <c r="ARG72" s="24"/>
      <c r="ARH72" s="24"/>
      <c r="ARI72" s="24"/>
      <c r="ARJ72" s="24"/>
      <c r="ARK72" s="24"/>
      <c r="ARL72" s="24"/>
      <c r="ARM72" s="24"/>
      <c r="ARN72" s="24"/>
      <c r="ARO72" s="24"/>
      <c r="ARP72" s="24"/>
      <c r="ARQ72" s="24"/>
      <c r="ARR72" s="24"/>
      <c r="ARS72" s="24"/>
      <c r="ART72" s="24"/>
      <c r="ARU72" s="24"/>
      <c r="ARV72" s="24"/>
      <c r="ARW72" s="24"/>
      <c r="ARX72" s="24"/>
      <c r="ARY72" s="24"/>
      <c r="ARZ72" s="24"/>
      <c r="ASA72" s="24"/>
      <c r="ASB72" s="24"/>
      <c r="ASC72" s="24"/>
      <c r="ASD72" s="24"/>
      <c r="ASE72" s="24"/>
      <c r="ASF72" s="24"/>
      <c r="ASG72" s="24"/>
      <c r="ASH72" s="24"/>
      <c r="ASI72" s="24"/>
      <c r="ASJ72" s="24"/>
      <c r="ASK72" s="24"/>
      <c r="ASL72" s="24"/>
      <c r="ASM72" s="24"/>
      <c r="ASN72" s="24"/>
      <c r="ASO72" s="24"/>
      <c r="ASP72" s="24"/>
      <c r="ASQ72" s="24"/>
      <c r="ASR72" s="24"/>
      <c r="ASS72" s="24"/>
      <c r="AST72" s="24"/>
      <c r="ASU72" s="24"/>
      <c r="ASV72" s="24"/>
      <c r="ASW72" s="24"/>
      <c r="ASX72" s="24"/>
      <c r="ASY72" s="24"/>
      <c r="ASZ72" s="24"/>
      <c r="ATA72" s="24"/>
      <c r="ATB72" s="24"/>
      <c r="ATC72" s="24"/>
      <c r="ATD72" s="24"/>
      <c r="ATE72" s="24"/>
      <c r="ATF72" s="24"/>
      <c r="ATG72" s="24"/>
      <c r="ATH72" s="24"/>
      <c r="ATI72" s="24"/>
      <c r="ATJ72" s="24"/>
      <c r="ATK72" s="24"/>
      <c r="ATL72" s="24"/>
      <c r="ATM72" s="24"/>
      <c r="ATN72" s="24"/>
      <c r="ATO72" s="24"/>
      <c r="ATP72" s="24"/>
      <c r="ATQ72" s="24"/>
      <c r="ATR72" s="24"/>
      <c r="ATS72" s="24"/>
      <c r="ATT72" s="24"/>
      <c r="ATU72" s="24"/>
      <c r="ATV72" s="24"/>
      <c r="ATW72" s="24"/>
      <c r="ATX72" s="24"/>
      <c r="ATY72" s="24"/>
      <c r="ATZ72" s="24"/>
      <c r="AUA72" s="24"/>
      <c r="AUB72" s="24"/>
      <c r="AUC72" s="24"/>
      <c r="AUD72" s="24"/>
      <c r="AUE72" s="24"/>
      <c r="AUF72" s="24"/>
      <c r="AUG72" s="24"/>
      <c r="AUH72" s="24"/>
      <c r="AUI72" s="24"/>
      <c r="AUJ72" s="24"/>
      <c r="AUK72" s="24"/>
      <c r="AUL72" s="24"/>
      <c r="AUM72" s="24"/>
      <c r="AUN72" s="24"/>
      <c r="AUO72" s="24"/>
      <c r="AUP72" s="24"/>
      <c r="AUQ72" s="24"/>
      <c r="AUR72" s="24"/>
      <c r="AUS72" s="24"/>
      <c r="AUT72" s="24"/>
      <c r="AUU72" s="24"/>
      <c r="AUV72" s="24"/>
      <c r="AUW72" s="24"/>
      <c r="AUX72" s="24"/>
      <c r="AUY72" s="24"/>
      <c r="AUZ72" s="24"/>
      <c r="AVA72" s="24"/>
      <c r="AVB72" s="24"/>
      <c r="AVC72" s="24"/>
      <c r="AVD72" s="24"/>
      <c r="AVE72" s="24"/>
      <c r="AVF72" s="24"/>
      <c r="AVG72" s="24"/>
      <c r="AVH72" s="24"/>
      <c r="AVI72" s="24"/>
      <c r="AVJ72" s="24"/>
      <c r="AVK72" s="24"/>
      <c r="AVL72" s="24"/>
      <c r="AVM72" s="24"/>
      <c r="AVN72" s="24"/>
      <c r="AVO72" s="24"/>
      <c r="AVP72" s="24"/>
      <c r="AVQ72" s="24"/>
      <c r="AVR72" s="24"/>
      <c r="AVS72" s="24"/>
      <c r="AVT72" s="24"/>
      <c r="AVU72" s="24"/>
      <c r="AVV72" s="24"/>
      <c r="AVW72" s="24"/>
      <c r="AVX72" s="24"/>
      <c r="AVY72" s="24"/>
      <c r="AVZ72" s="24"/>
      <c r="AWA72" s="24"/>
      <c r="AWB72" s="24"/>
      <c r="AWC72" s="24"/>
      <c r="AWD72" s="24"/>
      <c r="AWE72" s="24"/>
      <c r="AWF72" s="24"/>
      <c r="AWG72" s="24"/>
      <c r="AWH72" s="24"/>
      <c r="AWI72" s="24"/>
      <c r="AWJ72" s="24"/>
      <c r="AWK72" s="24"/>
      <c r="AWL72" s="24"/>
      <c r="AWM72" s="24"/>
      <c r="AWN72" s="24"/>
      <c r="AWO72" s="24"/>
      <c r="AWP72" s="24"/>
      <c r="AWQ72" s="24"/>
      <c r="AWR72" s="24"/>
      <c r="AWS72" s="24"/>
      <c r="AWT72" s="24"/>
      <c r="AWU72" s="24"/>
      <c r="AWV72" s="24"/>
      <c r="AWW72" s="24"/>
      <c r="AWX72" s="24"/>
      <c r="AWY72" s="24"/>
      <c r="AWZ72" s="24"/>
      <c r="AXA72" s="24"/>
      <c r="AXB72" s="24"/>
      <c r="AXC72" s="24"/>
      <c r="AXD72" s="24"/>
      <c r="AXE72" s="24"/>
      <c r="AXF72" s="24"/>
      <c r="AXG72" s="24"/>
      <c r="AXH72" s="24"/>
      <c r="AXI72" s="24"/>
      <c r="AXJ72" s="24"/>
      <c r="AXK72" s="24"/>
      <c r="AXL72" s="24"/>
      <c r="AXM72" s="24"/>
      <c r="AXN72" s="24"/>
      <c r="AXO72" s="24"/>
      <c r="AXP72" s="24"/>
      <c r="AXQ72" s="24"/>
      <c r="AXR72" s="24"/>
      <c r="AXS72" s="24"/>
      <c r="AXT72" s="24"/>
      <c r="AXU72" s="24"/>
      <c r="AXV72" s="24"/>
      <c r="AXW72" s="24"/>
      <c r="AXX72" s="24"/>
      <c r="AXY72" s="24"/>
      <c r="AXZ72" s="24"/>
      <c r="AYA72" s="24"/>
      <c r="AYB72" s="24"/>
      <c r="AYC72" s="24"/>
      <c r="AYD72" s="24"/>
      <c r="AYE72" s="24"/>
      <c r="AYF72" s="24"/>
      <c r="AYG72" s="24"/>
      <c r="AYH72" s="24"/>
      <c r="AYI72" s="24"/>
      <c r="AYJ72" s="24"/>
      <c r="AYK72" s="24"/>
      <c r="AYL72" s="24"/>
      <c r="AYM72" s="24"/>
      <c r="AYN72" s="24"/>
      <c r="AYO72" s="24"/>
      <c r="AYP72" s="24"/>
      <c r="AYQ72" s="24"/>
      <c r="AYR72" s="24"/>
      <c r="AYS72" s="24"/>
      <c r="AYT72" s="24"/>
      <c r="AYU72" s="24"/>
      <c r="AYV72" s="24"/>
      <c r="AYW72" s="24"/>
      <c r="AYX72" s="24"/>
      <c r="AYY72" s="24"/>
      <c r="AYZ72" s="24"/>
      <c r="AZA72" s="24"/>
      <c r="AZB72" s="24"/>
      <c r="AZC72" s="24"/>
      <c r="AZD72" s="24"/>
      <c r="AZE72" s="24"/>
      <c r="AZF72" s="24"/>
      <c r="AZG72" s="24"/>
      <c r="AZH72" s="24"/>
      <c r="AZI72" s="24"/>
      <c r="AZJ72" s="24"/>
      <c r="AZK72" s="24"/>
      <c r="AZL72" s="24"/>
      <c r="AZM72" s="24"/>
      <c r="AZN72" s="24"/>
      <c r="AZO72" s="24"/>
      <c r="AZP72" s="24"/>
      <c r="AZQ72" s="24"/>
      <c r="AZR72" s="24"/>
      <c r="AZS72" s="24"/>
      <c r="AZT72" s="24"/>
      <c r="AZU72" s="24"/>
      <c r="AZV72" s="24"/>
      <c r="AZW72" s="24"/>
      <c r="AZX72" s="24"/>
      <c r="AZY72" s="24"/>
      <c r="AZZ72" s="24"/>
      <c r="BAA72" s="24"/>
      <c r="BAB72" s="24"/>
      <c r="BAC72" s="24"/>
      <c r="BAD72" s="24"/>
      <c r="BAE72" s="24"/>
      <c r="BAF72" s="24"/>
      <c r="BAG72" s="24"/>
      <c r="BAH72" s="24"/>
      <c r="BAI72" s="24"/>
      <c r="BAJ72" s="24"/>
      <c r="BAK72" s="24"/>
      <c r="BAL72" s="24"/>
      <c r="BAM72" s="24"/>
      <c r="BAN72" s="24"/>
      <c r="BAO72" s="24"/>
      <c r="BAP72" s="24"/>
      <c r="BAQ72" s="24"/>
      <c r="BAR72" s="24"/>
      <c r="BAS72" s="24"/>
      <c r="BAT72" s="24"/>
      <c r="BAU72" s="24"/>
      <c r="BAV72" s="24"/>
      <c r="BAW72" s="24"/>
      <c r="BAX72" s="24"/>
      <c r="BAY72" s="24"/>
      <c r="BAZ72" s="24"/>
      <c r="BBA72" s="24"/>
      <c r="BBB72" s="24"/>
      <c r="BBC72" s="24"/>
      <c r="BBD72" s="24"/>
      <c r="BBE72" s="24"/>
      <c r="BBF72" s="24"/>
      <c r="BBG72" s="24"/>
      <c r="BBH72" s="24"/>
      <c r="BBI72" s="24"/>
      <c r="BBJ72" s="24"/>
      <c r="BBK72" s="24"/>
      <c r="BBL72" s="24"/>
      <c r="BBM72" s="24"/>
      <c r="BBN72" s="24"/>
      <c r="BBO72" s="24"/>
      <c r="BBP72" s="24"/>
      <c r="BBQ72" s="24"/>
      <c r="BBR72" s="24"/>
      <c r="BBS72" s="24"/>
      <c r="BBT72" s="24"/>
      <c r="BBU72" s="24"/>
      <c r="BBV72" s="24"/>
      <c r="BBW72" s="24"/>
      <c r="BBX72" s="24"/>
      <c r="BBY72" s="24"/>
      <c r="BBZ72" s="24"/>
      <c r="BCA72" s="24"/>
      <c r="BCB72" s="24"/>
      <c r="BCC72" s="24"/>
      <c r="BCD72" s="24"/>
      <c r="BCE72" s="24"/>
      <c r="BCF72" s="24"/>
      <c r="BCG72" s="24"/>
      <c r="BCH72" s="24"/>
      <c r="BCI72" s="24"/>
      <c r="BCJ72" s="24"/>
      <c r="BCK72" s="24"/>
      <c r="BCL72" s="24"/>
      <c r="BCM72" s="24"/>
      <c r="BCN72" s="24"/>
      <c r="BCO72" s="24"/>
      <c r="BCP72" s="24"/>
      <c r="BCQ72" s="24"/>
      <c r="BCR72" s="24"/>
      <c r="BCS72" s="24"/>
      <c r="BCT72" s="24"/>
      <c r="BCU72" s="24"/>
      <c r="BCV72" s="24"/>
      <c r="BCW72" s="24"/>
      <c r="BCX72" s="24"/>
      <c r="BCY72" s="24"/>
      <c r="BCZ72" s="24"/>
      <c r="BDA72" s="24"/>
      <c r="BDB72" s="24"/>
      <c r="BDC72" s="24"/>
      <c r="BDD72" s="24"/>
      <c r="BDE72" s="24"/>
      <c r="BDF72" s="24"/>
      <c r="BDG72" s="24"/>
      <c r="BDH72" s="24"/>
      <c r="BDI72" s="24"/>
      <c r="BDJ72" s="24"/>
      <c r="BDK72" s="24"/>
      <c r="BDL72" s="24"/>
      <c r="BDM72" s="24"/>
      <c r="BDN72" s="24"/>
      <c r="BDO72" s="24"/>
      <c r="BDP72" s="24"/>
      <c r="BDQ72" s="24"/>
      <c r="BDR72" s="24"/>
      <c r="BDS72" s="24"/>
      <c r="BDT72" s="24"/>
      <c r="BDU72" s="24"/>
      <c r="BDV72" s="24"/>
      <c r="BDW72" s="24"/>
      <c r="BDX72" s="24"/>
      <c r="BDY72" s="24"/>
      <c r="BDZ72" s="24"/>
      <c r="BEA72" s="24"/>
      <c r="BEB72" s="24"/>
      <c r="BEC72" s="24"/>
      <c r="BED72" s="24"/>
      <c r="BEE72" s="24"/>
      <c r="BEF72" s="24"/>
      <c r="BEG72" s="24"/>
      <c r="BEH72" s="24"/>
      <c r="BEI72" s="24"/>
      <c r="BEJ72" s="24"/>
      <c r="BEK72" s="24"/>
      <c r="BEL72" s="24"/>
      <c r="BEM72" s="24"/>
      <c r="BEN72" s="24"/>
      <c r="BEO72" s="24"/>
      <c r="BEP72" s="24"/>
      <c r="BEQ72" s="24"/>
      <c r="BER72" s="24"/>
      <c r="BES72" s="24"/>
      <c r="BET72" s="24"/>
      <c r="BEU72" s="24"/>
      <c r="BEV72" s="24"/>
      <c r="BEW72" s="24"/>
      <c r="BEX72" s="24"/>
      <c r="BEY72" s="24"/>
      <c r="BEZ72" s="24"/>
      <c r="BFA72" s="24"/>
      <c r="BFB72" s="24"/>
      <c r="BFC72" s="24"/>
      <c r="BFD72" s="24"/>
      <c r="BFE72" s="24"/>
      <c r="BFF72" s="24"/>
      <c r="BFG72" s="24"/>
      <c r="BFH72" s="24"/>
      <c r="BFI72" s="24"/>
      <c r="BFJ72" s="24"/>
      <c r="BFK72" s="24"/>
      <c r="BFL72" s="24"/>
      <c r="BFM72" s="24"/>
      <c r="BFN72" s="24"/>
      <c r="BFO72" s="24"/>
      <c r="BFP72" s="24"/>
      <c r="BFQ72" s="24"/>
      <c r="BFR72" s="24"/>
      <c r="BFS72" s="24"/>
      <c r="BFT72" s="24"/>
      <c r="BFU72" s="24"/>
      <c r="BFV72" s="24"/>
      <c r="BFW72" s="24"/>
      <c r="BFX72" s="24"/>
      <c r="BFY72" s="24"/>
      <c r="BFZ72" s="24"/>
      <c r="BGA72" s="24"/>
      <c r="BGB72" s="24"/>
      <c r="BGC72" s="24"/>
      <c r="BGD72" s="24"/>
      <c r="BGE72" s="24"/>
      <c r="BGF72" s="24"/>
      <c r="BGG72" s="24"/>
      <c r="BGH72" s="24"/>
      <c r="BGI72" s="24"/>
      <c r="BGJ72" s="24"/>
      <c r="BGK72" s="24"/>
      <c r="BGL72" s="24"/>
      <c r="BGM72" s="24"/>
      <c r="BGN72" s="24"/>
      <c r="BGO72" s="24"/>
      <c r="BGP72" s="24"/>
      <c r="BGQ72" s="24"/>
      <c r="BGR72" s="24"/>
      <c r="BGS72" s="24"/>
      <c r="BGT72" s="24"/>
      <c r="BGU72" s="24"/>
      <c r="BGV72" s="24"/>
      <c r="BGW72" s="24"/>
      <c r="BGX72" s="24"/>
      <c r="BGY72" s="24"/>
      <c r="BGZ72" s="24"/>
      <c r="BHA72" s="24"/>
      <c r="BHB72" s="24"/>
      <c r="BHC72" s="24"/>
      <c r="BHD72" s="24"/>
      <c r="BHE72" s="24"/>
      <c r="BHF72" s="24"/>
      <c r="BHG72" s="24"/>
      <c r="BHH72" s="24"/>
      <c r="BHI72" s="24"/>
      <c r="BHJ72" s="24"/>
      <c r="BHK72" s="24"/>
      <c r="BHL72" s="24"/>
      <c r="BHM72" s="24"/>
      <c r="BHN72" s="24"/>
      <c r="BHO72" s="24"/>
      <c r="BHP72" s="24"/>
      <c r="BHQ72" s="24"/>
      <c r="BHR72" s="24"/>
      <c r="BHS72" s="24"/>
      <c r="BHT72" s="24"/>
      <c r="BHU72" s="24"/>
      <c r="BHV72" s="24"/>
      <c r="BHW72" s="24"/>
      <c r="BHX72" s="24"/>
      <c r="BHY72" s="24"/>
      <c r="BHZ72" s="24"/>
      <c r="BIA72" s="24"/>
      <c r="BIB72" s="24"/>
      <c r="BIC72" s="24"/>
      <c r="BID72" s="24"/>
      <c r="BIE72" s="24"/>
      <c r="BIF72" s="24"/>
      <c r="BIG72" s="24"/>
      <c r="BIH72" s="24"/>
      <c r="BII72" s="24"/>
      <c r="BIJ72" s="24"/>
      <c r="BIK72" s="24"/>
      <c r="BIL72" s="24"/>
      <c r="BIM72" s="24"/>
      <c r="BIN72" s="24"/>
      <c r="BIO72" s="24"/>
      <c r="BIP72" s="24"/>
      <c r="BIQ72" s="24"/>
      <c r="BIR72" s="24"/>
      <c r="BIS72" s="24"/>
      <c r="BIT72" s="24"/>
      <c r="BIU72" s="24"/>
      <c r="BIV72" s="24"/>
      <c r="BIW72" s="24"/>
      <c r="BIX72" s="24"/>
      <c r="BIY72" s="24"/>
      <c r="BIZ72" s="24"/>
      <c r="BJA72" s="24"/>
      <c r="BJB72" s="24"/>
      <c r="BJC72" s="24"/>
      <c r="BJD72" s="24"/>
      <c r="BJE72" s="24"/>
      <c r="BJF72" s="24"/>
      <c r="BJG72" s="24"/>
      <c r="BJH72" s="24"/>
      <c r="BJI72" s="24"/>
      <c r="BJJ72" s="24"/>
      <c r="BJK72" s="24"/>
      <c r="BJL72" s="24"/>
      <c r="BJM72" s="24"/>
      <c r="BJN72" s="24"/>
      <c r="BJO72" s="24"/>
      <c r="BJP72" s="24"/>
      <c r="BJQ72" s="24"/>
      <c r="BJR72" s="24"/>
      <c r="BJS72" s="24"/>
      <c r="BJT72" s="24"/>
      <c r="BJU72" s="24"/>
      <c r="BJV72" s="24"/>
      <c r="BJW72" s="24"/>
      <c r="BJX72" s="24"/>
      <c r="BJY72" s="24"/>
      <c r="BJZ72" s="24"/>
      <c r="BKA72" s="24"/>
      <c r="BKB72" s="24"/>
      <c r="BKC72" s="24"/>
      <c r="BKD72" s="24"/>
      <c r="BKE72" s="24"/>
      <c r="BKF72" s="24"/>
      <c r="BKG72" s="24"/>
      <c r="BKH72" s="24"/>
      <c r="BKI72" s="24"/>
      <c r="BKJ72" s="24"/>
      <c r="BKK72" s="24"/>
      <c r="BKL72" s="24"/>
      <c r="BKM72" s="24"/>
      <c r="BKN72" s="24"/>
      <c r="BKO72" s="24"/>
      <c r="BKP72" s="24"/>
      <c r="BKQ72" s="24"/>
      <c r="BKR72" s="24"/>
      <c r="BKS72" s="24"/>
      <c r="BKT72" s="24"/>
      <c r="BKU72" s="24"/>
      <c r="BKV72" s="24"/>
      <c r="BKW72" s="24"/>
      <c r="BKX72" s="24"/>
      <c r="BKY72" s="24"/>
      <c r="BKZ72" s="24"/>
      <c r="BLA72" s="24"/>
      <c r="BLB72" s="24"/>
      <c r="BLC72" s="24"/>
      <c r="BLD72" s="24"/>
      <c r="BLE72" s="24"/>
      <c r="BLF72" s="24"/>
      <c r="BLG72" s="24"/>
      <c r="BLH72" s="24"/>
      <c r="BLI72" s="24"/>
      <c r="BLJ72" s="24"/>
      <c r="BLK72" s="24"/>
      <c r="BLL72" s="24"/>
      <c r="BLM72" s="24"/>
      <c r="BLN72" s="24"/>
      <c r="BLO72" s="24"/>
      <c r="BLP72" s="24"/>
      <c r="BLQ72" s="24"/>
      <c r="BLR72" s="24"/>
      <c r="BLS72" s="24"/>
      <c r="BLT72" s="24"/>
      <c r="BLU72" s="24"/>
      <c r="BLV72" s="24"/>
      <c r="BLW72" s="24"/>
      <c r="BLX72" s="24"/>
      <c r="BLY72" s="24"/>
      <c r="BLZ72" s="24"/>
      <c r="BMA72" s="24"/>
      <c r="BMB72" s="24"/>
      <c r="BMC72" s="24"/>
      <c r="BMD72" s="24"/>
      <c r="BME72" s="24"/>
      <c r="BMF72" s="24"/>
      <c r="BMG72" s="24"/>
      <c r="BMH72" s="24"/>
      <c r="BMI72" s="24"/>
      <c r="BMJ72" s="24"/>
      <c r="BMK72" s="24"/>
      <c r="BML72" s="24"/>
      <c r="BMM72" s="24"/>
      <c r="BMN72" s="24"/>
      <c r="BMO72" s="24"/>
      <c r="BMP72" s="24"/>
      <c r="BMQ72" s="24"/>
      <c r="BMR72" s="24"/>
      <c r="BMS72" s="24"/>
      <c r="BMT72" s="24"/>
      <c r="BMU72" s="24"/>
      <c r="BMV72" s="24"/>
      <c r="BMW72" s="24"/>
      <c r="BMX72" s="24"/>
      <c r="BMY72" s="24"/>
      <c r="BMZ72" s="24"/>
      <c r="BNA72" s="24"/>
      <c r="BNB72" s="24"/>
      <c r="BNC72" s="24"/>
      <c r="BND72" s="24"/>
      <c r="BNE72" s="24"/>
      <c r="BNF72" s="24"/>
      <c r="BNG72" s="24"/>
      <c r="BNH72" s="24"/>
      <c r="BNI72" s="24"/>
      <c r="BNJ72" s="24"/>
      <c r="BNK72" s="24"/>
      <c r="BNL72" s="24"/>
      <c r="BNM72" s="24"/>
      <c r="BNN72" s="24"/>
      <c r="BNO72" s="24"/>
      <c r="BNP72" s="24"/>
      <c r="BNQ72" s="24"/>
      <c r="BNR72" s="24"/>
      <c r="BNS72" s="24"/>
      <c r="BNT72" s="24"/>
      <c r="BNU72" s="24"/>
      <c r="BNV72" s="24"/>
      <c r="BNW72" s="24"/>
      <c r="BNX72" s="24"/>
      <c r="BNY72" s="24"/>
      <c r="BNZ72" s="24"/>
      <c r="BOA72" s="24"/>
      <c r="BOB72" s="24"/>
      <c r="BOC72" s="24"/>
      <c r="BOD72" s="24"/>
      <c r="BOE72" s="24"/>
      <c r="BOF72" s="24"/>
      <c r="BOG72" s="24"/>
      <c r="BOH72" s="24"/>
      <c r="BOI72" s="24"/>
      <c r="BOJ72" s="24"/>
      <c r="BOK72" s="24"/>
      <c r="BOL72" s="24"/>
      <c r="BOM72" s="24"/>
      <c r="BON72" s="24"/>
      <c r="BOO72" s="24"/>
      <c r="BOP72" s="24"/>
      <c r="BOQ72" s="24"/>
      <c r="BOR72" s="24"/>
      <c r="BOS72" s="24"/>
      <c r="BOT72" s="24"/>
      <c r="BOU72" s="24"/>
      <c r="BOV72" s="24"/>
      <c r="BOW72" s="24"/>
      <c r="BOX72" s="24"/>
      <c r="BOY72" s="24"/>
      <c r="BOZ72" s="24"/>
      <c r="BPA72" s="24"/>
      <c r="BPB72" s="24"/>
      <c r="BPC72" s="24"/>
      <c r="BPD72" s="24"/>
      <c r="BPE72" s="24"/>
      <c r="BPF72" s="24"/>
      <c r="BPG72" s="24"/>
      <c r="BPH72" s="24"/>
      <c r="BPI72" s="24"/>
      <c r="BPJ72" s="24"/>
      <c r="BPK72" s="24"/>
      <c r="BPL72" s="24"/>
      <c r="BPM72" s="24"/>
      <c r="BPN72" s="24"/>
      <c r="BPO72" s="24"/>
      <c r="BPP72" s="24"/>
      <c r="BPQ72" s="24"/>
      <c r="BPR72" s="24"/>
      <c r="BPS72" s="24"/>
      <c r="BPT72" s="24"/>
      <c r="BPU72" s="24"/>
      <c r="BPV72" s="24"/>
      <c r="BPW72" s="24"/>
      <c r="BPX72" s="24"/>
      <c r="BPY72" s="24"/>
      <c r="BPZ72" s="24"/>
      <c r="BQA72" s="24"/>
      <c r="BQB72" s="24"/>
      <c r="BQC72" s="24"/>
      <c r="BQD72" s="24"/>
      <c r="BQE72" s="24"/>
      <c r="BQF72" s="24"/>
      <c r="BQG72" s="24"/>
      <c r="BQH72" s="24"/>
      <c r="BQI72" s="24"/>
      <c r="BQJ72" s="24"/>
      <c r="BQK72" s="24"/>
      <c r="BQL72" s="24"/>
      <c r="BQM72" s="24"/>
      <c r="BQN72" s="24"/>
      <c r="BQO72" s="24"/>
      <c r="BQP72" s="24"/>
      <c r="BQQ72" s="24"/>
      <c r="BQR72" s="24"/>
      <c r="BQS72" s="24"/>
      <c r="BQT72" s="24"/>
      <c r="BQU72" s="24"/>
      <c r="BQV72" s="24"/>
      <c r="BQW72" s="24"/>
      <c r="BQX72" s="24"/>
      <c r="BQY72" s="24"/>
      <c r="BQZ72" s="24"/>
      <c r="BRA72" s="24"/>
      <c r="BRB72" s="24"/>
      <c r="BRC72" s="24"/>
      <c r="BRD72" s="24"/>
      <c r="BRE72" s="24"/>
      <c r="BRF72" s="24"/>
      <c r="BRG72" s="24"/>
      <c r="BRH72" s="24"/>
      <c r="BRI72" s="24"/>
      <c r="BRJ72" s="24"/>
      <c r="BRK72" s="24"/>
      <c r="BRL72" s="24"/>
      <c r="BRM72" s="24"/>
      <c r="BRN72" s="24"/>
      <c r="BRO72" s="24"/>
      <c r="BRP72" s="24"/>
      <c r="BRQ72" s="24"/>
      <c r="BRR72" s="24"/>
      <c r="BRS72" s="24"/>
      <c r="BRT72" s="24"/>
      <c r="BRU72" s="24"/>
      <c r="BRV72" s="24"/>
      <c r="BRW72" s="24"/>
      <c r="BRX72" s="24"/>
      <c r="BRY72" s="24"/>
      <c r="BRZ72" s="24"/>
      <c r="BSA72" s="24"/>
      <c r="BSB72" s="24"/>
      <c r="BSC72" s="24"/>
      <c r="BSD72" s="24"/>
      <c r="BSE72" s="24"/>
      <c r="BSF72" s="24"/>
      <c r="BSG72" s="24"/>
      <c r="BSH72" s="24"/>
      <c r="BSI72" s="24"/>
      <c r="BSJ72" s="24"/>
      <c r="BSK72" s="24"/>
      <c r="BSL72" s="24"/>
      <c r="BSM72" s="24"/>
      <c r="BSN72" s="24"/>
      <c r="BSO72" s="24"/>
      <c r="BSP72" s="24"/>
      <c r="BSQ72" s="24"/>
      <c r="BSR72" s="24"/>
      <c r="BSS72" s="24"/>
      <c r="BST72" s="24"/>
      <c r="BSU72" s="24"/>
      <c r="BSV72" s="24"/>
      <c r="BSW72" s="24"/>
      <c r="BSX72" s="24"/>
      <c r="BSY72" s="24"/>
      <c r="BSZ72" s="24"/>
      <c r="BTA72" s="24"/>
      <c r="BTB72" s="24"/>
      <c r="BTC72" s="24"/>
      <c r="BTD72" s="24"/>
      <c r="BTE72" s="24"/>
      <c r="BTF72" s="24"/>
      <c r="BTG72" s="24"/>
      <c r="BTH72" s="24"/>
      <c r="BTI72" s="24"/>
      <c r="BTJ72" s="24"/>
      <c r="BTK72" s="24"/>
      <c r="BTL72" s="24"/>
      <c r="BTM72" s="24"/>
      <c r="BTN72" s="24"/>
      <c r="BTO72" s="24"/>
      <c r="BTP72" s="24"/>
      <c r="BTQ72" s="24"/>
      <c r="BTR72" s="24"/>
      <c r="BTS72" s="24"/>
      <c r="BTT72" s="24"/>
      <c r="BTU72" s="24"/>
      <c r="BTV72" s="24"/>
      <c r="BTW72" s="24"/>
      <c r="BTX72" s="24"/>
      <c r="BTY72" s="24"/>
      <c r="BTZ72" s="24"/>
      <c r="BUA72" s="24"/>
      <c r="BUB72" s="24"/>
      <c r="BUC72" s="24"/>
      <c r="BUD72" s="24"/>
      <c r="BUE72" s="24"/>
      <c r="BUF72" s="24"/>
      <c r="BUG72" s="24"/>
      <c r="BUH72" s="24"/>
      <c r="BUI72" s="24"/>
      <c r="BUJ72" s="24"/>
      <c r="BUK72" s="24"/>
      <c r="BUL72" s="24"/>
      <c r="BUM72" s="24"/>
      <c r="BUN72" s="24"/>
      <c r="BUO72" s="24"/>
      <c r="BUP72" s="24"/>
      <c r="BUQ72" s="24"/>
      <c r="BUR72" s="24"/>
      <c r="BUS72" s="24"/>
      <c r="BUT72" s="24"/>
      <c r="BUU72" s="24"/>
      <c r="BUV72" s="24"/>
      <c r="BUW72" s="24"/>
      <c r="BUX72" s="24"/>
      <c r="BUY72" s="24"/>
      <c r="BUZ72" s="24"/>
      <c r="BVA72" s="24"/>
      <c r="BVB72" s="24"/>
      <c r="BVC72" s="24"/>
      <c r="BVD72" s="24"/>
      <c r="BVE72" s="24"/>
      <c r="BVF72" s="24"/>
      <c r="BVG72" s="24"/>
      <c r="BVH72" s="24"/>
      <c r="BVI72" s="24"/>
      <c r="BVJ72" s="24"/>
      <c r="BVK72" s="24"/>
      <c r="BVL72" s="24"/>
      <c r="BVM72" s="24"/>
      <c r="BVN72" s="24"/>
      <c r="BVO72" s="24"/>
      <c r="BVP72" s="24"/>
      <c r="BVQ72" s="24"/>
      <c r="BVR72" s="24"/>
      <c r="BVS72" s="24"/>
      <c r="BVT72" s="24"/>
      <c r="BVU72" s="24"/>
      <c r="BVV72" s="24"/>
      <c r="BVW72" s="24"/>
      <c r="BVX72" s="24"/>
      <c r="BVY72" s="24"/>
      <c r="BVZ72" s="24"/>
      <c r="BWA72" s="24"/>
      <c r="BWB72" s="24"/>
      <c r="BWC72" s="24"/>
      <c r="BWD72" s="24"/>
      <c r="BWE72" s="24"/>
      <c r="BWF72" s="24"/>
      <c r="BWG72" s="24"/>
      <c r="BWH72" s="24"/>
      <c r="BWI72" s="24"/>
      <c r="BWJ72" s="24"/>
      <c r="BWK72" s="24"/>
      <c r="BWL72" s="24"/>
      <c r="BWM72" s="24"/>
      <c r="BWN72" s="24"/>
      <c r="BWO72" s="24"/>
      <c r="BWP72" s="24"/>
      <c r="BWQ72" s="24"/>
      <c r="BWR72" s="24"/>
      <c r="BWS72" s="24"/>
      <c r="BWT72" s="24"/>
      <c r="BWU72" s="24"/>
      <c r="BWV72" s="24"/>
      <c r="BWW72" s="24"/>
      <c r="BWX72" s="24"/>
      <c r="BWY72" s="24"/>
      <c r="BWZ72" s="24"/>
      <c r="BXA72" s="24"/>
      <c r="BXB72" s="24"/>
      <c r="BXC72" s="24"/>
      <c r="BXD72" s="24"/>
      <c r="BXE72" s="24"/>
      <c r="BXF72" s="24"/>
      <c r="BXG72" s="24"/>
      <c r="BXH72" s="24"/>
      <c r="BXI72" s="24"/>
      <c r="BXJ72" s="24"/>
      <c r="BXK72" s="24"/>
      <c r="BXL72" s="24"/>
      <c r="BXM72" s="24"/>
      <c r="BXN72" s="24"/>
      <c r="BXO72" s="24"/>
      <c r="BXP72" s="24"/>
      <c r="BXQ72" s="24"/>
      <c r="BXR72" s="24"/>
      <c r="BXS72" s="24"/>
      <c r="BXT72" s="24"/>
      <c r="BXU72" s="24"/>
      <c r="BXV72" s="24"/>
      <c r="BXW72" s="24"/>
      <c r="BXX72" s="24"/>
      <c r="BXY72" s="24"/>
      <c r="BXZ72" s="24"/>
      <c r="BYA72" s="24"/>
      <c r="BYB72" s="24"/>
      <c r="BYC72" s="24"/>
      <c r="BYD72" s="24"/>
      <c r="BYE72" s="24"/>
      <c r="BYF72" s="24"/>
      <c r="BYG72" s="24"/>
      <c r="BYH72" s="24"/>
      <c r="BYI72" s="24"/>
      <c r="BYJ72" s="24"/>
      <c r="BYK72" s="24"/>
      <c r="BYL72" s="24"/>
      <c r="BYM72" s="24"/>
      <c r="BYN72" s="24"/>
      <c r="BYO72" s="24"/>
      <c r="BYP72" s="24"/>
      <c r="BYQ72" s="24"/>
      <c r="BYR72" s="24"/>
      <c r="BYS72" s="24"/>
      <c r="BYT72" s="24"/>
      <c r="BYU72" s="24"/>
      <c r="BYV72" s="24"/>
      <c r="BYW72" s="24"/>
      <c r="BYX72" s="24"/>
      <c r="BYY72" s="24"/>
      <c r="BYZ72" s="24"/>
      <c r="BZA72" s="24"/>
      <c r="BZB72" s="24"/>
      <c r="BZC72" s="24"/>
      <c r="BZD72" s="24"/>
      <c r="BZE72" s="24"/>
      <c r="BZF72" s="24"/>
      <c r="BZG72" s="24"/>
      <c r="BZH72" s="24"/>
      <c r="BZI72" s="24"/>
      <c r="BZJ72" s="24"/>
      <c r="BZK72" s="24"/>
      <c r="BZL72" s="24"/>
      <c r="BZM72" s="24"/>
      <c r="BZN72" s="24"/>
      <c r="BZO72" s="24"/>
      <c r="BZP72" s="24"/>
      <c r="BZQ72" s="24"/>
      <c r="BZR72" s="24"/>
      <c r="BZS72" s="24"/>
      <c r="BZT72" s="24"/>
      <c r="BZU72" s="24"/>
      <c r="BZV72" s="24"/>
      <c r="BZW72" s="24"/>
      <c r="BZX72" s="24"/>
      <c r="BZY72" s="24"/>
      <c r="BZZ72" s="24"/>
      <c r="CAA72" s="24"/>
      <c r="CAB72" s="24"/>
      <c r="CAC72" s="24"/>
      <c r="CAD72" s="24"/>
      <c r="CAE72" s="24"/>
      <c r="CAF72" s="24"/>
      <c r="CAG72" s="24"/>
      <c r="CAH72" s="24"/>
      <c r="CAI72" s="24"/>
      <c r="CAJ72" s="24"/>
      <c r="CAK72" s="24"/>
      <c r="CAL72" s="24"/>
      <c r="CAM72" s="24"/>
      <c r="CAN72" s="24"/>
      <c r="CAO72" s="24"/>
      <c r="CAP72" s="24"/>
      <c r="CAQ72" s="24"/>
      <c r="CAR72" s="24"/>
      <c r="CAS72" s="24"/>
      <c r="CAT72" s="24"/>
      <c r="CAU72" s="24"/>
      <c r="CAV72" s="24"/>
      <c r="CAW72" s="24"/>
      <c r="CAX72" s="24"/>
      <c r="CAY72" s="24"/>
      <c r="CAZ72" s="24"/>
      <c r="CBA72" s="24"/>
      <c r="CBB72" s="24"/>
      <c r="CBC72" s="24"/>
      <c r="CBD72" s="24"/>
      <c r="CBE72" s="24"/>
      <c r="CBF72" s="24"/>
      <c r="CBG72" s="24"/>
      <c r="CBH72" s="24"/>
      <c r="CBI72" s="24"/>
      <c r="CBJ72" s="24"/>
      <c r="CBK72" s="24"/>
      <c r="CBL72" s="24"/>
      <c r="CBM72" s="24"/>
      <c r="CBN72" s="24"/>
      <c r="CBO72" s="24"/>
      <c r="CBP72" s="24"/>
      <c r="CBQ72" s="24"/>
      <c r="CBR72" s="24"/>
      <c r="CBS72" s="24"/>
      <c r="CBT72" s="24"/>
      <c r="CBU72" s="24"/>
      <c r="CBV72" s="24"/>
      <c r="CBW72" s="24"/>
      <c r="CBX72" s="24"/>
      <c r="CBY72" s="24"/>
      <c r="CBZ72" s="24"/>
      <c r="CCA72" s="24"/>
      <c r="CCB72" s="24"/>
      <c r="CCC72" s="24"/>
      <c r="CCD72" s="24"/>
      <c r="CCE72" s="24"/>
      <c r="CCF72" s="24"/>
      <c r="CCG72" s="24"/>
      <c r="CCH72" s="24"/>
      <c r="CCI72" s="24"/>
      <c r="CCJ72" s="24"/>
      <c r="CCK72" s="24"/>
      <c r="CCL72" s="24"/>
      <c r="CCM72" s="24"/>
      <c r="CCN72" s="24"/>
      <c r="CCO72" s="24"/>
      <c r="CCP72" s="24"/>
      <c r="CCQ72" s="24"/>
      <c r="CCR72" s="24"/>
      <c r="CCS72" s="24"/>
      <c r="CCT72" s="24"/>
      <c r="CCU72" s="24"/>
      <c r="CCV72" s="24"/>
      <c r="CCW72" s="24"/>
      <c r="CCX72" s="24"/>
      <c r="CCY72" s="24"/>
      <c r="CCZ72" s="24"/>
      <c r="CDA72" s="24"/>
      <c r="CDB72" s="24"/>
      <c r="CDC72" s="24"/>
      <c r="CDD72" s="24"/>
      <c r="CDE72" s="24"/>
      <c r="CDF72" s="24"/>
      <c r="CDG72" s="24"/>
      <c r="CDH72" s="24"/>
      <c r="CDI72" s="24"/>
      <c r="CDJ72" s="24"/>
      <c r="CDK72" s="24"/>
      <c r="CDL72" s="24"/>
      <c r="CDM72" s="24"/>
      <c r="CDN72" s="24"/>
      <c r="CDO72" s="24"/>
      <c r="CDP72" s="24"/>
      <c r="CDQ72" s="24"/>
      <c r="CDR72" s="24"/>
      <c r="CDS72" s="24"/>
      <c r="CDT72" s="24"/>
      <c r="CDU72" s="24"/>
      <c r="CDV72" s="24"/>
      <c r="CDW72" s="24"/>
      <c r="CDX72" s="24"/>
      <c r="CDY72" s="24"/>
      <c r="CDZ72" s="24"/>
      <c r="CEA72" s="24"/>
      <c r="CEB72" s="24"/>
      <c r="CEC72" s="24"/>
      <c r="CED72" s="24"/>
      <c r="CEE72" s="24"/>
      <c r="CEF72" s="24"/>
      <c r="CEG72" s="24"/>
      <c r="CEH72" s="24"/>
      <c r="CEI72" s="24"/>
      <c r="CEJ72" s="24"/>
      <c r="CEK72" s="24"/>
      <c r="CEL72" s="24"/>
      <c r="CEM72" s="24"/>
      <c r="CEN72" s="24"/>
      <c r="CEO72" s="24"/>
      <c r="CEP72" s="24"/>
      <c r="CEQ72" s="24"/>
      <c r="CER72" s="24"/>
      <c r="CES72" s="24"/>
      <c r="CET72" s="24"/>
      <c r="CEU72" s="24"/>
      <c r="CEV72" s="24"/>
      <c r="CEW72" s="24"/>
      <c r="CEX72" s="24"/>
      <c r="CEY72" s="24"/>
      <c r="CEZ72" s="24"/>
      <c r="CFA72" s="24"/>
      <c r="CFB72" s="24"/>
      <c r="CFC72" s="24"/>
      <c r="CFD72" s="24"/>
      <c r="CFE72" s="24"/>
      <c r="CFF72" s="24"/>
      <c r="CFG72" s="24"/>
      <c r="CFH72" s="24"/>
      <c r="CFI72" s="24"/>
      <c r="CFJ72" s="24"/>
      <c r="CFK72" s="24"/>
      <c r="CFL72" s="24"/>
      <c r="CFM72" s="24"/>
      <c r="CFN72" s="24"/>
      <c r="CFO72" s="24"/>
      <c r="CFP72" s="24"/>
      <c r="CFQ72" s="24"/>
      <c r="CFR72" s="24"/>
      <c r="CFS72" s="24"/>
      <c r="CFT72" s="24"/>
      <c r="CFU72" s="24"/>
      <c r="CFV72" s="24"/>
      <c r="CFW72" s="24"/>
      <c r="CFX72" s="24"/>
      <c r="CFY72" s="24"/>
      <c r="CFZ72" s="24"/>
      <c r="CGA72" s="24"/>
      <c r="CGB72" s="24"/>
      <c r="CGC72" s="24"/>
      <c r="CGD72" s="24"/>
      <c r="CGE72" s="24"/>
      <c r="CGF72" s="24"/>
      <c r="CGG72" s="24"/>
      <c r="CGH72" s="24"/>
      <c r="CGI72" s="24"/>
      <c r="CGJ72" s="24"/>
      <c r="CGK72" s="24"/>
      <c r="CGL72" s="24"/>
      <c r="CGM72" s="24"/>
      <c r="CGN72" s="24"/>
      <c r="CGO72" s="24"/>
      <c r="CGP72" s="24"/>
      <c r="CGQ72" s="24"/>
      <c r="CGR72" s="24"/>
      <c r="CGS72" s="24"/>
      <c r="CGT72" s="24"/>
      <c r="CGU72" s="24"/>
      <c r="CGV72" s="24"/>
      <c r="CGW72" s="24"/>
      <c r="CGX72" s="24"/>
      <c r="CGY72" s="24"/>
      <c r="CGZ72" s="24"/>
      <c r="CHA72" s="24"/>
      <c r="CHB72" s="24"/>
      <c r="CHC72" s="24"/>
      <c r="CHD72" s="24"/>
      <c r="CHE72" s="24"/>
      <c r="CHF72" s="24"/>
      <c r="CHG72" s="24"/>
      <c r="CHH72" s="24"/>
      <c r="CHI72" s="24"/>
      <c r="CHJ72" s="24"/>
      <c r="CHK72" s="24"/>
      <c r="CHL72" s="24"/>
      <c r="CHM72" s="24"/>
      <c r="CHN72" s="24"/>
      <c r="CHO72" s="24"/>
      <c r="CHP72" s="24"/>
      <c r="CHQ72" s="24"/>
      <c r="CHR72" s="24"/>
      <c r="CHS72" s="24"/>
      <c r="CHT72" s="24"/>
      <c r="CHU72" s="24"/>
      <c r="CHV72" s="24"/>
      <c r="CHW72" s="24"/>
      <c r="CHX72" s="24"/>
      <c r="CHY72" s="24"/>
      <c r="CHZ72" s="24"/>
      <c r="CIA72" s="24"/>
      <c r="CIB72" s="24"/>
      <c r="CIC72" s="24"/>
      <c r="CID72" s="24"/>
      <c r="CIE72" s="24"/>
      <c r="CIF72" s="24"/>
      <c r="CIG72" s="24"/>
      <c r="CIH72" s="24"/>
      <c r="CII72" s="24"/>
      <c r="CIJ72" s="24"/>
      <c r="CIK72" s="24"/>
      <c r="CIL72" s="24"/>
      <c r="CIM72" s="24"/>
      <c r="CIN72" s="24"/>
      <c r="CIO72" s="24"/>
      <c r="CIP72" s="24"/>
      <c r="CIQ72" s="24"/>
      <c r="CIR72" s="24"/>
      <c r="CIS72" s="24"/>
      <c r="CIT72" s="24"/>
      <c r="CIU72" s="24"/>
      <c r="CIV72" s="24"/>
      <c r="CIW72" s="24"/>
      <c r="CIX72" s="24"/>
      <c r="CIY72" s="24"/>
      <c r="CIZ72" s="24"/>
      <c r="CJA72" s="24"/>
      <c r="CJB72" s="24"/>
      <c r="CJC72" s="24"/>
      <c r="CJD72" s="24"/>
      <c r="CJE72" s="24"/>
      <c r="CJF72" s="24"/>
      <c r="CJG72" s="24"/>
      <c r="CJH72" s="24"/>
      <c r="CJI72" s="24"/>
      <c r="CJJ72" s="24"/>
      <c r="CJK72" s="24"/>
      <c r="CJL72" s="24"/>
      <c r="CJM72" s="24"/>
      <c r="CJN72" s="24"/>
      <c r="CJO72" s="24"/>
      <c r="CJP72" s="24"/>
      <c r="CJQ72" s="24"/>
      <c r="CJR72" s="24"/>
      <c r="CJS72" s="24"/>
      <c r="CJT72" s="24"/>
      <c r="CJU72" s="24"/>
      <c r="CJV72" s="24"/>
      <c r="CJW72" s="24"/>
      <c r="CJX72" s="24"/>
      <c r="CJY72" s="24"/>
      <c r="CJZ72" s="24"/>
      <c r="CKA72" s="24"/>
      <c r="CKB72" s="24"/>
      <c r="CKC72" s="24"/>
      <c r="CKD72" s="24"/>
      <c r="CKE72" s="24"/>
      <c r="CKF72" s="24"/>
      <c r="CKG72" s="24"/>
      <c r="CKH72" s="24"/>
      <c r="CKI72" s="24"/>
      <c r="CKJ72" s="24"/>
      <c r="CKK72" s="24"/>
      <c r="CKL72" s="24"/>
      <c r="CKM72" s="24"/>
      <c r="CKN72" s="24"/>
      <c r="CKO72" s="24"/>
      <c r="CKP72" s="24"/>
      <c r="CKQ72" s="24"/>
      <c r="CKR72" s="24"/>
      <c r="CKS72" s="24"/>
      <c r="CKT72" s="24"/>
      <c r="CKU72" s="24"/>
      <c r="CKV72" s="24"/>
      <c r="CKW72" s="24"/>
      <c r="CKX72" s="24"/>
      <c r="CKY72" s="24"/>
      <c r="CKZ72" s="24"/>
      <c r="CLA72" s="24"/>
      <c r="CLB72" s="24"/>
      <c r="CLC72" s="24"/>
      <c r="CLD72" s="24"/>
      <c r="CLE72" s="24"/>
      <c r="CLF72" s="24"/>
      <c r="CLG72" s="24"/>
      <c r="CLH72" s="24"/>
      <c r="CLI72" s="24"/>
      <c r="CLJ72" s="24"/>
      <c r="CLK72" s="24"/>
      <c r="CLL72" s="24"/>
      <c r="CLM72" s="24"/>
      <c r="CLN72" s="24"/>
      <c r="CLO72" s="24"/>
      <c r="CLP72" s="24"/>
      <c r="CLQ72" s="24"/>
      <c r="CLR72" s="24"/>
      <c r="CLS72" s="24"/>
      <c r="CLT72" s="24"/>
      <c r="CLU72" s="24"/>
      <c r="CLV72" s="24"/>
      <c r="CLW72" s="24"/>
      <c r="CLX72" s="24"/>
      <c r="CLY72" s="24"/>
      <c r="CLZ72" s="24"/>
      <c r="CMA72" s="24"/>
      <c r="CMB72" s="24"/>
      <c r="CMC72" s="24"/>
      <c r="CMD72" s="24"/>
      <c r="CME72" s="24"/>
      <c r="CMF72" s="24"/>
      <c r="CMG72" s="24"/>
      <c r="CMH72" s="24"/>
      <c r="CMI72" s="24"/>
      <c r="CMJ72" s="24"/>
      <c r="CMK72" s="24"/>
      <c r="CML72" s="24"/>
      <c r="CMM72" s="24"/>
      <c r="CMN72" s="24"/>
      <c r="CMO72" s="24"/>
      <c r="CMP72" s="24"/>
      <c r="CMQ72" s="24"/>
      <c r="CMR72" s="24"/>
      <c r="CMS72" s="24"/>
      <c r="CMT72" s="24"/>
      <c r="CMU72" s="24"/>
      <c r="CMV72" s="24"/>
      <c r="CMW72" s="24"/>
      <c r="CMX72" s="24"/>
      <c r="CMY72" s="24"/>
      <c r="CMZ72" s="24"/>
      <c r="CNA72" s="24"/>
      <c r="CNB72" s="24"/>
      <c r="CNC72" s="24"/>
      <c r="CND72" s="24"/>
      <c r="CNE72" s="24"/>
      <c r="CNF72" s="24"/>
      <c r="CNG72" s="24"/>
      <c r="CNH72" s="24"/>
      <c r="CNI72" s="24"/>
      <c r="CNJ72" s="24"/>
      <c r="CNK72" s="24"/>
      <c r="CNL72" s="24"/>
      <c r="CNM72" s="24"/>
      <c r="CNN72" s="24"/>
      <c r="CNO72" s="24"/>
      <c r="CNP72" s="24"/>
      <c r="CNQ72" s="24"/>
      <c r="CNR72" s="24"/>
      <c r="CNS72" s="24"/>
      <c r="CNT72" s="24"/>
      <c r="CNU72" s="24"/>
      <c r="CNV72" s="24"/>
      <c r="CNW72" s="24"/>
      <c r="CNX72" s="24"/>
      <c r="CNY72" s="24"/>
      <c r="CNZ72" s="24"/>
      <c r="COA72" s="24"/>
      <c r="COB72" s="24"/>
      <c r="COC72" s="24"/>
      <c r="COD72" s="24"/>
      <c r="COE72" s="24"/>
      <c r="COF72" s="24"/>
      <c r="COG72" s="24"/>
      <c r="COH72" s="24"/>
      <c r="COI72" s="24"/>
      <c r="COJ72" s="24"/>
      <c r="COK72" s="24"/>
      <c r="COL72" s="24"/>
      <c r="COM72" s="24"/>
      <c r="CON72" s="24"/>
      <c r="COO72" s="24"/>
      <c r="COP72" s="24"/>
      <c r="COQ72" s="24"/>
      <c r="COR72" s="24"/>
      <c r="COS72" s="24"/>
      <c r="COT72" s="24"/>
      <c r="COU72" s="24"/>
      <c r="COV72" s="24"/>
      <c r="COW72" s="24"/>
      <c r="COX72" s="24"/>
      <c r="COY72" s="24"/>
      <c r="COZ72" s="24"/>
      <c r="CPA72" s="24"/>
      <c r="CPB72" s="24"/>
      <c r="CPC72" s="24"/>
      <c r="CPD72" s="24"/>
      <c r="CPE72" s="24"/>
      <c r="CPF72" s="24"/>
      <c r="CPG72" s="24"/>
      <c r="CPH72" s="24"/>
      <c r="CPI72" s="24"/>
      <c r="CPJ72" s="24"/>
      <c r="CPK72" s="24"/>
      <c r="CPL72" s="24"/>
      <c r="CPM72" s="24"/>
      <c r="CPN72" s="24"/>
      <c r="CPO72" s="24"/>
      <c r="CPP72" s="24"/>
      <c r="CPQ72" s="24"/>
      <c r="CPR72" s="24"/>
      <c r="CPS72" s="24"/>
      <c r="CPT72" s="24"/>
      <c r="CPU72" s="24"/>
      <c r="CPV72" s="24"/>
      <c r="CPW72" s="24"/>
      <c r="CPX72" s="24"/>
      <c r="CPY72" s="24"/>
      <c r="CPZ72" s="24"/>
      <c r="CQA72" s="24"/>
      <c r="CQB72" s="24"/>
      <c r="CQC72" s="24"/>
      <c r="CQD72" s="24"/>
      <c r="CQE72" s="24"/>
      <c r="CQF72" s="24"/>
      <c r="CQG72" s="24"/>
      <c r="CQH72" s="24"/>
      <c r="CQI72" s="24"/>
      <c r="CQJ72" s="24"/>
      <c r="CQK72" s="24"/>
      <c r="CQL72" s="24"/>
      <c r="CQM72" s="24"/>
      <c r="CQN72" s="24"/>
      <c r="CQO72" s="24"/>
      <c r="CQP72" s="24"/>
      <c r="CQQ72" s="24"/>
      <c r="CQR72" s="24"/>
      <c r="CQS72" s="24"/>
      <c r="CQT72" s="24"/>
      <c r="CQU72" s="24"/>
      <c r="CQV72" s="24"/>
      <c r="CQW72" s="24"/>
      <c r="CQX72" s="24"/>
      <c r="CQY72" s="24"/>
      <c r="CQZ72" s="24"/>
      <c r="CRA72" s="24"/>
      <c r="CRB72" s="24"/>
      <c r="CRC72" s="24"/>
      <c r="CRD72" s="24"/>
      <c r="CRE72" s="24"/>
      <c r="CRF72" s="24"/>
      <c r="CRG72" s="24"/>
      <c r="CRH72" s="24"/>
      <c r="CRI72" s="24"/>
      <c r="CRJ72" s="24"/>
      <c r="CRK72" s="24"/>
      <c r="CRL72" s="24"/>
      <c r="CRM72" s="24"/>
      <c r="CRN72" s="24"/>
      <c r="CRO72" s="24"/>
      <c r="CRP72" s="24"/>
      <c r="CRQ72" s="24"/>
      <c r="CRR72" s="24"/>
      <c r="CRS72" s="24"/>
      <c r="CRT72" s="24"/>
      <c r="CRU72" s="24"/>
      <c r="CRV72" s="24"/>
      <c r="CRW72" s="24"/>
      <c r="CRX72" s="24"/>
      <c r="CRY72" s="24"/>
      <c r="CRZ72" s="24"/>
      <c r="CSA72" s="24"/>
      <c r="CSB72" s="24"/>
      <c r="CSC72" s="24"/>
      <c r="CSD72" s="24"/>
      <c r="CSE72" s="24"/>
      <c r="CSF72" s="24"/>
      <c r="CSG72" s="24"/>
      <c r="CSH72" s="24"/>
      <c r="CSI72" s="24"/>
      <c r="CSJ72" s="24"/>
      <c r="CSK72" s="24"/>
      <c r="CSL72" s="24"/>
      <c r="CSM72" s="24"/>
      <c r="CSN72" s="24"/>
      <c r="CSO72" s="24"/>
      <c r="CSP72" s="24"/>
      <c r="CSQ72" s="24"/>
      <c r="CSR72" s="24"/>
      <c r="CSS72" s="24"/>
      <c r="CST72" s="24"/>
      <c r="CSU72" s="24"/>
      <c r="CSV72" s="24"/>
      <c r="CSW72" s="24"/>
      <c r="CSX72" s="24"/>
      <c r="CSY72" s="24"/>
      <c r="CSZ72" s="24"/>
      <c r="CTA72" s="24"/>
      <c r="CTB72" s="24"/>
      <c r="CTC72" s="24"/>
      <c r="CTD72" s="24"/>
      <c r="CTE72" s="24"/>
      <c r="CTF72" s="24"/>
      <c r="CTG72" s="24"/>
      <c r="CTH72" s="24"/>
      <c r="CTI72" s="24"/>
      <c r="CTJ72" s="24"/>
      <c r="CTK72" s="24"/>
      <c r="CTL72" s="24"/>
      <c r="CTM72" s="24"/>
      <c r="CTN72" s="24"/>
      <c r="CTO72" s="24"/>
      <c r="CTP72" s="24"/>
      <c r="CTQ72" s="24"/>
      <c r="CTR72" s="24"/>
      <c r="CTS72" s="24"/>
      <c r="CTT72" s="24"/>
      <c r="CTU72" s="24"/>
      <c r="CTV72" s="24"/>
      <c r="CTW72" s="24"/>
      <c r="CTX72" s="24"/>
      <c r="CTY72" s="24"/>
      <c r="CTZ72" s="24"/>
      <c r="CUA72" s="24"/>
      <c r="CUB72" s="24"/>
      <c r="CUC72" s="24"/>
      <c r="CUD72" s="24"/>
      <c r="CUE72" s="24"/>
      <c r="CUF72" s="24"/>
      <c r="CUG72" s="24"/>
      <c r="CUH72" s="24"/>
      <c r="CUI72" s="24"/>
      <c r="CUJ72" s="24"/>
      <c r="CUK72" s="24"/>
      <c r="CUL72" s="24"/>
      <c r="CUM72" s="24"/>
      <c r="CUN72" s="24"/>
      <c r="CUO72" s="24"/>
      <c r="CUP72" s="24"/>
      <c r="CUQ72" s="24"/>
      <c r="CUR72" s="24"/>
      <c r="CUS72" s="24"/>
      <c r="CUT72" s="24"/>
      <c r="CUU72" s="24"/>
      <c r="CUV72" s="24"/>
      <c r="CUW72" s="24"/>
      <c r="CUX72" s="24"/>
      <c r="CUY72" s="24"/>
      <c r="CUZ72" s="24"/>
      <c r="CVA72" s="24"/>
      <c r="CVB72" s="24"/>
      <c r="CVC72" s="24"/>
      <c r="CVD72" s="24"/>
      <c r="CVE72" s="24"/>
      <c r="CVF72" s="24"/>
      <c r="CVG72" s="24"/>
      <c r="CVH72" s="24"/>
      <c r="CVI72" s="24"/>
      <c r="CVJ72" s="24"/>
      <c r="CVK72" s="24"/>
      <c r="CVL72" s="24"/>
      <c r="CVM72" s="24"/>
      <c r="CVN72" s="24"/>
      <c r="CVO72" s="24"/>
      <c r="CVP72" s="24"/>
      <c r="CVQ72" s="24"/>
      <c r="CVR72" s="24"/>
      <c r="CVS72" s="24"/>
      <c r="CVT72" s="24"/>
      <c r="CVU72" s="24"/>
      <c r="CVV72" s="24"/>
      <c r="CVW72" s="24"/>
      <c r="CVX72" s="24"/>
      <c r="CVY72" s="24"/>
      <c r="CVZ72" s="24"/>
      <c r="CWA72" s="24"/>
      <c r="CWB72" s="24"/>
      <c r="CWC72" s="24"/>
      <c r="CWD72" s="24"/>
      <c r="CWE72" s="24"/>
      <c r="CWF72" s="24"/>
      <c r="CWG72" s="24"/>
      <c r="CWH72" s="24"/>
      <c r="CWI72" s="24"/>
      <c r="CWJ72" s="24"/>
      <c r="CWK72" s="24"/>
      <c r="CWL72" s="24"/>
      <c r="CWM72" s="24"/>
      <c r="CWN72" s="24"/>
      <c r="CWO72" s="24"/>
      <c r="CWP72" s="24"/>
      <c r="CWQ72" s="24"/>
      <c r="CWR72" s="24"/>
      <c r="CWS72" s="24"/>
      <c r="CWT72" s="24"/>
      <c r="CWU72" s="24"/>
      <c r="CWV72" s="24"/>
      <c r="CWW72" s="24"/>
      <c r="CWX72" s="24"/>
      <c r="CWY72" s="24"/>
      <c r="CWZ72" s="24"/>
      <c r="CXA72" s="24"/>
      <c r="CXB72" s="24"/>
      <c r="CXC72" s="24"/>
      <c r="CXD72" s="24"/>
      <c r="CXE72" s="24"/>
      <c r="CXF72" s="24"/>
      <c r="CXG72" s="24"/>
      <c r="CXH72" s="24"/>
      <c r="CXI72" s="24"/>
      <c r="CXJ72" s="24"/>
      <c r="CXK72" s="24"/>
      <c r="CXL72" s="24"/>
      <c r="CXM72" s="24"/>
      <c r="CXN72" s="24"/>
      <c r="CXO72" s="24"/>
      <c r="CXP72" s="24"/>
      <c r="CXQ72" s="24"/>
      <c r="CXR72" s="24"/>
      <c r="CXS72" s="24"/>
      <c r="CXT72" s="24"/>
      <c r="CXU72" s="24"/>
      <c r="CXV72" s="24"/>
      <c r="CXW72" s="24"/>
      <c r="CXX72" s="24"/>
      <c r="CXY72" s="24"/>
      <c r="CXZ72" s="24"/>
      <c r="CYA72" s="24"/>
      <c r="CYB72" s="24"/>
      <c r="CYC72" s="24"/>
      <c r="CYD72" s="24"/>
      <c r="CYE72" s="24"/>
      <c r="CYF72" s="24"/>
      <c r="CYG72" s="24"/>
      <c r="CYH72" s="24"/>
      <c r="CYI72" s="24"/>
      <c r="CYJ72" s="24"/>
      <c r="CYK72" s="24"/>
      <c r="CYL72" s="24"/>
      <c r="CYM72" s="24"/>
      <c r="CYN72" s="24"/>
      <c r="CYO72" s="24"/>
      <c r="CYP72" s="24"/>
      <c r="CYQ72" s="24"/>
      <c r="CYR72" s="24"/>
      <c r="CYS72" s="24"/>
      <c r="CYT72" s="24"/>
      <c r="CYU72" s="24"/>
      <c r="CYV72" s="24"/>
      <c r="CYW72" s="24"/>
      <c r="CYX72" s="24"/>
      <c r="CYY72" s="24"/>
      <c r="CYZ72" s="24"/>
      <c r="CZA72" s="24"/>
      <c r="CZB72" s="24"/>
      <c r="CZC72" s="24"/>
      <c r="CZD72" s="24"/>
      <c r="CZE72" s="24"/>
      <c r="CZF72" s="24"/>
      <c r="CZG72" s="24"/>
      <c r="CZH72" s="24"/>
      <c r="CZI72" s="24"/>
      <c r="CZJ72" s="24"/>
      <c r="CZK72" s="24"/>
      <c r="CZL72" s="24"/>
      <c r="CZM72" s="24"/>
      <c r="CZN72" s="24"/>
      <c r="CZO72" s="24"/>
      <c r="CZP72" s="24"/>
      <c r="CZQ72" s="24"/>
      <c r="CZR72" s="24"/>
      <c r="CZS72" s="24"/>
      <c r="CZT72" s="24"/>
      <c r="CZU72" s="24"/>
      <c r="CZV72" s="24"/>
      <c r="CZW72" s="24"/>
      <c r="CZX72" s="24"/>
      <c r="CZY72" s="24"/>
      <c r="CZZ72" s="24"/>
      <c r="DAA72" s="24"/>
      <c r="DAB72" s="24"/>
      <c r="DAC72" s="24"/>
      <c r="DAD72" s="24"/>
      <c r="DAE72" s="24"/>
      <c r="DAF72" s="24"/>
      <c r="DAG72" s="24"/>
      <c r="DAH72" s="24"/>
      <c r="DAI72" s="24"/>
      <c r="DAJ72" s="24"/>
      <c r="DAK72" s="24"/>
      <c r="DAL72" s="24"/>
      <c r="DAM72" s="24"/>
      <c r="DAN72" s="24"/>
      <c r="DAO72" s="24"/>
      <c r="DAP72" s="24"/>
      <c r="DAQ72" s="24"/>
      <c r="DAR72" s="24"/>
      <c r="DAS72" s="24"/>
      <c r="DAT72" s="24"/>
      <c r="DAU72" s="24"/>
      <c r="DAV72" s="24"/>
      <c r="DAW72" s="24"/>
      <c r="DAX72" s="24"/>
      <c r="DAY72" s="24"/>
      <c r="DAZ72" s="24"/>
      <c r="DBA72" s="24"/>
      <c r="DBB72" s="24"/>
      <c r="DBC72" s="24"/>
      <c r="DBD72" s="24"/>
      <c r="DBE72" s="24"/>
      <c r="DBF72" s="24"/>
      <c r="DBG72" s="24"/>
      <c r="DBH72" s="24"/>
      <c r="DBI72" s="24"/>
      <c r="DBJ72" s="24"/>
      <c r="DBK72" s="24"/>
      <c r="DBL72" s="24"/>
      <c r="DBM72" s="24"/>
      <c r="DBN72" s="24"/>
      <c r="DBO72" s="24"/>
      <c r="DBP72" s="24"/>
      <c r="DBQ72" s="24"/>
      <c r="DBR72" s="24"/>
      <c r="DBS72" s="24"/>
      <c r="DBT72" s="24"/>
      <c r="DBU72" s="24"/>
      <c r="DBV72" s="24"/>
      <c r="DBW72" s="24"/>
      <c r="DBX72" s="24"/>
      <c r="DBY72" s="24"/>
      <c r="DBZ72" s="24"/>
      <c r="DCA72" s="24"/>
      <c r="DCB72" s="24"/>
      <c r="DCC72" s="24"/>
      <c r="DCD72" s="24"/>
      <c r="DCE72" s="24"/>
      <c r="DCF72" s="24"/>
      <c r="DCG72" s="24"/>
      <c r="DCH72" s="24"/>
      <c r="DCI72" s="24"/>
      <c r="DCJ72" s="24"/>
      <c r="DCK72" s="24"/>
      <c r="DCL72" s="24"/>
      <c r="DCM72" s="24"/>
      <c r="DCN72" s="24"/>
      <c r="DCO72" s="24"/>
      <c r="DCP72" s="24"/>
      <c r="DCQ72" s="24"/>
      <c r="DCR72" s="24"/>
      <c r="DCS72" s="24"/>
      <c r="DCT72" s="24"/>
      <c r="DCU72" s="24"/>
      <c r="DCV72" s="24"/>
      <c r="DCW72" s="24"/>
      <c r="DCX72" s="24"/>
      <c r="DCY72" s="24"/>
      <c r="DCZ72" s="24"/>
      <c r="DDA72" s="24"/>
      <c r="DDB72" s="24"/>
      <c r="DDC72" s="24"/>
      <c r="DDD72" s="24"/>
      <c r="DDE72" s="24"/>
      <c r="DDF72" s="24"/>
      <c r="DDG72" s="24"/>
      <c r="DDH72" s="24"/>
      <c r="DDI72" s="24"/>
      <c r="DDJ72" s="24"/>
      <c r="DDK72" s="24"/>
      <c r="DDL72" s="24"/>
      <c r="DDM72" s="24"/>
      <c r="DDN72" s="24"/>
      <c r="DDO72" s="24"/>
      <c r="DDP72" s="24"/>
      <c r="DDQ72" s="24"/>
      <c r="DDR72" s="24"/>
      <c r="DDS72" s="24"/>
      <c r="DDT72" s="24"/>
      <c r="DDU72" s="24"/>
      <c r="DDV72" s="24"/>
      <c r="DDW72" s="24"/>
      <c r="DDX72" s="24"/>
      <c r="DDY72" s="24"/>
      <c r="DDZ72" s="24"/>
      <c r="DEA72" s="24"/>
      <c r="DEB72" s="24"/>
      <c r="DEC72" s="24"/>
      <c r="DED72" s="24"/>
      <c r="DEE72" s="24"/>
      <c r="DEF72" s="24"/>
      <c r="DEG72" s="24"/>
      <c r="DEH72" s="24"/>
      <c r="DEI72" s="24"/>
      <c r="DEJ72" s="24"/>
      <c r="DEK72" s="24"/>
      <c r="DEL72" s="24"/>
      <c r="DEM72" s="24"/>
      <c r="DEN72" s="24"/>
      <c r="DEO72" s="24"/>
      <c r="DEP72" s="24"/>
      <c r="DEQ72" s="24"/>
      <c r="DER72" s="24"/>
      <c r="DES72" s="24"/>
      <c r="DET72" s="24"/>
      <c r="DEU72" s="24"/>
      <c r="DEV72" s="24"/>
      <c r="DEW72" s="24"/>
      <c r="DEX72" s="24"/>
      <c r="DEY72" s="24"/>
      <c r="DEZ72" s="24"/>
      <c r="DFA72" s="24"/>
      <c r="DFB72" s="24"/>
      <c r="DFC72" s="24"/>
      <c r="DFD72" s="24"/>
      <c r="DFE72" s="24"/>
      <c r="DFF72" s="24"/>
      <c r="DFG72" s="24"/>
      <c r="DFH72" s="24"/>
      <c r="DFI72" s="24"/>
      <c r="DFJ72" s="24"/>
      <c r="DFK72" s="24"/>
      <c r="DFL72" s="24"/>
      <c r="DFM72" s="24"/>
      <c r="DFN72" s="24"/>
      <c r="DFO72" s="24"/>
      <c r="DFP72" s="24"/>
      <c r="DFQ72" s="24"/>
      <c r="DFR72" s="24"/>
      <c r="DFS72" s="24"/>
      <c r="DFT72" s="24"/>
      <c r="DFU72" s="24"/>
      <c r="DFV72" s="24"/>
      <c r="DFW72" s="24"/>
      <c r="DFX72" s="24"/>
      <c r="DFY72" s="24"/>
      <c r="DFZ72" s="24"/>
      <c r="DGA72" s="24"/>
      <c r="DGB72" s="24"/>
      <c r="DGC72" s="24"/>
      <c r="DGD72" s="24"/>
      <c r="DGE72" s="24"/>
      <c r="DGF72" s="24"/>
      <c r="DGG72" s="24"/>
      <c r="DGH72" s="24"/>
      <c r="DGI72" s="24"/>
      <c r="DGJ72" s="24"/>
      <c r="DGK72" s="24"/>
      <c r="DGL72" s="24"/>
      <c r="DGM72" s="24"/>
      <c r="DGN72" s="24"/>
      <c r="DGO72" s="24"/>
      <c r="DGP72" s="24"/>
      <c r="DGQ72" s="24"/>
      <c r="DGR72" s="24"/>
      <c r="DGS72" s="24"/>
      <c r="DGT72" s="24"/>
      <c r="DGU72" s="24"/>
      <c r="DGV72" s="24"/>
      <c r="DGW72" s="24"/>
      <c r="DGX72" s="24"/>
      <c r="DGY72" s="24"/>
      <c r="DGZ72" s="24"/>
      <c r="DHA72" s="24"/>
      <c r="DHB72" s="24"/>
      <c r="DHC72" s="24"/>
      <c r="DHD72" s="24"/>
      <c r="DHE72" s="24"/>
      <c r="DHF72" s="24"/>
      <c r="DHG72" s="24"/>
      <c r="DHH72" s="24"/>
      <c r="DHI72" s="24"/>
      <c r="DHJ72" s="24"/>
      <c r="DHK72" s="24"/>
      <c r="DHL72" s="24"/>
      <c r="DHM72" s="24"/>
      <c r="DHN72" s="24"/>
      <c r="DHO72" s="24"/>
      <c r="DHP72" s="24"/>
      <c r="DHQ72" s="24"/>
      <c r="DHR72" s="24"/>
      <c r="DHS72" s="24"/>
      <c r="DHT72" s="24"/>
      <c r="DHU72" s="24"/>
      <c r="DHV72" s="24"/>
      <c r="DHW72" s="24"/>
      <c r="DHX72" s="24"/>
      <c r="DHY72" s="24"/>
      <c r="DHZ72" s="24"/>
      <c r="DIA72" s="24"/>
      <c r="DIB72" s="24"/>
      <c r="DIC72" s="24"/>
      <c r="DID72" s="24"/>
      <c r="DIE72" s="24"/>
      <c r="DIF72" s="24"/>
      <c r="DIG72" s="24"/>
      <c r="DIH72" s="24"/>
      <c r="DII72" s="24"/>
      <c r="DIJ72" s="24"/>
      <c r="DIK72" s="24"/>
      <c r="DIL72" s="24"/>
      <c r="DIM72" s="24"/>
      <c r="DIN72" s="24"/>
      <c r="DIO72" s="24"/>
      <c r="DIP72" s="24"/>
      <c r="DIQ72" s="24"/>
      <c r="DIR72" s="24"/>
      <c r="DIS72" s="24"/>
      <c r="DIT72" s="24"/>
      <c r="DIU72" s="24"/>
      <c r="DIV72" s="24"/>
      <c r="DIW72" s="24"/>
      <c r="DIX72" s="24"/>
      <c r="DIY72" s="24"/>
      <c r="DIZ72" s="24"/>
      <c r="DJA72" s="24"/>
      <c r="DJB72" s="24"/>
      <c r="DJC72" s="24"/>
      <c r="DJD72" s="24"/>
      <c r="DJE72" s="24"/>
      <c r="DJF72" s="24"/>
      <c r="DJG72" s="24"/>
      <c r="DJH72" s="24"/>
      <c r="DJI72" s="24"/>
      <c r="DJJ72" s="24"/>
      <c r="DJK72" s="24"/>
      <c r="DJL72" s="24"/>
      <c r="DJM72" s="24"/>
      <c r="DJN72" s="24"/>
      <c r="DJO72" s="24"/>
      <c r="DJP72" s="24"/>
      <c r="DJQ72" s="24"/>
      <c r="DJR72" s="24"/>
      <c r="DJS72" s="24"/>
      <c r="DJT72" s="24"/>
      <c r="DJU72" s="24"/>
      <c r="DJV72" s="24"/>
      <c r="DJW72" s="24"/>
      <c r="DJX72" s="24"/>
      <c r="DJY72" s="24"/>
      <c r="DJZ72" s="24"/>
      <c r="DKA72" s="24"/>
      <c r="DKB72" s="24"/>
      <c r="DKC72" s="24"/>
      <c r="DKD72" s="24"/>
      <c r="DKE72" s="24"/>
      <c r="DKF72" s="24"/>
      <c r="DKG72" s="24"/>
      <c r="DKH72" s="24"/>
      <c r="DKI72" s="24"/>
      <c r="DKJ72" s="24"/>
      <c r="DKK72" s="24"/>
      <c r="DKL72" s="24"/>
      <c r="DKM72" s="24"/>
      <c r="DKN72" s="24"/>
      <c r="DKO72" s="24"/>
      <c r="DKP72" s="24"/>
      <c r="DKQ72" s="24"/>
      <c r="DKR72" s="24"/>
      <c r="DKS72" s="24"/>
      <c r="DKT72" s="24"/>
      <c r="DKU72" s="24"/>
      <c r="DKV72" s="24"/>
      <c r="DKW72" s="24"/>
      <c r="DKX72" s="24"/>
      <c r="DKY72" s="24"/>
      <c r="DKZ72" s="24"/>
      <c r="DLA72" s="24"/>
      <c r="DLB72" s="24"/>
      <c r="DLC72" s="24"/>
      <c r="DLD72" s="24"/>
      <c r="DLE72" s="24"/>
      <c r="DLF72" s="24"/>
      <c r="DLG72" s="24"/>
      <c r="DLH72" s="24"/>
      <c r="DLI72" s="24"/>
      <c r="DLJ72" s="24"/>
      <c r="DLK72" s="24"/>
      <c r="DLL72" s="24"/>
      <c r="DLM72" s="24"/>
      <c r="DLN72" s="24"/>
      <c r="DLO72" s="24"/>
      <c r="DLP72" s="24"/>
      <c r="DLQ72" s="24"/>
      <c r="DLR72" s="24"/>
      <c r="DLS72" s="24"/>
      <c r="DLT72" s="24"/>
      <c r="DLU72" s="24"/>
      <c r="DLV72" s="24"/>
      <c r="DLW72" s="24"/>
      <c r="DLX72" s="24"/>
      <c r="DLY72" s="24"/>
      <c r="DLZ72" s="24"/>
      <c r="DMA72" s="24"/>
      <c r="DMB72" s="24"/>
      <c r="DMC72" s="24"/>
      <c r="DMD72" s="24"/>
      <c r="DME72" s="24"/>
      <c r="DMF72" s="24"/>
      <c r="DMG72" s="24"/>
      <c r="DMH72" s="24"/>
      <c r="DMI72" s="24"/>
      <c r="DMJ72" s="24"/>
      <c r="DMK72" s="24"/>
      <c r="DML72" s="24"/>
      <c r="DMM72" s="24"/>
      <c r="DMN72" s="24"/>
      <c r="DMO72" s="24"/>
      <c r="DMP72" s="24"/>
      <c r="DMQ72" s="24"/>
      <c r="DMR72" s="24"/>
      <c r="DMS72" s="24"/>
      <c r="DMT72" s="24"/>
      <c r="DMU72" s="24"/>
      <c r="DMV72" s="24"/>
      <c r="DMW72" s="24"/>
      <c r="DMX72" s="24"/>
      <c r="DMY72" s="24"/>
      <c r="DMZ72" s="24"/>
      <c r="DNA72" s="24"/>
      <c r="DNB72" s="24"/>
      <c r="DNC72" s="24"/>
      <c r="DND72" s="24"/>
      <c r="DNE72" s="24"/>
      <c r="DNF72" s="24"/>
      <c r="DNG72" s="24"/>
      <c r="DNH72" s="24"/>
      <c r="DNI72" s="24"/>
      <c r="DNJ72" s="24"/>
      <c r="DNK72" s="24"/>
      <c r="DNL72" s="24"/>
      <c r="DNM72" s="24"/>
      <c r="DNN72" s="24"/>
      <c r="DNO72" s="24"/>
      <c r="DNP72" s="24"/>
      <c r="DNQ72" s="24"/>
      <c r="DNR72" s="24"/>
      <c r="DNS72" s="24"/>
      <c r="DNT72" s="24"/>
      <c r="DNU72" s="24"/>
      <c r="DNV72" s="24"/>
      <c r="DNW72" s="24"/>
      <c r="DNX72" s="24"/>
      <c r="DNY72" s="24"/>
      <c r="DNZ72" s="24"/>
      <c r="DOA72" s="24"/>
      <c r="DOB72" s="24"/>
      <c r="DOC72" s="24"/>
      <c r="DOD72" s="24"/>
      <c r="DOE72" s="24"/>
      <c r="DOF72" s="24"/>
      <c r="DOG72" s="24"/>
      <c r="DOH72" s="24"/>
      <c r="DOI72" s="24"/>
      <c r="DOJ72" s="24"/>
      <c r="DOK72" s="24"/>
      <c r="DOL72" s="24"/>
      <c r="DOM72" s="24"/>
      <c r="DON72" s="24"/>
      <c r="DOO72" s="24"/>
      <c r="DOP72" s="24"/>
      <c r="DOQ72" s="24"/>
      <c r="DOR72" s="24"/>
      <c r="DOS72" s="24"/>
      <c r="DOT72" s="24"/>
      <c r="DOU72" s="24"/>
      <c r="DOV72" s="24"/>
      <c r="DOW72" s="24"/>
      <c r="DOX72" s="24"/>
      <c r="DOY72" s="24"/>
      <c r="DOZ72" s="24"/>
      <c r="DPA72" s="24"/>
      <c r="DPB72" s="24"/>
      <c r="DPC72" s="24"/>
      <c r="DPD72" s="24"/>
      <c r="DPE72" s="24"/>
      <c r="DPF72" s="24"/>
      <c r="DPG72" s="24"/>
      <c r="DPH72" s="24"/>
      <c r="DPI72" s="24"/>
      <c r="DPJ72" s="24"/>
      <c r="DPK72" s="24"/>
      <c r="DPL72" s="24"/>
      <c r="DPM72" s="24"/>
      <c r="DPN72" s="24"/>
      <c r="DPO72" s="24"/>
      <c r="DPP72" s="24"/>
      <c r="DPQ72" s="24"/>
      <c r="DPR72" s="24"/>
      <c r="DPS72" s="24"/>
      <c r="DPT72" s="24"/>
      <c r="DPU72" s="24"/>
      <c r="DPV72" s="24"/>
      <c r="DPW72" s="24"/>
      <c r="DPX72" s="24"/>
      <c r="DPY72" s="24"/>
      <c r="DPZ72" s="24"/>
      <c r="DQA72" s="24"/>
      <c r="DQB72" s="24"/>
      <c r="DQC72" s="24"/>
      <c r="DQD72" s="24"/>
      <c r="DQE72" s="24"/>
      <c r="DQF72" s="24"/>
      <c r="DQG72" s="24"/>
      <c r="DQH72" s="24"/>
      <c r="DQI72" s="24"/>
      <c r="DQJ72" s="24"/>
      <c r="DQK72" s="24"/>
      <c r="DQL72" s="24"/>
      <c r="DQM72" s="24"/>
      <c r="DQN72" s="24"/>
      <c r="DQO72" s="24"/>
      <c r="DQP72" s="24"/>
      <c r="DQQ72" s="24"/>
      <c r="DQR72" s="24"/>
      <c r="DQS72" s="24"/>
      <c r="DQT72" s="24"/>
      <c r="DQU72" s="24"/>
      <c r="DQV72" s="24"/>
      <c r="DQW72" s="24"/>
      <c r="DQX72" s="24"/>
      <c r="DQY72" s="24"/>
      <c r="DQZ72" s="24"/>
      <c r="DRA72" s="24"/>
      <c r="DRB72" s="24"/>
      <c r="DRC72" s="24"/>
      <c r="DRD72" s="24"/>
      <c r="DRE72" s="24"/>
      <c r="DRF72" s="24"/>
      <c r="DRG72" s="24"/>
      <c r="DRH72" s="24"/>
      <c r="DRI72" s="24"/>
      <c r="DRJ72" s="24"/>
      <c r="DRK72" s="24"/>
      <c r="DRL72" s="24"/>
      <c r="DRM72" s="24"/>
      <c r="DRN72" s="24"/>
      <c r="DRO72" s="24"/>
      <c r="DRP72" s="24"/>
      <c r="DRQ72" s="24"/>
      <c r="DRR72" s="24"/>
      <c r="DRS72" s="24"/>
      <c r="DRT72" s="24"/>
      <c r="DRU72" s="24"/>
      <c r="DRV72" s="24"/>
      <c r="DRW72" s="24"/>
      <c r="DRX72" s="24"/>
      <c r="DRY72" s="24"/>
      <c r="DRZ72" s="24"/>
      <c r="DSA72" s="24"/>
      <c r="DSB72" s="24"/>
      <c r="DSC72" s="24"/>
      <c r="DSD72" s="24"/>
      <c r="DSE72" s="24"/>
      <c r="DSF72" s="24"/>
      <c r="DSG72" s="24"/>
      <c r="DSH72" s="24"/>
      <c r="DSI72" s="24"/>
      <c r="DSJ72" s="24"/>
      <c r="DSK72" s="24"/>
      <c r="DSL72" s="24"/>
      <c r="DSM72" s="24"/>
      <c r="DSN72" s="24"/>
      <c r="DSO72" s="24"/>
      <c r="DSP72" s="24"/>
      <c r="DSQ72" s="24"/>
      <c r="DSR72" s="24"/>
      <c r="DSS72" s="24"/>
      <c r="DST72" s="24"/>
      <c r="DSU72" s="24"/>
      <c r="DSV72" s="24"/>
      <c r="DSW72" s="24"/>
      <c r="DSX72" s="24"/>
      <c r="DSY72" s="24"/>
      <c r="DSZ72" s="24"/>
      <c r="DTA72" s="24"/>
      <c r="DTB72" s="24"/>
      <c r="DTC72" s="24"/>
      <c r="DTD72" s="24"/>
      <c r="DTE72" s="24"/>
      <c r="DTF72" s="24"/>
      <c r="DTG72" s="24"/>
      <c r="DTH72" s="24"/>
      <c r="DTI72" s="24"/>
      <c r="DTJ72" s="24"/>
      <c r="DTK72" s="24"/>
      <c r="DTL72" s="24"/>
      <c r="DTM72" s="24"/>
      <c r="DTN72" s="24"/>
      <c r="DTO72" s="24"/>
      <c r="DTP72" s="24"/>
      <c r="DTQ72" s="24"/>
      <c r="DTR72" s="24"/>
      <c r="DTS72" s="24"/>
      <c r="DTT72" s="24"/>
      <c r="DTU72" s="24"/>
      <c r="DTV72" s="24"/>
      <c r="DTW72" s="24"/>
      <c r="DTX72" s="24"/>
      <c r="DTY72" s="24"/>
      <c r="DTZ72" s="24"/>
      <c r="DUA72" s="24"/>
      <c r="DUB72" s="24"/>
      <c r="DUC72" s="24"/>
      <c r="DUD72" s="24"/>
      <c r="DUE72" s="24"/>
      <c r="DUF72" s="24"/>
      <c r="DUG72" s="24"/>
      <c r="DUH72" s="24"/>
      <c r="DUI72" s="24"/>
      <c r="DUJ72" s="24"/>
      <c r="DUK72" s="24"/>
      <c r="DUL72" s="24"/>
      <c r="DUM72" s="24"/>
      <c r="DUN72" s="24"/>
      <c r="DUO72" s="24"/>
      <c r="DUP72" s="24"/>
      <c r="DUQ72" s="24"/>
      <c r="DUR72" s="24"/>
      <c r="DUS72" s="24"/>
      <c r="DUT72" s="24"/>
      <c r="DUU72" s="24"/>
      <c r="DUV72" s="24"/>
      <c r="DUW72" s="24"/>
      <c r="DUX72" s="24"/>
      <c r="DUY72" s="24"/>
      <c r="DUZ72" s="24"/>
      <c r="DVA72" s="24"/>
      <c r="DVB72" s="24"/>
      <c r="DVC72" s="24"/>
      <c r="DVD72" s="24"/>
      <c r="DVE72" s="24"/>
      <c r="DVF72" s="24"/>
      <c r="DVG72" s="24"/>
      <c r="DVH72" s="24"/>
      <c r="DVI72" s="24"/>
      <c r="DVJ72" s="24"/>
      <c r="DVK72" s="24"/>
      <c r="DVL72" s="24"/>
      <c r="DVM72" s="24"/>
      <c r="DVN72" s="24"/>
      <c r="DVO72" s="24"/>
      <c r="DVP72" s="24"/>
      <c r="DVQ72" s="24"/>
      <c r="DVR72" s="24"/>
      <c r="DVS72" s="24"/>
      <c r="DVT72" s="24"/>
      <c r="DVU72" s="24"/>
      <c r="DVV72" s="24"/>
      <c r="DVW72" s="24"/>
      <c r="DVX72" s="24"/>
      <c r="DVY72" s="24"/>
      <c r="DVZ72" s="24"/>
      <c r="DWA72" s="24"/>
      <c r="DWB72" s="24"/>
      <c r="DWC72" s="24"/>
      <c r="DWD72" s="24"/>
      <c r="DWE72" s="24"/>
      <c r="DWF72" s="24"/>
      <c r="DWG72" s="24"/>
      <c r="DWH72" s="24"/>
      <c r="DWI72" s="24"/>
      <c r="DWJ72" s="24"/>
      <c r="DWK72" s="24"/>
      <c r="DWL72" s="24"/>
      <c r="DWM72" s="24"/>
      <c r="DWN72" s="24"/>
      <c r="DWO72" s="24"/>
      <c r="DWP72" s="24"/>
      <c r="DWQ72" s="24"/>
      <c r="DWR72" s="24"/>
      <c r="DWS72" s="24"/>
      <c r="DWT72" s="24"/>
      <c r="DWU72" s="24"/>
      <c r="DWV72" s="24"/>
      <c r="DWW72" s="24"/>
      <c r="DWX72" s="24"/>
      <c r="DWY72" s="24"/>
      <c r="DWZ72" s="24"/>
      <c r="DXA72" s="24"/>
      <c r="DXB72" s="24"/>
      <c r="DXC72" s="24"/>
      <c r="DXD72" s="24"/>
      <c r="DXE72" s="24"/>
      <c r="DXF72" s="24"/>
      <c r="DXG72" s="24"/>
      <c r="DXH72" s="24"/>
      <c r="DXI72" s="24"/>
      <c r="DXJ72" s="24"/>
      <c r="DXK72" s="24"/>
      <c r="DXL72" s="24"/>
      <c r="DXM72" s="24"/>
      <c r="DXN72" s="24"/>
      <c r="DXO72" s="24"/>
      <c r="DXP72" s="24"/>
      <c r="DXQ72" s="24"/>
      <c r="DXR72" s="24"/>
      <c r="DXS72" s="24"/>
      <c r="DXT72" s="24"/>
      <c r="DXU72" s="24"/>
      <c r="DXV72" s="24"/>
      <c r="DXW72" s="24"/>
      <c r="DXX72" s="24"/>
      <c r="DXY72" s="24"/>
      <c r="DXZ72" s="24"/>
      <c r="DYA72" s="24"/>
      <c r="DYB72" s="24"/>
      <c r="DYC72" s="24"/>
      <c r="DYD72" s="24"/>
      <c r="DYE72" s="24"/>
      <c r="DYF72" s="24"/>
      <c r="DYG72" s="24"/>
      <c r="DYH72" s="24"/>
      <c r="DYI72" s="24"/>
      <c r="DYJ72" s="24"/>
      <c r="DYK72" s="24"/>
      <c r="DYL72" s="24"/>
      <c r="DYM72" s="24"/>
      <c r="DYN72" s="24"/>
      <c r="DYO72" s="24"/>
      <c r="DYP72" s="24"/>
      <c r="DYQ72" s="24"/>
      <c r="DYR72" s="24"/>
      <c r="DYS72" s="24"/>
      <c r="DYT72" s="24"/>
      <c r="DYU72" s="24"/>
      <c r="DYV72" s="24"/>
      <c r="DYW72" s="24"/>
      <c r="DYX72" s="24"/>
      <c r="DYY72" s="24"/>
      <c r="DYZ72" s="24"/>
      <c r="DZA72" s="24"/>
      <c r="DZB72" s="24"/>
      <c r="DZC72" s="24"/>
      <c r="DZD72" s="24"/>
      <c r="DZE72" s="24"/>
      <c r="DZF72" s="24"/>
      <c r="DZG72" s="24"/>
      <c r="DZH72" s="24"/>
      <c r="DZI72" s="24"/>
      <c r="DZJ72" s="24"/>
      <c r="DZK72" s="24"/>
      <c r="DZL72" s="24"/>
      <c r="DZM72" s="24"/>
      <c r="DZN72" s="24"/>
      <c r="DZO72" s="24"/>
      <c r="DZP72" s="24"/>
      <c r="DZQ72" s="24"/>
      <c r="DZR72" s="24"/>
      <c r="DZS72" s="24"/>
      <c r="DZT72" s="24"/>
      <c r="DZU72" s="24"/>
      <c r="DZV72" s="24"/>
      <c r="DZW72" s="24"/>
      <c r="DZX72" s="24"/>
      <c r="DZY72" s="24"/>
      <c r="DZZ72" s="24"/>
      <c r="EAA72" s="24"/>
      <c r="EAB72" s="24"/>
      <c r="EAC72" s="24"/>
      <c r="EAD72" s="24"/>
      <c r="EAE72" s="24"/>
      <c r="EAF72" s="24"/>
      <c r="EAG72" s="24"/>
      <c r="EAH72" s="24"/>
      <c r="EAI72" s="24"/>
      <c r="EAJ72" s="24"/>
      <c r="EAK72" s="24"/>
      <c r="EAL72" s="24"/>
      <c r="EAM72" s="24"/>
      <c r="EAN72" s="24"/>
      <c r="EAO72" s="24"/>
      <c r="EAP72" s="24"/>
      <c r="EAQ72" s="24"/>
      <c r="EAR72" s="24"/>
      <c r="EAS72" s="24"/>
      <c r="EAT72" s="24"/>
      <c r="EAU72" s="24"/>
      <c r="EAV72" s="24"/>
      <c r="EAW72" s="24"/>
      <c r="EAX72" s="24"/>
      <c r="EAY72" s="24"/>
      <c r="EAZ72" s="24"/>
      <c r="EBA72" s="24"/>
      <c r="EBB72" s="24"/>
      <c r="EBC72" s="24"/>
      <c r="EBD72" s="24"/>
      <c r="EBE72" s="24"/>
      <c r="EBF72" s="24"/>
      <c r="EBG72" s="24"/>
      <c r="EBH72" s="24"/>
      <c r="EBI72" s="24"/>
      <c r="EBJ72" s="24"/>
      <c r="EBK72" s="24"/>
      <c r="EBL72" s="24"/>
      <c r="EBM72" s="24"/>
      <c r="EBN72" s="24"/>
      <c r="EBO72" s="24"/>
      <c r="EBP72" s="24"/>
      <c r="EBQ72" s="24"/>
      <c r="EBR72" s="24"/>
      <c r="EBS72" s="24"/>
      <c r="EBT72" s="24"/>
      <c r="EBU72" s="24"/>
      <c r="EBV72" s="24"/>
      <c r="EBW72" s="24"/>
      <c r="EBX72" s="24"/>
      <c r="EBY72" s="24"/>
      <c r="EBZ72" s="24"/>
      <c r="ECA72" s="24"/>
      <c r="ECB72" s="24"/>
      <c r="ECC72" s="24"/>
      <c r="ECD72" s="24"/>
      <c r="ECE72" s="24"/>
      <c r="ECF72" s="24"/>
      <c r="ECG72" s="24"/>
      <c r="ECH72" s="24"/>
      <c r="ECI72" s="24"/>
      <c r="ECJ72" s="24"/>
      <c r="ECK72" s="24"/>
      <c r="ECL72" s="24"/>
      <c r="ECM72" s="24"/>
      <c r="ECN72" s="24"/>
      <c r="ECO72" s="24"/>
      <c r="ECP72" s="24"/>
      <c r="ECQ72" s="24"/>
      <c r="ECR72" s="24"/>
      <c r="ECS72" s="24"/>
      <c r="ECT72" s="24"/>
      <c r="ECU72" s="24"/>
      <c r="ECV72" s="24"/>
      <c r="ECW72" s="24"/>
      <c r="ECX72" s="24"/>
      <c r="ECY72" s="24"/>
      <c r="ECZ72" s="24"/>
      <c r="EDA72" s="24"/>
      <c r="EDB72" s="24"/>
      <c r="EDC72" s="24"/>
      <c r="EDD72" s="24"/>
      <c r="EDE72" s="24"/>
      <c r="EDF72" s="24"/>
      <c r="EDG72" s="24"/>
      <c r="EDH72" s="24"/>
      <c r="EDI72" s="24"/>
      <c r="EDJ72" s="24"/>
      <c r="EDK72" s="24"/>
      <c r="EDL72" s="24"/>
      <c r="EDM72" s="24"/>
      <c r="EDN72" s="24"/>
      <c r="EDO72" s="24"/>
      <c r="EDP72" s="24"/>
      <c r="EDQ72" s="24"/>
      <c r="EDR72" s="24"/>
      <c r="EDS72" s="24"/>
      <c r="EDT72" s="24"/>
      <c r="EDU72" s="24"/>
      <c r="EDV72" s="24"/>
      <c r="EDW72" s="24"/>
      <c r="EDX72" s="24"/>
      <c r="EDY72" s="24"/>
      <c r="EDZ72" s="24"/>
      <c r="EEA72" s="24"/>
      <c r="EEB72" s="24"/>
      <c r="EEC72" s="24"/>
      <c r="EED72" s="24"/>
      <c r="EEE72" s="24"/>
      <c r="EEF72" s="24"/>
      <c r="EEG72" s="24"/>
      <c r="EEH72" s="24"/>
      <c r="EEI72" s="24"/>
      <c r="EEJ72" s="24"/>
      <c r="EEK72" s="24"/>
      <c r="EEL72" s="24"/>
      <c r="EEM72" s="24"/>
      <c r="EEN72" s="24"/>
      <c r="EEO72" s="24"/>
      <c r="EEP72" s="24"/>
      <c r="EEQ72" s="24"/>
      <c r="EER72" s="24"/>
      <c r="EES72" s="24"/>
      <c r="EET72" s="24"/>
      <c r="EEU72" s="24"/>
      <c r="EEV72" s="24"/>
      <c r="EEW72" s="24"/>
      <c r="EEX72" s="24"/>
      <c r="EEY72" s="24"/>
      <c r="EEZ72" s="24"/>
      <c r="EFA72" s="24"/>
      <c r="EFB72" s="24"/>
      <c r="EFC72" s="24"/>
      <c r="EFD72" s="24"/>
      <c r="EFE72" s="24"/>
      <c r="EFF72" s="24"/>
      <c r="EFG72" s="24"/>
      <c r="EFH72" s="24"/>
      <c r="EFI72" s="24"/>
      <c r="EFJ72" s="24"/>
      <c r="EFK72" s="24"/>
      <c r="EFL72" s="24"/>
      <c r="EFM72" s="24"/>
      <c r="EFN72" s="24"/>
      <c r="EFO72" s="24"/>
      <c r="EFP72" s="24"/>
      <c r="EFQ72" s="24"/>
      <c r="EFR72" s="24"/>
      <c r="EFS72" s="24"/>
      <c r="EFT72" s="24"/>
      <c r="EFU72" s="24"/>
      <c r="EFV72" s="24"/>
      <c r="EFW72" s="24"/>
      <c r="EFX72" s="24"/>
      <c r="EFY72" s="24"/>
      <c r="EFZ72" s="24"/>
      <c r="EGA72" s="24"/>
      <c r="EGB72" s="24"/>
      <c r="EGC72" s="24"/>
      <c r="EGD72" s="24"/>
      <c r="EGE72" s="24"/>
      <c r="EGF72" s="24"/>
      <c r="EGG72" s="24"/>
      <c r="EGH72" s="24"/>
      <c r="EGI72" s="24"/>
      <c r="EGJ72" s="24"/>
      <c r="EGK72" s="24"/>
      <c r="EGL72" s="24"/>
      <c r="EGM72" s="24"/>
      <c r="EGN72" s="24"/>
      <c r="EGO72" s="24"/>
      <c r="EGP72" s="24"/>
      <c r="EGQ72" s="24"/>
      <c r="EGR72" s="24"/>
      <c r="EGS72" s="24"/>
      <c r="EGT72" s="24"/>
      <c r="EGU72" s="24"/>
      <c r="EGV72" s="24"/>
      <c r="EGW72" s="24"/>
      <c r="EGX72" s="24"/>
      <c r="EGY72" s="24"/>
      <c r="EGZ72" s="24"/>
      <c r="EHA72" s="24"/>
      <c r="EHB72" s="24"/>
      <c r="EHC72" s="24"/>
      <c r="EHD72" s="24"/>
      <c r="EHE72" s="24"/>
      <c r="EHF72" s="24"/>
      <c r="EHG72" s="24"/>
      <c r="EHH72" s="24"/>
      <c r="EHI72" s="24"/>
      <c r="EHJ72" s="24"/>
      <c r="EHK72" s="24"/>
      <c r="EHL72" s="24"/>
      <c r="EHM72" s="24"/>
      <c r="EHN72" s="24"/>
      <c r="EHO72" s="24"/>
      <c r="EHP72" s="24"/>
      <c r="EHQ72" s="24"/>
      <c r="EHR72" s="24"/>
      <c r="EHS72" s="24"/>
      <c r="EHT72" s="24"/>
      <c r="EHU72" s="24"/>
      <c r="EHV72" s="24"/>
      <c r="EHW72" s="24"/>
      <c r="EHX72" s="24"/>
      <c r="EHY72" s="24"/>
      <c r="EHZ72" s="24"/>
      <c r="EIA72" s="24"/>
      <c r="EIB72" s="24"/>
      <c r="EIC72" s="24"/>
      <c r="EID72" s="24"/>
      <c r="EIE72" s="24"/>
      <c r="EIF72" s="24"/>
      <c r="EIG72" s="24"/>
      <c r="EIH72" s="24"/>
      <c r="EII72" s="24"/>
      <c r="EIJ72" s="24"/>
      <c r="EIK72" s="24"/>
      <c r="EIL72" s="24"/>
      <c r="EIM72" s="24"/>
      <c r="EIN72" s="24"/>
      <c r="EIO72" s="24"/>
      <c r="EIP72" s="24"/>
      <c r="EIQ72" s="24"/>
      <c r="EIR72" s="24"/>
      <c r="EIS72" s="24"/>
      <c r="EIT72" s="24"/>
      <c r="EIU72" s="24"/>
      <c r="EIV72" s="24"/>
      <c r="EIW72" s="24"/>
      <c r="EIX72" s="24"/>
      <c r="EIY72" s="24"/>
      <c r="EIZ72" s="24"/>
      <c r="EJA72" s="24"/>
      <c r="EJB72" s="24"/>
      <c r="EJC72" s="24"/>
      <c r="EJD72" s="24"/>
      <c r="EJE72" s="24"/>
      <c r="EJF72" s="24"/>
      <c r="EJG72" s="24"/>
      <c r="EJH72" s="24"/>
      <c r="EJI72" s="24"/>
      <c r="EJJ72" s="24"/>
      <c r="EJK72" s="24"/>
      <c r="EJL72" s="24"/>
      <c r="EJM72" s="24"/>
      <c r="EJN72" s="24"/>
      <c r="EJO72" s="24"/>
      <c r="EJP72" s="24"/>
      <c r="EJQ72" s="24"/>
      <c r="EJR72" s="24"/>
      <c r="EJS72" s="24"/>
      <c r="EJT72" s="24"/>
      <c r="EJU72" s="24"/>
      <c r="EJV72" s="24"/>
      <c r="EJW72" s="24"/>
      <c r="EJX72" s="24"/>
      <c r="EJY72" s="24"/>
      <c r="EJZ72" s="24"/>
      <c r="EKA72" s="24"/>
      <c r="EKB72" s="24"/>
      <c r="EKC72" s="24"/>
      <c r="EKD72" s="24"/>
      <c r="EKE72" s="24"/>
      <c r="EKF72" s="24"/>
      <c r="EKG72" s="24"/>
      <c r="EKH72" s="24"/>
      <c r="EKI72" s="24"/>
      <c r="EKJ72" s="24"/>
      <c r="EKK72" s="24"/>
      <c r="EKL72" s="24"/>
      <c r="EKM72" s="24"/>
      <c r="EKN72" s="24"/>
      <c r="EKO72" s="24"/>
      <c r="EKP72" s="24"/>
      <c r="EKQ72" s="24"/>
      <c r="EKR72" s="24"/>
      <c r="EKS72" s="24"/>
      <c r="EKT72" s="24"/>
      <c r="EKU72" s="24"/>
      <c r="EKV72" s="24"/>
      <c r="EKW72" s="24"/>
      <c r="EKX72" s="24"/>
      <c r="EKY72" s="24"/>
      <c r="EKZ72" s="24"/>
      <c r="ELA72" s="24"/>
      <c r="ELB72" s="24"/>
      <c r="ELC72" s="24"/>
      <c r="ELD72" s="24"/>
      <c r="ELE72" s="24"/>
      <c r="ELF72" s="24"/>
      <c r="ELG72" s="24"/>
      <c r="ELH72" s="24"/>
      <c r="ELI72" s="24"/>
      <c r="ELJ72" s="24"/>
      <c r="ELK72" s="24"/>
      <c r="ELL72" s="24"/>
      <c r="ELM72" s="24"/>
      <c r="ELN72" s="24"/>
      <c r="ELO72" s="24"/>
      <c r="ELP72" s="24"/>
      <c r="ELQ72" s="24"/>
      <c r="ELR72" s="24"/>
      <c r="ELS72" s="24"/>
      <c r="ELT72" s="24"/>
      <c r="ELU72" s="24"/>
      <c r="ELV72" s="24"/>
      <c r="ELW72" s="24"/>
      <c r="ELX72" s="24"/>
      <c r="ELY72" s="24"/>
      <c r="ELZ72" s="24"/>
      <c r="EMA72" s="24"/>
      <c r="EMB72" s="24"/>
      <c r="EMC72" s="24"/>
      <c r="EMD72" s="24"/>
      <c r="EME72" s="24"/>
      <c r="EMF72" s="24"/>
      <c r="EMG72" s="24"/>
      <c r="EMH72" s="24"/>
      <c r="EMI72" s="24"/>
      <c r="EMJ72" s="24"/>
      <c r="EMK72" s="24"/>
      <c r="EML72" s="24"/>
      <c r="EMM72" s="24"/>
      <c r="EMN72" s="24"/>
      <c r="EMO72" s="24"/>
      <c r="EMP72" s="24"/>
      <c r="EMQ72" s="24"/>
      <c r="EMR72" s="24"/>
      <c r="EMS72" s="24"/>
      <c r="EMT72" s="24"/>
      <c r="EMU72" s="24"/>
      <c r="EMV72" s="24"/>
      <c r="EMW72" s="24"/>
      <c r="EMX72" s="24"/>
      <c r="EMY72" s="24"/>
      <c r="EMZ72" s="24"/>
      <c r="ENA72" s="24"/>
      <c r="ENB72" s="24"/>
      <c r="ENC72" s="24"/>
      <c r="END72" s="24"/>
      <c r="ENE72" s="24"/>
      <c r="ENF72" s="24"/>
      <c r="ENG72" s="24"/>
      <c r="ENH72" s="24"/>
      <c r="ENI72" s="24"/>
      <c r="ENJ72" s="24"/>
      <c r="ENK72" s="24"/>
      <c r="ENL72" s="24"/>
      <c r="ENM72" s="24"/>
      <c r="ENN72" s="24"/>
      <c r="ENO72" s="24"/>
      <c r="ENP72" s="24"/>
      <c r="ENQ72" s="24"/>
      <c r="ENR72" s="24"/>
      <c r="ENS72" s="24"/>
      <c r="ENT72" s="24"/>
      <c r="ENU72" s="24"/>
      <c r="ENV72" s="24"/>
      <c r="ENW72" s="24"/>
      <c r="ENX72" s="24"/>
      <c r="ENY72" s="24"/>
      <c r="ENZ72" s="24"/>
      <c r="EOA72" s="24"/>
      <c r="EOB72" s="24"/>
      <c r="EOC72" s="24"/>
      <c r="EOD72" s="24"/>
      <c r="EOE72" s="24"/>
      <c r="EOF72" s="24"/>
      <c r="EOG72" s="24"/>
      <c r="EOH72" s="24"/>
      <c r="EOI72" s="24"/>
      <c r="EOJ72" s="24"/>
      <c r="EOK72" s="24"/>
      <c r="EOL72" s="24"/>
      <c r="EOM72" s="24"/>
      <c r="EON72" s="24"/>
      <c r="EOO72" s="24"/>
      <c r="EOP72" s="24"/>
      <c r="EOQ72" s="24"/>
      <c r="EOR72" s="24"/>
      <c r="EOS72" s="24"/>
      <c r="EOT72" s="24"/>
      <c r="EOU72" s="24"/>
      <c r="EOV72" s="24"/>
      <c r="EOW72" s="24"/>
      <c r="EOX72" s="24"/>
      <c r="EOY72" s="24"/>
      <c r="EOZ72" s="24"/>
      <c r="EPA72" s="24"/>
      <c r="EPB72" s="24"/>
      <c r="EPC72" s="24"/>
      <c r="EPD72" s="24"/>
      <c r="EPE72" s="24"/>
      <c r="EPF72" s="24"/>
      <c r="EPG72" s="24"/>
      <c r="EPH72" s="24"/>
      <c r="EPI72" s="24"/>
      <c r="EPJ72" s="24"/>
      <c r="EPK72" s="24"/>
      <c r="EPL72" s="24"/>
      <c r="EPM72" s="24"/>
      <c r="EPN72" s="24"/>
      <c r="EPO72" s="24"/>
      <c r="EPP72" s="24"/>
      <c r="EPQ72" s="24"/>
      <c r="EPR72" s="24"/>
      <c r="EPS72" s="24"/>
      <c r="EPT72" s="24"/>
      <c r="EPU72" s="24"/>
      <c r="EPV72" s="24"/>
      <c r="EPW72" s="24"/>
      <c r="EPX72" s="24"/>
      <c r="EPY72" s="24"/>
      <c r="EPZ72" s="24"/>
      <c r="EQA72" s="24"/>
      <c r="EQB72" s="24"/>
      <c r="EQC72" s="24"/>
      <c r="EQD72" s="24"/>
      <c r="EQE72" s="24"/>
      <c r="EQF72" s="24"/>
      <c r="EQG72" s="24"/>
      <c r="EQH72" s="24"/>
      <c r="EQI72" s="24"/>
      <c r="EQJ72" s="24"/>
      <c r="EQK72" s="24"/>
      <c r="EQL72" s="24"/>
      <c r="EQM72" s="24"/>
      <c r="EQN72" s="24"/>
      <c r="EQO72" s="24"/>
      <c r="EQP72" s="24"/>
      <c r="EQQ72" s="24"/>
      <c r="EQR72" s="24"/>
      <c r="EQS72" s="24"/>
      <c r="EQT72" s="24"/>
      <c r="EQU72" s="24"/>
      <c r="EQV72" s="24"/>
      <c r="EQW72" s="24"/>
      <c r="EQX72" s="24"/>
      <c r="EQY72" s="24"/>
      <c r="EQZ72" s="24"/>
      <c r="ERA72" s="24"/>
      <c r="ERB72" s="24"/>
      <c r="ERC72" s="24"/>
      <c r="ERD72" s="24"/>
      <c r="ERE72" s="24"/>
      <c r="ERF72" s="24"/>
      <c r="ERG72" s="24"/>
      <c r="ERH72" s="24"/>
      <c r="ERI72" s="24"/>
      <c r="ERJ72" s="24"/>
      <c r="ERK72" s="24"/>
      <c r="ERL72" s="24"/>
      <c r="ERM72" s="24"/>
      <c r="ERN72" s="24"/>
      <c r="ERO72" s="24"/>
      <c r="ERP72" s="24"/>
      <c r="ERQ72" s="24"/>
      <c r="ERR72" s="24"/>
      <c r="ERS72" s="24"/>
      <c r="ERT72" s="24"/>
      <c r="ERU72" s="24"/>
      <c r="ERV72" s="24"/>
      <c r="ERW72" s="24"/>
      <c r="ERX72" s="24"/>
      <c r="ERY72" s="24"/>
      <c r="ERZ72" s="24"/>
      <c r="ESA72" s="24"/>
      <c r="ESB72" s="24"/>
      <c r="ESC72" s="24"/>
      <c r="ESD72" s="24"/>
      <c r="ESE72" s="24"/>
      <c r="ESF72" s="24"/>
      <c r="ESG72" s="24"/>
      <c r="ESH72" s="24"/>
      <c r="ESI72" s="24"/>
      <c r="ESJ72" s="24"/>
      <c r="ESK72" s="24"/>
      <c r="ESL72" s="24"/>
      <c r="ESM72" s="24"/>
      <c r="ESN72" s="24"/>
      <c r="ESO72" s="24"/>
      <c r="ESP72" s="24"/>
      <c r="ESQ72" s="24"/>
      <c r="ESR72" s="24"/>
      <c r="ESS72" s="24"/>
      <c r="EST72" s="24"/>
      <c r="ESU72" s="24"/>
      <c r="ESV72" s="24"/>
      <c r="ESW72" s="24"/>
      <c r="ESX72" s="24"/>
      <c r="ESY72" s="24"/>
      <c r="ESZ72" s="24"/>
      <c r="ETA72" s="24"/>
      <c r="ETB72" s="24"/>
      <c r="ETC72" s="24"/>
      <c r="ETD72" s="24"/>
      <c r="ETE72" s="24"/>
      <c r="ETF72" s="24"/>
      <c r="ETG72" s="24"/>
      <c r="ETH72" s="24"/>
      <c r="ETI72" s="24"/>
      <c r="ETJ72" s="24"/>
      <c r="ETK72" s="24"/>
      <c r="ETL72" s="24"/>
      <c r="ETM72" s="24"/>
      <c r="ETN72" s="24"/>
      <c r="ETO72" s="24"/>
      <c r="ETP72" s="24"/>
      <c r="ETQ72" s="24"/>
      <c r="ETR72" s="24"/>
      <c r="ETS72" s="24"/>
      <c r="ETT72" s="24"/>
      <c r="ETU72" s="24"/>
      <c r="ETV72" s="24"/>
      <c r="ETW72" s="24"/>
      <c r="ETX72" s="24"/>
      <c r="ETY72" s="24"/>
      <c r="ETZ72" s="24"/>
      <c r="EUA72" s="24"/>
      <c r="EUB72" s="24"/>
      <c r="EUC72" s="24"/>
      <c r="EUD72" s="24"/>
      <c r="EUE72" s="24"/>
      <c r="EUF72" s="24"/>
      <c r="EUG72" s="24"/>
      <c r="EUH72" s="24"/>
      <c r="EUI72" s="24"/>
      <c r="EUJ72" s="24"/>
      <c r="EUK72" s="24"/>
      <c r="EUL72" s="24"/>
      <c r="EUM72" s="24"/>
      <c r="EUN72" s="24"/>
      <c r="EUO72" s="24"/>
      <c r="EUP72" s="24"/>
      <c r="EUQ72" s="24"/>
      <c r="EUR72" s="24"/>
      <c r="EUS72" s="24"/>
      <c r="EUT72" s="24"/>
      <c r="EUU72" s="24"/>
      <c r="EUV72" s="24"/>
      <c r="EUW72" s="24"/>
      <c r="EUX72" s="24"/>
      <c r="EUY72" s="24"/>
      <c r="EUZ72" s="24"/>
      <c r="EVA72" s="24"/>
      <c r="EVB72" s="24"/>
      <c r="EVC72" s="24"/>
      <c r="EVD72" s="24"/>
      <c r="EVE72" s="24"/>
      <c r="EVF72" s="24"/>
      <c r="EVG72" s="24"/>
      <c r="EVH72" s="24"/>
      <c r="EVI72" s="24"/>
      <c r="EVJ72" s="24"/>
      <c r="EVK72" s="24"/>
      <c r="EVL72" s="24"/>
      <c r="EVM72" s="24"/>
      <c r="EVN72" s="24"/>
      <c r="EVO72" s="24"/>
      <c r="EVP72" s="24"/>
      <c r="EVQ72" s="24"/>
      <c r="EVR72" s="24"/>
      <c r="EVS72" s="24"/>
      <c r="EVT72" s="24"/>
      <c r="EVU72" s="24"/>
      <c r="EVV72" s="24"/>
      <c r="EVW72" s="24"/>
      <c r="EVX72" s="24"/>
      <c r="EVY72" s="24"/>
      <c r="EVZ72" s="24"/>
      <c r="EWA72" s="24"/>
      <c r="EWB72" s="24"/>
      <c r="EWC72" s="24"/>
      <c r="EWD72" s="24"/>
      <c r="EWE72" s="24"/>
      <c r="EWF72" s="24"/>
      <c r="EWG72" s="24"/>
      <c r="EWH72" s="24"/>
      <c r="EWI72" s="24"/>
      <c r="EWJ72" s="24"/>
      <c r="EWK72" s="24"/>
      <c r="EWL72" s="24"/>
      <c r="EWM72" s="24"/>
      <c r="EWN72" s="24"/>
      <c r="EWO72" s="24"/>
      <c r="EWP72" s="24"/>
      <c r="EWQ72" s="24"/>
      <c r="EWR72" s="24"/>
      <c r="EWS72" s="24"/>
      <c r="EWT72" s="24"/>
      <c r="EWU72" s="24"/>
      <c r="EWV72" s="24"/>
      <c r="EWW72" s="24"/>
      <c r="EWX72" s="24"/>
      <c r="EWY72" s="24"/>
      <c r="EWZ72" s="24"/>
      <c r="EXA72" s="24"/>
      <c r="EXB72" s="24"/>
      <c r="EXC72" s="24"/>
      <c r="EXD72" s="24"/>
      <c r="EXE72" s="24"/>
      <c r="EXF72" s="24"/>
      <c r="EXG72" s="24"/>
      <c r="EXH72" s="24"/>
      <c r="EXI72" s="24"/>
      <c r="EXJ72" s="24"/>
      <c r="EXK72" s="24"/>
      <c r="EXL72" s="24"/>
      <c r="EXM72" s="24"/>
      <c r="EXN72" s="24"/>
      <c r="EXO72" s="24"/>
      <c r="EXP72" s="24"/>
      <c r="EXQ72" s="24"/>
      <c r="EXR72" s="24"/>
      <c r="EXS72" s="24"/>
      <c r="EXT72" s="24"/>
      <c r="EXU72" s="24"/>
      <c r="EXV72" s="24"/>
      <c r="EXW72" s="24"/>
      <c r="EXX72" s="24"/>
      <c r="EXY72" s="24"/>
      <c r="EXZ72" s="24"/>
      <c r="EYA72" s="24"/>
      <c r="EYB72" s="24"/>
      <c r="EYC72" s="24"/>
      <c r="EYD72" s="24"/>
      <c r="EYE72" s="24"/>
      <c r="EYF72" s="24"/>
      <c r="EYG72" s="24"/>
      <c r="EYH72" s="24"/>
      <c r="EYI72" s="24"/>
      <c r="EYJ72" s="24"/>
      <c r="EYK72" s="24"/>
      <c r="EYL72" s="24"/>
      <c r="EYM72" s="24"/>
      <c r="EYN72" s="24"/>
      <c r="EYO72" s="24"/>
      <c r="EYP72" s="24"/>
      <c r="EYQ72" s="24"/>
      <c r="EYR72" s="24"/>
      <c r="EYS72" s="24"/>
      <c r="EYT72" s="24"/>
      <c r="EYU72" s="24"/>
      <c r="EYV72" s="24"/>
      <c r="EYW72" s="24"/>
      <c r="EYX72" s="24"/>
      <c r="EYY72" s="24"/>
      <c r="EYZ72" s="24"/>
      <c r="EZA72" s="24"/>
      <c r="EZB72" s="24"/>
      <c r="EZC72" s="24"/>
      <c r="EZD72" s="24"/>
      <c r="EZE72" s="24"/>
      <c r="EZF72" s="24"/>
      <c r="EZG72" s="24"/>
      <c r="EZH72" s="24"/>
      <c r="EZI72" s="24"/>
      <c r="EZJ72" s="24"/>
      <c r="EZK72" s="24"/>
      <c r="EZL72" s="24"/>
      <c r="EZM72" s="24"/>
      <c r="EZN72" s="24"/>
      <c r="EZO72" s="24"/>
      <c r="EZP72" s="24"/>
      <c r="EZQ72" s="24"/>
      <c r="EZR72" s="24"/>
      <c r="EZS72" s="24"/>
      <c r="EZT72" s="24"/>
      <c r="EZU72" s="24"/>
      <c r="EZV72" s="24"/>
      <c r="EZW72" s="24"/>
      <c r="EZX72" s="24"/>
      <c r="EZY72" s="24"/>
      <c r="EZZ72" s="24"/>
      <c r="FAA72" s="24"/>
      <c r="FAB72" s="24"/>
      <c r="FAC72" s="24"/>
      <c r="FAD72" s="24"/>
      <c r="FAE72" s="24"/>
      <c r="FAF72" s="24"/>
      <c r="FAG72" s="24"/>
      <c r="FAH72" s="24"/>
      <c r="FAI72" s="24"/>
      <c r="FAJ72" s="24"/>
      <c r="FAK72" s="24"/>
      <c r="FAL72" s="24"/>
      <c r="FAM72" s="24"/>
      <c r="FAN72" s="24"/>
      <c r="FAO72" s="24"/>
      <c r="FAP72" s="24"/>
      <c r="FAQ72" s="24"/>
      <c r="FAR72" s="24"/>
      <c r="FAS72" s="24"/>
      <c r="FAT72" s="24"/>
      <c r="FAU72" s="24"/>
      <c r="FAV72" s="24"/>
      <c r="FAW72" s="24"/>
      <c r="FAX72" s="24"/>
      <c r="FAY72" s="24"/>
      <c r="FAZ72" s="24"/>
      <c r="FBA72" s="24"/>
      <c r="FBB72" s="24"/>
      <c r="FBC72" s="24"/>
      <c r="FBD72" s="24"/>
      <c r="FBE72" s="24"/>
      <c r="FBF72" s="24"/>
      <c r="FBG72" s="24"/>
      <c r="FBH72" s="24"/>
      <c r="FBI72" s="24"/>
      <c r="FBJ72" s="24"/>
      <c r="FBK72" s="24"/>
      <c r="FBL72" s="24"/>
      <c r="FBM72" s="24"/>
      <c r="FBN72" s="24"/>
      <c r="FBO72" s="24"/>
      <c r="FBP72" s="24"/>
      <c r="FBQ72" s="24"/>
      <c r="FBR72" s="24"/>
      <c r="FBS72" s="24"/>
      <c r="FBT72" s="24"/>
      <c r="FBU72" s="24"/>
      <c r="FBV72" s="24"/>
      <c r="FBW72" s="24"/>
      <c r="FBX72" s="24"/>
      <c r="FBY72" s="24"/>
      <c r="FBZ72" s="24"/>
      <c r="FCA72" s="24"/>
      <c r="FCB72" s="24"/>
      <c r="FCC72" s="24"/>
      <c r="FCD72" s="24"/>
      <c r="FCE72" s="24"/>
      <c r="FCF72" s="24"/>
      <c r="FCG72" s="24"/>
      <c r="FCH72" s="24"/>
      <c r="FCI72" s="24"/>
      <c r="FCJ72" s="24"/>
      <c r="FCK72" s="24"/>
      <c r="FCL72" s="24"/>
      <c r="FCM72" s="24"/>
      <c r="FCN72" s="24"/>
      <c r="FCO72" s="24"/>
      <c r="FCP72" s="24"/>
      <c r="FCQ72" s="24"/>
      <c r="FCR72" s="24"/>
      <c r="FCS72" s="24"/>
      <c r="FCT72" s="24"/>
      <c r="FCU72" s="24"/>
      <c r="FCV72" s="24"/>
      <c r="FCW72" s="24"/>
      <c r="FCX72" s="24"/>
      <c r="FCY72" s="24"/>
      <c r="FCZ72" s="24"/>
      <c r="FDA72" s="24"/>
      <c r="FDB72" s="24"/>
      <c r="FDC72" s="24"/>
      <c r="FDD72" s="24"/>
      <c r="FDE72" s="24"/>
      <c r="FDF72" s="24"/>
      <c r="FDG72" s="24"/>
      <c r="FDH72" s="24"/>
      <c r="FDI72" s="24"/>
      <c r="FDJ72" s="24"/>
      <c r="FDK72" s="24"/>
      <c r="FDL72" s="24"/>
      <c r="FDM72" s="24"/>
      <c r="FDN72" s="24"/>
      <c r="FDO72" s="24"/>
      <c r="FDP72" s="24"/>
      <c r="FDQ72" s="24"/>
      <c r="FDR72" s="24"/>
      <c r="FDS72" s="24"/>
      <c r="FDT72" s="24"/>
      <c r="FDU72" s="24"/>
      <c r="FDV72" s="24"/>
      <c r="FDW72" s="24"/>
      <c r="FDX72" s="24"/>
      <c r="FDY72" s="24"/>
      <c r="FDZ72" s="24"/>
      <c r="FEA72" s="24"/>
      <c r="FEB72" s="24"/>
      <c r="FEC72" s="24"/>
      <c r="FED72" s="24"/>
      <c r="FEE72" s="24"/>
      <c r="FEF72" s="24"/>
      <c r="FEG72" s="24"/>
      <c r="FEH72" s="24"/>
      <c r="FEI72" s="24"/>
      <c r="FEJ72" s="24"/>
      <c r="FEK72" s="24"/>
      <c r="FEL72" s="24"/>
      <c r="FEM72" s="24"/>
      <c r="FEN72" s="24"/>
      <c r="FEO72" s="24"/>
      <c r="FEP72" s="24"/>
      <c r="FEQ72" s="24"/>
      <c r="FER72" s="24"/>
      <c r="FES72" s="24"/>
      <c r="FET72" s="24"/>
      <c r="FEU72" s="24"/>
      <c r="FEV72" s="24"/>
      <c r="FEW72" s="24"/>
      <c r="FEX72" s="24"/>
      <c r="FEY72" s="24"/>
      <c r="FEZ72" s="24"/>
      <c r="FFA72" s="24"/>
      <c r="FFB72" s="24"/>
      <c r="FFC72" s="24"/>
      <c r="FFD72" s="24"/>
      <c r="FFE72" s="24"/>
      <c r="FFF72" s="24"/>
      <c r="FFG72" s="24"/>
      <c r="FFH72" s="24"/>
      <c r="FFI72" s="24"/>
      <c r="FFJ72" s="24"/>
      <c r="FFK72" s="24"/>
      <c r="FFL72" s="24"/>
      <c r="FFM72" s="24"/>
      <c r="FFN72" s="24"/>
      <c r="FFO72" s="24"/>
      <c r="FFP72" s="24"/>
      <c r="FFQ72" s="24"/>
      <c r="FFR72" s="24"/>
      <c r="FFS72" s="24"/>
      <c r="FFT72" s="24"/>
      <c r="FFU72" s="24"/>
      <c r="FFV72" s="24"/>
      <c r="FFW72" s="24"/>
      <c r="FFX72" s="24"/>
      <c r="FFY72" s="24"/>
      <c r="FFZ72" s="24"/>
      <c r="FGA72" s="24"/>
      <c r="FGB72" s="24"/>
      <c r="FGC72" s="24"/>
      <c r="FGD72" s="24"/>
      <c r="FGE72" s="24"/>
      <c r="FGF72" s="24"/>
      <c r="FGG72" s="24"/>
      <c r="FGH72" s="24"/>
      <c r="FGI72" s="24"/>
      <c r="FGJ72" s="24"/>
      <c r="FGK72" s="24"/>
      <c r="FGL72" s="24"/>
      <c r="FGM72" s="24"/>
      <c r="FGN72" s="24"/>
      <c r="FGO72" s="24"/>
      <c r="FGP72" s="24"/>
      <c r="FGQ72" s="24"/>
      <c r="FGR72" s="24"/>
      <c r="FGS72" s="24"/>
      <c r="FGT72" s="24"/>
      <c r="FGU72" s="24"/>
      <c r="FGV72" s="24"/>
      <c r="FGW72" s="24"/>
      <c r="FGX72" s="24"/>
      <c r="FGY72" s="24"/>
      <c r="FGZ72" s="24"/>
      <c r="FHA72" s="24"/>
      <c r="FHB72" s="24"/>
      <c r="FHC72" s="24"/>
      <c r="FHD72" s="24"/>
      <c r="FHE72" s="24"/>
      <c r="FHF72" s="24"/>
      <c r="FHG72" s="24"/>
      <c r="FHH72" s="24"/>
      <c r="FHI72" s="24"/>
      <c r="FHJ72" s="24"/>
      <c r="FHK72" s="24"/>
      <c r="FHL72" s="24"/>
      <c r="FHM72" s="24"/>
      <c r="FHN72" s="24"/>
      <c r="FHO72" s="24"/>
      <c r="FHP72" s="24"/>
      <c r="FHQ72" s="24"/>
      <c r="FHR72" s="24"/>
      <c r="FHS72" s="24"/>
      <c r="FHT72" s="24"/>
      <c r="FHU72" s="24"/>
      <c r="FHV72" s="24"/>
      <c r="FHW72" s="24"/>
      <c r="FHX72" s="24"/>
      <c r="FHY72" s="24"/>
      <c r="FHZ72" s="24"/>
      <c r="FIA72" s="24"/>
      <c r="FIB72" s="24"/>
      <c r="FIC72" s="24"/>
      <c r="FID72" s="24"/>
      <c r="FIE72" s="24"/>
      <c r="FIF72" s="24"/>
      <c r="FIG72" s="24"/>
      <c r="FIH72" s="24"/>
      <c r="FII72" s="24"/>
      <c r="FIJ72" s="24"/>
      <c r="FIK72" s="24"/>
      <c r="FIL72" s="24"/>
      <c r="FIM72" s="24"/>
      <c r="FIN72" s="24"/>
      <c r="FIO72" s="24"/>
      <c r="FIP72" s="24"/>
      <c r="FIQ72" s="24"/>
      <c r="FIR72" s="24"/>
      <c r="FIS72" s="24"/>
      <c r="FIT72" s="24"/>
      <c r="FIU72" s="24"/>
      <c r="FIV72" s="24"/>
      <c r="FIW72" s="24"/>
      <c r="FIX72" s="24"/>
      <c r="FIY72" s="24"/>
      <c r="FIZ72" s="24"/>
      <c r="FJA72" s="24"/>
      <c r="FJB72" s="24"/>
      <c r="FJC72" s="24"/>
      <c r="FJD72" s="24"/>
      <c r="FJE72" s="24"/>
      <c r="FJF72" s="24"/>
      <c r="FJG72" s="24"/>
      <c r="FJH72" s="24"/>
      <c r="FJI72" s="24"/>
      <c r="FJJ72" s="24"/>
      <c r="FJK72" s="24"/>
      <c r="FJL72" s="24"/>
      <c r="FJM72" s="24"/>
      <c r="FJN72" s="24"/>
      <c r="FJO72" s="24"/>
      <c r="FJP72" s="24"/>
      <c r="FJQ72" s="24"/>
      <c r="FJR72" s="24"/>
      <c r="FJS72" s="24"/>
      <c r="FJT72" s="24"/>
      <c r="FJU72" s="24"/>
      <c r="FJV72" s="24"/>
      <c r="FJW72" s="24"/>
      <c r="FJX72" s="24"/>
      <c r="FJY72" s="24"/>
      <c r="FJZ72" s="24"/>
      <c r="FKA72" s="24"/>
      <c r="FKB72" s="24"/>
      <c r="FKC72" s="24"/>
      <c r="FKD72" s="24"/>
      <c r="FKE72" s="24"/>
      <c r="FKF72" s="24"/>
      <c r="FKG72" s="24"/>
      <c r="FKH72" s="24"/>
      <c r="FKI72" s="24"/>
      <c r="FKJ72" s="24"/>
      <c r="FKK72" s="24"/>
      <c r="FKL72" s="24"/>
      <c r="FKM72" s="24"/>
      <c r="FKN72" s="24"/>
      <c r="FKO72" s="24"/>
      <c r="FKP72" s="24"/>
      <c r="FKQ72" s="24"/>
      <c r="FKR72" s="24"/>
      <c r="FKS72" s="24"/>
      <c r="FKT72" s="24"/>
      <c r="FKU72" s="24"/>
      <c r="FKV72" s="24"/>
      <c r="FKW72" s="24"/>
      <c r="FKX72" s="24"/>
      <c r="FKY72" s="24"/>
      <c r="FKZ72" s="24"/>
      <c r="FLA72" s="24"/>
      <c r="FLB72" s="24"/>
      <c r="FLC72" s="24"/>
      <c r="FLD72" s="24"/>
      <c r="FLE72" s="24"/>
      <c r="FLF72" s="24"/>
      <c r="FLG72" s="24"/>
      <c r="FLH72" s="24"/>
      <c r="FLI72" s="24"/>
      <c r="FLJ72" s="24"/>
      <c r="FLK72" s="24"/>
      <c r="FLL72" s="24"/>
      <c r="FLM72" s="24"/>
      <c r="FLN72" s="24"/>
      <c r="FLO72" s="24"/>
      <c r="FLP72" s="24"/>
      <c r="FLQ72" s="24"/>
      <c r="FLR72" s="24"/>
      <c r="FLS72" s="24"/>
      <c r="FLT72" s="24"/>
      <c r="FLU72" s="24"/>
      <c r="FLV72" s="24"/>
      <c r="FLW72" s="24"/>
      <c r="FLX72" s="24"/>
      <c r="FLY72" s="24"/>
      <c r="FLZ72" s="24"/>
      <c r="FMA72" s="24"/>
      <c r="FMB72" s="24"/>
      <c r="FMC72" s="24"/>
      <c r="FMD72" s="24"/>
      <c r="FME72" s="24"/>
      <c r="FMF72" s="24"/>
      <c r="FMG72" s="24"/>
      <c r="FMH72" s="24"/>
      <c r="FMI72" s="24"/>
      <c r="FMJ72" s="24"/>
      <c r="FMK72" s="24"/>
      <c r="FML72" s="24"/>
      <c r="FMM72" s="24"/>
      <c r="FMN72" s="24"/>
      <c r="FMO72" s="24"/>
      <c r="FMP72" s="24"/>
      <c r="FMQ72" s="24"/>
      <c r="FMR72" s="24"/>
      <c r="FMS72" s="24"/>
      <c r="FMT72" s="24"/>
      <c r="FMU72" s="24"/>
      <c r="FMV72" s="24"/>
      <c r="FMW72" s="24"/>
      <c r="FMX72" s="24"/>
      <c r="FMY72" s="24"/>
      <c r="FMZ72" s="24"/>
      <c r="FNA72" s="24"/>
      <c r="FNB72" s="24"/>
      <c r="FNC72" s="24"/>
      <c r="FND72" s="24"/>
      <c r="FNE72" s="24"/>
      <c r="FNF72" s="24"/>
      <c r="FNG72" s="24"/>
      <c r="FNH72" s="24"/>
      <c r="FNI72" s="24"/>
      <c r="FNJ72" s="24"/>
      <c r="FNK72" s="24"/>
      <c r="FNL72" s="24"/>
      <c r="FNM72" s="24"/>
      <c r="FNN72" s="24"/>
      <c r="FNO72" s="24"/>
      <c r="FNP72" s="24"/>
      <c r="FNQ72" s="24"/>
      <c r="FNR72" s="24"/>
      <c r="FNS72" s="24"/>
      <c r="FNT72" s="24"/>
      <c r="FNU72" s="24"/>
      <c r="FNV72" s="24"/>
      <c r="FNW72" s="24"/>
      <c r="FNX72" s="24"/>
      <c r="FNY72" s="24"/>
      <c r="FNZ72" s="24"/>
      <c r="FOA72" s="24"/>
      <c r="FOB72" s="24"/>
      <c r="FOC72" s="24"/>
      <c r="FOD72" s="24"/>
      <c r="FOE72" s="24"/>
      <c r="FOF72" s="24"/>
      <c r="FOG72" s="24"/>
      <c r="FOH72" s="24"/>
      <c r="FOI72" s="24"/>
      <c r="FOJ72" s="24"/>
      <c r="FOK72" s="24"/>
      <c r="FOL72" s="24"/>
      <c r="FOM72" s="24"/>
      <c r="FON72" s="24"/>
      <c r="FOO72" s="24"/>
      <c r="FOP72" s="24"/>
      <c r="FOQ72" s="24"/>
      <c r="FOR72" s="24"/>
      <c r="FOS72" s="24"/>
      <c r="FOT72" s="24"/>
      <c r="FOU72" s="24"/>
      <c r="FOV72" s="24"/>
      <c r="FOW72" s="24"/>
      <c r="FOX72" s="24"/>
      <c r="FOY72" s="24"/>
      <c r="FOZ72" s="24"/>
      <c r="FPA72" s="24"/>
      <c r="FPB72" s="24"/>
      <c r="FPC72" s="24"/>
      <c r="FPD72" s="24"/>
      <c r="FPE72" s="24"/>
      <c r="FPF72" s="24"/>
      <c r="FPG72" s="24"/>
      <c r="FPH72" s="24"/>
      <c r="FPI72" s="24"/>
      <c r="FPJ72" s="24"/>
      <c r="FPK72" s="24"/>
      <c r="FPL72" s="24"/>
      <c r="FPM72" s="24"/>
      <c r="FPN72" s="24"/>
      <c r="FPO72" s="24"/>
      <c r="FPP72" s="24"/>
      <c r="FPQ72" s="24"/>
      <c r="FPR72" s="24"/>
      <c r="FPS72" s="24"/>
      <c r="FPT72" s="24"/>
      <c r="FPU72" s="24"/>
      <c r="FPV72" s="24"/>
      <c r="FPW72" s="24"/>
      <c r="FPX72" s="24"/>
      <c r="FPY72" s="24"/>
      <c r="FPZ72" s="24"/>
      <c r="FQA72" s="24"/>
      <c r="FQB72" s="24"/>
      <c r="FQC72" s="24"/>
      <c r="FQD72" s="24"/>
      <c r="FQE72" s="24"/>
      <c r="FQF72" s="24"/>
      <c r="FQG72" s="24"/>
      <c r="FQH72" s="24"/>
      <c r="FQI72" s="24"/>
      <c r="FQJ72" s="24"/>
      <c r="FQK72" s="24"/>
      <c r="FQL72" s="24"/>
      <c r="FQM72" s="24"/>
      <c r="FQN72" s="24"/>
      <c r="FQO72" s="24"/>
      <c r="FQP72" s="24"/>
      <c r="FQQ72" s="24"/>
      <c r="FQR72" s="24"/>
      <c r="FQS72" s="24"/>
      <c r="FQT72" s="24"/>
      <c r="FQU72" s="24"/>
      <c r="FQV72" s="24"/>
      <c r="FQW72" s="24"/>
      <c r="FQX72" s="24"/>
      <c r="FQY72" s="24"/>
      <c r="FQZ72" s="24"/>
      <c r="FRA72" s="24"/>
      <c r="FRB72" s="24"/>
      <c r="FRC72" s="24"/>
      <c r="FRD72" s="24"/>
      <c r="FRE72" s="24"/>
      <c r="FRF72" s="24"/>
      <c r="FRG72" s="24"/>
      <c r="FRH72" s="24"/>
      <c r="FRI72" s="24"/>
      <c r="FRJ72" s="24"/>
      <c r="FRK72" s="24"/>
      <c r="FRL72" s="24"/>
      <c r="FRM72" s="24"/>
      <c r="FRN72" s="24"/>
      <c r="FRO72" s="24"/>
      <c r="FRP72" s="24"/>
      <c r="FRQ72" s="24"/>
      <c r="FRR72" s="24"/>
      <c r="FRS72" s="24"/>
      <c r="FRT72" s="24"/>
      <c r="FRU72" s="24"/>
      <c r="FRV72" s="24"/>
      <c r="FRW72" s="24"/>
      <c r="FRX72" s="24"/>
      <c r="FRY72" s="24"/>
      <c r="FRZ72" s="24"/>
      <c r="FSA72" s="24"/>
      <c r="FSB72" s="24"/>
      <c r="FSC72" s="24"/>
      <c r="FSD72" s="24"/>
      <c r="FSE72" s="24"/>
      <c r="FSF72" s="24"/>
      <c r="FSG72" s="24"/>
      <c r="FSH72" s="24"/>
      <c r="FSI72" s="24"/>
      <c r="FSJ72" s="24"/>
      <c r="FSK72" s="24"/>
      <c r="FSL72" s="24"/>
      <c r="FSM72" s="24"/>
      <c r="FSN72" s="24"/>
      <c r="FSO72" s="24"/>
      <c r="FSP72" s="24"/>
      <c r="FSQ72" s="24"/>
      <c r="FSR72" s="24"/>
      <c r="FSS72" s="24"/>
      <c r="FST72" s="24"/>
      <c r="FSU72" s="24"/>
      <c r="FSV72" s="24"/>
      <c r="FSW72" s="24"/>
      <c r="FSX72" s="24"/>
      <c r="FSY72" s="24"/>
      <c r="FSZ72" s="24"/>
      <c r="FTA72" s="24"/>
      <c r="FTB72" s="24"/>
      <c r="FTC72" s="24"/>
      <c r="FTD72" s="24"/>
      <c r="FTE72" s="24"/>
      <c r="FTF72" s="24"/>
      <c r="FTG72" s="24"/>
      <c r="FTH72" s="24"/>
      <c r="FTI72" s="24"/>
      <c r="FTJ72" s="24"/>
      <c r="FTK72" s="24"/>
      <c r="FTL72" s="24"/>
      <c r="FTM72" s="24"/>
      <c r="FTN72" s="24"/>
      <c r="FTO72" s="24"/>
      <c r="FTP72" s="24"/>
      <c r="FTQ72" s="24"/>
      <c r="FTR72" s="24"/>
      <c r="FTS72" s="24"/>
      <c r="FTT72" s="24"/>
      <c r="FTU72" s="24"/>
      <c r="FTV72" s="24"/>
      <c r="FTW72" s="24"/>
      <c r="FTX72" s="24"/>
      <c r="FTY72" s="24"/>
      <c r="FTZ72" s="24"/>
      <c r="FUA72" s="24"/>
      <c r="FUB72" s="24"/>
      <c r="FUC72" s="24"/>
      <c r="FUD72" s="24"/>
      <c r="FUE72" s="24"/>
      <c r="FUF72" s="24"/>
      <c r="FUG72" s="24"/>
      <c r="FUH72" s="24"/>
      <c r="FUI72" s="24"/>
      <c r="FUJ72" s="24"/>
      <c r="FUK72" s="24"/>
      <c r="FUL72" s="24"/>
      <c r="FUM72" s="24"/>
      <c r="FUN72" s="24"/>
      <c r="FUO72" s="24"/>
      <c r="FUP72" s="24"/>
      <c r="FUQ72" s="24"/>
      <c r="FUR72" s="24"/>
      <c r="FUS72" s="24"/>
      <c r="FUT72" s="24"/>
      <c r="FUU72" s="24"/>
      <c r="FUV72" s="24"/>
      <c r="FUW72" s="24"/>
      <c r="FUX72" s="24"/>
      <c r="FUY72" s="24"/>
      <c r="FUZ72" s="24"/>
      <c r="FVA72" s="24"/>
      <c r="FVB72" s="24"/>
      <c r="FVC72" s="24"/>
      <c r="FVD72" s="24"/>
      <c r="FVE72" s="24"/>
      <c r="FVF72" s="24"/>
      <c r="FVG72" s="24"/>
      <c r="FVH72" s="24"/>
      <c r="FVI72" s="24"/>
      <c r="FVJ72" s="24"/>
      <c r="FVK72" s="24"/>
      <c r="FVL72" s="24"/>
      <c r="FVM72" s="24"/>
      <c r="FVN72" s="24"/>
      <c r="FVO72" s="24"/>
      <c r="FVP72" s="24"/>
      <c r="FVQ72" s="24"/>
      <c r="FVR72" s="24"/>
      <c r="FVS72" s="24"/>
      <c r="FVT72" s="24"/>
      <c r="FVU72" s="24"/>
      <c r="FVV72" s="24"/>
      <c r="FVW72" s="24"/>
      <c r="FVX72" s="24"/>
      <c r="FVY72" s="24"/>
      <c r="FVZ72" s="24"/>
      <c r="FWA72" s="24"/>
      <c r="FWB72" s="24"/>
      <c r="FWC72" s="24"/>
      <c r="FWD72" s="24"/>
      <c r="FWE72" s="24"/>
      <c r="FWF72" s="24"/>
      <c r="FWG72" s="24"/>
      <c r="FWH72" s="24"/>
      <c r="FWI72" s="24"/>
      <c r="FWJ72" s="24"/>
      <c r="FWK72" s="24"/>
      <c r="FWL72" s="24"/>
      <c r="FWM72" s="24"/>
      <c r="FWN72" s="24"/>
      <c r="FWO72" s="24"/>
      <c r="FWP72" s="24"/>
      <c r="FWQ72" s="24"/>
      <c r="FWR72" s="24"/>
      <c r="FWS72" s="24"/>
      <c r="FWT72" s="24"/>
      <c r="FWU72" s="24"/>
      <c r="FWV72" s="24"/>
      <c r="FWW72" s="24"/>
      <c r="FWX72" s="24"/>
      <c r="FWY72" s="24"/>
      <c r="FWZ72" s="24"/>
      <c r="FXA72" s="24"/>
      <c r="FXB72" s="24"/>
      <c r="FXC72" s="24"/>
      <c r="FXD72" s="24"/>
      <c r="FXE72" s="24"/>
      <c r="FXF72" s="24"/>
      <c r="FXG72" s="24"/>
      <c r="FXH72" s="24"/>
      <c r="FXI72" s="24"/>
      <c r="FXJ72" s="24"/>
      <c r="FXK72" s="24"/>
      <c r="FXL72" s="24"/>
      <c r="FXM72" s="24"/>
      <c r="FXN72" s="24"/>
      <c r="FXO72" s="24"/>
      <c r="FXP72" s="24"/>
      <c r="FXQ72" s="24"/>
      <c r="FXR72" s="24"/>
      <c r="FXS72" s="24"/>
      <c r="FXT72" s="24"/>
      <c r="FXU72" s="24"/>
      <c r="FXV72" s="24"/>
      <c r="FXW72" s="24"/>
      <c r="FXX72" s="24"/>
      <c r="FXY72" s="24"/>
      <c r="FXZ72" s="24"/>
      <c r="FYA72" s="24"/>
      <c r="FYB72" s="24"/>
      <c r="FYC72" s="24"/>
      <c r="FYD72" s="24"/>
      <c r="FYE72" s="24"/>
      <c r="FYF72" s="24"/>
      <c r="FYG72" s="24"/>
      <c r="FYH72" s="24"/>
      <c r="FYI72" s="24"/>
      <c r="FYJ72" s="24"/>
      <c r="FYK72" s="24"/>
      <c r="FYL72" s="24"/>
      <c r="FYM72" s="24"/>
      <c r="FYN72" s="24"/>
      <c r="FYO72" s="24"/>
      <c r="FYP72" s="24"/>
      <c r="FYQ72" s="24"/>
      <c r="FYR72" s="24"/>
      <c r="FYS72" s="24"/>
      <c r="FYT72" s="24"/>
      <c r="FYU72" s="24"/>
      <c r="FYV72" s="24"/>
      <c r="FYW72" s="24"/>
      <c r="FYX72" s="24"/>
      <c r="FYY72" s="24"/>
      <c r="FYZ72" s="24"/>
      <c r="FZA72" s="24"/>
      <c r="FZB72" s="24"/>
      <c r="FZC72" s="24"/>
      <c r="FZD72" s="24"/>
      <c r="FZE72" s="24"/>
      <c r="FZF72" s="24"/>
      <c r="FZG72" s="24"/>
      <c r="FZH72" s="24"/>
      <c r="FZI72" s="24"/>
      <c r="FZJ72" s="24"/>
      <c r="FZK72" s="24"/>
      <c r="FZL72" s="24"/>
      <c r="FZM72" s="24"/>
      <c r="FZN72" s="24"/>
      <c r="FZO72" s="24"/>
      <c r="FZP72" s="24"/>
      <c r="FZQ72" s="24"/>
      <c r="FZR72" s="24"/>
      <c r="FZS72" s="24"/>
      <c r="FZT72" s="24"/>
      <c r="FZU72" s="24"/>
      <c r="FZV72" s="24"/>
      <c r="FZW72" s="24"/>
      <c r="FZX72" s="24"/>
      <c r="FZY72" s="24"/>
      <c r="FZZ72" s="24"/>
      <c r="GAA72" s="24"/>
      <c r="GAB72" s="24"/>
      <c r="GAC72" s="24"/>
      <c r="GAD72" s="24"/>
      <c r="GAE72" s="24"/>
      <c r="GAF72" s="24"/>
      <c r="GAG72" s="24"/>
      <c r="GAH72" s="24"/>
      <c r="GAI72" s="24"/>
      <c r="GAJ72" s="24"/>
      <c r="GAK72" s="24"/>
      <c r="GAL72" s="24"/>
      <c r="GAM72" s="24"/>
      <c r="GAN72" s="24"/>
      <c r="GAO72" s="24"/>
      <c r="GAP72" s="24"/>
      <c r="GAQ72" s="24"/>
      <c r="GAR72" s="24"/>
      <c r="GAS72" s="24"/>
      <c r="GAT72" s="24"/>
      <c r="GAU72" s="24"/>
      <c r="GAV72" s="24"/>
      <c r="GAW72" s="24"/>
      <c r="GAX72" s="24"/>
      <c r="GAY72" s="24"/>
      <c r="GAZ72" s="24"/>
      <c r="GBA72" s="24"/>
      <c r="GBB72" s="24"/>
      <c r="GBC72" s="24"/>
      <c r="GBD72" s="24"/>
      <c r="GBE72" s="24"/>
      <c r="GBF72" s="24"/>
      <c r="GBG72" s="24"/>
      <c r="GBH72" s="24"/>
      <c r="GBI72" s="24"/>
      <c r="GBJ72" s="24"/>
      <c r="GBK72" s="24"/>
      <c r="GBL72" s="24"/>
      <c r="GBM72" s="24"/>
      <c r="GBN72" s="24"/>
      <c r="GBO72" s="24"/>
      <c r="GBP72" s="24"/>
      <c r="GBQ72" s="24"/>
      <c r="GBR72" s="24"/>
      <c r="GBS72" s="24"/>
      <c r="GBT72" s="24"/>
      <c r="GBU72" s="24"/>
      <c r="GBV72" s="24"/>
      <c r="GBW72" s="24"/>
      <c r="GBX72" s="24"/>
      <c r="GBY72" s="24"/>
      <c r="GBZ72" s="24"/>
      <c r="GCA72" s="24"/>
      <c r="GCB72" s="24"/>
      <c r="GCC72" s="24"/>
      <c r="GCD72" s="24"/>
      <c r="GCE72" s="24"/>
      <c r="GCF72" s="24"/>
      <c r="GCG72" s="24"/>
      <c r="GCH72" s="24"/>
      <c r="GCI72" s="24"/>
      <c r="GCJ72" s="24"/>
      <c r="GCK72" s="24"/>
      <c r="GCL72" s="24"/>
      <c r="GCM72" s="24"/>
      <c r="GCN72" s="24"/>
      <c r="GCO72" s="24"/>
      <c r="GCP72" s="24"/>
      <c r="GCQ72" s="24"/>
      <c r="GCR72" s="24"/>
      <c r="GCS72" s="24"/>
      <c r="GCT72" s="24"/>
      <c r="GCU72" s="24"/>
      <c r="GCV72" s="24"/>
      <c r="GCW72" s="24"/>
      <c r="GCX72" s="24"/>
      <c r="GCY72" s="24"/>
      <c r="GCZ72" s="24"/>
      <c r="GDA72" s="24"/>
      <c r="GDB72" s="24"/>
      <c r="GDC72" s="24"/>
      <c r="GDD72" s="24"/>
      <c r="GDE72" s="24"/>
      <c r="GDF72" s="24"/>
      <c r="GDG72" s="24"/>
      <c r="GDH72" s="24"/>
      <c r="GDI72" s="24"/>
      <c r="GDJ72" s="24"/>
      <c r="GDK72" s="24"/>
      <c r="GDL72" s="24"/>
      <c r="GDM72" s="24"/>
      <c r="GDN72" s="24"/>
      <c r="GDO72" s="24"/>
      <c r="GDP72" s="24"/>
      <c r="GDQ72" s="24"/>
      <c r="GDR72" s="24"/>
      <c r="GDS72" s="24"/>
      <c r="GDT72" s="24"/>
      <c r="GDU72" s="24"/>
      <c r="GDV72" s="24"/>
      <c r="GDW72" s="24"/>
      <c r="GDX72" s="24"/>
      <c r="GDY72" s="24"/>
      <c r="GDZ72" s="24"/>
      <c r="GEA72" s="24"/>
      <c r="GEB72" s="24"/>
      <c r="GEC72" s="24"/>
      <c r="GED72" s="24"/>
      <c r="GEE72" s="24"/>
      <c r="GEF72" s="24"/>
      <c r="GEG72" s="24"/>
      <c r="GEH72" s="24"/>
      <c r="GEI72" s="24"/>
      <c r="GEJ72" s="24"/>
      <c r="GEK72" s="24"/>
      <c r="GEL72" s="24"/>
      <c r="GEM72" s="24"/>
      <c r="GEN72" s="24"/>
      <c r="GEO72" s="24"/>
      <c r="GEP72" s="24"/>
      <c r="GEQ72" s="24"/>
      <c r="GER72" s="24"/>
      <c r="GES72" s="24"/>
      <c r="GET72" s="24"/>
      <c r="GEU72" s="24"/>
      <c r="GEV72" s="24"/>
      <c r="GEW72" s="24"/>
      <c r="GEX72" s="24"/>
      <c r="GEY72" s="24"/>
      <c r="GEZ72" s="24"/>
      <c r="GFA72" s="24"/>
      <c r="GFB72" s="24"/>
      <c r="GFC72" s="24"/>
      <c r="GFD72" s="24"/>
      <c r="GFE72" s="24"/>
      <c r="GFF72" s="24"/>
      <c r="GFG72" s="24"/>
      <c r="GFH72" s="24"/>
      <c r="GFI72" s="24"/>
      <c r="GFJ72" s="24"/>
      <c r="GFK72" s="24"/>
      <c r="GFL72" s="24"/>
      <c r="GFM72" s="24"/>
      <c r="GFN72" s="24"/>
      <c r="GFO72" s="24"/>
      <c r="GFP72" s="24"/>
      <c r="GFQ72" s="24"/>
      <c r="GFR72" s="24"/>
      <c r="GFS72" s="24"/>
      <c r="GFT72" s="24"/>
      <c r="GFU72" s="24"/>
      <c r="GFV72" s="24"/>
      <c r="GFW72" s="24"/>
      <c r="GFX72" s="24"/>
      <c r="GFY72" s="24"/>
      <c r="GFZ72" s="24"/>
      <c r="GGA72" s="24"/>
      <c r="GGB72" s="24"/>
      <c r="GGC72" s="24"/>
      <c r="GGD72" s="24"/>
      <c r="GGE72" s="24"/>
      <c r="GGF72" s="24"/>
      <c r="GGG72" s="24"/>
      <c r="GGH72" s="24"/>
      <c r="GGI72" s="24"/>
      <c r="GGJ72" s="24"/>
      <c r="GGK72" s="24"/>
      <c r="GGL72" s="24"/>
      <c r="GGM72" s="24"/>
      <c r="GGN72" s="24"/>
      <c r="GGO72" s="24"/>
      <c r="GGP72" s="24"/>
      <c r="GGQ72" s="24"/>
      <c r="GGR72" s="24"/>
      <c r="GGS72" s="24"/>
      <c r="GGT72" s="24"/>
      <c r="GGU72" s="24"/>
      <c r="GGV72" s="24"/>
      <c r="GGW72" s="24"/>
      <c r="GGX72" s="24"/>
      <c r="GGY72" s="24"/>
      <c r="GGZ72" s="24"/>
      <c r="GHA72" s="24"/>
      <c r="GHB72" s="24"/>
      <c r="GHC72" s="24"/>
      <c r="GHD72" s="24"/>
      <c r="GHE72" s="24"/>
      <c r="GHF72" s="24"/>
      <c r="GHG72" s="24"/>
      <c r="GHH72" s="24"/>
      <c r="GHI72" s="24"/>
      <c r="GHJ72" s="24"/>
      <c r="GHK72" s="24"/>
      <c r="GHL72" s="24"/>
      <c r="GHM72" s="24"/>
      <c r="GHN72" s="24"/>
      <c r="GHO72" s="24"/>
      <c r="GHP72" s="24"/>
      <c r="GHQ72" s="24"/>
      <c r="GHR72" s="24"/>
      <c r="GHS72" s="24"/>
      <c r="GHT72" s="24"/>
      <c r="GHU72" s="24"/>
      <c r="GHV72" s="24"/>
      <c r="GHW72" s="24"/>
      <c r="GHX72" s="24"/>
      <c r="GHY72" s="24"/>
      <c r="GHZ72" s="24"/>
      <c r="GIA72" s="24"/>
      <c r="GIB72" s="24"/>
      <c r="GIC72" s="24"/>
      <c r="GID72" s="24"/>
      <c r="GIE72" s="24"/>
      <c r="GIF72" s="24"/>
      <c r="GIG72" s="24"/>
      <c r="GIH72" s="24"/>
      <c r="GII72" s="24"/>
      <c r="GIJ72" s="24"/>
      <c r="GIK72" s="24"/>
      <c r="GIL72" s="24"/>
      <c r="GIM72" s="24"/>
      <c r="GIN72" s="24"/>
      <c r="GIO72" s="24"/>
      <c r="GIP72" s="24"/>
      <c r="GIQ72" s="24"/>
      <c r="GIR72" s="24"/>
      <c r="GIS72" s="24"/>
      <c r="GIT72" s="24"/>
      <c r="GIU72" s="24"/>
      <c r="GIV72" s="24"/>
      <c r="GIW72" s="24"/>
      <c r="GIX72" s="24"/>
      <c r="GIY72" s="24"/>
      <c r="GIZ72" s="24"/>
      <c r="GJA72" s="24"/>
      <c r="GJB72" s="24"/>
      <c r="GJC72" s="24"/>
      <c r="GJD72" s="24"/>
      <c r="GJE72" s="24"/>
      <c r="GJF72" s="24"/>
      <c r="GJG72" s="24"/>
      <c r="GJH72" s="24"/>
      <c r="GJI72" s="24"/>
      <c r="GJJ72" s="24"/>
      <c r="GJK72" s="24"/>
      <c r="GJL72" s="24"/>
      <c r="GJM72" s="24"/>
      <c r="GJN72" s="24"/>
      <c r="GJO72" s="24"/>
      <c r="GJP72" s="24"/>
      <c r="GJQ72" s="24"/>
      <c r="GJR72" s="24"/>
      <c r="GJS72" s="24"/>
      <c r="GJT72" s="24"/>
      <c r="GJU72" s="24"/>
      <c r="GJV72" s="24"/>
      <c r="GJW72" s="24"/>
      <c r="GJX72" s="24"/>
      <c r="GJY72" s="24"/>
      <c r="GJZ72" s="24"/>
      <c r="GKA72" s="24"/>
      <c r="GKB72" s="24"/>
      <c r="GKC72" s="24"/>
      <c r="GKD72" s="24"/>
      <c r="GKE72" s="24"/>
      <c r="GKF72" s="24"/>
      <c r="GKG72" s="24"/>
      <c r="GKH72" s="24"/>
      <c r="GKI72" s="24"/>
      <c r="GKJ72" s="24"/>
      <c r="GKK72" s="24"/>
      <c r="GKL72" s="24"/>
      <c r="GKM72" s="24"/>
      <c r="GKN72" s="24"/>
      <c r="GKO72" s="24"/>
      <c r="GKP72" s="24"/>
      <c r="GKQ72" s="24"/>
      <c r="GKR72" s="24"/>
      <c r="GKS72" s="24"/>
      <c r="GKT72" s="24"/>
      <c r="GKU72" s="24"/>
      <c r="GKV72" s="24"/>
      <c r="GKW72" s="24"/>
      <c r="GKX72" s="24"/>
      <c r="GKY72" s="24"/>
      <c r="GKZ72" s="24"/>
      <c r="GLA72" s="24"/>
      <c r="GLB72" s="24"/>
      <c r="GLC72" s="24"/>
      <c r="GLD72" s="24"/>
      <c r="GLE72" s="24"/>
      <c r="GLF72" s="24"/>
      <c r="GLG72" s="24"/>
      <c r="GLH72" s="24"/>
      <c r="GLI72" s="24"/>
      <c r="GLJ72" s="24"/>
      <c r="GLK72" s="24"/>
      <c r="GLL72" s="24"/>
      <c r="GLM72" s="24"/>
      <c r="GLN72" s="24"/>
      <c r="GLO72" s="24"/>
      <c r="GLP72" s="24"/>
      <c r="GLQ72" s="24"/>
      <c r="GLR72" s="24"/>
      <c r="GLS72" s="24"/>
      <c r="GLT72" s="24"/>
      <c r="GLU72" s="24"/>
      <c r="GLV72" s="24"/>
      <c r="GLW72" s="24"/>
      <c r="GLX72" s="24"/>
      <c r="GLY72" s="24"/>
      <c r="GLZ72" s="24"/>
      <c r="GMA72" s="24"/>
      <c r="GMB72" s="24"/>
      <c r="GMC72" s="24"/>
      <c r="GMD72" s="24"/>
      <c r="GME72" s="24"/>
      <c r="GMF72" s="24"/>
      <c r="GMG72" s="24"/>
      <c r="GMH72" s="24"/>
      <c r="GMI72" s="24"/>
      <c r="GMJ72" s="24"/>
      <c r="GMK72" s="24"/>
      <c r="GML72" s="24"/>
      <c r="GMM72" s="24"/>
      <c r="GMN72" s="24"/>
      <c r="GMO72" s="24"/>
      <c r="GMP72" s="24"/>
      <c r="GMQ72" s="24"/>
      <c r="GMR72" s="24"/>
      <c r="GMS72" s="24"/>
      <c r="GMT72" s="24"/>
      <c r="GMU72" s="24"/>
      <c r="GMV72" s="24"/>
      <c r="GMW72" s="24"/>
      <c r="GMX72" s="24"/>
      <c r="GMY72" s="24"/>
      <c r="GMZ72" s="24"/>
      <c r="GNA72" s="24"/>
      <c r="GNB72" s="24"/>
      <c r="GNC72" s="24"/>
      <c r="GND72" s="24"/>
      <c r="GNE72" s="24"/>
      <c r="GNF72" s="24"/>
      <c r="GNG72" s="24"/>
      <c r="GNH72" s="24"/>
      <c r="GNI72" s="24"/>
      <c r="GNJ72" s="24"/>
      <c r="GNK72" s="24"/>
      <c r="GNL72" s="24"/>
      <c r="GNM72" s="24"/>
      <c r="GNN72" s="24"/>
      <c r="GNO72" s="24"/>
      <c r="GNP72" s="24"/>
      <c r="GNQ72" s="24"/>
      <c r="GNR72" s="24"/>
      <c r="GNS72" s="24"/>
      <c r="GNT72" s="24"/>
      <c r="GNU72" s="24"/>
      <c r="GNV72" s="24"/>
      <c r="GNW72" s="24"/>
      <c r="GNX72" s="24"/>
      <c r="GNY72" s="24"/>
      <c r="GNZ72" s="24"/>
      <c r="GOA72" s="24"/>
      <c r="GOB72" s="24"/>
      <c r="GOC72" s="24"/>
      <c r="GOD72" s="24"/>
      <c r="GOE72" s="24"/>
      <c r="GOF72" s="24"/>
      <c r="GOG72" s="24"/>
      <c r="GOH72" s="24"/>
      <c r="GOI72" s="24"/>
      <c r="GOJ72" s="24"/>
      <c r="GOK72" s="24"/>
      <c r="GOL72" s="24"/>
      <c r="GOM72" s="24"/>
      <c r="GON72" s="24"/>
      <c r="GOO72" s="24"/>
      <c r="GOP72" s="24"/>
      <c r="GOQ72" s="24"/>
      <c r="GOR72" s="24"/>
      <c r="GOS72" s="24"/>
      <c r="GOT72" s="24"/>
      <c r="GOU72" s="24"/>
      <c r="GOV72" s="24"/>
      <c r="GOW72" s="24"/>
      <c r="GOX72" s="24"/>
      <c r="GOY72" s="24"/>
      <c r="GOZ72" s="24"/>
      <c r="GPA72" s="24"/>
      <c r="GPB72" s="24"/>
      <c r="GPC72" s="24"/>
      <c r="GPD72" s="24"/>
      <c r="GPE72" s="24"/>
      <c r="GPF72" s="24"/>
      <c r="GPG72" s="24"/>
      <c r="GPH72" s="24"/>
      <c r="GPI72" s="24"/>
      <c r="GPJ72" s="24"/>
      <c r="GPK72" s="24"/>
      <c r="GPL72" s="24"/>
      <c r="GPM72" s="24"/>
      <c r="GPN72" s="24"/>
      <c r="GPO72" s="24"/>
      <c r="GPP72" s="24"/>
      <c r="GPQ72" s="24"/>
      <c r="GPR72" s="24"/>
      <c r="GPS72" s="24"/>
      <c r="GPT72" s="24"/>
      <c r="GPU72" s="24"/>
      <c r="GPV72" s="24"/>
      <c r="GPW72" s="24"/>
      <c r="GPX72" s="24"/>
      <c r="GPY72" s="24"/>
      <c r="GPZ72" s="24"/>
      <c r="GQA72" s="24"/>
      <c r="GQB72" s="24"/>
      <c r="GQC72" s="24"/>
      <c r="GQD72" s="24"/>
      <c r="GQE72" s="24"/>
      <c r="GQF72" s="24"/>
      <c r="GQG72" s="24"/>
      <c r="GQH72" s="24"/>
      <c r="GQI72" s="24"/>
      <c r="GQJ72" s="24"/>
      <c r="GQK72" s="24"/>
      <c r="GQL72" s="24"/>
      <c r="GQM72" s="24"/>
      <c r="GQN72" s="24"/>
      <c r="GQO72" s="24"/>
      <c r="GQP72" s="24"/>
      <c r="GQQ72" s="24"/>
      <c r="GQR72" s="24"/>
      <c r="GQS72" s="24"/>
      <c r="GQT72" s="24"/>
      <c r="GQU72" s="24"/>
      <c r="GQV72" s="24"/>
      <c r="GQW72" s="24"/>
      <c r="GQX72" s="24"/>
      <c r="GQY72" s="24"/>
      <c r="GQZ72" s="24"/>
      <c r="GRA72" s="24"/>
      <c r="GRB72" s="24"/>
      <c r="GRC72" s="24"/>
      <c r="GRD72" s="24"/>
      <c r="GRE72" s="24"/>
      <c r="GRF72" s="24"/>
      <c r="GRG72" s="24"/>
      <c r="GRH72" s="24"/>
      <c r="GRI72" s="24"/>
      <c r="GRJ72" s="24"/>
      <c r="GRK72" s="24"/>
      <c r="GRL72" s="24"/>
      <c r="GRM72" s="24"/>
      <c r="GRN72" s="24"/>
      <c r="GRO72" s="24"/>
      <c r="GRP72" s="24"/>
      <c r="GRQ72" s="24"/>
      <c r="GRR72" s="24"/>
      <c r="GRS72" s="24"/>
      <c r="GRT72" s="24"/>
      <c r="GRU72" s="24"/>
      <c r="GRV72" s="24"/>
      <c r="GRW72" s="24"/>
      <c r="GRX72" s="24"/>
      <c r="GRY72" s="24"/>
      <c r="GRZ72" s="24"/>
      <c r="GSA72" s="24"/>
      <c r="GSB72" s="24"/>
      <c r="GSC72" s="24"/>
      <c r="GSD72" s="24"/>
      <c r="GSE72" s="24"/>
      <c r="GSF72" s="24"/>
      <c r="GSG72" s="24"/>
      <c r="GSH72" s="24"/>
      <c r="GSI72" s="24"/>
      <c r="GSJ72" s="24"/>
      <c r="GSK72" s="24"/>
      <c r="GSL72" s="24"/>
      <c r="GSM72" s="24"/>
      <c r="GSN72" s="24"/>
      <c r="GSO72" s="24"/>
      <c r="GSP72" s="24"/>
      <c r="GSQ72" s="24"/>
      <c r="GSR72" s="24"/>
      <c r="GSS72" s="24"/>
      <c r="GST72" s="24"/>
      <c r="GSU72" s="24"/>
      <c r="GSV72" s="24"/>
      <c r="GSW72" s="24"/>
      <c r="GSX72" s="24"/>
      <c r="GSY72" s="24"/>
      <c r="GSZ72" s="24"/>
      <c r="GTA72" s="24"/>
      <c r="GTB72" s="24"/>
      <c r="GTC72" s="24"/>
      <c r="GTD72" s="24"/>
      <c r="GTE72" s="24"/>
      <c r="GTF72" s="24"/>
      <c r="GTG72" s="24"/>
      <c r="GTH72" s="24"/>
      <c r="GTI72" s="24"/>
      <c r="GTJ72" s="24"/>
      <c r="GTK72" s="24"/>
      <c r="GTL72" s="24"/>
      <c r="GTM72" s="24"/>
      <c r="GTN72" s="24"/>
      <c r="GTO72" s="24"/>
      <c r="GTP72" s="24"/>
      <c r="GTQ72" s="24"/>
      <c r="GTR72" s="24"/>
      <c r="GTS72" s="24"/>
      <c r="GTT72" s="24"/>
      <c r="GTU72" s="24"/>
      <c r="GTV72" s="24"/>
      <c r="GTW72" s="24"/>
      <c r="GTX72" s="24"/>
      <c r="GTY72" s="24"/>
      <c r="GTZ72" s="24"/>
      <c r="GUA72" s="24"/>
      <c r="GUB72" s="24"/>
      <c r="GUC72" s="24"/>
      <c r="GUD72" s="24"/>
      <c r="GUE72" s="24"/>
      <c r="GUF72" s="24"/>
      <c r="GUG72" s="24"/>
      <c r="GUH72" s="24"/>
      <c r="GUI72" s="24"/>
      <c r="GUJ72" s="24"/>
      <c r="GUK72" s="24"/>
      <c r="GUL72" s="24"/>
      <c r="GUM72" s="24"/>
      <c r="GUN72" s="24"/>
      <c r="GUO72" s="24"/>
      <c r="GUP72" s="24"/>
      <c r="GUQ72" s="24"/>
      <c r="GUR72" s="24"/>
      <c r="GUS72" s="24"/>
      <c r="GUT72" s="24"/>
      <c r="GUU72" s="24"/>
      <c r="GUV72" s="24"/>
      <c r="GUW72" s="24"/>
      <c r="GUX72" s="24"/>
      <c r="GUY72" s="24"/>
      <c r="GUZ72" s="24"/>
      <c r="GVA72" s="24"/>
      <c r="GVB72" s="24"/>
      <c r="GVC72" s="24"/>
      <c r="GVD72" s="24"/>
      <c r="GVE72" s="24"/>
      <c r="GVF72" s="24"/>
      <c r="GVG72" s="24"/>
      <c r="GVH72" s="24"/>
      <c r="GVI72" s="24"/>
      <c r="GVJ72" s="24"/>
      <c r="GVK72" s="24"/>
      <c r="GVL72" s="24"/>
      <c r="GVM72" s="24"/>
      <c r="GVN72" s="24"/>
      <c r="GVO72" s="24"/>
      <c r="GVP72" s="24"/>
      <c r="GVQ72" s="24"/>
      <c r="GVR72" s="24"/>
      <c r="GVS72" s="24"/>
      <c r="GVT72" s="24"/>
      <c r="GVU72" s="24"/>
      <c r="GVV72" s="24"/>
      <c r="GVW72" s="24"/>
      <c r="GVX72" s="24"/>
      <c r="GVY72" s="24"/>
      <c r="GVZ72" s="24"/>
      <c r="GWA72" s="24"/>
      <c r="GWB72" s="24"/>
      <c r="GWC72" s="24"/>
      <c r="GWD72" s="24"/>
      <c r="GWE72" s="24"/>
      <c r="GWF72" s="24"/>
      <c r="GWG72" s="24"/>
      <c r="GWH72" s="24"/>
      <c r="GWI72" s="24"/>
      <c r="GWJ72" s="24"/>
      <c r="GWK72" s="24"/>
      <c r="GWL72" s="24"/>
      <c r="GWM72" s="24"/>
      <c r="GWN72" s="24"/>
      <c r="GWO72" s="24"/>
      <c r="GWP72" s="24"/>
      <c r="GWQ72" s="24"/>
      <c r="GWR72" s="24"/>
      <c r="GWS72" s="24"/>
      <c r="GWT72" s="24"/>
      <c r="GWU72" s="24"/>
      <c r="GWV72" s="24"/>
      <c r="GWW72" s="24"/>
      <c r="GWX72" s="24"/>
      <c r="GWY72" s="24"/>
      <c r="GWZ72" s="24"/>
      <c r="GXA72" s="24"/>
      <c r="GXB72" s="24"/>
      <c r="GXC72" s="24"/>
      <c r="GXD72" s="24"/>
      <c r="GXE72" s="24"/>
      <c r="GXF72" s="24"/>
      <c r="GXG72" s="24"/>
      <c r="GXH72" s="24"/>
      <c r="GXI72" s="24"/>
      <c r="GXJ72" s="24"/>
      <c r="GXK72" s="24"/>
      <c r="GXL72" s="24"/>
      <c r="GXM72" s="24"/>
      <c r="GXN72" s="24"/>
      <c r="GXO72" s="24"/>
      <c r="GXP72" s="24"/>
      <c r="GXQ72" s="24"/>
      <c r="GXR72" s="24"/>
      <c r="GXS72" s="24"/>
      <c r="GXT72" s="24"/>
      <c r="GXU72" s="24"/>
      <c r="GXV72" s="24"/>
      <c r="GXW72" s="24"/>
      <c r="GXX72" s="24"/>
      <c r="GXY72" s="24"/>
      <c r="GXZ72" s="24"/>
      <c r="GYA72" s="24"/>
      <c r="GYB72" s="24"/>
      <c r="GYC72" s="24"/>
      <c r="GYD72" s="24"/>
      <c r="GYE72" s="24"/>
      <c r="GYF72" s="24"/>
      <c r="GYG72" s="24"/>
      <c r="GYH72" s="24"/>
      <c r="GYI72" s="24"/>
      <c r="GYJ72" s="24"/>
      <c r="GYK72" s="24"/>
      <c r="GYL72" s="24"/>
      <c r="GYM72" s="24"/>
      <c r="GYN72" s="24"/>
      <c r="GYO72" s="24"/>
      <c r="GYP72" s="24"/>
      <c r="GYQ72" s="24"/>
      <c r="GYR72" s="24"/>
      <c r="GYS72" s="24"/>
      <c r="GYT72" s="24"/>
      <c r="GYU72" s="24"/>
      <c r="GYV72" s="24"/>
      <c r="GYW72" s="24"/>
      <c r="GYX72" s="24"/>
      <c r="GYY72" s="24"/>
      <c r="GYZ72" s="24"/>
      <c r="GZA72" s="24"/>
      <c r="GZB72" s="24"/>
      <c r="GZC72" s="24"/>
      <c r="GZD72" s="24"/>
      <c r="GZE72" s="24"/>
      <c r="GZF72" s="24"/>
      <c r="GZG72" s="24"/>
      <c r="GZH72" s="24"/>
      <c r="GZI72" s="24"/>
      <c r="GZJ72" s="24"/>
      <c r="GZK72" s="24"/>
      <c r="GZL72" s="24"/>
      <c r="GZM72" s="24"/>
      <c r="GZN72" s="24"/>
      <c r="GZO72" s="24"/>
      <c r="GZP72" s="24"/>
      <c r="GZQ72" s="24"/>
      <c r="GZR72" s="24"/>
      <c r="GZS72" s="24"/>
      <c r="GZT72" s="24"/>
      <c r="GZU72" s="24"/>
      <c r="GZV72" s="24"/>
      <c r="GZW72" s="24"/>
      <c r="GZX72" s="24"/>
      <c r="GZY72" s="24"/>
      <c r="GZZ72" s="24"/>
      <c r="HAA72" s="24"/>
      <c r="HAB72" s="24"/>
      <c r="HAC72" s="24"/>
      <c r="HAD72" s="24"/>
      <c r="HAE72" s="24"/>
      <c r="HAF72" s="24"/>
      <c r="HAG72" s="24"/>
      <c r="HAH72" s="24"/>
      <c r="HAI72" s="24"/>
      <c r="HAJ72" s="24"/>
      <c r="HAK72" s="24"/>
      <c r="HAL72" s="24"/>
      <c r="HAM72" s="24"/>
      <c r="HAN72" s="24"/>
      <c r="HAO72" s="24"/>
      <c r="HAP72" s="24"/>
      <c r="HAQ72" s="24"/>
      <c r="HAR72" s="24"/>
      <c r="HAS72" s="24"/>
      <c r="HAT72" s="24"/>
      <c r="HAU72" s="24"/>
      <c r="HAV72" s="24"/>
      <c r="HAW72" s="24"/>
      <c r="HAX72" s="24"/>
      <c r="HAY72" s="24"/>
      <c r="HAZ72" s="24"/>
      <c r="HBA72" s="24"/>
      <c r="HBB72" s="24"/>
      <c r="HBC72" s="24"/>
      <c r="HBD72" s="24"/>
      <c r="HBE72" s="24"/>
      <c r="HBF72" s="24"/>
      <c r="HBG72" s="24"/>
      <c r="HBH72" s="24"/>
      <c r="HBI72" s="24"/>
      <c r="HBJ72" s="24"/>
      <c r="HBK72" s="24"/>
      <c r="HBL72" s="24"/>
      <c r="HBM72" s="24"/>
      <c r="HBN72" s="24"/>
      <c r="HBO72" s="24"/>
      <c r="HBP72" s="24"/>
      <c r="HBQ72" s="24"/>
      <c r="HBR72" s="24"/>
      <c r="HBS72" s="24"/>
      <c r="HBT72" s="24"/>
      <c r="HBU72" s="24"/>
      <c r="HBV72" s="24"/>
      <c r="HBW72" s="24"/>
      <c r="HBX72" s="24"/>
      <c r="HBY72" s="24"/>
      <c r="HBZ72" s="24"/>
      <c r="HCA72" s="24"/>
      <c r="HCB72" s="24"/>
      <c r="HCC72" s="24"/>
      <c r="HCD72" s="24"/>
      <c r="HCE72" s="24"/>
      <c r="HCF72" s="24"/>
      <c r="HCG72" s="24"/>
      <c r="HCH72" s="24"/>
      <c r="HCI72" s="24"/>
      <c r="HCJ72" s="24"/>
      <c r="HCK72" s="24"/>
      <c r="HCL72" s="24"/>
      <c r="HCM72" s="24"/>
      <c r="HCN72" s="24"/>
      <c r="HCO72" s="24"/>
      <c r="HCP72" s="24"/>
      <c r="HCQ72" s="24"/>
      <c r="HCR72" s="24"/>
      <c r="HCS72" s="24"/>
      <c r="HCT72" s="24"/>
      <c r="HCU72" s="24"/>
      <c r="HCV72" s="24"/>
      <c r="HCW72" s="24"/>
      <c r="HCX72" s="24"/>
      <c r="HCY72" s="24"/>
      <c r="HCZ72" s="24"/>
      <c r="HDA72" s="24"/>
      <c r="HDB72" s="24"/>
      <c r="HDC72" s="24"/>
      <c r="HDD72" s="24"/>
      <c r="HDE72" s="24"/>
      <c r="HDF72" s="24"/>
      <c r="HDG72" s="24"/>
      <c r="HDH72" s="24"/>
      <c r="HDI72" s="24"/>
      <c r="HDJ72" s="24"/>
      <c r="HDK72" s="24"/>
      <c r="HDL72" s="24"/>
      <c r="HDM72" s="24"/>
      <c r="HDN72" s="24"/>
      <c r="HDO72" s="24"/>
      <c r="HDP72" s="24"/>
      <c r="HDQ72" s="24"/>
      <c r="HDR72" s="24"/>
      <c r="HDS72" s="24"/>
      <c r="HDT72" s="24"/>
      <c r="HDU72" s="24"/>
      <c r="HDV72" s="24"/>
      <c r="HDW72" s="24"/>
      <c r="HDX72" s="24"/>
      <c r="HDY72" s="24"/>
      <c r="HDZ72" s="24"/>
      <c r="HEA72" s="24"/>
      <c r="HEB72" s="24"/>
      <c r="HEC72" s="24"/>
      <c r="HED72" s="24"/>
      <c r="HEE72" s="24"/>
      <c r="HEF72" s="24"/>
      <c r="HEG72" s="24"/>
      <c r="HEH72" s="24"/>
      <c r="HEI72" s="24"/>
      <c r="HEJ72" s="24"/>
      <c r="HEK72" s="24"/>
      <c r="HEL72" s="24"/>
      <c r="HEM72" s="24"/>
      <c r="HEN72" s="24"/>
      <c r="HEO72" s="24"/>
      <c r="HEP72" s="24"/>
      <c r="HEQ72" s="24"/>
      <c r="HER72" s="24"/>
      <c r="HES72" s="24"/>
      <c r="HET72" s="24"/>
      <c r="HEU72" s="24"/>
      <c r="HEV72" s="24"/>
      <c r="HEW72" s="24"/>
      <c r="HEX72" s="24"/>
      <c r="HEY72" s="24"/>
      <c r="HEZ72" s="24"/>
      <c r="HFA72" s="24"/>
      <c r="HFB72" s="24"/>
      <c r="HFC72" s="24"/>
      <c r="HFD72" s="24"/>
      <c r="HFE72" s="24"/>
      <c r="HFF72" s="24"/>
      <c r="HFG72" s="24"/>
      <c r="HFH72" s="24"/>
      <c r="HFI72" s="24"/>
      <c r="HFJ72" s="24"/>
      <c r="HFK72" s="24"/>
      <c r="HFL72" s="24"/>
      <c r="HFM72" s="24"/>
      <c r="HFN72" s="24"/>
      <c r="HFO72" s="24"/>
      <c r="HFP72" s="24"/>
      <c r="HFQ72" s="24"/>
      <c r="HFR72" s="24"/>
      <c r="HFS72" s="24"/>
      <c r="HFT72" s="24"/>
      <c r="HFU72" s="24"/>
      <c r="HFV72" s="24"/>
      <c r="HFW72" s="24"/>
      <c r="HFX72" s="24"/>
      <c r="HFY72" s="24"/>
      <c r="HFZ72" s="24"/>
      <c r="HGA72" s="24"/>
      <c r="HGB72" s="24"/>
      <c r="HGC72" s="24"/>
      <c r="HGD72" s="24"/>
      <c r="HGE72" s="24"/>
      <c r="HGF72" s="24"/>
      <c r="HGG72" s="24"/>
      <c r="HGH72" s="24"/>
      <c r="HGI72" s="24"/>
      <c r="HGJ72" s="24"/>
      <c r="HGK72" s="24"/>
      <c r="HGL72" s="24"/>
      <c r="HGM72" s="24"/>
      <c r="HGN72" s="24"/>
      <c r="HGO72" s="24"/>
      <c r="HGP72" s="24"/>
      <c r="HGQ72" s="24"/>
      <c r="HGR72" s="24"/>
      <c r="HGS72" s="24"/>
      <c r="HGT72" s="24"/>
      <c r="HGU72" s="24"/>
      <c r="HGV72" s="24"/>
      <c r="HGW72" s="24"/>
      <c r="HGX72" s="24"/>
      <c r="HGY72" s="24"/>
      <c r="HGZ72" s="24"/>
      <c r="HHA72" s="24"/>
      <c r="HHB72" s="24"/>
      <c r="HHC72" s="24"/>
      <c r="HHD72" s="24"/>
      <c r="HHE72" s="24"/>
      <c r="HHF72" s="24"/>
      <c r="HHG72" s="24"/>
      <c r="HHH72" s="24"/>
      <c r="HHI72" s="24"/>
      <c r="HHJ72" s="24"/>
      <c r="HHK72" s="24"/>
      <c r="HHL72" s="24"/>
      <c r="HHM72" s="24"/>
      <c r="HHN72" s="24"/>
      <c r="HHO72" s="24"/>
      <c r="HHP72" s="24"/>
      <c r="HHQ72" s="24"/>
      <c r="HHR72" s="24"/>
      <c r="HHS72" s="24"/>
      <c r="HHT72" s="24"/>
      <c r="HHU72" s="24"/>
      <c r="HHV72" s="24"/>
      <c r="HHW72" s="24"/>
      <c r="HHX72" s="24"/>
      <c r="HHY72" s="24"/>
      <c r="HHZ72" s="24"/>
      <c r="HIA72" s="24"/>
      <c r="HIB72" s="24"/>
      <c r="HIC72" s="24"/>
      <c r="HID72" s="24"/>
      <c r="HIE72" s="24"/>
      <c r="HIF72" s="24"/>
      <c r="HIG72" s="24"/>
      <c r="HIH72" s="24"/>
      <c r="HII72" s="24"/>
      <c r="HIJ72" s="24"/>
      <c r="HIK72" s="24"/>
      <c r="HIL72" s="24"/>
      <c r="HIM72" s="24"/>
      <c r="HIN72" s="24"/>
      <c r="HIO72" s="24"/>
      <c r="HIP72" s="24"/>
      <c r="HIQ72" s="24"/>
      <c r="HIR72" s="24"/>
      <c r="HIS72" s="24"/>
      <c r="HIT72" s="24"/>
      <c r="HIU72" s="24"/>
      <c r="HIV72" s="24"/>
      <c r="HIW72" s="24"/>
      <c r="HIX72" s="24"/>
      <c r="HIY72" s="24"/>
      <c r="HIZ72" s="24"/>
      <c r="HJA72" s="24"/>
      <c r="HJB72" s="24"/>
      <c r="HJC72" s="24"/>
      <c r="HJD72" s="24"/>
      <c r="HJE72" s="24"/>
      <c r="HJF72" s="24"/>
      <c r="HJG72" s="24"/>
      <c r="HJH72" s="24"/>
      <c r="HJI72" s="24"/>
      <c r="HJJ72" s="24"/>
      <c r="HJK72" s="24"/>
      <c r="HJL72" s="24"/>
      <c r="HJM72" s="24"/>
      <c r="HJN72" s="24"/>
      <c r="HJO72" s="24"/>
      <c r="HJP72" s="24"/>
      <c r="HJQ72" s="24"/>
      <c r="HJR72" s="24"/>
      <c r="HJS72" s="24"/>
      <c r="HJT72" s="24"/>
      <c r="HJU72" s="24"/>
      <c r="HJV72" s="24"/>
      <c r="HJW72" s="24"/>
      <c r="HJX72" s="24"/>
      <c r="HJY72" s="24"/>
      <c r="HJZ72" s="24"/>
      <c r="HKA72" s="24"/>
      <c r="HKB72" s="24"/>
      <c r="HKC72" s="24"/>
      <c r="HKD72" s="24"/>
      <c r="HKE72" s="24"/>
      <c r="HKF72" s="24"/>
      <c r="HKG72" s="24"/>
      <c r="HKH72" s="24"/>
      <c r="HKI72" s="24"/>
      <c r="HKJ72" s="24"/>
      <c r="HKK72" s="24"/>
      <c r="HKL72" s="24"/>
      <c r="HKM72" s="24"/>
      <c r="HKN72" s="24"/>
      <c r="HKO72" s="24"/>
      <c r="HKP72" s="24"/>
      <c r="HKQ72" s="24"/>
      <c r="HKR72" s="24"/>
      <c r="HKS72" s="24"/>
      <c r="HKT72" s="24"/>
      <c r="HKU72" s="24"/>
      <c r="HKV72" s="24"/>
      <c r="HKW72" s="24"/>
      <c r="HKX72" s="24"/>
      <c r="HKY72" s="24"/>
      <c r="HKZ72" s="24"/>
      <c r="HLA72" s="24"/>
      <c r="HLB72" s="24"/>
      <c r="HLC72" s="24"/>
      <c r="HLD72" s="24"/>
      <c r="HLE72" s="24"/>
      <c r="HLF72" s="24"/>
      <c r="HLG72" s="24"/>
      <c r="HLH72" s="24"/>
      <c r="HLI72" s="24"/>
      <c r="HLJ72" s="24"/>
      <c r="HLK72" s="24"/>
      <c r="HLL72" s="24"/>
      <c r="HLM72" s="24"/>
      <c r="HLN72" s="24"/>
      <c r="HLO72" s="24"/>
      <c r="HLP72" s="24"/>
      <c r="HLQ72" s="24"/>
      <c r="HLR72" s="24"/>
      <c r="HLS72" s="24"/>
      <c r="HLT72" s="24"/>
      <c r="HLU72" s="24"/>
      <c r="HLV72" s="24"/>
      <c r="HLW72" s="24"/>
      <c r="HLX72" s="24"/>
      <c r="HLY72" s="24"/>
      <c r="HLZ72" s="24"/>
      <c r="HMA72" s="24"/>
      <c r="HMB72" s="24"/>
      <c r="HMC72" s="24"/>
      <c r="HMD72" s="24"/>
      <c r="HME72" s="24"/>
      <c r="HMF72" s="24"/>
      <c r="HMG72" s="24"/>
      <c r="HMH72" s="24"/>
      <c r="HMI72" s="24"/>
      <c r="HMJ72" s="24"/>
      <c r="HMK72" s="24"/>
      <c r="HML72" s="24"/>
      <c r="HMM72" s="24"/>
      <c r="HMN72" s="24"/>
      <c r="HMO72" s="24"/>
      <c r="HMP72" s="24"/>
      <c r="HMQ72" s="24"/>
      <c r="HMR72" s="24"/>
      <c r="HMS72" s="24"/>
      <c r="HMT72" s="24"/>
      <c r="HMU72" s="24"/>
      <c r="HMV72" s="24"/>
      <c r="HMW72" s="24"/>
      <c r="HMX72" s="24"/>
      <c r="HMY72" s="24"/>
      <c r="HMZ72" s="24"/>
      <c r="HNA72" s="24"/>
      <c r="HNB72" s="24"/>
      <c r="HNC72" s="24"/>
      <c r="HND72" s="24"/>
      <c r="HNE72" s="24"/>
      <c r="HNF72" s="24"/>
      <c r="HNG72" s="24"/>
      <c r="HNH72" s="24"/>
      <c r="HNI72" s="24"/>
      <c r="HNJ72" s="24"/>
      <c r="HNK72" s="24"/>
      <c r="HNL72" s="24"/>
      <c r="HNM72" s="24"/>
      <c r="HNN72" s="24"/>
      <c r="HNO72" s="24"/>
      <c r="HNP72" s="24"/>
      <c r="HNQ72" s="24"/>
      <c r="HNR72" s="24"/>
      <c r="HNS72" s="24"/>
      <c r="HNT72" s="24"/>
      <c r="HNU72" s="24"/>
      <c r="HNV72" s="24"/>
      <c r="HNW72" s="24"/>
      <c r="HNX72" s="24"/>
      <c r="HNY72" s="24"/>
      <c r="HNZ72" s="24"/>
      <c r="HOA72" s="24"/>
      <c r="HOB72" s="24"/>
      <c r="HOC72" s="24"/>
      <c r="HOD72" s="24"/>
      <c r="HOE72" s="24"/>
      <c r="HOF72" s="24"/>
      <c r="HOG72" s="24"/>
      <c r="HOH72" s="24"/>
      <c r="HOI72" s="24"/>
      <c r="HOJ72" s="24"/>
      <c r="HOK72" s="24"/>
      <c r="HOL72" s="24"/>
      <c r="HOM72" s="24"/>
      <c r="HON72" s="24"/>
      <c r="HOO72" s="24"/>
      <c r="HOP72" s="24"/>
      <c r="HOQ72" s="24"/>
      <c r="HOR72" s="24"/>
      <c r="HOS72" s="24"/>
      <c r="HOT72" s="24"/>
      <c r="HOU72" s="24"/>
      <c r="HOV72" s="24"/>
      <c r="HOW72" s="24"/>
      <c r="HOX72" s="24"/>
      <c r="HOY72" s="24"/>
      <c r="HOZ72" s="24"/>
      <c r="HPA72" s="24"/>
      <c r="HPB72" s="24"/>
      <c r="HPC72" s="24"/>
      <c r="HPD72" s="24"/>
      <c r="HPE72" s="24"/>
      <c r="HPF72" s="24"/>
      <c r="HPG72" s="24"/>
      <c r="HPH72" s="24"/>
      <c r="HPI72" s="24"/>
      <c r="HPJ72" s="24"/>
      <c r="HPK72" s="24"/>
      <c r="HPL72" s="24"/>
      <c r="HPM72" s="24"/>
      <c r="HPN72" s="24"/>
      <c r="HPO72" s="24"/>
      <c r="HPP72" s="24"/>
      <c r="HPQ72" s="24"/>
      <c r="HPR72" s="24"/>
      <c r="HPS72" s="24"/>
      <c r="HPT72" s="24"/>
      <c r="HPU72" s="24"/>
      <c r="HPV72" s="24"/>
      <c r="HPW72" s="24"/>
      <c r="HPX72" s="24"/>
      <c r="HPY72" s="24"/>
      <c r="HPZ72" s="24"/>
      <c r="HQA72" s="24"/>
      <c r="HQB72" s="24"/>
      <c r="HQC72" s="24"/>
      <c r="HQD72" s="24"/>
      <c r="HQE72" s="24"/>
      <c r="HQF72" s="24"/>
      <c r="HQG72" s="24"/>
      <c r="HQH72" s="24"/>
      <c r="HQI72" s="24"/>
      <c r="HQJ72" s="24"/>
      <c r="HQK72" s="24"/>
      <c r="HQL72" s="24"/>
      <c r="HQM72" s="24"/>
      <c r="HQN72" s="24"/>
      <c r="HQO72" s="24"/>
      <c r="HQP72" s="24"/>
      <c r="HQQ72" s="24"/>
      <c r="HQR72" s="24"/>
      <c r="HQS72" s="24"/>
      <c r="HQT72" s="24"/>
      <c r="HQU72" s="24"/>
      <c r="HQV72" s="24"/>
      <c r="HQW72" s="24"/>
      <c r="HQX72" s="24"/>
      <c r="HQY72" s="24"/>
      <c r="HQZ72" s="24"/>
      <c r="HRA72" s="24"/>
      <c r="HRB72" s="24"/>
      <c r="HRC72" s="24"/>
      <c r="HRD72" s="24"/>
      <c r="HRE72" s="24"/>
      <c r="HRF72" s="24"/>
      <c r="HRG72" s="24"/>
      <c r="HRH72" s="24"/>
      <c r="HRI72" s="24"/>
      <c r="HRJ72" s="24"/>
      <c r="HRK72" s="24"/>
      <c r="HRL72" s="24"/>
      <c r="HRM72" s="24"/>
      <c r="HRN72" s="24"/>
      <c r="HRO72" s="24"/>
      <c r="HRP72" s="24"/>
      <c r="HRQ72" s="24"/>
      <c r="HRR72" s="24"/>
      <c r="HRS72" s="24"/>
      <c r="HRT72" s="24"/>
      <c r="HRU72" s="24"/>
      <c r="HRV72" s="24"/>
      <c r="HRW72" s="24"/>
      <c r="HRX72" s="24"/>
      <c r="HRY72" s="24"/>
      <c r="HRZ72" s="24"/>
      <c r="HSA72" s="24"/>
      <c r="HSB72" s="24"/>
      <c r="HSC72" s="24"/>
      <c r="HSD72" s="24"/>
      <c r="HSE72" s="24"/>
      <c r="HSF72" s="24"/>
      <c r="HSG72" s="24"/>
      <c r="HSH72" s="24"/>
      <c r="HSI72" s="24"/>
      <c r="HSJ72" s="24"/>
      <c r="HSK72" s="24"/>
      <c r="HSL72" s="24"/>
      <c r="HSM72" s="24"/>
      <c r="HSN72" s="24"/>
      <c r="HSO72" s="24"/>
      <c r="HSP72" s="24"/>
      <c r="HSQ72" s="24"/>
      <c r="HSR72" s="24"/>
      <c r="HSS72" s="24"/>
      <c r="HST72" s="24"/>
      <c r="HSU72" s="24"/>
      <c r="HSV72" s="24"/>
      <c r="HSW72" s="24"/>
      <c r="HSX72" s="24"/>
      <c r="HSY72" s="24"/>
      <c r="HSZ72" s="24"/>
      <c r="HTA72" s="24"/>
      <c r="HTB72" s="24"/>
      <c r="HTC72" s="24"/>
      <c r="HTD72" s="24"/>
      <c r="HTE72" s="24"/>
      <c r="HTF72" s="24"/>
      <c r="HTG72" s="24"/>
      <c r="HTH72" s="24"/>
      <c r="HTI72" s="24"/>
      <c r="HTJ72" s="24"/>
      <c r="HTK72" s="24"/>
      <c r="HTL72" s="24"/>
      <c r="HTM72" s="24"/>
      <c r="HTN72" s="24"/>
      <c r="HTO72" s="24"/>
      <c r="HTP72" s="24"/>
      <c r="HTQ72" s="24"/>
      <c r="HTR72" s="24"/>
      <c r="HTS72" s="24"/>
      <c r="HTT72" s="24"/>
      <c r="HTU72" s="24"/>
      <c r="HTV72" s="24"/>
      <c r="HTW72" s="24"/>
      <c r="HTX72" s="24"/>
      <c r="HTY72" s="24"/>
      <c r="HTZ72" s="24"/>
      <c r="HUA72" s="24"/>
      <c r="HUB72" s="24"/>
      <c r="HUC72" s="24"/>
      <c r="HUD72" s="24"/>
      <c r="HUE72" s="24"/>
      <c r="HUF72" s="24"/>
      <c r="HUG72" s="24"/>
      <c r="HUH72" s="24"/>
      <c r="HUI72" s="24"/>
      <c r="HUJ72" s="24"/>
      <c r="HUK72" s="24"/>
      <c r="HUL72" s="24"/>
      <c r="HUM72" s="24"/>
      <c r="HUN72" s="24"/>
      <c r="HUO72" s="24"/>
      <c r="HUP72" s="24"/>
      <c r="HUQ72" s="24"/>
      <c r="HUR72" s="24"/>
      <c r="HUS72" s="24"/>
      <c r="HUT72" s="24"/>
      <c r="HUU72" s="24"/>
      <c r="HUV72" s="24"/>
      <c r="HUW72" s="24"/>
      <c r="HUX72" s="24"/>
      <c r="HUY72" s="24"/>
      <c r="HUZ72" s="24"/>
      <c r="HVA72" s="24"/>
      <c r="HVB72" s="24"/>
      <c r="HVC72" s="24"/>
      <c r="HVD72" s="24"/>
      <c r="HVE72" s="24"/>
      <c r="HVF72" s="24"/>
      <c r="HVG72" s="24"/>
      <c r="HVH72" s="24"/>
      <c r="HVI72" s="24"/>
      <c r="HVJ72" s="24"/>
      <c r="HVK72" s="24"/>
      <c r="HVL72" s="24"/>
      <c r="HVM72" s="24"/>
      <c r="HVN72" s="24"/>
      <c r="HVO72" s="24"/>
      <c r="HVP72" s="24"/>
      <c r="HVQ72" s="24"/>
      <c r="HVR72" s="24"/>
      <c r="HVS72" s="24"/>
      <c r="HVT72" s="24"/>
      <c r="HVU72" s="24"/>
      <c r="HVV72" s="24"/>
      <c r="HVW72" s="24"/>
      <c r="HVX72" s="24"/>
      <c r="HVY72" s="24"/>
      <c r="HVZ72" s="24"/>
      <c r="HWA72" s="24"/>
      <c r="HWB72" s="24"/>
      <c r="HWC72" s="24"/>
      <c r="HWD72" s="24"/>
      <c r="HWE72" s="24"/>
      <c r="HWF72" s="24"/>
      <c r="HWG72" s="24"/>
      <c r="HWH72" s="24"/>
      <c r="HWI72" s="24"/>
      <c r="HWJ72" s="24"/>
      <c r="HWK72" s="24"/>
      <c r="HWL72" s="24"/>
      <c r="HWM72" s="24"/>
      <c r="HWN72" s="24"/>
      <c r="HWO72" s="24"/>
      <c r="HWP72" s="24"/>
      <c r="HWQ72" s="24"/>
      <c r="HWR72" s="24"/>
      <c r="HWS72" s="24"/>
      <c r="HWT72" s="24"/>
      <c r="HWU72" s="24"/>
      <c r="HWV72" s="24"/>
      <c r="HWW72" s="24"/>
      <c r="HWX72" s="24"/>
      <c r="HWY72" s="24"/>
      <c r="HWZ72" s="24"/>
      <c r="HXA72" s="24"/>
      <c r="HXB72" s="24"/>
      <c r="HXC72" s="24"/>
      <c r="HXD72" s="24"/>
      <c r="HXE72" s="24"/>
      <c r="HXF72" s="24"/>
      <c r="HXG72" s="24"/>
      <c r="HXH72" s="24"/>
      <c r="HXI72" s="24"/>
      <c r="HXJ72" s="24"/>
      <c r="HXK72" s="24"/>
      <c r="HXL72" s="24"/>
      <c r="HXM72" s="24"/>
      <c r="HXN72" s="24"/>
      <c r="HXO72" s="24"/>
      <c r="HXP72" s="24"/>
      <c r="HXQ72" s="24"/>
      <c r="HXR72" s="24"/>
      <c r="HXS72" s="24"/>
      <c r="HXT72" s="24"/>
      <c r="HXU72" s="24"/>
      <c r="HXV72" s="24"/>
      <c r="HXW72" s="24"/>
      <c r="HXX72" s="24"/>
      <c r="HXY72" s="24"/>
      <c r="HXZ72" s="24"/>
      <c r="HYA72" s="24"/>
      <c r="HYB72" s="24"/>
      <c r="HYC72" s="24"/>
      <c r="HYD72" s="24"/>
      <c r="HYE72" s="24"/>
      <c r="HYF72" s="24"/>
      <c r="HYG72" s="24"/>
      <c r="HYH72" s="24"/>
      <c r="HYI72" s="24"/>
      <c r="HYJ72" s="24"/>
      <c r="HYK72" s="24"/>
      <c r="HYL72" s="24"/>
      <c r="HYM72" s="24"/>
      <c r="HYN72" s="24"/>
      <c r="HYO72" s="24"/>
      <c r="HYP72" s="24"/>
      <c r="HYQ72" s="24"/>
      <c r="HYR72" s="24"/>
      <c r="HYS72" s="24"/>
      <c r="HYT72" s="24"/>
      <c r="HYU72" s="24"/>
      <c r="HYV72" s="24"/>
      <c r="HYW72" s="24"/>
      <c r="HYX72" s="24"/>
      <c r="HYY72" s="24"/>
      <c r="HYZ72" s="24"/>
      <c r="HZA72" s="24"/>
      <c r="HZB72" s="24"/>
      <c r="HZC72" s="24"/>
      <c r="HZD72" s="24"/>
      <c r="HZE72" s="24"/>
      <c r="HZF72" s="24"/>
      <c r="HZG72" s="24"/>
      <c r="HZH72" s="24"/>
      <c r="HZI72" s="24"/>
      <c r="HZJ72" s="24"/>
      <c r="HZK72" s="24"/>
      <c r="HZL72" s="24"/>
      <c r="HZM72" s="24"/>
      <c r="HZN72" s="24"/>
      <c r="HZO72" s="24"/>
      <c r="HZP72" s="24"/>
      <c r="HZQ72" s="24"/>
      <c r="HZR72" s="24"/>
      <c r="HZS72" s="24"/>
      <c r="HZT72" s="24"/>
      <c r="HZU72" s="24"/>
      <c r="HZV72" s="24"/>
      <c r="HZW72" s="24"/>
      <c r="HZX72" s="24"/>
      <c r="HZY72" s="24"/>
      <c r="HZZ72" s="24"/>
      <c r="IAA72" s="24"/>
      <c r="IAB72" s="24"/>
      <c r="IAC72" s="24"/>
      <c r="IAD72" s="24"/>
      <c r="IAE72" s="24"/>
      <c r="IAF72" s="24"/>
      <c r="IAG72" s="24"/>
      <c r="IAH72" s="24"/>
      <c r="IAI72" s="24"/>
      <c r="IAJ72" s="24"/>
      <c r="IAK72" s="24"/>
      <c r="IAL72" s="24"/>
      <c r="IAM72" s="24"/>
      <c r="IAN72" s="24"/>
      <c r="IAO72" s="24"/>
      <c r="IAP72" s="24"/>
      <c r="IAQ72" s="24"/>
      <c r="IAR72" s="24"/>
      <c r="IAS72" s="24"/>
      <c r="IAT72" s="24"/>
      <c r="IAU72" s="24"/>
      <c r="IAV72" s="24"/>
      <c r="IAW72" s="24"/>
      <c r="IAX72" s="24"/>
      <c r="IAY72" s="24"/>
      <c r="IAZ72" s="24"/>
      <c r="IBA72" s="24"/>
      <c r="IBB72" s="24"/>
      <c r="IBC72" s="24"/>
      <c r="IBD72" s="24"/>
      <c r="IBE72" s="24"/>
      <c r="IBF72" s="24"/>
      <c r="IBG72" s="24"/>
      <c r="IBH72" s="24"/>
      <c r="IBI72" s="24"/>
      <c r="IBJ72" s="24"/>
      <c r="IBK72" s="24"/>
      <c r="IBL72" s="24"/>
      <c r="IBM72" s="24"/>
      <c r="IBN72" s="24"/>
      <c r="IBO72" s="24"/>
      <c r="IBP72" s="24"/>
      <c r="IBQ72" s="24"/>
      <c r="IBR72" s="24"/>
      <c r="IBS72" s="24"/>
      <c r="IBT72" s="24"/>
      <c r="IBU72" s="24"/>
      <c r="IBV72" s="24"/>
      <c r="IBW72" s="24"/>
      <c r="IBX72" s="24"/>
      <c r="IBY72" s="24"/>
      <c r="IBZ72" s="24"/>
      <c r="ICA72" s="24"/>
      <c r="ICB72" s="24"/>
      <c r="ICC72" s="24"/>
      <c r="ICD72" s="24"/>
      <c r="ICE72" s="24"/>
      <c r="ICF72" s="24"/>
      <c r="ICG72" s="24"/>
      <c r="ICH72" s="24"/>
      <c r="ICI72" s="24"/>
      <c r="ICJ72" s="24"/>
      <c r="ICK72" s="24"/>
      <c r="ICL72" s="24"/>
      <c r="ICM72" s="24"/>
      <c r="ICN72" s="24"/>
      <c r="ICO72" s="24"/>
      <c r="ICP72" s="24"/>
      <c r="ICQ72" s="24"/>
      <c r="ICR72" s="24"/>
      <c r="ICS72" s="24"/>
      <c r="ICT72" s="24"/>
      <c r="ICU72" s="24"/>
      <c r="ICV72" s="24"/>
      <c r="ICW72" s="24"/>
      <c r="ICX72" s="24"/>
      <c r="ICY72" s="24"/>
      <c r="ICZ72" s="24"/>
      <c r="IDA72" s="24"/>
      <c r="IDB72" s="24"/>
      <c r="IDC72" s="24"/>
      <c r="IDD72" s="24"/>
      <c r="IDE72" s="24"/>
      <c r="IDF72" s="24"/>
      <c r="IDG72" s="24"/>
      <c r="IDH72" s="24"/>
      <c r="IDI72" s="24"/>
      <c r="IDJ72" s="24"/>
      <c r="IDK72" s="24"/>
      <c r="IDL72" s="24"/>
      <c r="IDM72" s="24"/>
      <c r="IDN72" s="24"/>
      <c r="IDO72" s="24"/>
      <c r="IDP72" s="24"/>
      <c r="IDQ72" s="24"/>
      <c r="IDR72" s="24"/>
      <c r="IDS72" s="24"/>
      <c r="IDT72" s="24"/>
      <c r="IDU72" s="24"/>
      <c r="IDV72" s="24"/>
      <c r="IDW72" s="24"/>
      <c r="IDX72" s="24"/>
      <c r="IDY72" s="24"/>
      <c r="IDZ72" s="24"/>
      <c r="IEA72" s="24"/>
      <c r="IEB72" s="24"/>
      <c r="IEC72" s="24"/>
      <c r="IED72" s="24"/>
      <c r="IEE72" s="24"/>
      <c r="IEF72" s="24"/>
      <c r="IEG72" s="24"/>
      <c r="IEH72" s="24"/>
      <c r="IEI72" s="24"/>
      <c r="IEJ72" s="24"/>
      <c r="IEK72" s="24"/>
      <c r="IEL72" s="24"/>
      <c r="IEM72" s="24"/>
      <c r="IEN72" s="24"/>
      <c r="IEO72" s="24"/>
      <c r="IEP72" s="24"/>
      <c r="IEQ72" s="24"/>
      <c r="IER72" s="24"/>
      <c r="IES72" s="24"/>
      <c r="IET72" s="24"/>
      <c r="IEU72" s="24"/>
      <c r="IEV72" s="24"/>
      <c r="IEW72" s="24"/>
      <c r="IEX72" s="24"/>
      <c r="IEY72" s="24"/>
      <c r="IEZ72" s="24"/>
      <c r="IFA72" s="24"/>
      <c r="IFB72" s="24"/>
      <c r="IFC72" s="24"/>
      <c r="IFD72" s="24"/>
      <c r="IFE72" s="24"/>
      <c r="IFF72" s="24"/>
      <c r="IFG72" s="24"/>
      <c r="IFH72" s="24"/>
      <c r="IFI72" s="24"/>
      <c r="IFJ72" s="24"/>
      <c r="IFK72" s="24"/>
      <c r="IFL72" s="24"/>
      <c r="IFM72" s="24"/>
      <c r="IFN72" s="24"/>
      <c r="IFO72" s="24"/>
      <c r="IFP72" s="24"/>
      <c r="IFQ72" s="24"/>
      <c r="IFR72" s="24"/>
      <c r="IFS72" s="24"/>
      <c r="IFT72" s="24"/>
      <c r="IFU72" s="24"/>
      <c r="IFV72" s="24"/>
      <c r="IFW72" s="24"/>
      <c r="IFX72" s="24"/>
      <c r="IFY72" s="24"/>
      <c r="IFZ72" s="24"/>
      <c r="IGA72" s="24"/>
      <c r="IGB72" s="24"/>
      <c r="IGC72" s="24"/>
      <c r="IGD72" s="24"/>
      <c r="IGE72" s="24"/>
      <c r="IGF72" s="24"/>
      <c r="IGG72" s="24"/>
      <c r="IGH72" s="24"/>
      <c r="IGI72" s="24"/>
      <c r="IGJ72" s="24"/>
      <c r="IGK72" s="24"/>
      <c r="IGL72" s="24"/>
      <c r="IGM72" s="24"/>
      <c r="IGN72" s="24"/>
      <c r="IGO72" s="24"/>
      <c r="IGP72" s="24"/>
      <c r="IGQ72" s="24"/>
      <c r="IGR72" s="24"/>
      <c r="IGS72" s="24"/>
      <c r="IGT72" s="24"/>
      <c r="IGU72" s="24"/>
      <c r="IGV72" s="24"/>
      <c r="IGW72" s="24"/>
      <c r="IGX72" s="24"/>
      <c r="IGY72" s="24"/>
      <c r="IGZ72" s="24"/>
      <c r="IHA72" s="24"/>
      <c r="IHB72" s="24"/>
      <c r="IHC72" s="24"/>
      <c r="IHD72" s="24"/>
      <c r="IHE72" s="24"/>
      <c r="IHF72" s="24"/>
      <c r="IHG72" s="24"/>
      <c r="IHH72" s="24"/>
      <c r="IHI72" s="24"/>
      <c r="IHJ72" s="24"/>
      <c r="IHK72" s="24"/>
      <c r="IHL72" s="24"/>
      <c r="IHM72" s="24"/>
      <c r="IHN72" s="24"/>
      <c r="IHO72" s="24"/>
      <c r="IHP72" s="24"/>
      <c r="IHQ72" s="24"/>
      <c r="IHR72" s="24"/>
      <c r="IHS72" s="24"/>
      <c r="IHT72" s="24"/>
      <c r="IHU72" s="24"/>
      <c r="IHV72" s="24"/>
      <c r="IHW72" s="24"/>
      <c r="IHX72" s="24"/>
      <c r="IHY72" s="24"/>
      <c r="IHZ72" s="24"/>
      <c r="IIA72" s="24"/>
      <c r="IIB72" s="24"/>
      <c r="IIC72" s="24"/>
      <c r="IID72" s="24"/>
      <c r="IIE72" s="24"/>
      <c r="IIF72" s="24"/>
      <c r="IIG72" s="24"/>
      <c r="IIH72" s="24"/>
      <c r="III72" s="24"/>
      <c r="IIJ72" s="24"/>
      <c r="IIK72" s="24"/>
      <c r="IIL72" s="24"/>
      <c r="IIM72" s="24"/>
      <c r="IIN72" s="24"/>
      <c r="IIO72" s="24"/>
      <c r="IIP72" s="24"/>
      <c r="IIQ72" s="24"/>
      <c r="IIR72" s="24"/>
      <c r="IIS72" s="24"/>
      <c r="IIT72" s="24"/>
      <c r="IIU72" s="24"/>
      <c r="IIV72" s="24"/>
      <c r="IIW72" s="24"/>
      <c r="IIX72" s="24"/>
      <c r="IIY72" s="24"/>
      <c r="IIZ72" s="24"/>
      <c r="IJA72" s="24"/>
      <c r="IJB72" s="24"/>
      <c r="IJC72" s="24"/>
      <c r="IJD72" s="24"/>
      <c r="IJE72" s="24"/>
      <c r="IJF72" s="24"/>
      <c r="IJG72" s="24"/>
      <c r="IJH72" s="24"/>
      <c r="IJI72" s="24"/>
      <c r="IJJ72" s="24"/>
      <c r="IJK72" s="24"/>
      <c r="IJL72" s="24"/>
      <c r="IJM72" s="24"/>
      <c r="IJN72" s="24"/>
      <c r="IJO72" s="24"/>
      <c r="IJP72" s="24"/>
      <c r="IJQ72" s="24"/>
      <c r="IJR72" s="24"/>
      <c r="IJS72" s="24"/>
      <c r="IJT72" s="24"/>
      <c r="IJU72" s="24"/>
      <c r="IJV72" s="24"/>
      <c r="IJW72" s="24"/>
      <c r="IJX72" s="24"/>
      <c r="IJY72" s="24"/>
      <c r="IJZ72" s="24"/>
      <c r="IKA72" s="24"/>
      <c r="IKB72" s="24"/>
      <c r="IKC72" s="24"/>
      <c r="IKD72" s="24"/>
      <c r="IKE72" s="24"/>
      <c r="IKF72" s="24"/>
      <c r="IKG72" s="24"/>
      <c r="IKH72" s="24"/>
      <c r="IKI72" s="24"/>
      <c r="IKJ72" s="24"/>
      <c r="IKK72" s="24"/>
      <c r="IKL72" s="24"/>
      <c r="IKM72" s="24"/>
      <c r="IKN72" s="24"/>
      <c r="IKO72" s="24"/>
      <c r="IKP72" s="24"/>
      <c r="IKQ72" s="24"/>
      <c r="IKR72" s="24"/>
      <c r="IKS72" s="24"/>
      <c r="IKT72" s="24"/>
      <c r="IKU72" s="24"/>
      <c r="IKV72" s="24"/>
      <c r="IKW72" s="24"/>
      <c r="IKX72" s="24"/>
      <c r="IKY72" s="24"/>
      <c r="IKZ72" s="24"/>
      <c r="ILA72" s="24"/>
      <c r="ILB72" s="24"/>
      <c r="ILC72" s="24"/>
      <c r="ILD72" s="24"/>
      <c r="ILE72" s="24"/>
      <c r="ILF72" s="24"/>
      <c r="ILG72" s="24"/>
      <c r="ILH72" s="24"/>
      <c r="ILI72" s="24"/>
      <c r="ILJ72" s="24"/>
      <c r="ILK72" s="24"/>
      <c r="ILL72" s="24"/>
      <c r="ILM72" s="24"/>
      <c r="ILN72" s="24"/>
      <c r="ILO72" s="24"/>
      <c r="ILP72" s="24"/>
      <c r="ILQ72" s="24"/>
      <c r="ILR72" s="24"/>
      <c r="ILS72" s="24"/>
      <c r="ILT72" s="24"/>
      <c r="ILU72" s="24"/>
      <c r="ILV72" s="24"/>
      <c r="ILW72" s="24"/>
      <c r="ILX72" s="24"/>
      <c r="ILY72" s="24"/>
      <c r="ILZ72" s="24"/>
      <c r="IMA72" s="24"/>
      <c r="IMB72" s="24"/>
      <c r="IMC72" s="24"/>
      <c r="IMD72" s="24"/>
      <c r="IME72" s="24"/>
      <c r="IMF72" s="24"/>
      <c r="IMG72" s="24"/>
      <c r="IMH72" s="24"/>
      <c r="IMI72" s="24"/>
      <c r="IMJ72" s="24"/>
      <c r="IMK72" s="24"/>
      <c r="IML72" s="24"/>
      <c r="IMM72" s="24"/>
      <c r="IMN72" s="24"/>
      <c r="IMO72" s="24"/>
      <c r="IMP72" s="24"/>
      <c r="IMQ72" s="24"/>
      <c r="IMR72" s="24"/>
      <c r="IMS72" s="24"/>
      <c r="IMT72" s="24"/>
      <c r="IMU72" s="24"/>
      <c r="IMV72" s="24"/>
      <c r="IMW72" s="24"/>
      <c r="IMX72" s="24"/>
      <c r="IMY72" s="24"/>
      <c r="IMZ72" s="24"/>
      <c r="INA72" s="24"/>
      <c r="INB72" s="24"/>
      <c r="INC72" s="24"/>
      <c r="IND72" s="24"/>
      <c r="INE72" s="24"/>
      <c r="INF72" s="24"/>
      <c r="ING72" s="24"/>
      <c r="INH72" s="24"/>
      <c r="INI72" s="24"/>
      <c r="INJ72" s="24"/>
      <c r="INK72" s="24"/>
      <c r="INL72" s="24"/>
      <c r="INM72" s="24"/>
      <c r="INN72" s="24"/>
      <c r="INO72" s="24"/>
      <c r="INP72" s="24"/>
      <c r="INQ72" s="24"/>
      <c r="INR72" s="24"/>
      <c r="INS72" s="24"/>
      <c r="INT72" s="24"/>
      <c r="INU72" s="24"/>
      <c r="INV72" s="24"/>
      <c r="INW72" s="24"/>
      <c r="INX72" s="24"/>
      <c r="INY72" s="24"/>
      <c r="INZ72" s="24"/>
      <c r="IOA72" s="24"/>
      <c r="IOB72" s="24"/>
      <c r="IOC72" s="24"/>
      <c r="IOD72" s="24"/>
      <c r="IOE72" s="24"/>
      <c r="IOF72" s="24"/>
      <c r="IOG72" s="24"/>
      <c r="IOH72" s="24"/>
      <c r="IOI72" s="24"/>
      <c r="IOJ72" s="24"/>
      <c r="IOK72" s="24"/>
      <c r="IOL72" s="24"/>
      <c r="IOM72" s="24"/>
      <c r="ION72" s="24"/>
      <c r="IOO72" s="24"/>
      <c r="IOP72" s="24"/>
      <c r="IOQ72" s="24"/>
      <c r="IOR72" s="24"/>
      <c r="IOS72" s="24"/>
      <c r="IOT72" s="24"/>
      <c r="IOU72" s="24"/>
      <c r="IOV72" s="24"/>
      <c r="IOW72" s="24"/>
      <c r="IOX72" s="24"/>
      <c r="IOY72" s="24"/>
      <c r="IOZ72" s="24"/>
      <c r="IPA72" s="24"/>
      <c r="IPB72" s="24"/>
      <c r="IPC72" s="24"/>
      <c r="IPD72" s="24"/>
      <c r="IPE72" s="24"/>
      <c r="IPF72" s="24"/>
      <c r="IPG72" s="24"/>
      <c r="IPH72" s="24"/>
      <c r="IPI72" s="24"/>
      <c r="IPJ72" s="24"/>
      <c r="IPK72" s="24"/>
      <c r="IPL72" s="24"/>
      <c r="IPM72" s="24"/>
      <c r="IPN72" s="24"/>
      <c r="IPO72" s="24"/>
      <c r="IPP72" s="24"/>
      <c r="IPQ72" s="24"/>
      <c r="IPR72" s="24"/>
      <c r="IPS72" s="24"/>
      <c r="IPT72" s="24"/>
      <c r="IPU72" s="24"/>
      <c r="IPV72" s="24"/>
      <c r="IPW72" s="24"/>
      <c r="IPX72" s="24"/>
      <c r="IPY72" s="24"/>
      <c r="IPZ72" s="24"/>
      <c r="IQA72" s="24"/>
      <c r="IQB72" s="24"/>
      <c r="IQC72" s="24"/>
      <c r="IQD72" s="24"/>
      <c r="IQE72" s="24"/>
      <c r="IQF72" s="24"/>
      <c r="IQG72" s="24"/>
      <c r="IQH72" s="24"/>
      <c r="IQI72" s="24"/>
      <c r="IQJ72" s="24"/>
      <c r="IQK72" s="24"/>
      <c r="IQL72" s="24"/>
      <c r="IQM72" s="24"/>
      <c r="IQN72" s="24"/>
      <c r="IQO72" s="24"/>
      <c r="IQP72" s="24"/>
      <c r="IQQ72" s="24"/>
      <c r="IQR72" s="24"/>
      <c r="IQS72" s="24"/>
      <c r="IQT72" s="24"/>
      <c r="IQU72" s="24"/>
      <c r="IQV72" s="24"/>
      <c r="IQW72" s="24"/>
      <c r="IQX72" s="24"/>
      <c r="IQY72" s="24"/>
      <c r="IQZ72" s="24"/>
      <c r="IRA72" s="24"/>
      <c r="IRB72" s="24"/>
      <c r="IRC72" s="24"/>
      <c r="IRD72" s="24"/>
      <c r="IRE72" s="24"/>
      <c r="IRF72" s="24"/>
      <c r="IRG72" s="24"/>
      <c r="IRH72" s="24"/>
      <c r="IRI72" s="24"/>
      <c r="IRJ72" s="24"/>
      <c r="IRK72" s="24"/>
      <c r="IRL72" s="24"/>
      <c r="IRM72" s="24"/>
      <c r="IRN72" s="24"/>
      <c r="IRO72" s="24"/>
      <c r="IRP72" s="24"/>
      <c r="IRQ72" s="24"/>
      <c r="IRR72" s="24"/>
      <c r="IRS72" s="24"/>
      <c r="IRT72" s="24"/>
      <c r="IRU72" s="24"/>
      <c r="IRV72" s="24"/>
      <c r="IRW72" s="24"/>
      <c r="IRX72" s="24"/>
      <c r="IRY72" s="24"/>
      <c r="IRZ72" s="24"/>
      <c r="ISA72" s="24"/>
      <c r="ISB72" s="24"/>
      <c r="ISC72" s="24"/>
      <c r="ISD72" s="24"/>
      <c r="ISE72" s="24"/>
      <c r="ISF72" s="24"/>
      <c r="ISG72" s="24"/>
      <c r="ISH72" s="24"/>
      <c r="ISI72" s="24"/>
      <c r="ISJ72" s="24"/>
      <c r="ISK72" s="24"/>
      <c r="ISL72" s="24"/>
      <c r="ISM72" s="24"/>
      <c r="ISN72" s="24"/>
      <c r="ISO72" s="24"/>
      <c r="ISP72" s="24"/>
      <c r="ISQ72" s="24"/>
      <c r="ISR72" s="24"/>
      <c r="ISS72" s="24"/>
      <c r="IST72" s="24"/>
      <c r="ISU72" s="24"/>
      <c r="ISV72" s="24"/>
      <c r="ISW72" s="24"/>
      <c r="ISX72" s="24"/>
      <c r="ISY72" s="24"/>
      <c r="ISZ72" s="24"/>
      <c r="ITA72" s="24"/>
      <c r="ITB72" s="24"/>
      <c r="ITC72" s="24"/>
      <c r="ITD72" s="24"/>
      <c r="ITE72" s="24"/>
      <c r="ITF72" s="24"/>
      <c r="ITG72" s="24"/>
      <c r="ITH72" s="24"/>
      <c r="ITI72" s="24"/>
      <c r="ITJ72" s="24"/>
      <c r="ITK72" s="24"/>
      <c r="ITL72" s="24"/>
      <c r="ITM72" s="24"/>
      <c r="ITN72" s="24"/>
      <c r="ITO72" s="24"/>
      <c r="ITP72" s="24"/>
      <c r="ITQ72" s="24"/>
      <c r="ITR72" s="24"/>
      <c r="ITS72" s="24"/>
      <c r="ITT72" s="24"/>
      <c r="ITU72" s="24"/>
      <c r="ITV72" s="24"/>
      <c r="ITW72" s="24"/>
      <c r="ITX72" s="24"/>
      <c r="ITY72" s="24"/>
      <c r="ITZ72" s="24"/>
      <c r="IUA72" s="24"/>
      <c r="IUB72" s="24"/>
      <c r="IUC72" s="24"/>
      <c r="IUD72" s="24"/>
      <c r="IUE72" s="24"/>
      <c r="IUF72" s="24"/>
      <c r="IUG72" s="24"/>
      <c r="IUH72" s="24"/>
      <c r="IUI72" s="24"/>
      <c r="IUJ72" s="24"/>
      <c r="IUK72" s="24"/>
      <c r="IUL72" s="24"/>
      <c r="IUM72" s="24"/>
      <c r="IUN72" s="24"/>
      <c r="IUO72" s="24"/>
      <c r="IUP72" s="24"/>
      <c r="IUQ72" s="24"/>
      <c r="IUR72" s="24"/>
      <c r="IUS72" s="24"/>
      <c r="IUT72" s="24"/>
      <c r="IUU72" s="24"/>
      <c r="IUV72" s="24"/>
      <c r="IUW72" s="24"/>
      <c r="IUX72" s="24"/>
      <c r="IUY72" s="24"/>
      <c r="IUZ72" s="24"/>
      <c r="IVA72" s="24"/>
      <c r="IVB72" s="24"/>
      <c r="IVC72" s="24"/>
      <c r="IVD72" s="24"/>
      <c r="IVE72" s="24"/>
      <c r="IVF72" s="24"/>
      <c r="IVG72" s="24"/>
      <c r="IVH72" s="24"/>
      <c r="IVI72" s="24"/>
      <c r="IVJ72" s="24"/>
      <c r="IVK72" s="24"/>
      <c r="IVL72" s="24"/>
      <c r="IVM72" s="24"/>
      <c r="IVN72" s="24"/>
      <c r="IVO72" s="24"/>
      <c r="IVP72" s="24"/>
      <c r="IVQ72" s="24"/>
      <c r="IVR72" s="24"/>
      <c r="IVS72" s="24"/>
      <c r="IVT72" s="24"/>
      <c r="IVU72" s="24"/>
      <c r="IVV72" s="24"/>
      <c r="IVW72" s="24"/>
      <c r="IVX72" s="24"/>
      <c r="IVY72" s="24"/>
      <c r="IVZ72" s="24"/>
      <c r="IWA72" s="24"/>
      <c r="IWB72" s="24"/>
      <c r="IWC72" s="24"/>
      <c r="IWD72" s="24"/>
      <c r="IWE72" s="24"/>
      <c r="IWF72" s="24"/>
      <c r="IWG72" s="24"/>
      <c r="IWH72" s="24"/>
      <c r="IWI72" s="24"/>
      <c r="IWJ72" s="24"/>
      <c r="IWK72" s="24"/>
      <c r="IWL72" s="24"/>
      <c r="IWM72" s="24"/>
      <c r="IWN72" s="24"/>
      <c r="IWO72" s="24"/>
      <c r="IWP72" s="24"/>
      <c r="IWQ72" s="24"/>
      <c r="IWR72" s="24"/>
      <c r="IWS72" s="24"/>
      <c r="IWT72" s="24"/>
      <c r="IWU72" s="24"/>
      <c r="IWV72" s="24"/>
      <c r="IWW72" s="24"/>
      <c r="IWX72" s="24"/>
      <c r="IWY72" s="24"/>
      <c r="IWZ72" s="24"/>
      <c r="IXA72" s="24"/>
      <c r="IXB72" s="24"/>
      <c r="IXC72" s="24"/>
      <c r="IXD72" s="24"/>
      <c r="IXE72" s="24"/>
      <c r="IXF72" s="24"/>
      <c r="IXG72" s="24"/>
      <c r="IXH72" s="24"/>
      <c r="IXI72" s="24"/>
      <c r="IXJ72" s="24"/>
      <c r="IXK72" s="24"/>
      <c r="IXL72" s="24"/>
      <c r="IXM72" s="24"/>
      <c r="IXN72" s="24"/>
      <c r="IXO72" s="24"/>
      <c r="IXP72" s="24"/>
      <c r="IXQ72" s="24"/>
      <c r="IXR72" s="24"/>
      <c r="IXS72" s="24"/>
      <c r="IXT72" s="24"/>
      <c r="IXU72" s="24"/>
      <c r="IXV72" s="24"/>
      <c r="IXW72" s="24"/>
      <c r="IXX72" s="24"/>
      <c r="IXY72" s="24"/>
      <c r="IXZ72" s="24"/>
      <c r="IYA72" s="24"/>
      <c r="IYB72" s="24"/>
      <c r="IYC72" s="24"/>
      <c r="IYD72" s="24"/>
      <c r="IYE72" s="24"/>
      <c r="IYF72" s="24"/>
      <c r="IYG72" s="24"/>
      <c r="IYH72" s="24"/>
      <c r="IYI72" s="24"/>
      <c r="IYJ72" s="24"/>
      <c r="IYK72" s="24"/>
      <c r="IYL72" s="24"/>
      <c r="IYM72" s="24"/>
      <c r="IYN72" s="24"/>
      <c r="IYO72" s="24"/>
      <c r="IYP72" s="24"/>
      <c r="IYQ72" s="24"/>
      <c r="IYR72" s="24"/>
      <c r="IYS72" s="24"/>
      <c r="IYT72" s="24"/>
      <c r="IYU72" s="24"/>
      <c r="IYV72" s="24"/>
      <c r="IYW72" s="24"/>
      <c r="IYX72" s="24"/>
      <c r="IYY72" s="24"/>
      <c r="IYZ72" s="24"/>
      <c r="IZA72" s="24"/>
      <c r="IZB72" s="24"/>
      <c r="IZC72" s="24"/>
      <c r="IZD72" s="24"/>
      <c r="IZE72" s="24"/>
      <c r="IZF72" s="24"/>
      <c r="IZG72" s="24"/>
      <c r="IZH72" s="24"/>
      <c r="IZI72" s="24"/>
      <c r="IZJ72" s="24"/>
      <c r="IZK72" s="24"/>
      <c r="IZL72" s="24"/>
      <c r="IZM72" s="24"/>
      <c r="IZN72" s="24"/>
      <c r="IZO72" s="24"/>
      <c r="IZP72" s="24"/>
      <c r="IZQ72" s="24"/>
      <c r="IZR72" s="24"/>
      <c r="IZS72" s="24"/>
      <c r="IZT72" s="24"/>
      <c r="IZU72" s="24"/>
      <c r="IZV72" s="24"/>
      <c r="IZW72" s="24"/>
      <c r="IZX72" s="24"/>
      <c r="IZY72" s="24"/>
      <c r="IZZ72" s="24"/>
      <c r="JAA72" s="24"/>
      <c r="JAB72" s="24"/>
      <c r="JAC72" s="24"/>
      <c r="JAD72" s="24"/>
      <c r="JAE72" s="24"/>
      <c r="JAF72" s="24"/>
      <c r="JAG72" s="24"/>
      <c r="JAH72" s="24"/>
      <c r="JAI72" s="24"/>
      <c r="JAJ72" s="24"/>
      <c r="JAK72" s="24"/>
      <c r="JAL72" s="24"/>
      <c r="JAM72" s="24"/>
      <c r="JAN72" s="24"/>
      <c r="JAO72" s="24"/>
      <c r="JAP72" s="24"/>
      <c r="JAQ72" s="24"/>
      <c r="JAR72" s="24"/>
      <c r="JAS72" s="24"/>
      <c r="JAT72" s="24"/>
      <c r="JAU72" s="24"/>
      <c r="JAV72" s="24"/>
      <c r="JAW72" s="24"/>
      <c r="JAX72" s="24"/>
      <c r="JAY72" s="24"/>
      <c r="JAZ72" s="24"/>
      <c r="JBA72" s="24"/>
      <c r="JBB72" s="24"/>
      <c r="JBC72" s="24"/>
      <c r="JBD72" s="24"/>
      <c r="JBE72" s="24"/>
      <c r="JBF72" s="24"/>
      <c r="JBG72" s="24"/>
      <c r="JBH72" s="24"/>
      <c r="JBI72" s="24"/>
      <c r="JBJ72" s="24"/>
      <c r="JBK72" s="24"/>
      <c r="JBL72" s="24"/>
      <c r="JBM72" s="24"/>
      <c r="JBN72" s="24"/>
      <c r="JBO72" s="24"/>
      <c r="JBP72" s="24"/>
      <c r="JBQ72" s="24"/>
      <c r="JBR72" s="24"/>
      <c r="JBS72" s="24"/>
      <c r="JBT72" s="24"/>
      <c r="JBU72" s="24"/>
      <c r="JBV72" s="24"/>
      <c r="JBW72" s="24"/>
      <c r="JBX72" s="24"/>
      <c r="JBY72" s="24"/>
      <c r="JBZ72" s="24"/>
      <c r="JCA72" s="24"/>
      <c r="JCB72" s="24"/>
      <c r="JCC72" s="24"/>
      <c r="JCD72" s="24"/>
      <c r="JCE72" s="24"/>
      <c r="JCF72" s="24"/>
      <c r="JCG72" s="24"/>
      <c r="JCH72" s="24"/>
      <c r="JCI72" s="24"/>
      <c r="JCJ72" s="24"/>
      <c r="JCK72" s="24"/>
      <c r="JCL72" s="24"/>
      <c r="JCM72" s="24"/>
      <c r="JCN72" s="24"/>
      <c r="JCO72" s="24"/>
      <c r="JCP72" s="24"/>
      <c r="JCQ72" s="24"/>
      <c r="JCR72" s="24"/>
      <c r="JCS72" s="24"/>
      <c r="JCT72" s="24"/>
      <c r="JCU72" s="24"/>
      <c r="JCV72" s="24"/>
      <c r="JCW72" s="24"/>
      <c r="JCX72" s="24"/>
      <c r="JCY72" s="24"/>
      <c r="JCZ72" s="24"/>
      <c r="JDA72" s="24"/>
      <c r="JDB72" s="24"/>
      <c r="JDC72" s="24"/>
      <c r="JDD72" s="24"/>
      <c r="JDE72" s="24"/>
      <c r="JDF72" s="24"/>
      <c r="JDG72" s="24"/>
      <c r="JDH72" s="24"/>
      <c r="JDI72" s="24"/>
      <c r="JDJ72" s="24"/>
      <c r="JDK72" s="24"/>
      <c r="JDL72" s="24"/>
      <c r="JDM72" s="24"/>
      <c r="JDN72" s="24"/>
      <c r="JDO72" s="24"/>
      <c r="JDP72" s="24"/>
      <c r="JDQ72" s="24"/>
      <c r="JDR72" s="24"/>
      <c r="JDS72" s="24"/>
      <c r="JDT72" s="24"/>
      <c r="JDU72" s="24"/>
      <c r="JDV72" s="24"/>
      <c r="JDW72" s="24"/>
      <c r="JDX72" s="24"/>
      <c r="JDY72" s="24"/>
      <c r="JDZ72" s="24"/>
      <c r="JEA72" s="24"/>
      <c r="JEB72" s="24"/>
      <c r="JEC72" s="24"/>
      <c r="JED72" s="24"/>
      <c r="JEE72" s="24"/>
      <c r="JEF72" s="24"/>
      <c r="JEG72" s="24"/>
      <c r="JEH72" s="24"/>
      <c r="JEI72" s="24"/>
      <c r="JEJ72" s="24"/>
      <c r="JEK72" s="24"/>
      <c r="JEL72" s="24"/>
      <c r="JEM72" s="24"/>
      <c r="JEN72" s="24"/>
      <c r="JEO72" s="24"/>
      <c r="JEP72" s="24"/>
      <c r="JEQ72" s="24"/>
      <c r="JER72" s="24"/>
      <c r="JES72" s="24"/>
      <c r="JET72" s="24"/>
      <c r="JEU72" s="24"/>
      <c r="JEV72" s="24"/>
      <c r="JEW72" s="24"/>
      <c r="JEX72" s="24"/>
      <c r="JEY72" s="24"/>
      <c r="JEZ72" s="24"/>
      <c r="JFA72" s="24"/>
      <c r="JFB72" s="24"/>
      <c r="JFC72" s="24"/>
      <c r="JFD72" s="24"/>
      <c r="JFE72" s="24"/>
      <c r="JFF72" s="24"/>
      <c r="JFG72" s="24"/>
      <c r="JFH72" s="24"/>
      <c r="JFI72" s="24"/>
      <c r="JFJ72" s="24"/>
      <c r="JFK72" s="24"/>
      <c r="JFL72" s="24"/>
      <c r="JFM72" s="24"/>
      <c r="JFN72" s="24"/>
      <c r="JFO72" s="24"/>
      <c r="JFP72" s="24"/>
      <c r="JFQ72" s="24"/>
      <c r="JFR72" s="24"/>
      <c r="JFS72" s="24"/>
      <c r="JFT72" s="24"/>
      <c r="JFU72" s="24"/>
      <c r="JFV72" s="24"/>
      <c r="JFW72" s="24"/>
      <c r="JFX72" s="24"/>
      <c r="JFY72" s="24"/>
      <c r="JFZ72" s="24"/>
      <c r="JGA72" s="24"/>
      <c r="JGB72" s="24"/>
      <c r="JGC72" s="24"/>
      <c r="JGD72" s="24"/>
      <c r="JGE72" s="24"/>
      <c r="JGF72" s="24"/>
      <c r="JGG72" s="24"/>
      <c r="JGH72" s="24"/>
      <c r="JGI72" s="24"/>
      <c r="JGJ72" s="24"/>
      <c r="JGK72" s="24"/>
      <c r="JGL72" s="24"/>
      <c r="JGM72" s="24"/>
      <c r="JGN72" s="24"/>
      <c r="JGO72" s="24"/>
      <c r="JGP72" s="24"/>
      <c r="JGQ72" s="24"/>
      <c r="JGR72" s="24"/>
      <c r="JGS72" s="24"/>
      <c r="JGT72" s="24"/>
      <c r="JGU72" s="24"/>
      <c r="JGV72" s="24"/>
      <c r="JGW72" s="24"/>
      <c r="JGX72" s="24"/>
      <c r="JGY72" s="24"/>
      <c r="JGZ72" s="24"/>
      <c r="JHA72" s="24"/>
      <c r="JHB72" s="24"/>
      <c r="JHC72" s="24"/>
      <c r="JHD72" s="24"/>
      <c r="JHE72" s="24"/>
      <c r="JHF72" s="24"/>
      <c r="JHG72" s="24"/>
      <c r="JHH72" s="24"/>
      <c r="JHI72" s="24"/>
      <c r="JHJ72" s="24"/>
      <c r="JHK72" s="24"/>
      <c r="JHL72" s="24"/>
      <c r="JHM72" s="24"/>
      <c r="JHN72" s="24"/>
      <c r="JHO72" s="24"/>
      <c r="JHP72" s="24"/>
      <c r="JHQ72" s="24"/>
      <c r="JHR72" s="24"/>
      <c r="JHS72" s="24"/>
      <c r="JHT72" s="24"/>
      <c r="JHU72" s="24"/>
      <c r="JHV72" s="24"/>
      <c r="JHW72" s="24"/>
      <c r="JHX72" s="24"/>
      <c r="JHY72" s="24"/>
      <c r="JHZ72" s="24"/>
      <c r="JIA72" s="24"/>
      <c r="JIB72" s="24"/>
      <c r="JIC72" s="24"/>
      <c r="JID72" s="24"/>
      <c r="JIE72" s="24"/>
      <c r="JIF72" s="24"/>
      <c r="JIG72" s="24"/>
      <c r="JIH72" s="24"/>
      <c r="JII72" s="24"/>
      <c r="JIJ72" s="24"/>
      <c r="JIK72" s="24"/>
      <c r="JIL72" s="24"/>
      <c r="JIM72" s="24"/>
      <c r="JIN72" s="24"/>
      <c r="JIO72" s="24"/>
      <c r="JIP72" s="24"/>
      <c r="JIQ72" s="24"/>
      <c r="JIR72" s="24"/>
      <c r="JIS72" s="24"/>
      <c r="JIT72" s="24"/>
      <c r="JIU72" s="24"/>
      <c r="JIV72" s="24"/>
      <c r="JIW72" s="24"/>
      <c r="JIX72" s="24"/>
      <c r="JIY72" s="24"/>
      <c r="JIZ72" s="24"/>
      <c r="JJA72" s="24"/>
      <c r="JJB72" s="24"/>
      <c r="JJC72" s="24"/>
      <c r="JJD72" s="24"/>
      <c r="JJE72" s="24"/>
      <c r="JJF72" s="24"/>
      <c r="JJG72" s="24"/>
      <c r="JJH72" s="24"/>
      <c r="JJI72" s="24"/>
      <c r="JJJ72" s="24"/>
      <c r="JJK72" s="24"/>
      <c r="JJL72" s="24"/>
      <c r="JJM72" s="24"/>
      <c r="JJN72" s="24"/>
      <c r="JJO72" s="24"/>
      <c r="JJP72" s="24"/>
      <c r="JJQ72" s="24"/>
      <c r="JJR72" s="24"/>
      <c r="JJS72" s="24"/>
      <c r="JJT72" s="24"/>
      <c r="JJU72" s="24"/>
      <c r="JJV72" s="24"/>
      <c r="JJW72" s="24"/>
      <c r="JJX72" s="24"/>
      <c r="JJY72" s="24"/>
      <c r="JJZ72" s="24"/>
      <c r="JKA72" s="24"/>
      <c r="JKB72" s="24"/>
      <c r="JKC72" s="24"/>
      <c r="JKD72" s="24"/>
      <c r="JKE72" s="24"/>
      <c r="JKF72" s="24"/>
      <c r="JKG72" s="24"/>
      <c r="JKH72" s="24"/>
      <c r="JKI72" s="24"/>
      <c r="JKJ72" s="24"/>
      <c r="JKK72" s="24"/>
      <c r="JKL72" s="24"/>
      <c r="JKM72" s="24"/>
      <c r="JKN72" s="24"/>
      <c r="JKO72" s="24"/>
      <c r="JKP72" s="24"/>
      <c r="JKQ72" s="24"/>
      <c r="JKR72" s="24"/>
      <c r="JKS72" s="24"/>
      <c r="JKT72" s="24"/>
      <c r="JKU72" s="24"/>
      <c r="JKV72" s="24"/>
      <c r="JKW72" s="24"/>
      <c r="JKX72" s="24"/>
      <c r="JKY72" s="24"/>
      <c r="JKZ72" s="24"/>
      <c r="JLA72" s="24"/>
      <c r="JLB72" s="24"/>
      <c r="JLC72" s="24"/>
      <c r="JLD72" s="24"/>
      <c r="JLE72" s="24"/>
      <c r="JLF72" s="24"/>
      <c r="JLG72" s="24"/>
      <c r="JLH72" s="24"/>
      <c r="JLI72" s="24"/>
      <c r="JLJ72" s="24"/>
      <c r="JLK72" s="24"/>
      <c r="JLL72" s="24"/>
      <c r="JLM72" s="24"/>
      <c r="JLN72" s="24"/>
      <c r="JLO72" s="24"/>
      <c r="JLP72" s="24"/>
      <c r="JLQ72" s="24"/>
      <c r="JLR72" s="24"/>
      <c r="JLS72" s="24"/>
      <c r="JLT72" s="24"/>
      <c r="JLU72" s="24"/>
      <c r="JLV72" s="24"/>
      <c r="JLW72" s="24"/>
      <c r="JLX72" s="24"/>
      <c r="JLY72" s="24"/>
      <c r="JLZ72" s="24"/>
      <c r="JMA72" s="24"/>
      <c r="JMB72" s="24"/>
      <c r="JMC72" s="24"/>
      <c r="JMD72" s="24"/>
      <c r="JME72" s="24"/>
      <c r="JMF72" s="24"/>
      <c r="JMG72" s="24"/>
      <c r="JMH72" s="24"/>
      <c r="JMI72" s="24"/>
      <c r="JMJ72" s="24"/>
      <c r="JMK72" s="24"/>
      <c r="JML72" s="24"/>
      <c r="JMM72" s="24"/>
      <c r="JMN72" s="24"/>
      <c r="JMO72" s="24"/>
      <c r="JMP72" s="24"/>
      <c r="JMQ72" s="24"/>
      <c r="JMR72" s="24"/>
      <c r="JMS72" s="24"/>
      <c r="JMT72" s="24"/>
      <c r="JMU72" s="24"/>
      <c r="JMV72" s="24"/>
      <c r="JMW72" s="24"/>
      <c r="JMX72" s="24"/>
      <c r="JMY72" s="24"/>
      <c r="JMZ72" s="24"/>
      <c r="JNA72" s="24"/>
      <c r="JNB72" s="24"/>
      <c r="JNC72" s="24"/>
      <c r="JND72" s="24"/>
      <c r="JNE72" s="24"/>
      <c r="JNF72" s="24"/>
      <c r="JNG72" s="24"/>
      <c r="JNH72" s="24"/>
      <c r="JNI72" s="24"/>
      <c r="JNJ72" s="24"/>
      <c r="JNK72" s="24"/>
      <c r="JNL72" s="24"/>
      <c r="JNM72" s="24"/>
      <c r="JNN72" s="24"/>
      <c r="JNO72" s="24"/>
      <c r="JNP72" s="24"/>
      <c r="JNQ72" s="24"/>
      <c r="JNR72" s="24"/>
      <c r="JNS72" s="24"/>
      <c r="JNT72" s="24"/>
      <c r="JNU72" s="24"/>
      <c r="JNV72" s="24"/>
      <c r="JNW72" s="24"/>
      <c r="JNX72" s="24"/>
      <c r="JNY72" s="24"/>
      <c r="JNZ72" s="24"/>
      <c r="JOA72" s="24"/>
      <c r="JOB72" s="24"/>
      <c r="JOC72" s="24"/>
      <c r="JOD72" s="24"/>
      <c r="JOE72" s="24"/>
      <c r="JOF72" s="24"/>
      <c r="JOG72" s="24"/>
      <c r="JOH72" s="24"/>
      <c r="JOI72" s="24"/>
      <c r="JOJ72" s="24"/>
      <c r="JOK72" s="24"/>
      <c r="JOL72" s="24"/>
      <c r="JOM72" s="24"/>
      <c r="JON72" s="24"/>
      <c r="JOO72" s="24"/>
      <c r="JOP72" s="24"/>
      <c r="JOQ72" s="24"/>
      <c r="JOR72" s="24"/>
      <c r="JOS72" s="24"/>
      <c r="JOT72" s="24"/>
      <c r="JOU72" s="24"/>
      <c r="JOV72" s="24"/>
      <c r="JOW72" s="24"/>
      <c r="JOX72" s="24"/>
      <c r="JOY72" s="24"/>
      <c r="JOZ72" s="24"/>
      <c r="JPA72" s="24"/>
      <c r="JPB72" s="24"/>
      <c r="JPC72" s="24"/>
      <c r="JPD72" s="24"/>
      <c r="JPE72" s="24"/>
      <c r="JPF72" s="24"/>
      <c r="JPG72" s="24"/>
      <c r="JPH72" s="24"/>
      <c r="JPI72" s="24"/>
      <c r="JPJ72" s="24"/>
      <c r="JPK72" s="24"/>
      <c r="JPL72" s="24"/>
      <c r="JPM72" s="24"/>
      <c r="JPN72" s="24"/>
      <c r="JPO72" s="24"/>
      <c r="JPP72" s="24"/>
      <c r="JPQ72" s="24"/>
      <c r="JPR72" s="24"/>
      <c r="JPS72" s="24"/>
      <c r="JPT72" s="24"/>
      <c r="JPU72" s="24"/>
      <c r="JPV72" s="24"/>
      <c r="JPW72" s="24"/>
      <c r="JPX72" s="24"/>
      <c r="JPY72" s="24"/>
      <c r="JPZ72" s="24"/>
      <c r="JQA72" s="24"/>
      <c r="JQB72" s="24"/>
      <c r="JQC72" s="24"/>
      <c r="JQD72" s="24"/>
      <c r="JQE72" s="24"/>
      <c r="JQF72" s="24"/>
      <c r="JQG72" s="24"/>
      <c r="JQH72" s="24"/>
      <c r="JQI72" s="24"/>
      <c r="JQJ72" s="24"/>
      <c r="JQK72" s="24"/>
      <c r="JQL72" s="24"/>
      <c r="JQM72" s="24"/>
      <c r="JQN72" s="24"/>
      <c r="JQO72" s="24"/>
      <c r="JQP72" s="24"/>
      <c r="JQQ72" s="24"/>
      <c r="JQR72" s="24"/>
      <c r="JQS72" s="24"/>
      <c r="JQT72" s="24"/>
      <c r="JQU72" s="24"/>
      <c r="JQV72" s="24"/>
      <c r="JQW72" s="24"/>
      <c r="JQX72" s="24"/>
      <c r="JQY72" s="24"/>
      <c r="JQZ72" s="24"/>
      <c r="JRA72" s="24"/>
      <c r="JRB72" s="24"/>
      <c r="JRC72" s="24"/>
      <c r="JRD72" s="24"/>
      <c r="JRE72" s="24"/>
      <c r="JRF72" s="24"/>
      <c r="JRG72" s="24"/>
      <c r="JRH72" s="24"/>
      <c r="JRI72" s="24"/>
      <c r="JRJ72" s="24"/>
      <c r="JRK72" s="24"/>
      <c r="JRL72" s="24"/>
      <c r="JRM72" s="24"/>
      <c r="JRN72" s="24"/>
      <c r="JRO72" s="24"/>
      <c r="JRP72" s="24"/>
      <c r="JRQ72" s="24"/>
      <c r="JRR72" s="24"/>
      <c r="JRS72" s="24"/>
      <c r="JRT72" s="24"/>
      <c r="JRU72" s="24"/>
      <c r="JRV72" s="24"/>
      <c r="JRW72" s="24"/>
      <c r="JRX72" s="24"/>
      <c r="JRY72" s="24"/>
      <c r="JRZ72" s="24"/>
      <c r="JSA72" s="24"/>
      <c r="JSB72" s="24"/>
      <c r="JSC72" s="24"/>
      <c r="JSD72" s="24"/>
      <c r="JSE72" s="24"/>
      <c r="JSF72" s="24"/>
      <c r="JSG72" s="24"/>
      <c r="JSH72" s="24"/>
      <c r="JSI72" s="24"/>
      <c r="JSJ72" s="24"/>
      <c r="JSK72" s="24"/>
      <c r="JSL72" s="24"/>
      <c r="JSM72" s="24"/>
      <c r="JSN72" s="24"/>
      <c r="JSO72" s="24"/>
      <c r="JSP72" s="24"/>
      <c r="JSQ72" s="24"/>
      <c r="JSR72" s="24"/>
      <c r="JSS72" s="24"/>
      <c r="JST72" s="24"/>
      <c r="JSU72" s="24"/>
      <c r="JSV72" s="24"/>
      <c r="JSW72" s="24"/>
      <c r="JSX72" s="24"/>
      <c r="JSY72" s="24"/>
      <c r="JSZ72" s="24"/>
      <c r="JTA72" s="24"/>
      <c r="JTB72" s="24"/>
      <c r="JTC72" s="24"/>
      <c r="JTD72" s="24"/>
      <c r="JTE72" s="24"/>
      <c r="JTF72" s="24"/>
      <c r="JTG72" s="24"/>
      <c r="JTH72" s="24"/>
      <c r="JTI72" s="24"/>
      <c r="JTJ72" s="24"/>
      <c r="JTK72" s="24"/>
      <c r="JTL72" s="24"/>
      <c r="JTM72" s="24"/>
      <c r="JTN72" s="24"/>
      <c r="JTO72" s="24"/>
      <c r="JTP72" s="24"/>
      <c r="JTQ72" s="24"/>
      <c r="JTR72" s="24"/>
      <c r="JTS72" s="24"/>
      <c r="JTT72" s="24"/>
      <c r="JTU72" s="24"/>
      <c r="JTV72" s="24"/>
      <c r="JTW72" s="24"/>
      <c r="JTX72" s="24"/>
      <c r="JTY72" s="24"/>
      <c r="JTZ72" s="24"/>
      <c r="JUA72" s="24"/>
      <c r="JUB72" s="24"/>
      <c r="JUC72" s="24"/>
      <c r="JUD72" s="24"/>
      <c r="JUE72" s="24"/>
      <c r="JUF72" s="24"/>
      <c r="JUG72" s="24"/>
      <c r="JUH72" s="24"/>
      <c r="JUI72" s="24"/>
      <c r="JUJ72" s="24"/>
      <c r="JUK72" s="24"/>
      <c r="JUL72" s="24"/>
      <c r="JUM72" s="24"/>
      <c r="JUN72" s="24"/>
      <c r="JUO72" s="24"/>
      <c r="JUP72" s="24"/>
      <c r="JUQ72" s="24"/>
      <c r="JUR72" s="24"/>
      <c r="JUS72" s="24"/>
      <c r="JUT72" s="24"/>
      <c r="JUU72" s="24"/>
      <c r="JUV72" s="24"/>
      <c r="JUW72" s="24"/>
      <c r="JUX72" s="24"/>
      <c r="JUY72" s="24"/>
      <c r="JUZ72" s="24"/>
      <c r="JVA72" s="24"/>
      <c r="JVB72" s="24"/>
      <c r="JVC72" s="24"/>
      <c r="JVD72" s="24"/>
      <c r="JVE72" s="24"/>
      <c r="JVF72" s="24"/>
      <c r="JVG72" s="24"/>
      <c r="JVH72" s="24"/>
      <c r="JVI72" s="24"/>
      <c r="JVJ72" s="24"/>
      <c r="JVK72" s="24"/>
      <c r="JVL72" s="24"/>
      <c r="JVM72" s="24"/>
      <c r="JVN72" s="24"/>
      <c r="JVO72" s="24"/>
      <c r="JVP72" s="24"/>
      <c r="JVQ72" s="24"/>
      <c r="JVR72" s="24"/>
      <c r="JVS72" s="24"/>
      <c r="JVT72" s="24"/>
      <c r="JVU72" s="24"/>
      <c r="JVV72" s="24"/>
      <c r="JVW72" s="24"/>
      <c r="JVX72" s="24"/>
      <c r="JVY72" s="24"/>
      <c r="JVZ72" s="24"/>
      <c r="JWA72" s="24"/>
      <c r="JWB72" s="24"/>
      <c r="JWC72" s="24"/>
      <c r="JWD72" s="24"/>
      <c r="JWE72" s="24"/>
      <c r="JWF72" s="24"/>
      <c r="JWG72" s="24"/>
      <c r="JWH72" s="24"/>
      <c r="JWI72" s="24"/>
      <c r="JWJ72" s="24"/>
      <c r="JWK72" s="24"/>
      <c r="JWL72" s="24"/>
      <c r="JWM72" s="24"/>
      <c r="JWN72" s="24"/>
      <c r="JWO72" s="24"/>
      <c r="JWP72" s="24"/>
      <c r="JWQ72" s="24"/>
      <c r="JWR72" s="24"/>
      <c r="JWS72" s="24"/>
      <c r="JWT72" s="24"/>
      <c r="JWU72" s="24"/>
      <c r="JWV72" s="24"/>
      <c r="JWW72" s="24"/>
      <c r="JWX72" s="24"/>
      <c r="JWY72" s="24"/>
      <c r="JWZ72" s="24"/>
      <c r="JXA72" s="24"/>
      <c r="JXB72" s="24"/>
      <c r="JXC72" s="24"/>
      <c r="JXD72" s="24"/>
      <c r="JXE72" s="24"/>
      <c r="JXF72" s="24"/>
      <c r="JXG72" s="24"/>
      <c r="JXH72" s="24"/>
      <c r="JXI72" s="24"/>
      <c r="JXJ72" s="24"/>
      <c r="JXK72" s="24"/>
      <c r="JXL72" s="24"/>
      <c r="JXM72" s="24"/>
      <c r="JXN72" s="24"/>
      <c r="JXO72" s="24"/>
      <c r="JXP72" s="24"/>
      <c r="JXQ72" s="24"/>
      <c r="JXR72" s="24"/>
      <c r="JXS72" s="24"/>
      <c r="JXT72" s="24"/>
      <c r="JXU72" s="24"/>
      <c r="JXV72" s="24"/>
      <c r="JXW72" s="24"/>
      <c r="JXX72" s="24"/>
      <c r="JXY72" s="24"/>
      <c r="JXZ72" s="24"/>
      <c r="JYA72" s="24"/>
      <c r="JYB72" s="24"/>
      <c r="JYC72" s="24"/>
      <c r="JYD72" s="24"/>
      <c r="JYE72" s="24"/>
      <c r="JYF72" s="24"/>
      <c r="JYG72" s="24"/>
      <c r="JYH72" s="24"/>
      <c r="JYI72" s="24"/>
      <c r="JYJ72" s="24"/>
      <c r="JYK72" s="24"/>
      <c r="JYL72" s="24"/>
      <c r="JYM72" s="24"/>
      <c r="JYN72" s="24"/>
      <c r="JYO72" s="24"/>
      <c r="JYP72" s="24"/>
      <c r="JYQ72" s="24"/>
      <c r="JYR72" s="24"/>
      <c r="JYS72" s="24"/>
      <c r="JYT72" s="24"/>
      <c r="JYU72" s="24"/>
      <c r="JYV72" s="24"/>
      <c r="JYW72" s="24"/>
      <c r="JYX72" s="24"/>
      <c r="JYY72" s="24"/>
      <c r="JYZ72" s="24"/>
      <c r="JZA72" s="24"/>
      <c r="JZB72" s="24"/>
      <c r="JZC72" s="24"/>
      <c r="JZD72" s="24"/>
      <c r="JZE72" s="24"/>
      <c r="JZF72" s="24"/>
      <c r="JZG72" s="24"/>
      <c r="JZH72" s="24"/>
      <c r="JZI72" s="24"/>
      <c r="JZJ72" s="24"/>
      <c r="JZK72" s="24"/>
      <c r="JZL72" s="24"/>
      <c r="JZM72" s="24"/>
      <c r="JZN72" s="24"/>
      <c r="JZO72" s="24"/>
      <c r="JZP72" s="24"/>
      <c r="JZQ72" s="24"/>
      <c r="JZR72" s="24"/>
      <c r="JZS72" s="24"/>
      <c r="JZT72" s="24"/>
      <c r="JZU72" s="24"/>
      <c r="JZV72" s="24"/>
      <c r="JZW72" s="24"/>
      <c r="JZX72" s="24"/>
      <c r="JZY72" s="24"/>
      <c r="JZZ72" s="24"/>
      <c r="KAA72" s="24"/>
      <c r="KAB72" s="24"/>
      <c r="KAC72" s="24"/>
      <c r="KAD72" s="24"/>
      <c r="KAE72" s="24"/>
      <c r="KAF72" s="24"/>
      <c r="KAG72" s="24"/>
      <c r="KAH72" s="24"/>
      <c r="KAI72" s="24"/>
      <c r="KAJ72" s="24"/>
      <c r="KAK72" s="24"/>
      <c r="KAL72" s="24"/>
      <c r="KAM72" s="24"/>
      <c r="KAN72" s="24"/>
      <c r="KAO72" s="24"/>
      <c r="KAP72" s="24"/>
      <c r="KAQ72" s="24"/>
      <c r="KAR72" s="24"/>
      <c r="KAS72" s="24"/>
      <c r="KAT72" s="24"/>
      <c r="KAU72" s="24"/>
      <c r="KAV72" s="24"/>
      <c r="KAW72" s="24"/>
      <c r="KAX72" s="24"/>
      <c r="KAY72" s="24"/>
      <c r="KAZ72" s="24"/>
      <c r="KBA72" s="24"/>
      <c r="KBB72" s="24"/>
      <c r="KBC72" s="24"/>
      <c r="KBD72" s="24"/>
      <c r="KBE72" s="24"/>
      <c r="KBF72" s="24"/>
      <c r="KBG72" s="24"/>
      <c r="KBH72" s="24"/>
      <c r="KBI72" s="24"/>
      <c r="KBJ72" s="24"/>
      <c r="KBK72" s="24"/>
      <c r="KBL72" s="24"/>
      <c r="KBM72" s="24"/>
      <c r="KBN72" s="24"/>
      <c r="KBO72" s="24"/>
      <c r="KBP72" s="24"/>
      <c r="KBQ72" s="24"/>
      <c r="KBR72" s="24"/>
      <c r="KBS72" s="24"/>
      <c r="KBT72" s="24"/>
      <c r="KBU72" s="24"/>
      <c r="KBV72" s="24"/>
      <c r="KBW72" s="24"/>
      <c r="KBX72" s="24"/>
      <c r="KBY72" s="24"/>
      <c r="KBZ72" s="24"/>
      <c r="KCA72" s="24"/>
      <c r="KCB72" s="24"/>
      <c r="KCC72" s="24"/>
      <c r="KCD72" s="24"/>
      <c r="KCE72" s="24"/>
      <c r="KCF72" s="24"/>
      <c r="KCG72" s="24"/>
      <c r="KCH72" s="24"/>
      <c r="KCI72" s="24"/>
      <c r="KCJ72" s="24"/>
      <c r="KCK72" s="24"/>
      <c r="KCL72" s="24"/>
      <c r="KCM72" s="24"/>
      <c r="KCN72" s="24"/>
      <c r="KCO72" s="24"/>
      <c r="KCP72" s="24"/>
      <c r="KCQ72" s="24"/>
      <c r="KCR72" s="24"/>
      <c r="KCS72" s="24"/>
      <c r="KCT72" s="24"/>
      <c r="KCU72" s="24"/>
      <c r="KCV72" s="24"/>
      <c r="KCW72" s="24"/>
      <c r="KCX72" s="24"/>
      <c r="KCY72" s="24"/>
      <c r="KCZ72" s="24"/>
      <c r="KDA72" s="24"/>
      <c r="KDB72" s="24"/>
      <c r="KDC72" s="24"/>
      <c r="KDD72" s="24"/>
      <c r="KDE72" s="24"/>
      <c r="KDF72" s="24"/>
      <c r="KDG72" s="24"/>
      <c r="KDH72" s="24"/>
      <c r="KDI72" s="24"/>
      <c r="KDJ72" s="24"/>
      <c r="KDK72" s="24"/>
      <c r="KDL72" s="24"/>
      <c r="KDM72" s="24"/>
      <c r="KDN72" s="24"/>
      <c r="KDO72" s="24"/>
      <c r="KDP72" s="24"/>
      <c r="KDQ72" s="24"/>
      <c r="KDR72" s="24"/>
      <c r="KDS72" s="24"/>
      <c r="KDT72" s="24"/>
      <c r="KDU72" s="24"/>
      <c r="KDV72" s="24"/>
      <c r="KDW72" s="24"/>
      <c r="KDX72" s="24"/>
      <c r="KDY72" s="24"/>
      <c r="KDZ72" s="24"/>
      <c r="KEA72" s="24"/>
      <c r="KEB72" s="24"/>
      <c r="KEC72" s="24"/>
      <c r="KED72" s="24"/>
      <c r="KEE72" s="24"/>
      <c r="KEF72" s="24"/>
      <c r="KEG72" s="24"/>
      <c r="KEH72" s="24"/>
      <c r="KEI72" s="24"/>
      <c r="KEJ72" s="24"/>
      <c r="KEK72" s="24"/>
      <c r="KEL72" s="24"/>
      <c r="KEM72" s="24"/>
      <c r="KEN72" s="24"/>
      <c r="KEO72" s="24"/>
      <c r="KEP72" s="24"/>
      <c r="KEQ72" s="24"/>
      <c r="KER72" s="24"/>
      <c r="KES72" s="24"/>
      <c r="KET72" s="24"/>
      <c r="KEU72" s="24"/>
      <c r="KEV72" s="24"/>
      <c r="KEW72" s="24"/>
      <c r="KEX72" s="24"/>
      <c r="KEY72" s="24"/>
      <c r="KEZ72" s="24"/>
      <c r="KFA72" s="24"/>
      <c r="KFB72" s="24"/>
      <c r="KFC72" s="24"/>
      <c r="KFD72" s="24"/>
      <c r="KFE72" s="24"/>
      <c r="KFF72" s="24"/>
      <c r="KFG72" s="24"/>
      <c r="KFH72" s="24"/>
      <c r="KFI72" s="24"/>
      <c r="KFJ72" s="24"/>
      <c r="KFK72" s="24"/>
      <c r="KFL72" s="24"/>
      <c r="KFM72" s="24"/>
      <c r="KFN72" s="24"/>
      <c r="KFO72" s="24"/>
      <c r="KFP72" s="24"/>
      <c r="KFQ72" s="24"/>
      <c r="KFR72" s="24"/>
      <c r="KFS72" s="24"/>
      <c r="KFT72" s="24"/>
      <c r="KFU72" s="24"/>
      <c r="KFV72" s="24"/>
      <c r="KFW72" s="24"/>
      <c r="KFX72" s="24"/>
      <c r="KFY72" s="24"/>
      <c r="KFZ72" s="24"/>
      <c r="KGA72" s="24"/>
      <c r="KGB72" s="24"/>
      <c r="KGC72" s="24"/>
      <c r="KGD72" s="24"/>
      <c r="KGE72" s="24"/>
      <c r="KGF72" s="24"/>
      <c r="KGG72" s="24"/>
      <c r="KGH72" s="24"/>
      <c r="KGI72" s="24"/>
      <c r="KGJ72" s="24"/>
      <c r="KGK72" s="24"/>
      <c r="KGL72" s="24"/>
      <c r="KGM72" s="24"/>
      <c r="KGN72" s="24"/>
      <c r="KGO72" s="24"/>
      <c r="KGP72" s="24"/>
      <c r="KGQ72" s="24"/>
      <c r="KGR72" s="24"/>
      <c r="KGS72" s="24"/>
      <c r="KGT72" s="24"/>
      <c r="KGU72" s="24"/>
      <c r="KGV72" s="24"/>
      <c r="KGW72" s="24"/>
      <c r="KGX72" s="24"/>
      <c r="KGY72" s="24"/>
      <c r="KGZ72" s="24"/>
      <c r="KHA72" s="24"/>
      <c r="KHB72" s="24"/>
      <c r="KHC72" s="24"/>
      <c r="KHD72" s="24"/>
      <c r="KHE72" s="24"/>
      <c r="KHF72" s="24"/>
      <c r="KHG72" s="24"/>
      <c r="KHH72" s="24"/>
      <c r="KHI72" s="24"/>
      <c r="KHJ72" s="24"/>
      <c r="KHK72" s="24"/>
      <c r="KHL72" s="24"/>
      <c r="KHM72" s="24"/>
      <c r="KHN72" s="24"/>
      <c r="KHO72" s="24"/>
      <c r="KHP72" s="24"/>
      <c r="KHQ72" s="24"/>
      <c r="KHR72" s="24"/>
      <c r="KHS72" s="24"/>
      <c r="KHT72" s="24"/>
      <c r="KHU72" s="24"/>
      <c r="KHV72" s="24"/>
      <c r="KHW72" s="24"/>
      <c r="KHX72" s="24"/>
      <c r="KHY72" s="24"/>
      <c r="KHZ72" s="24"/>
      <c r="KIA72" s="24"/>
      <c r="KIB72" s="24"/>
      <c r="KIC72" s="24"/>
      <c r="KID72" s="24"/>
      <c r="KIE72" s="24"/>
      <c r="KIF72" s="24"/>
      <c r="KIG72" s="24"/>
      <c r="KIH72" s="24"/>
      <c r="KII72" s="24"/>
      <c r="KIJ72" s="24"/>
      <c r="KIK72" s="24"/>
      <c r="KIL72" s="24"/>
      <c r="KIM72" s="24"/>
      <c r="KIN72" s="24"/>
      <c r="KIO72" s="24"/>
      <c r="KIP72" s="24"/>
      <c r="KIQ72" s="24"/>
      <c r="KIR72" s="24"/>
      <c r="KIS72" s="24"/>
      <c r="KIT72" s="24"/>
      <c r="KIU72" s="24"/>
      <c r="KIV72" s="24"/>
      <c r="KIW72" s="24"/>
      <c r="KIX72" s="24"/>
      <c r="KIY72" s="24"/>
      <c r="KIZ72" s="24"/>
      <c r="KJA72" s="24"/>
      <c r="KJB72" s="24"/>
      <c r="KJC72" s="24"/>
      <c r="KJD72" s="24"/>
      <c r="KJE72" s="24"/>
      <c r="KJF72" s="24"/>
      <c r="KJG72" s="24"/>
      <c r="KJH72" s="24"/>
      <c r="KJI72" s="24"/>
      <c r="KJJ72" s="24"/>
      <c r="KJK72" s="24"/>
      <c r="KJL72" s="24"/>
      <c r="KJM72" s="24"/>
      <c r="KJN72" s="24"/>
      <c r="KJO72" s="24"/>
      <c r="KJP72" s="24"/>
      <c r="KJQ72" s="24"/>
      <c r="KJR72" s="24"/>
      <c r="KJS72" s="24"/>
      <c r="KJT72" s="24"/>
      <c r="KJU72" s="24"/>
      <c r="KJV72" s="24"/>
      <c r="KJW72" s="24"/>
      <c r="KJX72" s="24"/>
      <c r="KJY72" s="24"/>
      <c r="KJZ72" s="24"/>
      <c r="KKA72" s="24"/>
      <c r="KKB72" s="24"/>
      <c r="KKC72" s="24"/>
      <c r="KKD72" s="24"/>
      <c r="KKE72" s="24"/>
      <c r="KKF72" s="24"/>
      <c r="KKG72" s="24"/>
      <c r="KKH72" s="24"/>
      <c r="KKI72" s="24"/>
      <c r="KKJ72" s="24"/>
      <c r="KKK72" s="24"/>
      <c r="KKL72" s="24"/>
      <c r="KKM72" s="24"/>
      <c r="KKN72" s="24"/>
      <c r="KKO72" s="24"/>
      <c r="KKP72" s="24"/>
      <c r="KKQ72" s="24"/>
      <c r="KKR72" s="24"/>
      <c r="KKS72" s="24"/>
      <c r="KKT72" s="24"/>
      <c r="KKU72" s="24"/>
      <c r="KKV72" s="24"/>
      <c r="KKW72" s="24"/>
      <c r="KKX72" s="24"/>
      <c r="KKY72" s="24"/>
      <c r="KKZ72" s="24"/>
      <c r="KLA72" s="24"/>
      <c r="KLB72" s="24"/>
      <c r="KLC72" s="24"/>
      <c r="KLD72" s="24"/>
      <c r="KLE72" s="24"/>
      <c r="KLF72" s="24"/>
      <c r="KLG72" s="24"/>
      <c r="KLH72" s="24"/>
      <c r="KLI72" s="24"/>
      <c r="KLJ72" s="24"/>
      <c r="KLK72" s="24"/>
      <c r="KLL72" s="24"/>
      <c r="KLM72" s="24"/>
      <c r="KLN72" s="24"/>
      <c r="KLO72" s="24"/>
      <c r="KLP72" s="24"/>
      <c r="KLQ72" s="24"/>
      <c r="KLR72" s="24"/>
      <c r="KLS72" s="24"/>
      <c r="KLT72" s="24"/>
      <c r="KLU72" s="24"/>
      <c r="KLV72" s="24"/>
      <c r="KLW72" s="24"/>
      <c r="KLX72" s="24"/>
      <c r="KLY72" s="24"/>
      <c r="KLZ72" s="24"/>
      <c r="KMA72" s="24"/>
      <c r="KMB72" s="24"/>
      <c r="KMC72" s="24"/>
      <c r="KMD72" s="24"/>
      <c r="KME72" s="24"/>
      <c r="KMF72" s="24"/>
      <c r="KMG72" s="24"/>
      <c r="KMH72" s="24"/>
      <c r="KMI72" s="24"/>
      <c r="KMJ72" s="24"/>
      <c r="KMK72" s="24"/>
      <c r="KML72" s="24"/>
      <c r="KMM72" s="24"/>
      <c r="KMN72" s="24"/>
      <c r="KMO72" s="24"/>
      <c r="KMP72" s="24"/>
      <c r="KMQ72" s="24"/>
      <c r="KMR72" s="24"/>
      <c r="KMS72" s="24"/>
      <c r="KMT72" s="24"/>
      <c r="KMU72" s="24"/>
      <c r="KMV72" s="24"/>
      <c r="KMW72" s="24"/>
      <c r="KMX72" s="24"/>
      <c r="KMY72" s="24"/>
      <c r="KMZ72" s="24"/>
      <c r="KNA72" s="24"/>
      <c r="KNB72" s="24"/>
      <c r="KNC72" s="24"/>
      <c r="KND72" s="24"/>
      <c r="KNE72" s="24"/>
      <c r="KNF72" s="24"/>
      <c r="KNG72" s="24"/>
      <c r="KNH72" s="24"/>
      <c r="KNI72" s="24"/>
      <c r="KNJ72" s="24"/>
      <c r="KNK72" s="24"/>
      <c r="KNL72" s="24"/>
      <c r="KNM72" s="24"/>
      <c r="KNN72" s="24"/>
      <c r="KNO72" s="24"/>
      <c r="KNP72" s="24"/>
      <c r="KNQ72" s="24"/>
      <c r="KNR72" s="24"/>
      <c r="KNS72" s="24"/>
      <c r="KNT72" s="24"/>
      <c r="KNU72" s="24"/>
      <c r="KNV72" s="24"/>
      <c r="KNW72" s="24"/>
      <c r="KNX72" s="24"/>
      <c r="KNY72" s="24"/>
      <c r="KNZ72" s="24"/>
      <c r="KOA72" s="24"/>
      <c r="KOB72" s="24"/>
      <c r="KOC72" s="24"/>
      <c r="KOD72" s="24"/>
      <c r="KOE72" s="24"/>
      <c r="KOF72" s="24"/>
      <c r="KOG72" s="24"/>
      <c r="KOH72" s="24"/>
      <c r="KOI72" s="24"/>
      <c r="KOJ72" s="24"/>
      <c r="KOK72" s="24"/>
      <c r="KOL72" s="24"/>
      <c r="KOM72" s="24"/>
      <c r="KON72" s="24"/>
      <c r="KOO72" s="24"/>
      <c r="KOP72" s="24"/>
      <c r="KOQ72" s="24"/>
      <c r="KOR72" s="24"/>
      <c r="KOS72" s="24"/>
      <c r="KOT72" s="24"/>
      <c r="KOU72" s="24"/>
      <c r="KOV72" s="24"/>
      <c r="KOW72" s="24"/>
      <c r="KOX72" s="24"/>
      <c r="KOY72" s="24"/>
      <c r="KOZ72" s="24"/>
      <c r="KPA72" s="24"/>
      <c r="KPB72" s="24"/>
      <c r="KPC72" s="24"/>
      <c r="KPD72" s="24"/>
      <c r="KPE72" s="24"/>
      <c r="KPF72" s="24"/>
      <c r="KPG72" s="24"/>
      <c r="KPH72" s="24"/>
      <c r="KPI72" s="24"/>
      <c r="KPJ72" s="24"/>
      <c r="KPK72" s="24"/>
      <c r="KPL72" s="24"/>
      <c r="KPM72" s="24"/>
      <c r="KPN72" s="24"/>
      <c r="KPO72" s="24"/>
      <c r="KPP72" s="24"/>
      <c r="KPQ72" s="24"/>
      <c r="KPR72" s="24"/>
      <c r="KPS72" s="24"/>
      <c r="KPT72" s="24"/>
      <c r="KPU72" s="24"/>
      <c r="KPV72" s="24"/>
      <c r="KPW72" s="24"/>
      <c r="KPX72" s="24"/>
      <c r="KPY72" s="24"/>
      <c r="KPZ72" s="24"/>
      <c r="KQA72" s="24"/>
      <c r="KQB72" s="24"/>
      <c r="KQC72" s="24"/>
      <c r="KQD72" s="24"/>
      <c r="KQE72" s="24"/>
      <c r="KQF72" s="24"/>
      <c r="KQG72" s="24"/>
      <c r="KQH72" s="24"/>
      <c r="KQI72" s="24"/>
      <c r="KQJ72" s="24"/>
      <c r="KQK72" s="24"/>
      <c r="KQL72" s="24"/>
      <c r="KQM72" s="24"/>
      <c r="KQN72" s="24"/>
      <c r="KQO72" s="24"/>
      <c r="KQP72" s="24"/>
      <c r="KQQ72" s="24"/>
      <c r="KQR72" s="24"/>
      <c r="KQS72" s="24"/>
      <c r="KQT72" s="24"/>
      <c r="KQU72" s="24"/>
      <c r="KQV72" s="24"/>
      <c r="KQW72" s="24"/>
      <c r="KQX72" s="24"/>
      <c r="KQY72" s="24"/>
      <c r="KQZ72" s="24"/>
      <c r="KRA72" s="24"/>
      <c r="KRB72" s="24"/>
      <c r="KRC72" s="24"/>
      <c r="KRD72" s="24"/>
      <c r="KRE72" s="24"/>
      <c r="KRF72" s="24"/>
      <c r="KRG72" s="24"/>
      <c r="KRH72" s="24"/>
      <c r="KRI72" s="24"/>
      <c r="KRJ72" s="24"/>
      <c r="KRK72" s="24"/>
      <c r="KRL72" s="24"/>
      <c r="KRM72" s="24"/>
      <c r="KRN72" s="24"/>
      <c r="KRO72" s="24"/>
      <c r="KRP72" s="24"/>
      <c r="KRQ72" s="24"/>
      <c r="KRR72" s="24"/>
      <c r="KRS72" s="24"/>
      <c r="KRT72" s="24"/>
      <c r="KRU72" s="24"/>
      <c r="KRV72" s="24"/>
      <c r="KRW72" s="24"/>
      <c r="KRX72" s="24"/>
      <c r="KRY72" s="24"/>
      <c r="KRZ72" s="24"/>
      <c r="KSA72" s="24"/>
      <c r="KSB72" s="24"/>
      <c r="KSC72" s="24"/>
      <c r="KSD72" s="24"/>
      <c r="KSE72" s="24"/>
      <c r="KSF72" s="24"/>
      <c r="KSG72" s="24"/>
      <c r="KSH72" s="24"/>
      <c r="KSI72" s="24"/>
      <c r="KSJ72" s="24"/>
      <c r="KSK72" s="24"/>
      <c r="KSL72" s="24"/>
      <c r="KSM72" s="24"/>
      <c r="KSN72" s="24"/>
      <c r="KSO72" s="24"/>
      <c r="KSP72" s="24"/>
      <c r="KSQ72" s="24"/>
      <c r="KSR72" s="24"/>
      <c r="KSS72" s="24"/>
      <c r="KST72" s="24"/>
      <c r="KSU72" s="24"/>
      <c r="KSV72" s="24"/>
      <c r="KSW72" s="24"/>
      <c r="KSX72" s="24"/>
      <c r="KSY72" s="24"/>
      <c r="KSZ72" s="24"/>
      <c r="KTA72" s="24"/>
      <c r="KTB72" s="24"/>
      <c r="KTC72" s="24"/>
      <c r="KTD72" s="24"/>
      <c r="KTE72" s="24"/>
      <c r="KTF72" s="24"/>
      <c r="KTG72" s="24"/>
      <c r="KTH72" s="24"/>
      <c r="KTI72" s="24"/>
      <c r="KTJ72" s="24"/>
      <c r="KTK72" s="24"/>
      <c r="KTL72" s="24"/>
      <c r="KTM72" s="24"/>
      <c r="KTN72" s="24"/>
      <c r="KTO72" s="24"/>
      <c r="KTP72" s="24"/>
      <c r="KTQ72" s="24"/>
      <c r="KTR72" s="24"/>
      <c r="KTS72" s="24"/>
      <c r="KTT72" s="24"/>
      <c r="KTU72" s="24"/>
      <c r="KTV72" s="24"/>
      <c r="KTW72" s="24"/>
      <c r="KTX72" s="24"/>
      <c r="KTY72" s="24"/>
      <c r="KTZ72" s="24"/>
      <c r="KUA72" s="24"/>
      <c r="KUB72" s="24"/>
      <c r="KUC72" s="24"/>
      <c r="KUD72" s="24"/>
      <c r="KUE72" s="24"/>
      <c r="KUF72" s="24"/>
      <c r="KUG72" s="24"/>
      <c r="KUH72" s="24"/>
      <c r="KUI72" s="24"/>
      <c r="KUJ72" s="24"/>
      <c r="KUK72" s="24"/>
      <c r="KUL72" s="24"/>
      <c r="KUM72" s="24"/>
      <c r="KUN72" s="24"/>
      <c r="KUO72" s="24"/>
      <c r="KUP72" s="24"/>
      <c r="KUQ72" s="24"/>
      <c r="KUR72" s="24"/>
      <c r="KUS72" s="24"/>
      <c r="KUT72" s="24"/>
      <c r="KUU72" s="24"/>
      <c r="KUV72" s="24"/>
      <c r="KUW72" s="24"/>
      <c r="KUX72" s="24"/>
      <c r="KUY72" s="24"/>
      <c r="KUZ72" s="24"/>
      <c r="KVA72" s="24"/>
      <c r="KVB72" s="24"/>
      <c r="KVC72" s="24"/>
      <c r="KVD72" s="24"/>
      <c r="KVE72" s="24"/>
      <c r="KVF72" s="24"/>
      <c r="KVG72" s="24"/>
      <c r="KVH72" s="24"/>
      <c r="KVI72" s="24"/>
      <c r="KVJ72" s="24"/>
      <c r="KVK72" s="24"/>
      <c r="KVL72" s="24"/>
      <c r="KVM72" s="24"/>
      <c r="KVN72" s="24"/>
      <c r="KVO72" s="24"/>
      <c r="KVP72" s="24"/>
      <c r="KVQ72" s="24"/>
      <c r="KVR72" s="24"/>
      <c r="KVS72" s="24"/>
      <c r="KVT72" s="24"/>
      <c r="KVU72" s="24"/>
      <c r="KVV72" s="24"/>
      <c r="KVW72" s="24"/>
      <c r="KVX72" s="24"/>
      <c r="KVY72" s="24"/>
      <c r="KVZ72" s="24"/>
      <c r="KWA72" s="24"/>
      <c r="KWB72" s="24"/>
      <c r="KWC72" s="24"/>
      <c r="KWD72" s="24"/>
      <c r="KWE72" s="24"/>
      <c r="KWF72" s="24"/>
      <c r="KWG72" s="24"/>
      <c r="KWH72" s="24"/>
      <c r="KWI72" s="24"/>
      <c r="KWJ72" s="24"/>
      <c r="KWK72" s="24"/>
      <c r="KWL72" s="24"/>
      <c r="KWM72" s="24"/>
      <c r="KWN72" s="24"/>
      <c r="KWO72" s="24"/>
      <c r="KWP72" s="24"/>
      <c r="KWQ72" s="24"/>
      <c r="KWR72" s="24"/>
      <c r="KWS72" s="24"/>
      <c r="KWT72" s="24"/>
      <c r="KWU72" s="24"/>
      <c r="KWV72" s="24"/>
      <c r="KWW72" s="24"/>
      <c r="KWX72" s="24"/>
      <c r="KWY72" s="24"/>
      <c r="KWZ72" s="24"/>
      <c r="KXA72" s="24"/>
      <c r="KXB72" s="24"/>
      <c r="KXC72" s="24"/>
      <c r="KXD72" s="24"/>
      <c r="KXE72" s="24"/>
      <c r="KXF72" s="24"/>
      <c r="KXG72" s="24"/>
      <c r="KXH72" s="24"/>
      <c r="KXI72" s="24"/>
      <c r="KXJ72" s="24"/>
      <c r="KXK72" s="24"/>
      <c r="KXL72" s="24"/>
      <c r="KXM72" s="24"/>
      <c r="KXN72" s="24"/>
      <c r="KXO72" s="24"/>
      <c r="KXP72" s="24"/>
      <c r="KXQ72" s="24"/>
      <c r="KXR72" s="24"/>
      <c r="KXS72" s="24"/>
      <c r="KXT72" s="24"/>
      <c r="KXU72" s="24"/>
      <c r="KXV72" s="24"/>
      <c r="KXW72" s="24"/>
      <c r="KXX72" s="24"/>
      <c r="KXY72" s="24"/>
      <c r="KXZ72" s="24"/>
      <c r="KYA72" s="24"/>
      <c r="KYB72" s="24"/>
      <c r="KYC72" s="24"/>
      <c r="KYD72" s="24"/>
      <c r="KYE72" s="24"/>
      <c r="KYF72" s="24"/>
      <c r="KYG72" s="24"/>
      <c r="KYH72" s="24"/>
      <c r="KYI72" s="24"/>
      <c r="KYJ72" s="24"/>
      <c r="KYK72" s="24"/>
      <c r="KYL72" s="24"/>
      <c r="KYM72" s="24"/>
      <c r="KYN72" s="24"/>
      <c r="KYO72" s="24"/>
      <c r="KYP72" s="24"/>
      <c r="KYQ72" s="24"/>
      <c r="KYR72" s="24"/>
      <c r="KYS72" s="24"/>
      <c r="KYT72" s="24"/>
      <c r="KYU72" s="24"/>
      <c r="KYV72" s="24"/>
      <c r="KYW72" s="24"/>
      <c r="KYX72" s="24"/>
      <c r="KYY72" s="24"/>
      <c r="KYZ72" s="24"/>
      <c r="KZA72" s="24"/>
      <c r="KZB72" s="24"/>
      <c r="KZC72" s="24"/>
      <c r="KZD72" s="24"/>
      <c r="KZE72" s="24"/>
      <c r="KZF72" s="24"/>
      <c r="KZG72" s="24"/>
      <c r="KZH72" s="24"/>
      <c r="KZI72" s="24"/>
      <c r="KZJ72" s="24"/>
      <c r="KZK72" s="24"/>
      <c r="KZL72" s="24"/>
      <c r="KZM72" s="24"/>
      <c r="KZN72" s="24"/>
      <c r="KZO72" s="24"/>
      <c r="KZP72" s="24"/>
      <c r="KZQ72" s="24"/>
      <c r="KZR72" s="24"/>
      <c r="KZS72" s="24"/>
      <c r="KZT72" s="24"/>
      <c r="KZU72" s="24"/>
      <c r="KZV72" s="24"/>
      <c r="KZW72" s="24"/>
      <c r="KZX72" s="24"/>
      <c r="KZY72" s="24"/>
      <c r="KZZ72" s="24"/>
      <c r="LAA72" s="24"/>
      <c r="LAB72" s="24"/>
      <c r="LAC72" s="24"/>
      <c r="LAD72" s="24"/>
      <c r="LAE72" s="24"/>
      <c r="LAF72" s="24"/>
      <c r="LAG72" s="24"/>
      <c r="LAH72" s="24"/>
      <c r="LAI72" s="24"/>
      <c r="LAJ72" s="24"/>
      <c r="LAK72" s="24"/>
      <c r="LAL72" s="24"/>
      <c r="LAM72" s="24"/>
      <c r="LAN72" s="24"/>
      <c r="LAO72" s="24"/>
      <c r="LAP72" s="24"/>
      <c r="LAQ72" s="24"/>
      <c r="LAR72" s="24"/>
      <c r="LAS72" s="24"/>
      <c r="LAT72" s="24"/>
      <c r="LAU72" s="24"/>
      <c r="LAV72" s="24"/>
      <c r="LAW72" s="24"/>
      <c r="LAX72" s="24"/>
      <c r="LAY72" s="24"/>
      <c r="LAZ72" s="24"/>
      <c r="LBA72" s="24"/>
      <c r="LBB72" s="24"/>
      <c r="LBC72" s="24"/>
      <c r="LBD72" s="24"/>
      <c r="LBE72" s="24"/>
      <c r="LBF72" s="24"/>
      <c r="LBG72" s="24"/>
      <c r="LBH72" s="24"/>
      <c r="LBI72" s="24"/>
      <c r="LBJ72" s="24"/>
      <c r="LBK72" s="24"/>
      <c r="LBL72" s="24"/>
      <c r="LBM72" s="24"/>
      <c r="LBN72" s="24"/>
      <c r="LBO72" s="24"/>
      <c r="LBP72" s="24"/>
      <c r="LBQ72" s="24"/>
      <c r="LBR72" s="24"/>
      <c r="LBS72" s="24"/>
      <c r="LBT72" s="24"/>
      <c r="LBU72" s="24"/>
      <c r="LBV72" s="24"/>
      <c r="LBW72" s="24"/>
      <c r="LBX72" s="24"/>
      <c r="LBY72" s="24"/>
      <c r="LBZ72" s="24"/>
      <c r="LCA72" s="24"/>
      <c r="LCB72" s="24"/>
      <c r="LCC72" s="24"/>
      <c r="LCD72" s="24"/>
      <c r="LCE72" s="24"/>
      <c r="LCF72" s="24"/>
      <c r="LCG72" s="24"/>
      <c r="LCH72" s="24"/>
      <c r="LCI72" s="24"/>
      <c r="LCJ72" s="24"/>
      <c r="LCK72" s="24"/>
      <c r="LCL72" s="24"/>
      <c r="LCM72" s="24"/>
      <c r="LCN72" s="24"/>
      <c r="LCO72" s="24"/>
      <c r="LCP72" s="24"/>
      <c r="LCQ72" s="24"/>
      <c r="LCR72" s="24"/>
      <c r="LCS72" s="24"/>
      <c r="LCT72" s="24"/>
      <c r="LCU72" s="24"/>
      <c r="LCV72" s="24"/>
      <c r="LCW72" s="24"/>
      <c r="LCX72" s="24"/>
      <c r="LCY72" s="24"/>
      <c r="LCZ72" s="24"/>
      <c r="LDA72" s="24"/>
      <c r="LDB72" s="24"/>
      <c r="LDC72" s="24"/>
      <c r="LDD72" s="24"/>
      <c r="LDE72" s="24"/>
      <c r="LDF72" s="24"/>
      <c r="LDG72" s="24"/>
      <c r="LDH72" s="24"/>
      <c r="LDI72" s="24"/>
      <c r="LDJ72" s="24"/>
      <c r="LDK72" s="24"/>
      <c r="LDL72" s="24"/>
      <c r="LDM72" s="24"/>
      <c r="LDN72" s="24"/>
      <c r="LDO72" s="24"/>
      <c r="LDP72" s="24"/>
      <c r="LDQ72" s="24"/>
      <c r="LDR72" s="24"/>
      <c r="LDS72" s="24"/>
      <c r="LDT72" s="24"/>
      <c r="LDU72" s="24"/>
      <c r="LDV72" s="24"/>
      <c r="LDW72" s="24"/>
      <c r="LDX72" s="24"/>
      <c r="LDY72" s="24"/>
      <c r="LDZ72" s="24"/>
      <c r="LEA72" s="24"/>
      <c r="LEB72" s="24"/>
      <c r="LEC72" s="24"/>
      <c r="LED72" s="24"/>
      <c r="LEE72" s="24"/>
      <c r="LEF72" s="24"/>
      <c r="LEG72" s="24"/>
      <c r="LEH72" s="24"/>
      <c r="LEI72" s="24"/>
      <c r="LEJ72" s="24"/>
      <c r="LEK72" s="24"/>
      <c r="LEL72" s="24"/>
      <c r="LEM72" s="24"/>
      <c r="LEN72" s="24"/>
      <c r="LEO72" s="24"/>
      <c r="LEP72" s="24"/>
      <c r="LEQ72" s="24"/>
      <c r="LER72" s="24"/>
      <c r="LES72" s="24"/>
      <c r="LET72" s="24"/>
      <c r="LEU72" s="24"/>
      <c r="LEV72" s="24"/>
      <c r="LEW72" s="24"/>
      <c r="LEX72" s="24"/>
      <c r="LEY72" s="24"/>
      <c r="LEZ72" s="24"/>
      <c r="LFA72" s="24"/>
      <c r="LFB72" s="24"/>
      <c r="LFC72" s="24"/>
      <c r="LFD72" s="24"/>
      <c r="LFE72" s="24"/>
      <c r="LFF72" s="24"/>
      <c r="LFG72" s="24"/>
      <c r="LFH72" s="24"/>
      <c r="LFI72" s="24"/>
      <c r="LFJ72" s="24"/>
      <c r="LFK72" s="24"/>
      <c r="LFL72" s="24"/>
      <c r="LFM72" s="24"/>
      <c r="LFN72" s="24"/>
      <c r="LFO72" s="24"/>
      <c r="LFP72" s="24"/>
      <c r="LFQ72" s="24"/>
      <c r="LFR72" s="24"/>
      <c r="LFS72" s="24"/>
      <c r="LFT72" s="24"/>
      <c r="LFU72" s="24"/>
      <c r="LFV72" s="24"/>
      <c r="LFW72" s="24"/>
      <c r="LFX72" s="24"/>
      <c r="LFY72" s="24"/>
      <c r="LFZ72" s="24"/>
      <c r="LGA72" s="24"/>
      <c r="LGB72" s="24"/>
      <c r="LGC72" s="24"/>
      <c r="LGD72" s="24"/>
      <c r="LGE72" s="24"/>
      <c r="LGF72" s="24"/>
      <c r="LGG72" s="24"/>
      <c r="LGH72" s="24"/>
      <c r="LGI72" s="24"/>
      <c r="LGJ72" s="24"/>
      <c r="LGK72" s="24"/>
      <c r="LGL72" s="24"/>
      <c r="LGM72" s="24"/>
      <c r="LGN72" s="24"/>
      <c r="LGO72" s="24"/>
      <c r="LGP72" s="24"/>
      <c r="LGQ72" s="24"/>
      <c r="LGR72" s="24"/>
      <c r="LGS72" s="24"/>
      <c r="LGT72" s="24"/>
      <c r="LGU72" s="24"/>
      <c r="LGV72" s="24"/>
      <c r="LGW72" s="24"/>
      <c r="LGX72" s="24"/>
      <c r="LGY72" s="24"/>
      <c r="LGZ72" s="24"/>
      <c r="LHA72" s="24"/>
      <c r="LHB72" s="24"/>
      <c r="LHC72" s="24"/>
      <c r="LHD72" s="24"/>
      <c r="LHE72" s="24"/>
      <c r="LHF72" s="24"/>
      <c r="LHG72" s="24"/>
      <c r="LHH72" s="24"/>
      <c r="LHI72" s="24"/>
      <c r="LHJ72" s="24"/>
      <c r="LHK72" s="24"/>
      <c r="LHL72" s="24"/>
      <c r="LHM72" s="24"/>
      <c r="LHN72" s="24"/>
      <c r="LHO72" s="24"/>
      <c r="LHP72" s="24"/>
      <c r="LHQ72" s="24"/>
      <c r="LHR72" s="24"/>
      <c r="LHS72" s="24"/>
      <c r="LHT72" s="24"/>
      <c r="LHU72" s="24"/>
      <c r="LHV72" s="24"/>
      <c r="LHW72" s="24"/>
      <c r="LHX72" s="24"/>
      <c r="LHY72" s="24"/>
      <c r="LHZ72" s="24"/>
      <c r="LIA72" s="24"/>
      <c r="LIB72" s="24"/>
      <c r="LIC72" s="24"/>
      <c r="LID72" s="24"/>
      <c r="LIE72" s="24"/>
      <c r="LIF72" s="24"/>
      <c r="LIG72" s="24"/>
      <c r="LIH72" s="24"/>
      <c r="LII72" s="24"/>
      <c r="LIJ72" s="24"/>
      <c r="LIK72" s="24"/>
      <c r="LIL72" s="24"/>
      <c r="LIM72" s="24"/>
      <c r="LIN72" s="24"/>
      <c r="LIO72" s="24"/>
      <c r="LIP72" s="24"/>
      <c r="LIQ72" s="24"/>
      <c r="LIR72" s="24"/>
      <c r="LIS72" s="24"/>
      <c r="LIT72" s="24"/>
      <c r="LIU72" s="24"/>
      <c r="LIV72" s="24"/>
      <c r="LIW72" s="24"/>
      <c r="LIX72" s="24"/>
      <c r="LIY72" s="24"/>
      <c r="LIZ72" s="24"/>
      <c r="LJA72" s="24"/>
      <c r="LJB72" s="24"/>
      <c r="LJC72" s="24"/>
      <c r="LJD72" s="24"/>
      <c r="LJE72" s="24"/>
      <c r="LJF72" s="24"/>
      <c r="LJG72" s="24"/>
      <c r="LJH72" s="24"/>
      <c r="LJI72" s="24"/>
      <c r="LJJ72" s="24"/>
      <c r="LJK72" s="24"/>
      <c r="LJL72" s="24"/>
      <c r="LJM72" s="24"/>
      <c r="LJN72" s="24"/>
      <c r="LJO72" s="24"/>
      <c r="LJP72" s="24"/>
      <c r="LJQ72" s="24"/>
      <c r="LJR72" s="24"/>
      <c r="LJS72" s="24"/>
      <c r="LJT72" s="24"/>
      <c r="LJU72" s="24"/>
      <c r="LJV72" s="24"/>
      <c r="LJW72" s="24"/>
      <c r="LJX72" s="24"/>
      <c r="LJY72" s="24"/>
      <c r="LJZ72" s="24"/>
      <c r="LKA72" s="24"/>
      <c r="LKB72" s="24"/>
      <c r="LKC72" s="24"/>
      <c r="LKD72" s="24"/>
      <c r="LKE72" s="24"/>
      <c r="LKF72" s="24"/>
      <c r="LKG72" s="24"/>
      <c r="LKH72" s="24"/>
      <c r="LKI72" s="24"/>
      <c r="LKJ72" s="24"/>
      <c r="LKK72" s="24"/>
      <c r="LKL72" s="24"/>
      <c r="LKM72" s="24"/>
      <c r="LKN72" s="24"/>
      <c r="LKO72" s="24"/>
      <c r="LKP72" s="24"/>
      <c r="LKQ72" s="24"/>
      <c r="LKR72" s="24"/>
      <c r="LKS72" s="24"/>
      <c r="LKT72" s="24"/>
      <c r="LKU72" s="24"/>
      <c r="LKV72" s="24"/>
      <c r="LKW72" s="24"/>
      <c r="LKX72" s="24"/>
      <c r="LKY72" s="24"/>
      <c r="LKZ72" s="24"/>
      <c r="LLA72" s="24"/>
      <c r="LLB72" s="24"/>
      <c r="LLC72" s="24"/>
      <c r="LLD72" s="24"/>
      <c r="LLE72" s="24"/>
      <c r="LLF72" s="24"/>
      <c r="LLG72" s="24"/>
      <c r="LLH72" s="24"/>
      <c r="LLI72" s="24"/>
      <c r="LLJ72" s="24"/>
      <c r="LLK72" s="24"/>
      <c r="LLL72" s="24"/>
      <c r="LLM72" s="24"/>
      <c r="LLN72" s="24"/>
      <c r="LLO72" s="24"/>
      <c r="LLP72" s="24"/>
      <c r="LLQ72" s="24"/>
      <c r="LLR72" s="24"/>
      <c r="LLS72" s="24"/>
      <c r="LLT72" s="24"/>
      <c r="LLU72" s="24"/>
      <c r="LLV72" s="24"/>
      <c r="LLW72" s="24"/>
      <c r="LLX72" s="24"/>
      <c r="LLY72" s="24"/>
      <c r="LLZ72" s="24"/>
      <c r="LMA72" s="24"/>
      <c r="LMB72" s="24"/>
      <c r="LMC72" s="24"/>
      <c r="LMD72" s="24"/>
      <c r="LME72" s="24"/>
      <c r="LMF72" s="24"/>
      <c r="LMG72" s="24"/>
      <c r="LMH72" s="24"/>
      <c r="LMI72" s="24"/>
      <c r="LMJ72" s="24"/>
      <c r="LMK72" s="24"/>
      <c r="LML72" s="24"/>
      <c r="LMM72" s="24"/>
      <c r="LMN72" s="24"/>
      <c r="LMO72" s="24"/>
      <c r="LMP72" s="24"/>
      <c r="LMQ72" s="24"/>
      <c r="LMR72" s="24"/>
      <c r="LMS72" s="24"/>
      <c r="LMT72" s="24"/>
      <c r="LMU72" s="24"/>
      <c r="LMV72" s="24"/>
      <c r="LMW72" s="24"/>
      <c r="LMX72" s="24"/>
      <c r="LMY72" s="24"/>
      <c r="LMZ72" s="24"/>
      <c r="LNA72" s="24"/>
      <c r="LNB72" s="24"/>
      <c r="LNC72" s="24"/>
      <c r="LND72" s="24"/>
      <c r="LNE72" s="24"/>
      <c r="LNF72" s="24"/>
      <c r="LNG72" s="24"/>
      <c r="LNH72" s="24"/>
      <c r="LNI72" s="24"/>
      <c r="LNJ72" s="24"/>
      <c r="LNK72" s="24"/>
      <c r="LNL72" s="24"/>
      <c r="LNM72" s="24"/>
      <c r="LNN72" s="24"/>
      <c r="LNO72" s="24"/>
      <c r="LNP72" s="24"/>
      <c r="LNQ72" s="24"/>
      <c r="LNR72" s="24"/>
      <c r="LNS72" s="24"/>
      <c r="LNT72" s="24"/>
      <c r="LNU72" s="24"/>
      <c r="LNV72" s="24"/>
      <c r="LNW72" s="24"/>
      <c r="LNX72" s="24"/>
      <c r="LNY72" s="24"/>
      <c r="LNZ72" s="24"/>
      <c r="LOA72" s="24"/>
      <c r="LOB72" s="24"/>
      <c r="LOC72" s="24"/>
      <c r="LOD72" s="24"/>
      <c r="LOE72" s="24"/>
      <c r="LOF72" s="24"/>
      <c r="LOG72" s="24"/>
      <c r="LOH72" s="24"/>
      <c r="LOI72" s="24"/>
      <c r="LOJ72" s="24"/>
      <c r="LOK72" s="24"/>
      <c r="LOL72" s="24"/>
      <c r="LOM72" s="24"/>
      <c r="LON72" s="24"/>
      <c r="LOO72" s="24"/>
      <c r="LOP72" s="24"/>
      <c r="LOQ72" s="24"/>
      <c r="LOR72" s="24"/>
      <c r="LOS72" s="24"/>
      <c r="LOT72" s="24"/>
      <c r="LOU72" s="24"/>
      <c r="LOV72" s="24"/>
      <c r="LOW72" s="24"/>
      <c r="LOX72" s="24"/>
      <c r="LOY72" s="24"/>
      <c r="LOZ72" s="24"/>
      <c r="LPA72" s="24"/>
      <c r="LPB72" s="24"/>
      <c r="LPC72" s="24"/>
      <c r="LPD72" s="24"/>
      <c r="LPE72" s="24"/>
      <c r="LPF72" s="24"/>
      <c r="LPG72" s="24"/>
      <c r="LPH72" s="24"/>
      <c r="LPI72" s="24"/>
      <c r="LPJ72" s="24"/>
      <c r="LPK72" s="24"/>
      <c r="LPL72" s="24"/>
      <c r="LPM72" s="24"/>
      <c r="LPN72" s="24"/>
      <c r="LPO72" s="24"/>
      <c r="LPP72" s="24"/>
      <c r="LPQ72" s="24"/>
      <c r="LPR72" s="24"/>
      <c r="LPS72" s="24"/>
      <c r="LPT72" s="24"/>
      <c r="LPU72" s="24"/>
      <c r="LPV72" s="24"/>
      <c r="LPW72" s="24"/>
      <c r="LPX72" s="24"/>
      <c r="LPY72" s="24"/>
      <c r="LPZ72" s="24"/>
      <c r="LQA72" s="24"/>
      <c r="LQB72" s="24"/>
      <c r="LQC72" s="24"/>
      <c r="LQD72" s="24"/>
      <c r="LQE72" s="24"/>
      <c r="LQF72" s="24"/>
      <c r="LQG72" s="24"/>
      <c r="LQH72" s="24"/>
      <c r="LQI72" s="24"/>
      <c r="LQJ72" s="24"/>
      <c r="LQK72" s="24"/>
      <c r="LQL72" s="24"/>
      <c r="LQM72" s="24"/>
      <c r="LQN72" s="24"/>
      <c r="LQO72" s="24"/>
      <c r="LQP72" s="24"/>
      <c r="LQQ72" s="24"/>
      <c r="LQR72" s="24"/>
      <c r="LQS72" s="24"/>
      <c r="LQT72" s="24"/>
      <c r="LQU72" s="24"/>
      <c r="LQV72" s="24"/>
      <c r="LQW72" s="24"/>
      <c r="LQX72" s="24"/>
      <c r="LQY72" s="24"/>
      <c r="LQZ72" s="24"/>
      <c r="LRA72" s="24"/>
      <c r="LRB72" s="24"/>
      <c r="LRC72" s="24"/>
      <c r="LRD72" s="24"/>
      <c r="LRE72" s="24"/>
      <c r="LRF72" s="24"/>
      <c r="LRG72" s="24"/>
      <c r="LRH72" s="24"/>
      <c r="LRI72" s="24"/>
      <c r="LRJ72" s="24"/>
      <c r="LRK72" s="24"/>
      <c r="LRL72" s="24"/>
      <c r="LRM72" s="24"/>
      <c r="LRN72" s="24"/>
      <c r="LRO72" s="24"/>
      <c r="LRP72" s="24"/>
      <c r="LRQ72" s="24"/>
      <c r="LRR72" s="24"/>
      <c r="LRS72" s="24"/>
      <c r="LRT72" s="24"/>
      <c r="LRU72" s="24"/>
      <c r="LRV72" s="24"/>
      <c r="LRW72" s="24"/>
      <c r="LRX72" s="24"/>
      <c r="LRY72" s="24"/>
      <c r="LRZ72" s="24"/>
      <c r="LSA72" s="24"/>
      <c r="LSB72" s="24"/>
      <c r="LSC72" s="24"/>
      <c r="LSD72" s="24"/>
      <c r="LSE72" s="24"/>
      <c r="LSF72" s="24"/>
      <c r="LSG72" s="24"/>
      <c r="LSH72" s="24"/>
      <c r="LSI72" s="24"/>
      <c r="LSJ72" s="24"/>
      <c r="LSK72" s="24"/>
      <c r="LSL72" s="24"/>
      <c r="LSM72" s="24"/>
      <c r="LSN72" s="24"/>
      <c r="LSO72" s="24"/>
      <c r="LSP72" s="24"/>
      <c r="LSQ72" s="24"/>
      <c r="LSR72" s="24"/>
      <c r="LSS72" s="24"/>
      <c r="LST72" s="24"/>
      <c r="LSU72" s="24"/>
      <c r="LSV72" s="24"/>
      <c r="LSW72" s="24"/>
      <c r="LSX72" s="24"/>
      <c r="LSY72" s="24"/>
      <c r="LSZ72" s="24"/>
      <c r="LTA72" s="24"/>
      <c r="LTB72" s="24"/>
      <c r="LTC72" s="24"/>
      <c r="LTD72" s="24"/>
      <c r="LTE72" s="24"/>
      <c r="LTF72" s="24"/>
      <c r="LTG72" s="24"/>
      <c r="LTH72" s="24"/>
      <c r="LTI72" s="24"/>
      <c r="LTJ72" s="24"/>
      <c r="LTK72" s="24"/>
      <c r="LTL72" s="24"/>
      <c r="LTM72" s="24"/>
      <c r="LTN72" s="24"/>
      <c r="LTO72" s="24"/>
      <c r="LTP72" s="24"/>
      <c r="LTQ72" s="24"/>
      <c r="LTR72" s="24"/>
      <c r="LTS72" s="24"/>
      <c r="LTT72" s="24"/>
      <c r="LTU72" s="24"/>
      <c r="LTV72" s="24"/>
      <c r="LTW72" s="24"/>
      <c r="LTX72" s="24"/>
      <c r="LTY72" s="24"/>
      <c r="LTZ72" s="24"/>
      <c r="LUA72" s="24"/>
      <c r="LUB72" s="24"/>
      <c r="LUC72" s="24"/>
      <c r="LUD72" s="24"/>
      <c r="LUE72" s="24"/>
      <c r="LUF72" s="24"/>
      <c r="LUG72" s="24"/>
      <c r="LUH72" s="24"/>
      <c r="LUI72" s="24"/>
      <c r="LUJ72" s="24"/>
      <c r="LUK72" s="24"/>
      <c r="LUL72" s="24"/>
      <c r="LUM72" s="24"/>
      <c r="LUN72" s="24"/>
      <c r="LUO72" s="24"/>
      <c r="LUP72" s="24"/>
      <c r="LUQ72" s="24"/>
      <c r="LUR72" s="24"/>
      <c r="LUS72" s="24"/>
      <c r="LUT72" s="24"/>
      <c r="LUU72" s="24"/>
      <c r="LUV72" s="24"/>
      <c r="LUW72" s="24"/>
      <c r="LUX72" s="24"/>
      <c r="LUY72" s="24"/>
      <c r="LUZ72" s="24"/>
      <c r="LVA72" s="24"/>
      <c r="LVB72" s="24"/>
      <c r="LVC72" s="24"/>
      <c r="LVD72" s="24"/>
      <c r="LVE72" s="24"/>
      <c r="LVF72" s="24"/>
      <c r="LVG72" s="24"/>
      <c r="LVH72" s="24"/>
      <c r="LVI72" s="24"/>
      <c r="LVJ72" s="24"/>
      <c r="LVK72" s="24"/>
      <c r="LVL72" s="24"/>
      <c r="LVM72" s="24"/>
      <c r="LVN72" s="24"/>
      <c r="LVO72" s="24"/>
      <c r="LVP72" s="24"/>
      <c r="LVQ72" s="24"/>
      <c r="LVR72" s="24"/>
      <c r="LVS72" s="24"/>
      <c r="LVT72" s="24"/>
      <c r="LVU72" s="24"/>
      <c r="LVV72" s="24"/>
      <c r="LVW72" s="24"/>
      <c r="LVX72" s="24"/>
      <c r="LVY72" s="24"/>
      <c r="LVZ72" s="24"/>
      <c r="LWA72" s="24"/>
      <c r="LWB72" s="24"/>
      <c r="LWC72" s="24"/>
      <c r="LWD72" s="24"/>
      <c r="LWE72" s="24"/>
      <c r="LWF72" s="24"/>
      <c r="LWG72" s="24"/>
      <c r="LWH72" s="24"/>
      <c r="LWI72" s="24"/>
      <c r="LWJ72" s="24"/>
      <c r="LWK72" s="24"/>
      <c r="LWL72" s="24"/>
      <c r="LWM72" s="24"/>
      <c r="LWN72" s="24"/>
      <c r="LWO72" s="24"/>
      <c r="LWP72" s="24"/>
      <c r="LWQ72" s="24"/>
      <c r="LWR72" s="24"/>
      <c r="LWS72" s="24"/>
      <c r="LWT72" s="24"/>
      <c r="LWU72" s="24"/>
      <c r="LWV72" s="24"/>
      <c r="LWW72" s="24"/>
      <c r="LWX72" s="24"/>
      <c r="LWY72" s="24"/>
      <c r="LWZ72" s="24"/>
      <c r="LXA72" s="24"/>
      <c r="LXB72" s="24"/>
      <c r="LXC72" s="24"/>
      <c r="LXD72" s="24"/>
      <c r="LXE72" s="24"/>
      <c r="LXF72" s="24"/>
      <c r="LXG72" s="24"/>
      <c r="LXH72" s="24"/>
      <c r="LXI72" s="24"/>
      <c r="LXJ72" s="24"/>
      <c r="LXK72" s="24"/>
      <c r="LXL72" s="24"/>
      <c r="LXM72" s="24"/>
      <c r="LXN72" s="24"/>
      <c r="LXO72" s="24"/>
      <c r="LXP72" s="24"/>
      <c r="LXQ72" s="24"/>
      <c r="LXR72" s="24"/>
      <c r="LXS72" s="24"/>
      <c r="LXT72" s="24"/>
      <c r="LXU72" s="24"/>
      <c r="LXV72" s="24"/>
      <c r="LXW72" s="24"/>
      <c r="LXX72" s="24"/>
      <c r="LXY72" s="24"/>
      <c r="LXZ72" s="24"/>
      <c r="LYA72" s="24"/>
      <c r="LYB72" s="24"/>
      <c r="LYC72" s="24"/>
      <c r="LYD72" s="24"/>
      <c r="LYE72" s="24"/>
      <c r="LYF72" s="24"/>
      <c r="LYG72" s="24"/>
      <c r="LYH72" s="24"/>
      <c r="LYI72" s="24"/>
      <c r="LYJ72" s="24"/>
      <c r="LYK72" s="24"/>
      <c r="LYL72" s="24"/>
      <c r="LYM72" s="24"/>
      <c r="LYN72" s="24"/>
      <c r="LYO72" s="24"/>
      <c r="LYP72" s="24"/>
      <c r="LYQ72" s="24"/>
      <c r="LYR72" s="24"/>
      <c r="LYS72" s="24"/>
      <c r="LYT72" s="24"/>
      <c r="LYU72" s="24"/>
      <c r="LYV72" s="24"/>
      <c r="LYW72" s="24"/>
      <c r="LYX72" s="24"/>
      <c r="LYY72" s="24"/>
      <c r="LYZ72" s="24"/>
      <c r="LZA72" s="24"/>
      <c r="LZB72" s="24"/>
      <c r="LZC72" s="24"/>
      <c r="LZD72" s="24"/>
      <c r="LZE72" s="24"/>
      <c r="LZF72" s="24"/>
      <c r="LZG72" s="24"/>
      <c r="LZH72" s="24"/>
      <c r="LZI72" s="24"/>
      <c r="LZJ72" s="24"/>
      <c r="LZK72" s="24"/>
      <c r="LZL72" s="24"/>
      <c r="LZM72" s="24"/>
      <c r="LZN72" s="24"/>
      <c r="LZO72" s="24"/>
      <c r="LZP72" s="24"/>
      <c r="LZQ72" s="24"/>
      <c r="LZR72" s="24"/>
      <c r="LZS72" s="24"/>
      <c r="LZT72" s="24"/>
      <c r="LZU72" s="24"/>
      <c r="LZV72" s="24"/>
      <c r="LZW72" s="24"/>
      <c r="LZX72" s="24"/>
      <c r="LZY72" s="24"/>
      <c r="LZZ72" s="24"/>
      <c r="MAA72" s="24"/>
      <c r="MAB72" s="24"/>
      <c r="MAC72" s="24"/>
      <c r="MAD72" s="24"/>
      <c r="MAE72" s="24"/>
      <c r="MAF72" s="24"/>
      <c r="MAG72" s="24"/>
      <c r="MAH72" s="24"/>
      <c r="MAI72" s="24"/>
      <c r="MAJ72" s="24"/>
      <c r="MAK72" s="24"/>
      <c r="MAL72" s="24"/>
      <c r="MAM72" s="24"/>
      <c r="MAN72" s="24"/>
      <c r="MAO72" s="24"/>
      <c r="MAP72" s="24"/>
      <c r="MAQ72" s="24"/>
      <c r="MAR72" s="24"/>
      <c r="MAS72" s="24"/>
      <c r="MAT72" s="24"/>
      <c r="MAU72" s="24"/>
      <c r="MAV72" s="24"/>
      <c r="MAW72" s="24"/>
      <c r="MAX72" s="24"/>
      <c r="MAY72" s="24"/>
      <c r="MAZ72" s="24"/>
      <c r="MBA72" s="24"/>
      <c r="MBB72" s="24"/>
      <c r="MBC72" s="24"/>
      <c r="MBD72" s="24"/>
      <c r="MBE72" s="24"/>
      <c r="MBF72" s="24"/>
      <c r="MBG72" s="24"/>
      <c r="MBH72" s="24"/>
      <c r="MBI72" s="24"/>
      <c r="MBJ72" s="24"/>
      <c r="MBK72" s="24"/>
      <c r="MBL72" s="24"/>
      <c r="MBM72" s="24"/>
      <c r="MBN72" s="24"/>
      <c r="MBO72" s="24"/>
      <c r="MBP72" s="24"/>
      <c r="MBQ72" s="24"/>
      <c r="MBR72" s="24"/>
      <c r="MBS72" s="24"/>
      <c r="MBT72" s="24"/>
      <c r="MBU72" s="24"/>
      <c r="MBV72" s="24"/>
      <c r="MBW72" s="24"/>
      <c r="MBX72" s="24"/>
      <c r="MBY72" s="24"/>
      <c r="MBZ72" s="24"/>
      <c r="MCA72" s="24"/>
      <c r="MCB72" s="24"/>
      <c r="MCC72" s="24"/>
      <c r="MCD72" s="24"/>
      <c r="MCE72" s="24"/>
      <c r="MCF72" s="24"/>
      <c r="MCG72" s="24"/>
      <c r="MCH72" s="24"/>
      <c r="MCI72" s="24"/>
      <c r="MCJ72" s="24"/>
      <c r="MCK72" s="24"/>
      <c r="MCL72" s="24"/>
      <c r="MCM72" s="24"/>
      <c r="MCN72" s="24"/>
      <c r="MCO72" s="24"/>
      <c r="MCP72" s="24"/>
      <c r="MCQ72" s="24"/>
      <c r="MCR72" s="24"/>
      <c r="MCS72" s="24"/>
      <c r="MCT72" s="24"/>
      <c r="MCU72" s="24"/>
      <c r="MCV72" s="24"/>
      <c r="MCW72" s="24"/>
      <c r="MCX72" s="24"/>
      <c r="MCY72" s="24"/>
      <c r="MCZ72" s="24"/>
      <c r="MDA72" s="24"/>
      <c r="MDB72" s="24"/>
      <c r="MDC72" s="24"/>
      <c r="MDD72" s="24"/>
      <c r="MDE72" s="24"/>
      <c r="MDF72" s="24"/>
      <c r="MDG72" s="24"/>
      <c r="MDH72" s="24"/>
      <c r="MDI72" s="24"/>
      <c r="MDJ72" s="24"/>
      <c r="MDK72" s="24"/>
      <c r="MDL72" s="24"/>
      <c r="MDM72" s="24"/>
      <c r="MDN72" s="24"/>
      <c r="MDO72" s="24"/>
      <c r="MDP72" s="24"/>
      <c r="MDQ72" s="24"/>
      <c r="MDR72" s="24"/>
      <c r="MDS72" s="24"/>
      <c r="MDT72" s="24"/>
      <c r="MDU72" s="24"/>
      <c r="MDV72" s="24"/>
      <c r="MDW72" s="24"/>
      <c r="MDX72" s="24"/>
      <c r="MDY72" s="24"/>
      <c r="MDZ72" s="24"/>
      <c r="MEA72" s="24"/>
      <c r="MEB72" s="24"/>
      <c r="MEC72" s="24"/>
      <c r="MED72" s="24"/>
      <c r="MEE72" s="24"/>
      <c r="MEF72" s="24"/>
      <c r="MEG72" s="24"/>
      <c r="MEH72" s="24"/>
      <c r="MEI72" s="24"/>
      <c r="MEJ72" s="24"/>
      <c r="MEK72" s="24"/>
      <c r="MEL72" s="24"/>
      <c r="MEM72" s="24"/>
      <c r="MEN72" s="24"/>
      <c r="MEO72" s="24"/>
      <c r="MEP72" s="24"/>
      <c r="MEQ72" s="24"/>
      <c r="MER72" s="24"/>
      <c r="MES72" s="24"/>
      <c r="MET72" s="24"/>
      <c r="MEU72" s="24"/>
      <c r="MEV72" s="24"/>
      <c r="MEW72" s="24"/>
      <c r="MEX72" s="24"/>
      <c r="MEY72" s="24"/>
      <c r="MEZ72" s="24"/>
      <c r="MFA72" s="24"/>
      <c r="MFB72" s="24"/>
      <c r="MFC72" s="24"/>
      <c r="MFD72" s="24"/>
      <c r="MFE72" s="24"/>
      <c r="MFF72" s="24"/>
      <c r="MFG72" s="24"/>
      <c r="MFH72" s="24"/>
      <c r="MFI72" s="24"/>
      <c r="MFJ72" s="24"/>
      <c r="MFK72" s="24"/>
      <c r="MFL72" s="24"/>
      <c r="MFM72" s="24"/>
      <c r="MFN72" s="24"/>
      <c r="MFO72" s="24"/>
      <c r="MFP72" s="24"/>
      <c r="MFQ72" s="24"/>
      <c r="MFR72" s="24"/>
      <c r="MFS72" s="24"/>
      <c r="MFT72" s="24"/>
      <c r="MFU72" s="24"/>
      <c r="MFV72" s="24"/>
      <c r="MFW72" s="24"/>
      <c r="MFX72" s="24"/>
      <c r="MFY72" s="24"/>
      <c r="MFZ72" s="24"/>
      <c r="MGA72" s="24"/>
      <c r="MGB72" s="24"/>
      <c r="MGC72" s="24"/>
      <c r="MGD72" s="24"/>
      <c r="MGE72" s="24"/>
      <c r="MGF72" s="24"/>
      <c r="MGG72" s="24"/>
      <c r="MGH72" s="24"/>
      <c r="MGI72" s="24"/>
      <c r="MGJ72" s="24"/>
      <c r="MGK72" s="24"/>
      <c r="MGL72" s="24"/>
      <c r="MGM72" s="24"/>
      <c r="MGN72" s="24"/>
      <c r="MGO72" s="24"/>
      <c r="MGP72" s="24"/>
      <c r="MGQ72" s="24"/>
      <c r="MGR72" s="24"/>
      <c r="MGS72" s="24"/>
      <c r="MGT72" s="24"/>
      <c r="MGU72" s="24"/>
      <c r="MGV72" s="24"/>
      <c r="MGW72" s="24"/>
      <c r="MGX72" s="24"/>
      <c r="MGY72" s="24"/>
      <c r="MGZ72" s="24"/>
      <c r="MHA72" s="24"/>
      <c r="MHB72" s="24"/>
      <c r="MHC72" s="24"/>
      <c r="MHD72" s="24"/>
      <c r="MHE72" s="24"/>
      <c r="MHF72" s="24"/>
      <c r="MHG72" s="24"/>
      <c r="MHH72" s="24"/>
      <c r="MHI72" s="24"/>
      <c r="MHJ72" s="24"/>
      <c r="MHK72" s="24"/>
      <c r="MHL72" s="24"/>
      <c r="MHM72" s="24"/>
      <c r="MHN72" s="24"/>
      <c r="MHO72" s="24"/>
      <c r="MHP72" s="24"/>
      <c r="MHQ72" s="24"/>
      <c r="MHR72" s="24"/>
      <c r="MHS72" s="24"/>
      <c r="MHT72" s="24"/>
      <c r="MHU72" s="24"/>
      <c r="MHV72" s="24"/>
      <c r="MHW72" s="24"/>
      <c r="MHX72" s="24"/>
      <c r="MHY72" s="24"/>
      <c r="MHZ72" s="24"/>
      <c r="MIA72" s="24"/>
      <c r="MIB72" s="24"/>
      <c r="MIC72" s="24"/>
      <c r="MID72" s="24"/>
      <c r="MIE72" s="24"/>
      <c r="MIF72" s="24"/>
      <c r="MIG72" s="24"/>
      <c r="MIH72" s="24"/>
      <c r="MII72" s="24"/>
      <c r="MIJ72" s="24"/>
      <c r="MIK72" s="24"/>
      <c r="MIL72" s="24"/>
      <c r="MIM72" s="24"/>
      <c r="MIN72" s="24"/>
      <c r="MIO72" s="24"/>
      <c r="MIP72" s="24"/>
      <c r="MIQ72" s="24"/>
      <c r="MIR72" s="24"/>
      <c r="MIS72" s="24"/>
      <c r="MIT72" s="24"/>
      <c r="MIU72" s="24"/>
      <c r="MIV72" s="24"/>
      <c r="MIW72" s="24"/>
      <c r="MIX72" s="24"/>
      <c r="MIY72" s="24"/>
      <c r="MIZ72" s="24"/>
      <c r="MJA72" s="24"/>
      <c r="MJB72" s="24"/>
      <c r="MJC72" s="24"/>
      <c r="MJD72" s="24"/>
      <c r="MJE72" s="24"/>
      <c r="MJF72" s="24"/>
      <c r="MJG72" s="24"/>
      <c r="MJH72" s="24"/>
      <c r="MJI72" s="24"/>
      <c r="MJJ72" s="24"/>
      <c r="MJK72" s="24"/>
      <c r="MJL72" s="24"/>
      <c r="MJM72" s="24"/>
      <c r="MJN72" s="24"/>
      <c r="MJO72" s="24"/>
      <c r="MJP72" s="24"/>
      <c r="MJQ72" s="24"/>
      <c r="MJR72" s="24"/>
      <c r="MJS72" s="24"/>
      <c r="MJT72" s="24"/>
      <c r="MJU72" s="24"/>
      <c r="MJV72" s="24"/>
      <c r="MJW72" s="24"/>
      <c r="MJX72" s="24"/>
      <c r="MJY72" s="24"/>
      <c r="MJZ72" s="24"/>
      <c r="MKA72" s="24"/>
      <c r="MKB72" s="24"/>
      <c r="MKC72" s="24"/>
      <c r="MKD72" s="24"/>
      <c r="MKE72" s="24"/>
      <c r="MKF72" s="24"/>
      <c r="MKG72" s="24"/>
      <c r="MKH72" s="24"/>
      <c r="MKI72" s="24"/>
      <c r="MKJ72" s="24"/>
      <c r="MKK72" s="24"/>
      <c r="MKL72" s="24"/>
      <c r="MKM72" s="24"/>
      <c r="MKN72" s="24"/>
      <c r="MKO72" s="24"/>
      <c r="MKP72" s="24"/>
      <c r="MKQ72" s="24"/>
      <c r="MKR72" s="24"/>
      <c r="MKS72" s="24"/>
      <c r="MKT72" s="24"/>
      <c r="MKU72" s="24"/>
      <c r="MKV72" s="24"/>
      <c r="MKW72" s="24"/>
      <c r="MKX72" s="24"/>
      <c r="MKY72" s="24"/>
      <c r="MKZ72" s="24"/>
      <c r="MLA72" s="24"/>
      <c r="MLB72" s="24"/>
      <c r="MLC72" s="24"/>
      <c r="MLD72" s="24"/>
      <c r="MLE72" s="24"/>
      <c r="MLF72" s="24"/>
      <c r="MLG72" s="24"/>
      <c r="MLH72" s="24"/>
      <c r="MLI72" s="24"/>
      <c r="MLJ72" s="24"/>
      <c r="MLK72" s="24"/>
      <c r="MLL72" s="24"/>
      <c r="MLM72" s="24"/>
      <c r="MLN72" s="24"/>
      <c r="MLO72" s="24"/>
      <c r="MLP72" s="24"/>
      <c r="MLQ72" s="24"/>
      <c r="MLR72" s="24"/>
      <c r="MLS72" s="24"/>
      <c r="MLT72" s="24"/>
      <c r="MLU72" s="24"/>
      <c r="MLV72" s="24"/>
      <c r="MLW72" s="24"/>
      <c r="MLX72" s="24"/>
      <c r="MLY72" s="24"/>
      <c r="MLZ72" s="24"/>
      <c r="MMA72" s="24"/>
      <c r="MMB72" s="24"/>
      <c r="MMC72" s="24"/>
      <c r="MMD72" s="24"/>
      <c r="MME72" s="24"/>
      <c r="MMF72" s="24"/>
      <c r="MMG72" s="24"/>
      <c r="MMH72" s="24"/>
      <c r="MMI72" s="24"/>
      <c r="MMJ72" s="24"/>
      <c r="MMK72" s="24"/>
      <c r="MML72" s="24"/>
      <c r="MMM72" s="24"/>
      <c r="MMN72" s="24"/>
      <c r="MMO72" s="24"/>
      <c r="MMP72" s="24"/>
      <c r="MMQ72" s="24"/>
      <c r="MMR72" s="24"/>
      <c r="MMS72" s="24"/>
      <c r="MMT72" s="24"/>
      <c r="MMU72" s="24"/>
      <c r="MMV72" s="24"/>
      <c r="MMW72" s="24"/>
      <c r="MMX72" s="24"/>
      <c r="MMY72" s="24"/>
      <c r="MMZ72" s="24"/>
      <c r="MNA72" s="24"/>
      <c r="MNB72" s="24"/>
      <c r="MNC72" s="24"/>
      <c r="MND72" s="24"/>
      <c r="MNE72" s="24"/>
      <c r="MNF72" s="24"/>
      <c r="MNG72" s="24"/>
      <c r="MNH72" s="24"/>
      <c r="MNI72" s="24"/>
      <c r="MNJ72" s="24"/>
      <c r="MNK72" s="24"/>
      <c r="MNL72" s="24"/>
      <c r="MNM72" s="24"/>
      <c r="MNN72" s="24"/>
      <c r="MNO72" s="24"/>
      <c r="MNP72" s="24"/>
      <c r="MNQ72" s="24"/>
      <c r="MNR72" s="24"/>
      <c r="MNS72" s="24"/>
      <c r="MNT72" s="24"/>
      <c r="MNU72" s="24"/>
      <c r="MNV72" s="24"/>
      <c r="MNW72" s="24"/>
      <c r="MNX72" s="24"/>
      <c r="MNY72" s="24"/>
      <c r="MNZ72" s="24"/>
      <c r="MOA72" s="24"/>
      <c r="MOB72" s="24"/>
      <c r="MOC72" s="24"/>
      <c r="MOD72" s="24"/>
      <c r="MOE72" s="24"/>
      <c r="MOF72" s="24"/>
      <c r="MOG72" s="24"/>
      <c r="MOH72" s="24"/>
      <c r="MOI72" s="24"/>
      <c r="MOJ72" s="24"/>
      <c r="MOK72" s="24"/>
      <c r="MOL72" s="24"/>
      <c r="MOM72" s="24"/>
      <c r="MON72" s="24"/>
      <c r="MOO72" s="24"/>
      <c r="MOP72" s="24"/>
      <c r="MOQ72" s="24"/>
      <c r="MOR72" s="24"/>
      <c r="MOS72" s="24"/>
      <c r="MOT72" s="24"/>
      <c r="MOU72" s="24"/>
      <c r="MOV72" s="24"/>
      <c r="MOW72" s="24"/>
      <c r="MOX72" s="24"/>
      <c r="MOY72" s="24"/>
      <c r="MOZ72" s="24"/>
      <c r="MPA72" s="24"/>
      <c r="MPB72" s="24"/>
      <c r="MPC72" s="24"/>
      <c r="MPD72" s="24"/>
      <c r="MPE72" s="24"/>
      <c r="MPF72" s="24"/>
      <c r="MPG72" s="24"/>
      <c r="MPH72" s="24"/>
      <c r="MPI72" s="24"/>
      <c r="MPJ72" s="24"/>
      <c r="MPK72" s="24"/>
      <c r="MPL72" s="24"/>
      <c r="MPM72" s="24"/>
      <c r="MPN72" s="24"/>
      <c r="MPO72" s="24"/>
      <c r="MPP72" s="24"/>
      <c r="MPQ72" s="24"/>
      <c r="MPR72" s="24"/>
      <c r="MPS72" s="24"/>
      <c r="MPT72" s="24"/>
      <c r="MPU72" s="24"/>
      <c r="MPV72" s="24"/>
      <c r="MPW72" s="24"/>
      <c r="MPX72" s="24"/>
      <c r="MPY72" s="24"/>
      <c r="MPZ72" s="24"/>
      <c r="MQA72" s="24"/>
      <c r="MQB72" s="24"/>
      <c r="MQC72" s="24"/>
      <c r="MQD72" s="24"/>
      <c r="MQE72" s="24"/>
      <c r="MQF72" s="24"/>
      <c r="MQG72" s="24"/>
      <c r="MQH72" s="24"/>
      <c r="MQI72" s="24"/>
      <c r="MQJ72" s="24"/>
      <c r="MQK72" s="24"/>
      <c r="MQL72" s="24"/>
      <c r="MQM72" s="24"/>
      <c r="MQN72" s="24"/>
      <c r="MQO72" s="24"/>
      <c r="MQP72" s="24"/>
      <c r="MQQ72" s="24"/>
      <c r="MQR72" s="24"/>
      <c r="MQS72" s="24"/>
      <c r="MQT72" s="24"/>
      <c r="MQU72" s="24"/>
      <c r="MQV72" s="24"/>
      <c r="MQW72" s="24"/>
      <c r="MQX72" s="24"/>
      <c r="MQY72" s="24"/>
      <c r="MQZ72" s="24"/>
      <c r="MRA72" s="24"/>
      <c r="MRB72" s="24"/>
      <c r="MRC72" s="24"/>
      <c r="MRD72" s="24"/>
      <c r="MRE72" s="24"/>
      <c r="MRF72" s="24"/>
      <c r="MRG72" s="24"/>
      <c r="MRH72" s="24"/>
      <c r="MRI72" s="24"/>
      <c r="MRJ72" s="24"/>
      <c r="MRK72" s="24"/>
      <c r="MRL72" s="24"/>
      <c r="MRM72" s="24"/>
      <c r="MRN72" s="24"/>
      <c r="MRO72" s="24"/>
      <c r="MRP72" s="24"/>
      <c r="MRQ72" s="24"/>
      <c r="MRR72" s="24"/>
      <c r="MRS72" s="24"/>
      <c r="MRT72" s="24"/>
      <c r="MRU72" s="24"/>
      <c r="MRV72" s="24"/>
      <c r="MRW72" s="24"/>
      <c r="MRX72" s="24"/>
      <c r="MRY72" s="24"/>
      <c r="MRZ72" s="24"/>
      <c r="MSA72" s="24"/>
      <c r="MSB72" s="24"/>
      <c r="MSC72" s="24"/>
      <c r="MSD72" s="24"/>
      <c r="MSE72" s="24"/>
      <c r="MSF72" s="24"/>
      <c r="MSG72" s="24"/>
      <c r="MSH72" s="24"/>
      <c r="MSI72" s="24"/>
      <c r="MSJ72" s="24"/>
      <c r="MSK72" s="24"/>
      <c r="MSL72" s="24"/>
      <c r="MSM72" s="24"/>
      <c r="MSN72" s="24"/>
      <c r="MSO72" s="24"/>
      <c r="MSP72" s="24"/>
      <c r="MSQ72" s="24"/>
      <c r="MSR72" s="24"/>
      <c r="MSS72" s="24"/>
      <c r="MST72" s="24"/>
      <c r="MSU72" s="24"/>
      <c r="MSV72" s="24"/>
      <c r="MSW72" s="24"/>
      <c r="MSX72" s="24"/>
      <c r="MSY72" s="24"/>
      <c r="MSZ72" s="24"/>
      <c r="MTA72" s="24"/>
      <c r="MTB72" s="24"/>
      <c r="MTC72" s="24"/>
      <c r="MTD72" s="24"/>
      <c r="MTE72" s="24"/>
      <c r="MTF72" s="24"/>
      <c r="MTG72" s="24"/>
      <c r="MTH72" s="24"/>
      <c r="MTI72" s="24"/>
      <c r="MTJ72" s="24"/>
      <c r="MTK72" s="24"/>
      <c r="MTL72" s="24"/>
      <c r="MTM72" s="24"/>
      <c r="MTN72" s="24"/>
      <c r="MTO72" s="24"/>
      <c r="MTP72" s="24"/>
      <c r="MTQ72" s="24"/>
      <c r="MTR72" s="24"/>
      <c r="MTS72" s="24"/>
      <c r="MTT72" s="24"/>
      <c r="MTU72" s="24"/>
      <c r="MTV72" s="24"/>
      <c r="MTW72" s="24"/>
      <c r="MTX72" s="24"/>
      <c r="MTY72" s="24"/>
      <c r="MTZ72" s="24"/>
      <c r="MUA72" s="24"/>
      <c r="MUB72" s="24"/>
      <c r="MUC72" s="24"/>
      <c r="MUD72" s="24"/>
      <c r="MUE72" s="24"/>
      <c r="MUF72" s="24"/>
      <c r="MUG72" s="24"/>
      <c r="MUH72" s="24"/>
      <c r="MUI72" s="24"/>
      <c r="MUJ72" s="24"/>
      <c r="MUK72" s="24"/>
      <c r="MUL72" s="24"/>
      <c r="MUM72" s="24"/>
      <c r="MUN72" s="24"/>
      <c r="MUO72" s="24"/>
      <c r="MUP72" s="24"/>
      <c r="MUQ72" s="24"/>
      <c r="MUR72" s="24"/>
      <c r="MUS72" s="24"/>
      <c r="MUT72" s="24"/>
      <c r="MUU72" s="24"/>
      <c r="MUV72" s="24"/>
      <c r="MUW72" s="24"/>
      <c r="MUX72" s="24"/>
      <c r="MUY72" s="24"/>
      <c r="MUZ72" s="24"/>
      <c r="MVA72" s="24"/>
      <c r="MVB72" s="24"/>
      <c r="MVC72" s="24"/>
      <c r="MVD72" s="24"/>
      <c r="MVE72" s="24"/>
      <c r="MVF72" s="24"/>
      <c r="MVG72" s="24"/>
      <c r="MVH72" s="24"/>
      <c r="MVI72" s="24"/>
      <c r="MVJ72" s="24"/>
      <c r="MVK72" s="24"/>
      <c r="MVL72" s="24"/>
      <c r="MVM72" s="24"/>
      <c r="MVN72" s="24"/>
      <c r="MVO72" s="24"/>
      <c r="MVP72" s="24"/>
      <c r="MVQ72" s="24"/>
      <c r="MVR72" s="24"/>
      <c r="MVS72" s="24"/>
      <c r="MVT72" s="24"/>
      <c r="MVU72" s="24"/>
      <c r="MVV72" s="24"/>
      <c r="MVW72" s="24"/>
      <c r="MVX72" s="24"/>
      <c r="MVY72" s="24"/>
      <c r="MVZ72" s="24"/>
      <c r="MWA72" s="24"/>
      <c r="MWB72" s="24"/>
      <c r="MWC72" s="24"/>
      <c r="MWD72" s="24"/>
      <c r="MWE72" s="24"/>
      <c r="MWF72" s="24"/>
      <c r="MWG72" s="24"/>
      <c r="MWH72" s="24"/>
      <c r="MWI72" s="24"/>
      <c r="MWJ72" s="24"/>
      <c r="MWK72" s="24"/>
      <c r="MWL72" s="24"/>
      <c r="MWM72" s="24"/>
      <c r="MWN72" s="24"/>
      <c r="MWO72" s="24"/>
      <c r="MWP72" s="24"/>
      <c r="MWQ72" s="24"/>
      <c r="MWR72" s="24"/>
      <c r="MWS72" s="24"/>
      <c r="MWT72" s="24"/>
      <c r="MWU72" s="24"/>
      <c r="MWV72" s="24"/>
      <c r="MWW72" s="24"/>
      <c r="MWX72" s="24"/>
      <c r="MWY72" s="24"/>
      <c r="MWZ72" s="24"/>
      <c r="MXA72" s="24"/>
      <c r="MXB72" s="24"/>
      <c r="MXC72" s="24"/>
      <c r="MXD72" s="24"/>
      <c r="MXE72" s="24"/>
      <c r="MXF72" s="24"/>
      <c r="MXG72" s="24"/>
      <c r="MXH72" s="24"/>
      <c r="MXI72" s="24"/>
      <c r="MXJ72" s="24"/>
      <c r="MXK72" s="24"/>
      <c r="MXL72" s="24"/>
      <c r="MXM72" s="24"/>
      <c r="MXN72" s="24"/>
      <c r="MXO72" s="24"/>
      <c r="MXP72" s="24"/>
      <c r="MXQ72" s="24"/>
      <c r="MXR72" s="24"/>
      <c r="MXS72" s="24"/>
      <c r="MXT72" s="24"/>
      <c r="MXU72" s="24"/>
      <c r="MXV72" s="24"/>
      <c r="MXW72" s="24"/>
      <c r="MXX72" s="24"/>
      <c r="MXY72" s="24"/>
      <c r="MXZ72" s="24"/>
      <c r="MYA72" s="24"/>
      <c r="MYB72" s="24"/>
      <c r="MYC72" s="24"/>
      <c r="MYD72" s="24"/>
      <c r="MYE72" s="24"/>
      <c r="MYF72" s="24"/>
      <c r="MYG72" s="24"/>
      <c r="MYH72" s="24"/>
      <c r="MYI72" s="24"/>
      <c r="MYJ72" s="24"/>
      <c r="MYK72" s="24"/>
      <c r="MYL72" s="24"/>
      <c r="MYM72" s="24"/>
      <c r="MYN72" s="24"/>
      <c r="MYO72" s="24"/>
      <c r="MYP72" s="24"/>
      <c r="MYQ72" s="24"/>
      <c r="MYR72" s="24"/>
      <c r="MYS72" s="24"/>
      <c r="MYT72" s="24"/>
      <c r="MYU72" s="24"/>
      <c r="MYV72" s="24"/>
      <c r="MYW72" s="24"/>
      <c r="MYX72" s="24"/>
      <c r="MYY72" s="24"/>
      <c r="MYZ72" s="24"/>
      <c r="MZA72" s="24"/>
      <c r="MZB72" s="24"/>
      <c r="MZC72" s="24"/>
      <c r="MZD72" s="24"/>
      <c r="MZE72" s="24"/>
      <c r="MZF72" s="24"/>
      <c r="MZG72" s="24"/>
      <c r="MZH72" s="24"/>
      <c r="MZI72" s="24"/>
      <c r="MZJ72" s="24"/>
      <c r="MZK72" s="24"/>
      <c r="MZL72" s="24"/>
      <c r="MZM72" s="24"/>
      <c r="MZN72" s="24"/>
      <c r="MZO72" s="24"/>
      <c r="MZP72" s="24"/>
      <c r="MZQ72" s="24"/>
      <c r="MZR72" s="24"/>
      <c r="MZS72" s="24"/>
      <c r="MZT72" s="24"/>
      <c r="MZU72" s="24"/>
      <c r="MZV72" s="24"/>
      <c r="MZW72" s="24"/>
      <c r="MZX72" s="24"/>
      <c r="MZY72" s="24"/>
      <c r="MZZ72" s="24"/>
      <c r="NAA72" s="24"/>
      <c r="NAB72" s="24"/>
      <c r="NAC72" s="24"/>
      <c r="NAD72" s="24"/>
      <c r="NAE72" s="24"/>
      <c r="NAF72" s="24"/>
      <c r="NAG72" s="24"/>
      <c r="NAH72" s="24"/>
      <c r="NAI72" s="24"/>
      <c r="NAJ72" s="24"/>
      <c r="NAK72" s="24"/>
      <c r="NAL72" s="24"/>
      <c r="NAM72" s="24"/>
      <c r="NAN72" s="24"/>
      <c r="NAO72" s="24"/>
      <c r="NAP72" s="24"/>
      <c r="NAQ72" s="24"/>
      <c r="NAR72" s="24"/>
      <c r="NAS72" s="24"/>
      <c r="NAT72" s="24"/>
      <c r="NAU72" s="24"/>
      <c r="NAV72" s="24"/>
      <c r="NAW72" s="24"/>
      <c r="NAX72" s="24"/>
      <c r="NAY72" s="24"/>
      <c r="NAZ72" s="24"/>
      <c r="NBA72" s="24"/>
      <c r="NBB72" s="24"/>
      <c r="NBC72" s="24"/>
      <c r="NBD72" s="24"/>
      <c r="NBE72" s="24"/>
      <c r="NBF72" s="24"/>
      <c r="NBG72" s="24"/>
      <c r="NBH72" s="24"/>
      <c r="NBI72" s="24"/>
      <c r="NBJ72" s="24"/>
      <c r="NBK72" s="24"/>
      <c r="NBL72" s="24"/>
      <c r="NBM72" s="24"/>
      <c r="NBN72" s="24"/>
      <c r="NBO72" s="24"/>
      <c r="NBP72" s="24"/>
      <c r="NBQ72" s="24"/>
      <c r="NBR72" s="24"/>
      <c r="NBS72" s="24"/>
      <c r="NBT72" s="24"/>
      <c r="NBU72" s="24"/>
      <c r="NBV72" s="24"/>
      <c r="NBW72" s="24"/>
      <c r="NBX72" s="24"/>
      <c r="NBY72" s="24"/>
      <c r="NBZ72" s="24"/>
      <c r="NCA72" s="24"/>
      <c r="NCB72" s="24"/>
      <c r="NCC72" s="24"/>
      <c r="NCD72" s="24"/>
      <c r="NCE72" s="24"/>
      <c r="NCF72" s="24"/>
      <c r="NCG72" s="24"/>
      <c r="NCH72" s="24"/>
      <c r="NCI72" s="24"/>
      <c r="NCJ72" s="24"/>
      <c r="NCK72" s="24"/>
      <c r="NCL72" s="24"/>
      <c r="NCM72" s="24"/>
      <c r="NCN72" s="24"/>
      <c r="NCO72" s="24"/>
      <c r="NCP72" s="24"/>
      <c r="NCQ72" s="24"/>
      <c r="NCR72" s="24"/>
      <c r="NCS72" s="24"/>
      <c r="NCT72" s="24"/>
      <c r="NCU72" s="24"/>
      <c r="NCV72" s="24"/>
      <c r="NCW72" s="24"/>
      <c r="NCX72" s="24"/>
      <c r="NCY72" s="24"/>
      <c r="NCZ72" s="24"/>
      <c r="NDA72" s="24"/>
      <c r="NDB72" s="24"/>
      <c r="NDC72" s="24"/>
      <c r="NDD72" s="24"/>
      <c r="NDE72" s="24"/>
      <c r="NDF72" s="24"/>
      <c r="NDG72" s="24"/>
      <c r="NDH72" s="24"/>
      <c r="NDI72" s="24"/>
      <c r="NDJ72" s="24"/>
      <c r="NDK72" s="24"/>
      <c r="NDL72" s="24"/>
      <c r="NDM72" s="24"/>
      <c r="NDN72" s="24"/>
      <c r="NDO72" s="24"/>
      <c r="NDP72" s="24"/>
      <c r="NDQ72" s="24"/>
      <c r="NDR72" s="24"/>
      <c r="NDS72" s="24"/>
      <c r="NDT72" s="24"/>
      <c r="NDU72" s="24"/>
      <c r="NDV72" s="24"/>
      <c r="NDW72" s="24"/>
      <c r="NDX72" s="24"/>
      <c r="NDY72" s="24"/>
      <c r="NDZ72" s="24"/>
      <c r="NEA72" s="24"/>
      <c r="NEB72" s="24"/>
      <c r="NEC72" s="24"/>
      <c r="NED72" s="24"/>
      <c r="NEE72" s="24"/>
      <c r="NEF72" s="24"/>
      <c r="NEG72" s="24"/>
      <c r="NEH72" s="24"/>
      <c r="NEI72" s="24"/>
      <c r="NEJ72" s="24"/>
      <c r="NEK72" s="24"/>
      <c r="NEL72" s="24"/>
      <c r="NEM72" s="24"/>
      <c r="NEN72" s="24"/>
      <c r="NEO72" s="24"/>
      <c r="NEP72" s="24"/>
      <c r="NEQ72" s="24"/>
      <c r="NER72" s="24"/>
      <c r="NES72" s="24"/>
      <c r="NET72" s="24"/>
      <c r="NEU72" s="24"/>
      <c r="NEV72" s="24"/>
      <c r="NEW72" s="24"/>
      <c r="NEX72" s="24"/>
      <c r="NEY72" s="24"/>
      <c r="NEZ72" s="24"/>
      <c r="NFA72" s="24"/>
      <c r="NFB72" s="24"/>
      <c r="NFC72" s="24"/>
      <c r="NFD72" s="24"/>
      <c r="NFE72" s="24"/>
      <c r="NFF72" s="24"/>
      <c r="NFG72" s="24"/>
      <c r="NFH72" s="24"/>
      <c r="NFI72" s="24"/>
      <c r="NFJ72" s="24"/>
      <c r="NFK72" s="24"/>
      <c r="NFL72" s="24"/>
      <c r="NFM72" s="24"/>
      <c r="NFN72" s="24"/>
      <c r="NFO72" s="24"/>
      <c r="NFP72" s="24"/>
      <c r="NFQ72" s="24"/>
      <c r="NFR72" s="24"/>
      <c r="NFS72" s="24"/>
      <c r="NFT72" s="24"/>
      <c r="NFU72" s="24"/>
      <c r="NFV72" s="24"/>
      <c r="NFW72" s="24"/>
      <c r="NFX72" s="24"/>
      <c r="NFY72" s="24"/>
      <c r="NFZ72" s="24"/>
      <c r="NGA72" s="24"/>
      <c r="NGB72" s="24"/>
      <c r="NGC72" s="24"/>
      <c r="NGD72" s="24"/>
      <c r="NGE72" s="24"/>
      <c r="NGF72" s="24"/>
      <c r="NGG72" s="24"/>
      <c r="NGH72" s="24"/>
      <c r="NGI72" s="24"/>
      <c r="NGJ72" s="24"/>
      <c r="NGK72" s="24"/>
      <c r="NGL72" s="24"/>
      <c r="NGM72" s="24"/>
      <c r="NGN72" s="24"/>
      <c r="NGO72" s="24"/>
      <c r="NGP72" s="24"/>
      <c r="NGQ72" s="24"/>
      <c r="NGR72" s="24"/>
      <c r="NGS72" s="24"/>
      <c r="NGT72" s="24"/>
      <c r="NGU72" s="24"/>
      <c r="NGV72" s="24"/>
      <c r="NGW72" s="24"/>
      <c r="NGX72" s="24"/>
      <c r="NGY72" s="24"/>
      <c r="NGZ72" s="24"/>
      <c r="NHA72" s="24"/>
      <c r="NHB72" s="24"/>
      <c r="NHC72" s="24"/>
      <c r="NHD72" s="24"/>
      <c r="NHE72" s="24"/>
      <c r="NHF72" s="24"/>
      <c r="NHG72" s="24"/>
      <c r="NHH72" s="24"/>
      <c r="NHI72" s="24"/>
      <c r="NHJ72" s="24"/>
      <c r="NHK72" s="24"/>
      <c r="NHL72" s="24"/>
      <c r="NHM72" s="24"/>
      <c r="NHN72" s="24"/>
      <c r="NHO72" s="24"/>
      <c r="NHP72" s="24"/>
      <c r="NHQ72" s="24"/>
      <c r="NHR72" s="24"/>
      <c r="NHS72" s="24"/>
      <c r="NHT72" s="24"/>
      <c r="NHU72" s="24"/>
      <c r="NHV72" s="24"/>
      <c r="NHW72" s="24"/>
      <c r="NHX72" s="24"/>
      <c r="NHY72" s="24"/>
      <c r="NHZ72" s="24"/>
      <c r="NIA72" s="24"/>
      <c r="NIB72" s="24"/>
      <c r="NIC72" s="24"/>
      <c r="NID72" s="24"/>
      <c r="NIE72" s="24"/>
      <c r="NIF72" s="24"/>
      <c r="NIG72" s="24"/>
      <c r="NIH72" s="24"/>
      <c r="NII72" s="24"/>
      <c r="NIJ72" s="24"/>
      <c r="NIK72" s="24"/>
      <c r="NIL72" s="24"/>
      <c r="NIM72" s="24"/>
      <c r="NIN72" s="24"/>
      <c r="NIO72" s="24"/>
      <c r="NIP72" s="24"/>
      <c r="NIQ72" s="24"/>
      <c r="NIR72" s="24"/>
      <c r="NIS72" s="24"/>
      <c r="NIT72" s="24"/>
      <c r="NIU72" s="24"/>
      <c r="NIV72" s="24"/>
      <c r="NIW72" s="24"/>
      <c r="NIX72" s="24"/>
      <c r="NIY72" s="24"/>
      <c r="NIZ72" s="24"/>
      <c r="NJA72" s="24"/>
      <c r="NJB72" s="24"/>
      <c r="NJC72" s="24"/>
      <c r="NJD72" s="24"/>
      <c r="NJE72" s="24"/>
      <c r="NJF72" s="24"/>
      <c r="NJG72" s="24"/>
      <c r="NJH72" s="24"/>
      <c r="NJI72" s="24"/>
      <c r="NJJ72" s="24"/>
      <c r="NJK72" s="24"/>
      <c r="NJL72" s="24"/>
      <c r="NJM72" s="24"/>
      <c r="NJN72" s="24"/>
      <c r="NJO72" s="24"/>
      <c r="NJP72" s="24"/>
      <c r="NJQ72" s="24"/>
      <c r="NJR72" s="24"/>
      <c r="NJS72" s="24"/>
      <c r="NJT72" s="24"/>
      <c r="NJU72" s="24"/>
      <c r="NJV72" s="24"/>
      <c r="NJW72" s="24"/>
      <c r="NJX72" s="24"/>
      <c r="NJY72" s="24"/>
      <c r="NJZ72" s="24"/>
      <c r="NKA72" s="24"/>
      <c r="NKB72" s="24"/>
      <c r="NKC72" s="24"/>
      <c r="NKD72" s="24"/>
      <c r="NKE72" s="24"/>
      <c r="NKF72" s="24"/>
      <c r="NKG72" s="24"/>
      <c r="NKH72" s="24"/>
      <c r="NKI72" s="24"/>
      <c r="NKJ72" s="24"/>
      <c r="NKK72" s="24"/>
      <c r="NKL72" s="24"/>
      <c r="NKM72" s="24"/>
      <c r="NKN72" s="24"/>
      <c r="NKO72" s="24"/>
      <c r="NKP72" s="24"/>
      <c r="NKQ72" s="24"/>
      <c r="NKR72" s="24"/>
      <c r="NKS72" s="24"/>
      <c r="NKT72" s="24"/>
      <c r="NKU72" s="24"/>
      <c r="NKV72" s="24"/>
      <c r="NKW72" s="24"/>
      <c r="NKX72" s="24"/>
      <c r="NKY72" s="24"/>
      <c r="NKZ72" s="24"/>
      <c r="NLA72" s="24"/>
      <c r="NLB72" s="24"/>
      <c r="NLC72" s="24"/>
      <c r="NLD72" s="24"/>
      <c r="NLE72" s="24"/>
      <c r="NLF72" s="24"/>
      <c r="NLG72" s="24"/>
      <c r="NLH72" s="24"/>
      <c r="NLI72" s="24"/>
      <c r="NLJ72" s="24"/>
      <c r="NLK72" s="24"/>
      <c r="NLL72" s="24"/>
      <c r="NLM72" s="24"/>
      <c r="NLN72" s="24"/>
      <c r="NLO72" s="24"/>
      <c r="NLP72" s="24"/>
      <c r="NLQ72" s="24"/>
      <c r="NLR72" s="24"/>
      <c r="NLS72" s="24"/>
      <c r="NLT72" s="24"/>
      <c r="NLU72" s="24"/>
      <c r="NLV72" s="24"/>
      <c r="NLW72" s="24"/>
      <c r="NLX72" s="24"/>
      <c r="NLY72" s="24"/>
      <c r="NLZ72" s="24"/>
      <c r="NMA72" s="24"/>
      <c r="NMB72" s="24"/>
      <c r="NMC72" s="24"/>
      <c r="NMD72" s="24"/>
      <c r="NME72" s="24"/>
      <c r="NMF72" s="24"/>
      <c r="NMG72" s="24"/>
      <c r="NMH72" s="24"/>
      <c r="NMI72" s="24"/>
      <c r="NMJ72" s="24"/>
      <c r="NMK72" s="24"/>
      <c r="NML72" s="24"/>
      <c r="NMM72" s="24"/>
      <c r="NMN72" s="24"/>
      <c r="NMO72" s="24"/>
      <c r="NMP72" s="24"/>
      <c r="NMQ72" s="24"/>
      <c r="NMR72" s="24"/>
      <c r="NMS72" s="24"/>
      <c r="NMT72" s="24"/>
      <c r="NMU72" s="24"/>
      <c r="NMV72" s="24"/>
      <c r="NMW72" s="24"/>
      <c r="NMX72" s="24"/>
      <c r="NMY72" s="24"/>
      <c r="NMZ72" s="24"/>
      <c r="NNA72" s="24"/>
      <c r="NNB72" s="24"/>
      <c r="NNC72" s="24"/>
      <c r="NND72" s="24"/>
      <c r="NNE72" s="24"/>
      <c r="NNF72" s="24"/>
      <c r="NNG72" s="24"/>
      <c r="NNH72" s="24"/>
      <c r="NNI72" s="24"/>
      <c r="NNJ72" s="24"/>
      <c r="NNK72" s="24"/>
      <c r="NNL72" s="24"/>
      <c r="NNM72" s="24"/>
      <c r="NNN72" s="24"/>
      <c r="NNO72" s="24"/>
      <c r="NNP72" s="24"/>
      <c r="NNQ72" s="24"/>
      <c r="NNR72" s="24"/>
      <c r="NNS72" s="24"/>
      <c r="NNT72" s="24"/>
      <c r="NNU72" s="24"/>
      <c r="NNV72" s="24"/>
      <c r="NNW72" s="24"/>
      <c r="NNX72" s="24"/>
      <c r="NNY72" s="24"/>
      <c r="NNZ72" s="24"/>
      <c r="NOA72" s="24"/>
      <c r="NOB72" s="24"/>
      <c r="NOC72" s="24"/>
      <c r="NOD72" s="24"/>
      <c r="NOE72" s="24"/>
      <c r="NOF72" s="24"/>
      <c r="NOG72" s="24"/>
      <c r="NOH72" s="24"/>
      <c r="NOI72" s="24"/>
      <c r="NOJ72" s="24"/>
      <c r="NOK72" s="24"/>
      <c r="NOL72" s="24"/>
      <c r="NOM72" s="24"/>
      <c r="NON72" s="24"/>
      <c r="NOO72" s="24"/>
      <c r="NOP72" s="24"/>
      <c r="NOQ72" s="24"/>
      <c r="NOR72" s="24"/>
      <c r="NOS72" s="24"/>
      <c r="NOT72" s="24"/>
      <c r="NOU72" s="24"/>
      <c r="NOV72" s="24"/>
      <c r="NOW72" s="24"/>
      <c r="NOX72" s="24"/>
      <c r="NOY72" s="24"/>
      <c r="NOZ72" s="24"/>
      <c r="NPA72" s="24"/>
      <c r="NPB72" s="24"/>
      <c r="NPC72" s="24"/>
      <c r="NPD72" s="24"/>
      <c r="NPE72" s="24"/>
      <c r="NPF72" s="24"/>
      <c r="NPG72" s="24"/>
      <c r="NPH72" s="24"/>
      <c r="NPI72" s="24"/>
      <c r="NPJ72" s="24"/>
      <c r="NPK72" s="24"/>
      <c r="NPL72" s="24"/>
      <c r="NPM72" s="24"/>
      <c r="NPN72" s="24"/>
      <c r="NPO72" s="24"/>
      <c r="NPP72" s="24"/>
      <c r="NPQ72" s="24"/>
      <c r="NPR72" s="24"/>
      <c r="NPS72" s="24"/>
      <c r="NPT72" s="24"/>
      <c r="NPU72" s="24"/>
      <c r="NPV72" s="24"/>
      <c r="NPW72" s="24"/>
      <c r="NPX72" s="24"/>
      <c r="NPY72" s="24"/>
      <c r="NPZ72" s="24"/>
      <c r="NQA72" s="24"/>
      <c r="NQB72" s="24"/>
      <c r="NQC72" s="24"/>
      <c r="NQD72" s="24"/>
      <c r="NQE72" s="24"/>
      <c r="NQF72" s="24"/>
      <c r="NQG72" s="24"/>
      <c r="NQH72" s="24"/>
      <c r="NQI72" s="24"/>
      <c r="NQJ72" s="24"/>
      <c r="NQK72" s="24"/>
      <c r="NQL72" s="24"/>
      <c r="NQM72" s="24"/>
      <c r="NQN72" s="24"/>
      <c r="NQO72" s="24"/>
      <c r="NQP72" s="24"/>
      <c r="NQQ72" s="24"/>
      <c r="NQR72" s="24"/>
      <c r="NQS72" s="24"/>
      <c r="NQT72" s="24"/>
      <c r="NQU72" s="24"/>
      <c r="NQV72" s="24"/>
      <c r="NQW72" s="24"/>
      <c r="NQX72" s="24"/>
      <c r="NQY72" s="24"/>
      <c r="NQZ72" s="24"/>
      <c r="NRA72" s="24"/>
      <c r="NRB72" s="24"/>
      <c r="NRC72" s="24"/>
      <c r="NRD72" s="24"/>
      <c r="NRE72" s="24"/>
      <c r="NRF72" s="24"/>
      <c r="NRG72" s="24"/>
      <c r="NRH72" s="24"/>
      <c r="NRI72" s="24"/>
      <c r="NRJ72" s="24"/>
      <c r="NRK72" s="24"/>
      <c r="NRL72" s="24"/>
      <c r="NRM72" s="24"/>
      <c r="NRN72" s="24"/>
      <c r="NRO72" s="24"/>
      <c r="NRP72" s="24"/>
      <c r="NRQ72" s="24"/>
      <c r="NRR72" s="24"/>
      <c r="NRS72" s="24"/>
      <c r="NRT72" s="24"/>
      <c r="NRU72" s="24"/>
      <c r="NRV72" s="24"/>
      <c r="NRW72" s="24"/>
      <c r="NRX72" s="24"/>
      <c r="NRY72" s="24"/>
      <c r="NRZ72" s="24"/>
      <c r="NSA72" s="24"/>
      <c r="NSB72" s="24"/>
      <c r="NSC72" s="24"/>
      <c r="NSD72" s="24"/>
      <c r="NSE72" s="24"/>
      <c r="NSF72" s="24"/>
      <c r="NSG72" s="24"/>
      <c r="NSH72" s="24"/>
      <c r="NSI72" s="24"/>
      <c r="NSJ72" s="24"/>
      <c r="NSK72" s="24"/>
      <c r="NSL72" s="24"/>
      <c r="NSM72" s="24"/>
      <c r="NSN72" s="24"/>
      <c r="NSO72" s="24"/>
      <c r="NSP72" s="24"/>
      <c r="NSQ72" s="24"/>
      <c r="NSR72" s="24"/>
      <c r="NSS72" s="24"/>
      <c r="NST72" s="24"/>
      <c r="NSU72" s="24"/>
      <c r="NSV72" s="24"/>
      <c r="NSW72" s="24"/>
      <c r="NSX72" s="24"/>
      <c r="NSY72" s="24"/>
      <c r="NSZ72" s="24"/>
      <c r="NTA72" s="24"/>
      <c r="NTB72" s="24"/>
      <c r="NTC72" s="24"/>
      <c r="NTD72" s="24"/>
      <c r="NTE72" s="24"/>
      <c r="NTF72" s="24"/>
      <c r="NTG72" s="24"/>
      <c r="NTH72" s="24"/>
      <c r="NTI72" s="24"/>
      <c r="NTJ72" s="24"/>
      <c r="NTK72" s="24"/>
      <c r="NTL72" s="24"/>
      <c r="NTM72" s="24"/>
      <c r="NTN72" s="24"/>
      <c r="NTO72" s="24"/>
      <c r="NTP72" s="24"/>
      <c r="NTQ72" s="24"/>
      <c r="NTR72" s="24"/>
      <c r="NTS72" s="24"/>
      <c r="NTT72" s="24"/>
      <c r="NTU72" s="24"/>
      <c r="NTV72" s="24"/>
      <c r="NTW72" s="24"/>
      <c r="NTX72" s="24"/>
      <c r="NTY72" s="24"/>
      <c r="NTZ72" s="24"/>
      <c r="NUA72" s="24"/>
      <c r="NUB72" s="24"/>
      <c r="NUC72" s="24"/>
      <c r="NUD72" s="24"/>
      <c r="NUE72" s="24"/>
      <c r="NUF72" s="24"/>
      <c r="NUG72" s="24"/>
      <c r="NUH72" s="24"/>
      <c r="NUI72" s="24"/>
      <c r="NUJ72" s="24"/>
      <c r="NUK72" s="24"/>
      <c r="NUL72" s="24"/>
      <c r="NUM72" s="24"/>
      <c r="NUN72" s="24"/>
      <c r="NUO72" s="24"/>
      <c r="NUP72" s="24"/>
      <c r="NUQ72" s="24"/>
      <c r="NUR72" s="24"/>
      <c r="NUS72" s="24"/>
      <c r="NUT72" s="24"/>
      <c r="NUU72" s="24"/>
      <c r="NUV72" s="24"/>
      <c r="NUW72" s="24"/>
      <c r="NUX72" s="24"/>
      <c r="NUY72" s="24"/>
      <c r="NUZ72" s="24"/>
      <c r="NVA72" s="24"/>
      <c r="NVB72" s="24"/>
      <c r="NVC72" s="24"/>
      <c r="NVD72" s="24"/>
      <c r="NVE72" s="24"/>
      <c r="NVF72" s="24"/>
      <c r="NVG72" s="24"/>
      <c r="NVH72" s="24"/>
      <c r="NVI72" s="24"/>
      <c r="NVJ72" s="24"/>
      <c r="NVK72" s="24"/>
      <c r="NVL72" s="24"/>
      <c r="NVM72" s="24"/>
      <c r="NVN72" s="24"/>
      <c r="NVO72" s="24"/>
      <c r="NVP72" s="24"/>
      <c r="NVQ72" s="24"/>
      <c r="NVR72" s="24"/>
      <c r="NVS72" s="24"/>
      <c r="NVT72" s="24"/>
      <c r="NVU72" s="24"/>
      <c r="NVV72" s="24"/>
      <c r="NVW72" s="24"/>
      <c r="NVX72" s="24"/>
      <c r="NVY72" s="24"/>
      <c r="NVZ72" s="24"/>
      <c r="NWA72" s="24"/>
      <c r="NWB72" s="24"/>
      <c r="NWC72" s="24"/>
      <c r="NWD72" s="24"/>
      <c r="NWE72" s="24"/>
      <c r="NWF72" s="24"/>
      <c r="NWG72" s="24"/>
      <c r="NWH72" s="24"/>
      <c r="NWI72" s="24"/>
      <c r="NWJ72" s="24"/>
      <c r="NWK72" s="24"/>
      <c r="NWL72" s="24"/>
      <c r="NWM72" s="24"/>
      <c r="NWN72" s="24"/>
      <c r="NWO72" s="24"/>
      <c r="NWP72" s="24"/>
      <c r="NWQ72" s="24"/>
      <c r="NWR72" s="24"/>
      <c r="NWS72" s="24"/>
      <c r="NWT72" s="24"/>
      <c r="NWU72" s="24"/>
      <c r="NWV72" s="24"/>
      <c r="NWW72" s="24"/>
      <c r="NWX72" s="24"/>
      <c r="NWY72" s="24"/>
      <c r="NWZ72" s="24"/>
      <c r="NXA72" s="24"/>
      <c r="NXB72" s="24"/>
      <c r="NXC72" s="24"/>
      <c r="NXD72" s="24"/>
      <c r="NXE72" s="24"/>
      <c r="NXF72" s="24"/>
      <c r="NXG72" s="24"/>
      <c r="NXH72" s="24"/>
      <c r="NXI72" s="24"/>
      <c r="NXJ72" s="24"/>
      <c r="NXK72" s="24"/>
      <c r="NXL72" s="24"/>
      <c r="NXM72" s="24"/>
      <c r="NXN72" s="24"/>
      <c r="NXO72" s="24"/>
      <c r="NXP72" s="24"/>
      <c r="NXQ72" s="24"/>
      <c r="NXR72" s="24"/>
      <c r="NXS72" s="24"/>
      <c r="NXT72" s="24"/>
      <c r="NXU72" s="24"/>
      <c r="NXV72" s="24"/>
      <c r="NXW72" s="24"/>
      <c r="NXX72" s="24"/>
      <c r="NXY72" s="24"/>
      <c r="NXZ72" s="24"/>
      <c r="NYA72" s="24"/>
      <c r="NYB72" s="24"/>
      <c r="NYC72" s="24"/>
      <c r="NYD72" s="24"/>
      <c r="NYE72" s="24"/>
      <c r="NYF72" s="24"/>
      <c r="NYG72" s="24"/>
      <c r="NYH72" s="24"/>
      <c r="NYI72" s="24"/>
      <c r="NYJ72" s="24"/>
      <c r="NYK72" s="24"/>
      <c r="NYL72" s="24"/>
      <c r="NYM72" s="24"/>
      <c r="NYN72" s="24"/>
      <c r="NYO72" s="24"/>
      <c r="NYP72" s="24"/>
      <c r="NYQ72" s="24"/>
      <c r="NYR72" s="24"/>
      <c r="NYS72" s="24"/>
      <c r="NYT72" s="24"/>
      <c r="NYU72" s="24"/>
      <c r="NYV72" s="24"/>
      <c r="NYW72" s="24"/>
      <c r="NYX72" s="24"/>
      <c r="NYY72" s="24"/>
      <c r="NYZ72" s="24"/>
      <c r="NZA72" s="24"/>
      <c r="NZB72" s="24"/>
      <c r="NZC72" s="24"/>
      <c r="NZD72" s="24"/>
      <c r="NZE72" s="24"/>
      <c r="NZF72" s="24"/>
      <c r="NZG72" s="24"/>
      <c r="NZH72" s="24"/>
      <c r="NZI72" s="24"/>
      <c r="NZJ72" s="24"/>
      <c r="NZK72" s="24"/>
      <c r="NZL72" s="24"/>
      <c r="NZM72" s="24"/>
      <c r="NZN72" s="24"/>
      <c r="NZO72" s="24"/>
      <c r="NZP72" s="24"/>
      <c r="NZQ72" s="24"/>
      <c r="NZR72" s="24"/>
      <c r="NZS72" s="24"/>
      <c r="NZT72" s="24"/>
      <c r="NZU72" s="24"/>
      <c r="NZV72" s="24"/>
      <c r="NZW72" s="24"/>
      <c r="NZX72" s="24"/>
      <c r="NZY72" s="24"/>
      <c r="NZZ72" s="24"/>
      <c r="OAA72" s="24"/>
      <c r="OAB72" s="24"/>
      <c r="OAC72" s="24"/>
      <c r="OAD72" s="24"/>
      <c r="OAE72" s="24"/>
      <c r="OAF72" s="24"/>
      <c r="OAG72" s="24"/>
      <c r="OAH72" s="24"/>
      <c r="OAI72" s="24"/>
      <c r="OAJ72" s="24"/>
      <c r="OAK72" s="24"/>
      <c r="OAL72" s="24"/>
      <c r="OAM72" s="24"/>
      <c r="OAN72" s="24"/>
      <c r="OAO72" s="24"/>
      <c r="OAP72" s="24"/>
      <c r="OAQ72" s="24"/>
      <c r="OAR72" s="24"/>
      <c r="OAS72" s="24"/>
      <c r="OAT72" s="24"/>
      <c r="OAU72" s="24"/>
      <c r="OAV72" s="24"/>
      <c r="OAW72" s="24"/>
      <c r="OAX72" s="24"/>
      <c r="OAY72" s="24"/>
      <c r="OAZ72" s="24"/>
      <c r="OBA72" s="24"/>
      <c r="OBB72" s="24"/>
      <c r="OBC72" s="24"/>
      <c r="OBD72" s="24"/>
      <c r="OBE72" s="24"/>
      <c r="OBF72" s="24"/>
      <c r="OBG72" s="24"/>
      <c r="OBH72" s="24"/>
      <c r="OBI72" s="24"/>
      <c r="OBJ72" s="24"/>
      <c r="OBK72" s="24"/>
      <c r="OBL72" s="24"/>
      <c r="OBM72" s="24"/>
      <c r="OBN72" s="24"/>
      <c r="OBO72" s="24"/>
      <c r="OBP72" s="24"/>
      <c r="OBQ72" s="24"/>
      <c r="OBR72" s="24"/>
      <c r="OBS72" s="24"/>
      <c r="OBT72" s="24"/>
      <c r="OBU72" s="24"/>
      <c r="OBV72" s="24"/>
      <c r="OBW72" s="24"/>
      <c r="OBX72" s="24"/>
      <c r="OBY72" s="24"/>
      <c r="OBZ72" s="24"/>
      <c r="OCA72" s="24"/>
      <c r="OCB72" s="24"/>
      <c r="OCC72" s="24"/>
      <c r="OCD72" s="24"/>
      <c r="OCE72" s="24"/>
      <c r="OCF72" s="24"/>
      <c r="OCG72" s="24"/>
      <c r="OCH72" s="24"/>
      <c r="OCI72" s="24"/>
      <c r="OCJ72" s="24"/>
      <c r="OCK72" s="24"/>
      <c r="OCL72" s="24"/>
      <c r="OCM72" s="24"/>
      <c r="OCN72" s="24"/>
      <c r="OCO72" s="24"/>
      <c r="OCP72" s="24"/>
      <c r="OCQ72" s="24"/>
      <c r="OCR72" s="24"/>
      <c r="OCS72" s="24"/>
      <c r="OCT72" s="24"/>
      <c r="OCU72" s="24"/>
      <c r="OCV72" s="24"/>
      <c r="OCW72" s="24"/>
      <c r="OCX72" s="24"/>
      <c r="OCY72" s="24"/>
      <c r="OCZ72" s="24"/>
      <c r="ODA72" s="24"/>
      <c r="ODB72" s="24"/>
      <c r="ODC72" s="24"/>
      <c r="ODD72" s="24"/>
      <c r="ODE72" s="24"/>
      <c r="ODF72" s="24"/>
      <c r="ODG72" s="24"/>
      <c r="ODH72" s="24"/>
      <c r="ODI72" s="24"/>
      <c r="ODJ72" s="24"/>
      <c r="ODK72" s="24"/>
      <c r="ODL72" s="24"/>
      <c r="ODM72" s="24"/>
      <c r="ODN72" s="24"/>
      <c r="ODO72" s="24"/>
      <c r="ODP72" s="24"/>
      <c r="ODQ72" s="24"/>
      <c r="ODR72" s="24"/>
      <c r="ODS72" s="24"/>
      <c r="ODT72" s="24"/>
      <c r="ODU72" s="24"/>
      <c r="ODV72" s="24"/>
      <c r="ODW72" s="24"/>
      <c r="ODX72" s="24"/>
      <c r="ODY72" s="24"/>
      <c r="ODZ72" s="24"/>
      <c r="OEA72" s="24"/>
      <c r="OEB72" s="24"/>
      <c r="OEC72" s="24"/>
      <c r="OED72" s="24"/>
      <c r="OEE72" s="24"/>
      <c r="OEF72" s="24"/>
      <c r="OEG72" s="24"/>
      <c r="OEH72" s="24"/>
      <c r="OEI72" s="24"/>
      <c r="OEJ72" s="24"/>
      <c r="OEK72" s="24"/>
      <c r="OEL72" s="24"/>
      <c r="OEM72" s="24"/>
      <c r="OEN72" s="24"/>
      <c r="OEO72" s="24"/>
      <c r="OEP72" s="24"/>
      <c r="OEQ72" s="24"/>
      <c r="OER72" s="24"/>
      <c r="OES72" s="24"/>
      <c r="OET72" s="24"/>
      <c r="OEU72" s="24"/>
      <c r="OEV72" s="24"/>
      <c r="OEW72" s="24"/>
      <c r="OEX72" s="24"/>
      <c r="OEY72" s="24"/>
      <c r="OEZ72" s="24"/>
      <c r="OFA72" s="24"/>
      <c r="OFB72" s="24"/>
      <c r="OFC72" s="24"/>
      <c r="OFD72" s="24"/>
      <c r="OFE72" s="24"/>
      <c r="OFF72" s="24"/>
      <c r="OFG72" s="24"/>
      <c r="OFH72" s="24"/>
      <c r="OFI72" s="24"/>
      <c r="OFJ72" s="24"/>
      <c r="OFK72" s="24"/>
      <c r="OFL72" s="24"/>
      <c r="OFM72" s="24"/>
      <c r="OFN72" s="24"/>
      <c r="OFO72" s="24"/>
      <c r="OFP72" s="24"/>
      <c r="OFQ72" s="24"/>
      <c r="OFR72" s="24"/>
      <c r="OFS72" s="24"/>
      <c r="OFT72" s="24"/>
      <c r="OFU72" s="24"/>
      <c r="OFV72" s="24"/>
      <c r="OFW72" s="24"/>
      <c r="OFX72" s="24"/>
      <c r="OFY72" s="24"/>
      <c r="OFZ72" s="24"/>
      <c r="OGA72" s="24"/>
      <c r="OGB72" s="24"/>
      <c r="OGC72" s="24"/>
      <c r="OGD72" s="24"/>
      <c r="OGE72" s="24"/>
      <c r="OGF72" s="24"/>
      <c r="OGG72" s="24"/>
      <c r="OGH72" s="24"/>
      <c r="OGI72" s="24"/>
      <c r="OGJ72" s="24"/>
      <c r="OGK72" s="24"/>
      <c r="OGL72" s="24"/>
      <c r="OGM72" s="24"/>
      <c r="OGN72" s="24"/>
      <c r="OGO72" s="24"/>
      <c r="OGP72" s="24"/>
      <c r="OGQ72" s="24"/>
      <c r="OGR72" s="24"/>
      <c r="OGS72" s="24"/>
      <c r="OGT72" s="24"/>
      <c r="OGU72" s="24"/>
      <c r="OGV72" s="24"/>
      <c r="OGW72" s="24"/>
      <c r="OGX72" s="24"/>
      <c r="OGY72" s="24"/>
      <c r="OGZ72" s="24"/>
      <c r="OHA72" s="24"/>
      <c r="OHB72" s="24"/>
      <c r="OHC72" s="24"/>
      <c r="OHD72" s="24"/>
      <c r="OHE72" s="24"/>
      <c r="OHF72" s="24"/>
      <c r="OHG72" s="24"/>
      <c r="OHH72" s="24"/>
      <c r="OHI72" s="24"/>
      <c r="OHJ72" s="24"/>
      <c r="OHK72" s="24"/>
      <c r="OHL72" s="24"/>
      <c r="OHM72" s="24"/>
      <c r="OHN72" s="24"/>
      <c r="OHO72" s="24"/>
      <c r="OHP72" s="24"/>
      <c r="OHQ72" s="24"/>
      <c r="OHR72" s="24"/>
      <c r="OHS72" s="24"/>
      <c r="OHT72" s="24"/>
      <c r="OHU72" s="24"/>
      <c r="OHV72" s="24"/>
      <c r="OHW72" s="24"/>
      <c r="OHX72" s="24"/>
      <c r="OHY72" s="24"/>
      <c r="OHZ72" s="24"/>
      <c r="OIA72" s="24"/>
      <c r="OIB72" s="24"/>
      <c r="OIC72" s="24"/>
      <c r="OID72" s="24"/>
      <c r="OIE72" s="24"/>
      <c r="OIF72" s="24"/>
      <c r="OIG72" s="24"/>
      <c r="OIH72" s="24"/>
      <c r="OII72" s="24"/>
      <c r="OIJ72" s="24"/>
      <c r="OIK72" s="24"/>
      <c r="OIL72" s="24"/>
      <c r="OIM72" s="24"/>
      <c r="OIN72" s="24"/>
      <c r="OIO72" s="24"/>
      <c r="OIP72" s="24"/>
      <c r="OIQ72" s="24"/>
      <c r="OIR72" s="24"/>
      <c r="OIS72" s="24"/>
      <c r="OIT72" s="24"/>
      <c r="OIU72" s="24"/>
      <c r="OIV72" s="24"/>
      <c r="OIW72" s="24"/>
      <c r="OIX72" s="24"/>
      <c r="OIY72" s="24"/>
      <c r="OIZ72" s="24"/>
      <c r="OJA72" s="24"/>
      <c r="OJB72" s="24"/>
      <c r="OJC72" s="24"/>
      <c r="OJD72" s="24"/>
      <c r="OJE72" s="24"/>
      <c r="OJF72" s="24"/>
      <c r="OJG72" s="24"/>
      <c r="OJH72" s="24"/>
      <c r="OJI72" s="24"/>
      <c r="OJJ72" s="24"/>
      <c r="OJK72" s="24"/>
      <c r="OJL72" s="24"/>
      <c r="OJM72" s="24"/>
      <c r="OJN72" s="24"/>
      <c r="OJO72" s="24"/>
      <c r="OJP72" s="24"/>
      <c r="OJQ72" s="24"/>
      <c r="OJR72" s="24"/>
      <c r="OJS72" s="24"/>
      <c r="OJT72" s="24"/>
      <c r="OJU72" s="24"/>
      <c r="OJV72" s="24"/>
      <c r="OJW72" s="24"/>
      <c r="OJX72" s="24"/>
      <c r="OJY72" s="24"/>
      <c r="OJZ72" s="24"/>
      <c r="OKA72" s="24"/>
      <c r="OKB72" s="24"/>
      <c r="OKC72" s="24"/>
      <c r="OKD72" s="24"/>
      <c r="OKE72" s="24"/>
      <c r="OKF72" s="24"/>
      <c r="OKG72" s="24"/>
      <c r="OKH72" s="24"/>
      <c r="OKI72" s="24"/>
      <c r="OKJ72" s="24"/>
      <c r="OKK72" s="24"/>
      <c r="OKL72" s="24"/>
      <c r="OKM72" s="24"/>
      <c r="OKN72" s="24"/>
      <c r="OKO72" s="24"/>
      <c r="OKP72" s="24"/>
      <c r="OKQ72" s="24"/>
      <c r="OKR72" s="24"/>
      <c r="OKS72" s="24"/>
      <c r="OKT72" s="24"/>
      <c r="OKU72" s="24"/>
      <c r="OKV72" s="24"/>
      <c r="OKW72" s="24"/>
      <c r="OKX72" s="24"/>
      <c r="OKY72" s="24"/>
      <c r="OKZ72" s="24"/>
      <c r="OLA72" s="24"/>
      <c r="OLB72" s="24"/>
      <c r="OLC72" s="24"/>
      <c r="OLD72" s="24"/>
      <c r="OLE72" s="24"/>
      <c r="OLF72" s="24"/>
      <c r="OLG72" s="24"/>
      <c r="OLH72" s="24"/>
      <c r="OLI72" s="24"/>
      <c r="OLJ72" s="24"/>
      <c r="OLK72" s="24"/>
      <c r="OLL72" s="24"/>
      <c r="OLM72" s="24"/>
      <c r="OLN72" s="24"/>
      <c r="OLO72" s="24"/>
      <c r="OLP72" s="24"/>
      <c r="OLQ72" s="24"/>
      <c r="OLR72" s="24"/>
      <c r="OLS72" s="24"/>
      <c r="OLT72" s="24"/>
      <c r="OLU72" s="24"/>
      <c r="OLV72" s="24"/>
      <c r="OLW72" s="24"/>
      <c r="OLX72" s="24"/>
      <c r="OLY72" s="24"/>
      <c r="OLZ72" s="24"/>
      <c r="OMA72" s="24"/>
      <c r="OMB72" s="24"/>
      <c r="OMC72" s="24"/>
      <c r="OMD72" s="24"/>
      <c r="OME72" s="24"/>
      <c r="OMF72" s="24"/>
      <c r="OMG72" s="24"/>
      <c r="OMH72" s="24"/>
      <c r="OMI72" s="24"/>
      <c r="OMJ72" s="24"/>
      <c r="OMK72" s="24"/>
      <c r="OML72" s="24"/>
      <c r="OMM72" s="24"/>
      <c r="OMN72" s="24"/>
      <c r="OMO72" s="24"/>
      <c r="OMP72" s="24"/>
      <c r="OMQ72" s="24"/>
      <c r="OMR72" s="24"/>
      <c r="OMS72" s="24"/>
      <c r="OMT72" s="24"/>
      <c r="OMU72" s="24"/>
      <c r="OMV72" s="24"/>
      <c r="OMW72" s="24"/>
      <c r="OMX72" s="24"/>
      <c r="OMY72" s="24"/>
      <c r="OMZ72" s="24"/>
      <c r="ONA72" s="24"/>
      <c r="ONB72" s="24"/>
      <c r="ONC72" s="24"/>
      <c r="OND72" s="24"/>
      <c r="ONE72" s="24"/>
      <c r="ONF72" s="24"/>
      <c r="ONG72" s="24"/>
      <c r="ONH72" s="24"/>
      <c r="ONI72" s="24"/>
      <c r="ONJ72" s="24"/>
      <c r="ONK72" s="24"/>
      <c r="ONL72" s="24"/>
      <c r="ONM72" s="24"/>
      <c r="ONN72" s="24"/>
      <c r="ONO72" s="24"/>
      <c r="ONP72" s="24"/>
      <c r="ONQ72" s="24"/>
      <c r="ONR72" s="24"/>
      <c r="ONS72" s="24"/>
      <c r="ONT72" s="24"/>
      <c r="ONU72" s="24"/>
      <c r="ONV72" s="24"/>
      <c r="ONW72" s="24"/>
      <c r="ONX72" s="24"/>
      <c r="ONY72" s="24"/>
      <c r="ONZ72" s="24"/>
      <c r="OOA72" s="24"/>
      <c r="OOB72" s="24"/>
      <c r="OOC72" s="24"/>
      <c r="OOD72" s="24"/>
      <c r="OOE72" s="24"/>
      <c r="OOF72" s="24"/>
      <c r="OOG72" s="24"/>
      <c r="OOH72" s="24"/>
      <c r="OOI72" s="24"/>
      <c r="OOJ72" s="24"/>
      <c r="OOK72" s="24"/>
      <c r="OOL72" s="24"/>
      <c r="OOM72" s="24"/>
      <c r="OON72" s="24"/>
      <c r="OOO72" s="24"/>
      <c r="OOP72" s="24"/>
      <c r="OOQ72" s="24"/>
      <c r="OOR72" s="24"/>
      <c r="OOS72" s="24"/>
      <c r="OOT72" s="24"/>
      <c r="OOU72" s="24"/>
      <c r="OOV72" s="24"/>
      <c r="OOW72" s="24"/>
      <c r="OOX72" s="24"/>
      <c r="OOY72" s="24"/>
      <c r="OOZ72" s="24"/>
      <c r="OPA72" s="24"/>
      <c r="OPB72" s="24"/>
      <c r="OPC72" s="24"/>
      <c r="OPD72" s="24"/>
      <c r="OPE72" s="24"/>
      <c r="OPF72" s="24"/>
      <c r="OPG72" s="24"/>
      <c r="OPH72" s="24"/>
      <c r="OPI72" s="24"/>
      <c r="OPJ72" s="24"/>
      <c r="OPK72" s="24"/>
      <c r="OPL72" s="24"/>
      <c r="OPM72" s="24"/>
      <c r="OPN72" s="24"/>
      <c r="OPO72" s="24"/>
      <c r="OPP72" s="24"/>
      <c r="OPQ72" s="24"/>
      <c r="OPR72" s="24"/>
      <c r="OPS72" s="24"/>
      <c r="OPT72" s="24"/>
      <c r="OPU72" s="24"/>
      <c r="OPV72" s="24"/>
      <c r="OPW72" s="24"/>
      <c r="OPX72" s="24"/>
      <c r="OPY72" s="24"/>
      <c r="OPZ72" s="24"/>
      <c r="OQA72" s="24"/>
      <c r="OQB72" s="24"/>
      <c r="OQC72" s="24"/>
      <c r="OQD72" s="24"/>
      <c r="OQE72" s="24"/>
      <c r="OQF72" s="24"/>
      <c r="OQG72" s="24"/>
      <c r="OQH72" s="24"/>
      <c r="OQI72" s="24"/>
      <c r="OQJ72" s="24"/>
      <c r="OQK72" s="24"/>
      <c r="OQL72" s="24"/>
      <c r="OQM72" s="24"/>
      <c r="OQN72" s="24"/>
      <c r="OQO72" s="24"/>
      <c r="OQP72" s="24"/>
      <c r="OQQ72" s="24"/>
      <c r="OQR72" s="24"/>
      <c r="OQS72" s="24"/>
      <c r="OQT72" s="24"/>
      <c r="OQU72" s="24"/>
      <c r="OQV72" s="24"/>
      <c r="OQW72" s="24"/>
      <c r="OQX72" s="24"/>
      <c r="OQY72" s="24"/>
      <c r="OQZ72" s="24"/>
      <c r="ORA72" s="24"/>
      <c r="ORB72" s="24"/>
      <c r="ORC72" s="24"/>
      <c r="ORD72" s="24"/>
      <c r="ORE72" s="24"/>
      <c r="ORF72" s="24"/>
      <c r="ORG72" s="24"/>
      <c r="ORH72" s="24"/>
      <c r="ORI72" s="24"/>
      <c r="ORJ72" s="24"/>
      <c r="ORK72" s="24"/>
      <c r="ORL72" s="24"/>
      <c r="ORM72" s="24"/>
      <c r="ORN72" s="24"/>
      <c r="ORO72" s="24"/>
      <c r="ORP72" s="24"/>
      <c r="ORQ72" s="24"/>
      <c r="ORR72" s="24"/>
      <c r="ORS72" s="24"/>
      <c r="ORT72" s="24"/>
      <c r="ORU72" s="24"/>
      <c r="ORV72" s="24"/>
      <c r="ORW72" s="24"/>
      <c r="ORX72" s="24"/>
      <c r="ORY72" s="24"/>
      <c r="ORZ72" s="24"/>
      <c r="OSA72" s="24"/>
      <c r="OSB72" s="24"/>
      <c r="OSC72" s="24"/>
      <c r="OSD72" s="24"/>
      <c r="OSE72" s="24"/>
      <c r="OSF72" s="24"/>
      <c r="OSG72" s="24"/>
      <c r="OSH72" s="24"/>
      <c r="OSI72" s="24"/>
      <c r="OSJ72" s="24"/>
      <c r="OSK72" s="24"/>
      <c r="OSL72" s="24"/>
      <c r="OSM72" s="24"/>
      <c r="OSN72" s="24"/>
      <c r="OSO72" s="24"/>
      <c r="OSP72" s="24"/>
      <c r="OSQ72" s="24"/>
      <c r="OSR72" s="24"/>
      <c r="OSS72" s="24"/>
      <c r="OST72" s="24"/>
      <c r="OSU72" s="24"/>
      <c r="OSV72" s="24"/>
      <c r="OSW72" s="24"/>
      <c r="OSX72" s="24"/>
      <c r="OSY72" s="24"/>
      <c r="OSZ72" s="24"/>
      <c r="OTA72" s="24"/>
      <c r="OTB72" s="24"/>
      <c r="OTC72" s="24"/>
      <c r="OTD72" s="24"/>
      <c r="OTE72" s="24"/>
      <c r="OTF72" s="24"/>
      <c r="OTG72" s="24"/>
      <c r="OTH72" s="24"/>
      <c r="OTI72" s="24"/>
      <c r="OTJ72" s="24"/>
      <c r="OTK72" s="24"/>
      <c r="OTL72" s="24"/>
      <c r="OTM72" s="24"/>
      <c r="OTN72" s="24"/>
      <c r="OTO72" s="24"/>
      <c r="OTP72" s="24"/>
      <c r="OTQ72" s="24"/>
      <c r="OTR72" s="24"/>
      <c r="OTS72" s="24"/>
      <c r="OTT72" s="24"/>
      <c r="OTU72" s="24"/>
      <c r="OTV72" s="24"/>
      <c r="OTW72" s="24"/>
      <c r="OTX72" s="24"/>
      <c r="OTY72" s="24"/>
      <c r="OTZ72" s="24"/>
      <c r="OUA72" s="24"/>
      <c r="OUB72" s="24"/>
      <c r="OUC72" s="24"/>
      <c r="OUD72" s="24"/>
      <c r="OUE72" s="24"/>
      <c r="OUF72" s="24"/>
      <c r="OUG72" s="24"/>
      <c r="OUH72" s="24"/>
      <c r="OUI72" s="24"/>
      <c r="OUJ72" s="24"/>
      <c r="OUK72" s="24"/>
      <c r="OUL72" s="24"/>
      <c r="OUM72" s="24"/>
      <c r="OUN72" s="24"/>
      <c r="OUO72" s="24"/>
      <c r="OUP72" s="24"/>
      <c r="OUQ72" s="24"/>
      <c r="OUR72" s="24"/>
      <c r="OUS72" s="24"/>
      <c r="OUT72" s="24"/>
      <c r="OUU72" s="24"/>
      <c r="OUV72" s="24"/>
      <c r="OUW72" s="24"/>
      <c r="OUX72" s="24"/>
      <c r="OUY72" s="24"/>
      <c r="OUZ72" s="24"/>
      <c r="OVA72" s="24"/>
      <c r="OVB72" s="24"/>
      <c r="OVC72" s="24"/>
      <c r="OVD72" s="24"/>
      <c r="OVE72" s="24"/>
      <c r="OVF72" s="24"/>
      <c r="OVG72" s="24"/>
      <c r="OVH72" s="24"/>
      <c r="OVI72" s="24"/>
      <c r="OVJ72" s="24"/>
      <c r="OVK72" s="24"/>
      <c r="OVL72" s="24"/>
      <c r="OVM72" s="24"/>
      <c r="OVN72" s="24"/>
      <c r="OVO72" s="24"/>
      <c r="OVP72" s="24"/>
      <c r="OVQ72" s="24"/>
      <c r="OVR72" s="24"/>
      <c r="OVS72" s="24"/>
      <c r="OVT72" s="24"/>
      <c r="OVU72" s="24"/>
      <c r="OVV72" s="24"/>
      <c r="OVW72" s="24"/>
      <c r="OVX72" s="24"/>
      <c r="OVY72" s="24"/>
      <c r="OVZ72" s="24"/>
      <c r="OWA72" s="24"/>
      <c r="OWB72" s="24"/>
      <c r="OWC72" s="24"/>
      <c r="OWD72" s="24"/>
      <c r="OWE72" s="24"/>
      <c r="OWF72" s="24"/>
      <c r="OWG72" s="24"/>
      <c r="OWH72" s="24"/>
      <c r="OWI72" s="24"/>
      <c r="OWJ72" s="24"/>
      <c r="OWK72" s="24"/>
      <c r="OWL72" s="24"/>
      <c r="OWM72" s="24"/>
      <c r="OWN72" s="24"/>
      <c r="OWO72" s="24"/>
      <c r="OWP72" s="24"/>
      <c r="OWQ72" s="24"/>
      <c r="OWR72" s="24"/>
      <c r="OWS72" s="24"/>
      <c r="OWT72" s="24"/>
      <c r="OWU72" s="24"/>
      <c r="OWV72" s="24"/>
      <c r="OWW72" s="24"/>
      <c r="OWX72" s="24"/>
      <c r="OWY72" s="24"/>
      <c r="OWZ72" s="24"/>
      <c r="OXA72" s="24"/>
      <c r="OXB72" s="24"/>
      <c r="OXC72" s="24"/>
      <c r="OXD72" s="24"/>
      <c r="OXE72" s="24"/>
      <c r="OXF72" s="24"/>
      <c r="OXG72" s="24"/>
      <c r="OXH72" s="24"/>
      <c r="OXI72" s="24"/>
      <c r="OXJ72" s="24"/>
      <c r="OXK72" s="24"/>
      <c r="OXL72" s="24"/>
      <c r="OXM72" s="24"/>
      <c r="OXN72" s="24"/>
      <c r="OXO72" s="24"/>
      <c r="OXP72" s="24"/>
      <c r="OXQ72" s="24"/>
      <c r="OXR72" s="24"/>
      <c r="OXS72" s="24"/>
      <c r="OXT72" s="24"/>
      <c r="OXU72" s="24"/>
      <c r="OXV72" s="24"/>
      <c r="OXW72" s="24"/>
      <c r="OXX72" s="24"/>
      <c r="OXY72" s="24"/>
      <c r="OXZ72" s="24"/>
      <c r="OYA72" s="24"/>
      <c r="OYB72" s="24"/>
      <c r="OYC72" s="24"/>
      <c r="OYD72" s="24"/>
      <c r="OYE72" s="24"/>
      <c r="OYF72" s="24"/>
      <c r="OYG72" s="24"/>
      <c r="OYH72" s="24"/>
      <c r="OYI72" s="24"/>
      <c r="OYJ72" s="24"/>
      <c r="OYK72" s="24"/>
      <c r="OYL72" s="24"/>
      <c r="OYM72" s="24"/>
      <c r="OYN72" s="24"/>
      <c r="OYO72" s="24"/>
      <c r="OYP72" s="24"/>
      <c r="OYQ72" s="24"/>
      <c r="OYR72" s="24"/>
      <c r="OYS72" s="24"/>
      <c r="OYT72" s="24"/>
      <c r="OYU72" s="24"/>
      <c r="OYV72" s="24"/>
      <c r="OYW72" s="24"/>
      <c r="OYX72" s="24"/>
      <c r="OYY72" s="24"/>
      <c r="OYZ72" s="24"/>
      <c r="OZA72" s="24"/>
      <c r="OZB72" s="24"/>
      <c r="OZC72" s="24"/>
      <c r="OZD72" s="24"/>
      <c r="OZE72" s="24"/>
      <c r="OZF72" s="24"/>
      <c r="OZG72" s="24"/>
      <c r="OZH72" s="24"/>
      <c r="OZI72" s="24"/>
      <c r="OZJ72" s="24"/>
      <c r="OZK72" s="24"/>
      <c r="OZL72" s="24"/>
      <c r="OZM72" s="24"/>
      <c r="OZN72" s="24"/>
      <c r="OZO72" s="24"/>
      <c r="OZP72" s="24"/>
      <c r="OZQ72" s="24"/>
      <c r="OZR72" s="24"/>
      <c r="OZS72" s="24"/>
      <c r="OZT72" s="24"/>
      <c r="OZU72" s="24"/>
      <c r="OZV72" s="24"/>
      <c r="OZW72" s="24"/>
      <c r="OZX72" s="24"/>
      <c r="OZY72" s="24"/>
      <c r="OZZ72" s="24"/>
      <c r="PAA72" s="24"/>
      <c r="PAB72" s="24"/>
      <c r="PAC72" s="24"/>
      <c r="PAD72" s="24"/>
      <c r="PAE72" s="24"/>
      <c r="PAF72" s="24"/>
      <c r="PAG72" s="24"/>
      <c r="PAH72" s="24"/>
      <c r="PAI72" s="24"/>
      <c r="PAJ72" s="24"/>
      <c r="PAK72" s="24"/>
      <c r="PAL72" s="24"/>
      <c r="PAM72" s="24"/>
      <c r="PAN72" s="24"/>
      <c r="PAO72" s="24"/>
      <c r="PAP72" s="24"/>
      <c r="PAQ72" s="24"/>
      <c r="PAR72" s="24"/>
      <c r="PAS72" s="24"/>
      <c r="PAT72" s="24"/>
      <c r="PAU72" s="24"/>
      <c r="PAV72" s="24"/>
      <c r="PAW72" s="24"/>
      <c r="PAX72" s="24"/>
      <c r="PAY72" s="24"/>
      <c r="PAZ72" s="24"/>
      <c r="PBA72" s="24"/>
      <c r="PBB72" s="24"/>
      <c r="PBC72" s="24"/>
      <c r="PBD72" s="24"/>
      <c r="PBE72" s="24"/>
      <c r="PBF72" s="24"/>
      <c r="PBG72" s="24"/>
      <c r="PBH72" s="24"/>
      <c r="PBI72" s="24"/>
      <c r="PBJ72" s="24"/>
      <c r="PBK72" s="24"/>
      <c r="PBL72" s="24"/>
      <c r="PBM72" s="24"/>
      <c r="PBN72" s="24"/>
      <c r="PBO72" s="24"/>
      <c r="PBP72" s="24"/>
      <c r="PBQ72" s="24"/>
      <c r="PBR72" s="24"/>
      <c r="PBS72" s="24"/>
      <c r="PBT72" s="24"/>
      <c r="PBU72" s="24"/>
      <c r="PBV72" s="24"/>
      <c r="PBW72" s="24"/>
      <c r="PBX72" s="24"/>
      <c r="PBY72" s="24"/>
      <c r="PBZ72" s="24"/>
      <c r="PCA72" s="24"/>
      <c r="PCB72" s="24"/>
      <c r="PCC72" s="24"/>
      <c r="PCD72" s="24"/>
      <c r="PCE72" s="24"/>
      <c r="PCF72" s="24"/>
      <c r="PCG72" s="24"/>
      <c r="PCH72" s="24"/>
      <c r="PCI72" s="24"/>
      <c r="PCJ72" s="24"/>
      <c r="PCK72" s="24"/>
      <c r="PCL72" s="24"/>
      <c r="PCM72" s="24"/>
      <c r="PCN72" s="24"/>
      <c r="PCO72" s="24"/>
      <c r="PCP72" s="24"/>
      <c r="PCQ72" s="24"/>
      <c r="PCR72" s="24"/>
      <c r="PCS72" s="24"/>
      <c r="PCT72" s="24"/>
      <c r="PCU72" s="24"/>
      <c r="PCV72" s="24"/>
      <c r="PCW72" s="24"/>
      <c r="PCX72" s="24"/>
      <c r="PCY72" s="24"/>
      <c r="PCZ72" s="24"/>
      <c r="PDA72" s="24"/>
      <c r="PDB72" s="24"/>
      <c r="PDC72" s="24"/>
      <c r="PDD72" s="24"/>
      <c r="PDE72" s="24"/>
      <c r="PDF72" s="24"/>
      <c r="PDG72" s="24"/>
      <c r="PDH72" s="24"/>
      <c r="PDI72" s="24"/>
      <c r="PDJ72" s="24"/>
      <c r="PDK72" s="24"/>
      <c r="PDL72" s="24"/>
      <c r="PDM72" s="24"/>
      <c r="PDN72" s="24"/>
      <c r="PDO72" s="24"/>
      <c r="PDP72" s="24"/>
      <c r="PDQ72" s="24"/>
      <c r="PDR72" s="24"/>
      <c r="PDS72" s="24"/>
      <c r="PDT72" s="24"/>
      <c r="PDU72" s="24"/>
      <c r="PDV72" s="24"/>
      <c r="PDW72" s="24"/>
      <c r="PDX72" s="24"/>
      <c r="PDY72" s="24"/>
      <c r="PDZ72" s="24"/>
      <c r="PEA72" s="24"/>
      <c r="PEB72" s="24"/>
      <c r="PEC72" s="24"/>
      <c r="PED72" s="24"/>
      <c r="PEE72" s="24"/>
      <c r="PEF72" s="24"/>
      <c r="PEG72" s="24"/>
      <c r="PEH72" s="24"/>
      <c r="PEI72" s="24"/>
      <c r="PEJ72" s="24"/>
      <c r="PEK72" s="24"/>
      <c r="PEL72" s="24"/>
      <c r="PEM72" s="24"/>
      <c r="PEN72" s="24"/>
      <c r="PEO72" s="24"/>
      <c r="PEP72" s="24"/>
      <c r="PEQ72" s="24"/>
      <c r="PER72" s="24"/>
      <c r="PES72" s="24"/>
      <c r="PET72" s="24"/>
      <c r="PEU72" s="24"/>
      <c r="PEV72" s="24"/>
      <c r="PEW72" s="24"/>
      <c r="PEX72" s="24"/>
      <c r="PEY72" s="24"/>
      <c r="PEZ72" s="24"/>
      <c r="PFA72" s="24"/>
      <c r="PFB72" s="24"/>
      <c r="PFC72" s="24"/>
      <c r="PFD72" s="24"/>
      <c r="PFE72" s="24"/>
      <c r="PFF72" s="24"/>
      <c r="PFG72" s="24"/>
      <c r="PFH72" s="24"/>
      <c r="PFI72" s="24"/>
      <c r="PFJ72" s="24"/>
      <c r="PFK72" s="24"/>
      <c r="PFL72" s="24"/>
      <c r="PFM72" s="24"/>
      <c r="PFN72" s="24"/>
      <c r="PFO72" s="24"/>
      <c r="PFP72" s="24"/>
      <c r="PFQ72" s="24"/>
      <c r="PFR72" s="24"/>
      <c r="PFS72" s="24"/>
      <c r="PFT72" s="24"/>
      <c r="PFU72" s="24"/>
      <c r="PFV72" s="24"/>
      <c r="PFW72" s="24"/>
      <c r="PFX72" s="24"/>
      <c r="PFY72" s="24"/>
      <c r="PFZ72" s="24"/>
      <c r="PGA72" s="24"/>
      <c r="PGB72" s="24"/>
      <c r="PGC72" s="24"/>
      <c r="PGD72" s="24"/>
      <c r="PGE72" s="24"/>
      <c r="PGF72" s="24"/>
      <c r="PGG72" s="24"/>
      <c r="PGH72" s="24"/>
      <c r="PGI72" s="24"/>
      <c r="PGJ72" s="24"/>
      <c r="PGK72" s="24"/>
      <c r="PGL72" s="24"/>
      <c r="PGM72" s="24"/>
      <c r="PGN72" s="24"/>
      <c r="PGO72" s="24"/>
      <c r="PGP72" s="24"/>
      <c r="PGQ72" s="24"/>
      <c r="PGR72" s="24"/>
      <c r="PGS72" s="24"/>
      <c r="PGT72" s="24"/>
      <c r="PGU72" s="24"/>
      <c r="PGV72" s="24"/>
      <c r="PGW72" s="24"/>
      <c r="PGX72" s="24"/>
      <c r="PGY72" s="24"/>
      <c r="PGZ72" s="24"/>
      <c r="PHA72" s="24"/>
      <c r="PHB72" s="24"/>
      <c r="PHC72" s="24"/>
      <c r="PHD72" s="24"/>
      <c r="PHE72" s="24"/>
      <c r="PHF72" s="24"/>
      <c r="PHG72" s="24"/>
      <c r="PHH72" s="24"/>
      <c r="PHI72" s="24"/>
      <c r="PHJ72" s="24"/>
      <c r="PHK72" s="24"/>
      <c r="PHL72" s="24"/>
      <c r="PHM72" s="24"/>
      <c r="PHN72" s="24"/>
      <c r="PHO72" s="24"/>
      <c r="PHP72" s="24"/>
      <c r="PHQ72" s="24"/>
      <c r="PHR72" s="24"/>
      <c r="PHS72" s="24"/>
      <c r="PHT72" s="24"/>
      <c r="PHU72" s="24"/>
      <c r="PHV72" s="24"/>
      <c r="PHW72" s="24"/>
      <c r="PHX72" s="24"/>
      <c r="PHY72" s="24"/>
      <c r="PHZ72" s="24"/>
      <c r="PIA72" s="24"/>
      <c r="PIB72" s="24"/>
      <c r="PIC72" s="24"/>
      <c r="PID72" s="24"/>
      <c r="PIE72" s="24"/>
      <c r="PIF72" s="24"/>
      <c r="PIG72" s="24"/>
      <c r="PIH72" s="24"/>
      <c r="PII72" s="24"/>
      <c r="PIJ72" s="24"/>
      <c r="PIK72" s="24"/>
      <c r="PIL72" s="24"/>
      <c r="PIM72" s="24"/>
      <c r="PIN72" s="24"/>
      <c r="PIO72" s="24"/>
      <c r="PIP72" s="24"/>
      <c r="PIQ72" s="24"/>
      <c r="PIR72" s="24"/>
      <c r="PIS72" s="24"/>
      <c r="PIT72" s="24"/>
      <c r="PIU72" s="24"/>
      <c r="PIV72" s="24"/>
      <c r="PIW72" s="24"/>
      <c r="PIX72" s="24"/>
      <c r="PIY72" s="24"/>
      <c r="PIZ72" s="24"/>
      <c r="PJA72" s="24"/>
      <c r="PJB72" s="24"/>
      <c r="PJC72" s="24"/>
      <c r="PJD72" s="24"/>
      <c r="PJE72" s="24"/>
      <c r="PJF72" s="24"/>
      <c r="PJG72" s="24"/>
      <c r="PJH72" s="24"/>
      <c r="PJI72" s="24"/>
      <c r="PJJ72" s="24"/>
      <c r="PJK72" s="24"/>
      <c r="PJL72" s="24"/>
      <c r="PJM72" s="24"/>
      <c r="PJN72" s="24"/>
      <c r="PJO72" s="24"/>
      <c r="PJP72" s="24"/>
      <c r="PJQ72" s="24"/>
      <c r="PJR72" s="24"/>
      <c r="PJS72" s="24"/>
      <c r="PJT72" s="24"/>
      <c r="PJU72" s="24"/>
      <c r="PJV72" s="24"/>
      <c r="PJW72" s="24"/>
      <c r="PJX72" s="24"/>
      <c r="PJY72" s="24"/>
      <c r="PJZ72" s="24"/>
      <c r="PKA72" s="24"/>
      <c r="PKB72" s="24"/>
      <c r="PKC72" s="24"/>
      <c r="PKD72" s="24"/>
      <c r="PKE72" s="24"/>
      <c r="PKF72" s="24"/>
      <c r="PKG72" s="24"/>
      <c r="PKH72" s="24"/>
      <c r="PKI72" s="24"/>
      <c r="PKJ72" s="24"/>
      <c r="PKK72" s="24"/>
      <c r="PKL72" s="24"/>
      <c r="PKM72" s="24"/>
      <c r="PKN72" s="24"/>
      <c r="PKO72" s="24"/>
      <c r="PKP72" s="24"/>
      <c r="PKQ72" s="24"/>
      <c r="PKR72" s="24"/>
      <c r="PKS72" s="24"/>
      <c r="PKT72" s="24"/>
      <c r="PKU72" s="24"/>
      <c r="PKV72" s="24"/>
      <c r="PKW72" s="24"/>
      <c r="PKX72" s="24"/>
      <c r="PKY72" s="24"/>
      <c r="PKZ72" s="24"/>
      <c r="PLA72" s="24"/>
      <c r="PLB72" s="24"/>
      <c r="PLC72" s="24"/>
      <c r="PLD72" s="24"/>
      <c r="PLE72" s="24"/>
      <c r="PLF72" s="24"/>
      <c r="PLG72" s="24"/>
      <c r="PLH72" s="24"/>
      <c r="PLI72" s="24"/>
      <c r="PLJ72" s="24"/>
      <c r="PLK72" s="24"/>
      <c r="PLL72" s="24"/>
      <c r="PLM72" s="24"/>
      <c r="PLN72" s="24"/>
      <c r="PLO72" s="24"/>
      <c r="PLP72" s="24"/>
      <c r="PLQ72" s="24"/>
      <c r="PLR72" s="24"/>
      <c r="PLS72" s="24"/>
      <c r="PLT72" s="24"/>
      <c r="PLU72" s="24"/>
      <c r="PLV72" s="24"/>
      <c r="PLW72" s="24"/>
      <c r="PLX72" s="24"/>
      <c r="PLY72" s="24"/>
      <c r="PLZ72" s="24"/>
      <c r="PMA72" s="24"/>
      <c r="PMB72" s="24"/>
      <c r="PMC72" s="24"/>
      <c r="PMD72" s="24"/>
      <c r="PME72" s="24"/>
      <c r="PMF72" s="24"/>
      <c r="PMG72" s="24"/>
      <c r="PMH72" s="24"/>
      <c r="PMI72" s="24"/>
      <c r="PMJ72" s="24"/>
      <c r="PMK72" s="24"/>
      <c r="PML72" s="24"/>
      <c r="PMM72" s="24"/>
      <c r="PMN72" s="24"/>
      <c r="PMO72" s="24"/>
      <c r="PMP72" s="24"/>
      <c r="PMQ72" s="24"/>
      <c r="PMR72" s="24"/>
      <c r="PMS72" s="24"/>
      <c r="PMT72" s="24"/>
      <c r="PMU72" s="24"/>
      <c r="PMV72" s="24"/>
      <c r="PMW72" s="24"/>
      <c r="PMX72" s="24"/>
      <c r="PMY72" s="24"/>
      <c r="PMZ72" s="24"/>
      <c r="PNA72" s="24"/>
      <c r="PNB72" s="24"/>
      <c r="PNC72" s="24"/>
      <c r="PND72" s="24"/>
      <c r="PNE72" s="24"/>
      <c r="PNF72" s="24"/>
      <c r="PNG72" s="24"/>
      <c r="PNH72" s="24"/>
      <c r="PNI72" s="24"/>
      <c r="PNJ72" s="24"/>
      <c r="PNK72" s="24"/>
      <c r="PNL72" s="24"/>
      <c r="PNM72" s="24"/>
      <c r="PNN72" s="24"/>
      <c r="PNO72" s="24"/>
      <c r="PNP72" s="24"/>
      <c r="PNQ72" s="24"/>
      <c r="PNR72" s="24"/>
      <c r="PNS72" s="24"/>
      <c r="PNT72" s="24"/>
      <c r="PNU72" s="24"/>
      <c r="PNV72" s="24"/>
      <c r="PNW72" s="24"/>
      <c r="PNX72" s="24"/>
      <c r="PNY72" s="24"/>
      <c r="PNZ72" s="24"/>
      <c r="POA72" s="24"/>
      <c r="POB72" s="24"/>
      <c r="POC72" s="24"/>
      <c r="POD72" s="24"/>
      <c r="POE72" s="24"/>
      <c r="POF72" s="24"/>
      <c r="POG72" s="24"/>
      <c r="POH72" s="24"/>
      <c r="POI72" s="24"/>
      <c r="POJ72" s="24"/>
      <c r="POK72" s="24"/>
      <c r="POL72" s="24"/>
      <c r="POM72" s="24"/>
      <c r="PON72" s="24"/>
      <c r="POO72" s="24"/>
      <c r="POP72" s="24"/>
      <c r="POQ72" s="24"/>
      <c r="POR72" s="24"/>
      <c r="POS72" s="24"/>
      <c r="POT72" s="24"/>
      <c r="POU72" s="24"/>
      <c r="POV72" s="24"/>
      <c r="POW72" s="24"/>
      <c r="POX72" s="24"/>
      <c r="POY72" s="24"/>
      <c r="POZ72" s="24"/>
      <c r="PPA72" s="24"/>
      <c r="PPB72" s="24"/>
      <c r="PPC72" s="24"/>
      <c r="PPD72" s="24"/>
      <c r="PPE72" s="24"/>
      <c r="PPF72" s="24"/>
      <c r="PPG72" s="24"/>
      <c r="PPH72" s="24"/>
      <c r="PPI72" s="24"/>
      <c r="PPJ72" s="24"/>
      <c r="PPK72" s="24"/>
      <c r="PPL72" s="24"/>
      <c r="PPM72" s="24"/>
      <c r="PPN72" s="24"/>
      <c r="PPO72" s="24"/>
      <c r="PPP72" s="24"/>
      <c r="PPQ72" s="24"/>
      <c r="PPR72" s="24"/>
      <c r="PPS72" s="24"/>
      <c r="PPT72" s="24"/>
      <c r="PPU72" s="24"/>
      <c r="PPV72" s="24"/>
      <c r="PPW72" s="24"/>
      <c r="PPX72" s="24"/>
      <c r="PPY72" s="24"/>
      <c r="PPZ72" s="24"/>
      <c r="PQA72" s="24"/>
      <c r="PQB72" s="24"/>
      <c r="PQC72" s="24"/>
      <c r="PQD72" s="24"/>
      <c r="PQE72" s="24"/>
      <c r="PQF72" s="24"/>
      <c r="PQG72" s="24"/>
      <c r="PQH72" s="24"/>
      <c r="PQI72" s="24"/>
      <c r="PQJ72" s="24"/>
      <c r="PQK72" s="24"/>
      <c r="PQL72" s="24"/>
      <c r="PQM72" s="24"/>
      <c r="PQN72" s="24"/>
      <c r="PQO72" s="24"/>
      <c r="PQP72" s="24"/>
      <c r="PQQ72" s="24"/>
      <c r="PQR72" s="24"/>
      <c r="PQS72" s="24"/>
      <c r="PQT72" s="24"/>
      <c r="PQU72" s="24"/>
      <c r="PQV72" s="24"/>
      <c r="PQW72" s="24"/>
      <c r="PQX72" s="24"/>
      <c r="PQY72" s="24"/>
      <c r="PQZ72" s="24"/>
      <c r="PRA72" s="24"/>
      <c r="PRB72" s="24"/>
      <c r="PRC72" s="24"/>
      <c r="PRD72" s="24"/>
      <c r="PRE72" s="24"/>
      <c r="PRF72" s="24"/>
      <c r="PRG72" s="24"/>
      <c r="PRH72" s="24"/>
      <c r="PRI72" s="24"/>
      <c r="PRJ72" s="24"/>
      <c r="PRK72" s="24"/>
      <c r="PRL72" s="24"/>
      <c r="PRM72" s="24"/>
      <c r="PRN72" s="24"/>
      <c r="PRO72" s="24"/>
      <c r="PRP72" s="24"/>
      <c r="PRQ72" s="24"/>
      <c r="PRR72" s="24"/>
      <c r="PRS72" s="24"/>
      <c r="PRT72" s="24"/>
      <c r="PRU72" s="24"/>
      <c r="PRV72" s="24"/>
      <c r="PRW72" s="24"/>
      <c r="PRX72" s="24"/>
      <c r="PRY72" s="24"/>
      <c r="PRZ72" s="24"/>
      <c r="PSA72" s="24"/>
      <c r="PSB72" s="24"/>
      <c r="PSC72" s="24"/>
      <c r="PSD72" s="24"/>
      <c r="PSE72" s="24"/>
      <c r="PSF72" s="24"/>
      <c r="PSG72" s="24"/>
      <c r="PSH72" s="24"/>
      <c r="PSI72" s="24"/>
      <c r="PSJ72" s="24"/>
      <c r="PSK72" s="24"/>
      <c r="PSL72" s="24"/>
      <c r="PSM72" s="24"/>
      <c r="PSN72" s="24"/>
      <c r="PSO72" s="24"/>
      <c r="PSP72" s="24"/>
      <c r="PSQ72" s="24"/>
      <c r="PSR72" s="24"/>
      <c r="PSS72" s="24"/>
      <c r="PST72" s="24"/>
      <c r="PSU72" s="24"/>
      <c r="PSV72" s="24"/>
      <c r="PSW72" s="24"/>
      <c r="PSX72" s="24"/>
      <c r="PSY72" s="24"/>
      <c r="PSZ72" s="24"/>
      <c r="PTA72" s="24"/>
      <c r="PTB72" s="24"/>
      <c r="PTC72" s="24"/>
      <c r="PTD72" s="24"/>
      <c r="PTE72" s="24"/>
      <c r="PTF72" s="24"/>
      <c r="PTG72" s="24"/>
      <c r="PTH72" s="24"/>
      <c r="PTI72" s="24"/>
      <c r="PTJ72" s="24"/>
      <c r="PTK72" s="24"/>
      <c r="PTL72" s="24"/>
      <c r="PTM72" s="24"/>
      <c r="PTN72" s="24"/>
      <c r="PTO72" s="24"/>
      <c r="PTP72" s="24"/>
      <c r="PTQ72" s="24"/>
      <c r="PTR72" s="24"/>
      <c r="PTS72" s="24"/>
      <c r="PTT72" s="24"/>
      <c r="PTU72" s="24"/>
      <c r="PTV72" s="24"/>
      <c r="PTW72" s="24"/>
      <c r="PTX72" s="24"/>
      <c r="PTY72" s="24"/>
      <c r="PTZ72" s="24"/>
      <c r="PUA72" s="24"/>
      <c r="PUB72" s="24"/>
      <c r="PUC72" s="24"/>
      <c r="PUD72" s="24"/>
      <c r="PUE72" s="24"/>
      <c r="PUF72" s="24"/>
      <c r="PUG72" s="24"/>
      <c r="PUH72" s="24"/>
      <c r="PUI72" s="24"/>
      <c r="PUJ72" s="24"/>
      <c r="PUK72" s="24"/>
      <c r="PUL72" s="24"/>
      <c r="PUM72" s="24"/>
      <c r="PUN72" s="24"/>
      <c r="PUO72" s="24"/>
      <c r="PUP72" s="24"/>
      <c r="PUQ72" s="24"/>
      <c r="PUR72" s="24"/>
      <c r="PUS72" s="24"/>
      <c r="PUT72" s="24"/>
      <c r="PUU72" s="24"/>
      <c r="PUV72" s="24"/>
      <c r="PUW72" s="24"/>
      <c r="PUX72" s="24"/>
      <c r="PUY72" s="24"/>
      <c r="PUZ72" s="24"/>
      <c r="PVA72" s="24"/>
      <c r="PVB72" s="24"/>
      <c r="PVC72" s="24"/>
      <c r="PVD72" s="24"/>
      <c r="PVE72" s="24"/>
      <c r="PVF72" s="24"/>
      <c r="PVG72" s="24"/>
      <c r="PVH72" s="24"/>
      <c r="PVI72" s="24"/>
      <c r="PVJ72" s="24"/>
      <c r="PVK72" s="24"/>
      <c r="PVL72" s="24"/>
      <c r="PVM72" s="24"/>
      <c r="PVN72" s="24"/>
      <c r="PVO72" s="24"/>
      <c r="PVP72" s="24"/>
      <c r="PVQ72" s="24"/>
      <c r="PVR72" s="24"/>
      <c r="PVS72" s="24"/>
      <c r="PVT72" s="24"/>
      <c r="PVU72" s="24"/>
      <c r="PVV72" s="24"/>
      <c r="PVW72" s="24"/>
      <c r="PVX72" s="24"/>
      <c r="PVY72" s="24"/>
      <c r="PVZ72" s="24"/>
      <c r="PWA72" s="24"/>
      <c r="PWB72" s="24"/>
      <c r="PWC72" s="24"/>
      <c r="PWD72" s="24"/>
      <c r="PWE72" s="24"/>
      <c r="PWF72" s="24"/>
      <c r="PWG72" s="24"/>
      <c r="PWH72" s="24"/>
      <c r="PWI72" s="24"/>
      <c r="PWJ72" s="24"/>
      <c r="PWK72" s="24"/>
      <c r="PWL72" s="24"/>
      <c r="PWM72" s="24"/>
      <c r="PWN72" s="24"/>
      <c r="PWO72" s="24"/>
      <c r="PWP72" s="24"/>
      <c r="PWQ72" s="24"/>
      <c r="PWR72" s="24"/>
      <c r="PWS72" s="24"/>
      <c r="PWT72" s="24"/>
      <c r="PWU72" s="24"/>
      <c r="PWV72" s="24"/>
      <c r="PWW72" s="24"/>
      <c r="PWX72" s="24"/>
      <c r="PWY72" s="24"/>
      <c r="PWZ72" s="24"/>
      <c r="PXA72" s="24"/>
      <c r="PXB72" s="24"/>
      <c r="PXC72" s="24"/>
      <c r="PXD72" s="24"/>
      <c r="PXE72" s="24"/>
      <c r="PXF72" s="24"/>
      <c r="PXG72" s="24"/>
      <c r="PXH72" s="24"/>
      <c r="PXI72" s="24"/>
      <c r="PXJ72" s="24"/>
      <c r="PXK72" s="24"/>
      <c r="PXL72" s="24"/>
      <c r="PXM72" s="24"/>
      <c r="PXN72" s="24"/>
      <c r="PXO72" s="24"/>
      <c r="PXP72" s="24"/>
      <c r="PXQ72" s="24"/>
      <c r="PXR72" s="24"/>
      <c r="PXS72" s="24"/>
      <c r="PXT72" s="24"/>
      <c r="PXU72" s="24"/>
      <c r="PXV72" s="24"/>
      <c r="PXW72" s="24"/>
      <c r="PXX72" s="24"/>
      <c r="PXY72" s="24"/>
      <c r="PXZ72" s="24"/>
      <c r="PYA72" s="24"/>
      <c r="PYB72" s="24"/>
      <c r="PYC72" s="24"/>
      <c r="PYD72" s="24"/>
      <c r="PYE72" s="24"/>
      <c r="PYF72" s="24"/>
      <c r="PYG72" s="24"/>
      <c r="PYH72" s="24"/>
      <c r="PYI72" s="24"/>
      <c r="PYJ72" s="24"/>
      <c r="PYK72" s="24"/>
      <c r="PYL72" s="24"/>
      <c r="PYM72" s="24"/>
      <c r="PYN72" s="24"/>
      <c r="PYO72" s="24"/>
      <c r="PYP72" s="24"/>
      <c r="PYQ72" s="24"/>
      <c r="PYR72" s="24"/>
      <c r="PYS72" s="24"/>
      <c r="PYT72" s="24"/>
      <c r="PYU72" s="24"/>
      <c r="PYV72" s="24"/>
      <c r="PYW72" s="24"/>
      <c r="PYX72" s="24"/>
      <c r="PYY72" s="24"/>
      <c r="PYZ72" s="24"/>
      <c r="PZA72" s="24"/>
      <c r="PZB72" s="24"/>
      <c r="PZC72" s="24"/>
      <c r="PZD72" s="24"/>
      <c r="PZE72" s="24"/>
      <c r="PZF72" s="24"/>
      <c r="PZG72" s="24"/>
      <c r="PZH72" s="24"/>
      <c r="PZI72" s="24"/>
      <c r="PZJ72" s="24"/>
      <c r="PZK72" s="24"/>
      <c r="PZL72" s="24"/>
      <c r="PZM72" s="24"/>
      <c r="PZN72" s="24"/>
      <c r="PZO72" s="24"/>
      <c r="PZP72" s="24"/>
      <c r="PZQ72" s="24"/>
      <c r="PZR72" s="24"/>
      <c r="PZS72" s="24"/>
      <c r="PZT72" s="24"/>
      <c r="PZU72" s="24"/>
      <c r="PZV72" s="24"/>
      <c r="PZW72" s="24"/>
      <c r="PZX72" s="24"/>
      <c r="PZY72" s="24"/>
      <c r="PZZ72" s="24"/>
      <c r="QAA72" s="24"/>
      <c r="QAB72" s="24"/>
      <c r="QAC72" s="24"/>
      <c r="QAD72" s="24"/>
      <c r="QAE72" s="24"/>
      <c r="QAF72" s="24"/>
      <c r="QAG72" s="24"/>
      <c r="QAH72" s="24"/>
      <c r="QAI72" s="24"/>
      <c r="QAJ72" s="24"/>
      <c r="QAK72" s="24"/>
      <c r="QAL72" s="24"/>
      <c r="QAM72" s="24"/>
      <c r="QAN72" s="24"/>
      <c r="QAO72" s="24"/>
      <c r="QAP72" s="24"/>
      <c r="QAQ72" s="24"/>
      <c r="QAR72" s="24"/>
      <c r="QAS72" s="24"/>
      <c r="QAT72" s="24"/>
      <c r="QAU72" s="24"/>
      <c r="QAV72" s="24"/>
      <c r="QAW72" s="24"/>
      <c r="QAX72" s="24"/>
      <c r="QAY72" s="24"/>
      <c r="QAZ72" s="24"/>
      <c r="QBA72" s="24"/>
      <c r="QBB72" s="24"/>
      <c r="QBC72" s="24"/>
      <c r="QBD72" s="24"/>
      <c r="QBE72" s="24"/>
      <c r="QBF72" s="24"/>
      <c r="QBG72" s="24"/>
      <c r="QBH72" s="24"/>
      <c r="QBI72" s="24"/>
      <c r="QBJ72" s="24"/>
      <c r="QBK72" s="24"/>
      <c r="QBL72" s="24"/>
      <c r="QBM72" s="24"/>
      <c r="QBN72" s="24"/>
      <c r="QBO72" s="24"/>
      <c r="QBP72" s="24"/>
      <c r="QBQ72" s="24"/>
      <c r="QBR72" s="24"/>
      <c r="QBS72" s="24"/>
      <c r="QBT72" s="24"/>
      <c r="QBU72" s="24"/>
      <c r="QBV72" s="24"/>
      <c r="QBW72" s="24"/>
      <c r="QBX72" s="24"/>
      <c r="QBY72" s="24"/>
      <c r="QBZ72" s="24"/>
      <c r="QCA72" s="24"/>
      <c r="QCB72" s="24"/>
      <c r="QCC72" s="24"/>
      <c r="QCD72" s="24"/>
      <c r="QCE72" s="24"/>
      <c r="QCF72" s="24"/>
      <c r="QCG72" s="24"/>
      <c r="QCH72" s="24"/>
      <c r="QCI72" s="24"/>
      <c r="QCJ72" s="24"/>
      <c r="QCK72" s="24"/>
      <c r="QCL72" s="24"/>
      <c r="QCM72" s="24"/>
      <c r="QCN72" s="24"/>
      <c r="QCO72" s="24"/>
      <c r="QCP72" s="24"/>
      <c r="QCQ72" s="24"/>
      <c r="QCR72" s="24"/>
      <c r="QCS72" s="24"/>
      <c r="QCT72" s="24"/>
      <c r="QCU72" s="24"/>
      <c r="QCV72" s="24"/>
      <c r="QCW72" s="24"/>
      <c r="QCX72" s="24"/>
      <c r="QCY72" s="24"/>
      <c r="QCZ72" s="24"/>
      <c r="QDA72" s="24"/>
      <c r="QDB72" s="24"/>
      <c r="QDC72" s="24"/>
      <c r="QDD72" s="24"/>
      <c r="QDE72" s="24"/>
      <c r="QDF72" s="24"/>
      <c r="QDG72" s="24"/>
      <c r="QDH72" s="24"/>
      <c r="QDI72" s="24"/>
      <c r="QDJ72" s="24"/>
      <c r="QDK72" s="24"/>
      <c r="QDL72" s="24"/>
      <c r="QDM72" s="24"/>
      <c r="QDN72" s="24"/>
      <c r="QDO72" s="24"/>
      <c r="QDP72" s="24"/>
      <c r="QDQ72" s="24"/>
      <c r="QDR72" s="24"/>
      <c r="QDS72" s="24"/>
      <c r="QDT72" s="24"/>
      <c r="QDU72" s="24"/>
      <c r="QDV72" s="24"/>
      <c r="QDW72" s="24"/>
      <c r="QDX72" s="24"/>
      <c r="QDY72" s="24"/>
      <c r="QDZ72" s="24"/>
      <c r="QEA72" s="24"/>
      <c r="QEB72" s="24"/>
      <c r="QEC72" s="24"/>
      <c r="QED72" s="24"/>
      <c r="QEE72" s="24"/>
      <c r="QEF72" s="24"/>
      <c r="QEG72" s="24"/>
      <c r="QEH72" s="24"/>
      <c r="QEI72" s="24"/>
      <c r="QEJ72" s="24"/>
      <c r="QEK72" s="24"/>
      <c r="QEL72" s="24"/>
      <c r="QEM72" s="24"/>
      <c r="QEN72" s="24"/>
      <c r="QEO72" s="24"/>
      <c r="QEP72" s="24"/>
      <c r="QEQ72" s="24"/>
      <c r="QER72" s="24"/>
      <c r="QES72" s="24"/>
      <c r="QET72" s="24"/>
      <c r="QEU72" s="24"/>
      <c r="QEV72" s="24"/>
      <c r="QEW72" s="24"/>
      <c r="QEX72" s="24"/>
      <c r="QEY72" s="24"/>
      <c r="QEZ72" s="24"/>
      <c r="QFA72" s="24"/>
      <c r="QFB72" s="24"/>
      <c r="QFC72" s="24"/>
      <c r="QFD72" s="24"/>
      <c r="QFE72" s="24"/>
      <c r="QFF72" s="24"/>
      <c r="QFG72" s="24"/>
      <c r="QFH72" s="24"/>
      <c r="QFI72" s="24"/>
      <c r="QFJ72" s="24"/>
      <c r="QFK72" s="24"/>
      <c r="QFL72" s="24"/>
      <c r="QFM72" s="24"/>
      <c r="QFN72" s="24"/>
      <c r="QFO72" s="24"/>
      <c r="QFP72" s="24"/>
      <c r="QFQ72" s="24"/>
      <c r="QFR72" s="24"/>
      <c r="QFS72" s="24"/>
      <c r="QFT72" s="24"/>
      <c r="QFU72" s="24"/>
      <c r="QFV72" s="24"/>
      <c r="QFW72" s="24"/>
      <c r="QFX72" s="24"/>
      <c r="QFY72" s="24"/>
      <c r="QFZ72" s="24"/>
      <c r="QGA72" s="24"/>
      <c r="QGB72" s="24"/>
      <c r="QGC72" s="24"/>
      <c r="QGD72" s="24"/>
      <c r="QGE72" s="24"/>
      <c r="QGF72" s="24"/>
      <c r="QGG72" s="24"/>
      <c r="QGH72" s="24"/>
      <c r="QGI72" s="24"/>
      <c r="QGJ72" s="24"/>
      <c r="QGK72" s="24"/>
      <c r="QGL72" s="24"/>
      <c r="QGM72" s="24"/>
      <c r="QGN72" s="24"/>
      <c r="QGO72" s="24"/>
      <c r="QGP72" s="24"/>
      <c r="QGQ72" s="24"/>
      <c r="QGR72" s="24"/>
      <c r="QGS72" s="24"/>
      <c r="QGT72" s="24"/>
      <c r="QGU72" s="24"/>
      <c r="QGV72" s="24"/>
      <c r="QGW72" s="24"/>
      <c r="QGX72" s="24"/>
      <c r="QGY72" s="24"/>
      <c r="QGZ72" s="24"/>
      <c r="QHA72" s="24"/>
      <c r="QHB72" s="24"/>
      <c r="QHC72" s="24"/>
      <c r="QHD72" s="24"/>
      <c r="QHE72" s="24"/>
      <c r="QHF72" s="24"/>
      <c r="QHG72" s="24"/>
      <c r="QHH72" s="24"/>
      <c r="QHI72" s="24"/>
      <c r="QHJ72" s="24"/>
      <c r="QHK72" s="24"/>
      <c r="QHL72" s="24"/>
      <c r="QHM72" s="24"/>
      <c r="QHN72" s="24"/>
      <c r="QHO72" s="24"/>
      <c r="QHP72" s="24"/>
      <c r="QHQ72" s="24"/>
      <c r="QHR72" s="24"/>
      <c r="QHS72" s="24"/>
      <c r="QHT72" s="24"/>
      <c r="QHU72" s="24"/>
      <c r="QHV72" s="24"/>
      <c r="QHW72" s="24"/>
      <c r="QHX72" s="24"/>
      <c r="QHY72" s="24"/>
      <c r="QHZ72" s="24"/>
      <c r="QIA72" s="24"/>
      <c r="QIB72" s="24"/>
      <c r="QIC72" s="24"/>
      <c r="QID72" s="24"/>
      <c r="QIE72" s="24"/>
      <c r="QIF72" s="24"/>
      <c r="QIG72" s="24"/>
      <c r="QIH72" s="24"/>
      <c r="QII72" s="24"/>
      <c r="QIJ72" s="24"/>
      <c r="QIK72" s="24"/>
      <c r="QIL72" s="24"/>
      <c r="QIM72" s="24"/>
      <c r="QIN72" s="24"/>
      <c r="QIO72" s="24"/>
      <c r="QIP72" s="24"/>
      <c r="QIQ72" s="24"/>
      <c r="QIR72" s="24"/>
      <c r="QIS72" s="24"/>
      <c r="QIT72" s="24"/>
      <c r="QIU72" s="24"/>
      <c r="QIV72" s="24"/>
      <c r="QIW72" s="24"/>
      <c r="QIX72" s="24"/>
      <c r="QIY72" s="24"/>
      <c r="QIZ72" s="24"/>
      <c r="QJA72" s="24"/>
      <c r="QJB72" s="24"/>
      <c r="QJC72" s="24"/>
      <c r="QJD72" s="24"/>
      <c r="QJE72" s="24"/>
      <c r="QJF72" s="24"/>
      <c r="QJG72" s="24"/>
      <c r="QJH72" s="24"/>
      <c r="QJI72" s="24"/>
      <c r="QJJ72" s="24"/>
      <c r="QJK72" s="24"/>
      <c r="QJL72" s="24"/>
      <c r="QJM72" s="24"/>
      <c r="QJN72" s="24"/>
      <c r="QJO72" s="24"/>
      <c r="QJP72" s="24"/>
      <c r="QJQ72" s="24"/>
      <c r="QJR72" s="24"/>
      <c r="QJS72" s="24"/>
      <c r="QJT72" s="24"/>
      <c r="QJU72" s="24"/>
      <c r="QJV72" s="24"/>
      <c r="QJW72" s="24"/>
      <c r="QJX72" s="24"/>
      <c r="QJY72" s="24"/>
      <c r="QJZ72" s="24"/>
      <c r="QKA72" s="24"/>
      <c r="QKB72" s="24"/>
      <c r="QKC72" s="24"/>
      <c r="QKD72" s="24"/>
      <c r="QKE72" s="24"/>
      <c r="QKF72" s="24"/>
      <c r="QKG72" s="24"/>
      <c r="QKH72" s="24"/>
      <c r="QKI72" s="24"/>
      <c r="QKJ72" s="24"/>
      <c r="QKK72" s="24"/>
      <c r="QKL72" s="24"/>
      <c r="QKM72" s="24"/>
      <c r="QKN72" s="24"/>
      <c r="QKO72" s="24"/>
      <c r="QKP72" s="24"/>
      <c r="QKQ72" s="24"/>
      <c r="QKR72" s="24"/>
      <c r="QKS72" s="24"/>
      <c r="QKT72" s="24"/>
      <c r="QKU72" s="24"/>
      <c r="QKV72" s="24"/>
      <c r="QKW72" s="24"/>
      <c r="QKX72" s="24"/>
      <c r="QKY72" s="24"/>
      <c r="QKZ72" s="24"/>
      <c r="QLA72" s="24"/>
      <c r="QLB72" s="24"/>
      <c r="QLC72" s="24"/>
      <c r="QLD72" s="24"/>
      <c r="QLE72" s="24"/>
      <c r="QLF72" s="24"/>
      <c r="QLG72" s="24"/>
      <c r="QLH72" s="24"/>
      <c r="QLI72" s="24"/>
      <c r="QLJ72" s="24"/>
      <c r="QLK72" s="24"/>
      <c r="QLL72" s="24"/>
      <c r="QLM72" s="24"/>
      <c r="QLN72" s="24"/>
      <c r="QLO72" s="24"/>
      <c r="QLP72" s="24"/>
      <c r="QLQ72" s="24"/>
      <c r="QLR72" s="24"/>
      <c r="QLS72" s="24"/>
      <c r="QLT72" s="24"/>
      <c r="QLU72" s="24"/>
      <c r="QLV72" s="24"/>
      <c r="QLW72" s="24"/>
      <c r="QLX72" s="24"/>
      <c r="QLY72" s="24"/>
      <c r="QLZ72" s="24"/>
      <c r="QMA72" s="24"/>
      <c r="QMB72" s="24"/>
      <c r="QMC72" s="24"/>
      <c r="QMD72" s="24"/>
      <c r="QME72" s="24"/>
      <c r="QMF72" s="24"/>
      <c r="QMG72" s="24"/>
      <c r="QMH72" s="24"/>
      <c r="QMI72" s="24"/>
      <c r="QMJ72" s="24"/>
      <c r="QMK72" s="24"/>
      <c r="QML72" s="24"/>
      <c r="QMM72" s="24"/>
      <c r="QMN72" s="24"/>
      <c r="QMO72" s="24"/>
      <c r="QMP72" s="24"/>
      <c r="QMQ72" s="24"/>
      <c r="QMR72" s="24"/>
      <c r="QMS72" s="24"/>
      <c r="QMT72" s="24"/>
      <c r="QMU72" s="24"/>
      <c r="QMV72" s="24"/>
      <c r="QMW72" s="24"/>
      <c r="QMX72" s="24"/>
      <c r="QMY72" s="24"/>
      <c r="QMZ72" s="24"/>
      <c r="QNA72" s="24"/>
      <c r="QNB72" s="24"/>
      <c r="QNC72" s="24"/>
      <c r="QND72" s="24"/>
      <c r="QNE72" s="24"/>
      <c r="QNF72" s="24"/>
      <c r="QNG72" s="24"/>
      <c r="QNH72" s="24"/>
      <c r="QNI72" s="24"/>
      <c r="QNJ72" s="24"/>
      <c r="QNK72" s="24"/>
      <c r="QNL72" s="24"/>
      <c r="QNM72" s="24"/>
      <c r="QNN72" s="24"/>
      <c r="QNO72" s="24"/>
      <c r="QNP72" s="24"/>
      <c r="QNQ72" s="24"/>
      <c r="QNR72" s="24"/>
      <c r="QNS72" s="24"/>
      <c r="QNT72" s="24"/>
      <c r="QNU72" s="24"/>
      <c r="QNV72" s="24"/>
      <c r="QNW72" s="24"/>
      <c r="QNX72" s="24"/>
      <c r="QNY72" s="24"/>
      <c r="QNZ72" s="24"/>
      <c r="QOA72" s="24"/>
      <c r="QOB72" s="24"/>
      <c r="QOC72" s="24"/>
      <c r="QOD72" s="24"/>
      <c r="QOE72" s="24"/>
      <c r="QOF72" s="24"/>
      <c r="QOG72" s="24"/>
      <c r="QOH72" s="24"/>
      <c r="QOI72" s="24"/>
      <c r="QOJ72" s="24"/>
      <c r="QOK72" s="24"/>
      <c r="QOL72" s="24"/>
      <c r="QOM72" s="24"/>
      <c r="QON72" s="24"/>
      <c r="QOO72" s="24"/>
      <c r="QOP72" s="24"/>
      <c r="QOQ72" s="24"/>
      <c r="QOR72" s="24"/>
      <c r="QOS72" s="24"/>
      <c r="QOT72" s="24"/>
      <c r="QOU72" s="24"/>
      <c r="QOV72" s="24"/>
      <c r="QOW72" s="24"/>
      <c r="QOX72" s="24"/>
      <c r="QOY72" s="24"/>
      <c r="QOZ72" s="24"/>
      <c r="QPA72" s="24"/>
      <c r="QPB72" s="24"/>
      <c r="QPC72" s="24"/>
      <c r="QPD72" s="24"/>
      <c r="QPE72" s="24"/>
      <c r="QPF72" s="24"/>
      <c r="QPG72" s="24"/>
      <c r="QPH72" s="24"/>
      <c r="QPI72" s="24"/>
      <c r="QPJ72" s="24"/>
      <c r="QPK72" s="24"/>
      <c r="QPL72" s="24"/>
      <c r="QPM72" s="24"/>
      <c r="QPN72" s="24"/>
      <c r="QPO72" s="24"/>
      <c r="QPP72" s="24"/>
      <c r="QPQ72" s="24"/>
      <c r="QPR72" s="24"/>
      <c r="QPS72" s="24"/>
      <c r="QPT72" s="24"/>
      <c r="QPU72" s="24"/>
      <c r="QPV72" s="24"/>
      <c r="QPW72" s="24"/>
      <c r="QPX72" s="24"/>
      <c r="QPY72" s="24"/>
      <c r="QPZ72" s="24"/>
      <c r="QQA72" s="24"/>
      <c r="QQB72" s="24"/>
      <c r="QQC72" s="24"/>
      <c r="QQD72" s="24"/>
      <c r="QQE72" s="24"/>
      <c r="QQF72" s="24"/>
      <c r="QQG72" s="24"/>
      <c r="QQH72" s="24"/>
      <c r="QQI72" s="24"/>
      <c r="QQJ72" s="24"/>
      <c r="QQK72" s="24"/>
      <c r="QQL72" s="24"/>
      <c r="QQM72" s="24"/>
      <c r="QQN72" s="24"/>
      <c r="QQO72" s="24"/>
      <c r="QQP72" s="24"/>
      <c r="QQQ72" s="24"/>
      <c r="QQR72" s="24"/>
      <c r="QQS72" s="24"/>
      <c r="QQT72" s="24"/>
      <c r="QQU72" s="24"/>
      <c r="QQV72" s="24"/>
      <c r="QQW72" s="24"/>
      <c r="QQX72" s="24"/>
      <c r="QQY72" s="24"/>
      <c r="QQZ72" s="24"/>
      <c r="QRA72" s="24"/>
      <c r="QRB72" s="24"/>
      <c r="QRC72" s="24"/>
      <c r="QRD72" s="24"/>
      <c r="QRE72" s="24"/>
      <c r="QRF72" s="24"/>
      <c r="QRG72" s="24"/>
      <c r="QRH72" s="24"/>
      <c r="QRI72" s="24"/>
      <c r="QRJ72" s="24"/>
      <c r="QRK72" s="24"/>
      <c r="QRL72" s="24"/>
      <c r="QRM72" s="24"/>
      <c r="QRN72" s="24"/>
      <c r="QRO72" s="24"/>
      <c r="QRP72" s="24"/>
      <c r="QRQ72" s="24"/>
      <c r="QRR72" s="24"/>
      <c r="QRS72" s="24"/>
      <c r="QRT72" s="24"/>
      <c r="QRU72" s="24"/>
      <c r="QRV72" s="24"/>
      <c r="QRW72" s="24"/>
      <c r="QRX72" s="24"/>
      <c r="QRY72" s="24"/>
      <c r="QRZ72" s="24"/>
      <c r="QSA72" s="24"/>
      <c r="QSB72" s="24"/>
      <c r="QSC72" s="24"/>
      <c r="QSD72" s="24"/>
      <c r="QSE72" s="24"/>
      <c r="QSF72" s="24"/>
      <c r="QSG72" s="24"/>
      <c r="QSH72" s="24"/>
      <c r="QSI72" s="24"/>
      <c r="QSJ72" s="24"/>
      <c r="QSK72" s="24"/>
      <c r="QSL72" s="24"/>
      <c r="QSM72" s="24"/>
      <c r="QSN72" s="24"/>
      <c r="QSO72" s="24"/>
      <c r="QSP72" s="24"/>
      <c r="QSQ72" s="24"/>
      <c r="QSR72" s="24"/>
      <c r="QSS72" s="24"/>
      <c r="QST72" s="24"/>
      <c r="QSU72" s="24"/>
      <c r="QSV72" s="24"/>
      <c r="QSW72" s="24"/>
      <c r="QSX72" s="24"/>
      <c r="QSY72" s="24"/>
      <c r="QSZ72" s="24"/>
      <c r="QTA72" s="24"/>
      <c r="QTB72" s="24"/>
      <c r="QTC72" s="24"/>
      <c r="QTD72" s="24"/>
      <c r="QTE72" s="24"/>
      <c r="QTF72" s="24"/>
      <c r="QTG72" s="24"/>
      <c r="QTH72" s="24"/>
      <c r="QTI72" s="24"/>
      <c r="QTJ72" s="24"/>
      <c r="QTK72" s="24"/>
      <c r="QTL72" s="24"/>
      <c r="QTM72" s="24"/>
      <c r="QTN72" s="24"/>
      <c r="QTO72" s="24"/>
      <c r="QTP72" s="24"/>
      <c r="QTQ72" s="24"/>
      <c r="QTR72" s="24"/>
      <c r="QTS72" s="24"/>
      <c r="QTT72" s="24"/>
      <c r="QTU72" s="24"/>
      <c r="QTV72" s="24"/>
      <c r="QTW72" s="24"/>
      <c r="QTX72" s="24"/>
      <c r="QTY72" s="24"/>
      <c r="QTZ72" s="24"/>
      <c r="QUA72" s="24"/>
      <c r="QUB72" s="24"/>
      <c r="QUC72" s="24"/>
      <c r="QUD72" s="24"/>
      <c r="QUE72" s="24"/>
      <c r="QUF72" s="24"/>
      <c r="QUG72" s="24"/>
      <c r="QUH72" s="24"/>
      <c r="QUI72" s="24"/>
      <c r="QUJ72" s="24"/>
      <c r="QUK72" s="24"/>
      <c r="QUL72" s="24"/>
      <c r="QUM72" s="24"/>
      <c r="QUN72" s="24"/>
      <c r="QUO72" s="24"/>
      <c r="QUP72" s="24"/>
      <c r="QUQ72" s="24"/>
      <c r="QUR72" s="24"/>
      <c r="QUS72" s="24"/>
      <c r="QUT72" s="24"/>
      <c r="QUU72" s="24"/>
      <c r="QUV72" s="24"/>
      <c r="QUW72" s="24"/>
      <c r="QUX72" s="24"/>
      <c r="QUY72" s="24"/>
      <c r="QUZ72" s="24"/>
      <c r="QVA72" s="24"/>
      <c r="QVB72" s="24"/>
      <c r="QVC72" s="24"/>
      <c r="QVD72" s="24"/>
      <c r="QVE72" s="24"/>
      <c r="QVF72" s="24"/>
      <c r="QVG72" s="24"/>
      <c r="QVH72" s="24"/>
      <c r="QVI72" s="24"/>
      <c r="QVJ72" s="24"/>
      <c r="QVK72" s="24"/>
      <c r="QVL72" s="24"/>
      <c r="QVM72" s="24"/>
      <c r="QVN72" s="24"/>
      <c r="QVO72" s="24"/>
      <c r="QVP72" s="24"/>
      <c r="QVQ72" s="24"/>
      <c r="QVR72" s="24"/>
      <c r="QVS72" s="24"/>
      <c r="QVT72" s="24"/>
      <c r="QVU72" s="24"/>
      <c r="QVV72" s="24"/>
      <c r="QVW72" s="24"/>
      <c r="QVX72" s="24"/>
      <c r="QVY72" s="24"/>
      <c r="QVZ72" s="24"/>
      <c r="QWA72" s="24"/>
      <c r="QWB72" s="24"/>
      <c r="QWC72" s="24"/>
      <c r="QWD72" s="24"/>
      <c r="QWE72" s="24"/>
      <c r="QWF72" s="24"/>
      <c r="QWG72" s="24"/>
      <c r="QWH72" s="24"/>
      <c r="QWI72" s="24"/>
      <c r="QWJ72" s="24"/>
      <c r="QWK72" s="24"/>
      <c r="QWL72" s="24"/>
      <c r="QWM72" s="24"/>
      <c r="QWN72" s="24"/>
      <c r="QWO72" s="24"/>
      <c r="QWP72" s="24"/>
      <c r="QWQ72" s="24"/>
      <c r="QWR72" s="24"/>
      <c r="QWS72" s="24"/>
      <c r="QWT72" s="24"/>
      <c r="QWU72" s="24"/>
      <c r="QWV72" s="24"/>
      <c r="QWW72" s="24"/>
      <c r="QWX72" s="24"/>
      <c r="QWY72" s="24"/>
      <c r="QWZ72" s="24"/>
      <c r="QXA72" s="24"/>
      <c r="QXB72" s="24"/>
      <c r="QXC72" s="24"/>
      <c r="QXD72" s="24"/>
      <c r="QXE72" s="24"/>
      <c r="QXF72" s="24"/>
      <c r="QXG72" s="24"/>
      <c r="QXH72" s="24"/>
      <c r="QXI72" s="24"/>
      <c r="QXJ72" s="24"/>
      <c r="QXK72" s="24"/>
      <c r="QXL72" s="24"/>
      <c r="QXM72" s="24"/>
      <c r="QXN72" s="24"/>
      <c r="QXO72" s="24"/>
      <c r="QXP72" s="24"/>
      <c r="QXQ72" s="24"/>
      <c r="QXR72" s="24"/>
      <c r="QXS72" s="24"/>
      <c r="QXT72" s="24"/>
      <c r="QXU72" s="24"/>
      <c r="QXV72" s="24"/>
      <c r="QXW72" s="24"/>
      <c r="QXX72" s="24"/>
      <c r="QXY72" s="24"/>
      <c r="QXZ72" s="24"/>
      <c r="QYA72" s="24"/>
      <c r="QYB72" s="24"/>
      <c r="QYC72" s="24"/>
      <c r="QYD72" s="24"/>
      <c r="QYE72" s="24"/>
      <c r="QYF72" s="24"/>
      <c r="QYG72" s="24"/>
      <c r="QYH72" s="24"/>
      <c r="QYI72" s="24"/>
      <c r="QYJ72" s="24"/>
      <c r="QYK72" s="24"/>
      <c r="QYL72" s="24"/>
      <c r="QYM72" s="24"/>
      <c r="QYN72" s="24"/>
      <c r="QYO72" s="24"/>
      <c r="QYP72" s="24"/>
      <c r="QYQ72" s="24"/>
      <c r="QYR72" s="24"/>
      <c r="QYS72" s="24"/>
      <c r="QYT72" s="24"/>
      <c r="QYU72" s="24"/>
      <c r="QYV72" s="24"/>
      <c r="QYW72" s="24"/>
      <c r="QYX72" s="24"/>
      <c r="QYY72" s="24"/>
      <c r="QYZ72" s="24"/>
      <c r="QZA72" s="24"/>
      <c r="QZB72" s="24"/>
      <c r="QZC72" s="24"/>
      <c r="QZD72" s="24"/>
      <c r="QZE72" s="24"/>
      <c r="QZF72" s="24"/>
      <c r="QZG72" s="24"/>
      <c r="QZH72" s="24"/>
      <c r="QZI72" s="24"/>
      <c r="QZJ72" s="24"/>
      <c r="QZK72" s="24"/>
      <c r="QZL72" s="24"/>
      <c r="QZM72" s="24"/>
      <c r="QZN72" s="24"/>
      <c r="QZO72" s="24"/>
      <c r="QZP72" s="24"/>
      <c r="QZQ72" s="24"/>
      <c r="QZR72" s="24"/>
      <c r="QZS72" s="24"/>
      <c r="QZT72" s="24"/>
      <c r="QZU72" s="24"/>
      <c r="QZV72" s="24"/>
      <c r="QZW72" s="24"/>
      <c r="QZX72" s="24"/>
      <c r="QZY72" s="24"/>
      <c r="QZZ72" s="24"/>
      <c r="RAA72" s="24"/>
      <c r="RAB72" s="24"/>
      <c r="RAC72" s="24"/>
      <c r="RAD72" s="24"/>
      <c r="RAE72" s="24"/>
      <c r="RAF72" s="24"/>
      <c r="RAG72" s="24"/>
      <c r="RAH72" s="24"/>
      <c r="RAI72" s="24"/>
      <c r="RAJ72" s="24"/>
      <c r="RAK72" s="24"/>
      <c r="RAL72" s="24"/>
      <c r="RAM72" s="24"/>
      <c r="RAN72" s="24"/>
      <c r="RAO72" s="24"/>
      <c r="RAP72" s="24"/>
      <c r="RAQ72" s="24"/>
      <c r="RAR72" s="24"/>
      <c r="RAS72" s="24"/>
      <c r="RAT72" s="24"/>
      <c r="RAU72" s="24"/>
      <c r="RAV72" s="24"/>
      <c r="RAW72" s="24"/>
      <c r="RAX72" s="24"/>
      <c r="RAY72" s="24"/>
      <c r="RAZ72" s="24"/>
      <c r="RBA72" s="24"/>
      <c r="RBB72" s="24"/>
      <c r="RBC72" s="24"/>
      <c r="RBD72" s="24"/>
      <c r="RBE72" s="24"/>
      <c r="RBF72" s="24"/>
      <c r="RBG72" s="24"/>
      <c r="RBH72" s="24"/>
      <c r="RBI72" s="24"/>
      <c r="RBJ72" s="24"/>
      <c r="RBK72" s="24"/>
      <c r="RBL72" s="24"/>
      <c r="RBM72" s="24"/>
      <c r="RBN72" s="24"/>
      <c r="RBO72" s="24"/>
      <c r="RBP72" s="24"/>
      <c r="RBQ72" s="24"/>
      <c r="RBR72" s="24"/>
      <c r="RBS72" s="24"/>
      <c r="RBT72" s="24"/>
      <c r="RBU72" s="24"/>
      <c r="RBV72" s="24"/>
      <c r="RBW72" s="24"/>
      <c r="RBX72" s="24"/>
      <c r="RBY72" s="24"/>
      <c r="RBZ72" s="24"/>
      <c r="RCA72" s="24"/>
      <c r="RCB72" s="24"/>
      <c r="RCC72" s="24"/>
      <c r="RCD72" s="24"/>
      <c r="RCE72" s="24"/>
      <c r="RCF72" s="24"/>
      <c r="RCG72" s="24"/>
      <c r="RCH72" s="24"/>
      <c r="RCI72" s="24"/>
      <c r="RCJ72" s="24"/>
      <c r="RCK72" s="24"/>
      <c r="RCL72" s="24"/>
      <c r="RCM72" s="24"/>
      <c r="RCN72" s="24"/>
      <c r="RCO72" s="24"/>
      <c r="RCP72" s="24"/>
      <c r="RCQ72" s="24"/>
      <c r="RCR72" s="24"/>
      <c r="RCS72" s="24"/>
      <c r="RCT72" s="24"/>
      <c r="RCU72" s="24"/>
      <c r="RCV72" s="24"/>
      <c r="RCW72" s="24"/>
      <c r="RCX72" s="24"/>
      <c r="RCY72" s="24"/>
      <c r="RCZ72" s="24"/>
      <c r="RDA72" s="24"/>
      <c r="RDB72" s="24"/>
      <c r="RDC72" s="24"/>
      <c r="RDD72" s="24"/>
      <c r="RDE72" s="24"/>
      <c r="RDF72" s="24"/>
      <c r="RDG72" s="24"/>
      <c r="RDH72" s="24"/>
      <c r="RDI72" s="24"/>
      <c r="RDJ72" s="24"/>
      <c r="RDK72" s="24"/>
      <c r="RDL72" s="24"/>
      <c r="RDM72" s="24"/>
      <c r="RDN72" s="24"/>
      <c r="RDO72" s="24"/>
      <c r="RDP72" s="24"/>
      <c r="RDQ72" s="24"/>
      <c r="RDR72" s="24"/>
      <c r="RDS72" s="24"/>
      <c r="RDT72" s="24"/>
      <c r="RDU72" s="24"/>
      <c r="RDV72" s="24"/>
      <c r="RDW72" s="24"/>
      <c r="RDX72" s="24"/>
      <c r="RDY72" s="24"/>
      <c r="RDZ72" s="24"/>
      <c r="REA72" s="24"/>
      <c r="REB72" s="24"/>
      <c r="REC72" s="24"/>
      <c r="RED72" s="24"/>
      <c r="REE72" s="24"/>
      <c r="REF72" s="24"/>
      <c r="REG72" s="24"/>
      <c r="REH72" s="24"/>
      <c r="REI72" s="24"/>
      <c r="REJ72" s="24"/>
      <c r="REK72" s="24"/>
      <c r="REL72" s="24"/>
      <c r="REM72" s="24"/>
      <c r="REN72" s="24"/>
      <c r="REO72" s="24"/>
      <c r="REP72" s="24"/>
      <c r="REQ72" s="24"/>
      <c r="RER72" s="24"/>
      <c r="RES72" s="24"/>
      <c r="RET72" s="24"/>
      <c r="REU72" s="24"/>
      <c r="REV72" s="24"/>
      <c r="REW72" s="24"/>
      <c r="REX72" s="24"/>
      <c r="REY72" s="24"/>
      <c r="REZ72" s="24"/>
      <c r="RFA72" s="24"/>
      <c r="RFB72" s="24"/>
      <c r="RFC72" s="24"/>
      <c r="RFD72" s="24"/>
      <c r="RFE72" s="24"/>
      <c r="RFF72" s="24"/>
      <c r="RFG72" s="24"/>
      <c r="RFH72" s="24"/>
      <c r="RFI72" s="24"/>
      <c r="RFJ72" s="24"/>
      <c r="RFK72" s="24"/>
      <c r="RFL72" s="24"/>
      <c r="RFM72" s="24"/>
      <c r="RFN72" s="24"/>
      <c r="RFO72" s="24"/>
      <c r="RFP72" s="24"/>
      <c r="RFQ72" s="24"/>
      <c r="RFR72" s="24"/>
      <c r="RFS72" s="24"/>
      <c r="RFT72" s="24"/>
      <c r="RFU72" s="24"/>
      <c r="RFV72" s="24"/>
      <c r="RFW72" s="24"/>
      <c r="RFX72" s="24"/>
      <c r="RFY72" s="24"/>
      <c r="RFZ72" s="24"/>
      <c r="RGA72" s="24"/>
      <c r="RGB72" s="24"/>
      <c r="RGC72" s="24"/>
      <c r="RGD72" s="24"/>
      <c r="RGE72" s="24"/>
      <c r="RGF72" s="24"/>
      <c r="RGG72" s="24"/>
      <c r="RGH72" s="24"/>
      <c r="RGI72" s="24"/>
      <c r="RGJ72" s="24"/>
      <c r="RGK72" s="24"/>
      <c r="RGL72" s="24"/>
      <c r="RGM72" s="24"/>
      <c r="RGN72" s="24"/>
      <c r="RGO72" s="24"/>
      <c r="RGP72" s="24"/>
      <c r="RGQ72" s="24"/>
      <c r="RGR72" s="24"/>
      <c r="RGS72" s="24"/>
      <c r="RGT72" s="24"/>
      <c r="RGU72" s="24"/>
      <c r="RGV72" s="24"/>
      <c r="RGW72" s="24"/>
      <c r="RGX72" s="24"/>
      <c r="RGY72" s="24"/>
      <c r="RGZ72" s="24"/>
      <c r="RHA72" s="24"/>
      <c r="RHB72" s="24"/>
      <c r="RHC72" s="24"/>
      <c r="RHD72" s="24"/>
      <c r="RHE72" s="24"/>
      <c r="RHF72" s="24"/>
      <c r="RHG72" s="24"/>
      <c r="RHH72" s="24"/>
      <c r="RHI72" s="24"/>
      <c r="RHJ72" s="24"/>
      <c r="RHK72" s="24"/>
      <c r="RHL72" s="24"/>
      <c r="RHM72" s="24"/>
      <c r="RHN72" s="24"/>
      <c r="RHO72" s="24"/>
      <c r="RHP72" s="24"/>
      <c r="RHQ72" s="24"/>
      <c r="RHR72" s="24"/>
      <c r="RHS72" s="24"/>
      <c r="RHT72" s="24"/>
      <c r="RHU72" s="24"/>
      <c r="RHV72" s="24"/>
      <c r="RHW72" s="24"/>
      <c r="RHX72" s="24"/>
      <c r="RHY72" s="24"/>
      <c r="RHZ72" s="24"/>
      <c r="RIA72" s="24"/>
      <c r="RIB72" s="24"/>
      <c r="RIC72" s="24"/>
      <c r="RID72" s="24"/>
      <c r="RIE72" s="24"/>
      <c r="RIF72" s="24"/>
      <c r="RIG72" s="24"/>
      <c r="RIH72" s="24"/>
      <c r="RII72" s="24"/>
      <c r="RIJ72" s="24"/>
      <c r="RIK72" s="24"/>
      <c r="RIL72" s="24"/>
      <c r="RIM72" s="24"/>
      <c r="RIN72" s="24"/>
      <c r="RIO72" s="24"/>
      <c r="RIP72" s="24"/>
      <c r="RIQ72" s="24"/>
      <c r="RIR72" s="24"/>
      <c r="RIS72" s="24"/>
      <c r="RIT72" s="24"/>
      <c r="RIU72" s="24"/>
      <c r="RIV72" s="24"/>
      <c r="RIW72" s="24"/>
      <c r="RIX72" s="24"/>
      <c r="RIY72" s="24"/>
      <c r="RIZ72" s="24"/>
      <c r="RJA72" s="24"/>
      <c r="RJB72" s="24"/>
      <c r="RJC72" s="24"/>
      <c r="RJD72" s="24"/>
      <c r="RJE72" s="24"/>
      <c r="RJF72" s="24"/>
      <c r="RJG72" s="24"/>
      <c r="RJH72" s="24"/>
      <c r="RJI72" s="24"/>
      <c r="RJJ72" s="24"/>
      <c r="RJK72" s="24"/>
      <c r="RJL72" s="24"/>
      <c r="RJM72" s="24"/>
      <c r="RJN72" s="24"/>
      <c r="RJO72" s="24"/>
      <c r="RJP72" s="24"/>
      <c r="RJQ72" s="24"/>
      <c r="RJR72" s="24"/>
      <c r="RJS72" s="24"/>
      <c r="RJT72" s="24"/>
      <c r="RJU72" s="24"/>
      <c r="RJV72" s="24"/>
      <c r="RJW72" s="24"/>
      <c r="RJX72" s="24"/>
      <c r="RJY72" s="24"/>
      <c r="RJZ72" s="24"/>
      <c r="RKA72" s="24"/>
      <c r="RKB72" s="24"/>
      <c r="RKC72" s="24"/>
      <c r="RKD72" s="24"/>
      <c r="RKE72" s="24"/>
      <c r="RKF72" s="24"/>
      <c r="RKG72" s="24"/>
      <c r="RKH72" s="24"/>
      <c r="RKI72" s="24"/>
      <c r="RKJ72" s="24"/>
      <c r="RKK72" s="24"/>
      <c r="RKL72" s="24"/>
      <c r="RKM72" s="24"/>
      <c r="RKN72" s="24"/>
      <c r="RKO72" s="24"/>
      <c r="RKP72" s="24"/>
      <c r="RKQ72" s="24"/>
      <c r="RKR72" s="24"/>
      <c r="RKS72" s="24"/>
      <c r="RKT72" s="24"/>
      <c r="RKU72" s="24"/>
      <c r="RKV72" s="24"/>
      <c r="RKW72" s="24"/>
      <c r="RKX72" s="24"/>
      <c r="RKY72" s="24"/>
      <c r="RKZ72" s="24"/>
      <c r="RLA72" s="24"/>
      <c r="RLB72" s="24"/>
      <c r="RLC72" s="24"/>
      <c r="RLD72" s="24"/>
      <c r="RLE72" s="24"/>
      <c r="RLF72" s="24"/>
      <c r="RLG72" s="24"/>
      <c r="RLH72" s="24"/>
      <c r="RLI72" s="24"/>
      <c r="RLJ72" s="24"/>
      <c r="RLK72" s="24"/>
      <c r="RLL72" s="24"/>
      <c r="RLM72" s="24"/>
      <c r="RLN72" s="24"/>
      <c r="RLO72" s="24"/>
      <c r="RLP72" s="24"/>
      <c r="RLQ72" s="24"/>
      <c r="RLR72" s="24"/>
      <c r="RLS72" s="24"/>
      <c r="RLT72" s="24"/>
      <c r="RLU72" s="24"/>
      <c r="RLV72" s="24"/>
      <c r="RLW72" s="24"/>
      <c r="RLX72" s="24"/>
      <c r="RLY72" s="24"/>
      <c r="RLZ72" s="24"/>
      <c r="RMA72" s="24"/>
      <c r="RMB72" s="24"/>
      <c r="RMC72" s="24"/>
      <c r="RMD72" s="24"/>
      <c r="RME72" s="24"/>
      <c r="RMF72" s="24"/>
      <c r="RMG72" s="24"/>
      <c r="RMH72" s="24"/>
      <c r="RMI72" s="24"/>
      <c r="RMJ72" s="24"/>
      <c r="RMK72" s="24"/>
      <c r="RML72" s="24"/>
      <c r="RMM72" s="24"/>
      <c r="RMN72" s="24"/>
      <c r="RMO72" s="24"/>
      <c r="RMP72" s="24"/>
      <c r="RMQ72" s="24"/>
      <c r="RMR72" s="24"/>
      <c r="RMS72" s="24"/>
      <c r="RMT72" s="24"/>
      <c r="RMU72" s="24"/>
      <c r="RMV72" s="24"/>
      <c r="RMW72" s="24"/>
      <c r="RMX72" s="24"/>
      <c r="RMY72" s="24"/>
      <c r="RMZ72" s="24"/>
      <c r="RNA72" s="24"/>
      <c r="RNB72" s="24"/>
      <c r="RNC72" s="24"/>
      <c r="RND72" s="24"/>
      <c r="RNE72" s="24"/>
      <c r="RNF72" s="24"/>
      <c r="RNG72" s="24"/>
      <c r="RNH72" s="24"/>
      <c r="RNI72" s="24"/>
      <c r="RNJ72" s="24"/>
      <c r="RNK72" s="24"/>
      <c r="RNL72" s="24"/>
      <c r="RNM72" s="24"/>
      <c r="RNN72" s="24"/>
      <c r="RNO72" s="24"/>
      <c r="RNP72" s="24"/>
      <c r="RNQ72" s="24"/>
      <c r="RNR72" s="24"/>
      <c r="RNS72" s="24"/>
      <c r="RNT72" s="24"/>
      <c r="RNU72" s="24"/>
      <c r="RNV72" s="24"/>
      <c r="RNW72" s="24"/>
      <c r="RNX72" s="24"/>
      <c r="RNY72" s="24"/>
      <c r="RNZ72" s="24"/>
      <c r="ROA72" s="24"/>
      <c r="ROB72" s="24"/>
      <c r="ROC72" s="24"/>
      <c r="ROD72" s="24"/>
      <c r="ROE72" s="24"/>
      <c r="ROF72" s="24"/>
      <c r="ROG72" s="24"/>
      <c r="ROH72" s="24"/>
      <c r="ROI72" s="24"/>
      <c r="ROJ72" s="24"/>
      <c r="ROK72" s="24"/>
      <c r="ROL72" s="24"/>
      <c r="ROM72" s="24"/>
      <c r="RON72" s="24"/>
      <c r="ROO72" s="24"/>
      <c r="ROP72" s="24"/>
      <c r="ROQ72" s="24"/>
      <c r="ROR72" s="24"/>
      <c r="ROS72" s="24"/>
      <c r="ROT72" s="24"/>
      <c r="ROU72" s="24"/>
      <c r="ROV72" s="24"/>
      <c r="ROW72" s="24"/>
      <c r="ROX72" s="24"/>
      <c r="ROY72" s="24"/>
      <c r="ROZ72" s="24"/>
      <c r="RPA72" s="24"/>
      <c r="RPB72" s="24"/>
      <c r="RPC72" s="24"/>
      <c r="RPD72" s="24"/>
      <c r="RPE72" s="24"/>
      <c r="RPF72" s="24"/>
      <c r="RPG72" s="24"/>
      <c r="RPH72" s="24"/>
      <c r="RPI72" s="24"/>
      <c r="RPJ72" s="24"/>
      <c r="RPK72" s="24"/>
      <c r="RPL72" s="24"/>
      <c r="RPM72" s="24"/>
      <c r="RPN72" s="24"/>
      <c r="RPO72" s="24"/>
      <c r="RPP72" s="24"/>
      <c r="RPQ72" s="24"/>
      <c r="RPR72" s="24"/>
      <c r="RPS72" s="24"/>
      <c r="RPT72" s="24"/>
      <c r="RPU72" s="24"/>
      <c r="RPV72" s="24"/>
      <c r="RPW72" s="24"/>
      <c r="RPX72" s="24"/>
      <c r="RPY72" s="24"/>
      <c r="RPZ72" s="24"/>
      <c r="RQA72" s="24"/>
      <c r="RQB72" s="24"/>
      <c r="RQC72" s="24"/>
      <c r="RQD72" s="24"/>
      <c r="RQE72" s="24"/>
      <c r="RQF72" s="24"/>
      <c r="RQG72" s="24"/>
      <c r="RQH72" s="24"/>
      <c r="RQI72" s="24"/>
      <c r="RQJ72" s="24"/>
      <c r="RQK72" s="24"/>
      <c r="RQL72" s="24"/>
      <c r="RQM72" s="24"/>
      <c r="RQN72" s="24"/>
      <c r="RQO72" s="24"/>
      <c r="RQP72" s="24"/>
      <c r="RQQ72" s="24"/>
      <c r="RQR72" s="24"/>
      <c r="RQS72" s="24"/>
      <c r="RQT72" s="24"/>
      <c r="RQU72" s="24"/>
      <c r="RQV72" s="24"/>
      <c r="RQW72" s="24"/>
      <c r="RQX72" s="24"/>
      <c r="RQY72" s="24"/>
      <c r="RQZ72" s="24"/>
      <c r="RRA72" s="24"/>
      <c r="RRB72" s="24"/>
      <c r="RRC72" s="24"/>
      <c r="RRD72" s="24"/>
      <c r="RRE72" s="24"/>
      <c r="RRF72" s="24"/>
      <c r="RRG72" s="24"/>
      <c r="RRH72" s="24"/>
      <c r="RRI72" s="24"/>
      <c r="RRJ72" s="24"/>
      <c r="RRK72" s="24"/>
      <c r="RRL72" s="24"/>
      <c r="RRM72" s="24"/>
      <c r="RRN72" s="24"/>
      <c r="RRO72" s="24"/>
      <c r="RRP72" s="24"/>
      <c r="RRQ72" s="24"/>
      <c r="RRR72" s="24"/>
      <c r="RRS72" s="24"/>
      <c r="RRT72" s="24"/>
      <c r="RRU72" s="24"/>
      <c r="RRV72" s="24"/>
      <c r="RRW72" s="24"/>
      <c r="RRX72" s="24"/>
      <c r="RRY72" s="24"/>
      <c r="RRZ72" s="24"/>
      <c r="RSA72" s="24"/>
      <c r="RSB72" s="24"/>
      <c r="RSC72" s="24"/>
      <c r="RSD72" s="24"/>
      <c r="RSE72" s="24"/>
      <c r="RSF72" s="24"/>
      <c r="RSG72" s="24"/>
      <c r="RSH72" s="24"/>
      <c r="RSI72" s="24"/>
      <c r="RSJ72" s="24"/>
      <c r="RSK72" s="24"/>
      <c r="RSL72" s="24"/>
      <c r="RSM72" s="24"/>
      <c r="RSN72" s="24"/>
      <c r="RSO72" s="24"/>
      <c r="RSP72" s="24"/>
      <c r="RSQ72" s="24"/>
      <c r="RSR72" s="24"/>
      <c r="RSS72" s="24"/>
      <c r="RST72" s="24"/>
      <c r="RSU72" s="24"/>
      <c r="RSV72" s="24"/>
      <c r="RSW72" s="24"/>
      <c r="RSX72" s="24"/>
      <c r="RSY72" s="24"/>
      <c r="RSZ72" s="24"/>
      <c r="RTA72" s="24"/>
      <c r="RTB72" s="24"/>
      <c r="RTC72" s="24"/>
      <c r="RTD72" s="24"/>
      <c r="RTE72" s="24"/>
      <c r="RTF72" s="24"/>
      <c r="RTG72" s="24"/>
      <c r="RTH72" s="24"/>
      <c r="RTI72" s="24"/>
      <c r="RTJ72" s="24"/>
      <c r="RTK72" s="24"/>
      <c r="RTL72" s="24"/>
      <c r="RTM72" s="24"/>
      <c r="RTN72" s="24"/>
      <c r="RTO72" s="24"/>
      <c r="RTP72" s="24"/>
      <c r="RTQ72" s="24"/>
      <c r="RTR72" s="24"/>
      <c r="RTS72" s="24"/>
      <c r="RTT72" s="24"/>
      <c r="RTU72" s="24"/>
      <c r="RTV72" s="24"/>
      <c r="RTW72" s="24"/>
      <c r="RTX72" s="24"/>
      <c r="RTY72" s="24"/>
      <c r="RTZ72" s="24"/>
      <c r="RUA72" s="24"/>
      <c r="RUB72" s="24"/>
      <c r="RUC72" s="24"/>
      <c r="RUD72" s="24"/>
      <c r="RUE72" s="24"/>
      <c r="RUF72" s="24"/>
      <c r="RUG72" s="24"/>
      <c r="RUH72" s="24"/>
      <c r="RUI72" s="24"/>
      <c r="RUJ72" s="24"/>
      <c r="RUK72" s="24"/>
      <c r="RUL72" s="24"/>
      <c r="RUM72" s="24"/>
      <c r="RUN72" s="24"/>
      <c r="RUO72" s="24"/>
      <c r="RUP72" s="24"/>
      <c r="RUQ72" s="24"/>
      <c r="RUR72" s="24"/>
      <c r="RUS72" s="24"/>
      <c r="RUT72" s="24"/>
      <c r="RUU72" s="24"/>
      <c r="RUV72" s="24"/>
      <c r="RUW72" s="24"/>
      <c r="RUX72" s="24"/>
      <c r="RUY72" s="24"/>
      <c r="RUZ72" s="24"/>
      <c r="RVA72" s="24"/>
      <c r="RVB72" s="24"/>
      <c r="RVC72" s="24"/>
      <c r="RVD72" s="24"/>
      <c r="RVE72" s="24"/>
      <c r="RVF72" s="24"/>
      <c r="RVG72" s="24"/>
      <c r="RVH72" s="24"/>
      <c r="RVI72" s="24"/>
      <c r="RVJ72" s="24"/>
      <c r="RVK72" s="24"/>
      <c r="RVL72" s="24"/>
      <c r="RVM72" s="24"/>
      <c r="RVN72" s="24"/>
      <c r="RVO72" s="24"/>
      <c r="RVP72" s="24"/>
      <c r="RVQ72" s="24"/>
      <c r="RVR72" s="24"/>
      <c r="RVS72" s="24"/>
      <c r="RVT72" s="24"/>
      <c r="RVU72" s="24"/>
      <c r="RVV72" s="24"/>
      <c r="RVW72" s="24"/>
      <c r="RVX72" s="24"/>
      <c r="RVY72" s="24"/>
      <c r="RVZ72" s="24"/>
      <c r="RWA72" s="24"/>
      <c r="RWB72" s="24"/>
      <c r="RWC72" s="24"/>
      <c r="RWD72" s="24"/>
      <c r="RWE72" s="24"/>
      <c r="RWF72" s="24"/>
      <c r="RWG72" s="24"/>
      <c r="RWH72" s="24"/>
      <c r="RWI72" s="24"/>
      <c r="RWJ72" s="24"/>
      <c r="RWK72" s="24"/>
      <c r="RWL72" s="24"/>
      <c r="RWM72" s="24"/>
      <c r="RWN72" s="24"/>
      <c r="RWO72" s="24"/>
      <c r="RWP72" s="24"/>
      <c r="RWQ72" s="24"/>
      <c r="RWR72" s="24"/>
      <c r="RWS72" s="24"/>
      <c r="RWT72" s="24"/>
      <c r="RWU72" s="24"/>
      <c r="RWV72" s="24"/>
      <c r="RWW72" s="24"/>
      <c r="RWX72" s="24"/>
      <c r="RWY72" s="24"/>
      <c r="RWZ72" s="24"/>
      <c r="RXA72" s="24"/>
      <c r="RXB72" s="24"/>
      <c r="RXC72" s="24"/>
      <c r="RXD72" s="24"/>
      <c r="RXE72" s="24"/>
      <c r="RXF72" s="24"/>
      <c r="RXG72" s="24"/>
      <c r="RXH72" s="24"/>
      <c r="RXI72" s="24"/>
      <c r="RXJ72" s="24"/>
      <c r="RXK72" s="24"/>
      <c r="RXL72" s="24"/>
      <c r="RXM72" s="24"/>
      <c r="RXN72" s="24"/>
      <c r="RXO72" s="24"/>
      <c r="RXP72" s="24"/>
      <c r="RXQ72" s="24"/>
      <c r="RXR72" s="24"/>
      <c r="RXS72" s="24"/>
      <c r="RXT72" s="24"/>
      <c r="RXU72" s="24"/>
      <c r="RXV72" s="24"/>
      <c r="RXW72" s="24"/>
      <c r="RXX72" s="24"/>
      <c r="RXY72" s="24"/>
      <c r="RXZ72" s="24"/>
      <c r="RYA72" s="24"/>
      <c r="RYB72" s="24"/>
      <c r="RYC72" s="24"/>
      <c r="RYD72" s="24"/>
      <c r="RYE72" s="24"/>
      <c r="RYF72" s="24"/>
      <c r="RYG72" s="24"/>
      <c r="RYH72" s="24"/>
      <c r="RYI72" s="24"/>
      <c r="RYJ72" s="24"/>
      <c r="RYK72" s="24"/>
      <c r="RYL72" s="24"/>
      <c r="RYM72" s="24"/>
      <c r="RYN72" s="24"/>
      <c r="RYO72" s="24"/>
      <c r="RYP72" s="24"/>
      <c r="RYQ72" s="24"/>
      <c r="RYR72" s="24"/>
      <c r="RYS72" s="24"/>
      <c r="RYT72" s="24"/>
      <c r="RYU72" s="24"/>
      <c r="RYV72" s="24"/>
      <c r="RYW72" s="24"/>
      <c r="RYX72" s="24"/>
      <c r="RYY72" s="24"/>
      <c r="RYZ72" s="24"/>
      <c r="RZA72" s="24"/>
      <c r="RZB72" s="24"/>
      <c r="RZC72" s="24"/>
      <c r="RZD72" s="24"/>
      <c r="RZE72" s="24"/>
      <c r="RZF72" s="24"/>
      <c r="RZG72" s="24"/>
      <c r="RZH72" s="24"/>
      <c r="RZI72" s="24"/>
      <c r="RZJ72" s="24"/>
      <c r="RZK72" s="24"/>
      <c r="RZL72" s="24"/>
      <c r="RZM72" s="24"/>
      <c r="RZN72" s="24"/>
      <c r="RZO72" s="24"/>
      <c r="RZP72" s="24"/>
      <c r="RZQ72" s="24"/>
      <c r="RZR72" s="24"/>
      <c r="RZS72" s="24"/>
      <c r="RZT72" s="24"/>
      <c r="RZU72" s="24"/>
      <c r="RZV72" s="24"/>
      <c r="RZW72" s="24"/>
      <c r="RZX72" s="24"/>
      <c r="RZY72" s="24"/>
      <c r="RZZ72" s="24"/>
      <c r="SAA72" s="24"/>
      <c r="SAB72" s="24"/>
      <c r="SAC72" s="24"/>
      <c r="SAD72" s="24"/>
      <c r="SAE72" s="24"/>
      <c r="SAF72" s="24"/>
      <c r="SAG72" s="24"/>
      <c r="SAH72" s="24"/>
      <c r="SAI72" s="24"/>
      <c r="SAJ72" s="24"/>
      <c r="SAK72" s="24"/>
      <c r="SAL72" s="24"/>
      <c r="SAM72" s="24"/>
      <c r="SAN72" s="24"/>
      <c r="SAO72" s="24"/>
      <c r="SAP72" s="24"/>
      <c r="SAQ72" s="24"/>
      <c r="SAR72" s="24"/>
      <c r="SAS72" s="24"/>
      <c r="SAT72" s="24"/>
      <c r="SAU72" s="24"/>
      <c r="SAV72" s="24"/>
      <c r="SAW72" s="24"/>
      <c r="SAX72" s="24"/>
      <c r="SAY72" s="24"/>
      <c r="SAZ72" s="24"/>
      <c r="SBA72" s="24"/>
      <c r="SBB72" s="24"/>
      <c r="SBC72" s="24"/>
      <c r="SBD72" s="24"/>
      <c r="SBE72" s="24"/>
      <c r="SBF72" s="24"/>
      <c r="SBG72" s="24"/>
      <c r="SBH72" s="24"/>
      <c r="SBI72" s="24"/>
      <c r="SBJ72" s="24"/>
      <c r="SBK72" s="24"/>
      <c r="SBL72" s="24"/>
      <c r="SBM72" s="24"/>
      <c r="SBN72" s="24"/>
      <c r="SBO72" s="24"/>
      <c r="SBP72" s="24"/>
      <c r="SBQ72" s="24"/>
      <c r="SBR72" s="24"/>
      <c r="SBS72" s="24"/>
      <c r="SBT72" s="24"/>
      <c r="SBU72" s="24"/>
      <c r="SBV72" s="24"/>
      <c r="SBW72" s="24"/>
      <c r="SBX72" s="24"/>
      <c r="SBY72" s="24"/>
      <c r="SBZ72" s="24"/>
      <c r="SCA72" s="24"/>
      <c r="SCB72" s="24"/>
      <c r="SCC72" s="24"/>
      <c r="SCD72" s="24"/>
      <c r="SCE72" s="24"/>
      <c r="SCF72" s="24"/>
      <c r="SCG72" s="24"/>
      <c r="SCH72" s="24"/>
      <c r="SCI72" s="24"/>
      <c r="SCJ72" s="24"/>
      <c r="SCK72" s="24"/>
      <c r="SCL72" s="24"/>
      <c r="SCM72" s="24"/>
      <c r="SCN72" s="24"/>
      <c r="SCO72" s="24"/>
      <c r="SCP72" s="24"/>
      <c r="SCQ72" s="24"/>
      <c r="SCR72" s="24"/>
      <c r="SCS72" s="24"/>
      <c r="SCT72" s="24"/>
      <c r="SCU72" s="24"/>
      <c r="SCV72" s="24"/>
      <c r="SCW72" s="24"/>
      <c r="SCX72" s="24"/>
      <c r="SCY72" s="24"/>
      <c r="SCZ72" s="24"/>
      <c r="SDA72" s="24"/>
      <c r="SDB72" s="24"/>
      <c r="SDC72" s="24"/>
      <c r="SDD72" s="24"/>
      <c r="SDE72" s="24"/>
      <c r="SDF72" s="24"/>
      <c r="SDG72" s="24"/>
      <c r="SDH72" s="24"/>
      <c r="SDI72" s="24"/>
      <c r="SDJ72" s="24"/>
      <c r="SDK72" s="24"/>
      <c r="SDL72" s="24"/>
      <c r="SDM72" s="24"/>
      <c r="SDN72" s="24"/>
      <c r="SDO72" s="24"/>
      <c r="SDP72" s="24"/>
      <c r="SDQ72" s="24"/>
      <c r="SDR72" s="24"/>
      <c r="SDS72" s="24"/>
      <c r="SDT72" s="24"/>
      <c r="SDU72" s="24"/>
      <c r="SDV72" s="24"/>
      <c r="SDW72" s="24"/>
      <c r="SDX72" s="24"/>
      <c r="SDY72" s="24"/>
      <c r="SDZ72" s="24"/>
      <c r="SEA72" s="24"/>
      <c r="SEB72" s="24"/>
      <c r="SEC72" s="24"/>
      <c r="SED72" s="24"/>
      <c r="SEE72" s="24"/>
      <c r="SEF72" s="24"/>
      <c r="SEG72" s="24"/>
      <c r="SEH72" s="24"/>
      <c r="SEI72" s="24"/>
      <c r="SEJ72" s="24"/>
      <c r="SEK72" s="24"/>
      <c r="SEL72" s="24"/>
      <c r="SEM72" s="24"/>
      <c r="SEN72" s="24"/>
      <c r="SEO72" s="24"/>
      <c r="SEP72" s="24"/>
      <c r="SEQ72" s="24"/>
      <c r="SER72" s="24"/>
      <c r="SES72" s="24"/>
      <c r="SET72" s="24"/>
      <c r="SEU72" s="24"/>
      <c r="SEV72" s="24"/>
      <c r="SEW72" s="24"/>
      <c r="SEX72" s="24"/>
      <c r="SEY72" s="24"/>
      <c r="SEZ72" s="24"/>
      <c r="SFA72" s="24"/>
      <c r="SFB72" s="24"/>
      <c r="SFC72" s="24"/>
      <c r="SFD72" s="24"/>
      <c r="SFE72" s="24"/>
      <c r="SFF72" s="24"/>
      <c r="SFG72" s="24"/>
      <c r="SFH72" s="24"/>
      <c r="SFI72" s="24"/>
      <c r="SFJ72" s="24"/>
      <c r="SFK72" s="24"/>
      <c r="SFL72" s="24"/>
      <c r="SFM72" s="24"/>
      <c r="SFN72" s="24"/>
      <c r="SFO72" s="24"/>
      <c r="SFP72" s="24"/>
      <c r="SFQ72" s="24"/>
      <c r="SFR72" s="24"/>
      <c r="SFS72" s="24"/>
      <c r="SFT72" s="24"/>
      <c r="SFU72" s="24"/>
      <c r="SFV72" s="24"/>
      <c r="SFW72" s="24"/>
      <c r="SFX72" s="24"/>
      <c r="SFY72" s="24"/>
      <c r="SFZ72" s="24"/>
      <c r="SGA72" s="24"/>
      <c r="SGB72" s="24"/>
      <c r="SGC72" s="24"/>
      <c r="SGD72" s="24"/>
      <c r="SGE72" s="24"/>
      <c r="SGF72" s="24"/>
      <c r="SGG72" s="24"/>
      <c r="SGH72" s="24"/>
      <c r="SGI72" s="24"/>
      <c r="SGJ72" s="24"/>
      <c r="SGK72" s="24"/>
      <c r="SGL72" s="24"/>
      <c r="SGM72" s="24"/>
      <c r="SGN72" s="24"/>
      <c r="SGO72" s="24"/>
      <c r="SGP72" s="24"/>
      <c r="SGQ72" s="24"/>
      <c r="SGR72" s="24"/>
      <c r="SGS72" s="24"/>
      <c r="SGT72" s="24"/>
      <c r="SGU72" s="24"/>
      <c r="SGV72" s="24"/>
      <c r="SGW72" s="24"/>
      <c r="SGX72" s="24"/>
      <c r="SGY72" s="24"/>
      <c r="SGZ72" s="24"/>
      <c r="SHA72" s="24"/>
      <c r="SHB72" s="24"/>
      <c r="SHC72" s="24"/>
      <c r="SHD72" s="24"/>
      <c r="SHE72" s="24"/>
      <c r="SHF72" s="24"/>
      <c r="SHG72" s="24"/>
      <c r="SHH72" s="24"/>
      <c r="SHI72" s="24"/>
      <c r="SHJ72" s="24"/>
      <c r="SHK72" s="24"/>
      <c r="SHL72" s="24"/>
      <c r="SHM72" s="24"/>
      <c r="SHN72" s="24"/>
      <c r="SHO72" s="24"/>
      <c r="SHP72" s="24"/>
      <c r="SHQ72" s="24"/>
      <c r="SHR72" s="24"/>
      <c r="SHS72" s="24"/>
      <c r="SHT72" s="24"/>
      <c r="SHU72" s="24"/>
      <c r="SHV72" s="24"/>
      <c r="SHW72" s="24"/>
      <c r="SHX72" s="24"/>
      <c r="SHY72" s="24"/>
      <c r="SHZ72" s="24"/>
      <c r="SIA72" s="24"/>
      <c r="SIB72" s="24"/>
      <c r="SIC72" s="24"/>
      <c r="SID72" s="24"/>
      <c r="SIE72" s="24"/>
      <c r="SIF72" s="24"/>
      <c r="SIG72" s="24"/>
      <c r="SIH72" s="24"/>
      <c r="SII72" s="24"/>
      <c r="SIJ72" s="24"/>
      <c r="SIK72" s="24"/>
      <c r="SIL72" s="24"/>
      <c r="SIM72" s="24"/>
      <c r="SIN72" s="24"/>
      <c r="SIO72" s="24"/>
      <c r="SIP72" s="24"/>
      <c r="SIQ72" s="24"/>
      <c r="SIR72" s="24"/>
      <c r="SIS72" s="24"/>
      <c r="SIT72" s="24"/>
      <c r="SIU72" s="24"/>
      <c r="SIV72" s="24"/>
      <c r="SIW72" s="24"/>
      <c r="SIX72" s="24"/>
      <c r="SIY72" s="24"/>
      <c r="SIZ72" s="24"/>
      <c r="SJA72" s="24"/>
      <c r="SJB72" s="24"/>
      <c r="SJC72" s="24"/>
      <c r="SJD72" s="24"/>
      <c r="SJE72" s="24"/>
      <c r="SJF72" s="24"/>
      <c r="SJG72" s="24"/>
      <c r="SJH72" s="24"/>
      <c r="SJI72" s="24"/>
      <c r="SJJ72" s="24"/>
      <c r="SJK72" s="24"/>
      <c r="SJL72" s="24"/>
      <c r="SJM72" s="24"/>
      <c r="SJN72" s="24"/>
      <c r="SJO72" s="24"/>
      <c r="SJP72" s="24"/>
      <c r="SJQ72" s="24"/>
      <c r="SJR72" s="24"/>
      <c r="SJS72" s="24"/>
      <c r="SJT72" s="24"/>
      <c r="SJU72" s="24"/>
      <c r="SJV72" s="24"/>
      <c r="SJW72" s="24"/>
      <c r="SJX72" s="24"/>
      <c r="SJY72" s="24"/>
      <c r="SJZ72" s="24"/>
      <c r="SKA72" s="24"/>
      <c r="SKB72" s="24"/>
      <c r="SKC72" s="24"/>
      <c r="SKD72" s="24"/>
      <c r="SKE72" s="24"/>
      <c r="SKF72" s="24"/>
      <c r="SKG72" s="24"/>
      <c r="SKH72" s="24"/>
      <c r="SKI72" s="24"/>
      <c r="SKJ72" s="24"/>
      <c r="SKK72" s="24"/>
      <c r="SKL72" s="24"/>
      <c r="SKM72" s="24"/>
      <c r="SKN72" s="24"/>
      <c r="SKO72" s="24"/>
      <c r="SKP72" s="24"/>
      <c r="SKQ72" s="24"/>
      <c r="SKR72" s="24"/>
      <c r="SKS72" s="24"/>
      <c r="SKT72" s="24"/>
      <c r="SKU72" s="24"/>
      <c r="SKV72" s="24"/>
      <c r="SKW72" s="24"/>
      <c r="SKX72" s="24"/>
      <c r="SKY72" s="24"/>
      <c r="SKZ72" s="24"/>
      <c r="SLA72" s="24"/>
      <c r="SLB72" s="24"/>
      <c r="SLC72" s="24"/>
      <c r="SLD72" s="24"/>
      <c r="SLE72" s="24"/>
      <c r="SLF72" s="24"/>
      <c r="SLG72" s="24"/>
      <c r="SLH72" s="24"/>
      <c r="SLI72" s="24"/>
      <c r="SLJ72" s="24"/>
      <c r="SLK72" s="24"/>
      <c r="SLL72" s="24"/>
      <c r="SLM72" s="24"/>
      <c r="SLN72" s="24"/>
      <c r="SLO72" s="24"/>
      <c r="SLP72" s="24"/>
      <c r="SLQ72" s="24"/>
      <c r="SLR72" s="24"/>
      <c r="SLS72" s="24"/>
      <c r="SLT72" s="24"/>
      <c r="SLU72" s="24"/>
      <c r="SLV72" s="24"/>
      <c r="SLW72" s="24"/>
      <c r="SLX72" s="24"/>
      <c r="SLY72" s="24"/>
      <c r="SLZ72" s="24"/>
      <c r="SMA72" s="24"/>
      <c r="SMB72" s="24"/>
      <c r="SMC72" s="24"/>
      <c r="SMD72" s="24"/>
      <c r="SME72" s="24"/>
      <c r="SMF72" s="24"/>
      <c r="SMG72" s="24"/>
      <c r="SMH72" s="24"/>
      <c r="SMI72" s="24"/>
      <c r="SMJ72" s="24"/>
      <c r="SMK72" s="24"/>
      <c r="SML72" s="24"/>
      <c r="SMM72" s="24"/>
      <c r="SMN72" s="24"/>
      <c r="SMO72" s="24"/>
      <c r="SMP72" s="24"/>
      <c r="SMQ72" s="24"/>
      <c r="SMR72" s="24"/>
      <c r="SMS72" s="24"/>
      <c r="SMT72" s="24"/>
      <c r="SMU72" s="24"/>
      <c r="SMV72" s="24"/>
      <c r="SMW72" s="24"/>
      <c r="SMX72" s="24"/>
      <c r="SMY72" s="24"/>
      <c r="SMZ72" s="24"/>
      <c r="SNA72" s="24"/>
      <c r="SNB72" s="24"/>
      <c r="SNC72" s="24"/>
      <c r="SND72" s="24"/>
      <c r="SNE72" s="24"/>
      <c r="SNF72" s="24"/>
      <c r="SNG72" s="24"/>
      <c r="SNH72" s="24"/>
      <c r="SNI72" s="24"/>
      <c r="SNJ72" s="24"/>
      <c r="SNK72" s="24"/>
      <c r="SNL72" s="24"/>
      <c r="SNM72" s="24"/>
      <c r="SNN72" s="24"/>
      <c r="SNO72" s="24"/>
      <c r="SNP72" s="24"/>
      <c r="SNQ72" s="24"/>
      <c r="SNR72" s="24"/>
      <c r="SNS72" s="24"/>
      <c r="SNT72" s="24"/>
      <c r="SNU72" s="24"/>
      <c r="SNV72" s="24"/>
      <c r="SNW72" s="24"/>
      <c r="SNX72" s="24"/>
      <c r="SNY72" s="24"/>
      <c r="SNZ72" s="24"/>
      <c r="SOA72" s="24"/>
      <c r="SOB72" s="24"/>
      <c r="SOC72" s="24"/>
      <c r="SOD72" s="24"/>
      <c r="SOE72" s="24"/>
      <c r="SOF72" s="24"/>
      <c r="SOG72" s="24"/>
      <c r="SOH72" s="24"/>
      <c r="SOI72" s="24"/>
      <c r="SOJ72" s="24"/>
      <c r="SOK72" s="24"/>
      <c r="SOL72" s="24"/>
      <c r="SOM72" s="24"/>
      <c r="SON72" s="24"/>
      <c r="SOO72" s="24"/>
      <c r="SOP72" s="24"/>
      <c r="SOQ72" s="24"/>
      <c r="SOR72" s="24"/>
      <c r="SOS72" s="24"/>
      <c r="SOT72" s="24"/>
      <c r="SOU72" s="24"/>
      <c r="SOV72" s="24"/>
      <c r="SOW72" s="24"/>
      <c r="SOX72" s="24"/>
      <c r="SOY72" s="24"/>
      <c r="SOZ72" s="24"/>
      <c r="SPA72" s="24"/>
      <c r="SPB72" s="24"/>
      <c r="SPC72" s="24"/>
      <c r="SPD72" s="24"/>
      <c r="SPE72" s="24"/>
      <c r="SPF72" s="24"/>
      <c r="SPG72" s="24"/>
      <c r="SPH72" s="24"/>
      <c r="SPI72" s="24"/>
      <c r="SPJ72" s="24"/>
      <c r="SPK72" s="24"/>
      <c r="SPL72" s="24"/>
      <c r="SPM72" s="24"/>
      <c r="SPN72" s="24"/>
      <c r="SPO72" s="24"/>
      <c r="SPP72" s="24"/>
      <c r="SPQ72" s="24"/>
      <c r="SPR72" s="24"/>
      <c r="SPS72" s="24"/>
      <c r="SPT72" s="24"/>
      <c r="SPU72" s="24"/>
      <c r="SPV72" s="24"/>
      <c r="SPW72" s="24"/>
      <c r="SPX72" s="24"/>
      <c r="SPY72" s="24"/>
      <c r="SPZ72" s="24"/>
      <c r="SQA72" s="24"/>
      <c r="SQB72" s="24"/>
      <c r="SQC72" s="24"/>
      <c r="SQD72" s="24"/>
      <c r="SQE72" s="24"/>
      <c r="SQF72" s="24"/>
      <c r="SQG72" s="24"/>
      <c r="SQH72" s="24"/>
      <c r="SQI72" s="24"/>
      <c r="SQJ72" s="24"/>
      <c r="SQK72" s="24"/>
      <c r="SQL72" s="24"/>
      <c r="SQM72" s="24"/>
      <c r="SQN72" s="24"/>
      <c r="SQO72" s="24"/>
      <c r="SQP72" s="24"/>
      <c r="SQQ72" s="24"/>
      <c r="SQR72" s="24"/>
      <c r="SQS72" s="24"/>
      <c r="SQT72" s="24"/>
      <c r="SQU72" s="24"/>
      <c r="SQV72" s="24"/>
      <c r="SQW72" s="24"/>
      <c r="SQX72" s="24"/>
      <c r="SQY72" s="24"/>
      <c r="SQZ72" s="24"/>
      <c r="SRA72" s="24"/>
      <c r="SRB72" s="24"/>
      <c r="SRC72" s="24"/>
      <c r="SRD72" s="24"/>
      <c r="SRE72" s="24"/>
      <c r="SRF72" s="24"/>
      <c r="SRG72" s="24"/>
      <c r="SRH72" s="24"/>
      <c r="SRI72" s="24"/>
      <c r="SRJ72" s="24"/>
      <c r="SRK72" s="24"/>
      <c r="SRL72" s="24"/>
      <c r="SRM72" s="24"/>
      <c r="SRN72" s="24"/>
      <c r="SRO72" s="24"/>
      <c r="SRP72" s="24"/>
      <c r="SRQ72" s="24"/>
      <c r="SRR72" s="24"/>
      <c r="SRS72" s="24"/>
      <c r="SRT72" s="24"/>
      <c r="SRU72" s="24"/>
      <c r="SRV72" s="24"/>
      <c r="SRW72" s="24"/>
      <c r="SRX72" s="24"/>
      <c r="SRY72" s="24"/>
      <c r="SRZ72" s="24"/>
      <c r="SSA72" s="24"/>
      <c r="SSB72" s="24"/>
      <c r="SSC72" s="24"/>
      <c r="SSD72" s="24"/>
      <c r="SSE72" s="24"/>
      <c r="SSF72" s="24"/>
      <c r="SSG72" s="24"/>
      <c r="SSH72" s="24"/>
      <c r="SSI72" s="24"/>
      <c r="SSJ72" s="24"/>
      <c r="SSK72" s="24"/>
      <c r="SSL72" s="24"/>
      <c r="SSM72" s="24"/>
      <c r="SSN72" s="24"/>
      <c r="SSO72" s="24"/>
      <c r="SSP72" s="24"/>
      <c r="SSQ72" s="24"/>
      <c r="SSR72" s="24"/>
      <c r="SSS72" s="24"/>
      <c r="SST72" s="24"/>
      <c r="SSU72" s="24"/>
      <c r="SSV72" s="24"/>
      <c r="SSW72" s="24"/>
      <c r="SSX72" s="24"/>
      <c r="SSY72" s="24"/>
      <c r="SSZ72" s="24"/>
      <c r="STA72" s="24"/>
      <c r="STB72" s="24"/>
      <c r="STC72" s="24"/>
      <c r="STD72" s="24"/>
      <c r="STE72" s="24"/>
      <c r="STF72" s="24"/>
      <c r="STG72" s="24"/>
      <c r="STH72" s="24"/>
      <c r="STI72" s="24"/>
      <c r="STJ72" s="24"/>
      <c r="STK72" s="24"/>
      <c r="STL72" s="24"/>
      <c r="STM72" s="24"/>
      <c r="STN72" s="24"/>
      <c r="STO72" s="24"/>
      <c r="STP72" s="24"/>
      <c r="STQ72" s="24"/>
      <c r="STR72" s="24"/>
      <c r="STS72" s="24"/>
      <c r="STT72" s="24"/>
      <c r="STU72" s="24"/>
      <c r="STV72" s="24"/>
      <c r="STW72" s="24"/>
      <c r="STX72" s="24"/>
      <c r="STY72" s="24"/>
      <c r="STZ72" s="24"/>
      <c r="SUA72" s="24"/>
      <c r="SUB72" s="24"/>
      <c r="SUC72" s="24"/>
      <c r="SUD72" s="24"/>
      <c r="SUE72" s="24"/>
      <c r="SUF72" s="24"/>
      <c r="SUG72" s="24"/>
      <c r="SUH72" s="24"/>
      <c r="SUI72" s="24"/>
      <c r="SUJ72" s="24"/>
      <c r="SUK72" s="24"/>
      <c r="SUL72" s="24"/>
      <c r="SUM72" s="24"/>
      <c r="SUN72" s="24"/>
      <c r="SUO72" s="24"/>
      <c r="SUP72" s="24"/>
      <c r="SUQ72" s="24"/>
      <c r="SUR72" s="24"/>
      <c r="SUS72" s="24"/>
      <c r="SUT72" s="24"/>
      <c r="SUU72" s="24"/>
      <c r="SUV72" s="24"/>
      <c r="SUW72" s="24"/>
      <c r="SUX72" s="24"/>
      <c r="SUY72" s="24"/>
      <c r="SUZ72" s="24"/>
      <c r="SVA72" s="24"/>
      <c r="SVB72" s="24"/>
      <c r="SVC72" s="24"/>
      <c r="SVD72" s="24"/>
      <c r="SVE72" s="24"/>
      <c r="SVF72" s="24"/>
      <c r="SVG72" s="24"/>
      <c r="SVH72" s="24"/>
      <c r="SVI72" s="24"/>
      <c r="SVJ72" s="24"/>
      <c r="SVK72" s="24"/>
      <c r="SVL72" s="24"/>
      <c r="SVM72" s="24"/>
      <c r="SVN72" s="24"/>
      <c r="SVO72" s="24"/>
      <c r="SVP72" s="24"/>
      <c r="SVQ72" s="24"/>
      <c r="SVR72" s="24"/>
      <c r="SVS72" s="24"/>
      <c r="SVT72" s="24"/>
      <c r="SVU72" s="24"/>
      <c r="SVV72" s="24"/>
      <c r="SVW72" s="24"/>
      <c r="SVX72" s="24"/>
      <c r="SVY72" s="24"/>
      <c r="SVZ72" s="24"/>
      <c r="SWA72" s="24"/>
      <c r="SWB72" s="24"/>
      <c r="SWC72" s="24"/>
      <c r="SWD72" s="24"/>
      <c r="SWE72" s="24"/>
      <c r="SWF72" s="24"/>
      <c r="SWG72" s="24"/>
      <c r="SWH72" s="24"/>
      <c r="SWI72" s="24"/>
      <c r="SWJ72" s="24"/>
      <c r="SWK72" s="24"/>
      <c r="SWL72" s="24"/>
      <c r="SWM72" s="24"/>
      <c r="SWN72" s="24"/>
      <c r="SWO72" s="24"/>
      <c r="SWP72" s="24"/>
      <c r="SWQ72" s="24"/>
      <c r="SWR72" s="24"/>
      <c r="SWS72" s="24"/>
      <c r="SWT72" s="24"/>
      <c r="SWU72" s="24"/>
      <c r="SWV72" s="24"/>
      <c r="SWW72" s="24"/>
      <c r="SWX72" s="24"/>
      <c r="SWY72" s="24"/>
      <c r="SWZ72" s="24"/>
      <c r="SXA72" s="24"/>
      <c r="SXB72" s="24"/>
      <c r="SXC72" s="24"/>
      <c r="SXD72" s="24"/>
      <c r="SXE72" s="24"/>
      <c r="SXF72" s="24"/>
      <c r="SXG72" s="24"/>
      <c r="SXH72" s="24"/>
      <c r="SXI72" s="24"/>
      <c r="SXJ72" s="24"/>
      <c r="SXK72" s="24"/>
      <c r="SXL72" s="24"/>
      <c r="SXM72" s="24"/>
      <c r="SXN72" s="24"/>
      <c r="SXO72" s="24"/>
      <c r="SXP72" s="24"/>
      <c r="SXQ72" s="24"/>
      <c r="SXR72" s="24"/>
      <c r="SXS72" s="24"/>
      <c r="SXT72" s="24"/>
      <c r="SXU72" s="24"/>
      <c r="SXV72" s="24"/>
      <c r="SXW72" s="24"/>
      <c r="SXX72" s="24"/>
      <c r="SXY72" s="24"/>
      <c r="SXZ72" s="24"/>
      <c r="SYA72" s="24"/>
      <c r="SYB72" s="24"/>
      <c r="SYC72" s="24"/>
      <c r="SYD72" s="24"/>
      <c r="SYE72" s="24"/>
      <c r="SYF72" s="24"/>
      <c r="SYG72" s="24"/>
      <c r="SYH72" s="24"/>
      <c r="SYI72" s="24"/>
      <c r="SYJ72" s="24"/>
      <c r="SYK72" s="24"/>
      <c r="SYL72" s="24"/>
      <c r="SYM72" s="24"/>
      <c r="SYN72" s="24"/>
      <c r="SYO72" s="24"/>
      <c r="SYP72" s="24"/>
      <c r="SYQ72" s="24"/>
      <c r="SYR72" s="24"/>
      <c r="SYS72" s="24"/>
      <c r="SYT72" s="24"/>
      <c r="SYU72" s="24"/>
      <c r="SYV72" s="24"/>
      <c r="SYW72" s="24"/>
      <c r="SYX72" s="24"/>
      <c r="SYY72" s="24"/>
      <c r="SYZ72" s="24"/>
      <c r="SZA72" s="24"/>
      <c r="SZB72" s="24"/>
      <c r="SZC72" s="24"/>
      <c r="SZD72" s="24"/>
      <c r="SZE72" s="24"/>
      <c r="SZF72" s="24"/>
      <c r="SZG72" s="24"/>
      <c r="SZH72" s="24"/>
      <c r="SZI72" s="24"/>
      <c r="SZJ72" s="24"/>
      <c r="SZK72" s="24"/>
      <c r="SZL72" s="24"/>
      <c r="SZM72" s="24"/>
      <c r="SZN72" s="24"/>
      <c r="SZO72" s="24"/>
      <c r="SZP72" s="24"/>
      <c r="SZQ72" s="24"/>
      <c r="SZR72" s="24"/>
      <c r="SZS72" s="24"/>
      <c r="SZT72" s="24"/>
      <c r="SZU72" s="24"/>
      <c r="SZV72" s="24"/>
      <c r="SZW72" s="24"/>
      <c r="SZX72" s="24"/>
      <c r="SZY72" s="24"/>
      <c r="SZZ72" s="24"/>
      <c r="TAA72" s="24"/>
      <c r="TAB72" s="24"/>
      <c r="TAC72" s="24"/>
      <c r="TAD72" s="24"/>
      <c r="TAE72" s="24"/>
      <c r="TAF72" s="24"/>
      <c r="TAG72" s="24"/>
      <c r="TAH72" s="24"/>
      <c r="TAI72" s="24"/>
      <c r="TAJ72" s="24"/>
      <c r="TAK72" s="24"/>
      <c r="TAL72" s="24"/>
      <c r="TAM72" s="24"/>
      <c r="TAN72" s="24"/>
      <c r="TAO72" s="24"/>
      <c r="TAP72" s="24"/>
      <c r="TAQ72" s="24"/>
      <c r="TAR72" s="24"/>
      <c r="TAS72" s="24"/>
      <c r="TAT72" s="24"/>
      <c r="TAU72" s="24"/>
      <c r="TAV72" s="24"/>
      <c r="TAW72" s="24"/>
      <c r="TAX72" s="24"/>
      <c r="TAY72" s="24"/>
      <c r="TAZ72" s="24"/>
      <c r="TBA72" s="24"/>
      <c r="TBB72" s="24"/>
      <c r="TBC72" s="24"/>
      <c r="TBD72" s="24"/>
      <c r="TBE72" s="24"/>
      <c r="TBF72" s="24"/>
      <c r="TBG72" s="24"/>
      <c r="TBH72" s="24"/>
      <c r="TBI72" s="24"/>
      <c r="TBJ72" s="24"/>
      <c r="TBK72" s="24"/>
      <c r="TBL72" s="24"/>
      <c r="TBM72" s="24"/>
      <c r="TBN72" s="24"/>
      <c r="TBO72" s="24"/>
      <c r="TBP72" s="24"/>
      <c r="TBQ72" s="24"/>
      <c r="TBR72" s="24"/>
      <c r="TBS72" s="24"/>
      <c r="TBT72" s="24"/>
      <c r="TBU72" s="24"/>
      <c r="TBV72" s="24"/>
      <c r="TBW72" s="24"/>
      <c r="TBX72" s="24"/>
      <c r="TBY72" s="24"/>
      <c r="TBZ72" s="24"/>
      <c r="TCA72" s="24"/>
      <c r="TCB72" s="24"/>
      <c r="TCC72" s="24"/>
      <c r="TCD72" s="24"/>
      <c r="TCE72" s="24"/>
      <c r="TCF72" s="24"/>
      <c r="TCG72" s="24"/>
      <c r="TCH72" s="24"/>
      <c r="TCI72" s="24"/>
      <c r="TCJ72" s="24"/>
      <c r="TCK72" s="24"/>
      <c r="TCL72" s="24"/>
      <c r="TCM72" s="24"/>
      <c r="TCN72" s="24"/>
      <c r="TCO72" s="24"/>
      <c r="TCP72" s="24"/>
      <c r="TCQ72" s="24"/>
      <c r="TCR72" s="24"/>
      <c r="TCS72" s="24"/>
      <c r="TCT72" s="24"/>
      <c r="TCU72" s="24"/>
      <c r="TCV72" s="24"/>
      <c r="TCW72" s="24"/>
      <c r="TCX72" s="24"/>
      <c r="TCY72" s="24"/>
      <c r="TCZ72" s="24"/>
      <c r="TDA72" s="24"/>
      <c r="TDB72" s="24"/>
      <c r="TDC72" s="24"/>
      <c r="TDD72" s="24"/>
      <c r="TDE72" s="24"/>
      <c r="TDF72" s="24"/>
      <c r="TDG72" s="24"/>
      <c r="TDH72" s="24"/>
      <c r="TDI72" s="24"/>
      <c r="TDJ72" s="24"/>
      <c r="TDK72" s="24"/>
      <c r="TDL72" s="24"/>
      <c r="TDM72" s="24"/>
      <c r="TDN72" s="24"/>
      <c r="TDO72" s="24"/>
      <c r="TDP72" s="24"/>
      <c r="TDQ72" s="24"/>
      <c r="TDR72" s="24"/>
      <c r="TDS72" s="24"/>
      <c r="TDT72" s="24"/>
      <c r="TDU72" s="24"/>
      <c r="TDV72" s="24"/>
      <c r="TDW72" s="24"/>
      <c r="TDX72" s="24"/>
      <c r="TDY72" s="24"/>
      <c r="TDZ72" s="24"/>
      <c r="TEA72" s="24"/>
      <c r="TEB72" s="24"/>
      <c r="TEC72" s="24"/>
      <c r="TED72" s="24"/>
      <c r="TEE72" s="24"/>
      <c r="TEF72" s="24"/>
      <c r="TEG72" s="24"/>
      <c r="TEH72" s="24"/>
      <c r="TEI72" s="24"/>
      <c r="TEJ72" s="24"/>
      <c r="TEK72" s="24"/>
      <c r="TEL72" s="24"/>
      <c r="TEM72" s="24"/>
      <c r="TEN72" s="24"/>
      <c r="TEO72" s="24"/>
      <c r="TEP72" s="24"/>
      <c r="TEQ72" s="24"/>
      <c r="TER72" s="24"/>
      <c r="TES72" s="24"/>
      <c r="TET72" s="24"/>
      <c r="TEU72" s="24"/>
      <c r="TEV72" s="24"/>
      <c r="TEW72" s="24"/>
      <c r="TEX72" s="24"/>
      <c r="TEY72" s="24"/>
      <c r="TEZ72" s="24"/>
      <c r="TFA72" s="24"/>
      <c r="TFB72" s="24"/>
      <c r="TFC72" s="24"/>
      <c r="TFD72" s="24"/>
      <c r="TFE72" s="24"/>
      <c r="TFF72" s="24"/>
      <c r="TFG72" s="24"/>
      <c r="TFH72" s="24"/>
      <c r="TFI72" s="24"/>
      <c r="TFJ72" s="24"/>
      <c r="TFK72" s="24"/>
      <c r="TFL72" s="24"/>
      <c r="TFM72" s="24"/>
      <c r="TFN72" s="24"/>
      <c r="TFO72" s="24"/>
      <c r="TFP72" s="24"/>
      <c r="TFQ72" s="24"/>
      <c r="TFR72" s="24"/>
      <c r="TFS72" s="24"/>
      <c r="TFT72" s="24"/>
      <c r="TFU72" s="24"/>
      <c r="TFV72" s="24"/>
      <c r="TFW72" s="24"/>
      <c r="TFX72" s="24"/>
      <c r="TFY72" s="24"/>
      <c r="TFZ72" s="24"/>
      <c r="TGA72" s="24"/>
      <c r="TGB72" s="24"/>
      <c r="TGC72" s="24"/>
      <c r="TGD72" s="24"/>
      <c r="TGE72" s="24"/>
      <c r="TGF72" s="24"/>
      <c r="TGG72" s="24"/>
      <c r="TGH72" s="24"/>
      <c r="TGI72" s="24"/>
      <c r="TGJ72" s="24"/>
      <c r="TGK72" s="24"/>
      <c r="TGL72" s="24"/>
      <c r="TGM72" s="24"/>
      <c r="TGN72" s="24"/>
      <c r="TGO72" s="24"/>
      <c r="TGP72" s="24"/>
      <c r="TGQ72" s="24"/>
      <c r="TGR72" s="24"/>
      <c r="TGS72" s="24"/>
      <c r="TGT72" s="24"/>
      <c r="TGU72" s="24"/>
      <c r="TGV72" s="24"/>
      <c r="TGW72" s="24"/>
      <c r="TGX72" s="24"/>
      <c r="TGY72" s="24"/>
      <c r="TGZ72" s="24"/>
      <c r="THA72" s="24"/>
      <c r="THB72" s="24"/>
      <c r="THC72" s="24"/>
      <c r="THD72" s="24"/>
      <c r="THE72" s="24"/>
      <c r="THF72" s="24"/>
      <c r="THG72" s="24"/>
      <c r="THH72" s="24"/>
      <c r="THI72" s="24"/>
      <c r="THJ72" s="24"/>
      <c r="THK72" s="24"/>
      <c r="THL72" s="24"/>
      <c r="THM72" s="24"/>
      <c r="THN72" s="24"/>
      <c r="THO72" s="24"/>
      <c r="THP72" s="24"/>
      <c r="THQ72" s="24"/>
      <c r="THR72" s="24"/>
      <c r="THS72" s="24"/>
      <c r="THT72" s="24"/>
      <c r="THU72" s="24"/>
      <c r="THV72" s="24"/>
      <c r="THW72" s="24"/>
      <c r="THX72" s="24"/>
      <c r="THY72" s="24"/>
      <c r="THZ72" s="24"/>
      <c r="TIA72" s="24"/>
      <c r="TIB72" s="24"/>
      <c r="TIC72" s="24"/>
      <c r="TID72" s="24"/>
      <c r="TIE72" s="24"/>
      <c r="TIF72" s="24"/>
      <c r="TIG72" s="24"/>
      <c r="TIH72" s="24"/>
      <c r="TII72" s="24"/>
      <c r="TIJ72" s="24"/>
      <c r="TIK72" s="24"/>
      <c r="TIL72" s="24"/>
      <c r="TIM72" s="24"/>
      <c r="TIN72" s="24"/>
      <c r="TIO72" s="24"/>
      <c r="TIP72" s="24"/>
      <c r="TIQ72" s="24"/>
      <c r="TIR72" s="24"/>
      <c r="TIS72" s="24"/>
      <c r="TIT72" s="24"/>
      <c r="TIU72" s="24"/>
      <c r="TIV72" s="24"/>
      <c r="TIW72" s="24"/>
      <c r="TIX72" s="24"/>
      <c r="TIY72" s="24"/>
      <c r="TIZ72" s="24"/>
      <c r="TJA72" s="24"/>
      <c r="TJB72" s="24"/>
      <c r="TJC72" s="24"/>
      <c r="TJD72" s="24"/>
      <c r="TJE72" s="24"/>
      <c r="TJF72" s="24"/>
      <c r="TJG72" s="24"/>
      <c r="TJH72" s="24"/>
      <c r="TJI72" s="24"/>
      <c r="TJJ72" s="24"/>
      <c r="TJK72" s="24"/>
      <c r="TJL72" s="24"/>
      <c r="TJM72" s="24"/>
      <c r="TJN72" s="24"/>
      <c r="TJO72" s="24"/>
      <c r="TJP72" s="24"/>
      <c r="TJQ72" s="24"/>
      <c r="TJR72" s="24"/>
      <c r="TJS72" s="24"/>
      <c r="TJT72" s="24"/>
      <c r="TJU72" s="24"/>
      <c r="TJV72" s="24"/>
      <c r="TJW72" s="24"/>
      <c r="TJX72" s="24"/>
      <c r="TJY72" s="24"/>
      <c r="TJZ72" s="24"/>
      <c r="TKA72" s="24"/>
      <c r="TKB72" s="24"/>
      <c r="TKC72" s="24"/>
      <c r="TKD72" s="24"/>
      <c r="TKE72" s="24"/>
      <c r="TKF72" s="24"/>
      <c r="TKG72" s="24"/>
      <c r="TKH72" s="24"/>
      <c r="TKI72" s="24"/>
      <c r="TKJ72" s="24"/>
      <c r="TKK72" s="24"/>
      <c r="TKL72" s="24"/>
      <c r="TKM72" s="24"/>
      <c r="TKN72" s="24"/>
      <c r="TKO72" s="24"/>
      <c r="TKP72" s="24"/>
      <c r="TKQ72" s="24"/>
      <c r="TKR72" s="24"/>
      <c r="TKS72" s="24"/>
      <c r="TKT72" s="24"/>
      <c r="TKU72" s="24"/>
      <c r="TKV72" s="24"/>
      <c r="TKW72" s="24"/>
      <c r="TKX72" s="24"/>
      <c r="TKY72" s="24"/>
      <c r="TKZ72" s="24"/>
      <c r="TLA72" s="24"/>
      <c r="TLB72" s="24"/>
      <c r="TLC72" s="24"/>
      <c r="TLD72" s="24"/>
      <c r="TLE72" s="24"/>
      <c r="TLF72" s="24"/>
      <c r="TLG72" s="24"/>
      <c r="TLH72" s="24"/>
      <c r="TLI72" s="24"/>
      <c r="TLJ72" s="24"/>
      <c r="TLK72" s="24"/>
      <c r="TLL72" s="24"/>
      <c r="TLM72" s="24"/>
      <c r="TLN72" s="24"/>
      <c r="TLO72" s="24"/>
      <c r="TLP72" s="24"/>
      <c r="TLQ72" s="24"/>
      <c r="TLR72" s="24"/>
      <c r="TLS72" s="24"/>
      <c r="TLT72" s="24"/>
      <c r="TLU72" s="24"/>
      <c r="TLV72" s="24"/>
      <c r="TLW72" s="24"/>
      <c r="TLX72" s="24"/>
      <c r="TLY72" s="24"/>
      <c r="TLZ72" s="24"/>
      <c r="TMA72" s="24"/>
      <c r="TMB72" s="24"/>
      <c r="TMC72" s="24"/>
      <c r="TMD72" s="24"/>
      <c r="TME72" s="24"/>
      <c r="TMF72" s="24"/>
      <c r="TMG72" s="24"/>
      <c r="TMH72" s="24"/>
      <c r="TMI72" s="24"/>
      <c r="TMJ72" s="24"/>
      <c r="TMK72" s="24"/>
      <c r="TML72" s="24"/>
      <c r="TMM72" s="24"/>
      <c r="TMN72" s="24"/>
      <c r="TMO72" s="24"/>
      <c r="TMP72" s="24"/>
      <c r="TMQ72" s="24"/>
      <c r="TMR72" s="24"/>
      <c r="TMS72" s="24"/>
      <c r="TMT72" s="24"/>
      <c r="TMU72" s="24"/>
      <c r="TMV72" s="24"/>
      <c r="TMW72" s="24"/>
      <c r="TMX72" s="24"/>
      <c r="TMY72" s="24"/>
      <c r="TMZ72" s="24"/>
      <c r="TNA72" s="24"/>
      <c r="TNB72" s="24"/>
      <c r="TNC72" s="24"/>
      <c r="TND72" s="24"/>
      <c r="TNE72" s="24"/>
      <c r="TNF72" s="24"/>
      <c r="TNG72" s="24"/>
      <c r="TNH72" s="24"/>
      <c r="TNI72" s="24"/>
      <c r="TNJ72" s="24"/>
      <c r="TNK72" s="24"/>
      <c r="TNL72" s="24"/>
      <c r="TNM72" s="24"/>
      <c r="TNN72" s="24"/>
      <c r="TNO72" s="24"/>
      <c r="TNP72" s="24"/>
      <c r="TNQ72" s="24"/>
      <c r="TNR72" s="24"/>
      <c r="TNS72" s="24"/>
      <c r="TNT72" s="24"/>
      <c r="TNU72" s="24"/>
      <c r="TNV72" s="24"/>
      <c r="TNW72" s="24"/>
      <c r="TNX72" s="24"/>
      <c r="TNY72" s="24"/>
      <c r="TNZ72" s="24"/>
      <c r="TOA72" s="24"/>
      <c r="TOB72" s="24"/>
      <c r="TOC72" s="24"/>
      <c r="TOD72" s="24"/>
      <c r="TOE72" s="24"/>
      <c r="TOF72" s="24"/>
      <c r="TOG72" s="24"/>
      <c r="TOH72" s="24"/>
      <c r="TOI72" s="24"/>
      <c r="TOJ72" s="24"/>
      <c r="TOK72" s="24"/>
      <c r="TOL72" s="24"/>
      <c r="TOM72" s="24"/>
      <c r="TON72" s="24"/>
      <c r="TOO72" s="24"/>
      <c r="TOP72" s="24"/>
      <c r="TOQ72" s="24"/>
      <c r="TOR72" s="24"/>
      <c r="TOS72" s="24"/>
      <c r="TOT72" s="24"/>
      <c r="TOU72" s="24"/>
      <c r="TOV72" s="24"/>
      <c r="TOW72" s="24"/>
      <c r="TOX72" s="24"/>
      <c r="TOY72" s="24"/>
      <c r="TOZ72" s="24"/>
      <c r="TPA72" s="24"/>
      <c r="TPB72" s="24"/>
      <c r="TPC72" s="24"/>
      <c r="TPD72" s="24"/>
      <c r="TPE72" s="24"/>
      <c r="TPF72" s="24"/>
      <c r="TPG72" s="24"/>
      <c r="TPH72" s="24"/>
      <c r="TPI72" s="24"/>
      <c r="TPJ72" s="24"/>
      <c r="TPK72" s="24"/>
      <c r="TPL72" s="24"/>
      <c r="TPM72" s="24"/>
      <c r="TPN72" s="24"/>
      <c r="TPO72" s="24"/>
      <c r="TPP72" s="24"/>
      <c r="TPQ72" s="24"/>
      <c r="TPR72" s="24"/>
      <c r="TPS72" s="24"/>
      <c r="TPT72" s="24"/>
      <c r="TPU72" s="24"/>
      <c r="TPV72" s="24"/>
      <c r="TPW72" s="24"/>
      <c r="TPX72" s="24"/>
      <c r="TPY72" s="24"/>
      <c r="TPZ72" s="24"/>
      <c r="TQA72" s="24"/>
      <c r="TQB72" s="24"/>
      <c r="TQC72" s="24"/>
      <c r="TQD72" s="24"/>
      <c r="TQE72" s="24"/>
      <c r="TQF72" s="24"/>
      <c r="TQG72" s="24"/>
      <c r="TQH72" s="24"/>
      <c r="TQI72" s="24"/>
      <c r="TQJ72" s="24"/>
      <c r="TQK72" s="24"/>
      <c r="TQL72" s="24"/>
      <c r="TQM72" s="24"/>
      <c r="TQN72" s="24"/>
      <c r="TQO72" s="24"/>
      <c r="TQP72" s="24"/>
      <c r="TQQ72" s="24"/>
      <c r="TQR72" s="24"/>
      <c r="TQS72" s="24"/>
      <c r="TQT72" s="24"/>
      <c r="TQU72" s="24"/>
      <c r="TQV72" s="24"/>
      <c r="TQW72" s="24"/>
      <c r="TQX72" s="24"/>
      <c r="TQY72" s="24"/>
      <c r="TQZ72" s="24"/>
      <c r="TRA72" s="24"/>
      <c r="TRB72" s="24"/>
      <c r="TRC72" s="24"/>
      <c r="TRD72" s="24"/>
      <c r="TRE72" s="24"/>
      <c r="TRF72" s="24"/>
      <c r="TRG72" s="24"/>
      <c r="TRH72" s="24"/>
      <c r="TRI72" s="24"/>
      <c r="TRJ72" s="24"/>
      <c r="TRK72" s="24"/>
      <c r="TRL72" s="24"/>
      <c r="TRM72" s="24"/>
      <c r="TRN72" s="24"/>
      <c r="TRO72" s="24"/>
      <c r="TRP72" s="24"/>
      <c r="TRQ72" s="24"/>
      <c r="TRR72" s="24"/>
      <c r="TRS72" s="24"/>
      <c r="TRT72" s="24"/>
      <c r="TRU72" s="24"/>
      <c r="TRV72" s="24"/>
      <c r="TRW72" s="24"/>
      <c r="TRX72" s="24"/>
      <c r="TRY72" s="24"/>
      <c r="TRZ72" s="24"/>
      <c r="TSA72" s="24"/>
      <c r="TSB72" s="24"/>
      <c r="TSC72" s="24"/>
      <c r="TSD72" s="24"/>
      <c r="TSE72" s="24"/>
      <c r="TSF72" s="24"/>
      <c r="TSG72" s="24"/>
      <c r="TSH72" s="24"/>
      <c r="TSI72" s="24"/>
      <c r="TSJ72" s="24"/>
      <c r="TSK72" s="24"/>
      <c r="TSL72" s="24"/>
      <c r="TSM72" s="24"/>
      <c r="TSN72" s="24"/>
      <c r="TSO72" s="24"/>
      <c r="TSP72" s="24"/>
      <c r="TSQ72" s="24"/>
      <c r="TSR72" s="24"/>
      <c r="TSS72" s="24"/>
      <c r="TST72" s="24"/>
      <c r="TSU72" s="24"/>
      <c r="TSV72" s="24"/>
      <c r="TSW72" s="24"/>
      <c r="TSX72" s="24"/>
      <c r="TSY72" s="24"/>
      <c r="TSZ72" s="24"/>
      <c r="TTA72" s="24"/>
      <c r="TTB72" s="24"/>
      <c r="TTC72" s="24"/>
      <c r="TTD72" s="24"/>
      <c r="TTE72" s="24"/>
      <c r="TTF72" s="24"/>
      <c r="TTG72" s="24"/>
      <c r="TTH72" s="24"/>
      <c r="TTI72" s="24"/>
      <c r="TTJ72" s="24"/>
      <c r="TTK72" s="24"/>
      <c r="TTL72" s="24"/>
      <c r="TTM72" s="24"/>
      <c r="TTN72" s="24"/>
      <c r="TTO72" s="24"/>
      <c r="TTP72" s="24"/>
      <c r="TTQ72" s="24"/>
      <c r="TTR72" s="24"/>
      <c r="TTS72" s="24"/>
      <c r="TTT72" s="24"/>
      <c r="TTU72" s="24"/>
      <c r="TTV72" s="24"/>
      <c r="TTW72" s="24"/>
      <c r="TTX72" s="24"/>
      <c r="TTY72" s="24"/>
      <c r="TTZ72" s="24"/>
      <c r="TUA72" s="24"/>
      <c r="TUB72" s="24"/>
      <c r="TUC72" s="24"/>
      <c r="TUD72" s="24"/>
      <c r="TUE72" s="24"/>
      <c r="TUF72" s="24"/>
      <c r="TUG72" s="24"/>
      <c r="TUH72" s="24"/>
      <c r="TUI72" s="24"/>
      <c r="TUJ72" s="24"/>
      <c r="TUK72" s="24"/>
      <c r="TUL72" s="24"/>
      <c r="TUM72" s="24"/>
      <c r="TUN72" s="24"/>
      <c r="TUO72" s="24"/>
      <c r="TUP72" s="24"/>
      <c r="TUQ72" s="24"/>
      <c r="TUR72" s="24"/>
      <c r="TUS72" s="24"/>
      <c r="TUT72" s="24"/>
      <c r="TUU72" s="24"/>
      <c r="TUV72" s="24"/>
      <c r="TUW72" s="24"/>
      <c r="TUX72" s="24"/>
      <c r="TUY72" s="24"/>
      <c r="TUZ72" s="24"/>
      <c r="TVA72" s="24"/>
      <c r="TVB72" s="24"/>
      <c r="TVC72" s="24"/>
      <c r="TVD72" s="24"/>
      <c r="TVE72" s="24"/>
      <c r="TVF72" s="24"/>
      <c r="TVG72" s="24"/>
      <c r="TVH72" s="24"/>
      <c r="TVI72" s="24"/>
      <c r="TVJ72" s="24"/>
      <c r="TVK72" s="24"/>
      <c r="TVL72" s="24"/>
      <c r="TVM72" s="24"/>
      <c r="TVN72" s="24"/>
      <c r="TVO72" s="24"/>
      <c r="TVP72" s="24"/>
      <c r="TVQ72" s="24"/>
      <c r="TVR72" s="24"/>
      <c r="TVS72" s="24"/>
      <c r="TVT72" s="24"/>
      <c r="TVU72" s="24"/>
      <c r="TVV72" s="24"/>
      <c r="TVW72" s="24"/>
      <c r="TVX72" s="24"/>
      <c r="TVY72" s="24"/>
      <c r="TVZ72" s="24"/>
      <c r="TWA72" s="24"/>
      <c r="TWB72" s="24"/>
      <c r="TWC72" s="24"/>
      <c r="TWD72" s="24"/>
      <c r="TWE72" s="24"/>
      <c r="TWF72" s="24"/>
      <c r="TWG72" s="24"/>
      <c r="TWH72" s="24"/>
      <c r="TWI72" s="24"/>
      <c r="TWJ72" s="24"/>
      <c r="TWK72" s="24"/>
      <c r="TWL72" s="24"/>
      <c r="TWM72" s="24"/>
      <c r="TWN72" s="24"/>
      <c r="TWO72" s="24"/>
      <c r="TWP72" s="24"/>
      <c r="TWQ72" s="24"/>
      <c r="TWR72" s="24"/>
      <c r="TWS72" s="24"/>
      <c r="TWT72" s="24"/>
      <c r="TWU72" s="24"/>
      <c r="TWV72" s="24"/>
      <c r="TWW72" s="24"/>
      <c r="TWX72" s="24"/>
      <c r="TWY72" s="24"/>
      <c r="TWZ72" s="24"/>
      <c r="TXA72" s="24"/>
      <c r="TXB72" s="24"/>
      <c r="TXC72" s="24"/>
      <c r="TXD72" s="24"/>
      <c r="TXE72" s="24"/>
      <c r="TXF72" s="24"/>
      <c r="TXG72" s="24"/>
      <c r="TXH72" s="24"/>
      <c r="TXI72" s="24"/>
      <c r="TXJ72" s="24"/>
      <c r="TXK72" s="24"/>
      <c r="TXL72" s="24"/>
      <c r="TXM72" s="24"/>
      <c r="TXN72" s="24"/>
      <c r="TXO72" s="24"/>
      <c r="TXP72" s="24"/>
      <c r="TXQ72" s="24"/>
      <c r="TXR72" s="24"/>
      <c r="TXS72" s="24"/>
      <c r="TXT72" s="24"/>
      <c r="TXU72" s="24"/>
      <c r="TXV72" s="24"/>
      <c r="TXW72" s="24"/>
      <c r="TXX72" s="24"/>
      <c r="TXY72" s="24"/>
      <c r="TXZ72" s="24"/>
      <c r="TYA72" s="24"/>
      <c r="TYB72" s="24"/>
      <c r="TYC72" s="24"/>
      <c r="TYD72" s="24"/>
      <c r="TYE72" s="24"/>
      <c r="TYF72" s="24"/>
      <c r="TYG72" s="24"/>
      <c r="TYH72" s="24"/>
      <c r="TYI72" s="24"/>
      <c r="TYJ72" s="24"/>
      <c r="TYK72" s="24"/>
      <c r="TYL72" s="24"/>
      <c r="TYM72" s="24"/>
      <c r="TYN72" s="24"/>
      <c r="TYO72" s="24"/>
      <c r="TYP72" s="24"/>
      <c r="TYQ72" s="24"/>
      <c r="TYR72" s="24"/>
      <c r="TYS72" s="24"/>
      <c r="TYT72" s="24"/>
      <c r="TYU72" s="24"/>
      <c r="TYV72" s="24"/>
      <c r="TYW72" s="24"/>
      <c r="TYX72" s="24"/>
      <c r="TYY72" s="24"/>
      <c r="TYZ72" s="24"/>
      <c r="TZA72" s="24"/>
      <c r="TZB72" s="24"/>
      <c r="TZC72" s="24"/>
      <c r="TZD72" s="24"/>
      <c r="TZE72" s="24"/>
      <c r="TZF72" s="24"/>
      <c r="TZG72" s="24"/>
      <c r="TZH72" s="24"/>
      <c r="TZI72" s="24"/>
      <c r="TZJ72" s="24"/>
      <c r="TZK72" s="24"/>
      <c r="TZL72" s="24"/>
      <c r="TZM72" s="24"/>
      <c r="TZN72" s="24"/>
      <c r="TZO72" s="24"/>
      <c r="TZP72" s="24"/>
      <c r="TZQ72" s="24"/>
      <c r="TZR72" s="24"/>
      <c r="TZS72" s="24"/>
      <c r="TZT72" s="24"/>
      <c r="TZU72" s="24"/>
      <c r="TZV72" s="24"/>
      <c r="TZW72" s="24"/>
      <c r="TZX72" s="24"/>
      <c r="TZY72" s="24"/>
      <c r="TZZ72" s="24"/>
      <c r="UAA72" s="24"/>
      <c r="UAB72" s="24"/>
      <c r="UAC72" s="24"/>
      <c r="UAD72" s="24"/>
      <c r="UAE72" s="24"/>
      <c r="UAF72" s="24"/>
      <c r="UAG72" s="24"/>
      <c r="UAH72" s="24"/>
      <c r="UAI72" s="24"/>
      <c r="UAJ72" s="24"/>
      <c r="UAK72" s="24"/>
      <c r="UAL72" s="24"/>
      <c r="UAM72" s="24"/>
      <c r="UAN72" s="24"/>
      <c r="UAO72" s="24"/>
      <c r="UAP72" s="24"/>
      <c r="UAQ72" s="24"/>
      <c r="UAR72" s="24"/>
      <c r="UAS72" s="24"/>
      <c r="UAT72" s="24"/>
      <c r="UAU72" s="24"/>
      <c r="UAV72" s="24"/>
      <c r="UAW72" s="24"/>
      <c r="UAX72" s="24"/>
      <c r="UAY72" s="24"/>
      <c r="UAZ72" s="24"/>
      <c r="UBA72" s="24"/>
      <c r="UBB72" s="24"/>
      <c r="UBC72" s="24"/>
      <c r="UBD72" s="24"/>
      <c r="UBE72" s="24"/>
      <c r="UBF72" s="24"/>
      <c r="UBG72" s="24"/>
      <c r="UBH72" s="24"/>
      <c r="UBI72" s="24"/>
      <c r="UBJ72" s="24"/>
      <c r="UBK72" s="24"/>
      <c r="UBL72" s="24"/>
      <c r="UBM72" s="24"/>
      <c r="UBN72" s="24"/>
      <c r="UBO72" s="24"/>
      <c r="UBP72" s="24"/>
      <c r="UBQ72" s="24"/>
      <c r="UBR72" s="24"/>
      <c r="UBS72" s="24"/>
      <c r="UBT72" s="24"/>
      <c r="UBU72" s="24"/>
      <c r="UBV72" s="24"/>
      <c r="UBW72" s="24"/>
      <c r="UBX72" s="24"/>
      <c r="UBY72" s="24"/>
      <c r="UBZ72" s="24"/>
      <c r="UCA72" s="24"/>
      <c r="UCB72" s="24"/>
      <c r="UCC72" s="24"/>
      <c r="UCD72" s="24"/>
      <c r="UCE72" s="24"/>
      <c r="UCF72" s="24"/>
      <c r="UCG72" s="24"/>
      <c r="UCH72" s="24"/>
      <c r="UCI72" s="24"/>
      <c r="UCJ72" s="24"/>
      <c r="UCK72" s="24"/>
      <c r="UCL72" s="24"/>
      <c r="UCM72" s="24"/>
      <c r="UCN72" s="24"/>
      <c r="UCO72" s="24"/>
      <c r="UCP72" s="24"/>
      <c r="UCQ72" s="24"/>
      <c r="UCR72" s="24"/>
      <c r="UCS72" s="24"/>
      <c r="UCT72" s="24"/>
      <c r="UCU72" s="24"/>
      <c r="UCV72" s="24"/>
      <c r="UCW72" s="24"/>
      <c r="UCX72" s="24"/>
      <c r="UCY72" s="24"/>
      <c r="UCZ72" s="24"/>
      <c r="UDA72" s="24"/>
      <c r="UDB72" s="24"/>
      <c r="UDC72" s="24"/>
      <c r="UDD72" s="24"/>
      <c r="UDE72" s="24"/>
      <c r="UDF72" s="24"/>
      <c r="UDG72" s="24"/>
      <c r="UDH72" s="24"/>
      <c r="UDI72" s="24"/>
      <c r="UDJ72" s="24"/>
      <c r="UDK72" s="24"/>
      <c r="UDL72" s="24"/>
      <c r="UDM72" s="24"/>
      <c r="UDN72" s="24"/>
      <c r="UDO72" s="24"/>
      <c r="UDP72" s="24"/>
      <c r="UDQ72" s="24"/>
      <c r="UDR72" s="24"/>
      <c r="UDS72" s="24"/>
      <c r="UDT72" s="24"/>
      <c r="UDU72" s="24"/>
      <c r="UDV72" s="24"/>
      <c r="UDW72" s="24"/>
      <c r="UDX72" s="24"/>
      <c r="UDY72" s="24"/>
      <c r="UDZ72" s="24"/>
      <c r="UEA72" s="24"/>
      <c r="UEB72" s="24"/>
      <c r="UEC72" s="24"/>
      <c r="UED72" s="24"/>
      <c r="UEE72" s="24"/>
      <c r="UEF72" s="24"/>
      <c r="UEG72" s="24"/>
      <c r="UEH72" s="24"/>
      <c r="UEI72" s="24"/>
      <c r="UEJ72" s="24"/>
      <c r="UEK72" s="24"/>
      <c r="UEL72" s="24"/>
      <c r="UEM72" s="24"/>
      <c r="UEN72" s="24"/>
      <c r="UEO72" s="24"/>
      <c r="UEP72" s="24"/>
      <c r="UEQ72" s="24"/>
      <c r="UER72" s="24"/>
      <c r="UES72" s="24"/>
      <c r="UET72" s="24"/>
      <c r="UEU72" s="24"/>
      <c r="UEV72" s="24"/>
      <c r="UEW72" s="24"/>
      <c r="UEX72" s="24"/>
      <c r="UEY72" s="24"/>
      <c r="UEZ72" s="24"/>
      <c r="UFA72" s="24"/>
      <c r="UFB72" s="24"/>
      <c r="UFC72" s="24"/>
      <c r="UFD72" s="24"/>
      <c r="UFE72" s="24"/>
      <c r="UFF72" s="24"/>
      <c r="UFG72" s="24"/>
      <c r="UFH72" s="24"/>
      <c r="UFI72" s="24"/>
      <c r="UFJ72" s="24"/>
      <c r="UFK72" s="24"/>
      <c r="UFL72" s="24"/>
      <c r="UFM72" s="24"/>
      <c r="UFN72" s="24"/>
      <c r="UFO72" s="24"/>
      <c r="UFP72" s="24"/>
      <c r="UFQ72" s="24"/>
      <c r="UFR72" s="24"/>
      <c r="UFS72" s="24"/>
      <c r="UFT72" s="24"/>
      <c r="UFU72" s="24"/>
      <c r="UFV72" s="24"/>
      <c r="UFW72" s="24"/>
      <c r="UFX72" s="24"/>
      <c r="UFY72" s="24"/>
      <c r="UFZ72" s="24"/>
      <c r="UGA72" s="24"/>
      <c r="UGB72" s="24"/>
      <c r="UGC72" s="24"/>
      <c r="UGD72" s="24"/>
      <c r="UGE72" s="24"/>
      <c r="UGF72" s="24"/>
      <c r="UGG72" s="24"/>
      <c r="UGH72" s="24"/>
      <c r="UGI72" s="24"/>
      <c r="UGJ72" s="24"/>
      <c r="UGK72" s="24"/>
      <c r="UGL72" s="24"/>
      <c r="UGM72" s="24"/>
      <c r="UGN72" s="24"/>
      <c r="UGO72" s="24"/>
      <c r="UGP72" s="24"/>
      <c r="UGQ72" s="24"/>
      <c r="UGR72" s="24"/>
      <c r="UGS72" s="24"/>
      <c r="UGT72" s="24"/>
      <c r="UGU72" s="24"/>
      <c r="UGV72" s="24"/>
      <c r="UGW72" s="24"/>
      <c r="UGX72" s="24"/>
      <c r="UGY72" s="24"/>
      <c r="UGZ72" s="24"/>
      <c r="UHA72" s="24"/>
      <c r="UHB72" s="24"/>
      <c r="UHC72" s="24"/>
      <c r="UHD72" s="24"/>
      <c r="UHE72" s="24"/>
      <c r="UHF72" s="24"/>
      <c r="UHG72" s="24"/>
      <c r="UHH72" s="24"/>
      <c r="UHI72" s="24"/>
      <c r="UHJ72" s="24"/>
      <c r="UHK72" s="24"/>
      <c r="UHL72" s="24"/>
      <c r="UHM72" s="24"/>
      <c r="UHN72" s="24"/>
      <c r="UHO72" s="24"/>
      <c r="UHP72" s="24"/>
      <c r="UHQ72" s="24"/>
      <c r="UHR72" s="24"/>
      <c r="UHS72" s="24"/>
      <c r="UHT72" s="24"/>
      <c r="UHU72" s="24"/>
      <c r="UHV72" s="24"/>
      <c r="UHW72" s="24"/>
      <c r="UHX72" s="24"/>
      <c r="UHY72" s="24"/>
      <c r="UHZ72" s="24"/>
      <c r="UIA72" s="24"/>
      <c r="UIB72" s="24"/>
      <c r="UIC72" s="24"/>
      <c r="UID72" s="24"/>
      <c r="UIE72" s="24"/>
      <c r="UIF72" s="24"/>
      <c r="UIG72" s="24"/>
      <c r="UIH72" s="24"/>
      <c r="UII72" s="24"/>
      <c r="UIJ72" s="24"/>
      <c r="UIK72" s="24"/>
      <c r="UIL72" s="24"/>
      <c r="UIM72" s="24"/>
      <c r="UIN72" s="24"/>
      <c r="UIO72" s="24"/>
      <c r="UIP72" s="24"/>
      <c r="UIQ72" s="24"/>
      <c r="UIR72" s="24"/>
      <c r="UIS72" s="24"/>
      <c r="UIT72" s="24"/>
      <c r="UIU72" s="24"/>
      <c r="UIV72" s="24"/>
      <c r="UIW72" s="24"/>
      <c r="UIX72" s="24"/>
      <c r="UIY72" s="24"/>
      <c r="UIZ72" s="24"/>
      <c r="UJA72" s="24"/>
      <c r="UJB72" s="24"/>
      <c r="UJC72" s="24"/>
      <c r="UJD72" s="24"/>
      <c r="UJE72" s="24"/>
      <c r="UJF72" s="24"/>
      <c r="UJG72" s="24"/>
      <c r="UJH72" s="24"/>
      <c r="UJI72" s="24"/>
      <c r="UJJ72" s="24"/>
      <c r="UJK72" s="24"/>
      <c r="UJL72" s="24"/>
      <c r="UJM72" s="24"/>
      <c r="UJN72" s="24"/>
      <c r="UJO72" s="24"/>
      <c r="UJP72" s="24"/>
      <c r="UJQ72" s="24"/>
      <c r="UJR72" s="24"/>
      <c r="UJS72" s="24"/>
      <c r="UJT72" s="24"/>
      <c r="UJU72" s="24"/>
      <c r="UJV72" s="24"/>
      <c r="UJW72" s="24"/>
      <c r="UJX72" s="24"/>
      <c r="UJY72" s="24"/>
      <c r="UJZ72" s="24"/>
      <c r="UKA72" s="24"/>
      <c r="UKB72" s="24"/>
      <c r="UKC72" s="24"/>
      <c r="UKD72" s="24"/>
      <c r="UKE72" s="24"/>
      <c r="UKF72" s="24"/>
      <c r="UKG72" s="24"/>
      <c r="UKH72" s="24"/>
      <c r="UKI72" s="24"/>
      <c r="UKJ72" s="24"/>
      <c r="UKK72" s="24"/>
      <c r="UKL72" s="24"/>
      <c r="UKM72" s="24"/>
      <c r="UKN72" s="24"/>
      <c r="UKO72" s="24"/>
      <c r="UKP72" s="24"/>
      <c r="UKQ72" s="24"/>
      <c r="UKR72" s="24"/>
      <c r="UKS72" s="24"/>
      <c r="UKT72" s="24"/>
      <c r="UKU72" s="24"/>
      <c r="UKV72" s="24"/>
      <c r="UKW72" s="24"/>
      <c r="UKX72" s="24"/>
      <c r="UKY72" s="24"/>
      <c r="UKZ72" s="24"/>
      <c r="ULA72" s="24"/>
      <c r="ULB72" s="24"/>
      <c r="ULC72" s="24"/>
      <c r="ULD72" s="24"/>
      <c r="ULE72" s="24"/>
      <c r="ULF72" s="24"/>
      <c r="ULG72" s="24"/>
      <c r="ULH72" s="24"/>
      <c r="ULI72" s="24"/>
      <c r="ULJ72" s="24"/>
      <c r="ULK72" s="24"/>
      <c r="ULL72" s="24"/>
      <c r="ULM72" s="24"/>
      <c r="ULN72" s="24"/>
      <c r="ULO72" s="24"/>
      <c r="ULP72" s="24"/>
      <c r="ULQ72" s="24"/>
      <c r="ULR72" s="24"/>
      <c r="ULS72" s="24"/>
      <c r="ULT72" s="24"/>
      <c r="ULU72" s="24"/>
      <c r="ULV72" s="24"/>
      <c r="ULW72" s="24"/>
      <c r="ULX72" s="24"/>
      <c r="ULY72" s="24"/>
      <c r="ULZ72" s="24"/>
      <c r="UMA72" s="24"/>
      <c r="UMB72" s="24"/>
      <c r="UMC72" s="24"/>
      <c r="UMD72" s="24"/>
      <c r="UME72" s="24"/>
      <c r="UMF72" s="24"/>
      <c r="UMG72" s="24"/>
      <c r="UMH72" s="24"/>
      <c r="UMI72" s="24"/>
      <c r="UMJ72" s="24"/>
      <c r="UMK72" s="24"/>
      <c r="UML72" s="24"/>
      <c r="UMM72" s="24"/>
      <c r="UMN72" s="24"/>
      <c r="UMO72" s="24"/>
      <c r="UMP72" s="24"/>
      <c r="UMQ72" s="24"/>
      <c r="UMR72" s="24"/>
      <c r="UMS72" s="24"/>
      <c r="UMT72" s="24"/>
      <c r="UMU72" s="24"/>
      <c r="UMV72" s="24"/>
      <c r="UMW72" s="24"/>
      <c r="UMX72" s="24"/>
      <c r="UMY72" s="24"/>
      <c r="UMZ72" s="24"/>
      <c r="UNA72" s="24"/>
      <c r="UNB72" s="24"/>
      <c r="UNC72" s="24"/>
      <c r="UND72" s="24"/>
      <c r="UNE72" s="24"/>
      <c r="UNF72" s="24"/>
      <c r="UNG72" s="24"/>
      <c r="UNH72" s="24"/>
      <c r="UNI72" s="24"/>
      <c r="UNJ72" s="24"/>
      <c r="UNK72" s="24"/>
      <c r="UNL72" s="24"/>
      <c r="UNM72" s="24"/>
      <c r="UNN72" s="24"/>
      <c r="UNO72" s="24"/>
      <c r="UNP72" s="24"/>
      <c r="UNQ72" s="24"/>
      <c r="UNR72" s="24"/>
      <c r="UNS72" s="24"/>
      <c r="UNT72" s="24"/>
      <c r="UNU72" s="24"/>
      <c r="UNV72" s="24"/>
      <c r="UNW72" s="24"/>
      <c r="UNX72" s="24"/>
      <c r="UNY72" s="24"/>
      <c r="UNZ72" s="24"/>
      <c r="UOA72" s="24"/>
      <c r="UOB72" s="24"/>
      <c r="UOC72" s="24"/>
      <c r="UOD72" s="24"/>
      <c r="UOE72" s="24"/>
      <c r="UOF72" s="24"/>
      <c r="UOG72" s="24"/>
      <c r="UOH72" s="24"/>
      <c r="UOI72" s="24"/>
      <c r="UOJ72" s="24"/>
      <c r="UOK72" s="24"/>
      <c r="UOL72" s="24"/>
      <c r="UOM72" s="24"/>
      <c r="UON72" s="24"/>
      <c r="UOO72" s="24"/>
      <c r="UOP72" s="24"/>
      <c r="UOQ72" s="24"/>
      <c r="UOR72" s="24"/>
      <c r="UOS72" s="24"/>
      <c r="UOT72" s="24"/>
      <c r="UOU72" s="24"/>
      <c r="UOV72" s="24"/>
      <c r="UOW72" s="24"/>
      <c r="UOX72" s="24"/>
      <c r="UOY72" s="24"/>
      <c r="UOZ72" s="24"/>
      <c r="UPA72" s="24"/>
      <c r="UPB72" s="24"/>
      <c r="UPC72" s="24"/>
      <c r="UPD72" s="24"/>
      <c r="UPE72" s="24"/>
      <c r="UPF72" s="24"/>
      <c r="UPG72" s="24"/>
      <c r="UPH72" s="24"/>
      <c r="UPI72" s="24"/>
      <c r="UPJ72" s="24"/>
      <c r="UPK72" s="24"/>
      <c r="UPL72" s="24"/>
      <c r="UPM72" s="24"/>
      <c r="UPN72" s="24"/>
      <c r="UPO72" s="24"/>
      <c r="UPP72" s="24"/>
      <c r="UPQ72" s="24"/>
      <c r="UPR72" s="24"/>
      <c r="UPS72" s="24"/>
      <c r="UPT72" s="24"/>
      <c r="UPU72" s="24"/>
      <c r="UPV72" s="24"/>
      <c r="UPW72" s="24"/>
      <c r="UPX72" s="24"/>
      <c r="UPY72" s="24"/>
      <c r="UPZ72" s="24"/>
      <c r="UQA72" s="24"/>
      <c r="UQB72" s="24"/>
      <c r="UQC72" s="24"/>
      <c r="UQD72" s="24"/>
      <c r="UQE72" s="24"/>
      <c r="UQF72" s="24"/>
      <c r="UQG72" s="24"/>
      <c r="UQH72" s="24"/>
      <c r="UQI72" s="24"/>
      <c r="UQJ72" s="24"/>
      <c r="UQK72" s="24"/>
      <c r="UQL72" s="24"/>
      <c r="UQM72" s="24"/>
      <c r="UQN72" s="24"/>
      <c r="UQO72" s="24"/>
      <c r="UQP72" s="24"/>
      <c r="UQQ72" s="24"/>
      <c r="UQR72" s="24"/>
      <c r="UQS72" s="24"/>
      <c r="UQT72" s="24"/>
      <c r="UQU72" s="24"/>
      <c r="UQV72" s="24"/>
      <c r="UQW72" s="24"/>
      <c r="UQX72" s="24"/>
      <c r="UQY72" s="24"/>
      <c r="UQZ72" s="24"/>
      <c r="URA72" s="24"/>
      <c r="URB72" s="24"/>
      <c r="URC72" s="24"/>
      <c r="URD72" s="24"/>
      <c r="URE72" s="24"/>
      <c r="URF72" s="24"/>
      <c r="URG72" s="24"/>
      <c r="URH72" s="24"/>
      <c r="URI72" s="24"/>
      <c r="URJ72" s="24"/>
      <c r="URK72" s="24"/>
      <c r="URL72" s="24"/>
      <c r="URM72" s="24"/>
      <c r="URN72" s="24"/>
      <c r="URO72" s="24"/>
      <c r="URP72" s="24"/>
      <c r="URQ72" s="24"/>
      <c r="URR72" s="24"/>
      <c r="URS72" s="24"/>
      <c r="URT72" s="24"/>
      <c r="URU72" s="24"/>
      <c r="URV72" s="24"/>
      <c r="URW72" s="24"/>
      <c r="URX72" s="24"/>
      <c r="URY72" s="24"/>
      <c r="URZ72" s="24"/>
      <c r="USA72" s="24"/>
      <c r="USB72" s="24"/>
      <c r="USC72" s="24"/>
      <c r="USD72" s="24"/>
      <c r="USE72" s="24"/>
      <c r="USF72" s="24"/>
      <c r="USG72" s="24"/>
      <c r="USH72" s="24"/>
      <c r="USI72" s="24"/>
      <c r="USJ72" s="24"/>
      <c r="USK72" s="24"/>
      <c r="USL72" s="24"/>
      <c r="USM72" s="24"/>
      <c r="USN72" s="24"/>
      <c r="USO72" s="24"/>
      <c r="USP72" s="24"/>
      <c r="USQ72" s="24"/>
      <c r="USR72" s="24"/>
      <c r="USS72" s="24"/>
      <c r="UST72" s="24"/>
      <c r="USU72" s="24"/>
      <c r="USV72" s="24"/>
      <c r="USW72" s="24"/>
      <c r="USX72" s="24"/>
      <c r="USY72" s="24"/>
      <c r="USZ72" s="24"/>
      <c r="UTA72" s="24"/>
      <c r="UTB72" s="24"/>
      <c r="UTC72" s="24"/>
      <c r="UTD72" s="24"/>
      <c r="UTE72" s="24"/>
      <c r="UTF72" s="24"/>
      <c r="UTG72" s="24"/>
      <c r="UTH72" s="24"/>
      <c r="UTI72" s="24"/>
      <c r="UTJ72" s="24"/>
      <c r="UTK72" s="24"/>
      <c r="UTL72" s="24"/>
      <c r="UTM72" s="24"/>
      <c r="UTN72" s="24"/>
      <c r="UTO72" s="24"/>
      <c r="UTP72" s="24"/>
      <c r="UTQ72" s="24"/>
      <c r="UTR72" s="24"/>
      <c r="UTS72" s="24"/>
      <c r="UTT72" s="24"/>
      <c r="UTU72" s="24"/>
      <c r="UTV72" s="24"/>
      <c r="UTW72" s="24"/>
      <c r="UTX72" s="24"/>
      <c r="UTY72" s="24"/>
      <c r="UTZ72" s="24"/>
      <c r="UUA72" s="24"/>
      <c r="UUB72" s="24"/>
      <c r="UUC72" s="24"/>
      <c r="UUD72" s="24"/>
      <c r="UUE72" s="24"/>
      <c r="UUF72" s="24"/>
      <c r="UUG72" s="24"/>
      <c r="UUH72" s="24"/>
      <c r="UUI72" s="24"/>
      <c r="UUJ72" s="24"/>
      <c r="UUK72" s="24"/>
      <c r="UUL72" s="24"/>
      <c r="UUM72" s="24"/>
      <c r="UUN72" s="24"/>
      <c r="UUO72" s="24"/>
      <c r="UUP72" s="24"/>
      <c r="UUQ72" s="24"/>
      <c r="UUR72" s="24"/>
      <c r="UUS72" s="24"/>
      <c r="UUT72" s="24"/>
      <c r="UUU72" s="24"/>
      <c r="UUV72" s="24"/>
      <c r="UUW72" s="24"/>
      <c r="UUX72" s="24"/>
      <c r="UUY72" s="24"/>
      <c r="UUZ72" s="24"/>
      <c r="UVA72" s="24"/>
      <c r="UVB72" s="24"/>
      <c r="UVC72" s="24"/>
      <c r="UVD72" s="24"/>
      <c r="UVE72" s="24"/>
      <c r="UVF72" s="24"/>
      <c r="UVG72" s="24"/>
      <c r="UVH72" s="24"/>
      <c r="UVI72" s="24"/>
      <c r="UVJ72" s="24"/>
      <c r="UVK72" s="24"/>
      <c r="UVL72" s="24"/>
      <c r="UVM72" s="24"/>
      <c r="UVN72" s="24"/>
      <c r="UVO72" s="24"/>
      <c r="UVP72" s="24"/>
      <c r="UVQ72" s="24"/>
      <c r="UVR72" s="24"/>
      <c r="UVS72" s="24"/>
      <c r="UVT72" s="24"/>
      <c r="UVU72" s="24"/>
      <c r="UVV72" s="24"/>
      <c r="UVW72" s="24"/>
      <c r="UVX72" s="24"/>
      <c r="UVY72" s="24"/>
      <c r="UVZ72" s="24"/>
      <c r="UWA72" s="24"/>
      <c r="UWB72" s="24"/>
      <c r="UWC72" s="24"/>
      <c r="UWD72" s="24"/>
      <c r="UWE72" s="24"/>
      <c r="UWF72" s="24"/>
      <c r="UWG72" s="24"/>
      <c r="UWH72" s="24"/>
      <c r="UWI72" s="24"/>
      <c r="UWJ72" s="24"/>
      <c r="UWK72" s="24"/>
      <c r="UWL72" s="24"/>
      <c r="UWM72" s="24"/>
      <c r="UWN72" s="24"/>
      <c r="UWO72" s="24"/>
      <c r="UWP72" s="24"/>
      <c r="UWQ72" s="24"/>
      <c r="UWR72" s="24"/>
      <c r="UWS72" s="24"/>
      <c r="UWT72" s="24"/>
      <c r="UWU72" s="24"/>
      <c r="UWV72" s="24"/>
      <c r="UWW72" s="24"/>
      <c r="UWX72" s="24"/>
      <c r="UWY72" s="24"/>
      <c r="UWZ72" s="24"/>
      <c r="UXA72" s="24"/>
      <c r="UXB72" s="24"/>
      <c r="UXC72" s="24"/>
      <c r="UXD72" s="24"/>
      <c r="UXE72" s="24"/>
      <c r="UXF72" s="24"/>
      <c r="UXG72" s="24"/>
      <c r="UXH72" s="24"/>
      <c r="UXI72" s="24"/>
      <c r="UXJ72" s="24"/>
      <c r="UXK72" s="24"/>
      <c r="UXL72" s="24"/>
      <c r="UXM72" s="24"/>
      <c r="UXN72" s="24"/>
      <c r="UXO72" s="24"/>
      <c r="UXP72" s="24"/>
      <c r="UXQ72" s="24"/>
      <c r="UXR72" s="24"/>
      <c r="UXS72" s="24"/>
      <c r="UXT72" s="24"/>
      <c r="UXU72" s="24"/>
      <c r="UXV72" s="24"/>
      <c r="UXW72" s="24"/>
      <c r="UXX72" s="24"/>
      <c r="UXY72" s="24"/>
      <c r="UXZ72" s="24"/>
      <c r="UYA72" s="24"/>
      <c r="UYB72" s="24"/>
      <c r="UYC72" s="24"/>
      <c r="UYD72" s="24"/>
      <c r="UYE72" s="24"/>
      <c r="UYF72" s="24"/>
      <c r="UYG72" s="24"/>
      <c r="UYH72" s="24"/>
      <c r="UYI72" s="24"/>
      <c r="UYJ72" s="24"/>
      <c r="UYK72" s="24"/>
      <c r="UYL72" s="24"/>
      <c r="UYM72" s="24"/>
      <c r="UYN72" s="24"/>
      <c r="UYO72" s="24"/>
      <c r="UYP72" s="24"/>
      <c r="UYQ72" s="24"/>
      <c r="UYR72" s="24"/>
      <c r="UYS72" s="24"/>
      <c r="UYT72" s="24"/>
      <c r="UYU72" s="24"/>
      <c r="UYV72" s="24"/>
      <c r="UYW72" s="24"/>
      <c r="UYX72" s="24"/>
      <c r="UYY72" s="24"/>
      <c r="UYZ72" s="24"/>
      <c r="UZA72" s="24"/>
      <c r="UZB72" s="24"/>
      <c r="UZC72" s="24"/>
      <c r="UZD72" s="24"/>
      <c r="UZE72" s="24"/>
      <c r="UZF72" s="24"/>
      <c r="UZG72" s="24"/>
      <c r="UZH72" s="24"/>
      <c r="UZI72" s="24"/>
      <c r="UZJ72" s="24"/>
      <c r="UZK72" s="24"/>
      <c r="UZL72" s="24"/>
      <c r="UZM72" s="24"/>
      <c r="UZN72" s="24"/>
      <c r="UZO72" s="24"/>
      <c r="UZP72" s="24"/>
      <c r="UZQ72" s="24"/>
      <c r="UZR72" s="24"/>
      <c r="UZS72" s="24"/>
      <c r="UZT72" s="24"/>
      <c r="UZU72" s="24"/>
      <c r="UZV72" s="24"/>
      <c r="UZW72" s="24"/>
      <c r="UZX72" s="24"/>
      <c r="UZY72" s="24"/>
      <c r="UZZ72" s="24"/>
      <c r="VAA72" s="24"/>
      <c r="VAB72" s="24"/>
      <c r="VAC72" s="24"/>
      <c r="VAD72" s="24"/>
      <c r="VAE72" s="24"/>
      <c r="VAF72" s="24"/>
      <c r="VAG72" s="24"/>
      <c r="VAH72" s="24"/>
      <c r="VAI72" s="24"/>
      <c r="VAJ72" s="24"/>
      <c r="VAK72" s="24"/>
      <c r="VAL72" s="24"/>
      <c r="VAM72" s="24"/>
      <c r="VAN72" s="24"/>
      <c r="VAO72" s="24"/>
      <c r="VAP72" s="24"/>
      <c r="VAQ72" s="24"/>
      <c r="VAR72" s="24"/>
      <c r="VAS72" s="24"/>
      <c r="VAT72" s="24"/>
      <c r="VAU72" s="24"/>
      <c r="VAV72" s="24"/>
      <c r="VAW72" s="24"/>
      <c r="VAX72" s="24"/>
      <c r="VAY72" s="24"/>
      <c r="VAZ72" s="24"/>
      <c r="VBA72" s="24"/>
      <c r="VBB72" s="24"/>
      <c r="VBC72" s="24"/>
      <c r="VBD72" s="24"/>
      <c r="VBE72" s="24"/>
      <c r="VBF72" s="24"/>
      <c r="VBG72" s="24"/>
      <c r="VBH72" s="24"/>
      <c r="VBI72" s="24"/>
      <c r="VBJ72" s="24"/>
      <c r="VBK72" s="24"/>
      <c r="VBL72" s="24"/>
      <c r="VBM72" s="24"/>
      <c r="VBN72" s="24"/>
      <c r="VBO72" s="24"/>
      <c r="VBP72" s="24"/>
      <c r="VBQ72" s="24"/>
      <c r="VBR72" s="24"/>
      <c r="VBS72" s="24"/>
      <c r="VBT72" s="24"/>
      <c r="VBU72" s="24"/>
      <c r="VBV72" s="24"/>
      <c r="VBW72" s="24"/>
      <c r="VBX72" s="24"/>
      <c r="VBY72" s="24"/>
      <c r="VBZ72" s="24"/>
      <c r="VCA72" s="24"/>
      <c r="VCB72" s="24"/>
      <c r="VCC72" s="24"/>
      <c r="VCD72" s="24"/>
      <c r="VCE72" s="24"/>
      <c r="VCF72" s="24"/>
      <c r="VCG72" s="24"/>
      <c r="VCH72" s="24"/>
      <c r="VCI72" s="24"/>
      <c r="VCJ72" s="24"/>
      <c r="VCK72" s="24"/>
      <c r="VCL72" s="24"/>
      <c r="VCM72" s="24"/>
      <c r="VCN72" s="24"/>
      <c r="VCO72" s="24"/>
      <c r="VCP72" s="24"/>
      <c r="VCQ72" s="24"/>
      <c r="VCR72" s="24"/>
      <c r="VCS72" s="24"/>
      <c r="VCT72" s="24"/>
      <c r="VCU72" s="24"/>
      <c r="VCV72" s="24"/>
      <c r="VCW72" s="24"/>
      <c r="VCX72" s="24"/>
      <c r="VCY72" s="24"/>
      <c r="VCZ72" s="24"/>
      <c r="VDA72" s="24"/>
      <c r="VDB72" s="24"/>
      <c r="VDC72" s="24"/>
      <c r="VDD72" s="24"/>
      <c r="VDE72" s="24"/>
      <c r="VDF72" s="24"/>
      <c r="VDG72" s="24"/>
      <c r="VDH72" s="24"/>
      <c r="VDI72" s="24"/>
      <c r="VDJ72" s="24"/>
      <c r="VDK72" s="24"/>
      <c r="VDL72" s="24"/>
      <c r="VDM72" s="24"/>
      <c r="VDN72" s="24"/>
      <c r="VDO72" s="24"/>
      <c r="VDP72" s="24"/>
      <c r="VDQ72" s="24"/>
      <c r="VDR72" s="24"/>
      <c r="VDS72" s="24"/>
      <c r="VDT72" s="24"/>
      <c r="VDU72" s="24"/>
      <c r="VDV72" s="24"/>
      <c r="VDW72" s="24"/>
      <c r="VDX72" s="24"/>
      <c r="VDY72" s="24"/>
      <c r="VDZ72" s="24"/>
      <c r="VEA72" s="24"/>
      <c r="VEB72" s="24"/>
      <c r="VEC72" s="24"/>
      <c r="VED72" s="24"/>
      <c r="VEE72" s="24"/>
      <c r="VEF72" s="24"/>
      <c r="VEG72" s="24"/>
      <c r="VEH72" s="24"/>
      <c r="VEI72" s="24"/>
      <c r="VEJ72" s="24"/>
      <c r="VEK72" s="24"/>
      <c r="VEL72" s="24"/>
      <c r="VEM72" s="24"/>
      <c r="VEN72" s="24"/>
      <c r="VEO72" s="24"/>
      <c r="VEP72" s="24"/>
      <c r="VEQ72" s="24"/>
      <c r="VER72" s="24"/>
      <c r="VES72" s="24"/>
      <c r="VET72" s="24"/>
      <c r="VEU72" s="24"/>
      <c r="VEV72" s="24"/>
      <c r="VEW72" s="24"/>
      <c r="VEX72" s="24"/>
      <c r="VEY72" s="24"/>
      <c r="VEZ72" s="24"/>
      <c r="VFA72" s="24"/>
      <c r="VFB72" s="24"/>
      <c r="VFC72" s="24"/>
      <c r="VFD72" s="24"/>
      <c r="VFE72" s="24"/>
      <c r="VFF72" s="24"/>
      <c r="VFG72" s="24"/>
      <c r="VFH72" s="24"/>
      <c r="VFI72" s="24"/>
      <c r="VFJ72" s="24"/>
      <c r="VFK72" s="24"/>
      <c r="VFL72" s="24"/>
      <c r="VFM72" s="24"/>
      <c r="VFN72" s="24"/>
      <c r="VFO72" s="24"/>
      <c r="VFP72" s="24"/>
      <c r="VFQ72" s="24"/>
      <c r="VFR72" s="24"/>
      <c r="VFS72" s="24"/>
      <c r="VFT72" s="24"/>
      <c r="VFU72" s="24"/>
      <c r="VFV72" s="24"/>
      <c r="VFW72" s="24"/>
      <c r="VFX72" s="24"/>
      <c r="VFY72" s="24"/>
      <c r="VFZ72" s="24"/>
      <c r="VGA72" s="24"/>
      <c r="VGB72" s="24"/>
      <c r="VGC72" s="24"/>
      <c r="VGD72" s="24"/>
      <c r="VGE72" s="24"/>
      <c r="VGF72" s="24"/>
      <c r="VGG72" s="24"/>
      <c r="VGH72" s="24"/>
      <c r="VGI72" s="24"/>
      <c r="VGJ72" s="24"/>
      <c r="VGK72" s="24"/>
      <c r="VGL72" s="24"/>
      <c r="VGM72" s="24"/>
      <c r="VGN72" s="24"/>
      <c r="VGO72" s="24"/>
      <c r="VGP72" s="24"/>
      <c r="VGQ72" s="24"/>
      <c r="VGR72" s="24"/>
      <c r="VGS72" s="24"/>
      <c r="VGT72" s="24"/>
      <c r="VGU72" s="24"/>
      <c r="VGV72" s="24"/>
      <c r="VGW72" s="24"/>
      <c r="VGX72" s="24"/>
      <c r="VGY72" s="24"/>
      <c r="VGZ72" s="24"/>
      <c r="VHA72" s="24"/>
      <c r="VHB72" s="24"/>
      <c r="VHC72" s="24"/>
      <c r="VHD72" s="24"/>
      <c r="VHE72" s="24"/>
      <c r="VHF72" s="24"/>
      <c r="VHG72" s="24"/>
      <c r="VHH72" s="24"/>
      <c r="VHI72" s="24"/>
      <c r="VHJ72" s="24"/>
      <c r="VHK72" s="24"/>
      <c r="VHL72" s="24"/>
      <c r="VHM72" s="24"/>
      <c r="VHN72" s="24"/>
      <c r="VHO72" s="24"/>
      <c r="VHP72" s="24"/>
      <c r="VHQ72" s="24"/>
      <c r="VHR72" s="24"/>
      <c r="VHS72" s="24"/>
      <c r="VHT72" s="24"/>
      <c r="VHU72" s="24"/>
      <c r="VHV72" s="24"/>
      <c r="VHW72" s="24"/>
      <c r="VHX72" s="24"/>
      <c r="VHY72" s="24"/>
      <c r="VHZ72" s="24"/>
      <c r="VIA72" s="24"/>
      <c r="VIB72" s="24"/>
      <c r="VIC72" s="24"/>
      <c r="VID72" s="24"/>
      <c r="VIE72" s="24"/>
      <c r="VIF72" s="24"/>
      <c r="VIG72" s="24"/>
      <c r="VIH72" s="24"/>
      <c r="VII72" s="24"/>
      <c r="VIJ72" s="24"/>
      <c r="VIK72" s="24"/>
      <c r="VIL72" s="24"/>
      <c r="VIM72" s="24"/>
      <c r="VIN72" s="24"/>
      <c r="VIO72" s="24"/>
      <c r="VIP72" s="24"/>
      <c r="VIQ72" s="24"/>
      <c r="VIR72" s="24"/>
      <c r="VIS72" s="24"/>
      <c r="VIT72" s="24"/>
      <c r="VIU72" s="24"/>
      <c r="VIV72" s="24"/>
      <c r="VIW72" s="24"/>
      <c r="VIX72" s="24"/>
      <c r="VIY72" s="24"/>
      <c r="VIZ72" s="24"/>
      <c r="VJA72" s="24"/>
      <c r="VJB72" s="24"/>
      <c r="VJC72" s="24"/>
      <c r="VJD72" s="24"/>
      <c r="VJE72" s="24"/>
      <c r="VJF72" s="24"/>
      <c r="VJG72" s="24"/>
      <c r="VJH72" s="24"/>
      <c r="VJI72" s="24"/>
      <c r="VJJ72" s="24"/>
      <c r="VJK72" s="24"/>
      <c r="VJL72" s="24"/>
      <c r="VJM72" s="24"/>
      <c r="VJN72" s="24"/>
      <c r="VJO72" s="24"/>
      <c r="VJP72" s="24"/>
      <c r="VJQ72" s="24"/>
      <c r="VJR72" s="24"/>
      <c r="VJS72" s="24"/>
      <c r="VJT72" s="24"/>
      <c r="VJU72" s="24"/>
      <c r="VJV72" s="24"/>
      <c r="VJW72" s="24"/>
      <c r="VJX72" s="24"/>
      <c r="VJY72" s="24"/>
      <c r="VJZ72" s="24"/>
      <c r="VKA72" s="24"/>
      <c r="VKB72" s="24"/>
      <c r="VKC72" s="24"/>
      <c r="VKD72" s="24"/>
      <c r="VKE72" s="24"/>
      <c r="VKF72" s="24"/>
      <c r="VKG72" s="24"/>
      <c r="VKH72" s="24"/>
      <c r="VKI72" s="24"/>
      <c r="VKJ72" s="24"/>
      <c r="VKK72" s="24"/>
      <c r="VKL72" s="24"/>
      <c r="VKM72" s="24"/>
      <c r="VKN72" s="24"/>
      <c r="VKO72" s="24"/>
      <c r="VKP72" s="24"/>
      <c r="VKQ72" s="24"/>
      <c r="VKR72" s="24"/>
      <c r="VKS72" s="24"/>
      <c r="VKT72" s="24"/>
      <c r="VKU72" s="24"/>
      <c r="VKV72" s="24"/>
      <c r="VKW72" s="24"/>
      <c r="VKX72" s="24"/>
      <c r="VKY72" s="24"/>
      <c r="VKZ72" s="24"/>
      <c r="VLA72" s="24"/>
      <c r="VLB72" s="24"/>
      <c r="VLC72" s="24"/>
      <c r="VLD72" s="24"/>
      <c r="VLE72" s="24"/>
      <c r="VLF72" s="24"/>
      <c r="VLG72" s="24"/>
      <c r="VLH72" s="24"/>
      <c r="VLI72" s="24"/>
      <c r="VLJ72" s="24"/>
      <c r="VLK72" s="24"/>
      <c r="VLL72" s="24"/>
      <c r="VLM72" s="24"/>
      <c r="VLN72" s="24"/>
      <c r="VLO72" s="24"/>
      <c r="VLP72" s="24"/>
      <c r="VLQ72" s="24"/>
      <c r="VLR72" s="24"/>
      <c r="VLS72" s="24"/>
      <c r="VLT72" s="24"/>
      <c r="VLU72" s="24"/>
      <c r="VLV72" s="24"/>
      <c r="VLW72" s="24"/>
      <c r="VLX72" s="24"/>
      <c r="VLY72" s="24"/>
      <c r="VLZ72" s="24"/>
      <c r="VMA72" s="24"/>
      <c r="VMB72" s="24"/>
      <c r="VMC72" s="24"/>
      <c r="VMD72" s="24"/>
      <c r="VME72" s="24"/>
      <c r="VMF72" s="24"/>
      <c r="VMG72" s="24"/>
      <c r="VMH72" s="24"/>
      <c r="VMI72" s="24"/>
      <c r="VMJ72" s="24"/>
      <c r="VMK72" s="24"/>
      <c r="VML72" s="24"/>
      <c r="VMM72" s="24"/>
      <c r="VMN72" s="24"/>
      <c r="VMO72" s="24"/>
      <c r="VMP72" s="24"/>
      <c r="VMQ72" s="24"/>
      <c r="VMR72" s="24"/>
      <c r="VMS72" s="24"/>
      <c r="VMT72" s="24"/>
      <c r="VMU72" s="24"/>
      <c r="VMV72" s="24"/>
      <c r="VMW72" s="24"/>
      <c r="VMX72" s="24"/>
      <c r="VMY72" s="24"/>
      <c r="VMZ72" s="24"/>
      <c r="VNA72" s="24"/>
      <c r="VNB72" s="24"/>
      <c r="VNC72" s="24"/>
      <c r="VND72" s="24"/>
      <c r="VNE72" s="24"/>
      <c r="VNF72" s="24"/>
      <c r="VNG72" s="24"/>
      <c r="VNH72" s="24"/>
      <c r="VNI72" s="24"/>
      <c r="VNJ72" s="24"/>
      <c r="VNK72" s="24"/>
      <c r="VNL72" s="24"/>
      <c r="VNM72" s="24"/>
      <c r="VNN72" s="24"/>
      <c r="VNO72" s="24"/>
      <c r="VNP72" s="24"/>
      <c r="VNQ72" s="24"/>
      <c r="VNR72" s="24"/>
      <c r="VNS72" s="24"/>
      <c r="VNT72" s="24"/>
      <c r="VNU72" s="24"/>
      <c r="VNV72" s="24"/>
      <c r="VNW72" s="24"/>
      <c r="VNX72" s="24"/>
      <c r="VNY72" s="24"/>
      <c r="VNZ72" s="24"/>
      <c r="VOA72" s="24"/>
      <c r="VOB72" s="24"/>
      <c r="VOC72" s="24"/>
      <c r="VOD72" s="24"/>
      <c r="VOE72" s="24"/>
      <c r="VOF72" s="24"/>
      <c r="VOG72" s="24"/>
      <c r="VOH72" s="24"/>
      <c r="VOI72" s="24"/>
      <c r="VOJ72" s="24"/>
      <c r="VOK72" s="24"/>
      <c r="VOL72" s="24"/>
      <c r="VOM72" s="24"/>
      <c r="VON72" s="24"/>
      <c r="VOO72" s="24"/>
      <c r="VOP72" s="24"/>
      <c r="VOQ72" s="24"/>
      <c r="VOR72" s="24"/>
      <c r="VOS72" s="24"/>
      <c r="VOT72" s="24"/>
      <c r="VOU72" s="24"/>
      <c r="VOV72" s="24"/>
      <c r="VOW72" s="24"/>
      <c r="VOX72" s="24"/>
      <c r="VOY72" s="24"/>
      <c r="VOZ72" s="24"/>
      <c r="VPA72" s="24"/>
      <c r="VPB72" s="24"/>
      <c r="VPC72" s="24"/>
      <c r="VPD72" s="24"/>
      <c r="VPE72" s="24"/>
      <c r="VPF72" s="24"/>
      <c r="VPG72" s="24"/>
      <c r="VPH72" s="24"/>
      <c r="VPI72" s="24"/>
      <c r="VPJ72" s="24"/>
      <c r="VPK72" s="24"/>
      <c r="VPL72" s="24"/>
      <c r="VPM72" s="24"/>
      <c r="VPN72" s="24"/>
      <c r="VPO72" s="24"/>
      <c r="VPP72" s="24"/>
      <c r="VPQ72" s="24"/>
      <c r="VPR72" s="24"/>
      <c r="VPS72" s="24"/>
      <c r="VPT72" s="24"/>
      <c r="VPU72" s="24"/>
      <c r="VPV72" s="24"/>
      <c r="VPW72" s="24"/>
      <c r="VPX72" s="24"/>
      <c r="VPY72" s="24"/>
      <c r="VPZ72" s="24"/>
      <c r="VQA72" s="24"/>
      <c r="VQB72" s="24"/>
      <c r="VQC72" s="24"/>
      <c r="VQD72" s="24"/>
      <c r="VQE72" s="24"/>
      <c r="VQF72" s="24"/>
      <c r="VQG72" s="24"/>
      <c r="VQH72" s="24"/>
      <c r="VQI72" s="24"/>
      <c r="VQJ72" s="24"/>
      <c r="VQK72" s="24"/>
      <c r="VQL72" s="24"/>
      <c r="VQM72" s="24"/>
      <c r="VQN72" s="24"/>
      <c r="VQO72" s="24"/>
      <c r="VQP72" s="24"/>
      <c r="VQQ72" s="24"/>
      <c r="VQR72" s="24"/>
      <c r="VQS72" s="24"/>
      <c r="VQT72" s="24"/>
      <c r="VQU72" s="24"/>
      <c r="VQV72" s="24"/>
      <c r="VQW72" s="24"/>
      <c r="VQX72" s="24"/>
      <c r="VQY72" s="24"/>
      <c r="VQZ72" s="24"/>
      <c r="VRA72" s="24"/>
      <c r="VRB72" s="24"/>
      <c r="VRC72" s="24"/>
      <c r="VRD72" s="24"/>
      <c r="VRE72" s="24"/>
      <c r="VRF72" s="24"/>
      <c r="VRG72" s="24"/>
      <c r="VRH72" s="24"/>
      <c r="VRI72" s="24"/>
      <c r="VRJ72" s="24"/>
      <c r="VRK72" s="24"/>
      <c r="VRL72" s="24"/>
      <c r="VRM72" s="24"/>
      <c r="VRN72" s="24"/>
      <c r="VRO72" s="24"/>
      <c r="VRP72" s="24"/>
      <c r="VRQ72" s="24"/>
      <c r="VRR72" s="24"/>
      <c r="VRS72" s="24"/>
      <c r="VRT72" s="24"/>
      <c r="VRU72" s="24"/>
      <c r="VRV72" s="24"/>
      <c r="VRW72" s="24"/>
      <c r="VRX72" s="24"/>
      <c r="VRY72" s="24"/>
      <c r="VRZ72" s="24"/>
      <c r="VSA72" s="24"/>
      <c r="VSB72" s="24"/>
      <c r="VSC72" s="24"/>
      <c r="VSD72" s="24"/>
      <c r="VSE72" s="24"/>
      <c r="VSF72" s="24"/>
      <c r="VSG72" s="24"/>
      <c r="VSH72" s="24"/>
      <c r="VSI72" s="24"/>
      <c r="VSJ72" s="24"/>
      <c r="VSK72" s="24"/>
      <c r="VSL72" s="24"/>
      <c r="VSM72" s="24"/>
      <c r="VSN72" s="24"/>
      <c r="VSO72" s="24"/>
      <c r="VSP72" s="24"/>
      <c r="VSQ72" s="24"/>
      <c r="VSR72" s="24"/>
      <c r="VSS72" s="24"/>
      <c r="VST72" s="24"/>
      <c r="VSU72" s="24"/>
      <c r="VSV72" s="24"/>
      <c r="VSW72" s="24"/>
      <c r="VSX72" s="24"/>
      <c r="VSY72" s="24"/>
      <c r="VSZ72" s="24"/>
      <c r="VTA72" s="24"/>
      <c r="VTB72" s="24"/>
      <c r="VTC72" s="24"/>
      <c r="VTD72" s="24"/>
      <c r="VTE72" s="24"/>
      <c r="VTF72" s="24"/>
      <c r="VTG72" s="24"/>
      <c r="VTH72" s="24"/>
      <c r="VTI72" s="24"/>
      <c r="VTJ72" s="24"/>
      <c r="VTK72" s="24"/>
      <c r="VTL72" s="24"/>
      <c r="VTM72" s="24"/>
      <c r="VTN72" s="24"/>
      <c r="VTO72" s="24"/>
      <c r="VTP72" s="24"/>
      <c r="VTQ72" s="24"/>
      <c r="VTR72" s="24"/>
      <c r="VTS72" s="24"/>
      <c r="VTT72" s="24"/>
      <c r="VTU72" s="24"/>
      <c r="VTV72" s="24"/>
      <c r="VTW72" s="24"/>
      <c r="VTX72" s="24"/>
      <c r="VTY72" s="24"/>
      <c r="VTZ72" s="24"/>
      <c r="VUA72" s="24"/>
      <c r="VUB72" s="24"/>
      <c r="VUC72" s="24"/>
      <c r="VUD72" s="24"/>
      <c r="VUE72" s="24"/>
      <c r="VUF72" s="24"/>
      <c r="VUG72" s="24"/>
      <c r="VUH72" s="24"/>
      <c r="VUI72" s="24"/>
      <c r="VUJ72" s="24"/>
      <c r="VUK72" s="24"/>
      <c r="VUL72" s="24"/>
      <c r="VUM72" s="24"/>
      <c r="VUN72" s="24"/>
      <c r="VUO72" s="24"/>
      <c r="VUP72" s="24"/>
      <c r="VUQ72" s="24"/>
      <c r="VUR72" s="24"/>
      <c r="VUS72" s="24"/>
      <c r="VUT72" s="24"/>
      <c r="VUU72" s="24"/>
      <c r="VUV72" s="24"/>
      <c r="VUW72" s="24"/>
      <c r="VUX72" s="24"/>
      <c r="VUY72" s="24"/>
      <c r="VUZ72" s="24"/>
      <c r="VVA72" s="24"/>
      <c r="VVB72" s="24"/>
      <c r="VVC72" s="24"/>
      <c r="VVD72" s="24"/>
      <c r="VVE72" s="24"/>
      <c r="VVF72" s="24"/>
      <c r="VVG72" s="24"/>
      <c r="VVH72" s="24"/>
      <c r="VVI72" s="24"/>
      <c r="VVJ72" s="24"/>
      <c r="VVK72" s="24"/>
      <c r="VVL72" s="24"/>
      <c r="VVM72" s="24"/>
      <c r="VVN72" s="24"/>
      <c r="VVO72" s="24"/>
      <c r="VVP72" s="24"/>
      <c r="VVQ72" s="24"/>
      <c r="VVR72" s="24"/>
      <c r="VVS72" s="24"/>
      <c r="VVT72" s="24"/>
      <c r="VVU72" s="24"/>
      <c r="VVV72" s="24"/>
      <c r="VVW72" s="24"/>
      <c r="VVX72" s="24"/>
      <c r="VVY72" s="24"/>
      <c r="VVZ72" s="24"/>
      <c r="VWA72" s="24"/>
      <c r="VWB72" s="24"/>
      <c r="VWC72" s="24"/>
      <c r="VWD72" s="24"/>
      <c r="VWE72" s="24"/>
      <c r="VWF72" s="24"/>
      <c r="VWG72" s="24"/>
      <c r="VWH72" s="24"/>
      <c r="VWI72" s="24"/>
      <c r="VWJ72" s="24"/>
      <c r="VWK72" s="24"/>
      <c r="VWL72" s="24"/>
      <c r="VWM72" s="24"/>
      <c r="VWN72" s="24"/>
      <c r="VWO72" s="24"/>
      <c r="VWP72" s="24"/>
      <c r="VWQ72" s="24"/>
      <c r="VWR72" s="24"/>
      <c r="VWS72" s="24"/>
      <c r="VWT72" s="24"/>
      <c r="VWU72" s="24"/>
      <c r="VWV72" s="24"/>
      <c r="VWW72" s="24"/>
      <c r="VWX72" s="24"/>
      <c r="VWY72" s="24"/>
      <c r="VWZ72" s="24"/>
      <c r="VXA72" s="24"/>
      <c r="VXB72" s="24"/>
      <c r="VXC72" s="24"/>
      <c r="VXD72" s="24"/>
      <c r="VXE72" s="24"/>
      <c r="VXF72" s="24"/>
      <c r="VXG72" s="24"/>
      <c r="VXH72" s="24"/>
      <c r="VXI72" s="24"/>
      <c r="VXJ72" s="24"/>
      <c r="VXK72" s="24"/>
      <c r="VXL72" s="24"/>
      <c r="VXM72" s="24"/>
      <c r="VXN72" s="24"/>
      <c r="VXO72" s="24"/>
      <c r="VXP72" s="24"/>
      <c r="VXQ72" s="24"/>
      <c r="VXR72" s="24"/>
      <c r="VXS72" s="24"/>
      <c r="VXT72" s="24"/>
      <c r="VXU72" s="24"/>
      <c r="VXV72" s="24"/>
      <c r="VXW72" s="24"/>
      <c r="VXX72" s="24"/>
      <c r="VXY72" s="24"/>
      <c r="VXZ72" s="24"/>
      <c r="VYA72" s="24"/>
      <c r="VYB72" s="24"/>
      <c r="VYC72" s="24"/>
      <c r="VYD72" s="24"/>
      <c r="VYE72" s="24"/>
      <c r="VYF72" s="24"/>
      <c r="VYG72" s="24"/>
      <c r="VYH72" s="24"/>
      <c r="VYI72" s="24"/>
      <c r="VYJ72" s="24"/>
      <c r="VYK72" s="24"/>
      <c r="VYL72" s="24"/>
      <c r="VYM72" s="24"/>
      <c r="VYN72" s="24"/>
      <c r="VYO72" s="24"/>
      <c r="VYP72" s="24"/>
      <c r="VYQ72" s="24"/>
      <c r="VYR72" s="24"/>
      <c r="VYS72" s="24"/>
      <c r="VYT72" s="24"/>
      <c r="VYU72" s="24"/>
      <c r="VYV72" s="24"/>
      <c r="VYW72" s="24"/>
      <c r="VYX72" s="24"/>
      <c r="VYY72" s="24"/>
      <c r="VYZ72" s="24"/>
      <c r="VZA72" s="24"/>
      <c r="VZB72" s="24"/>
      <c r="VZC72" s="24"/>
      <c r="VZD72" s="24"/>
      <c r="VZE72" s="24"/>
      <c r="VZF72" s="24"/>
      <c r="VZG72" s="24"/>
      <c r="VZH72" s="24"/>
      <c r="VZI72" s="24"/>
      <c r="VZJ72" s="24"/>
      <c r="VZK72" s="24"/>
      <c r="VZL72" s="24"/>
      <c r="VZM72" s="24"/>
      <c r="VZN72" s="24"/>
      <c r="VZO72" s="24"/>
      <c r="VZP72" s="24"/>
      <c r="VZQ72" s="24"/>
      <c r="VZR72" s="24"/>
      <c r="VZS72" s="24"/>
      <c r="VZT72" s="24"/>
      <c r="VZU72" s="24"/>
      <c r="VZV72" s="24"/>
      <c r="VZW72" s="24"/>
      <c r="VZX72" s="24"/>
      <c r="VZY72" s="24"/>
      <c r="VZZ72" s="24"/>
      <c r="WAA72" s="24"/>
      <c r="WAB72" s="24"/>
      <c r="WAC72" s="24"/>
      <c r="WAD72" s="24"/>
      <c r="WAE72" s="24"/>
      <c r="WAF72" s="24"/>
      <c r="WAG72" s="24"/>
      <c r="WAH72" s="24"/>
      <c r="WAI72" s="24"/>
      <c r="WAJ72" s="24"/>
      <c r="WAK72" s="24"/>
      <c r="WAL72" s="24"/>
      <c r="WAM72" s="24"/>
      <c r="WAN72" s="24"/>
      <c r="WAO72" s="24"/>
      <c r="WAP72" s="24"/>
      <c r="WAQ72" s="24"/>
      <c r="WAR72" s="24"/>
      <c r="WAS72" s="24"/>
      <c r="WAT72" s="24"/>
      <c r="WAU72" s="24"/>
      <c r="WAV72" s="24"/>
      <c r="WAW72" s="24"/>
      <c r="WAX72" s="24"/>
      <c r="WAY72" s="24"/>
      <c r="WAZ72" s="24"/>
      <c r="WBA72" s="24"/>
      <c r="WBB72" s="24"/>
      <c r="WBC72" s="24"/>
      <c r="WBD72" s="24"/>
      <c r="WBE72" s="24"/>
      <c r="WBF72" s="24"/>
      <c r="WBG72" s="24"/>
      <c r="WBH72" s="24"/>
      <c r="WBI72" s="24"/>
      <c r="WBJ72" s="24"/>
      <c r="WBK72" s="24"/>
      <c r="WBL72" s="24"/>
      <c r="WBM72" s="24"/>
      <c r="WBN72" s="24"/>
      <c r="WBO72" s="24"/>
      <c r="WBP72" s="24"/>
      <c r="WBQ72" s="24"/>
      <c r="WBR72" s="24"/>
      <c r="WBS72" s="24"/>
      <c r="WBT72" s="24"/>
      <c r="WBU72" s="24"/>
      <c r="WBV72" s="24"/>
      <c r="WBW72" s="24"/>
      <c r="WBX72" s="24"/>
      <c r="WBY72" s="24"/>
      <c r="WBZ72" s="24"/>
      <c r="WCA72" s="24"/>
      <c r="WCB72" s="24"/>
      <c r="WCC72" s="24"/>
      <c r="WCD72" s="24"/>
      <c r="WCE72" s="24"/>
      <c r="WCF72" s="24"/>
      <c r="WCG72" s="24"/>
      <c r="WCH72" s="24"/>
      <c r="WCI72" s="24"/>
      <c r="WCJ72" s="24"/>
      <c r="WCK72" s="24"/>
      <c r="WCL72" s="24"/>
      <c r="WCM72" s="24"/>
      <c r="WCN72" s="24"/>
      <c r="WCO72" s="24"/>
      <c r="WCP72" s="24"/>
      <c r="WCQ72" s="24"/>
      <c r="WCR72" s="24"/>
      <c r="WCS72" s="24"/>
      <c r="WCT72" s="24"/>
      <c r="WCU72" s="24"/>
      <c r="WCV72" s="24"/>
      <c r="WCW72" s="24"/>
      <c r="WCX72" s="24"/>
      <c r="WCY72" s="24"/>
      <c r="WCZ72" s="24"/>
      <c r="WDA72" s="24"/>
      <c r="WDB72" s="24"/>
      <c r="WDC72" s="24"/>
      <c r="WDD72" s="24"/>
      <c r="WDE72" s="24"/>
      <c r="WDF72" s="24"/>
      <c r="WDG72" s="24"/>
      <c r="WDH72" s="24"/>
      <c r="WDI72" s="24"/>
      <c r="WDJ72" s="24"/>
      <c r="WDK72" s="24"/>
      <c r="WDL72" s="24"/>
      <c r="WDM72" s="24"/>
      <c r="WDN72" s="24"/>
      <c r="WDO72" s="24"/>
      <c r="WDP72" s="24"/>
      <c r="WDQ72" s="24"/>
      <c r="WDR72" s="24"/>
      <c r="WDS72" s="24"/>
      <c r="WDT72" s="24"/>
      <c r="WDU72" s="24"/>
      <c r="WDV72" s="24"/>
      <c r="WDW72" s="24"/>
      <c r="WDX72" s="24"/>
      <c r="WDY72" s="24"/>
      <c r="WDZ72" s="24"/>
      <c r="WEA72" s="24"/>
      <c r="WEB72" s="24"/>
      <c r="WEC72" s="24"/>
      <c r="WED72" s="24"/>
      <c r="WEE72" s="24"/>
      <c r="WEF72" s="24"/>
      <c r="WEG72" s="24"/>
      <c r="WEH72" s="24"/>
      <c r="WEI72" s="24"/>
      <c r="WEJ72" s="24"/>
      <c r="WEK72" s="24"/>
      <c r="WEL72" s="24"/>
      <c r="WEM72" s="24"/>
      <c r="WEN72" s="24"/>
      <c r="WEO72" s="24"/>
      <c r="WEP72" s="24"/>
      <c r="WEQ72" s="24"/>
      <c r="WER72" s="24"/>
      <c r="WES72" s="24"/>
      <c r="WET72" s="24"/>
      <c r="WEU72" s="24"/>
      <c r="WEV72" s="24"/>
      <c r="WEW72" s="24"/>
      <c r="WEX72" s="24"/>
      <c r="WEY72" s="24"/>
      <c r="WEZ72" s="24"/>
      <c r="WFA72" s="24"/>
      <c r="WFB72" s="24"/>
      <c r="WFC72" s="24"/>
      <c r="WFD72" s="24"/>
      <c r="WFE72" s="24"/>
      <c r="WFF72" s="24"/>
      <c r="WFG72" s="24"/>
      <c r="WFH72" s="24"/>
      <c r="WFI72" s="24"/>
      <c r="WFJ72" s="24"/>
      <c r="WFK72" s="24"/>
      <c r="WFL72" s="24"/>
      <c r="WFM72" s="24"/>
      <c r="WFN72" s="24"/>
      <c r="WFO72" s="24"/>
      <c r="WFP72" s="24"/>
      <c r="WFQ72" s="24"/>
      <c r="WFR72" s="24"/>
      <c r="WFS72" s="24"/>
      <c r="WFT72" s="24"/>
      <c r="WFU72" s="24"/>
      <c r="WFV72" s="24"/>
      <c r="WFW72" s="24"/>
      <c r="WFX72" s="24"/>
      <c r="WFY72" s="24"/>
      <c r="WFZ72" s="24"/>
      <c r="WGA72" s="24"/>
      <c r="WGB72" s="24"/>
      <c r="WGC72" s="24"/>
      <c r="WGD72" s="24"/>
      <c r="WGE72" s="24"/>
      <c r="WGF72" s="24"/>
      <c r="WGG72" s="24"/>
      <c r="WGH72" s="24"/>
      <c r="WGI72" s="24"/>
      <c r="WGJ72" s="24"/>
      <c r="WGK72" s="24"/>
      <c r="WGL72" s="24"/>
      <c r="WGM72" s="24"/>
      <c r="WGN72" s="24"/>
      <c r="WGO72" s="24"/>
      <c r="WGP72" s="24"/>
      <c r="WGQ72" s="24"/>
      <c r="WGR72" s="24"/>
      <c r="WGS72" s="24"/>
      <c r="WGT72" s="24"/>
      <c r="WGU72" s="24"/>
      <c r="WGV72" s="24"/>
      <c r="WGW72" s="24"/>
      <c r="WGX72" s="24"/>
      <c r="WGY72" s="24"/>
      <c r="WGZ72" s="24"/>
      <c r="WHA72" s="24"/>
      <c r="WHB72" s="24"/>
      <c r="WHC72" s="24"/>
      <c r="WHD72" s="24"/>
      <c r="WHE72" s="24"/>
      <c r="WHF72" s="24"/>
      <c r="WHG72" s="24"/>
      <c r="WHH72" s="24"/>
      <c r="WHI72" s="24"/>
      <c r="WHJ72" s="24"/>
      <c r="WHK72" s="24"/>
      <c r="WHL72" s="24"/>
      <c r="WHM72" s="24"/>
      <c r="WHN72" s="24"/>
      <c r="WHO72" s="24"/>
      <c r="WHP72" s="24"/>
      <c r="WHQ72" s="24"/>
      <c r="WHR72" s="24"/>
      <c r="WHS72" s="24"/>
      <c r="WHT72" s="24"/>
      <c r="WHU72" s="24"/>
      <c r="WHV72" s="24"/>
      <c r="WHW72" s="24"/>
      <c r="WHX72" s="24"/>
      <c r="WHY72" s="24"/>
      <c r="WHZ72" s="24"/>
      <c r="WIA72" s="24"/>
      <c r="WIB72" s="24"/>
      <c r="WIC72" s="24"/>
      <c r="WID72" s="24"/>
      <c r="WIE72" s="24"/>
      <c r="WIF72" s="24"/>
      <c r="WIG72" s="24"/>
      <c r="WIH72" s="24"/>
      <c r="WII72" s="24"/>
      <c r="WIJ72" s="24"/>
      <c r="WIK72" s="24"/>
      <c r="WIL72" s="24"/>
      <c r="WIM72" s="24"/>
      <c r="WIN72" s="24"/>
      <c r="WIO72" s="24"/>
      <c r="WIP72" s="24"/>
      <c r="WIQ72" s="24"/>
      <c r="WIR72" s="24"/>
      <c r="WIS72" s="24"/>
      <c r="WIT72" s="24"/>
      <c r="WIU72" s="24"/>
      <c r="WIV72" s="24"/>
      <c r="WIW72" s="24"/>
      <c r="WIX72" s="24"/>
      <c r="WIY72" s="24"/>
      <c r="WIZ72" s="24"/>
      <c r="WJA72" s="24"/>
      <c r="WJB72" s="24"/>
      <c r="WJC72" s="24"/>
      <c r="WJD72" s="24"/>
      <c r="WJE72" s="24"/>
      <c r="WJF72" s="24"/>
      <c r="WJG72" s="24"/>
      <c r="WJH72" s="24"/>
      <c r="WJI72" s="24"/>
      <c r="WJJ72" s="24"/>
      <c r="WJK72" s="24"/>
      <c r="WJL72" s="24"/>
      <c r="WJM72" s="24"/>
      <c r="WJN72" s="24"/>
      <c r="WJO72" s="24"/>
      <c r="WJP72" s="24"/>
      <c r="WJQ72" s="24"/>
      <c r="WJR72" s="24"/>
      <c r="WJS72" s="24"/>
      <c r="WJT72" s="24"/>
      <c r="WJU72" s="24"/>
      <c r="WJV72" s="24"/>
      <c r="WJW72" s="24"/>
      <c r="WJX72" s="24"/>
      <c r="WJY72" s="24"/>
      <c r="WJZ72" s="24"/>
      <c r="WKA72" s="24"/>
      <c r="WKB72" s="24"/>
      <c r="WKC72" s="24"/>
      <c r="WKD72" s="24"/>
      <c r="WKE72" s="24"/>
      <c r="WKF72" s="24"/>
      <c r="WKG72" s="24"/>
      <c r="WKH72" s="24"/>
      <c r="WKI72" s="24"/>
      <c r="WKJ72" s="24"/>
      <c r="WKK72" s="24"/>
      <c r="WKL72" s="24"/>
      <c r="WKM72" s="24"/>
      <c r="WKN72" s="24"/>
      <c r="WKO72" s="24"/>
      <c r="WKP72" s="24"/>
      <c r="WKQ72" s="24"/>
      <c r="WKR72" s="24"/>
      <c r="WKS72" s="24"/>
      <c r="WKT72" s="24"/>
      <c r="WKU72" s="24"/>
      <c r="WKV72" s="24"/>
      <c r="WKW72" s="24"/>
      <c r="WKX72" s="24"/>
      <c r="WKY72" s="24"/>
      <c r="WKZ72" s="24"/>
      <c r="WLA72" s="24"/>
      <c r="WLB72" s="24"/>
      <c r="WLC72" s="24"/>
      <c r="WLD72" s="24"/>
      <c r="WLE72" s="24"/>
      <c r="WLF72" s="24"/>
      <c r="WLG72" s="24"/>
      <c r="WLH72" s="24"/>
      <c r="WLI72" s="24"/>
      <c r="WLJ72" s="24"/>
      <c r="WLK72" s="24"/>
      <c r="WLL72" s="24"/>
      <c r="WLM72" s="24"/>
      <c r="WLN72" s="24"/>
      <c r="WLO72" s="24"/>
      <c r="WLP72" s="24"/>
      <c r="WLQ72" s="24"/>
      <c r="WLR72" s="24"/>
      <c r="WLS72" s="24"/>
      <c r="WLT72" s="24"/>
      <c r="WLU72" s="24"/>
      <c r="WLV72" s="24"/>
      <c r="WLW72" s="24"/>
      <c r="WLX72" s="24"/>
      <c r="WLY72" s="24"/>
      <c r="WLZ72" s="24"/>
      <c r="WMA72" s="24"/>
      <c r="WMB72" s="24"/>
      <c r="WMC72" s="24"/>
      <c r="WMD72" s="24"/>
      <c r="WME72" s="24"/>
      <c r="WMF72" s="24"/>
      <c r="WMG72" s="24"/>
      <c r="WMH72" s="24"/>
      <c r="WMI72" s="24"/>
      <c r="WMJ72" s="24"/>
      <c r="WMK72" s="24"/>
      <c r="WML72" s="24"/>
      <c r="WMM72" s="24"/>
      <c r="WMN72" s="24"/>
      <c r="WMO72" s="24"/>
      <c r="WMP72" s="24"/>
      <c r="WMQ72" s="24"/>
      <c r="WMR72" s="24"/>
      <c r="WMS72" s="24"/>
      <c r="WMT72" s="24"/>
      <c r="WMU72" s="24"/>
      <c r="WMV72" s="24"/>
      <c r="WMW72" s="24"/>
      <c r="WMX72" s="24"/>
      <c r="WMY72" s="24"/>
      <c r="WMZ72" s="24"/>
      <c r="WNA72" s="24"/>
      <c r="WNB72" s="24"/>
      <c r="WNC72" s="24"/>
      <c r="WND72" s="24"/>
      <c r="WNE72" s="24"/>
      <c r="WNF72" s="24"/>
      <c r="WNG72" s="24"/>
      <c r="WNH72" s="24"/>
      <c r="WNI72" s="24"/>
      <c r="WNJ72" s="24"/>
      <c r="WNK72" s="24"/>
      <c r="WNL72" s="24"/>
      <c r="WNM72" s="24"/>
      <c r="WNN72" s="24"/>
      <c r="WNO72" s="24"/>
      <c r="WNP72" s="24"/>
      <c r="WNQ72" s="24"/>
      <c r="WNR72" s="24"/>
      <c r="WNS72" s="24"/>
      <c r="WNT72" s="24"/>
      <c r="WNU72" s="24"/>
      <c r="WNV72" s="24"/>
      <c r="WNW72" s="24"/>
      <c r="WNX72" s="24"/>
      <c r="WNY72" s="24"/>
      <c r="WNZ72" s="24"/>
      <c r="WOA72" s="24"/>
      <c r="WOB72" s="24"/>
      <c r="WOC72" s="24"/>
      <c r="WOD72" s="24"/>
      <c r="WOE72" s="24"/>
      <c r="WOF72" s="24"/>
      <c r="WOG72" s="24"/>
      <c r="WOH72" s="24"/>
      <c r="WOI72" s="24"/>
      <c r="WOJ72" s="24"/>
      <c r="WOK72" s="24"/>
      <c r="WOL72" s="24"/>
      <c r="WOM72" s="24"/>
      <c r="WON72" s="24"/>
      <c r="WOO72" s="24"/>
      <c r="WOP72" s="24"/>
      <c r="WOQ72" s="24"/>
      <c r="WOR72" s="24"/>
      <c r="WOS72" s="24"/>
      <c r="WOT72" s="24"/>
      <c r="WOU72" s="24"/>
      <c r="WOV72" s="24"/>
      <c r="WOW72" s="24"/>
      <c r="WOX72" s="24"/>
      <c r="WOY72" s="24"/>
      <c r="WOZ72" s="24"/>
      <c r="WPA72" s="24"/>
      <c r="WPB72" s="24"/>
      <c r="WPC72" s="24"/>
      <c r="WPD72" s="24"/>
      <c r="WPE72" s="24"/>
      <c r="WPF72" s="24"/>
      <c r="WPG72" s="24"/>
      <c r="WPH72" s="24"/>
      <c r="WPI72" s="24"/>
      <c r="WPJ72" s="24"/>
      <c r="WPK72" s="24"/>
      <c r="WPL72" s="24"/>
      <c r="WPM72" s="24"/>
      <c r="WPN72" s="24"/>
      <c r="WPO72" s="24"/>
      <c r="WPP72" s="24"/>
      <c r="WPQ72" s="24"/>
      <c r="WPR72" s="24"/>
      <c r="WPS72" s="24"/>
      <c r="WPT72" s="24"/>
      <c r="WPU72" s="24"/>
      <c r="WPV72" s="24"/>
      <c r="WPW72" s="24"/>
      <c r="WPX72" s="24"/>
      <c r="WPY72" s="24"/>
      <c r="WPZ72" s="24"/>
      <c r="WQA72" s="24"/>
      <c r="WQB72" s="24"/>
      <c r="WQC72" s="24"/>
      <c r="WQD72" s="24"/>
      <c r="WQE72" s="24"/>
      <c r="WQF72" s="24"/>
      <c r="WQG72" s="24"/>
      <c r="WQH72" s="24"/>
      <c r="WQI72" s="24"/>
      <c r="WQJ72" s="24"/>
      <c r="WQK72" s="24"/>
      <c r="WQL72" s="24"/>
      <c r="WQM72" s="24"/>
      <c r="WQN72" s="24"/>
      <c r="WQO72" s="24"/>
      <c r="WQP72" s="24"/>
      <c r="WQQ72" s="24"/>
      <c r="WQR72" s="24"/>
      <c r="WQS72" s="24"/>
      <c r="WQT72" s="24"/>
      <c r="WQU72" s="24"/>
      <c r="WQV72" s="24"/>
      <c r="WQW72" s="24"/>
      <c r="WQX72" s="24"/>
      <c r="WQY72" s="24"/>
      <c r="WQZ72" s="24"/>
      <c r="WRA72" s="24"/>
      <c r="WRB72" s="24"/>
      <c r="WRC72" s="24"/>
      <c r="WRD72" s="24"/>
      <c r="WRE72" s="24"/>
      <c r="WRF72" s="24"/>
      <c r="WRG72" s="24"/>
      <c r="WRH72" s="24"/>
      <c r="WRI72" s="24"/>
      <c r="WRJ72" s="24"/>
      <c r="WRK72" s="24"/>
      <c r="WRL72" s="24"/>
      <c r="WRM72" s="24"/>
      <c r="WRN72" s="24"/>
      <c r="WRO72" s="24"/>
      <c r="WRP72" s="24"/>
      <c r="WRQ72" s="24"/>
      <c r="WRR72" s="24"/>
      <c r="WRS72" s="24"/>
      <c r="WRT72" s="24"/>
      <c r="WRU72" s="24"/>
      <c r="WRV72" s="24"/>
      <c r="WRW72" s="24"/>
      <c r="WRX72" s="24"/>
      <c r="WRY72" s="24"/>
      <c r="WRZ72" s="24"/>
      <c r="WSA72" s="24"/>
      <c r="WSB72" s="24"/>
      <c r="WSC72" s="24"/>
      <c r="WSD72" s="24"/>
      <c r="WSE72" s="24"/>
      <c r="WSF72" s="24"/>
      <c r="WSG72" s="24"/>
      <c r="WSH72" s="24"/>
      <c r="WSI72" s="24"/>
      <c r="WSJ72" s="24"/>
      <c r="WSK72" s="24"/>
      <c r="WSL72" s="24"/>
      <c r="WSM72" s="24"/>
      <c r="WSN72" s="24"/>
      <c r="WSO72" s="24"/>
      <c r="WSP72" s="24"/>
      <c r="WSQ72" s="24"/>
      <c r="WSR72" s="24"/>
      <c r="WSS72" s="24"/>
      <c r="WST72" s="24"/>
      <c r="WSU72" s="24"/>
      <c r="WSV72" s="24"/>
      <c r="WSW72" s="24"/>
      <c r="WSX72" s="24"/>
      <c r="WSY72" s="24"/>
      <c r="WSZ72" s="24"/>
      <c r="WTA72" s="24"/>
      <c r="WTB72" s="24"/>
      <c r="WTC72" s="24"/>
      <c r="WTD72" s="24"/>
      <c r="WTE72" s="24"/>
      <c r="WTF72" s="24"/>
      <c r="WTG72" s="24"/>
      <c r="WTH72" s="24"/>
      <c r="WTI72" s="24"/>
      <c r="WTJ72" s="24"/>
      <c r="WTK72" s="24"/>
      <c r="WTL72" s="24"/>
      <c r="WTM72" s="24"/>
      <c r="WTN72" s="24"/>
      <c r="WTO72" s="24"/>
      <c r="WTP72" s="24"/>
      <c r="WTQ72" s="24"/>
      <c r="WTR72" s="24"/>
      <c r="WTS72" s="24"/>
      <c r="WTT72" s="24"/>
      <c r="WTU72" s="24"/>
      <c r="WTV72" s="24"/>
      <c r="WTW72" s="24"/>
      <c r="WTX72" s="24"/>
      <c r="WTY72" s="24"/>
      <c r="WTZ72" s="24"/>
      <c r="WUA72" s="24"/>
      <c r="WUB72" s="24"/>
      <c r="WUC72" s="24"/>
      <c r="WUD72" s="24"/>
      <c r="WUE72" s="24"/>
      <c r="WUF72" s="24"/>
      <c r="WUG72" s="24"/>
      <c r="WUH72" s="24"/>
      <c r="WUI72" s="24"/>
      <c r="WUJ72" s="24"/>
      <c r="WUK72" s="24"/>
      <c r="WUL72" s="24"/>
      <c r="WUM72" s="24"/>
      <c r="WUN72" s="24"/>
      <c r="WUO72" s="24"/>
      <c r="WUP72" s="24"/>
      <c r="WUQ72" s="24"/>
      <c r="WUR72" s="24"/>
      <c r="WUS72" s="24"/>
      <c r="WUT72" s="24"/>
      <c r="WUU72" s="24"/>
      <c r="WUV72" s="24"/>
      <c r="WUW72" s="24"/>
      <c r="WUX72" s="24"/>
      <c r="WUY72" s="24"/>
      <c r="WUZ72" s="24"/>
      <c r="WVA72" s="24"/>
      <c r="WVB72" s="24"/>
      <c r="WVC72" s="24"/>
      <c r="WVD72" s="24"/>
      <c r="WVE72" s="24"/>
      <c r="WVF72" s="24"/>
      <c r="WVG72" s="24"/>
      <c r="WVH72" s="24"/>
      <c r="WVI72" s="24"/>
      <c r="WVJ72" s="24"/>
      <c r="WVK72" s="24"/>
      <c r="WVL72" s="24"/>
      <c r="WVM72" s="24"/>
      <c r="WVN72" s="24"/>
      <c r="WVO72" s="24"/>
      <c r="WVP72" s="24"/>
      <c r="WVQ72" s="24"/>
      <c r="WVR72" s="24"/>
      <c r="WVS72" s="24"/>
      <c r="WVT72" s="24"/>
      <c r="WVU72" s="24"/>
      <c r="WVV72" s="24"/>
      <c r="WVW72" s="24"/>
      <c r="WVX72" s="24"/>
      <c r="WVY72" s="24"/>
      <c r="WVZ72" s="24"/>
      <c r="WWA72" s="24"/>
      <c r="WWB72" s="24"/>
      <c r="WWC72" s="24"/>
      <c r="WWD72" s="24"/>
      <c r="WWE72" s="24"/>
      <c r="WWF72" s="24"/>
      <c r="WWG72" s="24"/>
      <c r="WWH72" s="24"/>
      <c r="WWI72" s="24"/>
      <c r="WWJ72" s="24"/>
      <c r="WWK72" s="24"/>
      <c r="WWL72" s="24"/>
      <c r="WWM72" s="24"/>
      <c r="WWN72" s="24"/>
      <c r="WWO72" s="24"/>
      <c r="WWP72" s="24"/>
      <c r="WWQ72" s="24"/>
      <c r="WWR72" s="24"/>
      <c r="WWS72" s="24"/>
      <c r="WWT72" s="24"/>
      <c r="WWU72" s="24"/>
      <c r="WWV72" s="24"/>
      <c r="WWW72" s="24"/>
      <c r="WWX72" s="24"/>
      <c r="WWY72" s="24"/>
      <c r="WWZ72" s="24"/>
      <c r="WXA72" s="24"/>
      <c r="WXB72" s="24"/>
      <c r="WXC72" s="24"/>
      <c r="WXD72" s="24"/>
      <c r="WXE72" s="24"/>
      <c r="WXF72" s="24"/>
      <c r="WXG72" s="24"/>
      <c r="WXH72" s="24"/>
      <c r="WXI72" s="24"/>
      <c r="WXJ72" s="24"/>
      <c r="WXK72" s="24"/>
      <c r="WXL72" s="24"/>
      <c r="WXM72" s="24"/>
      <c r="WXN72" s="24"/>
      <c r="WXO72" s="24"/>
      <c r="WXP72" s="24"/>
      <c r="WXQ72" s="24"/>
      <c r="WXR72" s="24"/>
      <c r="WXS72" s="24"/>
      <c r="WXT72" s="24"/>
      <c r="WXU72" s="24"/>
      <c r="WXV72" s="24"/>
      <c r="WXW72" s="24"/>
      <c r="WXX72" s="24"/>
      <c r="WXY72" s="24"/>
      <c r="WXZ72" s="24"/>
      <c r="WYA72" s="24"/>
      <c r="WYB72" s="24"/>
      <c r="WYC72" s="24"/>
      <c r="WYD72" s="24"/>
      <c r="WYE72" s="24"/>
      <c r="WYF72" s="24"/>
      <c r="WYG72" s="24"/>
      <c r="WYH72" s="24"/>
      <c r="WYI72" s="24"/>
      <c r="WYJ72" s="24"/>
      <c r="WYK72" s="24"/>
      <c r="WYL72" s="24"/>
      <c r="WYM72" s="24"/>
      <c r="WYN72" s="24"/>
      <c r="WYO72" s="24"/>
      <c r="WYP72" s="24"/>
      <c r="WYQ72" s="24"/>
      <c r="WYR72" s="24"/>
      <c r="WYS72" s="24"/>
      <c r="WYT72" s="24"/>
      <c r="WYU72" s="24"/>
      <c r="WYV72" s="24"/>
      <c r="WYW72" s="24"/>
      <c r="WYX72" s="24"/>
      <c r="WYY72" s="24"/>
      <c r="WYZ72" s="24"/>
      <c r="WZA72" s="24"/>
      <c r="WZB72" s="24"/>
      <c r="WZC72" s="24"/>
      <c r="WZD72" s="24"/>
      <c r="WZE72" s="24"/>
      <c r="WZF72" s="24"/>
      <c r="WZG72" s="24"/>
      <c r="WZH72" s="24"/>
      <c r="WZI72" s="24"/>
      <c r="WZJ72" s="24"/>
      <c r="WZK72" s="24"/>
      <c r="WZL72" s="24"/>
      <c r="WZM72" s="24"/>
      <c r="WZN72" s="24"/>
      <c r="WZO72" s="24"/>
      <c r="WZP72" s="24"/>
      <c r="WZQ72" s="24"/>
      <c r="WZR72" s="24"/>
      <c r="WZS72" s="24"/>
      <c r="WZT72" s="24"/>
      <c r="WZU72" s="24"/>
      <c r="WZV72" s="24"/>
      <c r="WZW72" s="24"/>
      <c r="WZX72" s="24"/>
      <c r="WZY72" s="24"/>
      <c r="WZZ72" s="24"/>
      <c r="XAA72" s="24"/>
      <c r="XAB72" s="24"/>
      <c r="XAC72" s="24"/>
      <c r="XAD72" s="24"/>
      <c r="XAE72" s="24"/>
      <c r="XAF72" s="24"/>
      <c r="XAG72" s="24"/>
      <c r="XAH72" s="24"/>
      <c r="XAI72" s="24"/>
      <c r="XAJ72" s="24"/>
      <c r="XAK72" s="24"/>
      <c r="XAL72" s="24"/>
      <c r="XAM72" s="24"/>
      <c r="XAN72" s="24"/>
      <c r="XAO72" s="24"/>
      <c r="XAP72" s="24"/>
      <c r="XAQ72" s="24"/>
      <c r="XAR72" s="24"/>
      <c r="XAS72" s="24"/>
      <c r="XAT72" s="24"/>
      <c r="XAU72" s="24"/>
      <c r="XAV72" s="24"/>
      <c r="XAW72" s="24"/>
      <c r="XAX72" s="24"/>
      <c r="XAY72" s="24"/>
      <c r="XAZ72" s="24"/>
      <c r="XBA72" s="24"/>
      <c r="XBB72" s="24"/>
      <c r="XBC72" s="24"/>
      <c r="XBD72" s="24"/>
      <c r="XBE72" s="24"/>
      <c r="XBF72" s="24"/>
      <c r="XBG72" s="24"/>
      <c r="XBH72" s="24"/>
      <c r="XBI72" s="24"/>
      <c r="XBJ72" s="24"/>
      <c r="XBK72" s="24"/>
      <c r="XBL72" s="24"/>
      <c r="XBM72" s="24"/>
      <c r="XBN72" s="24"/>
      <c r="XBO72" s="24"/>
      <c r="XBP72" s="24"/>
      <c r="XBQ72" s="24"/>
      <c r="XBR72" s="24"/>
      <c r="XBS72" s="24"/>
      <c r="XBT72" s="24"/>
      <c r="XBU72" s="24"/>
      <c r="XBV72" s="24"/>
      <c r="XBW72" s="24"/>
      <c r="XBX72" s="24"/>
      <c r="XBY72" s="24"/>
      <c r="XBZ72" s="24"/>
      <c r="XCA72" s="24"/>
      <c r="XCB72" s="24"/>
      <c r="XCC72" s="24"/>
      <c r="XCD72" s="24"/>
      <c r="XCE72" s="24"/>
      <c r="XCF72" s="24"/>
      <c r="XCG72" s="24"/>
      <c r="XCH72" s="24"/>
      <c r="XCI72" s="24"/>
      <c r="XCJ72" s="24"/>
      <c r="XCK72" s="24"/>
      <c r="XCL72" s="24"/>
      <c r="XCM72" s="24"/>
      <c r="XCN72" s="24"/>
      <c r="XCO72" s="24"/>
      <c r="XCP72" s="24"/>
      <c r="XCQ72" s="24"/>
      <c r="XCR72" s="24"/>
      <c r="XCS72" s="24"/>
      <c r="XCT72" s="24"/>
      <c r="XCU72" s="24"/>
      <c r="XCV72" s="24"/>
      <c r="XCW72" s="24"/>
      <c r="XCX72" s="24"/>
      <c r="XCY72" s="24"/>
      <c r="XCZ72" s="24"/>
      <c r="XDA72" s="24"/>
      <c r="XDB72" s="24"/>
      <c r="XDC72" s="24"/>
      <c r="XDD72" s="24"/>
      <c r="XDE72" s="24"/>
      <c r="XDF72" s="24"/>
      <c r="XDG72" s="24"/>
      <c r="XDH72" s="24"/>
      <c r="XDI72" s="24"/>
      <c r="XDJ72" s="24"/>
      <c r="XDK72" s="24"/>
      <c r="XDL72" s="24"/>
      <c r="XDM72" s="24"/>
      <c r="XDN72" s="24"/>
      <c r="XDO72" s="24"/>
      <c r="XDP72" s="24"/>
      <c r="XDQ72" s="24"/>
      <c r="XDR72" s="24"/>
      <c r="XDS72" s="24"/>
      <c r="XDT72" s="24"/>
      <c r="XDU72" s="24"/>
      <c r="XDV72" s="24"/>
      <c r="XDW72" s="24"/>
      <c r="XDX72" s="24"/>
      <c r="XDY72" s="24"/>
      <c r="XDZ72" s="24"/>
      <c r="XEA72" s="24"/>
      <c r="XEB72" s="24"/>
      <c r="XEC72" s="24"/>
      <c r="XED72" s="24"/>
      <c r="XEE72" s="24"/>
      <c r="XEF72" s="24"/>
      <c r="XEG72" s="24"/>
      <c r="XEH72" s="24"/>
      <c r="XEI72" s="24"/>
      <c r="XEJ72" s="24"/>
      <c r="XEK72" s="24"/>
      <c r="XEL72" s="24"/>
      <c r="XEM72" s="24"/>
      <c r="XEN72" s="24"/>
      <c r="XEO72" s="24"/>
      <c r="XEP72" s="24"/>
      <c r="XEQ72" s="24"/>
      <c r="XER72" s="24"/>
      <c r="XES72" s="24"/>
      <c r="XET72" s="24"/>
      <c r="XEU72" s="24"/>
      <c r="XEV72" s="24"/>
      <c r="XEW72" s="24"/>
      <c r="XEX72" s="24"/>
      <c r="XEY72" s="24"/>
    </row>
    <row r="73" spans="1:16379">
      <c r="A73" s="392">
        <v>128602</v>
      </c>
      <c r="B73" s="437" t="s">
        <v>516</v>
      </c>
      <c r="C73" s="382"/>
      <c r="D73" s="382" t="s">
        <v>375</v>
      </c>
      <c r="E73" s="382">
        <v>125300244</v>
      </c>
      <c r="F73" s="382" t="s">
        <v>550</v>
      </c>
      <c r="G73" s="382" t="s">
        <v>621</v>
      </c>
      <c r="H73" s="426" t="s">
        <v>628</v>
      </c>
      <c r="I73" s="428" t="s">
        <v>628</v>
      </c>
      <c r="J73" s="392">
        <v>3700000527</v>
      </c>
      <c r="K73" s="392"/>
      <c r="L73" s="326">
        <v>45028</v>
      </c>
      <c r="M73" s="72">
        <v>1017</v>
      </c>
      <c r="N73" s="401">
        <v>45016</v>
      </c>
      <c r="O73" s="402">
        <v>275</v>
      </c>
      <c r="P73" s="67">
        <v>45031</v>
      </c>
      <c r="Q73" s="264">
        <v>655</v>
      </c>
      <c r="R73" s="67">
        <v>45029</v>
      </c>
      <c r="S73" s="67">
        <v>45031</v>
      </c>
      <c r="T73" s="67">
        <v>45031</v>
      </c>
      <c r="U73" s="67">
        <v>45031</v>
      </c>
      <c r="V73" s="361"/>
      <c r="W73" s="361"/>
      <c r="X73" s="361"/>
      <c r="Y73" s="361"/>
      <c r="Z73" s="267"/>
      <c r="AA73" s="267"/>
      <c r="AB73" s="267"/>
      <c r="AC73" s="267"/>
      <c r="AD73" s="57">
        <v>45028</v>
      </c>
      <c r="AE73" s="264">
        <v>652</v>
      </c>
      <c r="AF73" s="57">
        <v>45028</v>
      </c>
      <c r="AG73" s="72">
        <v>652</v>
      </c>
      <c r="AH73" s="270">
        <v>45031</v>
      </c>
      <c r="AI73" s="405">
        <v>1020</v>
      </c>
      <c r="AJ73" s="366"/>
      <c r="AK73" s="267"/>
      <c r="AL73" s="366"/>
      <c r="AM73" s="363"/>
      <c r="AN73" s="267"/>
      <c r="AO73" s="267"/>
      <c r="AP73" s="67">
        <v>45036</v>
      </c>
      <c r="AQ73" s="288">
        <v>660</v>
      </c>
      <c r="AR73" s="67">
        <v>45027</v>
      </c>
      <c r="AS73" s="370"/>
      <c r="AT73" s="361"/>
      <c r="AU73" s="267"/>
      <c r="AV73" s="370"/>
      <c r="AW73" s="370"/>
      <c r="AX73" s="366"/>
      <c r="AY73" s="362"/>
      <c r="AZ73" s="67">
        <v>45026</v>
      </c>
      <c r="BA73" s="72">
        <v>650</v>
      </c>
      <c r="BB73" s="84">
        <v>45029</v>
      </c>
      <c r="BC73" s="84">
        <v>45029</v>
      </c>
      <c r="BD73" s="84">
        <v>45029</v>
      </c>
      <c r="BE73" s="84">
        <v>45029</v>
      </c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403"/>
      <c r="HL73" s="403"/>
      <c r="HM73" s="403"/>
      <c r="HN73" s="403"/>
      <c r="HO73" s="403"/>
      <c r="HP73" s="403"/>
      <c r="HQ73" s="403"/>
      <c r="HR73" s="403"/>
      <c r="HS73" s="403"/>
      <c r="HT73" s="403"/>
      <c r="HU73" s="403"/>
      <c r="HV73" s="403"/>
      <c r="HW73" s="403"/>
      <c r="HX73" s="403"/>
      <c r="HY73" s="403"/>
      <c r="HZ73" s="403"/>
      <c r="IA73" s="403"/>
      <c r="IB73" s="403"/>
      <c r="IC73" s="403"/>
      <c r="ID73" s="403"/>
      <c r="IE73" s="403"/>
      <c r="IF73" s="403"/>
      <c r="IG73" s="403"/>
      <c r="IH73" s="403"/>
      <c r="II73" s="403"/>
      <c r="IJ73" s="403"/>
      <c r="IK73" s="403"/>
      <c r="IL73" s="403"/>
      <c r="IM73" s="403"/>
      <c r="IN73" s="403"/>
      <c r="IO73" s="403"/>
      <c r="IP73" s="403"/>
      <c r="IQ73" s="403"/>
      <c r="IR73" s="403"/>
      <c r="IS73" s="403"/>
      <c r="IT73" s="403"/>
      <c r="IU73" s="403"/>
      <c r="IV73" s="403"/>
      <c r="IW73" s="403"/>
      <c r="IX73" s="403"/>
      <c r="IY73" s="403"/>
      <c r="IZ73" s="403"/>
      <c r="JA73" s="403"/>
      <c r="JB73" s="403"/>
      <c r="JC73" s="403"/>
      <c r="JD73" s="403"/>
      <c r="JE73" s="403"/>
      <c r="JF73" s="403"/>
      <c r="JG73" s="403"/>
      <c r="JH73" s="403"/>
      <c r="JI73" s="403"/>
      <c r="JJ73" s="403"/>
      <c r="JK73" s="403"/>
      <c r="JL73" s="403"/>
      <c r="JM73" s="403"/>
      <c r="JN73" s="403"/>
      <c r="JO73" s="403"/>
      <c r="JP73" s="403"/>
      <c r="JQ73" s="403"/>
      <c r="JR73" s="403"/>
      <c r="JS73" s="403"/>
      <c r="JT73" s="403"/>
      <c r="JU73" s="403"/>
      <c r="JV73" s="403"/>
      <c r="JW73" s="403"/>
      <c r="JX73" s="403"/>
      <c r="JY73" s="403"/>
      <c r="JZ73" s="403"/>
      <c r="KA73" s="403"/>
      <c r="KB73" s="403"/>
      <c r="KC73" s="403"/>
      <c r="KD73" s="403"/>
      <c r="KE73" s="403"/>
      <c r="KF73" s="403"/>
      <c r="KG73" s="403"/>
      <c r="KH73" s="403"/>
      <c r="KI73" s="403"/>
      <c r="KJ73" s="403"/>
      <c r="KK73" s="403"/>
      <c r="KL73" s="403"/>
      <c r="KM73" s="403"/>
      <c r="KN73" s="403"/>
      <c r="KO73" s="403"/>
      <c r="KP73" s="403"/>
      <c r="KQ73" s="403"/>
      <c r="KR73" s="403"/>
      <c r="KS73" s="403"/>
      <c r="KT73" s="403"/>
      <c r="KU73" s="403"/>
      <c r="KV73" s="403"/>
      <c r="KW73" s="403"/>
      <c r="KX73" s="403"/>
      <c r="KY73" s="403"/>
      <c r="KZ73" s="403"/>
      <c r="LA73" s="403"/>
      <c r="LB73" s="403"/>
      <c r="LC73" s="403"/>
      <c r="LD73" s="403"/>
      <c r="LE73" s="403"/>
      <c r="LF73" s="403"/>
      <c r="LG73" s="403"/>
      <c r="LH73" s="403"/>
      <c r="LI73" s="403"/>
      <c r="LJ73" s="403"/>
      <c r="LK73" s="403"/>
      <c r="LL73" s="403"/>
      <c r="LM73" s="403"/>
      <c r="LN73" s="403"/>
      <c r="LO73" s="403"/>
      <c r="LP73" s="403"/>
      <c r="LQ73" s="403"/>
      <c r="LR73" s="403"/>
      <c r="LS73" s="403"/>
      <c r="LT73" s="403"/>
      <c r="LU73" s="403"/>
      <c r="LV73" s="403"/>
      <c r="LW73" s="403"/>
      <c r="LX73" s="403"/>
      <c r="LY73" s="403"/>
      <c r="LZ73" s="403"/>
      <c r="MA73" s="403"/>
      <c r="MB73" s="403"/>
      <c r="MC73" s="403"/>
      <c r="MD73" s="403"/>
      <c r="ME73" s="403"/>
      <c r="MF73" s="403"/>
      <c r="MG73" s="403"/>
      <c r="MH73" s="403"/>
      <c r="MI73" s="403"/>
      <c r="MJ73" s="403"/>
      <c r="MK73" s="403"/>
      <c r="ML73" s="403"/>
      <c r="MM73" s="403"/>
      <c r="MN73" s="403"/>
      <c r="MO73" s="403"/>
      <c r="MP73" s="403"/>
      <c r="MQ73" s="403"/>
      <c r="MR73" s="403"/>
      <c r="MS73" s="403"/>
      <c r="MT73" s="403"/>
      <c r="MU73" s="403"/>
      <c r="MV73" s="403"/>
      <c r="MW73" s="403"/>
      <c r="MX73" s="403"/>
      <c r="MY73" s="403"/>
      <c r="MZ73" s="403"/>
      <c r="NA73" s="403"/>
      <c r="NB73" s="403"/>
      <c r="NC73" s="403"/>
      <c r="ND73" s="403"/>
      <c r="NE73" s="403"/>
      <c r="NF73" s="403"/>
      <c r="NG73" s="403"/>
      <c r="NH73" s="403"/>
      <c r="NI73" s="403"/>
      <c r="NJ73" s="403"/>
      <c r="NK73" s="403"/>
      <c r="NL73" s="403"/>
      <c r="NM73" s="403"/>
      <c r="NN73" s="403"/>
      <c r="NO73" s="403"/>
      <c r="NP73" s="403"/>
      <c r="NQ73" s="403"/>
      <c r="NR73" s="403"/>
      <c r="NS73" s="403"/>
      <c r="NT73" s="403"/>
      <c r="NU73" s="403"/>
      <c r="NV73" s="403"/>
      <c r="NW73" s="403"/>
      <c r="NX73" s="403"/>
      <c r="NY73" s="403"/>
      <c r="NZ73" s="403"/>
      <c r="OA73" s="403"/>
      <c r="OB73" s="403"/>
      <c r="OC73" s="403"/>
      <c r="OD73" s="403"/>
      <c r="OE73" s="403"/>
      <c r="OF73" s="403"/>
      <c r="OG73" s="403"/>
      <c r="OH73" s="403"/>
      <c r="OI73" s="403"/>
      <c r="OJ73" s="403"/>
      <c r="OK73" s="403"/>
      <c r="OL73" s="403"/>
      <c r="OM73" s="403"/>
      <c r="ON73" s="403"/>
      <c r="OO73" s="403"/>
      <c r="OP73" s="403"/>
      <c r="OQ73" s="403"/>
      <c r="OR73" s="403"/>
      <c r="OS73" s="403"/>
      <c r="OT73" s="403"/>
      <c r="OU73" s="403"/>
      <c r="OV73" s="403"/>
      <c r="OW73" s="403"/>
      <c r="OX73" s="403"/>
      <c r="OY73" s="403"/>
      <c r="OZ73" s="403"/>
      <c r="PA73" s="403"/>
      <c r="PB73" s="403"/>
      <c r="PC73" s="403"/>
      <c r="PD73" s="403"/>
      <c r="PE73" s="403"/>
      <c r="PF73" s="403"/>
      <c r="PG73" s="403"/>
      <c r="PH73" s="403"/>
      <c r="PI73" s="403"/>
      <c r="PJ73" s="403"/>
      <c r="PK73" s="403"/>
      <c r="PL73" s="403"/>
      <c r="PM73" s="403"/>
      <c r="PN73" s="403"/>
      <c r="PO73" s="403"/>
      <c r="PP73" s="403"/>
      <c r="PQ73" s="403"/>
      <c r="PR73" s="403"/>
      <c r="PS73" s="403"/>
      <c r="PT73" s="403"/>
      <c r="PU73" s="403"/>
      <c r="PV73" s="403"/>
      <c r="PW73" s="403"/>
      <c r="PX73" s="403"/>
      <c r="PY73" s="403"/>
      <c r="PZ73" s="403"/>
      <c r="QA73" s="403"/>
      <c r="QB73" s="403"/>
      <c r="QC73" s="403"/>
      <c r="QD73" s="403"/>
      <c r="QE73" s="403"/>
      <c r="QF73" s="403"/>
      <c r="QG73" s="403"/>
      <c r="QH73" s="403"/>
      <c r="QI73" s="403"/>
      <c r="QJ73" s="403"/>
      <c r="QK73" s="403"/>
      <c r="QL73" s="403"/>
      <c r="QM73" s="403"/>
      <c r="QN73" s="403"/>
      <c r="QO73" s="403"/>
      <c r="QP73" s="403"/>
      <c r="QQ73" s="403"/>
      <c r="QR73" s="403"/>
      <c r="QS73" s="403"/>
      <c r="QT73" s="403"/>
      <c r="QU73" s="403"/>
      <c r="QV73" s="403"/>
      <c r="QW73" s="403"/>
      <c r="QX73" s="403"/>
      <c r="QY73" s="403"/>
      <c r="QZ73" s="403"/>
      <c r="RA73" s="403"/>
      <c r="RB73" s="403"/>
      <c r="RC73" s="403"/>
      <c r="RD73" s="403"/>
      <c r="RE73" s="403"/>
      <c r="RF73" s="403"/>
      <c r="RG73" s="403"/>
      <c r="RH73" s="403"/>
      <c r="RI73" s="403"/>
      <c r="RJ73" s="403"/>
      <c r="RK73" s="403"/>
      <c r="RL73" s="403"/>
      <c r="RM73" s="403"/>
      <c r="RN73" s="403"/>
      <c r="RO73" s="403"/>
      <c r="RP73" s="403"/>
      <c r="RQ73" s="403"/>
      <c r="RR73" s="403"/>
      <c r="RS73" s="403"/>
      <c r="RT73" s="403"/>
      <c r="RU73" s="403"/>
      <c r="RV73" s="403"/>
      <c r="RW73" s="403"/>
      <c r="RX73" s="403"/>
      <c r="RY73" s="403"/>
      <c r="RZ73" s="403"/>
      <c r="SA73" s="403"/>
      <c r="SB73" s="403"/>
      <c r="SC73" s="403"/>
      <c r="SD73" s="403"/>
      <c r="SE73" s="403"/>
      <c r="SF73" s="403"/>
      <c r="SG73" s="403"/>
      <c r="SH73" s="403"/>
      <c r="SI73" s="403"/>
      <c r="SJ73" s="403"/>
      <c r="SK73" s="403"/>
      <c r="SL73" s="403"/>
      <c r="SM73" s="403"/>
      <c r="SN73" s="403"/>
      <c r="SO73" s="403"/>
      <c r="SP73" s="403"/>
      <c r="SQ73" s="403"/>
      <c r="SR73" s="403"/>
      <c r="SS73" s="403"/>
      <c r="ST73" s="403"/>
      <c r="SU73" s="403"/>
      <c r="SV73" s="403"/>
      <c r="SW73" s="403"/>
      <c r="SX73" s="403"/>
      <c r="SY73" s="403"/>
      <c r="SZ73" s="403"/>
      <c r="TA73" s="403"/>
      <c r="TB73" s="403"/>
      <c r="TC73" s="403"/>
      <c r="TD73" s="403"/>
      <c r="TE73" s="403"/>
      <c r="TF73" s="403"/>
      <c r="TG73" s="403"/>
      <c r="TH73" s="403"/>
      <c r="TI73" s="403"/>
      <c r="TJ73" s="403"/>
      <c r="TK73" s="403"/>
      <c r="TL73" s="403"/>
      <c r="TM73" s="403"/>
      <c r="TN73" s="403"/>
      <c r="TO73" s="403"/>
      <c r="TP73" s="403"/>
      <c r="TQ73" s="403"/>
      <c r="TR73" s="403"/>
      <c r="TS73" s="403"/>
      <c r="TT73" s="403"/>
      <c r="TU73" s="403"/>
      <c r="TV73" s="403"/>
      <c r="TW73" s="403"/>
      <c r="TX73" s="403"/>
      <c r="TY73" s="403"/>
      <c r="TZ73" s="403"/>
      <c r="UA73" s="403"/>
      <c r="UB73" s="403"/>
      <c r="UC73" s="403"/>
      <c r="UD73" s="403"/>
      <c r="UE73" s="403"/>
      <c r="UF73" s="403"/>
      <c r="UG73" s="403"/>
      <c r="UH73" s="403"/>
      <c r="UI73" s="403"/>
      <c r="UJ73" s="403"/>
      <c r="UK73" s="403"/>
      <c r="UL73" s="403"/>
      <c r="UM73" s="403"/>
      <c r="UN73" s="403"/>
      <c r="UO73" s="403"/>
      <c r="UP73" s="403"/>
      <c r="UQ73" s="403"/>
      <c r="UR73" s="403"/>
      <c r="US73" s="403"/>
      <c r="UT73" s="403"/>
      <c r="UU73" s="403"/>
      <c r="UV73" s="403"/>
      <c r="UW73" s="403"/>
      <c r="UX73" s="403"/>
      <c r="UY73" s="403"/>
      <c r="UZ73" s="403"/>
      <c r="VA73" s="403"/>
      <c r="VB73" s="403"/>
      <c r="VC73" s="403"/>
      <c r="VD73" s="403"/>
      <c r="VE73" s="403"/>
      <c r="VF73" s="403"/>
      <c r="VG73" s="403"/>
      <c r="VH73" s="403"/>
      <c r="VI73" s="403"/>
      <c r="VJ73" s="403"/>
      <c r="VK73" s="403"/>
      <c r="VL73" s="403"/>
      <c r="VM73" s="403"/>
      <c r="VN73" s="403"/>
      <c r="VO73" s="403"/>
      <c r="VP73" s="403"/>
      <c r="VQ73" s="403"/>
      <c r="VR73" s="403"/>
      <c r="VS73" s="403"/>
      <c r="VT73" s="403"/>
      <c r="VU73" s="403"/>
      <c r="VV73" s="403"/>
      <c r="VW73" s="403"/>
      <c r="VX73" s="403"/>
      <c r="VY73" s="403"/>
      <c r="VZ73" s="403"/>
      <c r="WA73" s="403"/>
      <c r="WB73" s="403"/>
      <c r="WC73" s="403"/>
      <c r="WD73" s="403"/>
      <c r="WE73" s="403"/>
      <c r="WF73" s="403"/>
      <c r="WG73" s="403"/>
      <c r="WH73" s="403"/>
      <c r="WI73" s="403"/>
      <c r="WJ73" s="403"/>
      <c r="WK73" s="403"/>
      <c r="WL73" s="403"/>
      <c r="WM73" s="403"/>
      <c r="WN73" s="403"/>
      <c r="WO73" s="403"/>
      <c r="WP73" s="403"/>
      <c r="WQ73" s="403"/>
      <c r="WR73" s="403"/>
      <c r="WS73" s="403"/>
      <c r="WT73" s="403"/>
      <c r="WU73" s="403"/>
      <c r="WV73" s="403"/>
      <c r="WW73" s="403"/>
      <c r="WX73" s="403"/>
      <c r="WY73" s="403"/>
      <c r="WZ73" s="403"/>
      <c r="XA73" s="403"/>
      <c r="XB73" s="403"/>
      <c r="XC73" s="403"/>
      <c r="XD73" s="403"/>
      <c r="XE73" s="403"/>
      <c r="XF73" s="403"/>
      <c r="XG73" s="403"/>
      <c r="XH73" s="403"/>
      <c r="XI73" s="403"/>
      <c r="XJ73" s="403"/>
      <c r="XK73" s="403"/>
      <c r="XL73" s="403"/>
      <c r="XM73" s="403"/>
      <c r="XN73" s="403"/>
      <c r="XO73" s="403"/>
      <c r="XP73" s="403"/>
      <c r="XQ73" s="403"/>
      <c r="XR73" s="403"/>
      <c r="XS73" s="403"/>
      <c r="XT73" s="403"/>
      <c r="XU73" s="403"/>
      <c r="XV73" s="403"/>
      <c r="XW73" s="403"/>
      <c r="XX73" s="403"/>
      <c r="XY73" s="403"/>
      <c r="XZ73" s="403"/>
      <c r="YA73" s="403"/>
      <c r="YB73" s="403"/>
      <c r="YC73" s="403"/>
      <c r="YD73" s="403"/>
      <c r="YE73" s="403"/>
      <c r="YF73" s="403"/>
      <c r="YG73" s="403"/>
      <c r="YH73" s="403"/>
      <c r="YI73" s="403"/>
      <c r="YJ73" s="403"/>
      <c r="YK73" s="403"/>
      <c r="YL73" s="403"/>
      <c r="YM73" s="403"/>
      <c r="YN73" s="403"/>
      <c r="YO73" s="403"/>
      <c r="YP73" s="403"/>
      <c r="YQ73" s="403"/>
      <c r="YR73" s="403"/>
      <c r="YS73" s="403"/>
      <c r="YT73" s="403"/>
      <c r="YU73" s="403"/>
      <c r="YV73" s="403"/>
      <c r="YW73" s="403"/>
      <c r="YX73" s="403"/>
      <c r="YY73" s="403"/>
      <c r="YZ73" s="403"/>
      <c r="ZA73" s="403"/>
      <c r="ZB73" s="403"/>
      <c r="ZC73" s="403"/>
      <c r="ZD73" s="403"/>
      <c r="ZE73" s="403"/>
      <c r="ZF73" s="403"/>
      <c r="ZG73" s="403"/>
      <c r="ZH73" s="403"/>
      <c r="ZI73" s="403"/>
      <c r="ZJ73" s="403"/>
      <c r="ZK73" s="403"/>
      <c r="ZL73" s="403"/>
      <c r="ZM73" s="403"/>
      <c r="ZN73" s="403"/>
      <c r="ZO73" s="403"/>
      <c r="ZP73" s="403"/>
      <c r="ZQ73" s="403"/>
      <c r="ZR73" s="403"/>
      <c r="ZS73" s="403"/>
      <c r="ZT73" s="403"/>
      <c r="ZU73" s="403"/>
      <c r="ZV73" s="403"/>
      <c r="ZW73" s="403"/>
      <c r="ZX73" s="403"/>
      <c r="ZY73" s="403"/>
      <c r="ZZ73" s="403"/>
      <c r="AAA73" s="403"/>
      <c r="AAB73" s="403"/>
      <c r="AAC73" s="403"/>
      <c r="AAD73" s="403"/>
      <c r="AAE73" s="403"/>
      <c r="AAF73" s="403"/>
      <c r="AAG73" s="403"/>
      <c r="AAH73" s="403"/>
      <c r="AAI73" s="403"/>
      <c r="AAJ73" s="403"/>
      <c r="AAK73" s="403"/>
      <c r="AAL73" s="403"/>
      <c r="AAM73" s="403"/>
      <c r="AAN73" s="403"/>
      <c r="AAO73" s="403"/>
      <c r="AAP73" s="403"/>
      <c r="AAQ73" s="403"/>
      <c r="AAR73" s="403"/>
      <c r="AAS73" s="403"/>
      <c r="AAT73" s="403"/>
      <c r="AAU73" s="403"/>
      <c r="AAV73" s="403"/>
      <c r="AAW73" s="403"/>
      <c r="AAX73" s="403"/>
      <c r="AAY73" s="403"/>
      <c r="AAZ73" s="403"/>
      <c r="ABA73" s="403"/>
      <c r="ABB73" s="403"/>
      <c r="ABC73" s="403"/>
      <c r="ABD73" s="403"/>
      <c r="ABE73" s="403"/>
      <c r="ABF73" s="403"/>
      <c r="ABG73" s="403"/>
      <c r="ABH73" s="403"/>
      <c r="ABI73" s="403"/>
      <c r="ABJ73" s="403"/>
      <c r="ABK73" s="403"/>
      <c r="ABL73" s="403"/>
      <c r="ABM73" s="403"/>
      <c r="ABN73" s="403"/>
      <c r="ABO73" s="403"/>
      <c r="ABP73" s="403"/>
      <c r="ABQ73" s="403"/>
      <c r="ABR73" s="403"/>
      <c r="ABS73" s="403"/>
      <c r="ABT73" s="403"/>
      <c r="ABU73" s="403"/>
      <c r="ABV73" s="403"/>
      <c r="ABW73" s="403"/>
      <c r="ABX73" s="403"/>
      <c r="ABY73" s="403"/>
      <c r="ABZ73" s="403"/>
      <c r="ACA73" s="403"/>
      <c r="ACB73" s="403"/>
      <c r="ACC73" s="403"/>
      <c r="ACD73" s="403"/>
      <c r="ACE73" s="403"/>
      <c r="ACF73" s="403"/>
      <c r="ACG73" s="403"/>
      <c r="ACH73" s="403"/>
      <c r="ACI73" s="403"/>
      <c r="ACJ73" s="403"/>
      <c r="ACK73" s="403"/>
      <c r="ACL73" s="403"/>
      <c r="ACM73" s="403"/>
      <c r="ACN73" s="403"/>
      <c r="ACO73" s="403"/>
      <c r="ACP73" s="403"/>
      <c r="ACQ73" s="403"/>
      <c r="ACR73" s="403"/>
      <c r="ACS73" s="403"/>
      <c r="ACT73" s="403"/>
      <c r="ACU73" s="403"/>
      <c r="ACV73" s="403"/>
      <c r="ACW73" s="403"/>
      <c r="ACX73" s="403"/>
      <c r="ACY73" s="403"/>
      <c r="ACZ73" s="403"/>
      <c r="ADA73" s="403"/>
      <c r="ADB73" s="403"/>
      <c r="ADC73" s="403"/>
      <c r="ADD73" s="403"/>
      <c r="ADE73" s="403"/>
      <c r="ADF73" s="403"/>
      <c r="ADG73" s="403"/>
      <c r="ADH73" s="403"/>
      <c r="ADI73" s="403"/>
      <c r="ADJ73" s="403"/>
      <c r="ADK73" s="403"/>
      <c r="ADL73" s="403"/>
      <c r="ADM73" s="403"/>
      <c r="ADN73" s="403"/>
      <c r="ADO73" s="403"/>
      <c r="ADP73" s="403"/>
      <c r="ADQ73" s="403"/>
      <c r="ADR73" s="403"/>
      <c r="ADS73" s="403"/>
      <c r="ADT73" s="403"/>
      <c r="ADU73" s="403"/>
      <c r="ADV73" s="403"/>
      <c r="ADW73" s="403"/>
      <c r="ADX73" s="403"/>
      <c r="ADY73" s="403"/>
      <c r="ADZ73" s="403"/>
      <c r="AEA73" s="403"/>
      <c r="AEB73" s="403"/>
      <c r="AEC73" s="403"/>
      <c r="AED73" s="403"/>
      <c r="AEE73" s="403"/>
      <c r="AEF73" s="403"/>
      <c r="AEG73" s="403"/>
      <c r="AEH73" s="403"/>
      <c r="AEI73" s="403"/>
      <c r="AEJ73" s="403"/>
      <c r="AEK73" s="403"/>
      <c r="AEL73" s="403"/>
      <c r="AEM73" s="403"/>
      <c r="AEN73" s="403"/>
      <c r="AEO73" s="403"/>
      <c r="AEP73" s="403"/>
      <c r="AEQ73" s="403"/>
      <c r="AER73" s="403"/>
      <c r="AES73" s="403"/>
      <c r="AET73" s="403"/>
      <c r="AEU73" s="403"/>
      <c r="AEV73" s="403"/>
      <c r="AEW73" s="403"/>
      <c r="AEX73" s="403"/>
      <c r="AEY73" s="403"/>
      <c r="AEZ73" s="403"/>
      <c r="AFA73" s="403"/>
      <c r="AFB73" s="403"/>
      <c r="AFC73" s="403"/>
      <c r="AFD73" s="403"/>
      <c r="AFE73" s="403"/>
      <c r="AFF73" s="403"/>
      <c r="AFG73" s="403"/>
      <c r="AFH73" s="403"/>
      <c r="AFI73" s="403"/>
      <c r="AFJ73" s="403"/>
      <c r="AFK73" s="403"/>
      <c r="AFL73" s="403"/>
      <c r="AFM73" s="403"/>
      <c r="AFN73" s="403"/>
      <c r="AFO73" s="403"/>
      <c r="AFP73" s="403"/>
      <c r="AFQ73" s="403"/>
      <c r="AFR73" s="403"/>
      <c r="AFS73" s="403"/>
      <c r="AFT73" s="403"/>
      <c r="AFU73" s="403"/>
      <c r="AFV73" s="403"/>
      <c r="AFW73" s="403"/>
      <c r="AFX73" s="403"/>
      <c r="AFY73" s="403"/>
      <c r="AFZ73" s="403"/>
      <c r="AGA73" s="403"/>
      <c r="AGB73" s="403"/>
      <c r="AGC73" s="403"/>
      <c r="AGD73" s="403"/>
      <c r="AGE73" s="403"/>
      <c r="AGF73" s="403"/>
      <c r="AGG73" s="403"/>
      <c r="AGH73" s="403"/>
      <c r="AGI73" s="403"/>
      <c r="AGJ73" s="403"/>
      <c r="AGK73" s="403"/>
      <c r="AGL73" s="403"/>
      <c r="AGM73" s="403"/>
      <c r="AGN73" s="403"/>
      <c r="AGO73" s="403"/>
      <c r="AGP73" s="403"/>
      <c r="AGQ73" s="403"/>
      <c r="AGR73" s="403"/>
      <c r="AGS73" s="403"/>
      <c r="AGT73" s="403"/>
      <c r="AGU73" s="403"/>
      <c r="AGV73" s="403"/>
      <c r="AGW73" s="403"/>
      <c r="AGX73" s="403"/>
      <c r="AGY73" s="403"/>
      <c r="AGZ73" s="403"/>
      <c r="AHA73" s="403"/>
      <c r="AHB73" s="403"/>
      <c r="AHC73" s="403"/>
      <c r="AHD73" s="403"/>
      <c r="AHE73" s="403"/>
      <c r="AHF73" s="403"/>
      <c r="AHG73" s="403"/>
      <c r="AHH73" s="403"/>
      <c r="AHI73" s="403"/>
      <c r="AHJ73" s="403"/>
      <c r="AHK73" s="403"/>
      <c r="AHL73" s="403"/>
      <c r="AHM73" s="403"/>
      <c r="AHN73" s="403"/>
      <c r="AHO73" s="403"/>
      <c r="AHP73" s="403"/>
      <c r="AHQ73" s="403"/>
      <c r="AHR73" s="403"/>
      <c r="AHS73" s="403"/>
      <c r="AHT73" s="403"/>
      <c r="AHU73" s="403"/>
      <c r="AHV73" s="403"/>
      <c r="AHW73" s="403"/>
      <c r="AHX73" s="403"/>
      <c r="AHY73" s="403"/>
      <c r="AHZ73" s="403"/>
      <c r="AIA73" s="403"/>
      <c r="AIB73" s="403"/>
      <c r="AIC73" s="403"/>
      <c r="AID73" s="403"/>
      <c r="AIE73" s="403"/>
      <c r="AIF73" s="403"/>
      <c r="AIG73" s="403"/>
      <c r="AIH73" s="403"/>
      <c r="AII73" s="403"/>
      <c r="AIJ73" s="403"/>
      <c r="AIK73" s="403"/>
      <c r="AIL73" s="403"/>
      <c r="AIM73" s="403"/>
      <c r="AIN73" s="403"/>
      <c r="AIO73" s="403"/>
      <c r="AIP73" s="403"/>
      <c r="AIQ73" s="403"/>
      <c r="AIR73" s="403"/>
      <c r="AIS73" s="403"/>
      <c r="AIT73" s="403"/>
      <c r="AIU73" s="403"/>
      <c r="AIV73" s="403"/>
      <c r="AIW73" s="403"/>
      <c r="AIX73" s="403"/>
      <c r="AIY73" s="403"/>
      <c r="AIZ73" s="403"/>
      <c r="AJA73" s="403"/>
      <c r="AJB73" s="403"/>
      <c r="AJC73" s="403"/>
      <c r="AJD73" s="403"/>
      <c r="AJE73" s="403"/>
      <c r="AJF73" s="403"/>
      <c r="AJG73" s="403"/>
      <c r="AJH73" s="403"/>
      <c r="AJI73" s="403"/>
      <c r="AJJ73" s="403"/>
      <c r="AJK73" s="403"/>
      <c r="AJL73" s="403"/>
      <c r="AJM73" s="403"/>
      <c r="AJN73" s="403"/>
      <c r="AJO73" s="403"/>
      <c r="AJP73" s="403"/>
      <c r="AJQ73" s="403"/>
      <c r="AJR73" s="403"/>
      <c r="AJS73" s="403"/>
      <c r="AJT73" s="403"/>
      <c r="AJU73" s="403"/>
      <c r="AJV73" s="403"/>
      <c r="AJW73" s="403"/>
      <c r="AJX73" s="403"/>
      <c r="AJY73" s="403"/>
      <c r="AJZ73" s="403"/>
      <c r="AKA73" s="403"/>
      <c r="AKB73" s="403"/>
      <c r="AKC73" s="403"/>
      <c r="AKD73" s="403"/>
      <c r="AKE73" s="403"/>
      <c r="AKF73" s="403"/>
      <c r="AKG73" s="403"/>
      <c r="AKH73" s="403"/>
      <c r="AKI73" s="403"/>
      <c r="AKJ73" s="403"/>
      <c r="AKK73" s="403"/>
      <c r="AKL73" s="403"/>
      <c r="AKM73" s="403"/>
      <c r="AKN73" s="403"/>
      <c r="AKO73" s="403"/>
      <c r="AKP73" s="403"/>
      <c r="AKQ73" s="403"/>
      <c r="AKR73" s="403"/>
      <c r="AKS73" s="403"/>
      <c r="AKT73" s="403"/>
      <c r="AKU73" s="403"/>
      <c r="AKV73" s="403"/>
      <c r="AKW73" s="403"/>
      <c r="AKX73" s="403"/>
      <c r="AKY73" s="403"/>
      <c r="AKZ73" s="403"/>
      <c r="ALA73" s="403"/>
      <c r="ALB73" s="403"/>
      <c r="ALC73" s="403"/>
      <c r="ALD73" s="403"/>
      <c r="ALE73" s="403"/>
      <c r="ALF73" s="403"/>
      <c r="ALG73" s="403"/>
      <c r="ALH73" s="403"/>
      <c r="ALI73" s="403"/>
      <c r="ALJ73" s="403"/>
      <c r="ALK73" s="403"/>
      <c r="ALL73" s="403"/>
      <c r="ALM73" s="403"/>
      <c r="ALN73" s="403"/>
      <c r="ALO73" s="403"/>
      <c r="ALP73" s="403"/>
      <c r="ALQ73" s="403"/>
      <c r="ALR73" s="403"/>
      <c r="ALS73" s="403"/>
      <c r="ALT73" s="403"/>
      <c r="ALU73" s="403"/>
      <c r="ALV73" s="403"/>
      <c r="ALW73" s="403"/>
      <c r="ALX73" s="403"/>
      <c r="ALY73" s="403"/>
      <c r="ALZ73" s="403"/>
      <c r="AMA73" s="403"/>
      <c r="AMB73" s="403"/>
      <c r="AMC73" s="403"/>
      <c r="AMD73" s="403"/>
      <c r="AME73" s="403"/>
      <c r="AMF73" s="403"/>
      <c r="AMG73" s="403"/>
      <c r="AMH73" s="403"/>
      <c r="AMI73" s="403"/>
      <c r="AMJ73" s="403"/>
      <c r="AMK73" s="403"/>
      <c r="AML73" s="403"/>
      <c r="AMM73" s="403"/>
      <c r="AMN73" s="403"/>
      <c r="AMO73" s="403"/>
      <c r="AMP73" s="403"/>
      <c r="AMQ73" s="403"/>
      <c r="AMR73" s="403"/>
      <c r="AMS73" s="403"/>
      <c r="AMT73" s="403"/>
      <c r="AMU73" s="403"/>
      <c r="AMV73" s="403"/>
      <c r="AMW73" s="403"/>
      <c r="AMX73" s="403"/>
      <c r="AMY73" s="403"/>
      <c r="AMZ73" s="403"/>
      <c r="ANA73" s="403"/>
      <c r="ANB73" s="403"/>
      <c r="ANC73" s="403"/>
      <c r="AND73" s="403"/>
      <c r="ANE73" s="403"/>
      <c r="ANF73" s="403"/>
      <c r="ANG73" s="403"/>
      <c r="ANH73" s="403"/>
      <c r="ANI73" s="403"/>
      <c r="ANJ73" s="403"/>
      <c r="ANK73" s="403"/>
      <c r="ANL73" s="403"/>
      <c r="ANM73" s="403"/>
      <c r="ANN73" s="403"/>
      <c r="ANO73" s="403"/>
      <c r="ANP73" s="403"/>
      <c r="ANQ73" s="403"/>
      <c r="ANR73" s="403"/>
      <c r="ANS73" s="403"/>
      <c r="ANT73" s="403"/>
      <c r="ANU73" s="403"/>
      <c r="ANV73" s="403"/>
      <c r="ANW73" s="403"/>
      <c r="ANX73" s="403"/>
      <c r="ANY73" s="403"/>
      <c r="ANZ73" s="403"/>
      <c r="AOA73" s="403"/>
      <c r="AOB73" s="403"/>
      <c r="AOC73" s="403"/>
      <c r="AOD73" s="403"/>
      <c r="AOE73" s="403"/>
      <c r="AOF73" s="403"/>
      <c r="AOG73" s="403"/>
      <c r="AOH73" s="403"/>
      <c r="AOI73" s="403"/>
      <c r="AOJ73" s="403"/>
      <c r="AOK73" s="403"/>
      <c r="AOL73" s="403"/>
      <c r="AOM73" s="403"/>
      <c r="AON73" s="403"/>
      <c r="AOO73" s="403"/>
      <c r="AOP73" s="403"/>
      <c r="AOQ73" s="403"/>
      <c r="AOR73" s="403"/>
      <c r="AOS73" s="403"/>
      <c r="AOT73" s="403"/>
      <c r="AOU73" s="403"/>
      <c r="AOV73" s="403"/>
      <c r="AOW73" s="403"/>
      <c r="AOX73" s="403"/>
      <c r="AOY73" s="403"/>
      <c r="AOZ73" s="403"/>
      <c r="APA73" s="403"/>
      <c r="APB73" s="403"/>
      <c r="APC73" s="403"/>
      <c r="APD73" s="403"/>
      <c r="APE73" s="403"/>
      <c r="APF73" s="403"/>
      <c r="APG73" s="403"/>
      <c r="APH73" s="403"/>
      <c r="API73" s="403"/>
      <c r="APJ73" s="403"/>
      <c r="APK73" s="403"/>
      <c r="APL73" s="403"/>
      <c r="APM73" s="403"/>
      <c r="APN73" s="403"/>
      <c r="APO73" s="403"/>
      <c r="APP73" s="403"/>
      <c r="APQ73" s="403"/>
      <c r="APR73" s="403"/>
      <c r="APS73" s="403"/>
      <c r="APT73" s="403"/>
      <c r="APU73" s="403"/>
      <c r="APV73" s="403"/>
      <c r="APW73" s="403"/>
      <c r="APX73" s="403"/>
      <c r="APY73" s="403"/>
      <c r="APZ73" s="403"/>
      <c r="AQA73" s="403"/>
      <c r="AQB73" s="403"/>
      <c r="AQC73" s="403"/>
      <c r="AQD73" s="403"/>
      <c r="AQE73" s="403"/>
      <c r="AQF73" s="403"/>
      <c r="AQG73" s="403"/>
      <c r="AQH73" s="403"/>
      <c r="AQI73" s="403"/>
      <c r="AQJ73" s="403"/>
      <c r="AQK73" s="403"/>
      <c r="AQL73" s="403"/>
      <c r="AQM73" s="403"/>
      <c r="AQN73" s="403"/>
      <c r="AQO73" s="403"/>
      <c r="AQP73" s="403"/>
      <c r="AQQ73" s="403"/>
      <c r="AQR73" s="403"/>
      <c r="AQS73" s="403"/>
      <c r="AQT73" s="403"/>
      <c r="AQU73" s="403"/>
      <c r="AQV73" s="403"/>
      <c r="AQW73" s="403"/>
      <c r="AQX73" s="403"/>
      <c r="AQY73" s="403"/>
      <c r="AQZ73" s="403"/>
      <c r="ARA73" s="403"/>
      <c r="ARB73" s="403"/>
      <c r="ARC73" s="403"/>
      <c r="ARD73" s="403"/>
      <c r="ARE73" s="403"/>
      <c r="ARF73" s="403"/>
      <c r="ARG73" s="403"/>
      <c r="ARH73" s="403"/>
      <c r="ARI73" s="403"/>
      <c r="ARJ73" s="403"/>
      <c r="ARK73" s="403"/>
      <c r="ARL73" s="403"/>
      <c r="ARM73" s="403"/>
      <c r="ARN73" s="403"/>
      <c r="ARO73" s="403"/>
      <c r="ARP73" s="403"/>
      <c r="ARQ73" s="403"/>
      <c r="ARR73" s="403"/>
      <c r="ARS73" s="403"/>
      <c r="ART73" s="403"/>
      <c r="ARU73" s="403"/>
      <c r="ARV73" s="403"/>
      <c r="ARW73" s="403"/>
      <c r="ARX73" s="403"/>
      <c r="ARY73" s="403"/>
      <c r="ARZ73" s="403"/>
      <c r="ASA73" s="403"/>
      <c r="ASB73" s="403"/>
      <c r="ASC73" s="403"/>
      <c r="ASD73" s="403"/>
      <c r="ASE73" s="403"/>
      <c r="ASF73" s="403"/>
      <c r="ASG73" s="403"/>
      <c r="ASH73" s="403"/>
      <c r="ASI73" s="403"/>
      <c r="ASJ73" s="403"/>
      <c r="ASK73" s="403"/>
      <c r="ASL73" s="403"/>
      <c r="ASM73" s="403"/>
      <c r="ASN73" s="403"/>
      <c r="ASO73" s="403"/>
      <c r="ASP73" s="403"/>
      <c r="ASQ73" s="403"/>
      <c r="ASR73" s="403"/>
      <c r="ASS73" s="403"/>
      <c r="AST73" s="403"/>
      <c r="ASU73" s="403"/>
      <c r="ASV73" s="403"/>
      <c r="ASW73" s="403"/>
      <c r="ASX73" s="403"/>
      <c r="ASY73" s="403"/>
      <c r="ASZ73" s="403"/>
      <c r="ATA73" s="403"/>
      <c r="ATB73" s="403"/>
      <c r="ATC73" s="403"/>
      <c r="ATD73" s="403"/>
      <c r="ATE73" s="403"/>
      <c r="ATF73" s="403"/>
      <c r="ATG73" s="403"/>
      <c r="ATH73" s="403"/>
      <c r="ATI73" s="403"/>
      <c r="ATJ73" s="403"/>
      <c r="ATK73" s="403"/>
      <c r="ATL73" s="403"/>
      <c r="ATM73" s="403"/>
      <c r="ATN73" s="403"/>
      <c r="ATO73" s="403"/>
      <c r="ATP73" s="403"/>
      <c r="ATQ73" s="403"/>
      <c r="ATR73" s="403"/>
      <c r="ATS73" s="403"/>
      <c r="ATT73" s="403"/>
      <c r="ATU73" s="403"/>
      <c r="ATV73" s="403"/>
      <c r="ATW73" s="403"/>
      <c r="ATX73" s="403"/>
      <c r="ATY73" s="403"/>
      <c r="ATZ73" s="403"/>
      <c r="AUA73" s="403"/>
      <c r="AUB73" s="403"/>
      <c r="AUC73" s="403"/>
      <c r="AUD73" s="403"/>
      <c r="AUE73" s="403"/>
      <c r="AUF73" s="403"/>
      <c r="AUG73" s="403"/>
      <c r="AUH73" s="403"/>
      <c r="AUI73" s="403"/>
      <c r="AUJ73" s="403"/>
      <c r="AUK73" s="403"/>
      <c r="AUL73" s="403"/>
      <c r="AUM73" s="403"/>
      <c r="AUN73" s="403"/>
      <c r="AUO73" s="403"/>
      <c r="AUP73" s="403"/>
      <c r="AUQ73" s="403"/>
      <c r="AUR73" s="403"/>
      <c r="AUS73" s="403"/>
      <c r="AUT73" s="403"/>
      <c r="AUU73" s="403"/>
      <c r="AUV73" s="403"/>
      <c r="AUW73" s="403"/>
      <c r="AUX73" s="403"/>
      <c r="AUY73" s="403"/>
      <c r="AUZ73" s="403"/>
      <c r="AVA73" s="403"/>
      <c r="AVB73" s="403"/>
      <c r="AVC73" s="403"/>
      <c r="AVD73" s="403"/>
      <c r="AVE73" s="403"/>
      <c r="AVF73" s="403"/>
      <c r="AVG73" s="403"/>
      <c r="AVH73" s="403"/>
      <c r="AVI73" s="403"/>
      <c r="AVJ73" s="403"/>
      <c r="AVK73" s="403"/>
      <c r="AVL73" s="403"/>
      <c r="AVM73" s="403"/>
      <c r="AVN73" s="403"/>
      <c r="AVO73" s="403"/>
      <c r="AVP73" s="403"/>
      <c r="AVQ73" s="403"/>
      <c r="AVR73" s="403"/>
      <c r="AVS73" s="403"/>
      <c r="AVT73" s="403"/>
      <c r="AVU73" s="403"/>
      <c r="AVV73" s="403"/>
      <c r="AVW73" s="403"/>
      <c r="AVX73" s="403"/>
      <c r="AVY73" s="403"/>
      <c r="AVZ73" s="403"/>
      <c r="AWA73" s="403"/>
      <c r="AWB73" s="403"/>
      <c r="AWC73" s="403"/>
      <c r="AWD73" s="403"/>
      <c r="AWE73" s="403"/>
      <c r="AWF73" s="403"/>
      <c r="AWG73" s="403"/>
      <c r="AWH73" s="403"/>
      <c r="AWI73" s="403"/>
      <c r="AWJ73" s="403"/>
      <c r="AWK73" s="403"/>
      <c r="AWL73" s="403"/>
      <c r="AWM73" s="403"/>
      <c r="AWN73" s="403"/>
      <c r="AWO73" s="403"/>
      <c r="AWP73" s="403"/>
      <c r="AWQ73" s="403"/>
      <c r="AWR73" s="403"/>
      <c r="AWS73" s="403"/>
      <c r="AWT73" s="403"/>
      <c r="AWU73" s="403"/>
      <c r="AWV73" s="403"/>
      <c r="AWW73" s="403"/>
      <c r="AWX73" s="403"/>
      <c r="AWY73" s="403"/>
      <c r="AWZ73" s="403"/>
      <c r="AXA73" s="403"/>
      <c r="AXB73" s="403"/>
      <c r="AXC73" s="403"/>
      <c r="AXD73" s="403"/>
      <c r="AXE73" s="403"/>
      <c r="AXF73" s="403"/>
      <c r="AXG73" s="403"/>
      <c r="AXH73" s="403"/>
      <c r="AXI73" s="403"/>
      <c r="AXJ73" s="403"/>
      <c r="AXK73" s="403"/>
      <c r="AXL73" s="403"/>
      <c r="AXM73" s="403"/>
      <c r="AXN73" s="403"/>
      <c r="AXO73" s="403"/>
      <c r="AXP73" s="403"/>
      <c r="AXQ73" s="403"/>
      <c r="AXR73" s="403"/>
      <c r="AXS73" s="403"/>
      <c r="AXT73" s="403"/>
      <c r="AXU73" s="403"/>
      <c r="AXV73" s="403"/>
      <c r="AXW73" s="403"/>
      <c r="AXX73" s="403"/>
      <c r="AXY73" s="403"/>
      <c r="AXZ73" s="403"/>
      <c r="AYA73" s="403"/>
      <c r="AYB73" s="403"/>
      <c r="AYC73" s="403"/>
      <c r="AYD73" s="403"/>
      <c r="AYE73" s="403"/>
      <c r="AYF73" s="403"/>
      <c r="AYG73" s="403"/>
      <c r="AYH73" s="403"/>
      <c r="AYI73" s="403"/>
      <c r="AYJ73" s="403"/>
      <c r="AYK73" s="403"/>
      <c r="AYL73" s="403"/>
      <c r="AYM73" s="403"/>
      <c r="AYN73" s="403"/>
      <c r="AYO73" s="403"/>
      <c r="AYP73" s="403"/>
      <c r="AYQ73" s="403"/>
      <c r="AYR73" s="403"/>
      <c r="AYS73" s="403"/>
      <c r="AYT73" s="403"/>
      <c r="AYU73" s="403"/>
      <c r="AYV73" s="403"/>
      <c r="AYW73" s="403"/>
      <c r="AYX73" s="403"/>
      <c r="AYY73" s="403"/>
      <c r="AYZ73" s="403"/>
      <c r="AZA73" s="403"/>
      <c r="AZB73" s="403"/>
      <c r="AZC73" s="403"/>
      <c r="AZD73" s="403"/>
      <c r="AZE73" s="403"/>
      <c r="AZF73" s="403"/>
      <c r="AZG73" s="403"/>
      <c r="AZH73" s="403"/>
      <c r="AZI73" s="403"/>
      <c r="AZJ73" s="403"/>
      <c r="AZK73" s="403"/>
      <c r="AZL73" s="403"/>
      <c r="AZM73" s="403"/>
      <c r="AZN73" s="403"/>
      <c r="AZO73" s="403"/>
      <c r="AZP73" s="403"/>
      <c r="AZQ73" s="403"/>
      <c r="AZR73" s="403"/>
      <c r="AZS73" s="403"/>
      <c r="AZT73" s="403"/>
      <c r="AZU73" s="403"/>
      <c r="AZV73" s="403"/>
      <c r="AZW73" s="403"/>
      <c r="AZX73" s="403"/>
      <c r="AZY73" s="403"/>
      <c r="AZZ73" s="403"/>
      <c r="BAA73" s="403"/>
      <c r="BAB73" s="403"/>
      <c r="BAC73" s="403"/>
      <c r="BAD73" s="403"/>
      <c r="BAE73" s="403"/>
      <c r="BAF73" s="403"/>
      <c r="BAG73" s="403"/>
      <c r="BAH73" s="403"/>
      <c r="BAI73" s="403"/>
      <c r="BAJ73" s="403"/>
      <c r="BAK73" s="403"/>
      <c r="BAL73" s="403"/>
      <c r="BAM73" s="403"/>
      <c r="BAN73" s="403"/>
      <c r="BAO73" s="403"/>
      <c r="BAP73" s="403"/>
      <c r="BAQ73" s="403"/>
      <c r="BAR73" s="403"/>
      <c r="BAS73" s="403"/>
      <c r="BAT73" s="403"/>
      <c r="BAU73" s="403"/>
      <c r="BAV73" s="403"/>
      <c r="BAW73" s="403"/>
      <c r="BAX73" s="403"/>
      <c r="BAY73" s="403"/>
      <c r="BAZ73" s="403"/>
      <c r="BBA73" s="403"/>
      <c r="BBB73" s="403"/>
      <c r="BBC73" s="403"/>
      <c r="BBD73" s="403"/>
      <c r="BBE73" s="403"/>
      <c r="BBF73" s="403"/>
      <c r="BBG73" s="403"/>
      <c r="BBH73" s="403"/>
      <c r="BBI73" s="403"/>
      <c r="BBJ73" s="403"/>
      <c r="BBK73" s="403"/>
      <c r="BBL73" s="403"/>
      <c r="BBM73" s="403"/>
      <c r="BBN73" s="403"/>
      <c r="BBO73" s="403"/>
      <c r="BBP73" s="403"/>
      <c r="BBQ73" s="403"/>
      <c r="BBR73" s="403"/>
      <c r="BBS73" s="403"/>
      <c r="BBT73" s="403"/>
      <c r="BBU73" s="403"/>
      <c r="BBV73" s="403"/>
      <c r="BBW73" s="403"/>
      <c r="BBX73" s="403"/>
      <c r="BBY73" s="403"/>
      <c r="BBZ73" s="403"/>
      <c r="BCA73" s="403"/>
      <c r="BCB73" s="403"/>
      <c r="BCC73" s="403"/>
      <c r="BCD73" s="403"/>
      <c r="BCE73" s="403"/>
      <c r="BCF73" s="403"/>
      <c r="BCG73" s="403"/>
      <c r="BCH73" s="403"/>
      <c r="BCI73" s="403"/>
      <c r="BCJ73" s="403"/>
      <c r="BCK73" s="403"/>
      <c r="BCL73" s="403"/>
      <c r="BCM73" s="403"/>
      <c r="BCN73" s="403"/>
      <c r="BCO73" s="403"/>
      <c r="BCP73" s="403"/>
      <c r="BCQ73" s="403"/>
      <c r="BCR73" s="403"/>
      <c r="BCS73" s="403"/>
      <c r="BCT73" s="403"/>
      <c r="BCU73" s="403"/>
      <c r="BCV73" s="403"/>
      <c r="BCW73" s="403"/>
      <c r="BCX73" s="403"/>
      <c r="BCY73" s="403"/>
      <c r="BCZ73" s="403"/>
      <c r="BDA73" s="403"/>
      <c r="BDB73" s="403"/>
      <c r="BDC73" s="403"/>
      <c r="BDD73" s="403"/>
      <c r="BDE73" s="403"/>
      <c r="BDF73" s="403"/>
      <c r="BDG73" s="403"/>
      <c r="BDH73" s="403"/>
      <c r="BDI73" s="403"/>
      <c r="BDJ73" s="403"/>
      <c r="BDK73" s="403"/>
      <c r="BDL73" s="403"/>
      <c r="BDM73" s="403"/>
      <c r="BDN73" s="403"/>
      <c r="BDO73" s="403"/>
      <c r="BDP73" s="403"/>
      <c r="BDQ73" s="403"/>
      <c r="BDR73" s="403"/>
      <c r="BDS73" s="403"/>
      <c r="BDT73" s="403"/>
      <c r="BDU73" s="403"/>
      <c r="BDV73" s="403"/>
      <c r="BDW73" s="403"/>
      <c r="BDX73" s="403"/>
      <c r="BDY73" s="403"/>
      <c r="BDZ73" s="403"/>
      <c r="BEA73" s="403"/>
      <c r="BEB73" s="403"/>
      <c r="BEC73" s="403"/>
      <c r="BED73" s="403"/>
      <c r="BEE73" s="403"/>
      <c r="BEF73" s="403"/>
      <c r="BEG73" s="403"/>
      <c r="BEH73" s="403"/>
      <c r="BEI73" s="403"/>
      <c r="BEJ73" s="403"/>
      <c r="BEK73" s="403"/>
      <c r="BEL73" s="403"/>
      <c r="BEM73" s="403"/>
      <c r="BEN73" s="403"/>
      <c r="BEO73" s="403"/>
      <c r="BEP73" s="403"/>
      <c r="BEQ73" s="403"/>
      <c r="BER73" s="403"/>
      <c r="BES73" s="403"/>
      <c r="BET73" s="403"/>
      <c r="BEU73" s="403"/>
      <c r="BEV73" s="403"/>
      <c r="BEW73" s="403"/>
      <c r="BEX73" s="403"/>
      <c r="BEY73" s="403"/>
      <c r="BEZ73" s="403"/>
      <c r="BFA73" s="403"/>
      <c r="BFB73" s="403"/>
      <c r="BFC73" s="403"/>
      <c r="BFD73" s="403"/>
      <c r="BFE73" s="403"/>
      <c r="BFF73" s="403"/>
      <c r="BFG73" s="403"/>
      <c r="BFH73" s="403"/>
      <c r="BFI73" s="403"/>
      <c r="BFJ73" s="403"/>
      <c r="BFK73" s="403"/>
      <c r="BFL73" s="403"/>
      <c r="BFM73" s="403"/>
      <c r="BFN73" s="403"/>
      <c r="BFO73" s="403"/>
      <c r="BFP73" s="403"/>
      <c r="BFQ73" s="403"/>
      <c r="BFR73" s="403"/>
      <c r="BFS73" s="403"/>
      <c r="BFT73" s="403"/>
      <c r="BFU73" s="403"/>
      <c r="BFV73" s="403"/>
      <c r="BFW73" s="403"/>
      <c r="BFX73" s="403"/>
      <c r="BFY73" s="403"/>
      <c r="BFZ73" s="403"/>
      <c r="BGA73" s="403"/>
      <c r="BGB73" s="403"/>
      <c r="BGC73" s="403"/>
      <c r="BGD73" s="403"/>
      <c r="BGE73" s="403"/>
      <c r="BGF73" s="403"/>
      <c r="BGG73" s="403"/>
      <c r="BGH73" s="403"/>
      <c r="BGI73" s="403"/>
      <c r="BGJ73" s="403"/>
      <c r="BGK73" s="403"/>
      <c r="BGL73" s="403"/>
      <c r="BGM73" s="403"/>
      <c r="BGN73" s="403"/>
      <c r="BGO73" s="403"/>
      <c r="BGP73" s="403"/>
      <c r="BGQ73" s="403"/>
      <c r="BGR73" s="403"/>
      <c r="BGS73" s="403"/>
      <c r="BGT73" s="403"/>
      <c r="BGU73" s="403"/>
      <c r="BGV73" s="403"/>
      <c r="BGW73" s="403"/>
      <c r="BGX73" s="403"/>
      <c r="BGY73" s="403"/>
      <c r="BGZ73" s="403"/>
      <c r="BHA73" s="403"/>
      <c r="BHB73" s="403"/>
      <c r="BHC73" s="403"/>
      <c r="BHD73" s="403"/>
      <c r="BHE73" s="403"/>
      <c r="BHF73" s="403"/>
      <c r="BHG73" s="403"/>
      <c r="BHH73" s="403"/>
      <c r="BHI73" s="403"/>
      <c r="BHJ73" s="403"/>
      <c r="BHK73" s="403"/>
      <c r="BHL73" s="403"/>
      <c r="BHM73" s="403"/>
      <c r="BHN73" s="403"/>
      <c r="BHO73" s="403"/>
      <c r="BHP73" s="403"/>
      <c r="BHQ73" s="403"/>
      <c r="BHR73" s="403"/>
      <c r="BHS73" s="403"/>
      <c r="BHT73" s="403"/>
      <c r="BHU73" s="403"/>
      <c r="BHV73" s="403"/>
      <c r="BHW73" s="403"/>
      <c r="BHX73" s="403"/>
      <c r="BHY73" s="403"/>
      <c r="BHZ73" s="403"/>
      <c r="BIA73" s="403"/>
      <c r="BIB73" s="403"/>
      <c r="BIC73" s="403"/>
      <c r="BID73" s="403"/>
      <c r="BIE73" s="403"/>
      <c r="BIF73" s="403"/>
      <c r="BIG73" s="403"/>
      <c r="BIH73" s="403"/>
      <c r="BII73" s="403"/>
      <c r="BIJ73" s="403"/>
      <c r="BIK73" s="403"/>
      <c r="BIL73" s="403"/>
      <c r="BIM73" s="403"/>
      <c r="BIN73" s="403"/>
      <c r="BIO73" s="403"/>
      <c r="BIP73" s="403"/>
      <c r="BIQ73" s="403"/>
      <c r="BIR73" s="403"/>
      <c r="BIS73" s="403"/>
      <c r="BIT73" s="403"/>
      <c r="BIU73" s="403"/>
      <c r="BIV73" s="403"/>
      <c r="BIW73" s="403"/>
      <c r="BIX73" s="403"/>
      <c r="BIY73" s="403"/>
      <c r="BIZ73" s="403"/>
      <c r="BJA73" s="403"/>
      <c r="BJB73" s="403"/>
      <c r="BJC73" s="403"/>
      <c r="BJD73" s="403"/>
      <c r="BJE73" s="403"/>
      <c r="BJF73" s="403"/>
      <c r="BJG73" s="403"/>
      <c r="BJH73" s="403"/>
      <c r="BJI73" s="403"/>
      <c r="BJJ73" s="403"/>
      <c r="BJK73" s="403"/>
      <c r="BJL73" s="403"/>
      <c r="BJM73" s="403"/>
      <c r="BJN73" s="403"/>
      <c r="BJO73" s="403"/>
      <c r="BJP73" s="403"/>
      <c r="BJQ73" s="403"/>
      <c r="BJR73" s="403"/>
      <c r="BJS73" s="403"/>
      <c r="BJT73" s="403"/>
      <c r="BJU73" s="403"/>
      <c r="BJV73" s="403"/>
      <c r="BJW73" s="403"/>
      <c r="BJX73" s="403"/>
      <c r="BJY73" s="403"/>
      <c r="BJZ73" s="403"/>
      <c r="BKA73" s="403"/>
      <c r="BKB73" s="403"/>
      <c r="BKC73" s="403"/>
      <c r="BKD73" s="403"/>
      <c r="BKE73" s="403"/>
      <c r="BKF73" s="403"/>
      <c r="BKG73" s="403"/>
      <c r="BKH73" s="403"/>
      <c r="BKI73" s="403"/>
      <c r="BKJ73" s="403"/>
      <c r="BKK73" s="403"/>
      <c r="BKL73" s="403"/>
      <c r="BKM73" s="403"/>
      <c r="BKN73" s="403"/>
      <c r="BKO73" s="403"/>
      <c r="BKP73" s="403"/>
      <c r="BKQ73" s="403"/>
      <c r="BKR73" s="403"/>
      <c r="BKS73" s="403"/>
      <c r="BKT73" s="403"/>
      <c r="BKU73" s="403"/>
      <c r="BKV73" s="403"/>
      <c r="BKW73" s="403"/>
      <c r="BKX73" s="403"/>
      <c r="BKY73" s="403"/>
      <c r="BKZ73" s="403"/>
      <c r="BLA73" s="403"/>
      <c r="BLB73" s="403"/>
      <c r="BLC73" s="403"/>
      <c r="BLD73" s="403"/>
      <c r="BLE73" s="403"/>
      <c r="BLF73" s="403"/>
      <c r="BLG73" s="403"/>
      <c r="BLH73" s="403"/>
      <c r="BLI73" s="403"/>
      <c r="BLJ73" s="403"/>
      <c r="BLK73" s="403"/>
      <c r="BLL73" s="403"/>
      <c r="BLM73" s="403"/>
      <c r="BLN73" s="403"/>
      <c r="BLO73" s="403"/>
      <c r="BLP73" s="403"/>
      <c r="BLQ73" s="403"/>
      <c r="BLR73" s="403"/>
      <c r="BLS73" s="403"/>
      <c r="BLT73" s="403"/>
      <c r="BLU73" s="403"/>
      <c r="BLV73" s="403"/>
      <c r="BLW73" s="403"/>
      <c r="BLX73" s="403"/>
      <c r="BLY73" s="403"/>
      <c r="BLZ73" s="403"/>
      <c r="BMA73" s="403"/>
      <c r="BMB73" s="403"/>
      <c r="BMC73" s="403"/>
      <c r="BMD73" s="403"/>
      <c r="BME73" s="403"/>
      <c r="BMF73" s="403"/>
      <c r="BMG73" s="403"/>
      <c r="BMH73" s="403"/>
      <c r="BMI73" s="403"/>
      <c r="BMJ73" s="403"/>
      <c r="BMK73" s="403"/>
      <c r="BML73" s="403"/>
      <c r="BMM73" s="403"/>
      <c r="BMN73" s="403"/>
      <c r="BMO73" s="403"/>
      <c r="BMP73" s="403"/>
      <c r="BMQ73" s="403"/>
      <c r="BMR73" s="403"/>
      <c r="BMS73" s="403"/>
      <c r="BMT73" s="403"/>
      <c r="BMU73" s="403"/>
      <c r="BMV73" s="403"/>
      <c r="BMW73" s="403"/>
      <c r="BMX73" s="403"/>
      <c r="BMY73" s="403"/>
      <c r="BMZ73" s="403"/>
      <c r="BNA73" s="403"/>
      <c r="BNB73" s="403"/>
      <c r="BNC73" s="403"/>
      <c r="BND73" s="403"/>
      <c r="BNE73" s="403"/>
      <c r="BNF73" s="403"/>
      <c r="BNG73" s="403"/>
      <c r="BNH73" s="403"/>
      <c r="BNI73" s="403"/>
      <c r="BNJ73" s="403"/>
      <c r="BNK73" s="403"/>
      <c r="BNL73" s="403"/>
      <c r="BNM73" s="403"/>
      <c r="BNN73" s="403"/>
      <c r="BNO73" s="403"/>
      <c r="BNP73" s="403"/>
      <c r="BNQ73" s="403"/>
      <c r="BNR73" s="403"/>
      <c r="BNS73" s="403"/>
      <c r="BNT73" s="403"/>
      <c r="BNU73" s="403"/>
      <c r="BNV73" s="403"/>
      <c r="BNW73" s="403"/>
      <c r="BNX73" s="403"/>
      <c r="BNY73" s="403"/>
      <c r="BNZ73" s="403"/>
      <c r="BOA73" s="403"/>
      <c r="BOB73" s="403"/>
      <c r="BOC73" s="403"/>
      <c r="BOD73" s="403"/>
      <c r="BOE73" s="403"/>
      <c r="BOF73" s="403"/>
      <c r="BOG73" s="403"/>
      <c r="BOH73" s="403"/>
      <c r="BOI73" s="403"/>
      <c r="BOJ73" s="403"/>
      <c r="BOK73" s="403"/>
      <c r="BOL73" s="403"/>
      <c r="BOM73" s="403"/>
      <c r="BON73" s="403"/>
      <c r="BOO73" s="403"/>
      <c r="BOP73" s="403"/>
      <c r="BOQ73" s="403"/>
      <c r="BOR73" s="403"/>
      <c r="BOS73" s="403"/>
      <c r="BOT73" s="403"/>
      <c r="BOU73" s="403"/>
      <c r="BOV73" s="403"/>
      <c r="BOW73" s="403"/>
      <c r="BOX73" s="403"/>
      <c r="BOY73" s="403"/>
      <c r="BOZ73" s="403"/>
      <c r="BPA73" s="403"/>
      <c r="BPB73" s="403"/>
      <c r="BPC73" s="403"/>
      <c r="BPD73" s="403"/>
      <c r="BPE73" s="403"/>
      <c r="BPF73" s="403"/>
      <c r="BPG73" s="403"/>
      <c r="BPH73" s="403"/>
      <c r="BPI73" s="403"/>
      <c r="BPJ73" s="403"/>
      <c r="BPK73" s="403"/>
      <c r="BPL73" s="403"/>
      <c r="BPM73" s="403"/>
      <c r="BPN73" s="403"/>
      <c r="BPO73" s="403"/>
      <c r="BPP73" s="403"/>
      <c r="BPQ73" s="403"/>
      <c r="BPR73" s="403"/>
      <c r="BPS73" s="403"/>
      <c r="BPT73" s="403"/>
      <c r="BPU73" s="403"/>
      <c r="BPV73" s="403"/>
      <c r="BPW73" s="403"/>
      <c r="BPX73" s="403"/>
      <c r="BPY73" s="403"/>
      <c r="BPZ73" s="403"/>
      <c r="BQA73" s="403"/>
      <c r="BQB73" s="403"/>
      <c r="BQC73" s="403"/>
      <c r="BQD73" s="403"/>
      <c r="BQE73" s="403"/>
      <c r="BQF73" s="403"/>
      <c r="BQG73" s="403"/>
      <c r="BQH73" s="403"/>
      <c r="BQI73" s="403"/>
      <c r="BQJ73" s="403"/>
      <c r="BQK73" s="403"/>
      <c r="BQL73" s="403"/>
      <c r="BQM73" s="403"/>
      <c r="BQN73" s="403"/>
      <c r="BQO73" s="403"/>
      <c r="BQP73" s="403"/>
      <c r="BQQ73" s="403"/>
      <c r="BQR73" s="403"/>
      <c r="BQS73" s="403"/>
      <c r="BQT73" s="403"/>
      <c r="BQU73" s="403"/>
      <c r="BQV73" s="403"/>
      <c r="BQW73" s="403"/>
      <c r="BQX73" s="403"/>
      <c r="BQY73" s="403"/>
      <c r="BQZ73" s="403"/>
      <c r="BRA73" s="403"/>
      <c r="BRB73" s="403"/>
      <c r="BRC73" s="403"/>
      <c r="BRD73" s="403"/>
      <c r="BRE73" s="403"/>
      <c r="BRF73" s="403"/>
      <c r="BRG73" s="403"/>
      <c r="BRH73" s="403"/>
      <c r="BRI73" s="403"/>
      <c r="BRJ73" s="403"/>
      <c r="BRK73" s="403"/>
      <c r="BRL73" s="403"/>
      <c r="BRM73" s="403"/>
      <c r="BRN73" s="403"/>
      <c r="BRO73" s="403"/>
      <c r="BRP73" s="403"/>
      <c r="BRQ73" s="403"/>
      <c r="BRR73" s="403"/>
      <c r="BRS73" s="403"/>
      <c r="BRT73" s="403"/>
      <c r="BRU73" s="403"/>
      <c r="BRV73" s="403"/>
      <c r="BRW73" s="403"/>
      <c r="BRX73" s="403"/>
      <c r="BRY73" s="403"/>
      <c r="BRZ73" s="403"/>
      <c r="BSA73" s="403"/>
      <c r="BSB73" s="403"/>
      <c r="BSC73" s="403"/>
      <c r="BSD73" s="403"/>
      <c r="BSE73" s="403"/>
      <c r="BSF73" s="403"/>
      <c r="BSG73" s="403"/>
      <c r="BSH73" s="403"/>
      <c r="BSI73" s="403"/>
      <c r="BSJ73" s="403"/>
      <c r="BSK73" s="403"/>
      <c r="BSL73" s="403"/>
      <c r="BSM73" s="403"/>
      <c r="BSN73" s="403"/>
      <c r="BSO73" s="403"/>
      <c r="BSP73" s="403"/>
      <c r="BSQ73" s="403"/>
      <c r="BSR73" s="403"/>
      <c r="BSS73" s="403"/>
      <c r="BST73" s="403"/>
      <c r="BSU73" s="403"/>
      <c r="BSV73" s="403"/>
      <c r="BSW73" s="403"/>
      <c r="BSX73" s="403"/>
      <c r="BSY73" s="403"/>
      <c r="BSZ73" s="403"/>
      <c r="BTA73" s="403"/>
      <c r="BTB73" s="403"/>
      <c r="BTC73" s="403"/>
      <c r="BTD73" s="403"/>
      <c r="BTE73" s="403"/>
      <c r="BTF73" s="403"/>
      <c r="BTG73" s="403"/>
      <c r="BTH73" s="403"/>
      <c r="BTI73" s="403"/>
      <c r="BTJ73" s="403"/>
      <c r="BTK73" s="403"/>
      <c r="BTL73" s="403"/>
      <c r="BTM73" s="403"/>
      <c r="BTN73" s="403"/>
      <c r="BTO73" s="403"/>
      <c r="BTP73" s="403"/>
      <c r="BTQ73" s="403"/>
      <c r="BTR73" s="403"/>
      <c r="BTS73" s="403"/>
      <c r="BTT73" s="403"/>
      <c r="BTU73" s="403"/>
      <c r="BTV73" s="403"/>
      <c r="BTW73" s="403"/>
      <c r="BTX73" s="403"/>
      <c r="BTY73" s="403"/>
      <c r="BTZ73" s="403"/>
      <c r="BUA73" s="403"/>
      <c r="BUB73" s="403"/>
      <c r="BUC73" s="403"/>
      <c r="BUD73" s="403"/>
      <c r="BUE73" s="403"/>
      <c r="BUF73" s="403"/>
      <c r="BUG73" s="403"/>
      <c r="BUH73" s="403"/>
      <c r="BUI73" s="403"/>
      <c r="BUJ73" s="403"/>
      <c r="BUK73" s="403"/>
      <c r="BUL73" s="403"/>
      <c r="BUM73" s="403"/>
      <c r="BUN73" s="403"/>
      <c r="BUO73" s="403"/>
      <c r="BUP73" s="403"/>
      <c r="BUQ73" s="403"/>
      <c r="BUR73" s="403"/>
      <c r="BUS73" s="403"/>
      <c r="BUT73" s="403"/>
      <c r="BUU73" s="403"/>
      <c r="BUV73" s="403"/>
      <c r="BUW73" s="403"/>
      <c r="BUX73" s="403"/>
      <c r="BUY73" s="403"/>
      <c r="BUZ73" s="403"/>
      <c r="BVA73" s="403"/>
      <c r="BVB73" s="403"/>
      <c r="BVC73" s="403"/>
      <c r="BVD73" s="403"/>
      <c r="BVE73" s="403"/>
      <c r="BVF73" s="403"/>
      <c r="BVG73" s="403"/>
      <c r="BVH73" s="403"/>
      <c r="BVI73" s="403"/>
      <c r="BVJ73" s="403"/>
      <c r="BVK73" s="403"/>
      <c r="BVL73" s="403"/>
      <c r="BVM73" s="403"/>
      <c r="BVN73" s="403"/>
      <c r="BVO73" s="403"/>
      <c r="BVP73" s="403"/>
      <c r="BVQ73" s="403"/>
      <c r="BVR73" s="403"/>
      <c r="BVS73" s="403"/>
      <c r="BVT73" s="403"/>
      <c r="BVU73" s="403"/>
      <c r="BVV73" s="403"/>
      <c r="BVW73" s="403"/>
      <c r="BVX73" s="403"/>
      <c r="BVY73" s="403"/>
      <c r="BVZ73" s="403"/>
      <c r="BWA73" s="403"/>
      <c r="BWB73" s="403"/>
      <c r="BWC73" s="403"/>
      <c r="BWD73" s="403"/>
      <c r="BWE73" s="403"/>
      <c r="BWF73" s="403"/>
      <c r="BWG73" s="403"/>
      <c r="BWH73" s="403"/>
      <c r="BWI73" s="403"/>
      <c r="BWJ73" s="403"/>
      <c r="BWK73" s="403"/>
      <c r="BWL73" s="403"/>
      <c r="BWM73" s="403"/>
      <c r="BWN73" s="403"/>
      <c r="BWO73" s="403"/>
      <c r="BWP73" s="403"/>
      <c r="BWQ73" s="403"/>
      <c r="BWR73" s="403"/>
      <c r="BWS73" s="403"/>
      <c r="BWT73" s="403"/>
      <c r="BWU73" s="403"/>
      <c r="BWV73" s="403"/>
      <c r="BWW73" s="403"/>
      <c r="BWX73" s="403"/>
      <c r="BWY73" s="403"/>
      <c r="BWZ73" s="403"/>
      <c r="BXA73" s="403"/>
      <c r="BXB73" s="403"/>
      <c r="BXC73" s="403"/>
      <c r="BXD73" s="403"/>
      <c r="BXE73" s="403"/>
      <c r="BXF73" s="403"/>
      <c r="BXG73" s="403"/>
      <c r="BXH73" s="403"/>
      <c r="BXI73" s="403"/>
      <c r="BXJ73" s="403"/>
      <c r="BXK73" s="403"/>
      <c r="BXL73" s="403"/>
      <c r="BXM73" s="403"/>
      <c r="BXN73" s="403"/>
      <c r="BXO73" s="403"/>
      <c r="BXP73" s="403"/>
      <c r="BXQ73" s="403"/>
      <c r="BXR73" s="403"/>
      <c r="BXS73" s="403"/>
      <c r="BXT73" s="403"/>
      <c r="BXU73" s="403"/>
      <c r="BXV73" s="403"/>
      <c r="BXW73" s="403"/>
      <c r="BXX73" s="403"/>
      <c r="BXY73" s="403"/>
      <c r="BXZ73" s="403"/>
      <c r="BYA73" s="403"/>
      <c r="BYB73" s="403"/>
      <c r="BYC73" s="403"/>
      <c r="BYD73" s="403"/>
      <c r="BYE73" s="403"/>
      <c r="BYF73" s="403"/>
      <c r="BYG73" s="403"/>
      <c r="BYH73" s="403"/>
      <c r="BYI73" s="403"/>
      <c r="BYJ73" s="403"/>
      <c r="BYK73" s="403"/>
      <c r="BYL73" s="403"/>
      <c r="BYM73" s="403"/>
      <c r="BYN73" s="403"/>
      <c r="BYO73" s="403"/>
      <c r="BYP73" s="403"/>
      <c r="BYQ73" s="403"/>
      <c r="BYR73" s="403"/>
      <c r="BYS73" s="403"/>
      <c r="BYT73" s="403"/>
      <c r="BYU73" s="403"/>
      <c r="BYV73" s="403"/>
      <c r="BYW73" s="403"/>
      <c r="BYX73" s="403"/>
      <c r="BYY73" s="403"/>
      <c r="BYZ73" s="403"/>
      <c r="BZA73" s="403"/>
      <c r="BZB73" s="403"/>
      <c r="BZC73" s="403"/>
      <c r="BZD73" s="403"/>
      <c r="BZE73" s="403"/>
      <c r="BZF73" s="403"/>
      <c r="BZG73" s="403"/>
      <c r="BZH73" s="403"/>
      <c r="BZI73" s="403"/>
      <c r="BZJ73" s="403"/>
      <c r="BZK73" s="403"/>
      <c r="BZL73" s="403"/>
      <c r="BZM73" s="403"/>
      <c r="BZN73" s="403"/>
      <c r="BZO73" s="403"/>
      <c r="BZP73" s="403"/>
      <c r="BZQ73" s="403"/>
      <c r="BZR73" s="403"/>
      <c r="BZS73" s="403"/>
      <c r="BZT73" s="403"/>
      <c r="BZU73" s="403"/>
      <c r="BZV73" s="403"/>
      <c r="BZW73" s="403"/>
      <c r="BZX73" s="403"/>
      <c r="BZY73" s="403"/>
      <c r="BZZ73" s="403"/>
      <c r="CAA73" s="403"/>
      <c r="CAB73" s="403"/>
      <c r="CAC73" s="403"/>
      <c r="CAD73" s="403"/>
      <c r="CAE73" s="403"/>
      <c r="CAF73" s="403"/>
      <c r="CAG73" s="403"/>
      <c r="CAH73" s="403"/>
      <c r="CAI73" s="403"/>
      <c r="CAJ73" s="403"/>
      <c r="CAK73" s="403"/>
      <c r="CAL73" s="403"/>
      <c r="CAM73" s="403"/>
      <c r="CAN73" s="403"/>
      <c r="CAO73" s="403"/>
      <c r="CAP73" s="403"/>
      <c r="CAQ73" s="403"/>
      <c r="CAR73" s="403"/>
      <c r="CAS73" s="403"/>
      <c r="CAT73" s="403"/>
      <c r="CAU73" s="403"/>
      <c r="CAV73" s="403"/>
      <c r="CAW73" s="403"/>
      <c r="CAX73" s="403"/>
      <c r="CAY73" s="403"/>
      <c r="CAZ73" s="403"/>
      <c r="CBA73" s="403"/>
      <c r="CBB73" s="403"/>
      <c r="CBC73" s="403"/>
      <c r="CBD73" s="403"/>
      <c r="CBE73" s="403"/>
      <c r="CBF73" s="403"/>
      <c r="CBG73" s="403"/>
      <c r="CBH73" s="403"/>
      <c r="CBI73" s="403"/>
      <c r="CBJ73" s="403"/>
      <c r="CBK73" s="403"/>
      <c r="CBL73" s="403"/>
      <c r="CBM73" s="403"/>
      <c r="CBN73" s="403"/>
      <c r="CBO73" s="403"/>
      <c r="CBP73" s="403"/>
      <c r="CBQ73" s="403"/>
      <c r="CBR73" s="403"/>
      <c r="CBS73" s="403"/>
      <c r="CBT73" s="403"/>
      <c r="CBU73" s="403"/>
      <c r="CBV73" s="403"/>
      <c r="CBW73" s="403"/>
      <c r="CBX73" s="403"/>
      <c r="CBY73" s="403"/>
      <c r="CBZ73" s="403"/>
      <c r="CCA73" s="403"/>
      <c r="CCB73" s="403"/>
      <c r="CCC73" s="403"/>
      <c r="CCD73" s="403"/>
      <c r="CCE73" s="403"/>
      <c r="CCF73" s="403"/>
      <c r="CCG73" s="403"/>
      <c r="CCH73" s="403"/>
      <c r="CCI73" s="403"/>
      <c r="CCJ73" s="403"/>
      <c r="CCK73" s="403"/>
      <c r="CCL73" s="403"/>
      <c r="CCM73" s="403"/>
      <c r="CCN73" s="403"/>
      <c r="CCO73" s="403"/>
      <c r="CCP73" s="403"/>
      <c r="CCQ73" s="403"/>
      <c r="CCR73" s="403"/>
      <c r="CCS73" s="403"/>
      <c r="CCT73" s="403"/>
      <c r="CCU73" s="403"/>
      <c r="CCV73" s="403"/>
      <c r="CCW73" s="403"/>
      <c r="CCX73" s="403"/>
      <c r="CCY73" s="403"/>
      <c r="CCZ73" s="403"/>
      <c r="CDA73" s="403"/>
      <c r="CDB73" s="403"/>
      <c r="CDC73" s="403"/>
      <c r="CDD73" s="403"/>
      <c r="CDE73" s="403"/>
      <c r="CDF73" s="403"/>
      <c r="CDG73" s="403"/>
      <c r="CDH73" s="403"/>
      <c r="CDI73" s="403"/>
      <c r="CDJ73" s="403"/>
      <c r="CDK73" s="403"/>
      <c r="CDL73" s="403"/>
      <c r="CDM73" s="403"/>
      <c r="CDN73" s="403"/>
      <c r="CDO73" s="403"/>
      <c r="CDP73" s="403"/>
      <c r="CDQ73" s="403"/>
      <c r="CDR73" s="403"/>
      <c r="CDS73" s="403"/>
      <c r="CDT73" s="403"/>
      <c r="CDU73" s="403"/>
      <c r="CDV73" s="403"/>
      <c r="CDW73" s="403"/>
      <c r="CDX73" s="403"/>
      <c r="CDY73" s="403"/>
      <c r="CDZ73" s="403"/>
      <c r="CEA73" s="403"/>
      <c r="CEB73" s="403"/>
      <c r="CEC73" s="403"/>
      <c r="CED73" s="403"/>
      <c r="CEE73" s="403"/>
      <c r="CEF73" s="403"/>
      <c r="CEG73" s="403"/>
      <c r="CEH73" s="403"/>
      <c r="CEI73" s="403"/>
      <c r="CEJ73" s="403"/>
      <c r="CEK73" s="403"/>
      <c r="CEL73" s="403"/>
      <c r="CEM73" s="403"/>
      <c r="CEN73" s="403"/>
      <c r="CEO73" s="403"/>
      <c r="CEP73" s="403"/>
      <c r="CEQ73" s="403"/>
      <c r="CER73" s="403"/>
      <c r="CES73" s="403"/>
      <c r="CET73" s="403"/>
      <c r="CEU73" s="403"/>
      <c r="CEV73" s="403"/>
      <c r="CEW73" s="403"/>
      <c r="CEX73" s="403"/>
      <c r="CEY73" s="403"/>
      <c r="CEZ73" s="403"/>
      <c r="CFA73" s="403"/>
      <c r="CFB73" s="403"/>
      <c r="CFC73" s="403"/>
      <c r="CFD73" s="403"/>
      <c r="CFE73" s="403"/>
      <c r="CFF73" s="403"/>
      <c r="CFG73" s="403"/>
      <c r="CFH73" s="403"/>
      <c r="CFI73" s="403"/>
      <c r="CFJ73" s="403"/>
      <c r="CFK73" s="403"/>
      <c r="CFL73" s="403"/>
      <c r="CFM73" s="403"/>
      <c r="CFN73" s="403"/>
      <c r="CFO73" s="403"/>
      <c r="CFP73" s="403"/>
      <c r="CFQ73" s="403"/>
      <c r="CFR73" s="403"/>
      <c r="CFS73" s="403"/>
      <c r="CFT73" s="403"/>
      <c r="CFU73" s="403"/>
      <c r="CFV73" s="403"/>
      <c r="CFW73" s="403"/>
      <c r="CFX73" s="403"/>
      <c r="CFY73" s="403"/>
      <c r="CFZ73" s="403"/>
      <c r="CGA73" s="403"/>
      <c r="CGB73" s="403"/>
      <c r="CGC73" s="403"/>
      <c r="CGD73" s="403"/>
      <c r="CGE73" s="403"/>
      <c r="CGF73" s="403"/>
      <c r="CGG73" s="403"/>
      <c r="CGH73" s="403"/>
      <c r="CGI73" s="403"/>
      <c r="CGJ73" s="403"/>
      <c r="CGK73" s="403"/>
      <c r="CGL73" s="403"/>
      <c r="CGM73" s="403"/>
      <c r="CGN73" s="403"/>
      <c r="CGO73" s="403"/>
      <c r="CGP73" s="403"/>
      <c r="CGQ73" s="403"/>
      <c r="CGR73" s="403"/>
      <c r="CGS73" s="403"/>
      <c r="CGT73" s="403"/>
      <c r="CGU73" s="403"/>
      <c r="CGV73" s="403"/>
      <c r="CGW73" s="403"/>
      <c r="CGX73" s="403"/>
      <c r="CGY73" s="403"/>
      <c r="CGZ73" s="403"/>
      <c r="CHA73" s="403"/>
      <c r="CHB73" s="403"/>
      <c r="CHC73" s="403"/>
      <c r="CHD73" s="403"/>
      <c r="CHE73" s="403"/>
      <c r="CHF73" s="403"/>
      <c r="CHG73" s="403"/>
      <c r="CHH73" s="403"/>
      <c r="CHI73" s="403"/>
      <c r="CHJ73" s="403"/>
      <c r="CHK73" s="403"/>
      <c r="CHL73" s="403"/>
      <c r="CHM73" s="403"/>
      <c r="CHN73" s="403"/>
      <c r="CHO73" s="403"/>
      <c r="CHP73" s="403"/>
      <c r="CHQ73" s="403"/>
      <c r="CHR73" s="403"/>
      <c r="CHS73" s="403"/>
      <c r="CHT73" s="403"/>
      <c r="CHU73" s="403"/>
      <c r="CHV73" s="403"/>
      <c r="CHW73" s="403"/>
      <c r="CHX73" s="403"/>
      <c r="CHY73" s="403"/>
      <c r="CHZ73" s="403"/>
      <c r="CIA73" s="403"/>
      <c r="CIB73" s="403"/>
      <c r="CIC73" s="403"/>
      <c r="CID73" s="403"/>
      <c r="CIE73" s="403"/>
      <c r="CIF73" s="403"/>
      <c r="CIG73" s="403"/>
      <c r="CIH73" s="403"/>
      <c r="CII73" s="403"/>
      <c r="CIJ73" s="403"/>
      <c r="CIK73" s="403"/>
      <c r="CIL73" s="403"/>
      <c r="CIM73" s="403"/>
      <c r="CIN73" s="403"/>
      <c r="CIO73" s="403"/>
      <c r="CIP73" s="403"/>
      <c r="CIQ73" s="403"/>
      <c r="CIR73" s="403"/>
      <c r="CIS73" s="403"/>
      <c r="CIT73" s="403"/>
      <c r="CIU73" s="403"/>
      <c r="CIV73" s="403"/>
      <c r="CIW73" s="403"/>
      <c r="CIX73" s="403"/>
      <c r="CIY73" s="403"/>
      <c r="CIZ73" s="403"/>
      <c r="CJA73" s="403"/>
      <c r="CJB73" s="403"/>
      <c r="CJC73" s="403"/>
      <c r="CJD73" s="403"/>
      <c r="CJE73" s="403"/>
      <c r="CJF73" s="403"/>
      <c r="CJG73" s="403"/>
      <c r="CJH73" s="403"/>
      <c r="CJI73" s="403"/>
      <c r="CJJ73" s="403"/>
      <c r="CJK73" s="403"/>
      <c r="CJL73" s="403"/>
      <c r="CJM73" s="403"/>
      <c r="CJN73" s="403"/>
      <c r="CJO73" s="403"/>
      <c r="CJP73" s="403"/>
      <c r="CJQ73" s="403"/>
      <c r="CJR73" s="403"/>
      <c r="CJS73" s="403"/>
      <c r="CJT73" s="403"/>
      <c r="CJU73" s="403"/>
      <c r="CJV73" s="403"/>
      <c r="CJW73" s="403"/>
      <c r="CJX73" s="403"/>
      <c r="CJY73" s="403"/>
      <c r="CJZ73" s="403"/>
      <c r="CKA73" s="403"/>
      <c r="CKB73" s="403"/>
      <c r="CKC73" s="403"/>
      <c r="CKD73" s="403"/>
      <c r="CKE73" s="403"/>
      <c r="CKF73" s="403"/>
      <c r="CKG73" s="403"/>
      <c r="CKH73" s="403"/>
      <c r="CKI73" s="403"/>
      <c r="CKJ73" s="403"/>
      <c r="CKK73" s="403"/>
      <c r="CKL73" s="403"/>
      <c r="CKM73" s="403"/>
      <c r="CKN73" s="403"/>
      <c r="CKO73" s="403"/>
      <c r="CKP73" s="403"/>
      <c r="CKQ73" s="403"/>
      <c r="CKR73" s="403"/>
      <c r="CKS73" s="403"/>
      <c r="CKT73" s="403"/>
      <c r="CKU73" s="403"/>
      <c r="CKV73" s="403"/>
      <c r="CKW73" s="403"/>
      <c r="CKX73" s="403"/>
      <c r="CKY73" s="403"/>
      <c r="CKZ73" s="403"/>
      <c r="CLA73" s="403"/>
      <c r="CLB73" s="403"/>
      <c r="CLC73" s="403"/>
      <c r="CLD73" s="403"/>
      <c r="CLE73" s="403"/>
      <c r="CLF73" s="403"/>
      <c r="CLG73" s="403"/>
      <c r="CLH73" s="403"/>
      <c r="CLI73" s="403"/>
      <c r="CLJ73" s="403"/>
      <c r="CLK73" s="403"/>
      <c r="CLL73" s="403"/>
      <c r="CLM73" s="403"/>
      <c r="CLN73" s="403"/>
      <c r="CLO73" s="403"/>
      <c r="CLP73" s="403"/>
      <c r="CLQ73" s="403"/>
      <c r="CLR73" s="403"/>
      <c r="CLS73" s="403"/>
      <c r="CLT73" s="403"/>
      <c r="CLU73" s="403"/>
      <c r="CLV73" s="403"/>
      <c r="CLW73" s="403"/>
      <c r="CLX73" s="403"/>
      <c r="CLY73" s="403"/>
      <c r="CLZ73" s="403"/>
      <c r="CMA73" s="403"/>
      <c r="CMB73" s="403"/>
      <c r="CMC73" s="403"/>
      <c r="CMD73" s="403"/>
      <c r="CME73" s="403"/>
      <c r="CMF73" s="403"/>
      <c r="CMG73" s="403"/>
      <c r="CMH73" s="403"/>
      <c r="CMI73" s="403"/>
      <c r="CMJ73" s="403"/>
      <c r="CMK73" s="403"/>
      <c r="CML73" s="403"/>
      <c r="CMM73" s="403"/>
      <c r="CMN73" s="403"/>
      <c r="CMO73" s="403"/>
      <c r="CMP73" s="403"/>
      <c r="CMQ73" s="403"/>
      <c r="CMR73" s="403"/>
      <c r="CMS73" s="403"/>
      <c r="CMT73" s="403"/>
      <c r="CMU73" s="403"/>
      <c r="CMV73" s="403"/>
      <c r="CMW73" s="403"/>
      <c r="CMX73" s="403"/>
      <c r="CMY73" s="403"/>
      <c r="CMZ73" s="403"/>
      <c r="CNA73" s="403"/>
      <c r="CNB73" s="403"/>
      <c r="CNC73" s="403"/>
      <c r="CND73" s="403"/>
      <c r="CNE73" s="403"/>
      <c r="CNF73" s="403"/>
      <c r="CNG73" s="403"/>
      <c r="CNH73" s="403"/>
      <c r="CNI73" s="403"/>
      <c r="CNJ73" s="403"/>
      <c r="CNK73" s="403"/>
      <c r="CNL73" s="403"/>
      <c r="CNM73" s="403"/>
      <c r="CNN73" s="403"/>
      <c r="CNO73" s="403"/>
      <c r="CNP73" s="403"/>
      <c r="CNQ73" s="403"/>
      <c r="CNR73" s="403"/>
      <c r="CNS73" s="403"/>
      <c r="CNT73" s="403"/>
      <c r="CNU73" s="403"/>
      <c r="CNV73" s="403"/>
      <c r="CNW73" s="403"/>
      <c r="CNX73" s="403"/>
      <c r="CNY73" s="403"/>
      <c r="CNZ73" s="403"/>
      <c r="COA73" s="403"/>
      <c r="COB73" s="403"/>
      <c r="COC73" s="403"/>
      <c r="COD73" s="403"/>
      <c r="COE73" s="403"/>
      <c r="COF73" s="403"/>
      <c r="COG73" s="403"/>
      <c r="COH73" s="403"/>
      <c r="COI73" s="403"/>
      <c r="COJ73" s="403"/>
      <c r="COK73" s="403"/>
      <c r="COL73" s="403"/>
      <c r="COM73" s="403"/>
      <c r="CON73" s="403"/>
      <c r="COO73" s="403"/>
      <c r="COP73" s="403"/>
      <c r="COQ73" s="403"/>
      <c r="COR73" s="403"/>
      <c r="COS73" s="403"/>
      <c r="COT73" s="403"/>
      <c r="COU73" s="403"/>
      <c r="COV73" s="403"/>
      <c r="COW73" s="403"/>
      <c r="COX73" s="403"/>
      <c r="COY73" s="403"/>
      <c r="COZ73" s="403"/>
      <c r="CPA73" s="403"/>
      <c r="CPB73" s="403"/>
      <c r="CPC73" s="403"/>
      <c r="CPD73" s="403"/>
      <c r="CPE73" s="403"/>
      <c r="CPF73" s="403"/>
      <c r="CPG73" s="403"/>
      <c r="CPH73" s="403"/>
      <c r="CPI73" s="403"/>
      <c r="CPJ73" s="403"/>
      <c r="CPK73" s="403"/>
      <c r="CPL73" s="403"/>
      <c r="CPM73" s="403"/>
      <c r="CPN73" s="403"/>
      <c r="CPO73" s="403"/>
      <c r="CPP73" s="403"/>
      <c r="CPQ73" s="403"/>
      <c r="CPR73" s="403"/>
      <c r="CPS73" s="403"/>
      <c r="CPT73" s="403"/>
      <c r="CPU73" s="403"/>
      <c r="CPV73" s="403"/>
      <c r="CPW73" s="403"/>
      <c r="CPX73" s="403"/>
      <c r="CPY73" s="403"/>
      <c r="CPZ73" s="403"/>
      <c r="CQA73" s="403"/>
      <c r="CQB73" s="403"/>
      <c r="CQC73" s="403"/>
      <c r="CQD73" s="403"/>
      <c r="CQE73" s="403"/>
      <c r="CQF73" s="403"/>
      <c r="CQG73" s="403"/>
      <c r="CQH73" s="403"/>
      <c r="CQI73" s="403"/>
      <c r="CQJ73" s="403"/>
      <c r="CQK73" s="403"/>
      <c r="CQL73" s="403"/>
      <c r="CQM73" s="403"/>
      <c r="CQN73" s="403"/>
      <c r="CQO73" s="403"/>
      <c r="CQP73" s="403"/>
      <c r="CQQ73" s="403"/>
      <c r="CQR73" s="403"/>
      <c r="CQS73" s="403"/>
      <c r="CQT73" s="403"/>
      <c r="CQU73" s="403"/>
      <c r="CQV73" s="403"/>
      <c r="CQW73" s="403"/>
      <c r="CQX73" s="403"/>
      <c r="CQY73" s="403"/>
      <c r="CQZ73" s="403"/>
      <c r="CRA73" s="403"/>
      <c r="CRB73" s="403"/>
      <c r="CRC73" s="403"/>
      <c r="CRD73" s="403"/>
      <c r="CRE73" s="403"/>
      <c r="CRF73" s="403"/>
      <c r="CRG73" s="403"/>
      <c r="CRH73" s="403"/>
      <c r="CRI73" s="403"/>
      <c r="CRJ73" s="403"/>
      <c r="CRK73" s="403"/>
      <c r="CRL73" s="403"/>
      <c r="CRM73" s="403"/>
      <c r="CRN73" s="403"/>
      <c r="CRO73" s="403"/>
      <c r="CRP73" s="403"/>
      <c r="CRQ73" s="403"/>
      <c r="CRR73" s="403"/>
      <c r="CRS73" s="403"/>
      <c r="CRT73" s="403"/>
      <c r="CRU73" s="403"/>
      <c r="CRV73" s="403"/>
      <c r="CRW73" s="403"/>
      <c r="CRX73" s="403"/>
      <c r="CRY73" s="403"/>
      <c r="CRZ73" s="403"/>
      <c r="CSA73" s="403"/>
      <c r="CSB73" s="403"/>
      <c r="CSC73" s="403"/>
      <c r="CSD73" s="403"/>
      <c r="CSE73" s="403"/>
      <c r="CSF73" s="403"/>
      <c r="CSG73" s="403"/>
      <c r="CSH73" s="403"/>
      <c r="CSI73" s="403"/>
      <c r="CSJ73" s="403"/>
      <c r="CSK73" s="403"/>
      <c r="CSL73" s="403"/>
      <c r="CSM73" s="403"/>
      <c r="CSN73" s="403"/>
      <c r="CSO73" s="403"/>
      <c r="CSP73" s="403"/>
      <c r="CSQ73" s="403"/>
      <c r="CSR73" s="403"/>
      <c r="CSS73" s="403"/>
      <c r="CST73" s="403"/>
      <c r="CSU73" s="403"/>
      <c r="CSV73" s="403"/>
      <c r="CSW73" s="403"/>
      <c r="CSX73" s="403"/>
      <c r="CSY73" s="403"/>
      <c r="CSZ73" s="403"/>
      <c r="CTA73" s="403"/>
      <c r="CTB73" s="403"/>
      <c r="CTC73" s="403"/>
      <c r="CTD73" s="403"/>
      <c r="CTE73" s="403"/>
      <c r="CTF73" s="403"/>
      <c r="CTG73" s="403"/>
      <c r="CTH73" s="403"/>
      <c r="CTI73" s="403"/>
      <c r="CTJ73" s="403"/>
      <c r="CTK73" s="403"/>
      <c r="CTL73" s="403"/>
      <c r="CTM73" s="403"/>
      <c r="CTN73" s="403"/>
      <c r="CTO73" s="403"/>
      <c r="CTP73" s="403"/>
      <c r="CTQ73" s="403"/>
      <c r="CTR73" s="403"/>
      <c r="CTS73" s="403"/>
      <c r="CTT73" s="403"/>
      <c r="CTU73" s="403"/>
      <c r="CTV73" s="403"/>
      <c r="CTW73" s="403"/>
      <c r="CTX73" s="403"/>
      <c r="CTY73" s="403"/>
      <c r="CTZ73" s="403"/>
      <c r="CUA73" s="403"/>
      <c r="CUB73" s="403"/>
      <c r="CUC73" s="403"/>
      <c r="CUD73" s="403"/>
      <c r="CUE73" s="403"/>
      <c r="CUF73" s="403"/>
      <c r="CUG73" s="403"/>
      <c r="CUH73" s="403"/>
      <c r="CUI73" s="403"/>
      <c r="CUJ73" s="403"/>
      <c r="CUK73" s="403"/>
      <c r="CUL73" s="403"/>
      <c r="CUM73" s="403"/>
      <c r="CUN73" s="403"/>
      <c r="CUO73" s="403"/>
      <c r="CUP73" s="403"/>
      <c r="CUQ73" s="403"/>
      <c r="CUR73" s="403"/>
      <c r="CUS73" s="403"/>
      <c r="CUT73" s="403"/>
      <c r="CUU73" s="403"/>
      <c r="CUV73" s="403"/>
      <c r="CUW73" s="403"/>
      <c r="CUX73" s="403"/>
      <c r="CUY73" s="403"/>
      <c r="CUZ73" s="403"/>
      <c r="CVA73" s="403"/>
      <c r="CVB73" s="403"/>
      <c r="CVC73" s="403"/>
      <c r="CVD73" s="403"/>
      <c r="CVE73" s="403"/>
      <c r="CVF73" s="403"/>
      <c r="CVG73" s="403"/>
      <c r="CVH73" s="403"/>
      <c r="CVI73" s="403"/>
      <c r="CVJ73" s="403"/>
      <c r="CVK73" s="403"/>
      <c r="CVL73" s="403"/>
      <c r="CVM73" s="403"/>
      <c r="CVN73" s="403"/>
      <c r="CVO73" s="403"/>
      <c r="CVP73" s="403"/>
      <c r="CVQ73" s="403"/>
      <c r="CVR73" s="403"/>
      <c r="CVS73" s="403"/>
      <c r="CVT73" s="403"/>
      <c r="CVU73" s="403"/>
      <c r="CVV73" s="403"/>
      <c r="CVW73" s="403"/>
      <c r="CVX73" s="403"/>
      <c r="CVY73" s="403"/>
      <c r="CVZ73" s="403"/>
      <c r="CWA73" s="403"/>
      <c r="CWB73" s="403"/>
      <c r="CWC73" s="403"/>
      <c r="CWD73" s="403"/>
      <c r="CWE73" s="403"/>
      <c r="CWF73" s="403"/>
      <c r="CWG73" s="403"/>
      <c r="CWH73" s="403"/>
      <c r="CWI73" s="403"/>
      <c r="CWJ73" s="403"/>
      <c r="CWK73" s="403"/>
      <c r="CWL73" s="403"/>
      <c r="CWM73" s="403"/>
      <c r="CWN73" s="403"/>
      <c r="CWO73" s="403"/>
      <c r="CWP73" s="403"/>
      <c r="CWQ73" s="403"/>
      <c r="CWR73" s="403"/>
      <c r="CWS73" s="403"/>
      <c r="CWT73" s="403"/>
      <c r="CWU73" s="403"/>
      <c r="CWV73" s="403"/>
      <c r="CWW73" s="403"/>
      <c r="CWX73" s="403"/>
      <c r="CWY73" s="403"/>
      <c r="CWZ73" s="403"/>
      <c r="CXA73" s="403"/>
      <c r="CXB73" s="403"/>
      <c r="CXC73" s="403"/>
      <c r="CXD73" s="403"/>
      <c r="CXE73" s="403"/>
      <c r="CXF73" s="403"/>
      <c r="CXG73" s="403"/>
      <c r="CXH73" s="403"/>
      <c r="CXI73" s="403"/>
      <c r="CXJ73" s="403"/>
      <c r="CXK73" s="403"/>
      <c r="CXL73" s="403"/>
      <c r="CXM73" s="403"/>
      <c r="CXN73" s="403"/>
      <c r="CXO73" s="403"/>
      <c r="CXP73" s="403"/>
      <c r="CXQ73" s="403"/>
      <c r="CXR73" s="403"/>
      <c r="CXS73" s="403"/>
      <c r="CXT73" s="403"/>
      <c r="CXU73" s="403"/>
      <c r="CXV73" s="403"/>
      <c r="CXW73" s="403"/>
      <c r="CXX73" s="403"/>
      <c r="CXY73" s="403"/>
      <c r="CXZ73" s="403"/>
      <c r="CYA73" s="403"/>
      <c r="CYB73" s="403"/>
      <c r="CYC73" s="403"/>
      <c r="CYD73" s="403"/>
      <c r="CYE73" s="403"/>
      <c r="CYF73" s="403"/>
      <c r="CYG73" s="403"/>
      <c r="CYH73" s="403"/>
      <c r="CYI73" s="403"/>
      <c r="CYJ73" s="403"/>
      <c r="CYK73" s="403"/>
      <c r="CYL73" s="403"/>
      <c r="CYM73" s="403"/>
      <c r="CYN73" s="403"/>
      <c r="CYO73" s="403"/>
      <c r="CYP73" s="403"/>
      <c r="CYQ73" s="403"/>
      <c r="CYR73" s="403"/>
      <c r="CYS73" s="403"/>
      <c r="CYT73" s="403"/>
      <c r="CYU73" s="403"/>
      <c r="CYV73" s="403"/>
      <c r="CYW73" s="403"/>
      <c r="CYX73" s="403"/>
      <c r="CYY73" s="403"/>
      <c r="CYZ73" s="403"/>
      <c r="CZA73" s="403"/>
      <c r="CZB73" s="403"/>
      <c r="CZC73" s="403"/>
      <c r="CZD73" s="403"/>
      <c r="CZE73" s="403"/>
      <c r="CZF73" s="403"/>
      <c r="CZG73" s="403"/>
      <c r="CZH73" s="403"/>
      <c r="CZI73" s="403"/>
      <c r="CZJ73" s="403"/>
      <c r="CZK73" s="403"/>
      <c r="CZL73" s="403"/>
      <c r="CZM73" s="403"/>
      <c r="CZN73" s="403"/>
      <c r="CZO73" s="403"/>
      <c r="CZP73" s="403"/>
      <c r="CZQ73" s="403"/>
      <c r="CZR73" s="403"/>
      <c r="CZS73" s="403"/>
      <c r="CZT73" s="403"/>
      <c r="CZU73" s="403"/>
      <c r="CZV73" s="403"/>
      <c r="CZW73" s="403"/>
      <c r="CZX73" s="403"/>
      <c r="CZY73" s="403"/>
      <c r="CZZ73" s="403"/>
      <c r="DAA73" s="403"/>
      <c r="DAB73" s="403"/>
      <c r="DAC73" s="403"/>
      <c r="DAD73" s="403"/>
      <c r="DAE73" s="403"/>
      <c r="DAF73" s="403"/>
      <c r="DAG73" s="403"/>
      <c r="DAH73" s="403"/>
      <c r="DAI73" s="403"/>
      <c r="DAJ73" s="403"/>
      <c r="DAK73" s="403"/>
      <c r="DAL73" s="403"/>
      <c r="DAM73" s="403"/>
      <c r="DAN73" s="403"/>
      <c r="DAO73" s="403"/>
      <c r="DAP73" s="403"/>
      <c r="DAQ73" s="403"/>
      <c r="DAR73" s="403"/>
      <c r="DAS73" s="403"/>
      <c r="DAT73" s="403"/>
      <c r="DAU73" s="403"/>
      <c r="DAV73" s="403"/>
      <c r="DAW73" s="403"/>
      <c r="DAX73" s="403"/>
      <c r="DAY73" s="403"/>
      <c r="DAZ73" s="403"/>
      <c r="DBA73" s="403"/>
      <c r="DBB73" s="403"/>
      <c r="DBC73" s="403"/>
      <c r="DBD73" s="403"/>
      <c r="DBE73" s="403"/>
      <c r="DBF73" s="403"/>
      <c r="DBG73" s="403"/>
      <c r="DBH73" s="403"/>
      <c r="DBI73" s="403"/>
      <c r="DBJ73" s="403"/>
      <c r="DBK73" s="403"/>
      <c r="DBL73" s="403"/>
      <c r="DBM73" s="403"/>
      <c r="DBN73" s="403"/>
      <c r="DBO73" s="403"/>
      <c r="DBP73" s="403"/>
      <c r="DBQ73" s="403"/>
      <c r="DBR73" s="403"/>
      <c r="DBS73" s="403"/>
      <c r="DBT73" s="403"/>
      <c r="DBU73" s="403"/>
      <c r="DBV73" s="403"/>
      <c r="DBW73" s="403"/>
      <c r="DBX73" s="403"/>
      <c r="DBY73" s="403"/>
      <c r="DBZ73" s="403"/>
      <c r="DCA73" s="403"/>
      <c r="DCB73" s="403"/>
      <c r="DCC73" s="403"/>
      <c r="DCD73" s="403"/>
      <c r="DCE73" s="403"/>
      <c r="DCF73" s="403"/>
      <c r="DCG73" s="403"/>
      <c r="DCH73" s="403"/>
      <c r="DCI73" s="403"/>
      <c r="DCJ73" s="403"/>
      <c r="DCK73" s="403"/>
      <c r="DCL73" s="403"/>
      <c r="DCM73" s="403"/>
      <c r="DCN73" s="403"/>
      <c r="DCO73" s="403"/>
      <c r="DCP73" s="403"/>
      <c r="DCQ73" s="403"/>
      <c r="DCR73" s="403"/>
      <c r="DCS73" s="403"/>
      <c r="DCT73" s="403"/>
      <c r="DCU73" s="403"/>
      <c r="DCV73" s="403"/>
      <c r="DCW73" s="403"/>
      <c r="DCX73" s="403"/>
      <c r="DCY73" s="403"/>
      <c r="DCZ73" s="403"/>
      <c r="DDA73" s="403"/>
      <c r="DDB73" s="403"/>
      <c r="DDC73" s="403"/>
      <c r="DDD73" s="403"/>
      <c r="DDE73" s="403"/>
      <c r="DDF73" s="403"/>
      <c r="DDG73" s="403"/>
      <c r="DDH73" s="403"/>
      <c r="DDI73" s="403"/>
      <c r="DDJ73" s="403"/>
      <c r="DDK73" s="403"/>
      <c r="DDL73" s="403"/>
      <c r="DDM73" s="403"/>
      <c r="DDN73" s="403"/>
      <c r="DDO73" s="403"/>
      <c r="DDP73" s="403"/>
      <c r="DDQ73" s="403"/>
      <c r="DDR73" s="403"/>
      <c r="DDS73" s="403"/>
      <c r="DDT73" s="403"/>
      <c r="DDU73" s="403"/>
      <c r="DDV73" s="403"/>
      <c r="DDW73" s="403"/>
      <c r="DDX73" s="403"/>
      <c r="DDY73" s="403"/>
      <c r="DDZ73" s="403"/>
      <c r="DEA73" s="403"/>
      <c r="DEB73" s="403"/>
      <c r="DEC73" s="403"/>
      <c r="DED73" s="403"/>
      <c r="DEE73" s="403"/>
      <c r="DEF73" s="403"/>
      <c r="DEG73" s="403"/>
      <c r="DEH73" s="403"/>
      <c r="DEI73" s="403"/>
      <c r="DEJ73" s="403"/>
      <c r="DEK73" s="403"/>
      <c r="DEL73" s="403"/>
      <c r="DEM73" s="403"/>
      <c r="DEN73" s="403"/>
      <c r="DEO73" s="403"/>
      <c r="DEP73" s="403"/>
      <c r="DEQ73" s="403"/>
      <c r="DER73" s="403"/>
      <c r="DES73" s="403"/>
      <c r="DET73" s="403"/>
      <c r="DEU73" s="403"/>
      <c r="DEV73" s="403"/>
      <c r="DEW73" s="403"/>
      <c r="DEX73" s="403"/>
      <c r="DEY73" s="403"/>
      <c r="DEZ73" s="403"/>
      <c r="DFA73" s="403"/>
      <c r="DFB73" s="403"/>
      <c r="DFC73" s="403"/>
      <c r="DFD73" s="403"/>
      <c r="DFE73" s="403"/>
      <c r="DFF73" s="403"/>
      <c r="DFG73" s="403"/>
      <c r="DFH73" s="403"/>
      <c r="DFI73" s="403"/>
      <c r="DFJ73" s="403"/>
      <c r="DFK73" s="403"/>
      <c r="DFL73" s="403"/>
      <c r="DFM73" s="403"/>
      <c r="DFN73" s="403"/>
      <c r="DFO73" s="403"/>
      <c r="DFP73" s="403"/>
      <c r="DFQ73" s="403"/>
      <c r="DFR73" s="403"/>
      <c r="DFS73" s="403"/>
      <c r="DFT73" s="403"/>
      <c r="DFU73" s="403"/>
      <c r="DFV73" s="403"/>
      <c r="DFW73" s="403"/>
      <c r="DFX73" s="403"/>
      <c r="DFY73" s="403"/>
      <c r="DFZ73" s="403"/>
      <c r="DGA73" s="403"/>
      <c r="DGB73" s="403"/>
      <c r="DGC73" s="403"/>
      <c r="DGD73" s="403"/>
      <c r="DGE73" s="403"/>
      <c r="DGF73" s="403"/>
      <c r="DGG73" s="403"/>
      <c r="DGH73" s="403"/>
      <c r="DGI73" s="403"/>
      <c r="DGJ73" s="403"/>
      <c r="DGK73" s="403"/>
      <c r="DGL73" s="403"/>
      <c r="DGM73" s="403"/>
      <c r="DGN73" s="403"/>
      <c r="DGO73" s="403"/>
      <c r="DGP73" s="403"/>
      <c r="DGQ73" s="403"/>
      <c r="DGR73" s="403"/>
      <c r="DGS73" s="403"/>
      <c r="DGT73" s="403"/>
      <c r="DGU73" s="403"/>
      <c r="DGV73" s="403"/>
      <c r="DGW73" s="403"/>
      <c r="DGX73" s="403"/>
      <c r="DGY73" s="403"/>
      <c r="DGZ73" s="403"/>
      <c r="DHA73" s="403"/>
      <c r="DHB73" s="403"/>
      <c r="DHC73" s="403"/>
      <c r="DHD73" s="403"/>
      <c r="DHE73" s="403"/>
      <c r="DHF73" s="403"/>
      <c r="DHG73" s="403"/>
      <c r="DHH73" s="403"/>
      <c r="DHI73" s="403"/>
      <c r="DHJ73" s="403"/>
      <c r="DHK73" s="403"/>
      <c r="DHL73" s="403"/>
      <c r="DHM73" s="403"/>
      <c r="DHN73" s="403"/>
      <c r="DHO73" s="403"/>
      <c r="DHP73" s="403"/>
      <c r="DHQ73" s="403"/>
      <c r="DHR73" s="403"/>
      <c r="DHS73" s="403"/>
      <c r="DHT73" s="403"/>
      <c r="DHU73" s="403"/>
      <c r="DHV73" s="403"/>
      <c r="DHW73" s="403"/>
      <c r="DHX73" s="403"/>
      <c r="DHY73" s="403"/>
      <c r="DHZ73" s="403"/>
      <c r="DIA73" s="403"/>
      <c r="DIB73" s="403"/>
      <c r="DIC73" s="403"/>
      <c r="DID73" s="403"/>
      <c r="DIE73" s="403"/>
      <c r="DIF73" s="403"/>
      <c r="DIG73" s="403"/>
      <c r="DIH73" s="403"/>
      <c r="DII73" s="403"/>
      <c r="DIJ73" s="403"/>
      <c r="DIK73" s="403"/>
      <c r="DIL73" s="403"/>
      <c r="DIM73" s="403"/>
      <c r="DIN73" s="403"/>
      <c r="DIO73" s="403"/>
      <c r="DIP73" s="403"/>
      <c r="DIQ73" s="403"/>
      <c r="DIR73" s="403"/>
      <c r="DIS73" s="403"/>
      <c r="DIT73" s="403"/>
      <c r="DIU73" s="403"/>
      <c r="DIV73" s="403"/>
      <c r="DIW73" s="403"/>
      <c r="DIX73" s="403"/>
      <c r="DIY73" s="403"/>
      <c r="DIZ73" s="403"/>
      <c r="DJA73" s="403"/>
      <c r="DJB73" s="403"/>
      <c r="DJC73" s="403"/>
      <c r="DJD73" s="403"/>
      <c r="DJE73" s="403"/>
      <c r="DJF73" s="403"/>
      <c r="DJG73" s="403"/>
      <c r="DJH73" s="403"/>
      <c r="DJI73" s="403"/>
      <c r="DJJ73" s="403"/>
      <c r="DJK73" s="403"/>
      <c r="DJL73" s="403"/>
      <c r="DJM73" s="403"/>
      <c r="DJN73" s="403"/>
      <c r="DJO73" s="403"/>
      <c r="DJP73" s="403"/>
      <c r="DJQ73" s="403"/>
      <c r="DJR73" s="403"/>
      <c r="DJS73" s="403"/>
      <c r="DJT73" s="403"/>
      <c r="DJU73" s="403"/>
      <c r="DJV73" s="403"/>
      <c r="DJW73" s="403"/>
      <c r="DJX73" s="403"/>
      <c r="DJY73" s="403"/>
      <c r="DJZ73" s="403"/>
      <c r="DKA73" s="403"/>
      <c r="DKB73" s="403"/>
      <c r="DKC73" s="403"/>
      <c r="DKD73" s="403"/>
      <c r="DKE73" s="403"/>
      <c r="DKF73" s="403"/>
      <c r="DKG73" s="403"/>
      <c r="DKH73" s="403"/>
      <c r="DKI73" s="403"/>
      <c r="DKJ73" s="403"/>
      <c r="DKK73" s="403"/>
      <c r="DKL73" s="403"/>
      <c r="DKM73" s="403"/>
      <c r="DKN73" s="403"/>
      <c r="DKO73" s="403"/>
      <c r="DKP73" s="403"/>
      <c r="DKQ73" s="403"/>
      <c r="DKR73" s="403"/>
      <c r="DKS73" s="403"/>
      <c r="DKT73" s="403"/>
      <c r="DKU73" s="403"/>
      <c r="DKV73" s="403"/>
      <c r="DKW73" s="403"/>
      <c r="DKX73" s="403"/>
      <c r="DKY73" s="403"/>
      <c r="DKZ73" s="403"/>
      <c r="DLA73" s="403"/>
      <c r="DLB73" s="403"/>
      <c r="DLC73" s="403"/>
      <c r="DLD73" s="403"/>
      <c r="DLE73" s="403"/>
      <c r="DLF73" s="403"/>
      <c r="DLG73" s="403"/>
      <c r="DLH73" s="403"/>
      <c r="DLI73" s="403"/>
      <c r="DLJ73" s="403"/>
      <c r="DLK73" s="403"/>
      <c r="DLL73" s="403"/>
      <c r="DLM73" s="403"/>
      <c r="DLN73" s="403"/>
      <c r="DLO73" s="403"/>
      <c r="DLP73" s="403"/>
      <c r="DLQ73" s="403"/>
      <c r="DLR73" s="403"/>
      <c r="DLS73" s="403"/>
      <c r="DLT73" s="403"/>
      <c r="DLU73" s="403"/>
      <c r="DLV73" s="403"/>
      <c r="DLW73" s="403"/>
      <c r="DLX73" s="403"/>
      <c r="DLY73" s="403"/>
      <c r="DLZ73" s="403"/>
      <c r="DMA73" s="403"/>
      <c r="DMB73" s="403"/>
      <c r="DMC73" s="403"/>
      <c r="DMD73" s="403"/>
      <c r="DME73" s="403"/>
      <c r="DMF73" s="403"/>
      <c r="DMG73" s="403"/>
      <c r="DMH73" s="403"/>
      <c r="DMI73" s="403"/>
      <c r="DMJ73" s="403"/>
      <c r="DMK73" s="403"/>
      <c r="DML73" s="403"/>
      <c r="DMM73" s="403"/>
      <c r="DMN73" s="403"/>
      <c r="DMO73" s="403"/>
      <c r="DMP73" s="403"/>
      <c r="DMQ73" s="403"/>
      <c r="DMR73" s="403"/>
      <c r="DMS73" s="403"/>
      <c r="DMT73" s="403"/>
      <c r="DMU73" s="403"/>
      <c r="DMV73" s="403"/>
      <c r="DMW73" s="403"/>
      <c r="DMX73" s="403"/>
      <c r="DMY73" s="403"/>
      <c r="DMZ73" s="403"/>
      <c r="DNA73" s="403"/>
      <c r="DNB73" s="403"/>
      <c r="DNC73" s="403"/>
      <c r="DND73" s="403"/>
      <c r="DNE73" s="403"/>
      <c r="DNF73" s="403"/>
      <c r="DNG73" s="403"/>
      <c r="DNH73" s="403"/>
      <c r="DNI73" s="403"/>
      <c r="DNJ73" s="403"/>
      <c r="DNK73" s="403"/>
      <c r="DNL73" s="403"/>
      <c r="DNM73" s="403"/>
      <c r="DNN73" s="403"/>
      <c r="DNO73" s="403"/>
      <c r="DNP73" s="403"/>
      <c r="DNQ73" s="403"/>
      <c r="DNR73" s="403"/>
      <c r="DNS73" s="403"/>
      <c r="DNT73" s="403"/>
      <c r="DNU73" s="403"/>
      <c r="DNV73" s="403"/>
      <c r="DNW73" s="403"/>
      <c r="DNX73" s="403"/>
      <c r="DNY73" s="403"/>
      <c r="DNZ73" s="403"/>
      <c r="DOA73" s="403"/>
      <c r="DOB73" s="403"/>
      <c r="DOC73" s="403"/>
      <c r="DOD73" s="403"/>
      <c r="DOE73" s="403"/>
      <c r="DOF73" s="403"/>
      <c r="DOG73" s="403"/>
      <c r="DOH73" s="403"/>
      <c r="DOI73" s="403"/>
      <c r="DOJ73" s="403"/>
      <c r="DOK73" s="403"/>
      <c r="DOL73" s="403"/>
      <c r="DOM73" s="403"/>
      <c r="DON73" s="403"/>
      <c r="DOO73" s="403"/>
      <c r="DOP73" s="403"/>
      <c r="DOQ73" s="403"/>
      <c r="DOR73" s="403"/>
      <c r="DOS73" s="403"/>
      <c r="DOT73" s="403"/>
      <c r="DOU73" s="403"/>
      <c r="DOV73" s="403"/>
      <c r="DOW73" s="403"/>
      <c r="DOX73" s="403"/>
      <c r="DOY73" s="403"/>
      <c r="DOZ73" s="403"/>
      <c r="DPA73" s="403"/>
      <c r="DPB73" s="403"/>
      <c r="DPC73" s="403"/>
      <c r="DPD73" s="403"/>
      <c r="DPE73" s="403"/>
      <c r="DPF73" s="403"/>
      <c r="DPG73" s="403"/>
      <c r="DPH73" s="403"/>
      <c r="DPI73" s="403"/>
      <c r="DPJ73" s="403"/>
      <c r="DPK73" s="403"/>
      <c r="DPL73" s="403"/>
      <c r="DPM73" s="403"/>
      <c r="DPN73" s="403"/>
      <c r="DPO73" s="403"/>
      <c r="DPP73" s="403"/>
      <c r="DPQ73" s="403"/>
      <c r="DPR73" s="403"/>
      <c r="DPS73" s="403"/>
      <c r="DPT73" s="403"/>
      <c r="DPU73" s="403"/>
      <c r="DPV73" s="403"/>
      <c r="DPW73" s="403"/>
      <c r="DPX73" s="403"/>
      <c r="DPY73" s="403"/>
      <c r="DPZ73" s="403"/>
      <c r="DQA73" s="403"/>
      <c r="DQB73" s="403"/>
      <c r="DQC73" s="403"/>
      <c r="DQD73" s="403"/>
      <c r="DQE73" s="403"/>
      <c r="DQF73" s="403"/>
      <c r="DQG73" s="403"/>
      <c r="DQH73" s="403"/>
      <c r="DQI73" s="403"/>
      <c r="DQJ73" s="403"/>
      <c r="DQK73" s="403"/>
      <c r="DQL73" s="403"/>
      <c r="DQM73" s="403"/>
      <c r="DQN73" s="403"/>
      <c r="DQO73" s="403"/>
      <c r="DQP73" s="403"/>
      <c r="DQQ73" s="403"/>
      <c r="DQR73" s="403"/>
      <c r="DQS73" s="403"/>
      <c r="DQT73" s="403"/>
      <c r="DQU73" s="403"/>
      <c r="DQV73" s="403"/>
      <c r="DQW73" s="403"/>
      <c r="DQX73" s="403"/>
      <c r="DQY73" s="403"/>
      <c r="DQZ73" s="403"/>
      <c r="DRA73" s="403"/>
      <c r="DRB73" s="403"/>
      <c r="DRC73" s="403"/>
      <c r="DRD73" s="403"/>
      <c r="DRE73" s="403"/>
      <c r="DRF73" s="403"/>
      <c r="DRG73" s="403"/>
      <c r="DRH73" s="403"/>
      <c r="DRI73" s="403"/>
      <c r="DRJ73" s="403"/>
      <c r="DRK73" s="403"/>
      <c r="DRL73" s="403"/>
      <c r="DRM73" s="403"/>
      <c r="DRN73" s="403"/>
      <c r="DRO73" s="403"/>
      <c r="DRP73" s="403"/>
      <c r="DRQ73" s="403"/>
      <c r="DRR73" s="403"/>
      <c r="DRS73" s="403"/>
      <c r="DRT73" s="403"/>
      <c r="DRU73" s="403"/>
      <c r="DRV73" s="403"/>
      <c r="DRW73" s="403"/>
      <c r="DRX73" s="403"/>
      <c r="DRY73" s="403"/>
      <c r="DRZ73" s="403"/>
      <c r="DSA73" s="403"/>
      <c r="DSB73" s="403"/>
      <c r="DSC73" s="403"/>
      <c r="DSD73" s="403"/>
      <c r="DSE73" s="403"/>
      <c r="DSF73" s="403"/>
      <c r="DSG73" s="403"/>
      <c r="DSH73" s="403"/>
      <c r="DSI73" s="403"/>
      <c r="DSJ73" s="403"/>
      <c r="DSK73" s="403"/>
      <c r="DSL73" s="403"/>
      <c r="DSM73" s="403"/>
      <c r="DSN73" s="403"/>
      <c r="DSO73" s="403"/>
      <c r="DSP73" s="403"/>
      <c r="DSQ73" s="403"/>
      <c r="DSR73" s="403"/>
      <c r="DSS73" s="403"/>
      <c r="DST73" s="403"/>
      <c r="DSU73" s="403"/>
      <c r="DSV73" s="403"/>
      <c r="DSW73" s="403"/>
      <c r="DSX73" s="403"/>
      <c r="DSY73" s="403"/>
      <c r="DSZ73" s="403"/>
      <c r="DTA73" s="403"/>
      <c r="DTB73" s="403"/>
      <c r="DTC73" s="403"/>
      <c r="DTD73" s="403"/>
      <c r="DTE73" s="403"/>
      <c r="DTF73" s="403"/>
      <c r="DTG73" s="403"/>
      <c r="DTH73" s="403"/>
      <c r="DTI73" s="403"/>
      <c r="DTJ73" s="403"/>
      <c r="DTK73" s="403"/>
      <c r="DTL73" s="403"/>
      <c r="DTM73" s="403"/>
      <c r="DTN73" s="403"/>
      <c r="DTO73" s="403"/>
      <c r="DTP73" s="403"/>
      <c r="DTQ73" s="403"/>
      <c r="DTR73" s="403"/>
      <c r="DTS73" s="403"/>
      <c r="DTT73" s="403"/>
      <c r="DTU73" s="403"/>
      <c r="DTV73" s="403"/>
      <c r="DTW73" s="403"/>
      <c r="DTX73" s="403"/>
      <c r="DTY73" s="403"/>
      <c r="DTZ73" s="403"/>
      <c r="DUA73" s="403"/>
      <c r="DUB73" s="403"/>
      <c r="DUC73" s="403"/>
      <c r="DUD73" s="403"/>
      <c r="DUE73" s="403"/>
      <c r="DUF73" s="403"/>
      <c r="DUG73" s="403"/>
      <c r="DUH73" s="403"/>
      <c r="DUI73" s="403"/>
      <c r="DUJ73" s="403"/>
      <c r="DUK73" s="403"/>
      <c r="DUL73" s="403"/>
      <c r="DUM73" s="403"/>
      <c r="DUN73" s="403"/>
      <c r="DUO73" s="403"/>
      <c r="DUP73" s="403"/>
      <c r="DUQ73" s="403"/>
      <c r="DUR73" s="403"/>
      <c r="DUS73" s="403"/>
      <c r="DUT73" s="403"/>
      <c r="DUU73" s="403"/>
      <c r="DUV73" s="403"/>
      <c r="DUW73" s="403"/>
      <c r="DUX73" s="403"/>
      <c r="DUY73" s="403"/>
      <c r="DUZ73" s="403"/>
      <c r="DVA73" s="403"/>
      <c r="DVB73" s="403"/>
      <c r="DVC73" s="403"/>
      <c r="DVD73" s="403"/>
      <c r="DVE73" s="403"/>
      <c r="DVF73" s="403"/>
      <c r="DVG73" s="403"/>
      <c r="DVH73" s="403"/>
      <c r="DVI73" s="403"/>
      <c r="DVJ73" s="403"/>
      <c r="DVK73" s="403"/>
      <c r="DVL73" s="403"/>
      <c r="DVM73" s="403"/>
      <c r="DVN73" s="403"/>
      <c r="DVO73" s="403"/>
      <c r="DVP73" s="403"/>
      <c r="DVQ73" s="403"/>
      <c r="DVR73" s="403"/>
      <c r="DVS73" s="403"/>
      <c r="DVT73" s="403"/>
      <c r="DVU73" s="403"/>
      <c r="DVV73" s="403"/>
      <c r="DVW73" s="403"/>
      <c r="DVX73" s="403"/>
      <c r="DVY73" s="403"/>
      <c r="DVZ73" s="403"/>
      <c r="DWA73" s="403"/>
      <c r="DWB73" s="403"/>
      <c r="DWC73" s="403"/>
      <c r="DWD73" s="403"/>
      <c r="DWE73" s="403"/>
      <c r="DWF73" s="403"/>
      <c r="DWG73" s="403"/>
      <c r="DWH73" s="403"/>
      <c r="DWI73" s="403"/>
      <c r="DWJ73" s="403"/>
      <c r="DWK73" s="403"/>
      <c r="DWL73" s="403"/>
      <c r="DWM73" s="403"/>
      <c r="DWN73" s="403"/>
      <c r="DWO73" s="403"/>
      <c r="DWP73" s="403"/>
      <c r="DWQ73" s="403"/>
      <c r="DWR73" s="403"/>
      <c r="DWS73" s="403"/>
      <c r="DWT73" s="403"/>
      <c r="DWU73" s="403"/>
      <c r="DWV73" s="403"/>
      <c r="DWW73" s="403"/>
      <c r="DWX73" s="403"/>
      <c r="DWY73" s="403"/>
      <c r="DWZ73" s="403"/>
      <c r="DXA73" s="403"/>
      <c r="DXB73" s="403"/>
      <c r="DXC73" s="403"/>
      <c r="DXD73" s="403"/>
      <c r="DXE73" s="403"/>
      <c r="DXF73" s="403"/>
      <c r="DXG73" s="403"/>
      <c r="DXH73" s="403"/>
      <c r="DXI73" s="403"/>
      <c r="DXJ73" s="403"/>
      <c r="DXK73" s="403"/>
      <c r="DXL73" s="403"/>
      <c r="DXM73" s="403"/>
      <c r="DXN73" s="403"/>
      <c r="DXO73" s="403"/>
      <c r="DXP73" s="403"/>
      <c r="DXQ73" s="403"/>
      <c r="DXR73" s="403"/>
      <c r="DXS73" s="403"/>
      <c r="DXT73" s="403"/>
      <c r="DXU73" s="403"/>
      <c r="DXV73" s="403"/>
      <c r="DXW73" s="403"/>
      <c r="DXX73" s="403"/>
      <c r="DXY73" s="403"/>
      <c r="DXZ73" s="403"/>
      <c r="DYA73" s="403"/>
      <c r="DYB73" s="403"/>
      <c r="DYC73" s="403"/>
      <c r="DYD73" s="403"/>
      <c r="DYE73" s="403"/>
      <c r="DYF73" s="403"/>
      <c r="DYG73" s="403"/>
      <c r="DYH73" s="403"/>
      <c r="DYI73" s="403"/>
      <c r="DYJ73" s="403"/>
      <c r="DYK73" s="403"/>
      <c r="DYL73" s="403"/>
      <c r="DYM73" s="403"/>
      <c r="DYN73" s="403"/>
      <c r="DYO73" s="403"/>
      <c r="DYP73" s="403"/>
      <c r="DYQ73" s="403"/>
      <c r="DYR73" s="403"/>
      <c r="DYS73" s="403"/>
      <c r="DYT73" s="403"/>
      <c r="DYU73" s="403"/>
      <c r="DYV73" s="403"/>
      <c r="DYW73" s="403"/>
      <c r="DYX73" s="403"/>
      <c r="DYY73" s="403"/>
      <c r="DYZ73" s="403"/>
      <c r="DZA73" s="403"/>
      <c r="DZB73" s="403"/>
      <c r="DZC73" s="403"/>
      <c r="DZD73" s="403"/>
      <c r="DZE73" s="403"/>
      <c r="DZF73" s="403"/>
      <c r="DZG73" s="403"/>
      <c r="DZH73" s="403"/>
      <c r="DZI73" s="403"/>
      <c r="DZJ73" s="403"/>
      <c r="DZK73" s="403"/>
      <c r="DZL73" s="403"/>
      <c r="DZM73" s="403"/>
      <c r="DZN73" s="403"/>
      <c r="DZO73" s="403"/>
      <c r="DZP73" s="403"/>
      <c r="DZQ73" s="403"/>
      <c r="DZR73" s="403"/>
      <c r="DZS73" s="403"/>
      <c r="DZT73" s="403"/>
      <c r="DZU73" s="403"/>
      <c r="DZV73" s="403"/>
      <c r="DZW73" s="403"/>
      <c r="DZX73" s="403"/>
      <c r="DZY73" s="403"/>
      <c r="DZZ73" s="403"/>
      <c r="EAA73" s="403"/>
      <c r="EAB73" s="403"/>
      <c r="EAC73" s="403"/>
      <c r="EAD73" s="403"/>
      <c r="EAE73" s="403"/>
      <c r="EAF73" s="403"/>
      <c r="EAG73" s="403"/>
      <c r="EAH73" s="403"/>
      <c r="EAI73" s="403"/>
      <c r="EAJ73" s="403"/>
      <c r="EAK73" s="403"/>
      <c r="EAL73" s="403"/>
      <c r="EAM73" s="403"/>
      <c r="EAN73" s="403"/>
      <c r="EAO73" s="403"/>
      <c r="EAP73" s="403"/>
      <c r="EAQ73" s="403"/>
      <c r="EAR73" s="403"/>
      <c r="EAS73" s="403"/>
      <c r="EAT73" s="403"/>
      <c r="EAU73" s="403"/>
      <c r="EAV73" s="403"/>
      <c r="EAW73" s="403"/>
      <c r="EAX73" s="403"/>
      <c r="EAY73" s="403"/>
      <c r="EAZ73" s="403"/>
      <c r="EBA73" s="403"/>
      <c r="EBB73" s="403"/>
      <c r="EBC73" s="403"/>
      <c r="EBD73" s="403"/>
      <c r="EBE73" s="403"/>
      <c r="EBF73" s="403"/>
      <c r="EBG73" s="403"/>
      <c r="EBH73" s="403"/>
      <c r="EBI73" s="403"/>
      <c r="EBJ73" s="403"/>
      <c r="EBK73" s="403"/>
      <c r="EBL73" s="403"/>
      <c r="EBM73" s="403"/>
      <c r="EBN73" s="403"/>
      <c r="EBO73" s="403"/>
      <c r="EBP73" s="403"/>
      <c r="EBQ73" s="403"/>
      <c r="EBR73" s="403"/>
      <c r="EBS73" s="403"/>
      <c r="EBT73" s="403"/>
      <c r="EBU73" s="403"/>
      <c r="EBV73" s="403"/>
      <c r="EBW73" s="403"/>
      <c r="EBX73" s="403"/>
      <c r="EBY73" s="403"/>
      <c r="EBZ73" s="403"/>
      <c r="ECA73" s="403"/>
      <c r="ECB73" s="403"/>
      <c r="ECC73" s="403"/>
      <c r="ECD73" s="403"/>
      <c r="ECE73" s="403"/>
      <c r="ECF73" s="403"/>
      <c r="ECG73" s="403"/>
      <c r="ECH73" s="403"/>
      <c r="ECI73" s="403"/>
      <c r="ECJ73" s="403"/>
      <c r="ECK73" s="403"/>
      <c r="ECL73" s="403"/>
      <c r="ECM73" s="403"/>
      <c r="ECN73" s="403"/>
      <c r="ECO73" s="403"/>
      <c r="ECP73" s="403"/>
      <c r="ECQ73" s="403"/>
      <c r="ECR73" s="403"/>
      <c r="ECS73" s="403"/>
      <c r="ECT73" s="403"/>
      <c r="ECU73" s="403"/>
      <c r="ECV73" s="403"/>
      <c r="ECW73" s="403"/>
      <c r="ECX73" s="403"/>
      <c r="ECY73" s="403"/>
      <c r="ECZ73" s="403"/>
      <c r="EDA73" s="403"/>
      <c r="EDB73" s="403"/>
      <c r="EDC73" s="403"/>
      <c r="EDD73" s="403"/>
      <c r="EDE73" s="403"/>
      <c r="EDF73" s="403"/>
      <c r="EDG73" s="403"/>
      <c r="EDH73" s="403"/>
      <c r="EDI73" s="403"/>
      <c r="EDJ73" s="403"/>
      <c r="EDK73" s="403"/>
      <c r="EDL73" s="403"/>
      <c r="EDM73" s="403"/>
      <c r="EDN73" s="403"/>
      <c r="EDO73" s="403"/>
      <c r="EDP73" s="403"/>
      <c r="EDQ73" s="403"/>
      <c r="EDR73" s="403"/>
      <c r="EDS73" s="403"/>
      <c r="EDT73" s="403"/>
      <c r="EDU73" s="403"/>
      <c r="EDV73" s="403"/>
      <c r="EDW73" s="403"/>
      <c r="EDX73" s="403"/>
      <c r="EDY73" s="403"/>
      <c r="EDZ73" s="403"/>
      <c r="EEA73" s="403"/>
      <c r="EEB73" s="403"/>
      <c r="EEC73" s="403"/>
      <c r="EED73" s="403"/>
      <c r="EEE73" s="403"/>
      <c r="EEF73" s="403"/>
      <c r="EEG73" s="403"/>
      <c r="EEH73" s="403"/>
      <c r="EEI73" s="403"/>
      <c r="EEJ73" s="403"/>
      <c r="EEK73" s="403"/>
      <c r="EEL73" s="403"/>
      <c r="EEM73" s="403"/>
      <c r="EEN73" s="403"/>
      <c r="EEO73" s="403"/>
      <c r="EEP73" s="403"/>
      <c r="EEQ73" s="403"/>
      <c r="EER73" s="403"/>
      <c r="EES73" s="403"/>
      <c r="EET73" s="403"/>
      <c r="EEU73" s="403"/>
      <c r="EEV73" s="403"/>
      <c r="EEW73" s="403"/>
      <c r="EEX73" s="403"/>
      <c r="EEY73" s="403"/>
      <c r="EEZ73" s="403"/>
      <c r="EFA73" s="403"/>
      <c r="EFB73" s="403"/>
      <c r="EFC73" s="403"/>
      <c r="EFD73" s="403"/>
      <c r="EFE73" s="403"/>
      <c r="EFF73" s="403"/>
      <c r="EFG73" s="403"/>
      <c r="EFH73" s="403"/>
      <c r="EFI73" s="403"/>
      <c r="EFJ73" s="403"/>
      <c r="EFK73" s="403"/>
      <c r="EFL73" s="403"/>
      <c r="EFM73" s="403"/>
      <c r="EFN73" s="403"/>
      <c r="EFO73" s="403"/>
      <c r="EFP73" s="403"/>
      <c r="EFQ73" s="403"/>
      <c r="EFR73" s="403"/>
      <c r="EFS73" s="403"/>
      <c r="EFT73" s="403"/>
      <c r="EFU73" s="403"/>
      <c r="EFV73" s="403"/>
      <c r="EFW73" s="403"/>
      <c r="EFX73" s="403"/>
      <c r="EFY73" s="403"/>
      <c r="EFZ73" s="403"/>
      <c r="EGA73" s="403"/>
      <c r="EGB73" s="403"/>
      <c r="EGC73" s="403"/>
      <c r="EGD73" s="403"/>
      <c r="EGE73" s="403"/>
      <c r="EGF73" s="403"/>
      <c r="EGG73" s="403"/>
      <c r="EGH73" s="403"/>
      <c r="EGI73" s="403"/>
      <c r="EGJ73" s="403"/>
      <c r="EGK73" s="403"/>
      <c r="EGL73" s="403"/>
      <c r="EGM73" s="403"/>
      <c r="EGN73" s="403"/>
      <c r="EGO73" s="403"/>
      <c r="EGP73" s="403"/>
      <c r="EGQ73" s="403"/>
      <c r="EGR73" s="403"/>
      <c r="EGS73" s="403"/>
      <c r="EGT73" s="403"/>
      <c r="EGU73" s="403"/>
      <c r="EGV73" s="403"/>
      <c r="EGW73" s="403"/>
      <c r="EGX73" s="403"/>
      <c r="EGY73" s="403"/>
      <c r="EGZ73" s="403"/>
      <c r="EHA73" s="403"/>
      <c r="EHB73" s="403"/>
      <c r="EHC73" s="403"/>
      <c r="EHD73" s="403"/>
      <c r="EHE73" s="403"/>
      <c r="EHF73" s="403"/>
      <c r="EHG73" s="403"/>
      <c r="EHH73" s="403"/>
      <c r="EHI73" s="403"/>
      <c r="EHJ73" s="403"/>
      <c r="EHK73" s="403"/>
      <c r="EHL73" s="403"/>
      <c r="EHM73" s="403"/>
      <c r="EHN73" s="403"/>
      <c r="EHO73" s="403"/>
      <c r="EHP73" s="403"/>
      <c r="EHQ73" s="403"/>
      <c r="EHR73" s="403"/>
      <c r="EHS73" s="403"/>
      <c r="EHT73" s="403"/>
      <c r="EHU73" s="403"/>
      <c r="EHV73" s="403"/>
      <c r="EHW73" s="403"/>
      <c r="EHX73" s="403"/>
      <c r="EHY73" s="403"/>
      <c r="EHZ73" s="403"/>
      <c r="EIA73" s="403"/>
      <c r="EIB73" s="403"/>
      <c r="EIC73" s="403"/>
      <c r="EID73" s="403"/>
      <c r="EIE73" s="403"/>
      <c r="EIF73" s="403"/>
      <c r="EIG73" s="403"/>
      <c r="EIH73" s="403"/>
      <c r="EII73" s="403"/>
      <c r="EIJ73" s="403"/>
      <c r="EIK73" s="403"/>
      <c r="EIL73" s="403"/>
      <c r="EIM73" s="403"/>
      <c r="EIN73" s="403"/>
      <c r="EIO73" s="403"/>
      <c r="EIP73" s="403"/>
      <c r="EIQ73" s="403"/>
      <c r="EIR73" s="403"/>
      <c r="EIS73" s="403"/>
      <c r="EIT73" s="403"/>
      <c r="EIU73" s="403"/>
      <c r="EIV73" s="403"/>
      <c r="EIW73" s="403"/>
      <c r="EIX73" s="403"/>
      <c r="EIY73" s="403"/>
      <c r="EIZ73" s="403"/>
      <c r="EJA73" s="403"/>
      <c r="EJB73" s="403"/>
      <c r="EJC73" s="403"/>
      <c r="EJD73" s="403"/>
      <c r="EJE73" s="403"/>
      <c r="EJF73" s="403"/>
      <c r="EJG73" s="403"/>
      <c r="EJH73" s="403"/>
      <c r="EJI73" s="403"/>
      <c r="EJJ73" s="403"/>
      <c r="EJK73" s="403"/>
      <c r="EJL73" s="403"/>
      <c r="EJM73" s="403"/>
      <c r="EJN73" s="403"/>
      <c r="EJO73" s="403"/>
      <c r="EJP73" s="403"/>
      <c r="EJQ73" s="403"/>
      <c r="EJR73" s="403"/>
      <c r="EJS73" s="403"/>
      <c r="EJT73" s="403"/>
      <c r="EJU73" s="403"/>
      <c r="EJV73" s="403"/>
      <c r="EJW73" s="403"/>
      <c r="EJX73" s="403"/>
      <c r="EJY73" s="403"/>
      <c r="EJZ73" s="403"/>
      <c r="EKA73" s="403"/>
      <c r="EKB73" s="403"/>
      <c r="EKC73" s="403"/>
      <c r="EKD73" s="403"/>
      <c r="EKE73" s="403"/>
      <c r="EKF73" s="403"/>
      <c r="EKG73" s="403"/>
      <c r="EKH73" s="403"/>
      <c r="EKI73" s="403"/>
      <c r="EKJ73" s="403"/>
      <c r="EKK73" s="403"/>
      <c r="EKL73" s="403"/>
      <c r="EKM73" s="403"/>
      <c r="EKN73" s="403"/>
      <c r="EKO73" s="403"/>
      <c r="EKP73" s="403"/>
      <c r="EKQ73" s="403"/>
      <c r="EKR73" s="403"/>
      <c r="EKS73" s="403"/>
      <c r="EKT73" s="403"/>
      <c r="EKU73" s="403"/>
      <c r="EKV73" s="403"/>
      <c r="EKW73" s="403"/>
      <c r="EKX73" s="403"/>
      <c r="EKY73" s="403"/>
      <c r="EKZ73" s="403"/>
      <c r="ELA73" s="403"/>
      <c r="ELB73" s="403"/>
      <c r="ELC73" s="403"/>
      <c r="ELD73" s="403"/>
      <c r="ELE73" s="403"/>
      <c r="ELF73" s="403"/>
      <c r="ELG73" s="403"/>
      <c r="ELH73" s="403"/>
      <c r="ELI73" s="403"/>
      <c r="ELJ73" s="403"/>
      <c r="ELK73" s="403"/>
      <c r="ELL73" s="403"/>
      <c r="ELM73" s="403"/>
      <c r="ELN73" s="403"/>
      <c r="ELO73" s="403"/>
      <c r="ELP73" s="403"/>
      <c r="ELQ73" s="403"/>
      <c r="ELR73" s="403"/>
      <c r="ELS73" s="403"/>
      <c r="ELT73" s="403"/>
      <c r="ELU73" s="403"/>
      <c r="ELV73" s="403"/>
      <c r="ELW73" s="403"/>
      <c r="ELX73" s="403"/>
      <c r="ELY73" s="403"/>
      <c r="ELZ73" s="403"/>
      <c r="EMA73" s="403"/>
      <c r="EMB73" s="403"/>
      <c r="EMC73" s="403"/>
      <c r="EMD73" s="403"/>
      <c r="EME73" s="403"/>
      <c r="EMF73" s="403"/>
      <c r="EMG73" s="403"/>
      <c r="EMH73" s="403"/>
      <c r="EMI73" s="403"/>
      <c r="EMJ73" s="403"/>
      <c r="EMK73" s="403"/>
      <c r="EML73" s="403"/>
      <c r="EMM73" s="403"/>
      <c r="EMN73" s="403"/>
      <c r="EMO73" s="403"/>
      <c r="EMP73" s="403"/>
      <c r="EMQ73" s="403"/>
      <c r="EMR73" s="403"/>
      <c r="EMS73" s="403"/>
      <c r="EMT73" s="403"/>
      <c r="EMU73" s="403"/>
      <c r="EMV73" s="403"/>
      <c r="EMW73" s="403"/>
      <c r="EMX73" s="403"/>
      <c r="EMY73" s="403"/>
      <c r="EMZ73" s="403"/>
      <c r="ENA73" s="403"/>
      <c r="ENB73" s="403"/>
      <c r="ENC73" s="403"/>
      <c r="END73" s="403"/>
      <c r="ENE73" s="403"/>
      <c r="ENF73" s="403"/>
      <c r="ENG73" s="403"/>
      <c r="ENH73" s="403"/>
      <c r="ENI73" s="403"/>
      <c r="ENJ73" s="403"/>
      <c r="ENK73" s="403"/>
      <c r="ENL73" s="403"/>
      <c r="ENM73" s="403"/>
      <c r="ENN73" s="403"/>
      <c r="ENO73" s="403"/>
      <c r="ENP73" s="403"/>
      <c r="ENQ73" s="403"/>
      <c r="ENR73" s="403"/>
      <c r="ENS73" s="403"/>
      <c r="ENT73" s="403"/>
      <c r="ENU73" s="403"/>
      <c r="ENV73" s="403"/>
      <c r="ENW73" s="403"/>
      <c r="ENX73" s="403"/>
      <c r="ENY73" s="403"/>
      <c r="ENZ73" s="403"/>
      <c r="EOA73" s="403"/>
      <c r="EOB73" s="403"/>
      <c r="EOC73" s="403"/>
      <c r="EOD73" s="403"/>
      <c r="EOE73" s="403"/>
      <c r="EOF73" s="403"/>
      <c r="EOG73" s="403"/>
      <c r="EOH73" s="403"/>
      <c r="EOI73" s="403"/>
      <c r="EOJ73" s="403"/>
      <c r="EOK73" s="403"/>
      <c r="EOL73" s="403"/>
      <c r="EOM73" s="403"/>
      <c r="EON73" s="403"/>
      <c r="EOO73" s="403"/>
      <c r="EOP73" s="403"/>
      <c r="EOQ73" s="403"/>
      <c r="EOR73" s="403"/>
      <c r="EOS73" s="403"/>
      <c r="EOT73" s="403"/>
      <c r="EOU73" s="403"/>
      <c r="EOV73" s="403"/>
      <c r="EOW73" s="403"/>
      <c r="EOX73" s="403"/>
      <c r="EOY73" s="403"/>
      <c r="EOZ73" s="403"/>
      <c r="EPA73" s="403"/>
      <c r="EPB73" s="403"/>
      <c r="EPC73" s="403"/>
      <c r="EPD73" s="403"/>
      <c r="EPE73" s="403"/>
      <c r="EPF73" s="403"/>
      <c r="EPG73" s="403"/>
      <c r="EPH73" s="403"/>
      <c r="EPI73" s="403"/>
      <c r="EPJ73" s="403"/>
      <c r="EPK73" s="403"/>
      <c r="EPL73" s="403"/>
      <c r="EPM73" s="403"/>
      <c r="EPN73" s="403"/>
      <c r="EPO73" s="403"/>
      <c r="EPP73" s="403"/>
      <c r="EPQ73" s="403"/>
      <c r="EPR73" s="403"/>
      <c r="EPS73" s="403"/>
      <c r="EPT73" s="403"/>
      <c r="EPU73" s="403"/>
      <c r="EPV73" s="403"/>
      <c r="EPW73" s="403"/>
      <c r="EPX73" s="403"/>
      <c r="EPY73" s="403"/>
      <c r="EPZ73" s="403"/>
      <c r="EQA73" s="403"/>
      <c r="EQB73" s="403"/>
      <c r="EQC73" s="403"/>
      <c r="EQD73" s="403"/>
      <c r="EQE73" s="403"/>
      <c r="EQF73" s="403"/>
      <c r="EQG73" s="403"/>
      <c r="EQH73" s="403"/>
      <c r="EQI73" s="403"/>
      <c r="EQJ73" s="403"/>
      <c r="EQK73" s="403"/>
      <c r="EQL73" s="403"/>
      <c r="EQM73" s="403"/>
      <c r="EQN73" s="403"/>
      <c r="EQO73" s="403"/>
      <c r="EQP73" s="403"/>
      <c r="EQQ73" s="403"/>
      <c r="EQR73" s="403"/>
      <c r="EQS73" s="403"/>
      <c r="EQT73" s="403"/>
      <c r="EQU73" s="403"/>
      <c r="EQV73" s="403"/>
      <c r="EQW73" s="403"/>
      <c r="EQX73" s="403"/>
      <c r="EQY73" s="403"/>
      <c r="EQZ73" s="403"/>
      <c r="ERA73" s="403"/>
      <c r="ERB73" s="403"/>
      <c r="ERC73" s="403"/>
      <c r="ERD73" s="403"/>
      <c r="ERE73" s="403"/>
      <c r="ERF73" s="403"/>
      <c r="ERG73" s="403"/>
      <c r="ERH73" s="403"/>
      <c r="ERI73" s="403"/>
      <c r="ERJ73" s="403"/>
      <c r="ERK73" s="403"/>
      <c r="ERL73" s="403"/>
      <c r="ERM73" s="403"/>
      <c r="ERN73" s="403"/>
      <c r="ERO73" s="403"/>
      <c r="ERP73" s="403"/>
      <c r="ERQ73" s="403"/>
      <c r="ERR73" s="403"/>
      <c r="ERS73" s="403"/>
      <c r="ERT73" s="403"/>
      <c r="ERU73" s="403"/>
      <c r="ERV73" s="403"/>
      <c r="ERW73" s="403"/>
      <c r="ERX73" s="403"/>
      <c r="ERY73" s="403"/>
      <c r="ERZ73" s="403"/>
      <c r="ESA73" s="403"/>
      <c r="ESB73" s="403"/>
      <c r="ESC73" s="403"/>
      <c r="ESD73" s="403"/>
      <c r="ESE73" s="403"/>
      <c r="ESF73" s="403"/>
      <c r="ESG73" s="403"/>
      <c r="ESH73" s="403"/>
      <c r="ESI73" s="403"/>
      <c r="ESJ73" s="403"/>
      <c r="ESK73" s="403"/>
      <c r="ESL73" s="403"/>
      <c r="ESM73" s="403"/>
      <c r="ESN73" s="403"/>
      <c r="ESO73" s="403"/>
      <c r="ESP73" s="403"/>
      <c r="ESQ73" s="403"/>
      <c r="ESR73" s="403"/>
      <c r="ESS73" s="403"/>
      <c r="EST73" s="403"/>
      <c r="ESU73" s="403"/>
      <c r="ESV73" s="403"/>
      <c r="ESW73" s="403"/>
      <c r="ESX73" s="403"/>
      <c r="ESY73" s="403"/>
      <c r="ESZ73" s="403"/>
      <c r="ETA73" s="403"/>
      <c r="ETB73" s="403"/>
      <c r="ETC73" s="403"/>
      <c r="ETD73" s="403"/>
      <c r="ETE73" s="403"/>
      <c r="ETF73" s="403"/>
      <c r="ETG73" s="403"/>
      <c r="ETH73" s="403"/>
      <c r="ETI73" s="403"/>
      <c r="ETJ73" s="403"/>
      <c r="ETK73" s="403"/>
      <c r="ETL73" s="403"/>
      <c r="ETM73" s="403"/>
      <c r="ETN73" s="403"/>
      <c r="ETO73" s="403"/>
      <c r="ETP73" s="403"/>
      <c r="ETQ73" s="403"/>
      <c r="ETR73" s="403"/>
      <c r="ETS73" s="403"/>
      <c r="ETT73" s="403"/>
      <c r="ETU73" s="403"/>
      <c r="ETV73" s="403"/>
      <c r="ETW73" s="403"/>
      <c r="ETX73" s="403"/>
      <c r="ETY73" s="403"/>
      <c r="ETZ73" s="403"/>
      <c r="EUA73" s="403"/>
      <c r="EUB73" s="403"/>
      <c r="EUC73" s="403"/>
      <c r="EUD73" s="403"/>
      <c r="EUE73" s="403"/>
      <c r="EUF73" s="403"/>
      <c r="EUG73" s="403"/>
      <c r="EUH73" s="403"/>
      <c r="EUI73" s="403"/>
      <c r="EUJ73" s="403"/>
      <c r="EUK73" s="403"/>
      <c r="EUL73" s="403"/>
      <c r="EUM73" s="403"/>
      <c r="EUN73" s="403"/>
      <c r="EUO73" s="403"/>
      <c r="EUP73" s="403"/>
      <c r="EUQ73" s="403"/>
      <c r="EUR73" s="403"/>
      <c r="EUS73" s="403"/>
      <c r="EUT73" s="403"/>
      <c r="EUU73" s="403"/>
      <c r="EUV73" s="403"/>
      <c r="EUW73" s="403"/>
      <c r="EUX73" s="403"/>
      <c r="EUY73" s="403"/>
      <c r="EUZ73" s="403"/>
      <c r="EVA73" s="403"/>
      <c r="EVB73" s="403"/>
      <c r="EVC73" s="403"/>
      <c r="EVD73" s="403"/>
      <c r="EVE73" s="403"/>
      <c r="EVF73" s="403"/>
      <c r="EVG73" s="403"/>
      <c r="EVH73" s="403"/>
      <c r="EVI73" s="403"/>
      <c r="EVJ73" s="403"/>
      <c r="EVK73" s="403"/>
      <c r="EVL73" s="403"/>
      <c r="EVM73" s="403"/>
      <c r="EVN73" s="403"/>
      <c r="EVO73" s="403"/>
      <c r="EVP73" s="403"/>
      <c r="EVQ73" s="403"/>
      <c r="EVR73" s="403"/>
      <c r="EVS73" s="403"/>
      <c r="EVT73" s="403"/>
      <c r="EVU73" s="403"/>
      <c r="EVV73" s="403"/>
      <c r="EVW73" s="403"/>
      <c r="EVX73" s="403"/>
      <c r="EVY73" s="403"/>
      <c r="EVZ73" s="403"/>
      <c r="EWA73" s="403"/>
      <c r="EWB73" s="403"/>
      <c r="EWC73" s="403"/>
      <c r="EWD73" s="403"/>
      <c r="EWE73" s="403"/>
      <c r="EWF73" s="403"/>
      <c r="EWG73" s="403"/>
      <c r="EWH73" s="403"/>
      <c r="EWI73" s="403"/>
      <c r="EWJ73" s="403"/>
      <c r="EWK73" s="403"/>
      <c r="EWL73" s="403"/>
      <c r="EWM73" s="403"/>
      <c r="EWN73" s="403"/>
      <c r="EWO73" s="403"/>
      <c r="EWP73" s="403"/>
      <c r="EWQ73" s="403"/>
      <c r="EWR73" s="403"/>
      <c r="EWS73" s="403"/>
      <c r="EWT73" s="403"/>
      <c r="EWU73" s="403"/>
      <c r="EWV73" s="403"/>
      <c r="EWW73" s="403"/>
      <c r="EWX73" s="403"/>
      <c r="EWY73" s="403"/>
      <c r="EWZ73" s="403"/>
      <c r="EXA73" s="403"/>
      <c r="EXB73" s="403"/>
      <c r="EXC73" s="403"/>
      <c r="EXD73" s="403"/>
      <c r="EXE73" s="403"/>
      <c r="EXF73" s="403"/>
      <c r="EXG73" s="403"/>
      <c r="EXH73" s="403"/>
      <c r="EXI73" s="403"/>
      <c r="EXJ73" s="403"/>
      <c r="EXK73" s="403"/>
      <c r="EXL73" s="403"/>
      <c r="EXM73" s="403"/>
      <c r="EXN73" s="403"/>
      <c r="EXO73" s="403"/>
      <c r="EXP73" s="403"/>
      <c r="EXQ73" s="403"/>
      <c r="EXR73" s="403"/>
      <c r="EXS73" s="403"/>
      <c r="EXT73" s="403"/>
      <c r="EXU73" s="403"/>
      <c r="EXV73" s="403"/>
      <c r="EXW73" s="403"/>
      <c r="EXX73" s="403"/>
      <c r="EXY73" s="403"/>
      <c r="EXZ73" s="403"/>
      <c r="EYA73" s="403"/>
      <c r="EYB73" s="403"/>
      <c r="EYC73" s="403"/>
      <c r="EYD73" s="403"/>
      <c r="EYE73" s="403"/>
      <c r="EYF73" s="403"/>
      <c r="EYG73" s="403"/>
      <c r="EYH73" s="403"/>
      <c r="EYI73" s="403"/>
      <c r="EYJ73" s="403"/>
      <c r="EYK73" s="403"/>
      <c r="EYL73" s="403"/>
      <c r="EYM73" s="403"/>
      <c r="EYN73" s="403"/>
      <c r="EYO73" s="403"/>
      <c r="EYP73" s="403"/>
      <c r="EYQ73" s="403"/>
      <c r="EYR73" s="403"/>
      <c r="EYS73" s="403"/>
      <c r="EYT73" s="403"/>
      <c r="EYU73" s="403"/>
      <c r="EYV73" s="403"/>
      <c r="EYW73" s="403"/>
      <c r="EYX73" s="403"/>
      <c r="EYY73" s="403"/>
      <c r="EYZ73" s="403"/>
      <c r="EZA73" s="403"/>
      <c r="EZB73" s="403"/>
      <c r="EZC73" s="403"/>
      <c r="EZD73" s="403"/>
      <c r="EZE73" s="403"/>
      <c r="EZF73" s="403"/>
      <c r="EZG73" s="403"/>
      <c r="EZH73" s="403"/>
      <c r="EZI73" s="403"/>
      <c r="EZJ73" s="403"/>
      <c r="EZK73" s="403"/>
      <c r="EZL73" s="403"/>
      <c r="EZM73" s="403"/>
      <c r="EZN73" s="403"/>
      <c r="EZO73" s="403"/>
      <c r="EZP73" s="403"/>
      <c r="EZQ73" s="403"/>
      <c r="EZR73" s="403"/>
      <c r="EZS73" s="403"/>
      <c r="EZT73" s="403"/>
      <c r="EZU73" s="403"/>
      <c r="EZV73" s="403"/>
      <c r="EZW73" s="403"/>
      <c r="EZX73" s="403"/>
      <c r="EZY73" s="403"/>
      <c r="EZZ73" s="403"/>
      <c r="FAA73" s="403"/>
      <c r="FAB73" s="403"/>
      <c r="FAC73" s="403"/>
      <c r="FAD73" s="403"/>
      <c r="FAE73" s="403"/>
      <c r="FAF73" s="403"/>
      <c r="FAG73" s="403"/>
      <c r="FAH73" s="403"/>
      <c r="FAI73" s="403"/>
      <c r="FAJ73" s="403"/>
      <c r="FAK73" s="403"/>
      <c r="FAL73" s="403"/>
      <c r="FAM73" s="403"/>
      <c r="FAN73" s="403"/>
      <c r="FAO73" s="403"/>
      <c r="FAP73" s="403"/>
      <c r="FAQ73" s="403"/>
      <c r="FAR73" s="403"/>
      <c r="FAS73" s="403"/>
      <c r="FAT73" s="403"/>
      <c r="FAU73" s="403"/>
      <c r="FAV73" s="403"/>
      <c r="FAW73" s="403"/>
      <c r="FAX73" s="403"/>
      <c r="FAY73" s="403"/>
      <c r="FAZ73" s="403"/>
      <c r="FBA73" s="403"/>
      <c r="FBB73" s="403"/>
      <c r="FBC73" s="403"/>
      <c r="FBD73" s="403"/>
      <c r="FBE73" s="403"/>
      <c r="FBF73" s="403"/>
      <c r="FBG73" s="403"/>
      <c r="FBH73" s="403"/>
      <c r="FBI73" s="403"/>
      <c r="FBJ73" s="403"/>
      <c r="FBK73" s="403"/>
      <c r="FBL73" s="403"/>
      <c r="FBM73" s="403"/>
      <c r="FBN73" s="403"/>
      <c r="FBO73" s="403"/>
      <c r="FBP73" s="403"/>
      <c r="FBQ73" s="403"/>
      <c r="FBR73" s="403"/>
      <c r="FBS73" s="403"/>
      <c r="FBT73" s="403"/>
      <c r="FBU73" s="403"/>
      <c r="FBV73" s="403"/>
      <c r="FBW73" s="403"/>
      <c r="FBX73" s="403"/>
      <c r="FBY73" s="403"/>
      <c r="FBZ73" s="403"/>
      <c r="FCA73" s="403"/>
      <c r="FCB73" s="403"/>
      <c r="FCC73" s="403"/>
      <c r="FCD73" s="403"/>
      <c r="FCE73" s="403"/>
      <c r="FCF73" s="403"/>
      <c r="FCG73" s="403"/>
      <c r="FCH73" s="403"/>
      <c r="FCI73" s="403"/>
      <c r="FCJ73" s="403"/>
      <c r="FCK73" s="403"/>
      <c r="FCL73" s="403"/>
      <c r="FCM73" s="403"/>
      <c r="FCN73" s="403"/>
      <c r="FCO73" s="403"/>
      <c r="FCP73" s="403"/>
      <c r="FCQ73" s="403"/>
      <c r="FCR73" s="403"/>
      <c r="FCS73" s="403"/>
      <c r="FCT73" s="403"/>
      <c r="FCU73" s="403"/>
      <c r="FCV73" s="403"/>
      <c r="FCW73" s="403"/>
      <c r="FCX73" s="403"/>
      <c r="FCY73" s="403"/>
      <c r="FCZ73" s="403"/>
      <c r="FDA73" s="403"/>
      <c r="FDB73" s="403"/>
      <c r="FDC73" s="403"/>
      <c r="FDD73" s="403"/>
      <c r="FDE73" s="403"/>
      <c r="FDF73" s="403"/>
      <c r="FDG73" s="403"/>
      <c r="FDH73" s="403"/>
      <c r="FDI73" s="403"/>
      <c r="FDJ73" s="403"/>
      <c r="FDK73" s="403"/>
      <c r="FDL73" s="403"/>
      <c r="FDM73" s="403"/>
      <c r="FDN73" s="403"/>
      <c r="FDO73" s="403"/>
      <c r="FDP73" s="403"/>
      <c r="FDQ73" s="403"/>
      <c r="FDR73" s="403"/>
      <c r="FDS73" s="403"/>
      <c r="FDT73" s="403"/>
      <c r="FDU73" s="403"/>
      <c r="FDV73" s="403"/>
      <c r="FDW73" s="403"/>
      <c r="FDX73" s="403"/>
      <c r="FDY73" s="403"/>
      <c r="FDZ73" s="403"/>
      <c r="FEA73" s="403"/>
      <c r="FEB73" s="403"/>
      <c r="FEC73" s="403"/>
      <c r="FED73" s="403"/>
      <c r="FEE73" s="403"/>
      <c r="FEF73" s="403"/>
      <c r="FEG73" s="403"/>
      <c r="FEH73" s="403"/>
      <c r="FEI73" s="403"/>
      <c r="FEJ73" s="403"/>
      <c r="FEK73" s="403"/>
      <c r="FEL73" s="403"/>
      <c r="FEM73" s="403"/>
      <c r="FEN73" s="403"/>
      <c r="FEO73" s="403"/>
      <c r="FEP73" s="403"/>
      <c r="FEQ73" s="403"/>
      <c r="FER73" s="403"/>
      <c r="FES73" s="403"/>
      <c r="FET73" s="403"/>
      <c r="FEU73" s="403"/>
      <c r="FEV73" s="403"/>
      <c r="FEW73" s="403"/>
      <c r="FEX73" s="403"/>
      <c r="FEY73" s="403"/>
      <c r="FEZ73" s="403"/>
      <c r="FFA73" s="403"/>
      <c r="FFB73" s="403"/>
      <c r="FFC73" s="403"/>
      <c r="FFD73" s="403"/>
      <c r="FFE73" s="403"/>
      <c r="FFF73" s="403"/>
      <c r="FFG73" s="403"/>
      <c r="FFH73" s="403"/>
      <c r="FFI73" s="403"/>
      <c r="FFJ73" s="403"/>
      <c r="FFK73" s="403"/>
      <c r="FFL73" s="403"/>
      <c r="FFM73" s="403"/>
      <c r="FFN73" s="403"/>
      <c r="FFO73" s="403"/>
      <c r="FFP73" s="403"/>
      <c r="FFQ73" s="403"/>
      <c r="FFR73" s="403"/>
      <c r="FFS73" s="403"/>
      <c r="FFT73" s="403"/>
      <c r="FFU73" s="403"/>
      <c r="FFV73" s="403"/>
      <c r="FFW73" s="403"/>
      <c r="FFX73" s="403"/>
      <c r="FFY73" s="403"/>
      <c r="FFZ73" s="403"/>
      <c r="FGA73" s="403"/>
      <c r="FGB73" s="403"/>
      <c r="FGC73" s="403"/>
      <c r="FGD73" s="403"/>
      <c r="FGE73" s="403"/>
      <c r="FGF73" s="403"/>
      <c r="FGG73" s="403"/>
      <c r="FGH73" s="403"/>
      <c r="FGI73" s="403"/>
      <c r="FGJ73" s="403"/>
      <c r="FGK73" s="403"/>
      <c r="FGL73" s="403"/>
      <c r="FGM73" s="403"/>
      <c r="FGN73" s="403"/>
      <c r="FGO73" s="403"/>
      <c r="FGP73" s="403"/>
      <c r="FGQ73" s="403"/>
      <c r="FGR73" s="403"/>
      <c r="FGS73" s="403"/>
      <c r="FGT73" s="403"/>
      <c r="FGU73" s="403"/>
      <c r="FGV73" s="403"/>
      <c r="FGW73" s="403"/>
      <c r="FGX73" s="403"/>
      <c r="FGY73" s="403"/>
      <c r="FGZ73" s="403"/>
      <c r="FHA73" s="403"/>
      <c r="FHB73" s="403"/>
      <c r="FHC73" s="403"/>
      <c r="FHD73" s="403"/>
      <c r="FHE73" s="403"/>
      <c r="FHF73" s="403"/>
      <c r="FHG73" s="403"/>
      <c r="FHH73" s="403"/>
      <c r="FHI73" s="403"/>
      <c r="FHJ73" s="403"/>
      <c r="FHK73" s="403"/>
      <c r="FHL73" s="403"/>
      <c r="FHM73" s="403"/>
      <c r="FHN73" s="403"/>
      <c r="FHO73" s="403"/>
      <c r="FHP73" s="403"/>
      <c r="FHQ73" s="403"/>
      <c r="FHR73" s="403"/>
      <c r="FHS73" s="403"/>
      <c r="FHT73" s="403"/>
      <c r="FHU73" s="403"/>
      <c r="FHV73" s="403"/>
      <c r="FHW73" s="403"/>
      <c r="FHX73" s="403"/>
      <c r="FHY73" s="403"/>
      <c r="FHZ73" s="403"/>
      <c r="FIA73" s="403"/>
      <c r="FIB73" s="403"/>
      <c r="FIC73" s="403"/>
      <c r="FID73" s="403"/>
      <c r="FIE73" s="403"/>
      <c r="FIF73" s="403"/>
      <c r="FIG73" s="403"/>
      <c r="FIH73" s="403"/>
      <c r="FII73" s="403"/>
      <c r="FIJ73" s="403"/>
      <c r="FIK73" s="403"/>
      <c r="FIL73" s="403"/>
      <c r="FIM73" s="403"/>
      <c r="FIN73" s="403"/>
      <c r="FIO73" s="403"/>
      <c r="FIP73" s="403"/>
      <c r="FIQ73" s="403"/>
      <c r="FIR73" s="403"/>
      <c r="FIS73" s="403"/>
      <c r="FIT73" s="403"/>
      <c r="FIU73" s="403"/>
      <c r="FIV73" s="403"/>
      <c r="FIW73" s="403"/>
      <c r="FIX73" s="403"/>
      <c r="FIY73" s="403"/>
      <c r="FIZ73" s="403"/>
      <c r="FJA73" s="403"/>
      <c r="FJB73" s="403"/>
      <c r="FJC73" s="403"/>
      <c r="FJD73" s="403"/>
      <c r="FJE73" s="403"/>
      <c r="FJF73" s="403"/>
      <c r="FJG73" s="403"/>
      <c r="FJH73" s="403"/>
      <c r="FJI73" s="403"/>
      <c r="FJJ73" s="403"/>
      <c r="FJK73" s="403"/>
      <c r="FJL73" s="403"/>
      <c r="FJM73" s="403"/>
      <c r="FJN73" s="403"/>
      <c r="FJO73" s="403"/>
      <c r="FJP73" s="403"/>
      <c r="FJQ73" s="403"/>
      <c r="FJR73" s="403"/>
      <c r="FJS73" s="403"/>
      <c r="FJT73" s="403"/>
      <c r="FJU73" s="403"/>
      <c r="FJV73" s="403"/>
      <c r="FJW73" s="403"/>
      <c r="FJX73" s="403"/>
      <c r="FJY73" s="403"/>
      <c r="FJZ73" s="403"/>
      <c r="FKA73" s="403"/>
      <c r="FKB73" s="403"/>
      <c r="FKC73" s="403"/>
      <c r="FKD73" s="403"/>
      <c r="FKE73" s="403"/>
      <c r="FKF73" s="403"/>
      <c r="FKG73" s="403"/>
      <c r="FKH73" s="403"/>
      <c r="FKI73" s="403"/>
      <c r="FKJ73" s="403"/>
      <c r="FKK73" s="403"/>
      <c r="FKL73" s="403"/>
      <c r="FKM73" s="403"/>
      <c r="FKN73" s="403"/>
      <c r="FKO73" s="403"/>
      <c r="FKP73" s="403"/>
      <c r="FKQ73" s="403"/>
      <c r="FKR73" s="403"/>
      <c r="FKS73" s="403"/>
      <c r="FKT73" s="403"/>
      <c r="FKU73" s="403"/>
      <c r="FKV73" s="403"/>
      <c r="FKW73" s="403"/>
      <c r="FKX73" s="403"/>
      <c r="FKY73" s="403"/>
      <c r="FKZ73" s="403"/>
      <c r="FLA73" s="403"/>
      <c r="FLB73" s="403"/>
      <c r="FLC73" s="403"/>
      <c r="FLD73" s="403"/>
      <c r="FLE73" s="403"/>
      <c r="FLF73" s="403"/>
      <c r="FLG73" s="403"/>
      <c r="FLH73" s="403"/>
      <c r="FLI73" s="403"/>
      <c r="FLJ73" s="403"/>
      <c r="FLK73" s="403"/>
      <c r="FLL73" s="403"/>
      <c r="FLM73" s="403"/>
      <c r="FLN73" s="403"/>
      <c r="FLO73" s="403"/>
      <c r="FLP73" s="403"/>
      <c r="FLQ73" s="403"/>
      <c r="FLR73" s="403"/>
      <c r="FLS73" s="403"/>
      <c r="FLT73" s="403"/>
      <c r="FLU73" s="403"/>
      <c r="FLV73" s="403"/>
      <c r="FLW73" s="403"/>
      <c r="FLX73" s="403"/>
      <c r="FLY73" s="403"/>
      <c r="FLZ73" s="403"/>
      <c r="FMA73" s="403"/>
      <c r="FMB73" s="403"/>
      <c r="FMC73" s="403"/>
      <c r="FMD73" s="403"/>
      <c r="FME73" s="403"/>
      <c r="FMF73" s="403"/>
      <c r="FMG73" s="403"/>
      <c r="FMH73" s="403"/>
      <c r="FMI73" s="403"/>
      <c r="FMJ73" s="403"/>
      <c r="FMK73" s="403"/>
      <c r="FML73" s="403"/>
      <c r="FMM73" s="403"/>
      <c r="FMN73" s="403"/>
      <c r="FMO73" s="403"/>
      <c r="FMP73" s="403"/>
      <c r="FMQ73" s="403"/>
      <c r="FMR73" s="403"/>
      <c r="FMS73" s="403"/>
      <c r="FMT73" s="403"/>
      <c r="FMU73" s="403"/>
      <c r="FMV73" s="403"/>
      <c r="FMW73" s="403"/>
      <c r="FMX73" s="403"/>
      <c r="FMY73" s="403"/>
      <c r="FMZ73" s="403"/>
      <c r="FNA73" s="403"/>
      <c r="FNB73" s="403"/>
      <c r="FNC73" s="403"/>
      <c r="FND73" s="403"/>
      <c r="FNE73" s="403"/>
      <c r="FNF73" s="403"/>
      <c r="FNG73" s="403"/>
      <c r="FNH73" s="403"/>
      <c r="FNI73" s="403"/>
      <c r="FNJ73" s="403"/>
      <c r="FNK73" s="403"/>
      <c r="FNL73" s="403"/>
      <c r="FNM73" s="403"/>
      <c r="FNN73" s="403"/>
      <c r="FNO73" s="403"/>
      <c r="FNP73" s="403"/>
      <c r="FNQ73" s="403"/>
      <c r="FNR73" s="403"/>
      <c r="FNS73" s="403"/>
      <c r="FNT73" s="403"/>
      <c r="FNU73" s="403"/>
      <c r="FNV73" s="403"/>
      <c r="FNW73" s="403"/>
      <c r="FNX73" s="403"/>
      <c r="FNY73" s="403"/>
      <c r="FNZ73" s="403"/>
      <c r="FOA73" s="403"/>
      <c r="FOB73" s="403"/>
      <c r="FOC73" s="403"/>
      <c r="FOD73" s="403"/>
      <c r="FOE73" s="403"/>
      <c r="FOF73" s="403"/>
      <c r="FOG73" s="403"/>
      <c r="FOH73" s="403"/>
      <c r="FOI73" s="403"/>
      <c r="FOJ73" s="403"/>
      <c r="FOK73" s="403"/>
      <c r="FOL73" s="403"/>
      <c r="FOM73" s="403"/>
      <c r="FON73" s="403"/>
      <c r="FOO73" s="403"/>
      <c r="FOP73" s="403"/>
      <c r="FOQ73" s="403"/>
      <c r="FOR73" s="403"/>
      <c r="FOS73" s="403"/>
      <c r="FOT73" s="403"/>
      <c r="FOU73" s="403"/>
      <c r="FOV73" s="403"/>
      <c r="FOW73" s="403"/>
      <c r="FOX73" s="403"/>
      <c r="FOY73" s="403"/>
      <c r="FOZ73" s="403"/>
      <c r="FPA73" s="403"/>
      <c r="FPB73" s="403"/>
      <c r="FPC73" s="403"/>
      <c r="FPD73" s="403"/>
      <c r="FPE73" s="403"/>
      <c r="FPF73" s="403"/>
      <c r="FPG73" s="403"/>
      <c r="FPH73" s="403"/>
      <c r="FPI73" s="403"/>
      <c r="FPJ73" s="403"/>
      <c r="FPK73" s="403"/>
      <c r="FPL73" s="403"/>
      <c r="FPM73" s="403"/>
      <c r="FPN73" s="403"/>
      <c r="FPO73" s="403"/>
      <c r="FPP73" s="403"/>
      <c r="FPQ73" s="403"/>
      <c r="FPR73" s="403"/>
      <c r="FPS73" s="403"/>
      <c r="FPT73" s="403"/>
      <c r="FPU73" s="403"/>
      <c r="FPV73" s="403"/>
      <c r="FPW73" s="403"/>
      <c r="FPX73" s="403"/>
      <c r="FPY73" s="403"/>
      <c r="FPZ73" s="403"/>
      <c r="FQA73" s="403"/>
      <c r="FQB73" s="403"/>
      <c r="FQC73" s="403"/>
      <c r="FQD73" s="403"/>
      <c r="FQE73" s="403"/>
      <c r="FQF73" s="403"/>
      <c r="FQG73" s="403"/>
      <c r="FQH73" s="403"/>
      <c r="FQI73" s="403"/>
      <c r="FQJ73" s="403"/>
      <c r="FQK73" s="403"/>
      <c r="FQL73" s="403"/>
      <c r="FQM73" s="403"/>
      <c r="FQN73" s="403"/>
      <c r="FQO73" s="403"/>
      <c r="FQP73" s="403"/>
      <c r="FQQ73" s="403"/>
      <c r="FQR73" s="403"/>
      <c r="FQS73" s="403"/>
      <c r="FQT73" s="403"/>
      <c r="FQU73" s="403"/>
      <c r="FQV73" s="403"/>
      <c r="FQW73" s="403"/>
      <c r="FQX73" s="403"/>
      <c r="FQY73" s="403"/>
      <c r="FQZ73" s="403"/>
      <c r="FRA73" s="403"/>
      <c r="FRB73" s="403"/>
      <c r="FRC73" s="403"/>
      <c r="FRD73" s="403"/>
      <c r="FRE73" s="403"/>
      <c r="FRF73" s="403"/>
      <c r="FRG73" s="403"/>
      <c r="FRH73" s="403"/>
      <c r="FRI73" s="403"/>
      <c r="FRJ73" s="403"/>
      <c r="FRK73" s="403"/>
      <c r="FRL73" s="403"/>
      <c r="FRM73" s="403"/>
      <c r="FRN73" s="403"/>
      <c r="FRO73" s="403"/>
      <c r="FRP73" s="403"/>
      <c r="FRQ73" s="403"/>
      <c r="FRR73" s="403"/>
      <c r="FRS73" s="403"/>
      <c r="FRT73" s="403"/>
      <c r="FRU73" s="403"/>
      <c r="FRV73" s="403"/>
      <c r="FRW73" s="403"/>
      <c r="FRX73" s="403"/>
      <c r="FRY73" s="403"/>
      <c r="FRZ73" s="403"/>
      <c r="FSA73" s="403"/>
      <c r="FSB73" s="403"/>
      <c r="FSC73" s="403"/>
      <c r="FSD73" s="403"/>
      <c r="FSE73" s="403"/>
      <c r="FSF73" s="403"/>
      <c r="FSG73" s="403"/>
      <c r="FSH73" s="403"/>
      <c r="FSI73" s="403"/>
      <c r="FSJ73" s="403"/>
      <c r="FSK73" s="403"/>
      <c r="FSL73" s="403"/>
      <c r="FSM73" s="403"/>
      <c r="FSN73" s="403"/>
      <c r="FSO73" s="403"/>
      <c r="FSP73" s="403"/>
      <c r="FSQ73" s="403"/>
      <c r="FSR73" s="403"/>
      <c r="FSS73" s="403"/>
      <c r="FST73" s="403"/>
      <c r="FSU73" s="403"/>
      <c r="FSV73" s="403"/>
      <c r="FSW73" s="403"/>
      <c r="FSX73" s="403"/>
      <c r="FSY73" s="403"/>
      <c r="FSZ73" s="403"/>
      <c r="FTA73" s="403"/>
      <c r="FTB73" s="403"/>
      <c r="FTC73" s="403"/>
      <c r="FTD73" s="403"/>
      <c r="FTE73" s="403"/>
      <c r="FTF73" s="403"/>
      <c r="FTG73" s="403"/>
      <c r="FTH73" s="403"/>
      <c r="FTI73" s="403"/>
      <c r="FTJ73" s="403"/>
      <c r="FTK73" s="403"/>
      <c r="FTL73" s="403"/>
      <c r="FTM73" s="403"/>
      <c r="FTN73" s="403"/>
      <c r="FTO73" s="403"/>
      <c r="FTP73" s="403"/>
      <c r="FTQ73" s="403"/>
      <c r="FTR73" s="403"/>
      <c r="FTS73" s="403"/>
      <c r="FTT73" s="403"/>
      <c r="FTU73" s="403"/>
      <c r="FTV73" s="403"/>
      <c r="FTW73" s="403"/>
      <c r="FTX73" s="403"/>
      <c r="FTY73" s="403"/>
      <c r="FTZ73" s="403"/>
      <c r="FUA73" s="403"/>
      <c r="FUB73" s="403"/>
      <c r="FUC73" s="403"/>
      <c r="FUD73" s="403"/>
      <c r="FUE73" s="403"/>
      <c r="FUF73" s="403"/>
      <c r="FUG73" s="403"/>
      <c r="FUH73" s="403"/>
      <c r="FUI73" s="403"/>
      <c r="FUJ73" s="403"/>
      <c r="FUK73" s="403"/>
      <c r="FUL73" s="403"/>
      <c r="FUM73" s="403"/>
      <c r="FUN73" s="403"/>
      <c r="FUO73" s="403"/>
      <c r="FUP73" s="403"/>
      <c r="FUQ73" s="403"/>
      <c r="FUR73" s="403"/>
      <c r="FUS73" s="403"/>
      <c r="FUT73" s="403"/>
      <c r="FUU73" s="403"/>
      <c r="FUV73" s="403"/>
      <c r="FUW73" s="403"/>
      <c r="FUX73" s="403"/>
      <c r="FUY73" s="403"/>
      <c r="FUZ73" s="403"/>
      <c r="FVA73" s="403"/>
      <c r="FVB73" s="403"/>
      <c r="FVC73" s="403"/>
      <c r="FVD73" s="403"/>
      <c r="FVE73" s="403"/>
      <c r="FVF73" s="403"/>
      <c r="FVG73" s="403"/>
      <c r="FVH73" s="403"/>
      <c r="FVI73" s="403"/>
      <c r="FVJ73" s="403"/>
      <c r="FVK73" s="403"/>
      <c r="FVL73" s="403"/>
      <c r="FVM73" s="403"/>
      <c r="FVN73" s="403"/>
      <c r="FVO73" s="403"/>
      <c r="FVP73" s="403"/>
      <c r="FVQ73" s="403"/>
      <c r="FVR73" s="403"/>
      <c r="FVS73" s="403"/>
      <c r="FVT73" s="403"/>
      <c r="FVU73" s="403"/>
      <c r="FVV73" s="403"/>
      <c r="FVW73" s="403"/>
      <c r="FVX73" s="403"/>
      <c r="FVY73" s="403"/>
      <c r="FVZ73" s="403"/>
      <c r="FWA73" s="403"/>
      <c r="FWB73" s="403"/>
      <c r="FWC73" s="403"/>
      <c r="FWD73" s="403"/>
      <c r="FWE73" s="403"/>
      <c r="FWF73" s="403"/>
      <c r="FWG73" s="403"/>
      <c r="FWH73" s="403"/>
      <c r="FWI73" s="403"/>
      <c r="FWJ73" s="403"/>
      <c r="FWK73" s="403"/>
      <c r="FWL73" s="403"/>
      <c r="FWM73" s="403"/>
      <c r="FWN73" s="403"/>
      <c r="FWO73" s="403"/>
      <c r="FWP73" s="403"/>
      <c r="FWQ73" s="403"/>
      <c r="FWR73" s="403"/>
      <c r="FWS73" s="403"/>
      <c r="FWT73" s="403"/>
      <c r="FWU73" s="403"/>
      <c r="FWV73" s="403"/>
      <c r="FWW73" s="403"/>
      <c r="FWX73" s="403"/>
      <c r="FWY73" s="403"/>
      <c r="FWZ73" s="403"/>
      <c r="FXA73" s="403"/>
      <c r="FXB73" s="403"/>
      <c r="FXC73" s="403"/>
      <c r="FXD73" s="403"/>
      <c r="FXE73" s="403"/>
      <c r="FXF73" s="403"/>
      <c r="FXG73" s="403"/>
      <c r="FXH73" s="403"/>
      <c r="FXI73" s="403"/>
      <c r="FXJ73" s="403"/>
      <c r="FXK73" s="403"/>
      <c r="FXL73" s="403"/>
      <c r="FXM73" s="403"/>
      <c r="FXN73" s="403"/>
      <c r="FXO73" s="403"/>
      <c r="FXP73" s="403"/>
      <c r="FXQ73" s="403"/>
      <c r="FXR73" s="403"/>
      <c r="FXS73" s="403"/>
      <c r="FXT73" s="403"/>
      <c r="FXU73" s="403"/>
      <c r="FXV73" s="403"/>
      <c r="FXW73" s="403"/>
      <c r="FXX73" s="403"/>
      <c r="FXY73" s="403"/>
      <c r="FXZ73" s="403"/>
      <c r="FYA73" s="403"/>
      <c r="FYB73" s="403"/>
      <c r="FYC73" s="403"/>
      <c r="FYD73" s="403"/>
      <c r="FYE73" s="403"/>
      <c r="FYF73" s="403"/>
      <c r="FYG73" s="403"/>
      <c r="FYH73" s="403"/>
      <c r="FYI73" s="403"/>
      <c r="FYJ73" s="403"/>
      <c r="FYK73" s="403"/>
      <c r="FYL73" s="403"/>
      <c r="FYM73" s="403"/>
      <c r="FYN73" s="403"/>
      <c r="FYO73" s="403"/>
      <c r="FYP73" s="403"/>
      <c r="FYQ73" s="403"/>
      <c r="FYR73" s="403"/>
      <c r="FYS73" s="403"/>
      <c r="FYT73" s="403"/>
      <c r="FYU73" s="403"/>
      <c r="FYV73" s="403"/>
      <c r="FYW73" s="403"/>
      <c r="FYX73" s="403"/>
      <c r="FYY73" s="403"/>
      <c r="FYZ73" s="403"/>
      <c r="FZA73" s="403"/>
      <c r="FZB73" s="403"/>
      <c r="FZC73" s="403"/>
      <c r="FZD73" s="403"/>
      <c r="FZE73" s="403"/>
      <c r="FZF73" s="403"/>
      <c r="FZG73" s="403"/>
      <c r="FZH73" s="403"/>
      <c r="FZI73" s="403"/>
      <c r="FZJ73" s="403"/>
      <c r="FZK73" s="403"/>
      <c r="FZL73" s="403"/>
      <c r="FZM73" s="403"/>
      <c r="FZN73" s="403"/>
      <c r="FZO73" s="403"/>
      <c r="FZP73" s="403"/>
      <c r="FZQ73" s="403"/>
      <c r="FZR73" s="403"/>
      <c r="FZS73" s="403"/>
      <c r="FZT73" s="403"/>
      <c r="FZU73" s="403"/>
      <c r="FZV73" s="403"/>
      <c r="FZW73" s="403"/>
      <c r="FZX73" s="403"/>
      <c r="FZY73" s="403"/>
      <c r="FZZ73" s="403"/>
      <c r="GAA73" s="403"/>
      <c r="GAB73" s="403"/>
      <c r="GAC73" s="403"/>
      <c r="GAD73" s="403"/>
      <c r="GAE73" s="403"/>
      <c r="GAF73" s="403"/>
      <c r="GAG73" s="403"/>
      <c r="GAH73" s="403"/>
      <c r="GAI73" s="403"/>
      <c r="GAJ73" s="403"/>
      <c r="GAK73" s="403"/>
      <c r="GAL73" s="403"/>
      <c r="GAM73" s="403"/>
      <c r="GAN73" s="403"/>
      <c r="GAO73" s="403"/>
      <c r="GAP73" s="403"/>
      <c r="GAQ73" s="403"/>
      <c r="GAR73" s="403"/>
      <c r="GAS73" s="403"/>
      <c r="GAT73" s="403"/>
      <c r="GAU73" s="403"/>
      <c r="GAV73" s="403"/>
      <c r="GAW73" s="403"/>
      <c r="GAX73" s="403"/>
      <c r="GAY73" s="403"/>
      <c r="GAZ73" s="403"/>
      <c r="GBA73" s="403"/>
      <c r="GBB73" s="403"/>
      <c r="GBC73" s="403"/>
      <c r="GBD73" s="403"/>
      <c r="GBE73" s="403"/>
      <c r="GBF73" s="403"/>
      <c r="GBG73" s="403"/>
      <c r="GBH73" s="403"/>
      <c r="GBI73" s="403"/>
      <c r="GBJ73" s="403"/>
      <c r="GBK73" s="403"/>
      <c r="GBL73" s="403"/>
      <c r="GBM73" s="403"/>
      <c r="GBN73" s="403"/>
      <c r="GBO73" s="403"/>
      <c r="GBP73" s="403"/>
      <c r="GBQ73" s="403"/>
      <c r="GBR73" s="403"/>
      <c r="GBS73" s="403"/>
      <c r="GBT73" s="403"/>
      <c r="GBU73" s="403"/>
      <c r="GBV73" s="403"/>
      <c r="GBW73" s="403"/>
      <c r="GBX73" s="403"/>
      <c r="GBY73" s="403"/>
      <c r="GBZ73" s="403"/>
      <c r="GCA73" s="403"/>
      <c r="GCB73" s="403"/>
      <c r="GCC73" s="403"/>
      <c r="GCD73" s="403"/>
      <c r="GCE73" s="403"/>
      <c r="GCF73" s="403"/>
      <c r="GCG73" s="403"/>
      <c r="GCH73" s="403"/>
      <c r="GCI73" s="403"/>
      <c r="GCJ73" s="403"/>
      <c r="GCK73" s="403"/>
      <c r="GCL73" s="403"/>
      <c r="GCM73" s="403"/>
      <c r="GCN73" s="403"/>
      <c r="GCO73" s="403"/>
      <c r="GCP73" s="403"/>
      <c r="GCQ73" s="403"/>
      <c r="GCR73" s="403"/>
      <c r="GCS73" s="403"/>
      <c r="GCT73" s="403"/>
      <c r="GCU73" s="403"/>
      <c r="GCV73" s="403"/>
      <c r="GCW73" s="403"/>
      <c r="GCX73" s="403"/>
      <c r="GCY73" s="403"/>
      <c r="GCZ73" s="403"/>
      <c r="GDA73" s="403"/>
      <c r="GDB73" s="403"/>
      <c r="GDC73" s="403"/>
      <c r="GDD73" s="403"/>
      <c r="GDE73" s="403"/>
      <c r="GDF73" s="403"/>
      <c r="GDG73" s="403"/>
      <c r="GDH73" s="403"/>
      <c r="GDI73" s="403"/>
      <c r="GDJ73" s="403"/>
      <c r="GDK73" s="403"/>
      <c r="GDL73" s="403"/>
      <c r="GDM73" s="403"/>
      <c r="GDN73" s="403"/>
      <c r="GDO73" s="403"/>
      <c r="GDP73" s="403"/>
      <c r="GDQ73" s="403"/>
      <c r="GDR73" s="403"/>
      <c r="GDS73" s="403"/>
      <c r="GDT73" s="403"/>
      <c r="GDU73" s="403"/>
      <c r="GDV73" s="403"/>
      <c r="GDW73" s="403"/>
      <c r="GDX73" s="403"/>
      <c r="GDY73" s="403"/>
      <c r="GDZ73" s="403"/>
      <c r="GEA73" s="403"/>
      <c r="GEB73" s="403"/>
      <c r="GEC73" s="403"/>
      <c r="GED73" s="403"/>
      <c r="GEE73" s="403"/>
      <c r="GEF73" s="403"/>
      <c r="GEG73" s="403"/>
      <c r="GEH73" s="403"/>
      <c r="GEI73" s="403"/>
      <c r="GEJ73" s="403"/>
      <c r="GEK73" s="403"/>
      <c r="GEL73" s="403"/>
      <c r="GEM73" s="403"/>
      <c r="GEN73" s="403"/>
      <c r="GEO73" s="403"/>
      <c r="GEP73" s="403"/>
      <c r="GEQ73" s="403"/>
      <c r="GER73" s="403"/>
      <c r="GES73" s="403"/>
      <c r="GET73" s="403"/>
      <c r="GEU73" s="403"/>
      <c r="GEV73" s="403"/>
      <c r="GEW73" s="403"/>
      <c r="GEX73" s="403"/>
      <c r="GEY73" s="403"/>
      <c r="GEZ73" s="403"/>
      <c r="GFA73" s="403"/>
      <c r="GFB73" s="403"/>
      <c r="GFC73" s="403"/>
      <c r="GFD73" s="403"/>
      <c r="GFE73" s="403"/>
      <c r="GFF73" s="403"/>
      <c r="GFG73" s="403"/>
      <c r="GFH73" s="403"/>
      <c r="GFI73" s="403"/>
      <c r="GFJ73" s="403"/>
      <c r="GFK73" s="403"/>
      <c r="GFL73" s="403"/>
      <c r="GFM73" s="403"/>
      <c r="GFN73" s="403"/>
      <c r="GFO73" s="403"/>
      <c r="GFP73" s="403"/>
      <c r="GFQ73" s="403"/>
      <c r="GFR73" s="403"/>
      <c r="GFS73" s="403"/>
      <c r="GFT73" s="403"/>
      <c r="GFU73" s="403"/>
      <c r="GFV73" s="403"/>
      <c r="GFW73" s="403"/>
      <c r="GFX73" s="403"/>
      <c r="GFY73" s="403"/>
      <c r="GFZ73" s="403"/>
      <c r="GGA73" s="403"/>
      <c r="GGB73" s="403"/>
      <c r="GGC73" s="403"/>
      <c r="GGD73" s="403"/>
      <c r="GGE73" s="403"/>
      <c r="GGF73" s="403"/>
      <c r="GGG73" s="403"/>
      <c r="GGH73" s="403"/>
      <c r="GGI73" s="403"/>
      <c r="GGJ73" s="403"/>
      <c r="GGK73" s="403"/>
      <c r="GGL73" s="403"/>
      <c r="GGM73" s="403"/>
      <c r="GGN73" s="403"/>
      <c r="GGO73" s="403"/>
      <c r="GGP73" s="403"/>
      <c r="GGQ73" s="403"/>
      <c r="GGR73" s="403"/>
      <c r="GGS73" s="403"/>
      <c r="GGT73" s="403"/>
      <c r="GGU73" s="403"/>
      <c r="GGV73" s="403"/>
      <c r="GGW73" s="403"/>
      <c r="GGX73" s="403"/>
      <c r="GGY73" s="403"/>
      <c r="GGZ73" s="403"/>
      <c r="GHA73" s="403"/>
      <c r="GHB73" s="403"/>
      <c r="GHC73" s="403"/>
      <c r="GHD73" s="403"/>
      <c r="GHE73" s="403"/>
      <c r="GHF73" s="403"/>
      <c r="GHG73" s="403"/>
      <c r="GHH73" s="403"/>
      <c r="GHI73" s="403"/>
      <c r="GHJ73" s="403"/>
      <c r="GHK73" s="403"/>
      <c r="GHL73" s="403"/>
      <c r="GHM73" s="403"/>
      <c r="GHN73" s="403"/>
      <c r="GHO73" s="403"/>
      <c r="GHP73" s="403"/>
      <c r="GHQ73" s="403"/>
      <c r="GHR73" s="403"/>
      <c r="GHS73" s="403"/>
      <c r="GHT73" s="403"/>
      <c r="GHU73" s="403"/>
      <c r="GHV73" s="403"/>
      <c r="GHW73" s="403"/>
      <c r="GHX73" s="403"/>
      <c r="GHY73" s="403"/>
      <c r="GHZ73" s="403"/>
      <c r="GIA73" s="403"/>
      <c r="GIB73" s="403"/>
      <c r="GIC73" s="403"/>
      <c r="GID73" s="403"/>
      <c r="GIE73" s="403"/>
      <c r="GIF73" s="403"/>
      <c r="GIG73" s="403"/>
      <c r="GIH73" s="403"/>
      <c r="GII73" s="403"/>
      <c r="GIJ73" s="403"/>
      <c r="GIK73" s="403"/>
      <c r="GIL73" s="403"/>
      <c r="GIM73" s="403"/>
      <c r="GIN73" s="403"/>
      <c r="GIO73" s="403"/>
      <c r="GIP73" s="403"/>
      <c r="GIQ73" s="403"/>
      <c r="GIR73" s="403"/>
      <c r="GIS73" s="403"/>
      <c r="GIT73" s="403"/>
      <c r="GIU73" s="403"/>
      <c r="GIV73" s="403"/>
      <c r="GIW73" s="403"/>
      <c r="GIX73" s="403"/>
      <c r="GIY73" s="403"/>
      <c r="GIZ73" s="403"/>
      <c r="GJA73" s="403"/>
      <c r="GJB73" s="403"/>
      <c r="GJC73" s="403"/>
      <c r="GJD73" s="403"/>
      <c r="GJE73" s="403"/>
      <c r="GJF73" s="403"/>
      <c r="GJG73" s="403"/>
      <c r="GJH73" s="403"/>
      <c r="GJI73" s="403"/>
      <c r="GJJ73" s="403"/>
      <c r="GJK73" s="403"/>
      <c r="GJL73" s="403"/>
      <c r="GJM73" s="403"/>
      <c r="GJN73" s="403"/>
      <c r="GJO73" s="403"/>
      <c r="GJP73" s="403"/>
      <c r="GJQ73" s="403"/>
      <c r="GJR73" s="403"/>
      <c r="GJS73" s="403"/>
      <c r="GJT73" s="403"/>
      <c r="GJU73" s="403"/>
      <c r="GJV73" s="403"/>
      <c r="GJW73" s="403"/>
      <c r="GJX73" s="403"/>
      <c r="GJY73" s="403"/>
      <c r="GJZ73" s="403"/>
      <c r="GKA73" s="403"/>
      <c r="GKB73" s="403"/>
      <c r="GKC73" s="403"/>
      <c r="GKD73" s="403"/>
      <c r="GKE73" s="403"/>
      <c r="GKF73" s="403"/>
      <c r="GKG73" s="403"/>
      <c r="GKH73" s="403"/>
      <c r="GKI73" s="403"/>
      <c r="GKJ73" s="403"/>
      <c r="GKK73" s="403"/>
      <c r="GKL73" s="403"/>
      <c r="GKM73" s="403"/>
      <c r="GKN73" s="403"/>
      <c r="GKO73" s="403"/>
      <c r="GKP73" s="403"/>
      <c r="GKQ73" s="403"/>
      <c r="GKR73" s="403"/>
      <c r="GKS73" s="403"/>
      <c r="GKT73" s="403"/>
      <c r="GKU73" s="403"/>
      <c r="GKV73" s="403"/>
      <c r="GKW73" s="403"/>
      <c r="GKX73" s="403"/>
      <c r="GKY73" s="403"/>
      <c r="GKZ73" s="403"/>
      <c r="GLA73" s="403"/>
      <c r="GLB73" s="403"/>
      <c r="GLC73" s="403"/>
      <c r="GLD73" s="403"/>
      <c r="GLE73" s="403"/>
      <c r="GLF73" s="403"/>
      <c r="GLG73" s="403"/>
      <c r="GLH73" s="403"/>
      <c r="GLI73" s="403"/>
      <c r="GLJ73" s="403"/>
      <c r="GLK73" s="403"/>
      <c r="GLL73" s="403"/>
      <c r="GLM73" s="403"/>
      <c r="GLN73" s="403"/>
      <c r="GLO73" s="403"/>
      <c r="GLP73" s="403"/>
      <c r="GLQ73" s="403"/>
      <c r="GLR73" s="403"/>
      <c r="GLS73" s="403"/>
      <c r="GLT73" s="403"/>
      <c r="GLU73" s="403"/>
      <c r="GLV73" s="403"/>
      <c r="GLW73" s="403"/>
      <c r="GLX73" s="403"/>
      <c r="GLY73" s="403"/>
      <c r="GLZ73" s="403"/>
      <c r="GMA73" s="403"/>
      <c r="GMB73" s="403"/>
      <c r="GMC73" s="403"/>
      <c r="GMD73" s="403"/>
      <c r="GME73" s="403"/>
      <c r="GMF73" s="403"/>
      <c r="GMG73" s="403"/>
      <c r="GMH73" s="403"/>
      <c r="GMI73" s="403"/>
      <c r="GMJ73" s="403"/>
      <c r="GMK73" s="403"/>
      <c r="GML73" s="403"/>
      <c r="GMM73" s="403"/>
      <c r="GMN73" s="403"/>
      <c r="GMO73" s="403"/>
      <c r="GMP73" s="403"/>
      <c r="GMQ73" s="403"/>
      <c r="GMR73" s="403"/>
      <c r="GMS73" s="403"/>
      <c r="GMT73" s="403"/>
      <c r="GMU73" s="403"/>
      <c r="GMV73" s="403"/>
      <c r="GMW73" s="403"/>
      <c r="GMX73" s="403"/>
      <c r="GMY73" s="403"/>
      <c r="GMZ73" s="403"/>
      <c r="GNA73" s="403"/>
      <c r="GNB73" s="403"/>
      <c r="GNC73" s="403"/>
      <c r="GND73" s="403"/>
      <c r="GNE73" s="403"/>
      <c r="GNF73" s="403"/>
      <c r="GNG73" s="403"/>
      <c r="GNH73" s="403"/>
      <c r="GNI73" s="403"/>
      <c r="GNJ73" s="403"/>
      <c r="GNK73" s="403"/>
      <c r="GNL73" s="403"/>
      <c r="GNM73" s="403"/>
      <c r="GNN73" s="403"/>
      <c r="GNO73" s="403"/>
      <c r="GNP73" s="403"/>
      <c r="GNQ73" s="403"/>
      <c r="GNR73" s="403"/>
      <c r="GNS73" s="403"/>
      <c r="GNT73" s="403"/>
      <c r="GNU73" s="403"/>
      <c r="GNV73" s="403"/>
      <c r="GNW73" s="403"/>
      <c r="GNX73" s="403"/>
      <c r="GNY73" s="403"/>
      <c r="GNZ73" s="403"/>
      <c r="GOA73" s="403"/>
      <c r="GOB73" s="403"/>
      <c r="GOC73" s="403"/>
      <c r="GOD73" s="403"/>
      <c r="GOE73" s="403"/>
      <c r="GOF73" s="403"/>
      <c r="GOG73" s="403"/>
      <c r="GOH73" s="403"/>
      <c r="GOI73" s="403"/>
      <c r="GOJ73" s="403"/>
      <c r="GOK73" s="403"/>
      <c r="GOL73" s="403"/>
      <c r="GOM73" s="403"/>
      <c r="GON73" s="403"/>
      <c r="GOO73" s="403"/>
      <c r="GOP73" s="403"/>
      <c r="GOQ73" s="403"/>
      <c r="GOR73" s="403"/>
      <c r="GOS73" s="403"/>
      <c r="GOT73" s="403"/>
      <c r="GOU73" s="403"/>
      <c r="GOV73" s="403"/>
      <c r="GOW73" s="403"/>
      <c r="GOX73" s="403"/>
      <c r="GOY73" s="403"/>
      <c r="GOZ73" s="403"/>
      <c r="GPA73" s="403"/>
      <c r="GPB73" s="403"/>
      <c r="GPC73" s="403"/>
      <c r="GPD73" s="403"/>
      <c r="GPE73" s="403"/>
      <c r="GPF73" s="403"/>
      <c r="GPG73" s="403"/>
      <c r="GPH73" s="403"/>
      <c r="GPI73" s="403"/>
      <c r="GPJ73" s="403"/>
      <c r="GPK73" s="403"/>
      <c r="GPL73" s="403"/>
      <c r="GPM73" s="403"/>
      <c r="GPN73" s="403"/>
      <c r="GPO73" s="403"/>
      <c r="GPP73" s="403"/>
      <c r="GPQ73" s="403"/>
      <c r="GPR73" s="403"/>
      <c r="GPS73" s="403"/>
      <c r="GPT73" s="403"/>
      <c r="GPU73" s="403"/>
      <c r="GPV73" s="403"/>
      <c r="GPW73" s="403"/>
      <c r="GPX73" s="403"/>
      <c r="GPY73" s="403"/>
      <c r="GPZ73" s="403"/>
      <c r="GQA73" s="403"/>
      <c r="GQB73" s="403"/>
      <c r="GQC73" s="403"/>
      <c r="GQD73" s="403"/>
      <c r="GQE73" s="403"/>
      <c r="GQF73" s="403"/>
      <c r="GQG73" s="403"/>
      <c r="GQH73" s="403"/>
      <c r="GQI73" s="403"/>
      <c r="GQJ73" s="403"/>
      <c r="GQK73" s="403"/>
      <c r="GQL73" s="403"/>
      <c r="GQM73" s="403"/>
      <c r="GQN73" s="403"/>
      <c r="GQO73" s="403"/>
      <c r="GQP73" s="403"/>
      <c r="GQQ73" s="403"/>
      <c r="GQR73" s="403"/>
      <c r="GQS73" s="403"/>
      <c r="GQT73" s="403"/>
      <c r="GQU73" s="403"/>
      <c r="GQV73" s="403"/>
      <c r="GQW73" s="403"/>
      <c r="GQX73" s="403"/>
      <c r="GQY73" s="403"/>
      <c r="GQZ73" s="403"/>
      <c r="GRA73" s="403"/>
      <c r="GRB73" s="403"/>
      <c r="GRC73" s="403"/>
      <c r="GRD73" s="403"/>
      <c r="GRE73" s="403"/>
      <c r="GRF73" s="403"/>
      <c r="GRG73" s="403"/>
      <c r="GRH73" s="403"/>
      <c r="GRI73" s="403"/>
      <c r="GRJ73" s="403"/>
      <c r="GRK73" s="403"/>
      <c r="GRL73" s="403"/>
      <c r="GRM73" s="403"/>
      <c r="GRN73" s="403"/>
      <c r="GRO73" s="403"/>
      <c r="GRP73" s="403"/>
      <c r="GRQ73" s="403"/>
      <c r="GRR73" s="403"/>
      <c r="GRS73" s="403"/>
      <c r="GRT73" s="403"/>
      <c r="GRU73" s="403"/>
      <c r="GRV73" s="403"/>
      <c r="GRW73" s="403"/>
      <c r="GRX73" s="403"/>
      <c r="GRY73" s="403"/>
      <c r="GRZ73" s="403"/>
      <c r="GSA73" s="403"/>
      <c r="GSB73" s="403"/>
      <c r="GSC73" s="403"/>
      <c r="GSD73" s="403"/>
      <c r="GSE73" s="403"/>
      <c r="GSF73" s="403"/>
      <c r="GSG73" s="403"/>
      <c r="GSH73" s="403"/>
      <c r="GSI73" s="403"/>
      <c r="GSJ73" s="403"/>
      <c r="GSK73" s="403"/>
      <c r="GSL73" s="403"/>
      <c r="GSM73" s="403"/>
      <c r="GSN73" s="403"/>
      <c r="GSO73" s="403"/>
      <c r="GSP73" s="403"/>
      <c r="GSQ73" s="403"/>
      <c r="GSR73" s="403"/>
      <c r="GSS73" s="403"/>
      <c r="GST73" s="403"/>
      <c r="GSU73" s="403"/>
      <c r="GSV73" s="403"/>
      <c r="GSW73" s="403"/>
      <c r="GSX73" s="403"/>
      <c r="GSY73" s="403"/>
      <c r="GSZ73" s="403"/>
      <c r="GTA73" s="403"/>
      <c r="GTB73" s="403"/>
      <c r="GTC73" s="403"/>
      <c r="GTD73" s="403"/>
      <c r="GTE73" s="403"/>
      <c r="GTF73" s="403"/>
      <c r="GTG73" s="403"/>
      <c r="GTH73" s="403"/>
      <c r="GTI73" s="403"/>
      <c r="GTJ73" s="403"/>
      <c r="GTK73" s="403"/>
      <c r="GTL73" s="403"/>
      <c r="GTM73" s="403"/>
      <c r="GTN73" s="403"/>
      <c r="GTO73" s="403"/>
      <c r="GTP73" s="403"/>
      <c r="GTQ73" s="403"/>
      <c r="GTR73" s="403"/>
      <c r="GTS73" s="403"/>
      <c r="GTT73" s="403"/>
      <c r="GTU73" s="403"/>
      <c r="GTV73" s="403"/>
      <c r="GTW73" s="403"/>
      <c r="GTX73" s="403"/>
      <c r="GTY73" s="403"/>
      <c r="GTZ73" s="403"/>
      <c r="GUA73" s="403"/>
      <c r="GUB73" s="403"/>
      <c r="GUC73" s="403"/>
      <c r="GUD73" s="403"/>
      <c r="GUE73" s="403"/>
      <c r="GUF73" s="403"/>
      <c r="GUG73" s="403"/>
      <c r="GUH73" s="403"/>
      <c r="GUI73" s="403"/>
      <c r="GUJ73" s="403"/>
      <c r="GUK73" s="403"/>
      <c r="GUL73" s="403"/>
      <c r="GUM73" s="403"/>
      <c r="GUN73" s="403"/>
      <c r="GUO73" s="403"/>
      <c r="GUP73" s="403"/>
      <c r="GUQ73" s="403"/>
      <c r="GUR73" s="403"/>
      <c r="GUS73" s="403"/>
      <c r="GUT73" s="403"/>
      <c r="GUU73" s="403"/>
      <c r="GUV73" s="403"/>
      <c r="GUW73" s="403"/>
      <c r="GUX73" s="403"/>
      <c r="GUY73" s="403"/>
      <c r="GUZ73" s="403"/>
      <c r="GVA73" s="403"/>
      <c r="GVB73" s="403"/>
      <c r="GVC73" s="403"/>
      <c r="GVD73" s="403"/>
      <c r="GVE73" s="403"/>
      <c r="GVF73" s="403"/>
      <c r="GVG73" s="403"/>
      <c r="GVH73" s="403"/>
      <c r="GVI73" s="403"/>
      <c r="GVJ73" s="403"/>
      <c r="GVK73" s="403"/>
      <c r="GVL73" s="403"/>
      <c r="GVM73" s="403"/>
      <c r="GVN73" s="403"/>
      <c r="GVO73" s="403"/>
      <c r="GVP73" s="403"/>
      <c r="GVQ73" s="403"/>
      <c r="GVR73" s="403"/>
      <c r="GVS73" s="403"/>
      <c r="GVT73" s="403"/>
      <c r="GVU73" s="403"/>
      <c r="GVV73" s="403"/>
      <c r="GVW73" s="403"/>
      <c r="GVX73" s="403"/>
      <c r="GVY73" s="403"/>
      <c r="GVZ73" s="403"/>
      <c r="GWA73" s="403"/>
      <c r="GWB73" s="403"/>
      <c r="GWC73" s="403"/>
      <c r="GWD73" s="403"/>
      <c r="GWE73" s="403"/>
      <c r="GWF73" s="403"/>
      <c r="GWG73" s="403"/>
      <c r="GWH73" s="403"/>
      <c r="GWI73" s="403"/>
      <c r="GWJ73" s="403"/>
      <c r="GWK73" s="403"/>
      <c r="GWL73" s="403"/>
      <c r="GWM73" s="403"/>
      <c r="GWN73" s="403"/>
      <c r="GWO73" s="403"/>
      <c r="GWP73" s="403"/>
      <c r="GWQ73" s="403"/>
      <c r="GWR73" s="403"/>
      <c r="GWS73" s="403"/>
      <c r="GWT73" s="403"/>
      <c r="GWU73" s="403"/>
      <c r="GWV73" s="403"/>
      <c r="GWW73" s="403"/>
      <c r="GWX73" s="403"/>
      <c r="GWY73" s="403"/>
      <c r="GWZ73" s="403"/>
      <c r="GXA73" s="403"/>
      <c r="GXB73" s="403"/>
      <c r="GXC73" s="403"/>
      <c r="GXD73" s="403"/>
      <c r="GXE73" s="403"/>
      <c r="GXF73" s="403"/>
      <c r="GXG73" s="403"/>
      <c r="GXH73" s="403"/>
      <c r="GXI73" s="403"/>
      <c r="GXJ73" s="403"/>
      <c r="GXK73" s="403"/>
      <c r="GXL73" s="403"/>
      <c r="GXM73" s="403"/>
      <c r="GXN73" s="403"/>
      <c r="GXO73" s="403"/>
      <c r="GXP73" s="403"/>
      <c r="GXQ73" s="403"/>
      <c r="GXR73" s="403"/>
      <c r="GXS73" s="403"/>
      <c r="GXT73" s="403"/>
      <c r="GXU73" s="403"/>
      <c r="GXV73" s="403"/>
      <c r="GXW73" s="403"/>
      <c r="GXX73" s="403"/>
      <c r="GXY73" s="403"/>
      <c r="GXZ73" s="403"/>
      <c r="GYA73" s="403"/>
      <c r="GYB73" s="403"/>
      <c r="GYC73" s="403"/>
      <c r="GYD73" s="403"/>
      <c r="GYE73" s="403"/>
      <c r="GYF73" s="403"/>
      <c r="GYG73" s="403"/>
      <c r="GYH73" s="403"/>
      <c r="GYI73" s="403"/>
      <c r="GYJ73" s="403"/>
      <c r="GYK73" s="403"/>
      <c r="GYL73" s="403"/>
      <c r="GYM73" s="403"/>
      <c r="GYN73" s="403"/>
      <c r="GYO73" s="403"/>
      <c r="GYP73" s="403"/>
      <c r="GYQ73" s="403"/>
      <c r="GYR73" s="403"/>
      <c r="GYS73" s="403"/>
      <c r="GYT73" s="403"/>
      <c r="GYU73" s="403"/>
      <c r="GYV73" s="403"/>
      <c r="GYW73" s="403"/>
      <c r="GYX73" s="403"/>
      <c r="GYY73" s="403"/>
      <c r="GYZ73" s="403"/>
      <c r="GZA73" s="403"/>
      <c r="GZB73" s="403"/>
      <c r="GZC73" s="403"/>
      <c r="GZD73" s="403"/>
      <c r="GZE73" s="403"/>
      <c r="GZF73" s="403"/>
      <c r="GZG73" s="403"/>
      <c r="GZH73" s="403"/>
      <c r="GZI73" s="403"/>
      <c r="GZJ73" s="403"/>
      <c r="GZK73" s="403"/>
      <c r="GZL73" s="403"/>
      <c r="GZM73" s="403"/>
      <c r="GZN73" s="403"/>
      <c r="GZO73" s="403"/>
      <c r="GZP73" s="403"/>
      <c r="GZQ73" s="403"/>
      <c r="GZR73" s="403"/>
      <c r="GZS73" s="403"/>
      <c r="GZT73" s="403"/>
      <c r="GZU73" s="403"/>
      <c r="GZV73" s="403"/>
      <c r="GZW73" s="403"/>
      <c r="GZX73" s="403"/>
      <c r="GZY73" s="403"/>
      <c r="GZZ73" s="403"/>
      <c r="HAA73" s="403"/>
      <c r="HAB73" s="403"/>
      <c r="HAC73" s="403"/>
      <c r="HAD73" s="403"/>
      <c r="HAE73" s="403"/>
      <c r="HAF73" s="403"/>
      <c r="HAG73" s="403"/>
      <c r="HAH73" s="403"/>
      <c r="HAI73" s="403"/>
      <c r="HAJ73" s="403"/>
      <c r="HAK73" s="403"/>
      <c r="HAL73" s="403"/>
      <c r="HAM73" s="403"/>
      <c r="HAN73" s="403"/>
      <c r="HAO73" s="403"/>
      <c r="HAP73" s="403"/>
      <c r="HAQ73" s="403"/>
      <c r="HAR73" s="403"/>
      <c r="HAS73" s="403"/>
      <c r="HAT73" s="403"/>
      <c r="HAU73" s="403"/>
      <c r="HAV73" s="403"/>
      <c r="HAW73" s="403"/>
      <c r="HAX73" s="403"/>
      <c r="HAY73" s="403"/>
      <c r="HAZ73" s="403"/>
      <c r="HBA73" s="403"/>
      <c r="HBB73" s="403"/>
      <c r="HBC73" s="403"/>
      <c r="HBD73" s="403"/>
      <c r="HBE73" s="403"/>
      <c r="HBF73" s="403"/>
      <c r="HBG73" s="403"/>
      <c r="HBH73" s="403"/>
      <c r="HBI73" s="403"/>
      <c r="HBJ73" s="403"/>
      <c r="HBK73" s="403"/>
      <c r="HBL73" s="403"/>
      <c r="HBM73" s="403"/>
      <c r="HBN73" s="403"/>
      <c r="HBO73" s="403"/>
      <c r="HBP73" s="403"/>
      <c r="HBQ73" s="403"/>
      <c r="HBR73" s="403"/>
      <c r="HBS73" s="403"/>
      <c r="HBT73" s="403"/>
      <c r="HBU73" s="403"/>
      <c r="HBV73" s="403"/>
      <c r="HBW73" s="403"/>
      <c r="HBX73" s="403"/>
      <c r="HBY73" s="403"/>
      <c r="HBZ73" s="403"/>
      <c r="HCA73" s="403"/>
      <c r="HCB73" s="403"/>
      <c r="HCC73" s="403"/>
      <c r="HCD73" s="403"/>
      <c r="HCE73" s="403"/>
      <c r="HCF73" s="403"/>
      <c r="HCG73" s="403"/>
      <c r="HCH73" s="403"/>
      <c r="HCI73" s="403"/>
      <c r="HCJ73" s="403"/>
      <c r="HCK73" s="403"/>
      <c r="HCL73" s="403"/>
      <c r="HCM73" s="403"/>
      <c r="HCN73" s="403"/>
      <c r="HCO73" s="403"/>
      <c r="HCP73" s="403"/>
      <c r="HCQ73" s="403"/>
      <c r="HCR73" s="403"/>
      <c r="HCS73" s="403"/>
      <c r="HCT73" s="403"/>
      <c r="HCU73" s="403"/>
      <c r="HCV73" s="403"/>
      <c r="HCW73" s="403"/>
      <c r="HCX73" s="403"/>
      <c r="HCY73" s="403"/>
      <c r="HCZ73" s="403"/>
      <c r="HDA73" s="403"/>
      <c r="HDB73" s="403"/>
      <c r="HDC73" s="403"/>
      <c r="HDD73" s="403"/>
      <c r="HDE73" s="403"/>
      <c r="HDF73" s="403"/>
      <c r="HDG73" s="403"/>
      <c r="HDH73" s="403"/>
      <c r="HDI73" s="403"/>
      <c r="HDJ73" s="403"/>
      <c r="HDK73" s="403"/>
      <c r="HDL73" s="403"/>
      <c r="HDM73" s="403"/>
      <c r="HDN73" s="403"/>
      <c r="HDO73" s="403"/>
      <c r="HDP73" s="403"/>
      <c r="HDQ73" s="403"/>
      <c r="HDR73" s="403"/>
      <c r="HDS73" s="403"/>
      <c r="HDT73" s="403"/>
      <c r="HDU73" s="403"/>
      <c r="HDV73" s="403"/>
      <c r="HDW73" s="403"/>
      <c r="HDX73" s="403"/>
      <c r="HDY73" s="403"/>
      <c r="HDZ73" s="403"/>
      <c r="HEA73" s="403"/>
      <c r="HEB73" s="403"/>
      <c r="HEC73" s="403"/>
      <c r="HED73" s="403"/>
      <c r="HEE73" s="403"/>
      <c r="HEF73" s="403"/>
      <c r="HEG73" s="403"/>
      <c r="HEH73" s="403"/>
      <c r="HEI73" s="403"/>
      <c r="HEJ73" s="403"/>
      <c r="HEK73" s="403"/>
      <c r="HEL73" s="403"/>
      <c r="HEM73" s="403"/>
      <c r="HEN73" s="403"/>
      <c r="HEO73" s="403"/>
      <c r="HEP73" s="403"/>
      <c r="HEQ73" s="403"/>
      <c r="HER73" s="403"/>
      <c r="HES73" s="403"/>
      <c r="HET73" s="403"/>
      <c r="HEU73" s="403"/>
      <c r="HEV73" s="403"/>
      <c r="HEW73" s="403"/>
      <c r="HEX73" s="403"/>
      <c r="HEY73" s="403"/>
      <c r="HEZ73" s="403"/>
      <c r="HFA73" s="403"/>
      <c r="HFB73" s="403"/>
      <c r="HFC73" s="403"/>
      <c r="HFD73" s="403"/>
      <c r="HFE73" s="403"/>
      <c r="HFF73" s="403"/>
      <c r="HFG73" s="403"/>
      <c r="HFH73" s="403"/>
      <c r="HFI73" s="403"/>
      <c r="HFJ73" s="403"/>
      <c r="HFK73" s="403"/>
      <c r="HFL73" s="403"/>
      <c r="HFM73" s="403"/>
      <c r="HFN73" s="403"/>
      <c r="HFO73" s="403"/>
      <c r="HFP73" s="403"/>
      <c r="HFQ73" s="403"/>
      <c r="HFR73" s="403"/>
      <c r="HFS73" s="403"/>
      <c r="HFT73" s="403"/>
      <c r="HFU73" s="403"/>
      <c r="HFV73" s="403"/>
      <c r="HFW73" s="403"/>
      <c r="HFX73" s="403"/>
      <c r="HFY73" s="403"/>
      <c r="HFZ73" s="403"/>
      <c r="HGA73" s="403"/>
      <c r="HGB73" s="403"/>
      <c r="HGC73" s="403"/>
      <c r="HGD73" s="403"/>
      <c r="HGE73" s="403"/>
      <c r="HGF73" s="403"/>
      <c r="HGG73" s="403"/>
      <c r="HGH73" s="403"/>
      <c r="HGI73" s="403"/>
      <c r="HGJ73" s="403"/>
      <c r="HGK73" s="403"/>
      <c r="HGL73" s="403"/>
      <c r="HGM73" s="403"/>
      <c r="HGN73" s="403"/>
      <c r="HGO73" s="403"/>
      <c r="HGP73" s="403"/>
      <c r="HGQ73" s="403"/>
      <c r="HGR73" s="403"/>
      <c r="HGS73" s="403"/>
      <c r="HGT73" s="403"/>
      <c r="HGU73" s="403"/>
      <c r="HGV73" s="403"/>
      <c r="HGW73" s="403"/>
      <c r="HGX73" s="403"/>
      <c r="HGY73" s="403"/>
      <c r="HGZ73" s="403"/>
      <c r="HHA73" s="403"/>
      <c r="HHB73" s="403"/>
      <c r="HHC73" s="403"/>
      <c r="HHD73" s="403"/>
      <c r="HHE73" s="403"/>
      <c r="HHF73" s="403"/>
      <c r="HHG73" s="403"/>
      <c r="HHH73" s="403"/>
      <c r="HHI73" s="403"/>
      <c r="HHJ73" s="403"/>
      <c r="HHK73" s="403"/>
      <c r="HHL73" s="403"/>
      <c r="HHM73" s="403"/>
      <c r="HHN73" s="403"/>
      <c r="HHO73" s="403"/>
      <c r="HHP73" s="403"/>
      <c r="HHQ73" s="403"/>
      <c r="HHR73" s="403"/>
      <c r="HHS73" s="403"/>
      <c r="HHT73" s="403"/>
      <c r="HHU73" s="403"/>
      <c r="HHV73" s="403"/>
      <c r="HHW73" s="403"/>
      <c r="HHX73" s="403"/>
      <c r="HHY73" s="403"/>
      <c r="HHZ73" s="403"/>
      <c r="HIA73" s="403"/>
      <c r="HIB73" s="403"/>
      <c r="HIC73" s="403"/>
      <c r="HID73" s="403"/>
      <c r="HIE73" s="403"/>
      <c r="HIF73" s="403"/>
      <c r="HIG73" s="403"/>
      <c r="HIH73" s="403"/>
      <c r="HII73" s="403"/>
      <c r="HIJ73" s="403"/>
      <c r="HIK73" s="403"/>
      <c r="HIL73" s="403"/>
      <c r="HIM73" s="403"/>
      <c r="HIN73" s="403"/>
      <c r="HIO73" s="403"/>
      <c r="HIP73" s="403"/>
      <c r="HIQ73" s="403"/>
      <c r="HIR73" s="403"/>
      <c r="HIS73" s="403"/>
      <c r="HIT73" s="403"/>
      <c r="HIU73" s="403"/>
      <c r="HIV73" s="403"/>
      <c r="HIW73" s="403"/>
      <c r="HIX73" s="403"/>
      <c r="HIY73" s="403"/>
      <c r="HIZ73" s="403"/>
      <c r="HJA73" s="403"/>
      <c r="HJB73" s="403"/>
      <c r="HJC73" s="403"/>
      <c r="HJD73" s="403"/>
      <c r="HJE73" s="403"/>
      <c r="HJF73" s="403"/>
      <c r="HJG73" s="403"/>
      <c r="HJH73" s="403"/>
      <c r="HJI73" s="403"/>
      <c r="HJJ73" s="403"/>
      <c r="HJK73" s="403"/>
      <c r="HJL73" s="403"/>
      <c r="HJM73" s="403"/>
      <c r="HJN73" s="403"/>
      <c r="HJO73" s="403"/>
      <c r="HJP73" s="403"/>
      <c r="HJQ73" s="403"/>
      <c r="HJR73" s="403"/>
      <c r="HJS73" s="403"/>
      <c r="HJT73" s="403"/>
      <c r="HJU73" s="403"/>
      <c r="HJV73" s="403"/>
      <c r="HJW73" s="403"/>
      <c r="HJX73" s="403"/>
      <c r="HJY73" s="403"/>
      <c r="HJZ73" s="403"/>
      <c r="HKA73" s="403"/>
      <c r="HKB73" s="403"/>
      <c r="HKC73" s="403"/>
      <c r="HKD73" s="403"/>
      <c r="HKE73" s="403"/>
      <c r="HKF73" s="403"/>
      <c r="HKG73" s="403"/>
      <c r="HKH73" s="403"/>
      <c r="HKI73" s="403"/>
      <c r="HKJ73" s="403"/>
      <c r="HKK73" s="403"/>
      <c r="HKL73" s="403"/>
      <c r="HKM73" s="403"/>
      <c r="HKN73" s="403"/>
      <c r="HKO73" s="403"/>
      <c r="HKP73" s="403"/>
      <c r="HKQ73" s="403"/>
      <c r="HKR73" s="403"/>
      <c r="HKS73" s="403"/>
      <c r="HKT73" s="403"/>
      <c r="HKU73" s="403"/>
      <c r="HKV73" s="403"/>
      <c r="HKW73" s="403"/>
      <c r="HKX73" s="403"/>
      <c r="HKY73" s="403"/>
      <c r="HKZ73" s="403"/>
      <c r="HLA73" s="403"/>
      <c r="HLB73" s="403"/>
      <c r="HLC73" s="403"/>
      <c r="HLD73" s="403"/>
      <c r="HLE73" s="403"/>
      <c r="HLF73" s="403"/>
      <c r="HLG73" s="403"/>
      <c r="HLH73" s="403"/>
      <c r="HLI73" s="403"/>
      <c r="HLJ73" s="403"/>
      <c r="HLK73" s="403"/>
      <c r="HLL73" s="403"/>
      <c r="HLM73" s="403"/>
      <c r="HLN73" s="403"/>
      <c r="HLO73" s="403"/>
      <c r="HLP73" s="403"/>
      <c r="HLQ73" s="403"/>
      <c r="HLR73" s="403"/>
      <c r="HLS73" s="403"/>
      <c r="HLT73" s="403"/>
      <c r="HLU73" s="403"/>
      <c r="HLV73" s="403"/>
      <c r="HLW73" s="403"/>
      <c r="HLX73" s="403"/>
      <c r="HLY73" s="403"/>
      <c r="HLZ73" s="403"/>
      <c r="HMA73" s="403"/>
      <c r="HMB73" s="403"/>
      <c r="HMC73" s="403"/>
      <c r="HMD73" s="403"/>
      <c r="HME73" s="403"/>
      <c r="HMF73" s="403"/>
      <c r="HMG73" s="403"/>
      <c r="HMH73" s="403"/>
      <c r="HMI73" s="403"/>
      <c r="HMJ73" s="403"/>
      <c r="HMK73" s="403"/>
      <c r="HML73" s="403"/>
      <c r="HMM73" s="403"/>
      <c r="HMN73" s="403"/>
      <c r="HMO73" s="403"/>
      <c r="HMP73" s="403"/>
      <c r="HMQ73" s="403"/>
      <c r="HMR73" s="403"/>
      <c r="HMS73" s="403"/>
      <c r="HMT73" s="403"/>
      <c r="HMU73" s="403"/>
      <c r="HMV73" s="403"/>
      <c r="HMW73" s="403"/>
      <c r="HMX73" s="403"/>
      <c r="HMY73" s="403"/>
      <c r="HMZ73" s="403"/>
      <c r="HNA73" s="403"/>
      <c r="HNB73" s="403"/>
      <c r="HNC73" s="403"/>
      <c r="HND73" s="403"/>
      <c r="HNE73" s="403"/>
      <c r="HNF73" s="403"/>
      <c r="HNG73" s="403"/>
      <c r="HNH73" s="403"/>
      <c r="HNI73" s="403"/>
      <c r="HNJ73" s="403"/>
      <c r="HNK73" s="403"/>
      <c r="HNL73" s="403"/>
      <c r="HNM73" s="403"/>
      <c r="HNN73" s="403"/>
      <c r="HNO73" s="403"/>
      <c r="HNP73" s="403"/>
      <c r="HNQ73" s="403"/>
      <c r="HNR73" s="403"/>
      <c r="HNS73" s="403"/>
      <c r="HNT73" s="403"/>
      <c r="HNU73" s="403"/>
      <c r="HNV73" s="403"/>
      <c r="HNW73" s="403"/>
      <c r="HNX73" s="403"/>
      <c r="HNY73" s="403"/>
      <c r="HNZ73" s="403"/>
      <c r="HOA73" s="403"/>
      <c r="HOB73" s="403"/>
      <c r="HOC73" s="403"/>
      <c r="HOD73" s="403"/>
      <c r="HOE73" s="403"/>
      <c r="HOF73" s="403"/>
      <c r="HOG73" s="403"/>
      <c r="HOH73" s="403"/>
      <c r="HOI73" s="403"/>
      <c r="HOJ73" s="403"/>
      <c r="HOK73" s="403"/>
      <c r="HOL73" s="403"/>
      <c r="HOM73" s="403"/>
      <c r="HON73" s="403"/>
      <c r="HOO73" s="403"/>
      <c r="HOP73" s="403"/>
      <c r="HOQ73" s="403"/>
      <c r="HOR73" s="403"/>
      <c r="HOS73" s="403"/>
      <c r="HOT73" s="403"/>
      <c r="HOU73" s="403"/>
      <c r="HOV73" s="403"/>
      <c r="HOW73" s="403"/>
      <c r="HOX73" s="403"/>
      <c r="HOY73" s="403"/>
      <c r="HOZ73" s="403"/>
      <c r="HPA73" s="403"/>
      <c r="HPB73" s="403"/>
      <c r="HPC73" s="403"/>
      <c r="HPD73" s="403"/>
      <c r="HPE73" s="403"/>
      <c r="HPF73" s="403"/>
      <c r="HPG73" s="403"/>
      <c r="HPH73" s="403"/>
      <c r="HPI73" s="403"/>
      <c r="HPJ73" s="403"/>
      <c r="HPK73" s="403"/>
      <c r="HPL73" s="403"/>
      <c r="HPM73" s="403"/>
      <c r="HPN73" s="403"/>
      <c r="HPO73" s="403"/>
      <c r="HPP73" s="403"/>
      <c r="HPQ73" s="403"/>
      <c r="HPR73" s="403"/>
      <c r="HPS73" s="403"/>
      <c r="HPT73" s="403"/>
      <c r="HPU73" s="403"/>
      <c r="HPV73" s="403"/>
      <c r="HPW73" s="403"/>
      <c r="HPX73" s="403"/>
      <c r="HPY73" s="403"/>
      <c r="HPZ73" s="403"/>
      <c r="HQA73" s="403"/>
      <c r="HQB73" s="403"/>
      <c r="HQC73" s="403"/>
      <c r="HQD73" s="403"/>
      <c r="HQE73" s="403"/>
      <c r="HQF73" s="403"/>
      <c r="HQG73" s="403"/>
      <c r="HQH73" s="403"/>
      <c r="HQI73" s="403"/>
      <c r="HQJ73" s="403"/>
      <c r="HQK73" s="403"/>
      <c r="HQL73" s="403"/>
      <c r="HQM73" s="403"/>
      <c r="HQN73" s="403"/>
      <c r="HQO73" s="403"/>
      <c r="HQP73" s="403"/>
      <c r="HQQ73" s="403"/>
      <c r="HQR73" s="403"/>
      <c r="HQS73" s="403"/>
      <c r="HQT73" s="403"/>
      <c r="HQU73" s="403"/>
      <c r="HQV73" s="403"/>
      <c r="HQW73" s="403"/>
      <c r="HQX73" s="403"/>
      <c r="HQY73" s="403"/>
      <c r="HQZ73" s="403"/>
      <c r="HRA73" s="403"/>
      <c r="HRB73" s="403"/>
      <c r="HRC73" s="403"/>
      <c r="HRD73" s="403"/>
      <c r="HRE73" s="403"/>
      <c r="HRF73" s="403"/>
      <c r="HRG73" s="403"/>
      <c r="HRH73" s="403"/>
      <c r="HRI73" s="403"/>
      <c r="HRJ73" s="403"/>
      <c r="HRK73" s="403"/>
      <c r="HRL73" s="403"/>
      <c r="HRM73" s="403"/>
      <c r="HRN73" s="403"/>
      <c r="HRO73" s="403"/>
      <c r="HRP73" s="403"/>
      <c r="HRQ73" s="403"/>
      <c r="HRR73" s="403"/>
      <c r="HRS73" s="403"/>
      <c r="HRT73" s="403"/>
      <c r="HRU73" s="403"/>
      <c r="HRV73" s="403"/>
      <c r="HRW73" s="403"/>
      <c r="HRX73" s="403"/>
      <c r="HRY73" s="403"/>
      <c r="HRZ73" s="403"/>
      <c r="HSA73" s="403"/>
      <c r="HSB73" s="403"/>
      <c r="HSC73" s="403"/>
      <c r="HSD73" s="403"/>
      <c r="HSE73" s="403"/>
      <c r="HSF73" s="403"/>
      <c r="HSG73" s="403"/>
      <c r="HSH73" s="403"/>
      <c r="HSI73" s="403"/>
      <c r="HSJ73" s="403"/>
      <c r="HSK73" s="403"/>
      <c r="HSL73" s="403"/>
      <c r="HSM73" s="403"/>
      <c r="HSN73" s="403"/>
      <c r="HSO73" s="403"/>
      <c r="HSP73" s="403"/>
      <c r="HSQ73" s="403"/>
      <c r="HSR73" s="403"/>
      <c r="HSS73" s="403"/>
      <c r="HST73" s="403"/>
      <c r="HSU73" s="403"/>
      <c r="HSV73" s="403"/>
      <c r="HSW73" s="403"/>
      <c r="HSX73" s="403"/>
      <c r="HSY73" s="403"/>
      <c r="HSZ73" s="403"/>
      <c r="HTA73" s="403"/>
      <c r="HTB73" s="403"/>
      <c r="HTC73" s="403"/>
      <c r="HTD73" s="403"/>
      <c r="HTE73" s="403"/>
      <c r="HTF73" s="403"/>
      <c r="HTG73" s="403"/>
      <c r="HTH73" s="403"/>
      <c r="HTI73" s="403"/>
      <c r="HTJ73" s="403"/>
      <c r="HTK73" s="403"/>
      <c r="HTL73" s="403"/>
      <c r="HTM73" s="403"/>
      <c r="HTN73" s="403"/>
      <c r="HTO73" s="403"/>
      <c r="HTP73" s="403"/>
      <c r="HTQ73" s="403"/>
      <c r="HTR73" s="403"/>
      <c r="HTS73" s="403"/>
      <c r="HTT73" s="403"/>
      <c r="HTU73" s="403"/>
      <c r="HTV73" s="403"/>
      <c r="HTW73" s="403"/>
      <c r="HTX73" s="403"/>
      <c r="HTY73" s="403"/>
      <c r="HTZ73" s="403"/>
      <c r="HUA73" s="403"/>
      <c r="HUB73" s="403"/>
      <c r="HUC73" s="403"/>
      <c r="HUD73" s="403"/>
      <c r="HUE73" s="403"/>
      <c r="HUF73" s="403"/>
      <c r="HUG73" s="403"/>
      <c r="HUH73" s="403"/>
      <c r="HUI73" s="403"/>
      <c r="HUJ73" s="403"/>
      <c r="HUK73" s="403"/>
      <c r="HUL73" s="403"/>
      <c r="HUM73" s="403"/>
      <c r="HUN73" s="403"/>
      <c r="HUO73" s="403"/>
      <c r="HUP73" s="403"/>
      <c r="HUQ73" s="403"/>
      <c r="HUR73" s="403"/>
      <c r="HUS73" s="403"/>
      <c r="HUT73" s="403"/>
      <c r="HUU73" s="403"/>
      <c r="HUV73" s="403"/>
      <c r="HUW73" s="403"/>
      <c r="HUX73" s="403"/>
      <c r="HUY73" s="403"/>
      <c r="HUZ73" s="403"/>
      <c r="HVA73" s="403"/>
      <c r="HVB73" s="403"/>
      <c r="HVC73" s="403"/>
      <c r="HVD73" s="403"/>
      <c r="HVE73" s="403"/>
      <c r="HVF73" s="403"/>
      <c r="HVG73" s="403"/>
      <c r="HVH73" s="403"/>
      <c r="HVI73" s="403"/>
      <c r="HVJ73" s="403"/>
      <c r="HVK73" s="403"/>
      <c r="HVL73" s="403"/>
      <c r="HVM73" s="403"/>
      <c r="HVN73" s="403"/>
      <c r="HVO73" s="403"/>
      <c r="HVP73" s="403"/>
      <c r="HVQ73" s="403"/>
      <c r="HVR73" s="403"/>
      <c r="HVS73" s="403"/>
      <c r="HVT73" s="403"/>
      <c r="HVU73" s="403"/>
      <c r="HVV73" s="403"/>
      <c r="HVW73" s="403"/>
      <c r="HVX73" s="403"/>
      <c r="HVY73" s="403"/>
      <c r="HVZ73" s="403"/>
      <c r="HWA73" s="403"/>
      <c r="HWB73" s="403"/>
      <c r="HWC73" s="403"/>
      <c r="HWD73" s="403"/>
      <c r="HWE73" s="403"/>
      <c r="HWF73" s="403"/>
      <c r="HWG73" s="403"/>
      <c r="HWH73" s="403"/>
      <c r="HWI73" s="403"/>
      <c r="HWJ73" s="403"/>
      <c r="HWK73" s="403"/>
      <c r="HWL73" s="403"/>
      <c r="HWM73" s="403"/>
      <c r="HWN73" s="403"/>
      <c r="HWO73" s="403"/>
      <c r="HWP73" s="403"/>
      <c r="HWQ73" s="403"/>
      <c r="HWR73" s="403"/>
      <c r="HWS73" s="403"/>
      <c r="HWT73" s="403"/>
      <c r="HWU73" s="403"/>
      <c r="HWV73" s="403"/>
      <c r="HWW73" s="403"/>
      <c r="HWX73" s="403"/>
      <c r="HWY73" s="403"/>
      <c r="HWZ73" s="403"/>
      <c r="HXA73" s="403"/>
      <c r="HXB73" s="403"/>
      <c r="HXC73" s="403"/>
      <c r="HXD73" s="403"/>
      <c r="HXE73" s="403"/>
      <c r="HXF73" s="403"/>
      <c r="HXG73" s="403"/>
      <c r="HXH73" s="403"/>
      <c r="HXI73" s="403"/>
      <c r="HXJ73" s="403"/>
      <c r="HXK73" s="403"/>
      <c r="HXL73" s="403"/>
      <c r="HXM73" s="403"/>
      <c r="HXN73" s="403"/>
      <c r="HXO73" s="403"/>
      <c r="HXP73" s="403"/>
      <c r="HXQ73" s="403"/>
      <c r="HXR73" s="403"/>
      <c r="HXS73" s="403"/>
      <c r="HXT73" s="403"/>
      <c r="HXU73" s="403"/>
      <c r="HXV73" s="403"/>
      <c r="HXW73" s="403"/>
      <c r="HXX73" s="403"/>
      <c r="HXY73" s="403"/>
      <c r="HXZ73" s="403"/>
      <c r="HYA73" s="403"/>
      <c r="HYB73" s="403"/>
      <c r="HYC73" s="403"/>
      <c r="HYD73" s="403"/>
      <c r="HYE73" s="403"/>
      <c r="HYF73" s="403"/>
      <c r="HYG73" s="403"/>
      <c r="HYH73" s="403"/>
      <c r="HYI73" s="403"/>
      <c r="HYJ73" s="403"/>
      <c r="HYK73" s="403"/>
      <c r="HYL73" s="403"/>
      <c r="HYM73" s="403"/>
      <c r="HYN73" s="403"/>
      <c r="HYO73" s="403"/>
      <c r="HYP73" s="403"/>
      <c r="HYQ73" s="403"/>
      <c r="HYR73" s="403"/>
      <c r="HYS73" s="403"/>
      <c r="HYT73" s="403"/>
      <c r="HYU73" s="403"/>
      <c r="HYV73" s="403"/>
      <c r="HYW73" s="403"/>
      <c r="HYX73" s="403"/>
      <c r="HYY73" s="403"/>
      <c r="HYZ73" s="403"/>
      <c r="HZA73" s="403"/>
      <c r="HZB73" s="403"/>
      <c r="HZC73" s="403"/>
      <c r="HZD73" s="403"/>
      <c r="HZE73" s="403"/>
      <c r="HZF73" s="403"/>
      <c r="HZG73" s="403"/>
      <c r="HZH73" s="403"/>
      <c r="HZI73" s="403"/>
      <c r="HZJ73" s="403"/>
      <c r="HZK73" s="403"/>
      <c r="HZL73" s="403"/>
      <c r="HZM73" s="403"/>
      <c r="HZN73" s="403"/>
      <c r="HZO73" s="403"/>
      <c r="HZP73" s="403"/>
      <c r="HZQ73" s="403"/>
      <c r="HZR73" s="403"/>
      <c r="HZS73" s="403"/>
      <c r="HZT73" s="403"/>
      <c r="HZU73" s="403"/>
      <c r="HZV73" s="403"/>
      <c r="HZW73" s="403"/>
      <c r="HZX73" s="403"/>
      <c r="HZY73" s="403"/>
      <c r="HZZ73" s="403"/>
      <c r="IAA73" s="403"/>
      <c r="IAB73" s="403"/>
      <c r="IAC73" s="403"/>
      <c r="IAD73" s="403"/>
      <c r="IAE73" s="403"/>
      <c r="IAF73" s="403"/>
      <c r="IAG73" s="403"/>
      <c r="IAH73" s="403"/>
      <c r="IAI73" s="403"/>
      <c r="IAJ73" s="403"/>
      <c r="IAK73" s="403"/>
      <c r="IAL73" s="403"/>
      <c r="IAM73" s="403"/>
      <c r="IAN73" s="403"/>
      <c r="IAO73" s="403"/>
      <c r="IAP73" s="403"/>
      <c r="IAQ73" s="403"/>
      <c r="IAR73" s="403"/>
      <c r="IAS73" s="403"/>
      <c r="IAT73" s="403"/>
      <c r="IAU73" s="403"/>
      <c r="IAV73" s="403"/>
      <c r="IAW73" s="403"/>
      <c r="IAX73" s="403"/>
      <c r="IAY73" s="403"/>
      <c r="IAZ73" s="403"/>
      <c r="IBA73" s="403"/>
      <c r="IBB73" s="403"/>
      <c r="IBC73" s="403"/>
      <c r="IBD73" s="403"/>
      <c r="IBE73" s="403"/>
      <c r="IBF73" s="403"/>
      <c r="IBG73" s="403"/>
      <c r="IBH73" s="403"/>
      <c r="IBI73" s="403"/>
      <c r="IBJ73" s="403"/>
      <c r="IBK73" s="403"/>
      <c r="IBL73" s="403"/>
      <c r="IBM73" s="403"/>
      <c r="IBN73" s="403"/>
      <c r="IBO73" s="403"/>
      <c r="IBP73" s="403"/>
      <c r="IBQ73" s="403"/>
      <c r="IBR73" s="403"/>
      <c r="IBS73" s="403"/>
      <c r="IBT73" s="403"/>
      <c r="IBU73" s="403"/>
      <c r="IBV73" s="403"/>
      <c r="IBW73" s="403"/>
      <c r="IBX73" s="403"/>
      <c r="IBY73" s="403"/>
      <c r="IBZ73" s="403"/>
      <c r="ICA73" s="403"/>
      <c r="ICB73" s="403"/>
      <c r="ICC73" s="403"/>
      <c r="ICD73" s="403"/>
      <c r="ICE73" s="403"/>
      <c r="ICF73" s="403"/>
      <c r="ICG73" s="403"/>
      <c r="ICH73" s="403"/>
      <c r="ICI73" s="403"/>
      <c r="ICJ73" s="403"/>
      <c r="ICK73" s="403"/>
      <c r="ICL73" s="403"/>
      <c r="ICM73" s="403"/>
      <c r="ICN73" s="403"/>
      <c r="ICO73" s="403"/>
      <c r="ICP73" s="403"/>
      <c r="ICQ73" s="403"/>
      <c r="ICR73" s="403"/>
      <c r="ICS73" s="403"/>
      <c r="ICT73" s="403"/>
      <c r="ICU73" s="403"/>
      <c r="ICV73" s="403"/>
      <c r="ICW73" s="403"/>
      <c r="ICX73" s="403"/>
      <c r="ICY73" s="403"/>
      <c r="ICZ73" s="403"/>
      <c r="IDA73" s="403"/>
      <c r="IDB73" s="403"/>
      <c r="IDC73" s="403"/>
      <c r="IDD73" s="403"/>
      <c r="IDE73" s="403"/>
      <c r="IDF73" s="403"/>
      <c r="IDG73" s="403"/>
      <c r="IDH73" s="403"/>
      <c r="IDI73" s="403"/>
      <c r="IDJ73" s="403"/>
      <c r="IDK73" s="403"/>
      <c r="IDL73" s="403"/>
      <c r="IDM73" s="403"/>
      <c r="IDN73" s="403"/>
      <c r="IDO73" s="403"/>
      <c r="IDP73" s="403"/>
      <c r="IDQ73" s="403"/>
      <c r="IDR73" s="403"/>
      <c r="IDS73" s="403"/>
      <c r="IDT73" s="403"/>
      <c r="IDU73" s="403"/>
      <c r="IDV73" s="403"/>
      <c r="IDW73" s="403"/>
      <c r="IDX73" s="403"/>
      <c r="IDY73" s="403"/>
      <c r="IDZ73" s="403"/>
      <c r="IEA73" s="403"/>
      <c r="IEB73" s="403"/>
      <c r="IEC73" s="403"/>
      <c r="IED73" s="403"/>
      <c r="IEE73" s="403"/>
      <c r="IEF73" s="403"/>
      <c r="IEG73" s="403"/>
      <c r="IEH73" s="403"/>
      <c r="IEI73" s="403"/>
      <c r="IEJ73" s="403"/>
      <c r="IEK73" s="403"/>
      <c r="IEL73" s="403"/>
      <c r="IEM73" s="403"/>
      <c r="IEN73" s="403"/>
      <c r="IEO73" s="403"/>
      <c r="IEP73" s="403"/>
      <c r="IEQ73" s="403"/>
      <c r="IER73" s="403"/>
      <c r="IES73" s="403"/>
      <c r="IET73" s="403"/>
      <c r="IEU73" s="403"/>
      <c r="IEV73" s="403"/>
      <c r="IEW73" s="403"/>
      <c r="IEX73" s="403"/>
      <c r="IEY73" s="403"/>
      <c r="IEZ73" s="403"/>
      <c r="IFA73" s="403"/>
      <c r="IFB73" s="403"/>
      <c r="IFC73" s="403"/>
      <c r="IFD73" s="403"/>
      <c r="IFE73" s="403"/>
      <c r="IFF73" s="403"/>
      <c r="IFG73" s="403"/>
      <c r="IFH73" s="403"/>
      <c r="IFI73" s="403"/>
      <c r="IFJ73" s="403"/>
      <c r="IFK73" s="403"/>
      <c r="IFL73" s="403"/>
      <c r="IFM73" s="403"/>
      <c r="IFN73" s="403"/>
      <c r="IFO73" s="403"/>
      <c r="IFP73" s="403"/>
      <c r="IFQ73" s="403"/>
      <c r="IFR73" s="403"/>
      <c r="IFS73" s="403"/>
      <c r="IFT73" s="403"/>
      <c r="IFU73" s="403"/>
      <c r="IFV73" s="403"/>
      <c r="IFW73" s="403"/>
      <c r="IFX73" s="403"/>
      <c r="IFY73" s="403"/>
      <c r="IFZ73" s="403"/>
      <c r="IGA73" s="403"/>
      <c r="IGB73" s="403"/>
      <c r="IGC73" s="403"/>
      <c r="IGD73" s="403"/>
      <c r="IGE73" s="403"/>
      <c r="IGF73" s="403"/>
      <c r="IGG73" s="403"/>
      <c r="IGH73" s="403"/>
      <c r="IGI73" s="403"/>
      <c r="IGJ73" s="403"/>
      <c r="IGK73" s="403"/>
      <c r="IGL73" s="403"/>
      <c r="IGM73" s="403"/>
      <c r="IGN73" s="403"/>
      <c r="IGO73" s="403"/>
      <c r="IGP73" s="403"/>
      <c r="IGQ73" s="403"/>
      <c r="IGR73" s="403"/>
      <c r="IGS73" s="403"/>
      <c r="IGT73" s="403"/>
      <c r="IGU73" s="403"/>
      <c r="IGV73" s="403"/>
      <c r="IGW73" s="403"/>
      <c r="IGX73" s="403"/>
      <c r="IGY73" s="403"/>
      <c r="IGZ73" s="403"/>
      <c r="IHA73" s="403"/>
      <c r="IHB73" s="403"/>
      <c r="IHC73" s="403"/>
      <c r="IHD73" s="403"/>
      <c r="IHE73" s="403"/>
      <c r="IHF73" s="403"/>
      <c r="IHG73" s="403"/>
      <c r="IHH73" s="403"/>
      <c r="IHI73" s="403"/>
      <c r="IHJ73" s="403"/>
      <c r="IHK73" s="403"/>
      <c r="IHL73" s="403"/>
      <c r="IHM73" s="403"/>
      <c r="IHN73" s="403"/>
      <c r="IHO73" s="403"/>
      <c r="IHP73" s="403"/>
      <c r="IHQ73" s="403"/>
      <c r="IHR73" s="403"/>
      <c r="IHS73" s="403"/>
      <c r="IHT73" s="403"/>
      <c r="IHU73" s="403"/>
      <c r="IHV73" s="403"/>
      <c r="IHW73" s="403"/>
      <c r="IHX73" s="403"/>
      <c r="IHY73" s="403"/>
      <c r="IHZ73" s="403"/>
      <c r="IIA73" s="403"/>
      <c r="IIB73" s="403"/>
      <c r="IIC73" s="403"/>
      <c r="IID73" s="403"/>
      <c r="IIE73" s="403"/>
      <c r="IIF73" s="403"/>
      <c r="IIG73" s="403"/>
      <c r="IIH73" s="403"/>
      <c r="III73" s="403"/>
      <c r="IIJ73" s="403"/>
      <c r="IIK73" s="403"/>
      <c r="IIL73" s="403"/>
      <c r="IIM73" s="403"/>
      <c r="IIN73" s="403"/>
      <c r="IIO73" s="403"/>
      <c r="IIP73" s="403"/>
      <c r="IIQ73" s="403"/>
      <c r="IIR73" s="403"/>
      <c r="IIS73" s="403"/>
      <c r="IIT73" s="403"/>
      <c r="IIU73" s="403"/>
      <c r="IIV73" s="403"/>
      <c r="IIW73" s="403"/>
      <c r="IIX73" s="403"/>
      <c r="IIY73" s="403"/>
      <c r="IIZ73" s="403"/>
      <c r="IJA73" s="403"/>
      <c r="IJB73" s="403"/>
      <c r="IJC73" s="403"/>
      <c r="IJD73" s="403"/>
      <c r="IJE73" s="403"/>
      <c r="IJF73" s="403"/>
      <c r="IJG73" s="403"/>
      <c r="IJH73" s="403"/>
      <c r="IJI73" s="403"/>
      <c r="IJJ73" s="403"/>
      <c r="IJK73" s="403"/>
      <c r="IJL73" s="403"/>
      <c r="IJM73" s="403"/>
      <c r="IJN73" s="403"/>
      <c r="IJO73" s="403"/>
      <c r="IJP73" s="403"/>
      <c r="IJQ73" s="403"/>
      <c r="IJR73" s="403"/>
      <c r="IJS73" s="403"/>
      <c r="IJT73" s="403"/>
      <c r="IJU73" s="403"/>
      <c r="IJV73" s="403"/>
      <c r="IJW73" s="403"/>
      <c r="IJX73" s="403"/>
      <c r="IJY73" s="403"/>
      <c r="IJZ73" s="403"/>
      <c r="IKA73" s="403"/>
      <c r="IKB73" s="403"/>
      <c r="IKC73" s="403"/>
      <c r="IKD73" s="403"/>
      <c r="IKE73" s="403"/>
      <c r="IKF73" s="403"/>
      <c r="IKG73" s="403"/>
      <c r="IKH73" s="403"/>
      <c r="IKI73" s="403"/>
      <c r="IKJ73" s="403"/>
      <c r="IKK73" s="403"/>
      <c r="IKL73" s="403"/>
      <c r="IKM73" s="403"/>
      <c r="IKN73" s="403"/>
      <c r="IKO73" s="403"/>
      <c r="IKP73" s="403"/>
      <c r="IKQ73" s="403"/>
      <c r="IKR73" s="403"/>
      <c r="IKS73" s="403"/>
      <c r="IKT73" s="403"/>
      <c r="IKU73" s="403"/>
      <c r="IKV73" s="403"/>
      <c r="IKW73" s="403"/>
      <c r="IKX73" s="403"/>
      <c r="IKY73" s="403"/>
      <c r="IKZ73" s="403"/>
      <c r="ILA73" s="403"/>
      <c r="ILB73" s="403"/>
      <c r="ILC73" s="403"/>
      <c r="ILD73" s="403"/>
      <c r="ILE73" s="403"/>
      <c r="ILF73" s="403"/>
      <c r="ILG73" s="403"/>
      <c r="ILH73" s="403"/>
      <c r="ILI73" s="403"/>
      <c r="ILJ73" s="403"/>
      <c r="ILK73" s="403"/>
      <c r="ILL73" s="403"/>
      <c r="ILM73" s="403"/>
      <c r="ILN73" s="403"/>
      <c r="ILO73" s="403"/>
      <c r="ILP73" s="403"/>
      <c r="ILQ73" s="403"/>
      <c r="ILR73" s="403"/>
      <c r="ILS73" s="403"/>
      <c r="ILT73" s="403"/>
      <c r="ILU73" s="403"/>
      <c r="ILV73" s="403"/>
      <c r="ILW73" s="403"/>
      <c r="ILX73" s="403"/>
      <c r="ILY73" s="403"/>
      <c r="ILZ73" s="403"/>
      <c r="IMA73" s="403"/>
      <c r="IMB73" s="403"/>
      <c r="IMC73" s="403"/>
      <c r="IMD73" s="403"/>
      <c r="IME73" s="403"/>
      <c r="IMF73" s="403"/>
      <c r="IMG73" s="403"/>
      <c r="IMH73" s="403"/>
      <c r="IMI73" s="403"/>
      <c r="IMJ73" s="403"/>
      <c r="IMK73" s="403"/>
      <c r="IML73" s="403"/>
      <c r="IMM73" s="403"/>
      <c r="IMN73" s="403"/>
      <c r="IMO73" s="403"/>
      <c r="IMP73" s="403"/>
      <c r="IMQ73" s="403"/>
      <c r="IMR73" s="403"/>
      <c r="IMS73" s="403"/>
      <c r="IMT73" s="403"/>
      <c r="IMU73" s="403"/>
      <c r="IMV73" s="403"/>
      <c r="IMW73" s="403"/>
      <c r="IMX73" s="403"/>
      <c r="IMY73" s="403"/>
      <c r="IMZ73" s="403"/>
      <c r="INA73" s="403"/>
      <c r="INB73" s="403"/>
      <c r="INC73" s="403"/>
      <c r="IND73" s="403"/>
      <c r="INE73" s="403"/>
      <c r="INF73" s="403"/>
      <c r="ING73" s="403"/>
      <c r="INH73" s="403"/>
      <c r="INI73" s="403"/>
      <c r="INJ73" s="403"/>
      <c r="INK73" s="403"/>
      <c r="INL73" s="403"/>
      <c r="INM73" s="403"/>
      <c r="INN73" s="403"/>
      <c r="INO73" s="403"/>
      <c r="INP73" s="403"/>
      <c r="INQ73" s="403"/>
      <c r="INR73" s="403"/>
      <c r="INS73" s="403"/>
      <c r="INT73" s="403"/>
      <c r="INU73" s="403"/>
      <c r="INV73" s="403"/>
      <c r="INW73" s="403"/>
      <c r="INX73" s="403"/>
      <c r="INY73" s="403"/>
      <c r="INZ73" s="403"/>
      <c r="IOA73" s="403"/>
      <c r="IOB73" s="403"/>
      <c r="IOC73" s="403"/>
      <c r="IOD73" s="403"/>
      <c r="IOE73" s="403"/>
      <c r="IOF73" s="403"/>
      <c r="IOG73" s="403"/>
      <c r="IOH73" s="403"/>
      <c r="IOI73" s="403"/>
      <c r="IOJ73" s="403"/>
      <c r="IOK73" s="403"/>
      <c r="IOL73" s="403"/>
      <c r="IOM73" s="403"/>
      <c r="ION73" s="403"/>
      <c r="IOO73" s="403"/>
      <c r="IOP73" s="403"/>
      <c r="IOQ73" s="403"/>
      <c r="IOR73" s="403"/>
      <c r="IOS73" s="403"/>
      <c r="IOT73" s="403"/>
      <c r="IOU73" s="403"/>
      <c r="IOV73" s="403"/>
      <c r="IOW73" s="403"/>
      <c r="IOX73" s="403"/>
      <c r="IOY73" s="403"/>
      <c r="IOZ73" s="403"/>
      <c r="IPA73" s="403"/>
      <c r="IPB73" s="403"/>
      <c r="IPC73" s="403"/>
      <c r="IPD73" s="403"/>
      <c r="IPE73" s="403"/>
      <c r="IPF73" s="403"/>
      <c r="IPG73" s="403"/>
      <c r="IPH73" s="403"/>
      <c r="IPI73" s="403"/>
      <c r="IPJ73" s="403"/>
      <c r="IPK73" s="403"/>
      <c r="IPL73" s="403"/>
      <c r="IPM73" s="403"/>
      <c r="IPN73" s="403"/>
      <c r="IPO73" s="403"/>
      <c r="IPP73" s="403"/>
      <c r="IPQ73" s="403"/>
      <c r="IPR73" s="403"/>
      <c r="IPS73" s="403"/>
      <c r="IPT73" s="403"/>
      <c r="IPU73" s="403"/>
      <c r="IPV73" s="403"/>
      <c r="IPW73" s="403"/>
      <c r="IPX73" s="403"/>
      <c r="IPY73" s="403"/>
      <c r="IPZ73" s="403"/>
      <c r="IQA73" s="403"/>
      <c r="IQB73" s="403"/>
      <c r="IQC73" s="403"/>
      <c r="IQD73" s="403"/>
      <c r="IQE73" s="403"/>
      <c r="IQF73" s="403"/>
      <c r="IQG73" s="403"/>
      <c r="IQH73" s="403"/>
      <c r="IQI73" s="403"/>
      <c r="IQJ73" s="403"/>
      <c r="IQK73" s="403"/>
      <c r="IQL73" s="403"/>
      <c r="IQM73" s="403"/>
      <c r="IQN73" s="403"/>
      <c r="IQO73" s="403"/>
      <c r="IQP73" s="403"/>
      <c r="IQQ73" s="403"/>
      <c r="IQR73" s="403"/>
      <c r="IQS73" s="403"/>
      <c r="IQT73" s="403"/>
      <c r="IQU73" s="403"/>
      <c r="IQV73" s="403"/>
      <c r="IQW73" s="403"/>
      <c r="IQX73" s="403"/>
      <c r="IQY73" s="403"/>
      <c r="IQZ73" s="403"/>
      <c r="IRA73" s="403"/>
      <c r="IRB73" s="403"/>
      <c r="IRC73" s="403"/>
      <c r="IRD73" s="403"/>
      <c r="IRE73" s="403"/>
      <c r="IRF73" s="403"/>
      <c r="IRG73" s="403"/>
      <c r="IRH73" s="403"/>
      <c r="IRI73" s="403"/>
      <c r="IRJ73" s="403"/>
      <c r="IRK73" s="403"/>
      <c r="IRL73" s="403"/>
      <c r="IRM73" s="403"/>
      <c r="IRN73" s="403"/>
      <c r="IRO73" s="403"/>
      <c r="IRP73" s="403"/>
      <c r="IRQ73" s="403"/>
      <c r="IRR73" s="403"/>
      <c r="IRS73" s="403"/>
      <c r="IRT73" s="403"/>
      <c r="IRU73" s="403"/>
      <c r="IRV73" s="403"/>
      <c r="IRW73" s="403"/>
      <c r="IRX73" s="403"/>
      <c r="IRY73" s="403"/>
      <c r="IRZ73" s="403"/>
      <c r="ISA73" s="403"/>
      <c r="ISB73" s="403"/>
      <c r="ISC73" s="403"/>
      <c r="ISD73" s="403"/>
      <c r="ISE73" s="403"/>
      <c r="ISF73" s="403"/>
      <c r="ISG73" s="403"/>
      <c r="ISH73" s="403"/>
      <c r="ISI73" s="403"/>
      <c r="ISJ73" s="403"/>
      <c r="ISK73" s="403"/>
      <c r="ISL73" s="403"/>
      <c r="ISM73" s="403"/>
      <c r="ISN73" s="403"/>
      <c r="ISO73" s="403"/>
      <c r="ISP73" s="403"/>
      <c r="ISQ73" s="403"/>
      <c r="ISR73" s="403"/>
      <c r="ISS73" s="403"/>
      <c r="IST73" s="403"/>
      <c r="ISU73" s="403"/>
      <c r="ISV73" s="403"/>
      <c r="ISW73" s="403"/>
      <c r="ISX73" s="403"/>
      <c r="ISY73" s="403"/>
      <c r="ISZ73" s="403"/>
      <c r="ITA73" s="403"/>
      <c r="ITB73" s="403"/>
      <c r="ITC73" s="403"/>
      <c r="ITD73" s="403"/>
      <c r="ITE73" s="403"/>
      <c r="ITF73" s="403"/>
      <c r="ITG73" s="403"/>
      <c r="ITH73" s="403"/>
      <c r="ITI73" s="403"/>
      <c r="ITJ73" s="403"/>
      <c r="ITK73" s="403"/>
      <c r="ITL73" s="403"/>
      <c r="ITM73" s="403"/>
      <c r="ITN73" s="403"/>
      <c r="ITO73" s="403"/>
      <c r="ITP73" s="403"/>
      <c r="ITQ73" s="403"/>
      <c r="ITR73" s="403"/>
      <c r="ITS73" s="403"/>
      <c r="ITT73" s="403"/>
      <c r="ITU73" s="403"/>
      <c r="ITV73" s="403"/>
      <c r="ITW73" s="403"/>
      <c r="ITX73" s="403"/>
      <c r="ITY73" s="403"/>
      <c r="ITZ73" s="403"/>
      <c r="IUA73" s="403"/>
      <c r="IUB73" s="403"/>
      <c r="IUC73" s="403"/>
      <c r="IUD73" s="403"/>
      <c r="IUE73" s="403"/>
      <c r="IUF73" s="403"/>
      <c r="IUG73" s="403"/>
      <c r="IUH73" s="403"/>
      <c r="IUI73" s="403"/>
      <c r="IUJ73" s="403"/>
      <c r="IUK73" s="403"/>
      <c r="IUL73" s="403"/>
      <c r="IUM73" s="403"/>
      <c r="IUN73" s="403"/>
      <c r="IUO73" s="403"/>
      <c r="IUP73" s="403"/>
      <c r="IUQ73" s="403"/>
      <c r="IUR73" s="403"/>
      <c r="IUS73" s="403"/>
      <c r="IUT73" s="403"/>
      <c r="IUU73" s="403"/>
      <c r="IUV73" s="403"/>
      <c r="IUW73" s="403"/>
      <c r="IUX73" s="403"/>
      <c r="IUY73" s="403"/>
      <c r="IUZ73" s="403"/>
      <c r="IVA73" s="403"/>
      <c r="IVB73" s="403"/>
      <c r="IVC73" s="403"/>
      <c r="IVD73" s="403"/>
      <c r="IVE73" s="403"/>
      <c r="IVF73" s="403"/>
      <c r="IVG73" s="403"/>
      <c r="IVH73" s="403"/>
      <c r="IVI73" s="403"/>
      <c r="IVJ73" s="403"/>
      <c r="IVK73" s="403"/>
      <c r="IVL73" s="403"/>
      <c r="IVM73" s="403"/>
      <c r="IVN73" s="403"/>
      <c r="IVO73" s="403"/>
      <c r="IVP73" s="403"/>
      <c r="IVQ73" s="403"/>
      <c r="IVR73" s="403"/>
      <c r="IVS73" s="403"/>
      <c r="IVT73" s="403"/>
      <c r="IVU73" s="403"/>
      <c r="IVV73" s="403"/>
      <c r="IVW73" s="403"/>
      <c r="IVX73" s="403"/>
      <c r="IVY73" s="403"/>
      <c r="IVZ73" s="403"/>
      <c r="IWA73" s="403"/>
      <c r="IWB73" s="403"/>
      <c r="IWC73" s="403"/>
      <c r="IWD73" s="403"/>
      <c r="IWE73" s="403"/>
      <c r="IWF73" s="403"/>
      <c r="IWG73" s="403"/>
      <c r="IWH73" s="403"/>
      <c r="IWI73" s="403"/>
      <c r="IWJ73" s="403"/>
      <c r="IWK73" s="403"/>
      <c r="IWL73" s="403"/>
      <c r="IWM73" s="403"/>
      <c r="IWN73" s="403"/>
      <c r="IWO73" s="403"/>
      <c r="IWP73" s="403"/>
      <c r="IWQ73" s="403"/>
      <c r="IWR73" s="403"/>
      <c r="IWS73" s="403"/>
      <c r="IWT73" s="403"/>
      <c r="IWU73" s="403"/>
      <c r="IWV73" s="403"/>
      <c r="IWW73" s="403"/>
      <c r="IWX73" s="403"/>
      <c r="IWY73" s="403"/>
      <c r="IWZ73" s="403"/>
      <c r="IXA73" s="403"/>
      <c r="IXB73" s="403"/>
      <c r="IXC73" s="403"/>
      <c r="IXD73" s="403"/>
      <c r="IXE73" s="403"/>
      <c r="IXF73" s="403"/>
      <c r="IXG73" s="403"/>
      <c r="IXH73" s="403"/>
      <c r="IXI73" s="403"/>
      <c r="IXJ73" s="403"/>
      <c r="IXK73" s="403"/>
      <c r="IXL73" s="403"/>
      <c r="IXM73" s="403"/>
      <c r="IXN73" s="403"/>
      <c r="IXO73" s="403"/>
      <c r="IXP73" s="403"/>
      <c r="IXQ73" s="403"/>
      <c r="IXR73" s="403"/>
      <c r="IXS73" s="403"/>
      <c r="IXT73" s="403"/>
      <c r="IXU73" s="403"/>
      <c r="IXV73" s="403"/>
      <c r="IXW73" s="403"/>
      <c r="IXX73" s="403"/>
      <c r="IXY73" s="403"/>
      <c r="IXZ73" s="403"/>
      <c r="IYA73" s="403"/>
      <c r="IYB73" s="403"/>
      <c r="IYC73" s="403"/>
      <c r="IYD73" s="403"/>
      <c r="IYE73" s="403"/>
      <c r="IYF73" s="403"/>
      <c r="IYG73" s="403"/>
      <c r="IYH73" s="403"/>
      <c r="IYI73" s="403"/>
      <c r="IYJ73" s="403"/>
      <c r="IYK73" s="403"/>
      <c r="IYL73" s="403"/>
      <c r="IYM73" s="403"/>
      <c r="IYN73" s="403"/>
      <c r="IYO73" s="403"/>
      <c r="IYP73" s="403"/>
      <c r="IYQ73" s="403"/>
      <c r="IYR73" s="403"/>
      <c r="IYS73" s="403"/>
      <c r="IYT73" s="403"/>
      <c r="IYU73" s="403"/>
      <c r="IYV73" s="403"/>
      <c r="IYW73" s="403"/>
      <c r="IYX73" s="403"/>
      <c r="IYY73" s="403"/>
      <c r="IYZ73" s="403"/>
      <c r="IZA73" s="403"/>
      <c r="IZB73" s="403"/>
      <c r="IZC73" s="403"/>
      <c r="IZD73" s="403"/>
      <c r="IZE73" s="403"/>
      <c r="IZF73" s="403"/>
      <c r="IZG73" s="403"/>
      <c r="IZH73" s="403"/>
      <c r="IZI73" s="403"/>
      <c r="IZJ73" s="403"/>
      <c r="IZK73" s="403"/>
      <c r="IZL73" s="403"/>
      <c r="IZM73" s="403"/>
      <c r="IZN73" s="403"/>
      <c r="IZO73" s="403"/>
      <c r="IZP73" s="403"/>
      <c r="IZQ73" s="403"/>
      <c r="IZR73" s="403"/>
      <c r="IZS73" s="403"/>
      <c r="IZT73" s="403"/>
      <c r="IZU73" s="403"/>
      <c r="IZV73" s="403"/>
      <c r="IZW73" s="403"/>
      <c r="IZX73" s="403"/>
      <c r="IZY73" s="403"/>
      <c r="IZZ73" s="403"/>
      <c r="JAA73" s="403"/>
      <c r="JAB73" s="403"/>
      <c r="JAC73" s="403"/>
      <c r="JAD73" s="403"/>
      <c r="JAE73" s="403"/>
      <c r="JAF73" s="403"/>
      <c r="JAG73" s="403"/>
      <c r="JAH73" s="403"/>
      <c r="JAI73" s="403"/>
      <c r="JAJ73" s="403"/>
      <c r="JAK73" s="403"/>
      <c r="JAL73" s="403"/>
      <c r="JAM73" s="403"/>
      <c r="JAN73" s="403"/>
      <c r="JAO73" s="403"/>
      <c r="JAP73" s="403"/>
      <c r="JAQ73" s="403"/>
      <c r="JAR73" s="403"/>
      <c r="JAS73" s="403"/>
      <c r="JAT73" s="403"/>
      <c r="JAU73" s="403"/>
      <c r="JAV73" s="403"/>
      <c r="JAW73" s="403"/>
      <c r="JAX73" s="403"/>
      <c r="JAY73" s="403"/>
      <c r="JAZ73" s="403"/>
      <c r="JBA73" s="403"/>
      <c r="JBB73" s="403"/>
      <c r="JBC73" s="403"/>
      <c r="JBD73" s="403"/>
      <c r="JBE73" s="403"/>
      <c r="JBF73" s="403"/>
      <c r="JBG73" s="403"/>
      <c r="JBH73" s="403"/>
      <c r="JBI73" s="403"/>
      <c r="JBJ73" s="403"/>
      <c r="JBK73" s="403"/>
      <c r="JBL73" s="403"/>
      <c r="JBM73" s="403"/>
      <c r="JBN73" s="403"/>
      <c r="JBO73" s="403"/>
      <c r="JBP73" s="403"/>
      <c r="JBQ73" s="403"/>
      <c r="JBR73" s="403"/>
      <c r="JBS73" s="403"/>
      <c r="JBT73" s="403"/>
      <c r="JBU73" s="403"/>
      <c r="JBV73" s="403"/>
      <c r="JBW73" s="403"/>
      <c r="JBX73" s="403"/>
      <c r="JBY73" s="403"/>
      <c r="JBZ73" s="403"/>
      <c r="JCA73" s="403"/>
      <c r="JCB73" s="403"/>
      <c r="JCC73" s="403"/>
      <c r="JCD73" s="403"/>
      <c r="JCE73" s="403"/>
      <c r="JCF73" s="403"/>
      <c r="JCG73" s="403"/>
      <c r="JCH73" s="403"/>
      <c r="JCI73" s="403"/>
      <c r="JCJ73" s="403"/>
      <c r="JCK73" s="403"/>
      <c r="JCL73" s="403"/>
      <c r="JCM73" s="403"/>
      <c r="JCN73" s="403"/>
      <c r="JCO73" s="403"/>
      <c r="JCP73" s="403"/>
      <c r="JCQ73" s="403"/>
      <c r="JCR73" s="403"/>
      <c r="JCS73" s="403"/>
      <c r="JCT73" s="403"/>
      <c r="JCU73" s="403"/>
      <c r="JCV73" s="403"/>
      <c r="JCW73" s="403"/>
      <c r="JCX73" s="403"/>
      <c r="JCY73" s="403"/>
      <c r="JCZ73" s="403"/>
      <c r="JDA73" s="403"/>
      <c r="JDB73" s="403"/>
      <c r="JDC73" s="403"/>
      <c r="JDD73" s="403"/>
      <c r="JDE73" s="403"/>
      <c r="JDF73" s="403"/>
      <c r="JDG73" s="403"/>
      <c r="JDH73" s="403"/>
      <c r="JDI73" s="403"/>
      <c r="JDJ73" s="403"/>
      <c r="JDK73" s="403"/>
      <c r="JDL73" s="403"/>
      <c r="JDM73" s="403"/>
      <c r="JDN73" s="403"/>
      <c r="JDO73" s="403"/>
      <c r="JDP73" s="403"/>
      <c r="JDQ73" s="403"/>
      <c r="JDR73" s="403"/>
      <c r="JDS73" s="403"/>
      <c r="JDT73" s="403"/>
      <c r="JDU73" s="403"/>
      <c r="JDV73" s="403"/>
      <c r="JDW73" s="403"/>
      <c r="JDX73" s="403"/>
      <c r="JDY73" s="403"/>
      <c r="JDZ73" s="403"/>
      <c r="JEA73" s="403"/>
      <c r="JEB73" s="403"/>
      <c r="JEC73" s="403"/>
      <c r="JED73" s="403"/>
      <c r="JEE73" s="403"/>
      <c r="JEF73" s="403"/>
      <c r="JEG73" s="403"/>
      <c r="JEH73" s="403"/>
      <c r="JEI73" s="403"/>
      <c r="JEJ73" s="403"/>
      <c r="JEK73" s="403"/>
      <c r="JEL73" s="403"/>
      <c r="JEM73" s="403"/>
      <c r="JEN73" s="403"/>
      <c r="JEO73" s="403"/>
      <c r="JEP73" s="403"/>
      <c r="JEQ73" s="403"/>
      <c r="JER73" s="403"/>
      <c r="JES73" s="403"/>
      <c r="JET73" s="403"/>
      <c r="JEU73" s="403"/>
      <c r="JEV73" s="403"/>
      <c r="JEW73" s="403"/>
      <c r="JEX73" s="403"/>
      <c r="JEY73" s="403"/>
      <c r="JEZ73" s="403"/>
      <c r="JFA73" s="403"/>
      <c r="JFB73" s="403"/>
      <c r="JFC73" s="403"/>
      <c r="JFD73" s="403"/>
      <c r="JFE73" s="403"/>
      <c r="JFF73" s="403"/>
      <c r="JFG73" s="403"/>
      <c r="JFH73" s="403"/>
      <c r="JFI73" s="403"/>
      <c r="JFJ73" s="403"/>
      <c r="JFK73" s="403"/>
      <c r="JFL73" s="403"/>
      <c r="JFM73" s="403"/>
      <c r="JFN73" s="403"/>
      <c r="JFO73" s="403"/>
      <c r="JFP73" s="403"/>
      <c r="JFQ73" s="403"/>
      <c r="JFR73" s="403"/>
      <c r="JFS73" s="403"/>
      <c r="JFT73" s="403"/>
      <c r="JFU73" s="403"/>
      <c r="JFV73" s="403"/>
      <c r="JFW73" s="403"/>
      <c r="JFX73" s="403"/>
      <c r="JFY73" s="403"/>
      <c r="JFZ73" s="403"/>
      <c r="JGA73" s="403"/>
      <c r="JGB73" s="403"/>
      <c r="JGC73" s="403"/>
      <c r="JGD73" s="403"/>
      <c r="JGE73" s="403"/>
      <c r="JGF73" s="403"/>
      <c r="JGG73" s="403"/>
      <c r="JGH73" s="403"/>
      <c r="JGI73" s="403"/>
      <c r="JGJ73" s="403"/>
      <c r="JGK73" s="403"/>
      <c r="JGL73" s="403"/>
      <c r="JGM73" s="403"/>
      <c r="JGN73" s="403"/>
      <c r="JGO73" s="403"/>
      <c r="JGP73" s="403"/>
      <c r="JGQ73" s="403"/>
      <c r="JGR73" s="403"/>
      <c r="JGS73" s="403"/>
      <c r="JGT73" s="403"/>
      <c r="JGU73" s="403"/>
      <c r="JGV73" s="403"/>
      <c r="JGW73" s="403"/>
      <c r="JGX73" s="403"/>
      <c r="JGY73" s="403"/>
      <c r="JGZ73" s="403"/>
      <c r="JHA73" s="403"/>
      <c r="JHB73" s="403"/>
      <c r="JHC73" s="403"/>
      <c r="JHD73" s="403"/>
      <c r="JHE73" s="403"/>
      <c r="JHF73" s="403"/>
      <c r="JHG73" s="403"/>
      <c r="JHH73" s="403"/>
      <c r="JHI73" s="403"/>
      <c r="JHJ73" s="403"/>
      <c r="JHK73" s="403"/>
      <c r="JHL73" s="403"/>
      <c r="JHM73" s="403"/>
      <c r="JHN73" s="403"/>
      <c r="JHO73" s="403"/>
      <c r="JHP73" s="403"/>
      <c r="JHQ73" s="403"/>
      <c r="JHR73" s="403"/>
      <c r="JHS73" s="403"/>
      <c r="JHT73" s="403"/>
      <c r="JHU73" s="403"/>
      <c r="JHV73" s="403"/>
      <c r="JHW73" s="403"/>
      <c r="JHX73" s="403"/>
      <c r="JHY73" s="403"/>
      <c r="JHZ73" s="403"/>
      <c r="JIA73" s="403"/>
      <c r="JIB73" s="403"/>
      <c r="JIC73" s="403"/>
      <c r="JID73" s="403"/>
      <c r="JIE73" s="403"/>
      <c r="JIF73" s="403"/>
      <c r="JIG73" s="403"/>
      <c r="JIH73" s="403"/>
      <c r="JII73" s="403"/>
      <c r="JIJ73" s="403"/>
      <c r="JIK73" s="403"/>
      <c r="JIL73" s="403"/>
      <c r="JIM73" s="403"/>
      <c r="JIN73" s="403"/>
      <c r="JIO73" s="403"/>
      <c r="JIP73" s="403"/>
      <c r="JIQ73" s="403"/>
      <c r="JIR73" s="403"/>
      <c r="JIS73" s="403"/>
      <c r="JIT73" s="403"/>
      <c r="JIU73" s="403"/>
      <c r="JIV73" s="403"/>
      <c r="JIW73" s="403"/>
      <c r="JIX73" s="403"/>
      <c r="JIY73" s="403"/>
      <c r="JIZ73" s="403"/>
      <c r="JJA73" s="403"/>
      <c r="JJB73" s="403"/>
      <c r="JJC73" s="403"/>
      <c r="JJD73" s="403"/>
      <c r="JJE73" s="403"/>
      <c r="JJF73" s="403"/>
      <c r="JJG73" s="403"/>
      <c r="JJH73" s="403"/>
      <c r="JJI73" s="403"/>
      <c r="JJJ73" s="403"/>
      <c r="JJK73" s="403"/>
      <c r="JJL73" s="403"/>
      <c r="JJM73" s="403"/>
      <c r="JJN73" s="403"/>
      <c r="JJO73" s="403"/>
      <c r="JJP73" s="403"/>
      <c r="JJQ73" s="403"/>
      <c r="JJR73" s="403"/>
      <c r="JJS73" s="403"/>
      <c r="JJT73" s="403"/>
      <c r="JJU73" s="403"/>
      <c r="JJV73" s="403"/>
      <c r="JJW73" s="403"/>
      <c r="JJX73" s="403"/>
      <c r="JJY73" s="403"/>
      <c r="JJZ73" s="403"/>
      <c r="JKA73" s="403"/>
      <c r="JKB73" s="403"/>
      <c r="JKC73" s="403"/>
      <c r="JKD73" s="403"/>
      <c r="JKE73" s="403"/>
      <c r="JKF73" s="403"/>
      <c r="JKG73" s="403"/>
      <c r="JKH73" s="403"/>
      <c r="JKI73" s="403"/>
      <c r="JKJ73" s="403"/>
      <c r="JKK73" s="403"/>
      <c r="JKL73" s="403"/>
      <c r="JKM73" s="403"/>
      <c r="JKN73" s="403"/>
      <c r="JKO73" s="403"/>
      <c r="JKP73" s="403"/>
      <c r="JKQ73" s="403"/>
      <c r="JKR73" s="403"/>
      <c r="JKS73" s="403"/>
      <c r="JKT73" s="403"/>
      <c r="JKU73" s="403"/>
      <c r="JKV73" s="403"/>
      <c r="JKW73" s="403"/>
      <c r="JKX73" s="403"/>
      <c r="JKY73" s="403"/>
      <c r="JKZ73" s="403"/>
      <c r="JLA73" s="403"/>
      <c r="JLB73" s="403"/>
      <c r="JLC73" s="403"/>
      <c r="JLD73" s="403"/>
      <c r="JLE73" s="403"/>
      <c r="JLF73" s="403"/>
      <c r="JLG73" s="403"/>
      <c r="JLH73" s="403"/>
      <c r="JLI73" s="403"/>
      <c r="JLJ73" s="403"/>
      <c r="JLK73" s="403"/>
      <c r="JLL73" s="403"/>
      <c r="JLM73" s="403"/>
      <c r="JLN73" s="403"/>
      <c r="JLO73" s="403"/>
      <c r="JLP73" s="403"/>
      <c r="JLQ73" s="403"/>
      <c r="JLR73" s="403"/>
      <c r="JLS73" s="403"/>
      <c r="JLT73" s="403"/>
      <c r="JLU73" s="403"/>
      <c r="JLV73" s="403"/>
      <c r="JLW73" s="403"/>
      <c r="JLX73" s="403"/>
      <c r="JLY73" s="403"/>
      <c r="JLZ73" s="403"/>
      <c r="JMA73" s="403"/>
      <c r="JMB73" s="403"/>
      <c r="JMC73" s="403"/>
      <c r="JMD73" s="403"/>
      <c r="JME73" s="403"/>
      <c r="JMF73" s="403"/>
      <c r="JMG73" s="403"/>
      <c r="JMH73" s="403"/>
      <c r="JMI73" s="403"/>
      <c r="JMJ73" s="403"/>
      <c r="JMK73" s="403"/>
      <c r="JML73" s="403"/>
      <c r="JMM73" s="403"/>
      <c r="JMN73" s="403"/>
      <c r="JMO73" s="403"/>
      <c r="JMP73" s="403"/>
      <c r="JMQ73" s="403"/>
      <c r="JMR73" s="403"/>
      <c r="JMS73" s="403"/>
      <c r="JMT73" s="403"/>
      <c r="JMU73" s="403"/>
      <c r="JMV73" s="403"/>
      <c r="JMW73" s="403"/>
      <c r="JMX73" s="403"/>
      <c r="JMY73" s="403"/>
      <c r="JMZ73" s="403"/>
      <c r="JNA73" s="403"/>
      <c r="JNB73" s="403"/>
      <c r="JNC73" s="403"/>
      <c r="JND73" s="403"/>
      <c r="JNE73" s="403"/>
      <c r="JNF73" s="403"/>
      <c r="JNG73" s="403"/>
      <c r="JNH73" s="403"/>
      <c r="JNI73" s="403"/>
      <c r="JNJ73" s="403"/>
      <c r="JNK73" s="403"/>
      <c r="JNL73" s="403"/>
      <c r="JNM73" s="403"/>
      <c r="JNN73" s="403"/>
      <c r="JNO73" s="403"/>
      <c r="JNP73" s="403"/>
      <c r="JNQ73" s="403"/>
      <c r="JNR73" s="403"/>
      <c r="JNS73" s="403"/>
      <c r="JNT73" s="403"/>
      <c r="JNU73" s="403"/>
      <c r="JNV73" s="403"/>
      <c r="JNW73" s="403"/>
      <c r="JNX73" s="403"/>
      <c r="JNY73" s="403"/>
      <c r="JNZ73" s="403"/>
      <c r="JOA73" s="403"/>
      <c r="JOB73" s="403"/>
      <c r="JOC73" s="403"/>
      <c r="JOD73" s="403"/>
      <c r="JOE73" s="403"/>
      <c r="JOF73" s="403"/>
      <c r="JOG73" s="403"/>
      <c r="JOH73" s="403"/>
      <c r="JOI73" s="403"/>
      <c r="JOJ73" s="403"/>
      <c r="JOK73" s="403"/>
      <c r="JOL73" s="403"/>
      <c r="JOM73" s="403"/>
      <c r="JON73" s="403"/>
      <c r="JOO73" s="403"/>
      <c r="JOP73" s="403"/>
      <c r="JOQ73" s="403"/>
      <c r="JOR73" s="403"/>
      <c r="JOS73" s="403"/>
      <c r="JOT73" s="403"/>
      <c r="JOU73" s="403"/>
      <c r="JOV73" s="403"/>
      <c r="JOW73" s="403"/>
      <c r="JOX73" s="403"/>
      <c r="JOY73" s="403"/>
      <c r="JOZ73" s="403"/>
      <c r="JPA73" s="403"/>
      <c r="JPB73" s="403"/>
      <c r="JPC73" s="403"/>
      <c r="JPD73" s="403"/>
      <c r="JPE73" s="403"/>
      <c r="JPF73" s="403"/>
      <c r="JPG73" s="403"/>
      <c r="JPH73" s="403"/>
      <c r="JPI73" s="403"/>
      <c r="JPJ73" s="403"/>
      <c r="JPK73" s="403"/>
      <c r="JPL73" s="403"/>
      <c r="JPM73" s="403"/>
      <c r="JPN73" s="403"/>
      <c r="JPO73" s="403"/>
      <c r="JPP73" s="403"/>
      <c r="JPQ73" s="403"/>
      <c r="JPR73" s="403"/>
      <c r="JPS73" s="403"/>
      <c r="JPT73" s="403"/>
      <c r="JPU73" s="403"/>
      <c r="JPV73" s="403"/>
      <c r="JPW73" s="403"/>
      <c r="JPX73" s="403"/>
      <c r="JPY73" s="403"/>
      <c r="JPZ73" s="403"/>
      <c r="JQA73" s="403"/>
      <c r="JQB73" s="403"/>
      <c r="JQC73" s="403"/>
      <c r="JQD73" s="403"/>
      <c r="JQE73" s="403"/>
      <c r="JQF73" s="403"/>
      <c r="JQG73" s="403"/>
      <c r="JQH73" s="403"/>
      <c r="JQI73" s="403"/>
      <c r="JQJ73" s="403"/>
      <c r="JQK73" s="403"/>
      <c r="JQL73" s="403"/>
      <c r="JQM73" s="403"/>
      <c r="JQN73" s="403"/>
      <c r="JQO73" s="403"/>
      <c r="JQP73" s="403"/>
      <c r="JQQ73" s="403"/>
      <c r="JQR73" s="403"/>
      <c r="JQS73" s="403"/>
      <c r="JQT73" s="403"/>
      <c r="JQU73" s="403"/>
      <c r="JQV73" s="403"/>
      <c r="JQW73" s="403"/>
      <c r="JQX73" s="403"/>
      <c r="JQY73" s="403"/>
      <c r="JQZ73" s="403"/>
      <c r="JRA73" s="403"/>
      <c r="JRB73" s="403"/>
      <c r="JRC73" s="403"/>
      <c r="JRD73" s="403"/>
      <c r="JRE73" s="403"/>
      <c r="JRF73" s="403"/>
      <c r="JRG73" s="403"/>
      <c r="JRH73" s="403"/>
      <c r="JRI73" s="403"/>
      <c r="JRJ73" s="403"/>
      <c r="JRK73" s="403"/>
      <c r="JRL73" s="403"/>
      <c r="JRM73" s="403"/>
      <c r="JRN73" s="403"/>
      <c r="JRO73" s="403"/>
      <c r="JRP73" s="403"/>
      <c r="JRQ73" s="403"/>
      <c r="JRR73" s="403"/>
      <c r="JRS73" s="403"/>
      <c r="JRT73" s="403"/>
      <c r="JRU73" s="403"/>
      <c r="JRV73" s="403"/>
      <c r="JRW73" s="403"/>
      <c r="JRX73" s="403"/>
      <c r="JRY73" s="403"/>
      <c r="JRZ73" s="403"/>
      <c r="JSA73" s="403"/>
      <c r="JSB73" s="403"/>
      <c r="JSC73" s="403"/>
      <c r="JSD73" s="403"/>
      <c r="JSE73" s="403"/>
      <c r="JSF73" s="403"/>
      <c r="JSG73" s="403"/>
      <c r="JSH73" s="403"/>
      <c r="JSI73" s="403"/>
      <c r="JSJ73" s="403"/>
      <c r="JSK73" s="403"/>
      <c r="JSL73" s="403"/>
      <c r="JSM73" s="403"/>
      <c r="JSN73" s="403"/>
      <c r="JSO73" s="403"/>
      <c r="JSP73" s="403"/>
      <c r="JSQ73" s="403"/>
      <c r="JSR73" s="403"/>
      <c r="JSS73" s="403"/>
      <c r="JST73" s="403"/>
      <c r="JSU73" s="403"/>
      <c r="JSV73" s="403"/>
      <c r="JSW73" s="403"/>
      <c r="JSX73" s="403"/>
      <c r="JSY73" s="403"/>
      <c r="JSZ73" s="403"/>
      <c r="JTA73" s="403"/>
      <c r="JTB73" s="403"/>
      <c r="JTC73" s="403"/>
      <c r="JTD73" s="403"/>
      <c r="JTE73" s="403"/>
      <c r="JTF73" s="403"/>
      <c r="JTG73" s="403"/>
      <c r="JTH73" s="403"/>
      <c r="JTI73" s="403"/>
      <c r="JTJ73" s="403"/>
      <c r="JTK73" s="403"/>
      <c r="JTL73" s="403"/>
      <c r="JTM73" s="403"/>
      <c r="JTN73" s="403"/>
      <c r="JTO73" s="403"/>
      <c r="JTP73" s="403"/>
      <c r="JTQ73" s="403"/>
      <c r="JTR73" s="403"/>
      <c r="JTS73" s="403"/>
      <c r="JTT73" s="403"/>
      <c r="JTU73" s="403"/>
      <c r="JTV73" s="403"/>
      <c r="JTW73" s="403"/>
      <c r="JTX73" s="403"/>
      <c r="JTY73" s="403"/>
      <c r="JTZ73" s="403"/>
      <c r="JUA73" s="403"/>
      <c r="JUB73" s="403"/>
      <c r="JUC73" s="403"/>
      <c r="JUD73" s="403"/>
      <c r="JUE73" s="403"/>
      <c r="JUF73" s="403"/>
      <c r="JUG73" s="403"/>
      <c r="JUH73" s="403"/>
      <c r="JUI73" s="403"/>
      <c r="JUJ73" s="403"/>
      <c r="JUK73" s="403"/>
      <c r="JUL73" s="403"/>
      <c r="JUM73" s="403"/>
      <c r="JUN73" s="403"/>
      <c r="JUO73" s="403"/>
      <c r="JUP73" s="403"/>
      <c r="JUQ73" s="403"/>
      <c r="JUR73" s="403"/>
      <c r="JUS73" s="403"/>
      <c r="JUT73" s="403"/>
      <c r="JUU73" s="403"/>
      <c r="JUV73" s="403"/>
      <c r="JUW73" s="403"/>
      <c r="JUX73" s="403"/>
      <c r="JUY73" s="403"/>
      <c r="JUZ73" s="403"/>
      <c r="JVA73" s="403"/>
      <c r="JVB73" s="403"/>
      <c r="JVC73" s="403"/>
      <c r="JVD73" s="403"/>
      <c r="JVE73" s="403"/>
      <c r="JVF73" s="403"/>
      <c r="JVG73" s="403"/>
      <c r="JVH73" s="403"/>
      <c r="JVI73" s="403"/>
      <c r="JVJ73" s="403"/>
      <c r="JVK73" s="403"/>
      <c r="JVL73" s="403"/>
      <c r="JVM73" s="403"/>
      <c r="JVN73" s="403"/>
      <c r="JVO73" s="403"/>
      <c r="JVP73" s="403"/>
      <c r="JVQ73" s="403"/>
      <c r="JVR73" s="403"/>
      <c r="JVS73" s="403"/>
      <c r="JVT73" s="403"/>
      <c r="JVU73" s="403"/>
      <c r="JVV73" s="403"/>
      <c r="JVW73" s="403"/>
      <c r="JVX73" s="403"/>
      <c r="JVY73" s="403"/>
      <c r="JVZ73" s="403"/>
      <c r="JWA73" s="403"/>
      <c r="JWB73" s="403"/>
      <c r="JWC73" s="403"/>
      <c r="JWD73" s="403"/>
      <c r="JWE73" s="403"/>
      <c r="JWF73" s="403"/>
      <c r="JWG73" s="403"/>
      <c r="JWH73" s="403"/>
      <c r="JWI73" s="403"/>
      <c r="JWJ73" s="403"/>
      <c r="JWK73" s="403"/>
      <c r="JWL73" s="403"/>
      <c r="JWM73" s="403"/>
      <c r="JWN73" s="403"/>
      <c r="JWO73" s="403"/>
      <c r="JWP73" s="403"/>
      <c r="JWQ73" s="403"/>
      <c r="JWR73" s="403"/>
      <c r="JWS73" s="403"/>
      <c r="JWT73" s="403"/>
      <c r="JWU73" s="403"/>
      <c r="JWV73" s="403"/>
      <c r="JWW73" s="403"/>
      <c r="JWX73" s="403"/>
      <c r="JWY73" s="403"/>
      <c r="JWZ73" s="403"/>
      <c r="JXA73" s="403"/>
      <c r="JXB73" s="403"/>
      <c r="JXC73" s="403"/>
      <c r="JXD73" s="403"/>
      <c r="JXE73" s="403"/>
      <c r="JXF73" s="403"/>
      <c r="JXG73" s="403"/>
      <c r="JXH73" s="403"/>
      <c r="JXI73" s="403"/>
      <c r="JXJ73" s="403"/>
      <c r="JXK73" s="403"/>
      <c r="JXL73" s="403"/>
      <c r="JXM73" s="403"/>
      <c r="JXN73" s="403"/>
      <c r="JXO73" s="403"/>
      <c r="JXP73" s="403"/>
      <c r="JXQ73" s="403"/>
      <c r="JXR73" s="403"/>
      <c r="JXS73" s="403"/>
      <c r="JXT73" s="403"/>
      <c r="JXU73" s="403"/>
      <c r="JXV73" s="403"/>
      <c r="JXW73" s="403"/>
      <c r="JXX73" s="403"/>
      <c r="JXY73" s="403"/>
      <c r="JXZ73" s="403"/>
      <c r="JYA73" s="403"/>
      <c r="JYB73" s="403"/>
      <c r="JYC73" s="403"/>
      <c r="JYD73" s="403"/>
      <c r="JYE73" s="403"/>
      <c r="JYF73" s="403"/>
      <c r="JYG73" s="403"/>
      <c r="JYH73" s="403"/>
      <c r="JYI73" s="403"/>
      <c r="JYJ73" s="403"/>
      <c r="JYK73" s="403"/>
      <c r="JYL73" s="403"/>
      <c r="JYM73" s="403"/>
      <c r="JYN73" s="403"/>
      <c r="JYO73" s="403"/>
      <c r="JYP73" s="403"/>
      <c r="JYQ73" s="403"/>
      <c r="JYR73" s="403"/>
      <c r="JYS73" s="403"/>
      <c r="JYT73" s="403"/>
      <c r="JYU73" s="403"/>
      <c r="JYV73" s="403"/>
      <c r="JYW73" s="403"/>
      <c r="JYX73" s="403"/>
      <c r="JYY73" s="403"/>
      <c r="JYZ73" s="403"/>
      <c r="JZA73" s="403"/>
      <c r="JZB73" s="403"/>
      <c r="JZC73" s="403"/>
      <c r="JZD73" s="403"/>
      <c r="JZE73" s="403"/>
      <c r="JZF73" s="403"/>
      <c r="JZG73" s="403"/>
      <c r="JZH73" s="403"/>
      <c r="JZI73" s="403"/>
      <c r="JZJ73" s="403"/>
      <c r="JZK73" s="403"/>
      <c r="JZL73" s="403"/>
      <c r="JZM73" s="403"/>
      <c r="JZN73" s="403"/>
      <c r="JZO73" s="403"/>
      <c r="JZP73" s="403"/>
      <c r="JZQ73" s="403"/>
      <c r="JZR73" s="403"/>
      <c r="JZS73" s="403"/>
      <c r="JZT73" s="403"/>
      <c r="JZU73" s="403"/>
      <c r="JZV73" s="403"/>
      <c r="JZW73" s="403"/>
      <c r="JZX73" s="403"/>
      <c r="JZY73" s="403"/>
      <c r="JZZ73" s="403"/>
      <c r="KAA73" s="403"/>
      <c r="KAB73" s="403"/>
      <c r="KAC73" s="403"/>
      <c r="KAD73" s="403"/>
      <c r="KAE73" s="403"/>
      <c r="KAF73" s="403"/>
      <c r="KAG73" s="403"/>
      <c r="KAH73" s="403"/>
      <c r="KAI73" s="403"/>
      <c r="KAJ73" s="403"/>
      <c r="KAK73" s="403"/>
      <c r="KAL73" s="403"/>
      <c r="KAM73" s="403"/>
      <c r="KAN73" s="403"/>
      <c r="KAO73" s="403"/>
      <c r="KAP73" s="403"/>
      <c r="KAQ73" s="403"/>
      <c r="KAR73" s="403"/>
      <c r="KAS73" s="403"/>
      <c r="KAT73" s="403"/>
      <c r="KAU73" s="403"/>
      <c r="KAV73" s="403"/>
      <c r="KAW73" s="403"/>
      <c r="KAX73" s="403"/>
      <c r="KAY73" s="403"/>
      <c r="KAZ73" s="403"/>
      <c r="KBA73" s="403"/>
      <c r="KBB73" s="403"/>
      <c r="KBC73" s="403"/>
      <c r="KBD73" s="403"/>
      <c r="KBE73" s="403"/>
      <c r="KBF73" s="403"/>
      <c r="KBG73" s="403"/>
      <c r="KBH73" s="403"/>
      <c r="KBI73" s="403"/>
      <c r="KBJ73" s="403"/>
      <c r="KBK73" s="403"/>
      <c r="KBL73" s="403"/>
      <c r="KBM73" s="403"/>
      <c r="KBN73" s="403"/>
      <c r="KBO73" s="403"/>
      <c r="KBP73" s="403"/>
      <c r="KBQ73" s="403"/>
      <c r="KBR73" s="403"/>
      <c r="KBS73" s="403"/>
      <c r="KBT73" s="403"/>
      <c r="KBU73" s="403"/>
      <c r="KBV73" s="403"/>
      <c r="KBW73" s="403"/>
      <c r="KBX73" s="403"/>
      <c r="KBY73" s="403"/>
      <c r="KBZ73" s="403"/>
      <c r="KCA73" s="403"/>
      <c r="KCB73" s="403"/>
      <c r="KCC73" s="403"/>
      <c r="KCD73" s="403"/>
      <c r="KCE73" s="403"/>
      <c r="KCF73" s="403"/>
      <c r="KCG73" s="403"/>
      <c r="KCH73" s="403"/>
      <c r="KCI73" s="403"/>
      <c r="KCJ73" s="403"/>
      <c r="KCK73" s="403"/>
      <c r="KCL73" s="403"/>
      <c r="KCM73" s="403"/>
      <c r="KCN73" s="403"/>
      <c r="KCO73" s="403"/>
      <c r="KCP73" s="403"/>
      <c r="KCQ73" s="403"/>
      <c r="KCR73" s="403"/>
      <c r="KCS73" s="403"/>
      <c r="KCT73" s="403"/>
      <c r="KCU73" s="403"/>
      <c r="KCV73" s="403"/>
      <c r="KCW73" s="403"/>
      <c r="KCX73" s="403"/>
      <c r="KCY73" s="403"/>
      <c r="KCZ73" s="403"/>
      <c r="KDA73" s="403"/>
      <c r="KDB73" s="403"/>
      <c r="KDC73" s="403"/>
      <c r="KDD73" s="403"/>
      <c r="KDE73" s="403"/>
      <c r="KDF73" s="403"/>
      <c r="KDG73" s="403"/>
      <c r="KDH73" s="403"/>
      <c r="KDI73" s="403"/>
      <c r="KDJ73" s="403"/>
      <c r="KDK73" s="403"/>
      <c r="KDL73" s="403"/>
      <c r="KDM73" s="403"/>
      <c r="KDN73" s="403"/>
      <c r="KDO73" s="403"/>
      <c r="KDP73" s="403"/>
      <c r="KDQ73" s="403"/>
      <c r="KDR73" s="403"/>
      <c r="KDS73" s="403"/>
      <c r="KDT73" s="403"/>
      <c r="KDU73" s="403"/>
      <c r="KDV73" s="403"/>
      <c r="KDW73" s="403"/>
      <c r="KDX73" s="403"/>
      <c r="KDY73" s="403"/>
      <c r="KDZ73" s="403"/>
      <c r="KEA73" s="403"/>
      <c r="KEB73" s="403"/>
      <c r="KEC73" s="403"/>
      <c r="KED73" s="403"/>
      <c r="KEE73" s="403"/>
      <c r="KEF73" s="403"/>
      <c r="KEG73" s="403"/>
      <c r="KEH73" s="403"/>
      <c r="KEI73" s="403"/>
      <c r="KEJ73" s="403"/>
      <c r="KEK73" s="403"/>
      <c r="KEL73" s="403"/>
      <c r="KEM73" s="403"/>
      <c r="KEN73" s="403"/>
      <c r="KEO73" s="403"/>
      <c r="KEP73" s="403"/>
      <c r="KEQ73" s="403"/>
      <c r="KER73" s="403"/>
      <c r="KES73" s="403"/>
      <c r="KET73" s="403"/>
      <c r="KEU73" s="403"/>
      <c r="KEV73" s="403"/>
      <c r="KEW73" s="403"/>
      <c r="KEX73" s="403"/>
      <c r="KEY73" s="403"/>
      <c r="KEZ73" s="403"/>
      <c r="KFA73" s="403"/>
      <c r="KFB73" s="403"/>
      <c r="KFC73" s="403"/>
      <c r="KFD73" s="403"/>
      <c r="KFE73" s="403"/>
      <c r="KFF73" s="403"/>
      <c r="KFG73" s="403"/>
      <c r="KFH73" s="403"/>
      <c r="KFI73" s="403"/>
      <c r="KFJ73" s="403"/>
      <c r="KFK73" s="403"/>
      <c r="KFL73" s="403"/>
      <c r="KFM73" s="403"/>
      <c r="KFN73" s="403"/>
      <c r="KFO73" s="403"/>
      <c r="KFP73" s="403"/>
      <c r="KFQ73" s="403"/>
      <c r="KFR73" s="403"/>
      <c r="KFS73" s="403"/>
      <c r="KFT73" s="403"/>
      <c r="KFU73" s="403"/>
      <c r="KFV73" s="403"/>
      <c r="KFW73" s="403"/>
      <c r="KFX73" s="403"/>
      <c r="KFY73" s="403"/>
      <c r="KFZ73" s="403"/>
      <c r="KGA73" s="403"/>
      <c r="KGB73" s="403"/>
      <c r="KGC73" s="403"/>
      <c r="KGD73" s="403"/>
      <c r="KGE73" s="403"/>
      <c r="KGF73" s="403"/>
      <c r="KGG73" s="403"/>
      <c r="KGH73" s="403"/>
      <c r="KGI73" s="403"/>
      <c r="KGJ73" s="403"/>
      <c r="KGK73" s="403"/>
      <c r="KGL73" s="403"/>
      <c r="KGM73" s="403"/>
      <c r="KGN73" s="403"/>
      <c r="KGO73" s="403"/>
      <c r="KGP73" s="403"/>
      <c r="KGQ73" s="403"/>
      <c r="KGR73" s="403"/>
      <c r="KGS73" s="403"/>
      <c r="KGT73" s="403"/>
      <c r="KGU73" s="403"/>
      <c r="KGV73" s="403"/>
      <c r="KGW73" s="403"/>
      <c r="KGX73" s="403"/>
      <c r="KGY73" s="403"/>
      <c r="KGZ73" s="403"/>
      <c r="KHA73" s="403"/>
      <c r="KHB73" s="403"/>
      <c r="KHC73" s="403"/>
      <c r="KHD73" s="403"/>
      <c r="KHE73" s="403"/>
      <c r="KHF73" s="403"/>
      <c r="KHG73" s="403"/>
      <c r="KHH73" s="403"/>
      <c r="KHI73" s="403"/>
      <c r="KHJ73" s="403"/>
      <c r="KHK73" s="403"/>
      <c r="KHL73" s="403"/>
      <c r="KHM73" s="403"/>
      <c r="KHN73" s="403"/>
      <c r="KHO73" s="403"/>
      <c r="KHP73" s="403"/>
      <c r="KHQ73" s="403"/>
      <c r="KHR73" s="403"/>
      <c r="KHS73" s="403"/>
      <c r="KHT73" s="403"/>
      <c r="KHU73" s="403"/>
      <c r="KHV73" s="403"/>
      <c r="KHW73" s="403"/>
      <c r="KHX73" s="403"/>
      <c r="KHY73" s="403"/>
      <c r="KHZ73" s="403"/>
      <c r="KIA73" s="403"/>
      <c r="KIB73" s="403"/>
      <c r="KIC73" s="403"/>
      <c r="KID73" s="403"/>
      <c r="KIE73" s="403"/>
      <c r="KIF73" s="403"/>
      <c r="KIG73" s="403"/>
      <c r="KIH73" s="403"/>
      <c r="KII73" s="403"/>
      <c r="KIJ73" s="403"/>
      <c r="KIK73" s="403"/>
      <c r="KIL73" s="403"/>
      <c r="KIM73" s="403"/>
      <c r="KIN73" s="403"/>
      <c r="KIO73" s="403"/>
      <c r="KIP73" s="403"/>
      <c r="KIQ73" s="403"/>
      <c r="KIR73" s="403"/>
      <c r="KIS73" s="403"/>
      <c r="KIT73" s="403"/>
      <c r="KIU73" s="403"/>
      <c r="KIV73" s="403"/>
      <c r="KIW73" s="403"/>
      <c r="KIX73" s="403"/>
      <c r="KIY73" s="403"/>
      <c r="KIZ73" s="403"/>
      <c r="KJA73" s="403"/>
      <c r="KJB73" s="403"/>
      <c r="KJC73" s="403"/>
      <c r="KJD73" s="403"/>
      <c r="KJE73" s="403"/>
      <c r="KJF73" s="403"/>
      <c r="KJG73" s="403"/>
      <c r="KJH73" s="403"/>
      <c r="KJI73" s="403"/>
      <c r="KJJ73" s="403"/>
      <c r="KJK73" s="403"/>
      <c r="KJL73" s="403"/>
      <c r="KJM73" s="403"/>
      <c r="KJN73" s="403"/>
      <c r="KJO73" s="403"/>
      <c r="KJP73" s="403"/>
      <c r="KJQ73" s="403"/>
      <c r="KJR73" s="403"/>
      <c r="KJS73" s="403"/>
      <c r="KJT73" s="403"/>
      <c r="KJU73" s="403"/>
      <c r="KJV73" s="403"/>
      <c r="KJW73" s="403"/>
      <c r="KJX73" s="403"/>
      <c r="KJY73" s="403"/>
      <c r="KJZ73" s="403"/>
      <c r="KKA73" s="403"/>
      <c r="KKB73" s="403"/>
      <c r="KKC73" s="403"/>
      <c r="KKD73" s="403"/>
      <c r="KKE73" s="403"/>
      <c r="KKF73" s="403"/>
      <c r="KKG73" s="403"/>
      <c r="KKH73" s="403"/>
      <c r="KKI73" s="403"/>
      <c r="KKJ73" s="403"/>
      <c r="KKK73" s="403"/>
      <c r="KKL73" s="403"/>
      <c r="KKM73" s="403"/>
      <c r="KKN73" s="403"/>
      <c r="KKO73" s="403"/>
      <c r="KKP73" s="403"/>
      <c r="KKQ73" s="403"/>
      <c r="KKR73" s="403"/>
      <c r="KKS73" s="403"/>
      <c r="KKT73" s="403"/>
      <c r="KKU73" s="403"/>
      <c r="KKV73" s="403"/>
      <c r="KKW73" s="403"/>
      <c r="KKX73" s="403"/>
      <c r="KKY73" s="403"/>
      <c r="KKZ73" s="403"/>
      <c r="KLA73" s="403"/>
      <c r="KLB73" s="403"/>
      <c r="KLC73" s="403"/>
      <c r="KLD73" s="403"/>
      <c r="KLE73" s="403"/>
      <c r="KLF73" s="403"/>
      <c r="KLG73" s="403"/>
      <c r="KLH73" s="403"/>
      <c r="KLI73" s="403"/>
      <c r="KLJ73" s="403"/>
      <c r="KLK73" s="403"/>
      <c r="KLL73" s="403"/>
      <c r="KLM73" s="403"/>
      <c r="KLN73" s="403"/>
      <c r="KLO73" s="403"/>
      <c r="KLP73" s="403"/>
      <c r="KLQ73" s="403"/>
      <c r="KLR73" s="403"/>
      <c r="KLS73" s="403"/>
      <c r="KLT73" s="403"/>
      <c r="KLU73" s="403"/>
      <c r="KLV73" s="403"/>
      <c r="KLW73" s="403"/>
      <c r="KLX73" s="403"/>
      <c r="KLY73" s="403"/>
      <c r="KLZ73" s="403"/>
      <c r="KMA73" s="403"/>
      <c r="KMB73" s="403"/>
      <c r="KMC73" s="403"/>
      <c r="KMD73" s="403"/>
      <c r="KME73" s="403"/>
      <c r="KMF73" s="403"/>
      <c r="KMG73" s="403"/>
      <c r="KMH73" s="403"/>
      <c r="KMI73" s="403"/>
      <c r="KMJ73" s="403"/>
      <c r="KMK73" s="403"/>
      <c r="KML73" s="403"/>
      <c r="KMM73" s="403"/>
      <c r="KMN73" s="403"/>
      <c r="KMO73" s="403"/>
      <c r="KMP73" s="403"/>
      <c r="KMQ73" s="403"/>
      <c r="KMR73" s="403"/>
      <c r="KMS73" s="403"/>
      <c r="KMT73" s="403"/>
      <c r="KMU73" s="403"/>
      <c r="KMV73" s="403"/>
      <c r="KMW73" s="403"/>
      <c r="KMX73" s="403"/>
      <c r="KMY73" s="403"/>
      <c r="KMZ73" s="403"/>
      <c r="KNA73" s="403"/>
      <c r="KNB73" s="403"/>
      <c r="KNC73" s="403"/>
      <c r="KND73" s="403"/>
      <c r="KNE73" s="403"/>
      <c r="KNF73" s="403"/>
      <c r="KNG73" s="403"/>
      <c r="KNH73" s="403"/>
      <c r="KNI73" s="403"/>
      <c r="KNJ73" s="403"/>
      <c r="KNK73" s="403"/>
      <c r="KNL73" s="403"/>
      <c r="KNM73" s="403"/>
      <c r="KNN73" s="403"/>
      <c r="KNO73" s="403"/>
      <c r="KNP73" s="403"/>
      <c r="KNQ73" s="403"/>
      <c r="KNR73" s="403"/>
      <c r="KNS73" s="403"/>
      <c r="KNT73" s="403"/>
      <c r="KNU73" s="403"/>
      <c r="KNV73" s="403"/>
      <c r="KNW73" s="403"/>
      <c r="KNX73" s="403"/>
      <c r="KNY73" s="403"/>
      <c r="KNZ73" s="403"/>
      <c r="KOA73" s="403"/>
      <c r="KOB73" s="403"/>
      <c r="KOC73" s="403"/>
      <c r="KOD73" s="403"/>
      <c r="KOE73" s="403"/>
      <c r="KOF73" s="403"/>
      <c r="KOG73" s="403"/>
      <c r="KOH73" s="403"/>
      <c r="KOI73" s="403"/>
      <c r="KOJ73" s="403"/>
      <c r="KOK73" s="403"/>
      <c r="KOL73" s="403"/>
      <c r="KOM73" s="403"/>
      <c r="KON73" s="403"/>
      <c r="KOO73" s="403"/>
      <c r="KOP73" s="403"/>
      <c r="KOQ73" s="403"/>
      <c r="KOR73" s="403"/>
      <c r="KOS73" s="403"/>
      <c r="KOT73" s="403"/>
      <c r="KOU73" s="403"/>
      <c r="KOV73" s="403"/>
      <c r="KOW73" s="403"/>
      <c r="KOX73" s="403"/>
      <c r="KOY73" s="403"/>
      <c r="KOZ73" s="403"/>
      <c r="KPA73" s="403"/>
      <c r="KPB73" s="403"/>
      <c r="KPC73" s="403"/>
      <c r="KPD73" s="403"/>
      <c r="KPE73" s="403"/>
      <c r="KPF73" s="403"/>
      <c r="KPG73" s="403"/>
      <c r="KPH73" s="403"/>
      <c r="KPI73" s="403"/>
      <c r="KPJ73" s="403"/>
      <c r="KPK73" s="403"/>
      <c r="KPL73" s="403"/>
      <c r="KPM73" s="403"/>
      <c r="KPN73" s="403"/>
      <c r="KPO73" s="403"/>
      <c r="KPP73" s="403"/>
      <c r="KPQ73" s="403"/>
      <c r="KPR73" s="403"/>
      <c r="KPS73" s="403"/>
      <c r="KPT73" s="403"/>
      <c r="KPU73" s="403"/>
      <c r="KPV73" s="403"/>
      <c r="KPW73" s="403"/>
      <c r="KPX73" s="403"/>
      <c r="KPY73" s="403"/>
      <c r="KPZ73" s="403"/>
      <c r="KQA73" s="403"/>
      <c r="KQB73" s="403"/>
      <c r="KQC73" s="403"/>
      <c r="KQD73" s="403"/>
      <c r="KQE73" s="403"/>
      <c r="KQF73" s="403"/>
      <c r="KQG73" s="403"/>
      <c r="KQH73" s="403"/>
      <c r="KQI73" s="403"/>
      <c r="KQJ73" s="403"/>
      <c r="KQK73" s="403"/>
      <c r="KQL73" s="403"/>
      <c r="KQM73" s="403"/>
      <c r="KQN73" s="403"/>
      <c r="KQO73" s="403"/>
      <c r="KQP73" s="403"/>
      <c r="KQQ73" s="403"/>
      <c r="KQR73" s="403"/>
      <c r="KQS73" s="403"/>
      <c r="KQT73" s="403"/>
      <c r="KQU73" s="403"/>
      <c r="KQV73" s="403"/>
      <c r="KQW73" s="403"/>
      <c r="KQX73" s="403"/>
      <c r="KQY73" s="403"/>
      <c r="KQZ73" s="403"/>
      <c r="KRA73" s="403"/>
      <c r="KRB73" s="403"/>
      <c r="KRC73" s="403"/>
      <c r="KRD73" s="403"/>
      <c r="KRE73" s="403"/>
      <c r="KRF73" s="403"/>
      <c r="KRG73" s="403"/>
      <c r="KRH73" s="403"/>
      <c r="KRI73" s="403"/>
      <c r="KRJ73" s="403"/>
      <c r="KRK73" s="403"/>
      <c r="KRL73" s="403"/>
      <c r="KRM73" s="403"/>
      <c r="KRN73" s="403"/>
      <c r="KRO73" s="403"/>
      <c r="KRP73" s="403"/>
      <c r="KRQ73" s="403"/>
      <c r="KRR73" s="403"/>
      <c r="KRS73" s="403"/>
      <c r="KRT73" s="403"/>
      <c r="KRU73" s="403"/>
      <c r="KRV73" s="403"/>
      <c r="KRW73" s="403"/>
      <c r="KRX73" s="403"/>
      <c r="KRY73" s="403"/>
      <c r="KRZ73" s="403"/>
      <c r="KSA73" s="403"/>
      <c r="KSB73" s="403"/>
      <c r="KSC73" s="403"/>
      <c r="KSD73" s="403"/>
      <c r="KSE73" s="403"/>
      <c r="KSF73" s="403"/>
      <c r="KSG73" s="403"/>
      <c r="KSH73" s="403"/>
      <c r="KSI73" s="403"/>
      <c r="KSJ73" s="403"/>
      <c r="KSK73" s="403"/>
      <c r="KSL73" s="403"/>
      <c r="KSM73" s="403"/>
      <c r="KSN73" s="403"/>
      <c r="KSO73" s="403"/>
      <c r="KSP73" s="403"/>
      <c r="KSQ73" s="403"/>
      <c r="KSR73" s="403"/>
      <c r="KSS73" s="403"/>
      <c r="KST73" s="403"/>
      <c r="KSU73" s="403"/>
      <c r="KSV73" s="403"/>
      <c r="KSW73" s="403"/>
      <c r="KSX73" s="403"/>
      <c r="KSY73" s="403"/>
      <c r="KSZ73" s="403"/>
      <c r="KTA73" s="403"/>
      <c r="KTB73" s="403"/>
      <c r="KTC73" s="403"/>
      <c r="KTD73" s="403"/>
      <c r="KTE73" s="403"/>
      <c r="KTF73" s="403"/>
      <c r="KTG73" s="403"/>
      <c r="KTH73" s="403"/>
      <c r="KTI73" s="403"/>
      <c r="KTJ73" s="403"/>
      <c r="KTK73" s="403"/>
      <c r="KTL73" s="403"/>
      <c r="KTM73" s="403"/>
      <c r="KTN73" s="403"/>
      <c r="KTO73" s="403"/>
      <c r="KTP73" s="403"/>
      <c r="KTQ73" s="403"/>
      <c r="KTR73" s="403"/>
      <c r="KTS73" s="403"/>
      <c r="KTT73" s="403"/>
      <c r="KTU73" s="403"/>
      <c r="KTV73" s="403"/>
      <c r="KTW73" s="403"/>
      <c r="KTX73" s="403"/>
      <c r="KTY73" s="403"/>
      <c r="KTZ73" s="403"/>
      <c r="KUA73" s="403"/>
      <c r="KUB73" s="403"/>
      <c r="KUC73" s="403"/>
      <c r="KUD73" s="403"/>
      <c r="KUE73" s="403"/>
      <c r="KUF73" s="403"/>
      <c r="KUG73" s="403"/>
      <c r="KUH73" s="403"/>
      <c r="KUI73" s="403"/>
      <c r="KUJ73" s="403"/>
      <c r="KUK73" s="403"/>
      <c r="KUL73" s="403"/>
      <c r="KUM73" s="403"/>
      <c r="KUN73" s="403"/>
      <c r="KUO73" s="403"/>
      <c r="KUP73" s="403"/>
      <c r="KUQ73" s="403"/>
      <c r="KUR73" s="403"/>
      <c r="KUS73" s="403"/>
      <c r="KUT73" s="403"/>
      <c r="KUU73" s="403"/>
      <c r="KUV73" s="403"/>
      <c r="KUW73" s="403"/>
      <c r="KUX73" s="403"/>
      <c r="KUY73" s="403"/>
      <c r="KUZ73" s="403"/>
      <c r="KVA73" s="403"/>
      <c r="KVB73" s="403"/>
      <c r="KVC73" s="403"/>
      <c r="KVD73" s="403"/>
      <c r="KVE73" s="403"/>
      <c r="KVF73" s="403"/>
      <c r="KVG73" s="403"/>
      <c r="KVH73" s="403"/>
      <c r="KVI73" s="403"/>
      <c r="KVJ73" s="403"/>
      <c r="KVK73" s="403"/>
      <c r="KVL73" s="403"/>
      <c r="KVM73" s="403"/>
      <c r="KVN73" s="403"/>
      <c r="KVO73" s="403"/>
      <c r="KVP73" s="403"/>
      <c r="KVQ73" s="403"/>
      <c r="KVR73" s="403"/>
      <c r="KVS73" s="403"/>
      <c r="KVT73" s="403"/>
      <c r="KVU73" s="403"/>
      <c r="KVV73" s="403"/>
      <c r="KVW73" s="403"/>
      <c r="KVX73" s="403"/>
      <c r="KVY73" s="403"/>
      <c r="KVZ73" s="403"/>
      <c r="KWA73" s="403"/>
      <c r="KWB73" s="403"/>
      <c r="KWC73" s="403"/>
      <c r="KWD73" s="403"/>
      <c r="KWE73" s="403"/>
      <c r="KWF73" s="403"/>
      <c r="KWG73" s="403"/>
      <c r="KWH73" s="403"/>
      <c r="KWI73" s="403"/>
      <c r="KWJ73" s="403"/>
      <c r="KWK73" s="403"/>
      <c r="KWL73" s="403"/>
      <c r="KWM73" s="403"/>
      <c r="KWN73" s="403"/>
      <c r="KWO73" s="403"/>
      <c r="KWP73" s="403"/>
      <c r="KWQ73" s="403"/>
      <c r="KWR73" s="403"/>
      <c r="KWS73" s="403"/>
      <c r="KWT73" s="403"/>
      <c r="KWU73" s="403"/>
      <c r="KWV73" s="403"/>
      <c r="KWW73" s="403"/>
      <c r="KWX73" s="403"/>
      <c r="KWY73" s="403"/>
      <c r="KWZ73" s="403"/>
      <c r="KXA73" s="403"/>
      <c r="KXB73" s="403"/>
      <c r="KXC73" s="403"/>
      <c r="KXD73" s="403"/>
      <c r="KXE73" s="403"/>
      <c r="KXF73" s="403"/>
      <c r="KXG73" s="403"/>
      <c r="KXH73" s="403"/>
      <c r="KXI73" s="403"/>
      <c r="KXJ73" s="403"/>
      <c r="KXK73" s="403"/>
      <c r="KXL73" s="403"/>
      <c r="KXM73" s="403"/>
      <c r="KXN73" s="403"/>
      <c r="KXO73" s="403"/>
      <c r="KXP73" s="403"/>
      <c r="KXQ73" s="403"/>
      <c r="KXR73" s="403"/>
      <c r="KXS73" s="403"/>
      <c r="KXT73" s="403"/>
      <c r="KXU73" s="403"/>
      <c r="KXV73" s="403"/>
      <c r="KXW73" s="403"/>
      <c r="KXX73" s="403"/>
      <c r="KXY73" s="403"/>
      <c r="KXZ73" s="403"/>
      <c r="KYA73" s="403"/>
      <c r="KYB73" s="403"/>
      <c r="KYC73" s="403"/>
      <c r="KYD73" s="403"/>
      <c r="KYE73" s="403"/>
      <c r="KYF73" s="403"/>
      <c r="KYG73" s="403"/>
      <c r="KYH73" s="403"/>
      <c r="KYI73" s="403"/>
      <c r="KYJ73" s="403"/>
      <c r="KYK73" s="403"/>
      <c r="KYL73" s="403"/>
      <c r="KYM73" s="403"/>
      <c r="KYN73" s="403"/>
      <c r="KYO73" s="403"/>
      <c r="KYP73" s="403"/>
      <c r="KYQ73" s="403"/>
      <c r="KYR73" s="403"/>
      <c r="KYS73" s="403"/>
      <c r="KYT73" s="403"/>
      <c r="KYU73" s="403"/>
      <c r="KYV73" s="403"/>
      <c r="KYW73" s="403"/>
      <c r="KYX73" s="403"/>
      <c r="KYY73" s="403"/>
      <c r="KYZ73" s="403"/>
      <c r="KZA73" s="403"/>
      <c r="KZB73" s="403"/>
      <c r="KZC73" s="403"/>
      <c r="KZD73" s="403"/>
      <c r="KZE73" s="403"/>
      <c r="KZF73" s="403"/>
      <c r="KZG73" s="403"/>
      <c r="KZH73" s="403"/>
      <c r="KZI73" s="403"/>
      <c r="KZJ73" s="403"/>
      <c r="KZK73" s="403"/>
      <c r="KZL73" s="403"/>
      <c r="KZM73" s="403"/>
      <c r="KZN73" s="403"/>
      <c r="KZO73" s="403"/>
      <c r="KZP73" s="403"/>
      <c r="KZQ73" s="403"/>
      <c r="KZR73" s="403"/>
      <c r="KZS73" s="403"/>
      <c r="KZT73" s="403"/>
      <c r="KZU73" s="403"/>
      <c r="KZV73" s="403"/>
      <c r="KZW73" s="403"/>
      <c r="KZX73" s="403"/>
      <c r="KZY73" s="403"/>
      <c r="KZZ73" s="403"/>
      <c r="LAA73" s="403"/>
      <c r="LAB73" s="403"/>
      <c r="LAC73" s="403"/>
      <c r="LAD73" s="403"/>
      <c r="LAE73" s="403"/>
      <c r="LAF73" s="403"/>
      <c r="LAG73" s="403"/>
      <c r="LAH73" s="403"/>
      <c r="LAI73" s="403"/>
      <c r="LAJ73" s="403"/>
      <c r="LAK73" s="403"/>
      <c r="LAL73" s="403"/>
      <c r="LAM73" s="403"/>
      <c r="LAN73" s="403"/>
      <c r="LAO73" s="403"/>
      <c r="LAP73" s="403"/>
      <c r="LAQ73" s="403"/>
      <c r="LAR73" s="403"/>
      <c r="LAS73" s="403"/>
      <c r="LAT73" s="403"/>
      <c r="LAU73" s="403"/>
      <c r="LAV73" s="403"/>
      <c r="LAW73" s="403"/>
      <c r="LAX73" s="403"/>
      <c r="LAY73" s="403"/>
      <c r="LAZ73" s="403"/>
      <c r="LBA73" s="403"/>
      <c r="LBB73" s="403"/>
      <c r="LBC73" s="403"/>
      <c r="LBD73" s="403"/>
      <c r="LBE73" s="403"/>
      <c r="LBF73" s="403"/>
      <c r="LBG73" s="403"/>
      <c r="LBH73" s="403"/>
      <c r="LBI73" s="403"/>
      <c r="LBJ73" s="403"/>
      <c r="LBK73" s="403"/>
      <c r="LBL73" s="403"/>
      <c r="LBM73" s="403"/>
      <c r="LBN73" s="403"/>
      <c r="LBO73" s="403"/>
      <c r="LBP73" s="403"/>
      <c r="LBQ73" s="403"/>
      <c r="LBR73" s="403"/>
      <c r="LBS73" s="403"/>
      <c r="LBT73" s="403"/>
      <c r="LBU73" s="403"/>
      <c r="LBV73" s="403"/>
      <c r="LBW73" s="403"/>
      <c r="LBX73" s="403"/>
      <c r="LBY73" s="403"/>
      <c r="LBZ73" s="403"/>
      <c r="LCA73" s="403"/>
      <c r="LCB73" s="403"/>
      <c r="LCC73" s="403"/>
      <c r="LCD73" s="403"/>
      <c r="LCE73" s="403"/>
      <c r="LCF73" s="403"/>
      <c r="LCG73" s="403"/>
      <c r="LCH73" s="403"/>
      <c r="LCI73" s="403"/>
      <c r="LCJ73" s="403"/>
      <c r="LCK73" s="403"/>
      <c r="LCL73" s="403"/>
      <c r="LCM73" s="403"/>
      <c r="LCN73" s="403"/>
      <c r="LCO73" s="403"/>
      <c r="LCP73" s="403"/>
      <c r="LCQ73" s="403"/>
      <c r="LCR73" s="403"/>
      <c r="LCS73" s="403"/>
      <c r="LCT73" s="403"/>
      <c r="LCU73" s="403"/>
      <c r="LCV73" s="403"/>
      <c r="LCW73" s="403"/>
      <c r="LCX73" s="403"/>
      <c r="LCY73" s="403"/>
      <c r="LCZ73" s="403"/>
      <c r="LDA73" s="403"/>
      <c r="LDB73" s="403"/>
      <c r="LDC73" s="403"/>
      <c r="LDD73" s="403"/>
      <c r="LDE73" s="403"/>
      <c r="LDF73" s="403"/>
      <c r="LDG73" s="403"/>
      <c r="LDH73" s="403"/>
      <c r="LDI73" s="403"/>
      <c r="LDJ73" s="403"/>
      <c r="LDK73" s="403"/>
      <c r="LDL73" s="403"/>
      <c r="LDM73" s="403"/>
      <c r="LDN73" s="403"/>
      <c r="LDO73" s="403"/>
      <c r="LDP73" s="403"/>
      <c r="LDQ73" s="403"/>
      <c r="LDR73" s="403"/>
      <c r="LDS73" s="403"/>
      <c r="LDT73" s="403"/>
      <c r="LDU73" s="403"/>
      <c r="LDV73" s="403"/>
      <c r="LDW73" s="403"/>
      <c r="LDX73" s="403"/>
      <c r="LDY73" s="403"/>
      <c r="LDZ73" s="403"/>
      <c r="LEA73" s="403"/>
      <c r="LEB73" s="403"/>
      <c r="LEC73" s="403"/>
      <c r="LED73" s="403"/>
      <c r="LEE73" s="403"/>
      <c r="LEF73" s="403"/>
      <c r="LEG73" s="403"/>
      <c r="LEH73" s="403"/>
      <c r="LEI73" s="403"/>
      <c r="LEJ73" s="403"/>
      <c r="LEK73" s="403"/>
      <c r="LEL73" s="403"/>
      <c r="LEM73" s="403"/>
      <c r="LEN73" s="403"/>
      <c r="LEO73" s="403"/>
      <c r="LEP73" s="403"/>
      <c r="LEQ73" s="403"/>
      <c r="LER73" s="403"/>
      <c r="LES73" s="403"/>
      <c r="LET73" s="403"/>
      <c r="LEU73" s="403"/>
      <c r="LEV73" s="403"/>
      <c r="LEW73" s="403"/>
      <c r="LEX73" s="403"/>
      <c r="LEY73" s="403"/>
      <c r="LEZ73" s="403"/>
      <c r="LFA73" s="403"/>
      <c r="LFB73" s="403"/>
      <c r="LFC73" s="403"/>
      <c r="LFD73" s="403"/>
      <c r="LFE73" s="403"/>
      <c r="LFF73" s="403"/>
      <c r="LFG73" s="403"/>
      <c r="LFH73" s="403"/>
      <c r="LFI73" s="403"/>
      <c r="LFJ73" s="403"/>
      <c r="LFK73" s="403"/>
      <c r="LFL73" s="403"/>
      <c r="LFM73" s="403"/>
      <c r="LFN73" s="403"/>
      <c r="LFO73" s="403"/>
      <c r="LFP73" s="403"/>
      <c r="LFQ73" s="403"/>
      <c r="LFR73" s="403"/>
      <c r="LFS73" s="403"/>
      <c r="LFT73" s="403"/>
      <c r="LFU73" s="403"/>
      <c r="LFV73" s="403"/>
      <c r="LFW73" s="403"/>
      <c r="LFX73" s="403"/>
      <c r="LFY73" s="403"/>
      <c r="LFZ73" s="403"/>
      <c r="LGA73" s="403"/>
      <c r="LGB73" s="403"/>
      <c r="LGC73" s="403"/>
      <c r="LGD73" s="403"/>
      <c r="LGE73" s="403"/>
      <c r="LGF73" s="403"/>
      <c r="LGG73" s="403"/>
      <c r="LGH73" s="403"/>
      <c r="LGI73" s="403"/>
      <c r="LGJ73" s="403"/>
      <c r="LGK73" s="403"/>
      <c r="LGL73" s="403"/>
      <c r="LGM73" s="403"/>
      <c r="LGN73" s="403"/>
      <c r="LGO73" s="403"/>
      <c r="LGP73" s="403"/>
      <c r="LGQ73" s="403"/>
      <c r="LGR73" s="403"/>
      <c r="LGS73" s="403"/>
      <c r="LGT73" s="403"/>
      <c r="LGU73" s="403"/>
      <c r="LGV73" s="403"/>
      <c r="LGW73" s="403"/>
      <c r="LGX73" s="403"/>
      <c r="LGY73" s="403"/>
      <c r="LGZ73" s="403"/>
      <c r="LHA73" s="403"/>
      <c r="LHB73" s="403"/>
      <c r="LHC73" s="403"/>
      <c r="LHD73" s="403"/>
      <c r="LHE73" s="403"/>
      <c r="LHF73" s="403"/>
      <c r="LHG73" s="403"/>
      <c r="LHH73" s="403"/>
      <c r="LHI73" s="403"/>
      <c r="LHJ73" s="403"/>
      <c r="LHK73" s="403"/>
      <c r="LHL73" s="403"/>
      <c r="LHM73" s="403"/>
      <c r="LHN73" s="403"/>
      <c r="LHO73" s="403"/>
      <c r="LHP73" s="403"/>
      <c r="LHQ73" s="403"/>
      <c r="LHR73" s="403"/>
      <c r="LHS73" s="403"/>
      <c r="LHT73" s="403"/>
      <c r="LHU73" s="403"/>
      <c r="LHV73" s="403"/>
      <c r="LHW73" s="403"/>
      <c r="LHX73" s="403"/>
      <c r="LHY73" s="403"/>
      <c r="LHZ73" s="403"/>
      <c r="LIA73" s="403"/>
      <c r="LIB73" s="403"/>
      <c r="LIC73" s="403"/>
      <c r="LID73" s="403"/>
      <c r="LIE73" s="403"/>
      <c r="LIF73" s="403"/>
      <c r="LIG73" s="403"/>
      <c r="LIH73" s="403"/>
      <c r="LII73" s="403"/>
      <c r="LIJ73" s="403"/>
      <c r="LIK73" s="403"/>
      <c r="LIL73" s="403"/>
      <c r="LIM73" s="403"/>
      <c r="LIN73" s="403"/>
      <c r="LIO73" s="403"/>
      <c r="LIP73" s="403"/>
      <c r="LIQ73" s="403"/>
      <c r="LIR73" s="403"/>
      <c r="LIS73" s="403"/>
      <c r="LIT73" s="403"/>
      <c r="LIU73" s="403"/>
      <c r="LIV73" s="403"/>
      <c r="LIW73" s="403"/>
      <c r="LIX73" s="403"/>
      <c r="LIY73" s="403"/>
      <c r="LIZ73" s="403"/>
      <c r="LJA73" s="403"/>
      <c r="LJB73" s="403"/>
      <c r="LJC73" s="403"/>
      <c r="LJD73" s="403"/>
      <c r="LJE73" s="403"/>
      <c r="LJF73" s="403"/>
      <c r="LJG73" s="403"/>
      <c r="LJH73" s="403"/>
      <c r="LJI73" s="403"/>
      <c r="LJJ73" s="403"/>
      <c r="LJK73" s="403"/>
      <c r="LJL73" s="403"/>
      <c r="LJM73" s="403"/>
      <c r="LJN73" s="403"/>
      <c r="LJO73" s="403"/>
      <c r="LJP73" s="403"/>
      <c r="LJQ73" s="403"/>
      <c r="LJR73" s="403"/>
      <c r="LJS73" s="403"/>
      <c r="LJT73" s="403"/>
      <c r="LJU73" s="403"/>
      <c r="LJV73" s="403"/>
      <c r="LJW73" s="403"/>
      <c r="LJX73" s="403"/>
      <c r="LJY73" s="403"/>
      <c r="LJZ73" s="403"/>
      <c r="LKA73" s="403"/>
      <c r="LKB73" s="403"/>
      <c r="LKC73" s="403"/>
      <c r="LKD73" s="403"/>
      <c r="LKE73" s="403"/>
      <c r="LKF73" s="403"/>
      <c r="LKG73" s="403"/>
      <c r="LKH73" s="403"/>
      <c r="LKI73" s="403"/>
      <c r="LKJ73" s="403"/>
      <c r="LKK73" s="403"/>
      <c r="LKL73" s="403"/>
      <c r="LKM73" s="403"/>
      <c r="LKN73" s="403"/>
      <c r="LKO73" s="403"/>
      <c r="LKP73" s="403"/>
      <c r="LKQ73" s="403"/>
      <c r="LKR73" s="403"/>
      <c r="LKS73" s="403"/>
      <c r="LKT73" s="403"/>
      <c r="LKU73" s="403"/>
      <c r="LKV73" s="403"/>
      <c r="LKW73" s="403"/>
      <c r="LKX73" s="403"/>
      <c r="LKY73" s="403"/>
      <c r="LKZ73" s="403"/>
      <c r="LLA73" s="403"/>
      <c r="LLB73" s="403"/>
      <c r="LLC73" s="403"/>
      <c r="LLD73" s="403"/>
      <c r="LLE73" s="403"/>
      <c r="LLF73" s="403"/>
      <c r="LLG73" s="403"/>
      <c r="LLH73" s="403"/>
      <c r="LLI73" s="403"/>
      <c r="LLJ73" s="403"/>
      <c r="LLK73" s="403"/>
      <c r="LLL73" s="403"/>
      <c r="LLM73" s="403"/>
      <c r="LLN73" s="403"/>
      <c r="LLO73" s="403"/>
      <c r="LLP73" s="403"/>
      <c r="LLQ73" s="403"/>
      <c r="LLR73" s="403"/>
      <c r="LLS73" s="403"/>
      <c r="LLT73" s="403"/>
      <c r="LLU73" s="403"/>
      <c r="LLV73" s="403"/>
      <c r="LLW73" s="403"/>
      <c r="LLX73" s="403"/>
      <c r="LLY73" s="403"/>
      <c r="LLZ73" s="403"/>
      <c r="LMA73" s="403"/>
      <c r="LMB73" s="403"/>
      <c r="LMC73" s="403"/>
      <c r="LMD73" s="403"/>
      <c r="LME73" s="403"/>
      <c r="LMF73" s="403"/>
      <c r="LMG73" s="403"/>
      <c r="LMH73" s="403"/>
      <c r="LMI73" s="403"/>
      <c r="LMJ73" s="403"/>
      <c r="LMK73" s="403"/>
      <c r="LML73" s="403"/>
      <c r="LMM73" s="403"/>
      <c r="LMN73" s="403"/>
      <c r="LMO73" s="403"/>
      <c r="LMP73" s="403"/>
      <c r="LMQ73" s="403"/>
      <c r="LMR73" s="403"/>
      <c r="LMS73" s="403"/>
      <c r="LMT73" s="403"/>
      <c r="LMU73" s="403"/>
      <c r="LMV73" s="403"/>
      <c r="LMW73" s="403"/>
      <c r="LMX73" s="403"/>
      <c r="LMY73" s="403"/>
      <c r="LMZ73" s="403"/>
      <c r="LNA73" s="403"/>
      <c r="LNB73" s="403"/>
      <c r="LNC73" s="403"/>
      <c r="LND73" s="403"/>
      <c r="LNE73" s="403"/>
      <c r="LNF73" s="403"/>
      <c r="LNG73" s="403"/>
      <c r="LNH73" s="403"/>
      <c r="LNI73" s="403"/>
      <c r="LNJ73" s="403"/>
      <c r="LNK73" s="403"/>
      <c r="LNL73" s="403"/>
      <c r="LNM73" s="403"/>
      <c r="LNN73" s="403"/>
      <c r="LNO73" s="403"/>
      <c r="LNP73" s="403"/>
      <c r="LNQ73" s="403"/>
      <c r="LNR73" s="403"/>
      <c r="LNS73" s="403"/>
      <c r="LNT73" s="403"/>
      <c r="LNU73" s="403"/>
      <c r="LNV73" s="403"/>
      <c r="LNW73" s="403"/>
      <c r="LNX73" s="403"/>
      <c r="LNY73" s="403"/>
      <c r="LNZ73" s="403"/>
      <c r="LOA73" s="403"/>
      <c r="LOB73" s="403"/>
      <c r="LOC73" s="403"/>
      <c r="LOD73" s="403"/>
      <c r="LOE73" s="403"/>
      <c r="LOF73" s="403"/>
      <c r="LOG73" s="403"/>
      <c r="LOH73" s="403"/>
      <c r="LOI73" s="403"/>
      <c r="LOJ73" s="403"/>
      <c r="LOK73" s="403"/>
      <c r="LOL73" s="403"/>
      <c r="LOM73" s="403"/>
      <c r="LON73" s="403"/>
      <c r="LOO73" s="403"/>
      <c r="LOP73" s="403"/>
      <c r="LOQ73" s="403"/>
      <c r="LOR73" s="403"/>
      <c r="LOS73" s="403"/>
      <c r="LOT73" s="403"/>
      <c r="LOU73" s="403"/>
      <c r="LOV73" s="403"/>
      <c r="LOW73" s="403"/>
      <c r="LOX73" s="403"/>
      <c r="LOY73" s="403"/>
      <c r="LOZ73" s="403"/>
      <c r="LPA73" s="403"/>
      <c r="LPB73" s="403"/>
      <c r="LPC73" s="403"/>
      <c r="LPD73" s="403"/>
      <c r="LPE73" s="403"/>
      <c r="LPF73" s="403"/>
      <c r="LPG73" s="403"/>
      <c r="LPH73" s="403"/>
      <c r="LPI73" s="403"/>
      <c r="LPJ73" s="403"/>
      <c r="LPK73" s="403"/>
      <c r="LPL73" s="403"/>
      <c r="LPM73" s="403"/>
      <c r="LPN73" s="403"/>
      <c r="LPO73" s="403"/>
      <c r="LPP73" s="403"/>
      <c r="LPQ73" s="403"/>
      <c r="LPR73" s="403"/>
      <c r="LPS73" s="403"/>
      <c r="LPT73" s="403"/>
      <c r="LPU73" s="403"/>
      <c r="LPV73" s="403"/>
      <c r="LPW73" s="403"/>
      <c r="LPX73" s="403"/>
      <c r="LPY73" s="403"/>
      <c r="LPZ73" s="403"/>
      <c r="LQA73" s="403"/>
      <c r="LQB73" s="403"/>
      <c r="LQC73" s="403"/>
      <c r="LQD73" s="403"/>
      <c r="LQE73" s="403"/>
      <c r="LQF73" s="403"/>
      <c r="LQG73" s="403"/>
      <c r="LQH73" s="403"/>
      <c r="LQI73" s="403"/>
      <c r="LQJ73" s="403"/>
      <c r="LQK73" s="403"/>
      <c r="LQL73" s="403"/>
      <c r="LQM73" s="403"/>
      <c r="LQN73" s="403"/>
      <c r="LQO73" s="403"/>
      <c r="LQP73" s="403"/>
      <c r="LQQ73" s="403"/>
      <c r="LQR73" s="403"/>
      <c r="LQS73" s="403"/>
      <c r="LQT73" s="403"/>
      <c r="LQU73" s="403"/>
      <c r="LQV73" s="403"/>
      <c r="LQW73" s="403"/>
      <c r="LQX73" s="403"/>
      <c r="LQY73" s="403"/>
      <c r="LQZ73" s="403"/>
      <c r="LRA73" s="403"/>
      <c r="LRB73" s="403"/>
      <c r="LRC73" s="403"/>
      <c r="LRD73" s="403"/>
      <c r="LRE73" s="403"/>
      <c r="LRF73" s="403"/>
      <c r="LRG73" s="403"/>
      <c r="LRH73" s="403"/>
      <c r="LRI73" s="403"/>
      <c r="LRJ73" s="403"/>
      <c r="LRK73" s="403"/>
      <c r="LRL73" s="403"/>
      <c r="LRM73" s="403"/>
      <c r="LRN73" s="403"/>
      <c r="LRO73" s="403"/>
      <c r="LRP73" s="403"/>
      <c r="LRQ73" s="403"/>
      <c r="LRR73" s="403"/>
      <c r="LRS73" s="403"/>
      <c r="LRT73" s="403"/>
      <c r="LRU73" s="403"/>
      <c r="LRV73" s="403"/>
      <c r="LRW73" s="403"/>
      <c r="LRX73" s="403"/>
      <c r="LRY73" s="403"/>
      <c r="LRZ73" s="403"/>
      <c r="LSA73" s="403"/>
      <c r="LSB73" s="403"/>
      <c r="LSC73" s="403"/>
      <c r="LSD73" s="403"/>
      <c r="LSE73" s="403"/>
      <c r="LSF73" s="403"/>
      <c r="LSG73" s="403"/>
      <c r="LSH73" s="403"/>
      <c r="LSI73" s="403"/>
      <c r="LSJ73" s="403"/>
      <c r="LSK73" s="403"/>
      <c r="LSL73" s="403"/>
      <c r="LSM73" s="403"/>
      <c r="LSN73" s="403"/>
      <c r="LSO73" s="403"/>
      <c r="LSP73" s="403"/>
      <c r="LSQ73" s="403"/>
      <c r="LSR73" s="403"/>
      <c r="LSS73" s="403"/>
      <c r="LST73" s="403"/>
      <c r="LSU73" s="403"/>
      <c r="LSV73" s="403"/>
      <c r="LSW73" s="403"/>
      <c r="LSX73" s="403"/>
      <c r="LSY73" s="403"/>
      <c r="LSZ73" s="403"/>
      <c r="LTA73" s="403"/>
      <c r="LTB73" s="403"/>
      <c r="LTC73" s="403"/>
      <c r="LTD73" s="403"/>
      <c r="LTE73" s="403"/>
      <c r="LTF73" s="403"/>
      <c r="LTG73" s="403"/>
      <c r="LTH73" s="403"/>
      <c r="LTI73" s="403"/>
      <c r="LTJ73" s="403"/>
      <c r="LTK73" s="403"/>
      <c r="LTL73" s="403"/>
      <c r="LTM73" s="403"/>
      <c r="LTN73" s="403"/>
      <c r="LTO73" s="403"/>
      <c r="LTP73" s="403"/>
      <c r="LTQ73" s="403"/>
      <c r="LTR73" s="403"/>
      <c r="LTS73" s="403"/>
      <c r="LTT73" s="403"/>
      <c r="LTU73" s="403"/>
      <c r="LTV73" s="403"/>
      <c r="LTW73" s="403"/>
      <c r="LTX73" s="403"/>
      <c r="LTY73" s="403"/>
      <c r="LTZ73" s="403"/>
      <c r="LUA73" s="403"/>
      <c r="LUB73" s="403"/>
      <c r="LUC73" s="403"/>
      <c r="LUD73" s="403"/>
      <c r="LUE73" s="403"/>
      <c r="LUF73" s="403"/>
      <c r="LUG73" s="403"/>
      <c r="LUH73" s="403"/>
      <c r="LUI73" s="403"/>
      <c r="LUJ73" s="403"/>
      <c r="LUK73" s="403"/>
      <c r="LUL73" s="403"/>
      <c r="LUM73" s="403"/>
      <c r="LUN73" s="403"/>
      <c r="LUO73" s="403"/>
      <c r="LUP73" s="403"/>
      <c r="LUQ73" s="403"/>
      <c r="LUR73" s="403"/>
      <c r="LUS73" s="403"/>
      <c r="LUT73" s="403"/>
      <c r="LUU73" s="403"/>
      <c r="LUV73" s="403"/>
      <c r="LUW73" s="403"/>
      <c r="LUX73" s="403"/>
      <c r="LUY73" s="403"/>
      <c r="LUZ73" s="403"/>
      <c r="LVA73" s="403"/>
      <c r="LVB73" s="403"/>
      <c r="LVC73" s="403"/>
      <c r="LVD73" s="403"/>
      <c r="LVE73" s="403"/>
      <c r="LVF73" s="403"/>
      <c r="LVG73" s="403"/>
      <c r="LVH73" s="403"/>
      <c r="LVI73" s="403"/>
      <c r="LVJ73" s="403"/>
      <c r="LVK73" s="403"/>
      <c r="LVL73" s="403"/>
      <c r="LVM73" s="403"/>
      <c r="LVN73" s="403"/>
      <c r="LVO73" s="403"/>
      <c r="LVP73" s="403"/>
      <c r="LVQ73" s="403"/>
      <c r="LVR73" s="403"/>
      <c r="LVS73" s="403"/>
      <c r="LVT73" s="403"/>
      <c r="LVU73" s="403"/>
      <c r="LVV73" s="403"/>
      <c r="LVW73" s="403"/>
      <c r="LVX73" s="403"/>
      <c r="LVY73" s="403"/>
      <c r="LVZ73" s="403"/>
      <c r="LWA73" s="403"/>
      <c r="LWB73" s="403"/>
      <c r="LWC73" s="403"/>
      <c r="LWD73" s="403"/>
      <c r="LWE73" s="403"/>
      <c r="LWF73" s="403"/>
      <c r="LWG73" s="403"/>
      <c r="LWH73" s="403"/>
      <c r="LWI73" s="403"/>
      <c r="LWJ73" s="403"/>
      <c r="LWK73" s="403"/>
      <c r="LWL73" s="403"/>
      <c r="LWM73" s="403"/>
      <c r="LWN73" s="403"/>
      <c r="LWO73" s="403"/>
      <c r="LWP73" s="403"/>
      <c r="LWQ73" s="403"/>
      <c r="LWR73" s="403"/>
      <c r="LWS73" s="403"/>
      <c r="LWT73" s="403"/>
      <c r="LWU73" s="403"/>
      <c r="LWV73" s="403"/>
      <c r="LWW73" s="403"/>
      <c r="LWX73" s="403"/>
      <c r="LWY73" s="403"/>
      <c r="LWZ73" s="403"/>
      <c r="LXA73" s="403"/>
      <c r="LXB73" s="403"/>
      <c r="LXC73" s="403"/>
      <c r="LXD73" s="403"/>
      <c r="LXE73" s="403"/>
      <c r="LXF73" s="403"/>
      <c r="LXG73" s="403"/>
      <c r="LXH73" s="403"/>
      <c r="LXI73" s="403"/>
      <c r="LXJ73" s="403"/>
      <c r="LXK73" s="403"/>
      <c r="LXL73" s="403"/>
      <c r="LXM73" s="403"/>
      <c r="LXN73" s="403"/>
      <c r="LXO73" s="403"/>
      <c r="LXP73" s="403"/>
      <c r="LXQ73" s="403"/>
      <c r="LXR73" s="403"/>
      <c r="LXS73" s="403"/>
      <c r="LXT73" s="403"/>
      <c r="LXU73" s="403"/>
      <c r="LXV73" s="403"/>
      <c r="LXW73" s="403"/>
      <c r="LXX73" s="403"/>
      <c r="LXY73" s="403"/>
      <c r="LXZ73" s="403"/>
      <c r="LYA73" s="403"/>
      <c r="LYB73" s="403"/>
      <c r="LYC73" s="403"/>
      <c r="LYD73" s="403"/>
      <c r="LYE73" s="403"/>
      <c r="LYF73" s="403"/>
      <c r="LYG73" s="403"/>
      <c r="LYH73" s="403"/>
      <c r="LYI73" s="403"/>
      <c r="LYJ73" s="403"/>
      <c r="LYK73" s="403"/>
      <c r="LYL73" s="403"/>
      <c r="LYM73" s="403"/>
      <c r="LYN73" s="403"/>
      <c r="LYO73" s="403"/>
      <c r="LYP73" s="403"/>
      <c r="LYQ73" s="403"/>
      <c r="LYR73" s="403"/>
      <c r="LYS73" s="403"/>
      <c r="LYT73" s="403"/>
      <c r="LYU73" s="403"/>
      <c r="LYV73" s="403"/>
      <c r="LYW73" s="403"/>
      <c r="LYX73" s="403"/>
      <c r="LYY73" s="403"/>
      <c r="LYZ73" s="403"/>
      <c r="LZA73" s="403"/>
      <c r="LZB73" s="403"/>
      <c r="LZC73" s="403"/>
      <c r="LZD73" s="403"/>
      <c r="LZE73" s="403"/>
      <c r="LZF73" s="403"/>
      <c r="LZG73" s="403"/>
      <c r="LZH73" s="403"/>
      <c r="LZI73" s="403"/>
      <c r="LZJ73" s="403"/>
      <c r="LZK73" s="403"/>
      <c r="LZL73" s="403"/>
      <c r="LZM73" s="403"/>
      <c r="LZN73" s="403"/>
      <c r="LZO73" s="403"/>
      <c r="LZP73" s="403"/>
      <c r="LZQ73" s="403"/>
      <c r="LZR73" s="403"/>
      <c r="LZS73" s="403"/>
      <c r="LZT73" s="403"/>
      <c r="LZU73" s="403"/>
      <c r="LZV73" s="403"/>
      <c r="LZW73" s="403"/>
      <c r="LZX73" s="403"/>
      <c r="LZY73" s="403"/>
      <c r="LZZ73" s="403"/>
      <c r="MAA73" s="403"/>
      <c r="MAB73" s="403"/>
      <c r="MAC73" s="403"/>
      <c r="MAD73" s="403"/>
      <c r="MAE73" s="403"/>
      <c r="MAF73" s="403"/>
      <c r="MAG73" s="403"/>
      <c r="MAH73" s="403"/>
      <c r="MAI73" s="403"/>
      <c r="MAJ73" s="403"/>
      <c r="MAK73" s="403"/>
      <c r="MAL73" s="403"/>
      <c r="MAM73" s="403"/>
      <c r="MAN73" s="403"/>
      <c r="MAO73" s="403"/>
      <c r="MAP73" s="403"/>
      <c r="MAQ73" s="403"/>
      <c r="MAR73" s="403"/>
      <c r="MAS73" s="403"/>
      <c r="MAT73" s="403"/>
      <c r="MAU73" s="403"/>
      <c r="MAV73" s="403"/>
      <c r="MAW73" s="403"/>
      <c r="MAX73" s="403"/>
      <c r="MAY73" s="403"/>
      <c r="MAZ73" s="403"/>
      <c r="MBA73" s="403"/>
      <c r="MBB73" s="403"/>
      <c r="MBC73" s="403"/>
      <c r="MBD73" s="403"/>
      <c r="MBE73" s="403"/>
      <c r="MBF73" s="403"/>
      <c r="MBG73" s="403"/>
      <c r="MBH73" s="403"/>
      <c r="MBI73" s="403"/>
      <c r="MBJ73" s="403"/>
      <c r="MBK73" s="403"/>
      <c r="MBL73" s="403"/>
      <c r="MBM73" s="403"/>
      <c r="MBN73" s="403"/>
      <c r="MBO73" s="403"/>
      <c r="MBP73" s="403"/>
      <c r="MBQ73" s="403"/>
      <c r="MBR73" s="403"/>
      <c r="MBS73" s="403"/>
      <c r="MBT73" s="403"/>
      <c r="MBU73" s="403"/>
      <c r="MBV73" s="403"/>
      <c r="MBW73" s="403"/>
      <c r="MBX73" s="403"/>
      <c r="MBY73" s="403"/>
      <c r="MBZ73" s="403"/>
      <c r="MCA73" s="403"/>
      <c r="MCB73" s="403"/>
      <c r="MCC73" s="403"/>
      <c r="MCD73" s="403"/>
      <c r="MCE73" s="403"/>
      <c r="MCF73" s="403"/>
      <c r="MCG73" s="403"/>
      <c r="MCH73" s="403"/>
      <c r="MCI73" s="403"/>
      <c r="MCJ73" s="403"/>
      <c r="MCK73" s="403"/>
      <c r="MCL73" s="403"/>
      <c r="MCM73" s="403"/>
      <c r="MCN73" s="403"/>
      <c r="MCO73" s="403"/>
      <c r="MCP73" s="403"/>
      <c r="MCQ73" s="403"/>
      <c r="MCR73" s="403"/>
      <c r="MCS73" s="403"/>
      <c r="MCT73" s="403"/>
      <c r="MCU73" s="403"/>
      <c r="MCV73" s="403"/>
      <c r="MCW73" s="403"/>
      <c r="MCX73" s="403"/>
      <c r="MCY73" s="403"/>
      <c r="MCZ73" s="403"/>
      <c r="MDA73" s="403"/>
      <c r="MDB73" s="403"/>
      <c r="MDC73" s="403"/>
      <c r="MDD73" s="403"/>
      <c r="MDE73" s="403"/>
      <c r="MDF73" s="403"/>
      <c r="MDG73" s="403"/>
      <c r="MDH73" s="403"/>
      <c r="MDI73" s="403"/>
      <c r="MDJ73" s="403"/>
      <c r="MDK73" s="403"/>
      <c r="MDL73" s="403"/>
      <c r="MDM73" s="403"/>
      <c r="MDN73" s="403"/>
      <c r="MDO73" s="403"/>
      <c r="MDP73" s="403"/>
      <c r="MDQ73" s="403"/>
      <c r="MDR73" s="403"/>
      <c r="MDS73" s="403"/>
      <c r="MDT73" s="403"/>
      <c r="MDU73" s="403"/>
      <c r="MDV73" s="403"/>
      <c r="MDW73" s="403"/>
      <c r="MDX73" s="403"/>
      <c r="MDY73" s="403"/>
      <c r="MDZ73" s="403"/>
      <c r="MEA73" s="403"/>
      <c r="MEB73" s="403"/>
      <c r="MEC73" s="403"/>
      <c r="MED73" s="403"/>
      <c r="MEE73" s="403"/>
      <c r="MEF73" s="403"/>
      <c r="MEG73" s="403"/>
      <c r="MEH73" s="403"/>
      <c r="MEI73" s="403"/>
      <c r="MEJ73" s="403"/>
      <c r="MEK73" s="403"/>
      <c r="MEL73" s="403"/>
      <c r="MEM73" s="403"/>
      <c r="MEN73" s="403"/>
      <c r="MEO73" s="403"/>
      <c r="MEP73" s="403"/>
      <c r="MEQ73" s="403"/>
      <c r="MER73" s="403"/>
      <c r="MES73" s="403"/>
      <c r="MET73" s="403"/>
      <c r="MEU73" s="403"/>
      <c r="MEV73" s="403"/>
      <c r="MEW73" s="403"/>
      <c r="MEX73" s="403"/>
      <c r="MEY73" s="403"/>
      <c r="MEZ73" s="403"/>
      <c r="MFA73" s="403"/>
      <c r="MFB73" s="403"/>
      <c r="MFC73" s="403"/>
      <c r="MFD73" s="403"/>
      <c r="MFE73" s="403"/>
      <c r="MFF73" s="403"/>
      <c r="MFG73" s="403"/>
      <c r="MFH73" s="403"/>
      <c r="MFI73" s="403"/>
      <c r="MFJ73" s="403"/>
      <c r="MFK73" s="403"/>
      <c r="MFL73" s="403"/>
      <c r="MFM73" s="403"/>
      <c r="MFN73" s="403"/>
      <c r="MFO73" s="403"/>
      <c r="MFP73" s="403"/>
      <c r="MFQ73" s="403"/>
      <c r="MFR73" s="403"/>
      <c r="MFS73" s="403"/>
      <c r="MFT73" s="403"/>
      <c r="MFU73" s="403"/>
      <c r="MFV73" s="403"/>
      <c r="MFW73" s="403"/>
      <c r="MFX73" s="403"/>
      <c r="MFY73" s="403"/>
      <c r="MFZ73" s="403"/>
      <c r="MGA73" s="403"/>
      <c r="MGB73" s="403"/>
      <c r="MGC73" s="403"/>
      <c r="MGD73" s="403"/>
      <c r="MGE73" s="403"/>
      <c r="MGF73" s="403"/>
      <c r="MGG73" s="403"/>
      <c r="MGH73" s="403"/>
      <c r="MGI73" s="403"/>
      <c r="MGJ73" s="403"/>
      <c r="MGK73" s="403"/>
      <c r="MGL73" s="403"/>
      <c r="MGM73" s="403"/>
      <c r="MGN73" s="403"/>
      <c r="MGO73" s="403"/>
      <c r="MGP73" s="403"/>
      <c r="MGQ73" s="403"/>
      <c r="MGR73" s="403"/>
      <c r="MGS73" s="403"/>
      <c r="MGT73" s="403"/>
      <c r="MGU73" s="403"/>
      <c r="MGV73" s="403"/>
      <c r="MGW73" s="403"/>
      <c r="MGX73" s="403"/>
      <c r="MGY73" s="403"/>
      <c r="MGZ73" s="403"/>
      <c r="MHA73" s="403"/>
      <c r="MHB73" s="403"/>
      <c r="MHC73" s="403"/>
      <c r="MHD73" s="403"/>
      <c r="MHE73" s="403"/>
      <c r="MHF73" s="403"/>
      <c r="MHG73" s="403"/>
      <c r="MHH73" s="403"/>
      <c r="MHI73" s="403"/>
      <c r="MHJ73" s="403"/>
      <c r="MHK73" s="403"/>
      <c r="MHL73" s="403"/>
      <c r="MHM73" s="403"/>
      <c r="MHN73" s="403"/>
      <c r="MHO73" s="403"/>
      <c r="MHP73" s="403"/>
      <c r="MHQ73" s="403"/>
      <c r="MHR73" s="403"/>
      <c r="MHS73" s="403"/>
      <c r="MHT73" s="403"/>
      <c r="MHU73" s="403"/>
      <c r="MHV73" s="403"/>
      <c r="MHW73" s="403"/>
      <c r="MHX73" s="403"/>
      <c r="MHY73" s="403"/>
      <c r="MHZ73" s="403"/>
      <c r="MIA73" s="403"/>
      <c r="MIB73" s="403"/>
      <c r="MIC73" s="403"/>
      <c r="MID73" s="403"/>
      <c r="MIE73" s="403"/>
      <c r="MIF73" s="403"/>
      <c r="MIG73" s="403"/>
      <c r="MIH73" s="403"/>
      <c r="MII73" s="403"/>
      <c r="MIJ73" s="403"/>
      <c r="MIK73" s="403"/>
      <c r="MIL73" s="403"/>
      <c r="MIM73" s="403"/>
      <c r="MIN73" s="403"/>
      <c r="MIO73" s="403"/>
      <c r="MIP73" s="403"/>
      <c r="MIQ73" s="403"/>
      <c r="MIR73" s="403"/>
      <c r="MIS73" s="403"/>
      <c r="MIT73" s="403"/>
      <c r="MIU73" s="403"/>
      <c r="MIV73" s="403"/>
      <c r="MIW73" s="403"/>
      <c r="MIX73" s="403"/>
      <c r="MIY73" s="403"/>
      <c r="MIZ73" s="403"/>
      <c r="MJA73" s="403"/>
      <c r="MJB73" s="403"/>
      <c r="MJC73" s="403"/>
      <c r="MJD73" s="403"/>
      <c r="MJE73" s="403"/>
      <c r="MJF73" s="403"/>
      <c r="MJG73" s="403"/>
      <c r="MJH73" s="403"/>
      <c r="MJI73" s="403"/>
      <c r="MJJ73" s="403"/>
      <c r="MJK73" s="403"/>
      <c r="MJL73" s="403"/>
      <c r="MJM73" s="403"/>
      <c r="MJN73" s="403"/>
      <c r="MJO73" s="403"/>
      <c r="MJP73" s="403"/>
      <c r="MJQ73" s="403"/>
      <c r="MJR73" s="403"/>
      <c r="MJS73" s="403"/>
      <c r="MJT73" s="403"/>
      <c r="MJU73" s="403"/>
      <c r="MJV73" s="403"/>
      <c r="MJW73" s="403"/>
      <c r="MJX73" s="403"/>
      <c r="MJY73" s="403"/>
      <c r="MJZ73" s="403"/>
      <c r="MKA73" s="403"/>
      <c r="MKB73" s="403"/>
      <c r="MKC73" s="403"/>
      <c r="MKD73" s="403"/>
      <c r="MKE73" s="403"/>
      <c r="MKF73" s="403"/>
      <c r="MKG73" s="403"/>
      <c r="MKH73" s="403"/>
      <c r="MKI73" s="403"/>
      <c r="MKJ73" s="403"/>
      <c r="MKK73" s="403"/>
      <c r="MKL73" s="403"/>
      <c r="MKM73" s="403"/>
      <c r="MKN73" s="403"/>
      <c r="MKO73" s="403"/>
      <c r="MKP73" s="403"/>
      <c r="MKQ73" s="403"/>
      <c r="MKR73" s="403"/>
      <c r="MKS73" s="403"/>
      <c r="MKT73" s="403"/>
      <c r="MKU73" s="403"/>
      <c r="MKV73" s="403"/>
      <c r="MKW73" s="403"/>
      <c r="MKX73" s="403"/>
      <c r="MKY73" s="403"/>
      <c r="MKZ73" s="403"/>
      <c r="MLA73" s="403"/>
      <c r="MLB73" s="403"/>
      <c r="MLC73" s="403"/>
      <c r="MLD73" s="403"/>
      <c r="MLE73" s="403"/>
      <c r="MLF73" s="403"/>
      <c r="MLG73" s="403"/>
      <c r="MLH73" s="403"/>
      <c r="MLI73" s="403"/>
      <c r="MLJ73" s="403"/>
      <c r="MLK73" s="403"/>
      <c r="MLL73" s="403"/>
      <c r="MLM73" s="403"/>
      <c r="MLN73" s="403"/>
      <c r="MLO73" s="403"/>
      <c r="MLP73" s="403"/>
      <c r="MLQ73" s="403"/>
      <c r="MLR73" s="403"/>
      <c r="MLS73" s="403"/>
      <c r="MLT73" s="403"/>
      <c r="MLU73" s="403"/>
      <c r="MLV73" s="403"/>
      <c r="MLW73" s="403"/>
      <c r="MLX73" s="403"/>
      <c r="MLY73" s="403"/>
      <c r="MLZ73" s="403"/>
      <c r="MMA73" s="403"/>
      <c r="MMB73" s="403"/>
      <c r="MMC73" s="403"/>
      <c r="MMD73" s="403"/>
      <c r="MME73" s="403"/>
      <c r="MMF73" s="403"/>
      <c r="MMG73" s="403"/>
      <c r="MMH73" s="403"/>
      <c r="MMI73" s="403"/>
      <c r="MMJ73" s="403"/>
      <c r="MMK73" s="403"/>
      <c r="MML73" s="403"/>
      <c r="MMM73" s="403"/>
      <c r="MMN73" s="403"/>
      <c r="MMO73" s="403"/>
      <c r="MMP73" s="403"/>
      <c r="MMQ73" s="403"/>
      <c r="MMR73" s="403"/>
      <c r="MMS73" s="403"/>
      <c r="MMT73" s="403"/>
      <c r="MMU73" s="403"/>
      <c r="MMV73" s="403"/>
      <c r="MMW73" s="403"/>
      <c r="MMX73" s="403"/>
      <c r="MMY73" s="403"/>
      <c r="MMZ73" s="403"/>
      <c r="MNA73" s="403"/>
      <c r="MNB73" s="403"/>
      <c r="MNC73" s="403"/>
      <c r="MND73" s="403"/>
      <c r="MNE73" s="403"/>
      <c r="MNF73" s="403"/>
      <c r="MNG73" s="403"/>
      <c r="MNH73" s="403"/>
      <c r="MNI73" s="403"/>
      <c r="MNJ73" s="403"/>
      <c r="MNK73" s="403"/>
      <c r="MNL73" s="403"/>
      <c r="MNM73" s="403"/>
      <c r="MNN73" s="403"/>
      <c r="MNO73" s="403"/>
      <c r="MNP73" s="403"/>
      <c r="MNQ73" s="403"/>
      <c r="MNR73" s="403"/>
      <c r="MNS73" s="403"/>
      <c r="MNT73" s="403"/>
      <c r="MNU73" s="403"/>
      <c r="MNV73" s="403"/>
      <c r="MNW73" s="403"/>
      <c r="MNX73" s="403"/>
      <c r="MNY73" s="403"/>
      <c r="MNZ73" s="403"/>
      <c r="MOA73" s="403"/>
      <c r="MOB73" s="403"/>
      <c r="MOC73" s="403"/>
      <c r="MOD73" s="403"/>
      <c r="MOE73" s="403"/>
      <c r="MOF73" s="403"/>
      <c r="MOG73" s="403"/>
      <c r="MOH73" s="403"/>
      <c r="MOI73" s="403"/>
      <c r="MOJ73" s="403"/>
      <c r="MOK73" s="403"/>
      <c r="MOL73" s="403"/>
      <c r="MOM73" s="403"/>
      <c r="MON73" s="403"/>
      <c r="MOO73" s="403"/>
      <c r="MOP73" s="403"/>
      <c r="MOQ73" s="403"/>
      <c r="MOR73" s="403"/>
      <c r="MOS73" s="403"/>
      <c r="MOT73" s="403"/>
      <c r="MOU73" s="403"/>
      <c r="MOV73" s="403"/>
      <c r="MOW73" s="403"/>
      <c r="MOX73" s="403"/>
      <c r="MOY73" s="403"/>
      <c r="MOZ73" s="403"/>
      <c r="MPA73" s="403"/>
      <c r="MPB73" s="403"/>
      <c r="MPC73" s="403"/>
      <c r="MPD73" s="403"/>
      <c r="MPE73" s="403"/>
      <c r="MPF73" s="403"/>
      <c r="MPG73" s="403"/>
      <c r="MPH73" s="403"/>
      <c r="MPI73" s="403"/>
      <c r="MPJ73" s="403"/>
      <c r="MPK73" s="403"/>
      <c r="MPL73" s="403"/>
      <c r="MPM73" s="403"/>
      <c r="MPN73" s="403"/>
      <c r="MPO73" s="403"/>
      <c r="MPP73" s="403"/>
      <c r="MPQ73" s="403"/>
      <c r="MPR73" s="403"/>
      <c r="MPS73" s="403"/>
      <c r="MPT73" s="403"/>
      <c r="MPU73" s="403"/>
      <c r="MPV73" s="403"/>
      <c r="MPW73" s="403"/>
      <c r="MPX73" s="403"/>
      <c r="MPY73" s="403"/>
      <c r="MPZ73" s="403"/>
      <c r="MQA73" s="403"/>
      <c r="MQB73" s="403"/>
      <c r="MQC73" s="403"/>
      <c r="MQD73" s="403"/>
      <c r="MQE73" s="403"/>
      <c r="MQF73" s="403"/>
      <c r="MQG73" s="403"/>
      <c r="MQH73" s="403"/>
      <c r="MQI73" s="403"/>
      <c r="MQJ73" s="403"/>
      <c r="MQK73" s="403"/>
      <c r="MQL73" s="403"/>
      <c r="MQM73" s="403"/>
      <c r="MQN73" s="403"/>
      <c r="MQO73" s="403"/>
      <c r="MQP73" s="403"/>
      <c r="MQQ73" s="403"/>
      <c r="MQR73" s="403"/>
      <c r="MQS73" s="403"/>
      <c r="MQT73" s="403"/>
      <c r="MQU73" s="403"/>
      <c r="MQV73" s="403"/>
      <c r="MQW73" s="403"/>
      <c r="MQX73" s="403"/>
      <c r="MQY73" s="403"/>
      <c r="MQZ73" s="403"/>
      <c r="MRA73" s="403"/>
      <c r="MRB73" s="403"/>
      <c r="MRC73" s="403"/>
      <c r="MRD73" s="403"/>
      <c r="MRE73" s="403"/>
      <c r="MRF73" s="403"/>
      <c r="MRG73" s="403"/>
      <c r="MRH73" s="403"/>
      <c r="MRI73" s="403"/>
      <c r="MRJ73" s="403"/>
      <c r="MRK73" s="403"/>
      <c r="MRL73" s="403"/>
      <c r="MRM73" s="403"/>
      <c r="MRN73" s="403"/>
      <c r="MRO73" s="403"/>
      <c r="MRP73" s="403"/>
      <c r="MRQ73" s="403"/>
      <c r="MRR73" s="403"/>
      <c r="MRS73" s="403"/>
      <c r="MRT73" s="403"/>
      <c r="MRU73" s="403"/>
      <c r="MRV73" s="403"/>
      <c r="MRW73" s="403"/>
      <c r="MRX73" s="403"/>
      <c r="MRY73" s="403"/>
      <c r="MRZ73" s="403"/>
      <c r="MSA73" s="403"/>
      <c r="MSB73" s="403"/>
      <c r="MSC73" s="403"/>
      <c r="MSD73" s="403"/>
      <c r="MSE73" s="403"/>
      <c r="MSF73" s="403"/>
      <c r="MSG73" s="403"/>
      <c r="MSH73" s="403"/>
      <c r="MSI73" s="403"/>
      <c r="MSJ73" s="403"/>
      <c r="MSK73" s="403"/>
      <c r="MSL73" s="403"/>
      <c r="MSM73" s="403"/>
      <c r="MSN73" s="403"/>
      <c r="MSO73" s="403"/>
      <c r="MSP73" s="403"/>
      <c r="MSQ73" s="403"/>
      <c r="MSR73" s="403"/>
      <c r="MSS73" s="403"/>
      <c r="MST73" s="403"/>
      <c r="MSU73" s="403"/>
      <c r="MSV73" s="403"/>
      <c r="MSW73" s="403"/>
      <c r="MSX73" s="403"/>
      <c r="MSY73" s="403"/>
      <c r="MSZ73" s="403"/>
      <c r="MTA73" s="403"/>
      <c r="MTB73" s="403"/>
      <c r="MTC73" s="403"/>
      <c r="MTD73" s="403"/>
      <c r="MTE73" s="403"/>
      <c r="MTF73" s="403"/>
      <c r="MTG73" s="403"/>
      <c r="MTH73" s="403"/>
      <c r="MTI73" s="403"/>
      <c r="MTJ73" s="403"/>
      <c r="MTK73" s="403"/>
      <c r="MTL73" s="403"/>
      <c r="MTM73" s="403"/>
      <c r="MTN73" s="403"/>
      <c r="MTO73" s="403"/>
      <c r="MTP73" s="403"/>
      <c r="MTQ73" s="403"/>
      <c r="MTR73" s="403"/>
      <c r="MTS73" s="403"/>
      <c r="MTT73" s="403"/>
      <c r="MTU73" s="403"/>
      <c r="MTV73" s="403"/>
      <c r="MTW73" s="403"/>
      <c r="MTX73" s="403"/>
      <c r="MTY73" s="403"/>
      <c r="MTZ73" s="403"/>
      <c r="MUA73" s="403"/>
      <c r="MUB73" s="403"/>
      <c r="MUC73" s="403"/>
      <c r="MUD73" s="403"/>
      <c r="MUE73" s="403"/>
      <c r="MUF73" s="403"/>
      <c r="MUG73" s="403"/>
      <c r="MUH73" s="403"/>
      <c r="MUI73" s="403"/>
      <c r="MUJ73" s="403"/>
      <c r="MUK73" s="403"/>
      <c r="MUL73" s="403"/>
      <c r="MUM73" s="403"/>
      <c r="MUN73" s="403"/>
      <c r="MUO73" s="403"/>
      <c r="MUP73" s="403"/>
      <c r="MUQ73" s="403"/>
      <c r="MUR73" s="403"/>
      <c r="MUS73" s="403"/>
      <c r="MUT73" s="403"/>
      <c r="MUU73" s="403"/>
      <c r="MUV73" s="403"/>
      <c r="MUW73" s="403"/>
      <c r="MUX73" s="403"/>
      <c r="MUY73" s="403"/>
      <c r="MUZ73" s="403"/>
      <c r="MVA73" s="403"/>
      <c r="MVB73" s="403"/>
      <c r="MVC73" s="403"/>
      <c r="MVD73" s="403"/>
      <c r="MVE73" s="403"/>
      <c r="MVF73" s="403"/>
      <c r="MVG73" s="403"/>
      <c r="MVH73" s="403"/>
      <c r="MVI73" s="403"/>
      <c r="MVJ73" s="403"/>
      <c r="MVK73" s="403"/>
      <c r="MVL73" s="403"/>
      <c r="MVM73" s="403"/>
      <c r="MVN73" s="403"/>
      <c r="MVO73" s="403"/>
      <c r="MVP73" s="403"/>
      <c r="MVQ73" s="403"/>
      <c r="MVR73" s="403"/>
      <c r="MVS73" s="403"/>
      <c r="MVT73" s="403"/>
      <c r="MVU73" s="403"/>
      <c r="MVV73" s="403"/>
      <c r="MVW73" s="403"/>
      <c r="MVX73" s="403"/>
      <c r="MVY73" s="403"/>
      <c r="MVZ73" s="403"/>
      <c r="MWA73" s="403"/>
      <c r="MWB73" s="403"/>
      <c r="MWC73" s="403"/>
      <c r="MWD73" s="403"/>
      <c r="MWE73" s="403"/>
      <c r="MWF73" s="403"/>
      <c r="MWG73" s="403"/>
      <c r="MWH73" s="403"/>
      <c r="MWI73" s="403"/>
      <c r="MWJ73" s="403"/>
      <c r="MWK73" s="403"/>
      <c r="MWL73" s="403"/>
      <c r="MWM73" s="403"/>
      <c r="MWN73" s="403"/>
      <c r="MWO73" s="403"/>
      <c r="MWP73" s="403"/>
      <c r="MWQ73" s="403"/>
      <c r="MWR73" s="403"/>
      <c r="MWS73" s="403"/>
      <c r="MWT73" s="403"/>
      <c r="MWU73" s="403"/>
      <c r="MWV73" s="403"/>
      <c r="MWW73" s="403"/>
      <c r="MWX73" s="403"/>
      <c r="MWY73" s="403"/>
      <c r="MWZ73" s="403"/>
      <c r="MXA73" s="403"/>
      <c r="MXB73" s="403"/>
      <c r="MXC73" s="403"/>
      <c r="MXD73" s="403"/>
      <c r="MXE73" s="403"/>
      <c r="MXF73" s="403"/>
      <c r="MXG73" s="403"/>
      <c r="MXH73" s="403"/>
      <c r="MXI73" s="403"/>
      <c r="MXJ73" s="403"/>
      <c r="MXK73" s="403"/>
      <c r="MXL73" s="403"/>
      <c r="MXM73" s="403"/>
      <c r="MXN73" s="403"/>
      <c r="MXO73" s="403"/>
      <c r="MXP73" s="403"/>
      <c r="MXQ73" s="403"/>
      <c r="MXR73" s="403"/>
      <c r="MXS73" s="403"/>
      <c r="MXT73" s="403"/>
      <c r="MXU73" s="403"/>
      <c r="MXV73" s="403"/>
      <c r="MXW73" s="403"/>
      <c r="MXX73" s="403"/>
      <c r="MXY73" s="403"/>
      <c r="MXZ73" s="403"/>
      <c r="MYA73" s="403"/>
      <c r="MYB73" s="403"/>
      <c r="MYC73" s="403"/>
      <c r="MYD73" s="403"/>
      <c r="MYE73" s="403"/>
      <c r="MYF73" s="403"/>
      <c r="MYG73" s="403"/>
      <c r="MYH73" s="403"/>
      <c r="MYI73" s="403"/>
      <c r="MYJ73" s="403"/>
      <c r="MYK73" s="403"/>
      <c r="MYL73" s="403"/>
      <c r="MYM73" s="403"/>
      <c r="MYN73" s="403"/>
      <c r="MYO73" s="403"/>
      <c r="MYP73" s="403"/>
      <c r="MYQ73" s="403"/>
      <c r="MYR73" s="403"/>
      <c r="MYS73" s="403"/>
      <c r="MYT73" s="403"/>
      <c r="MYU73" s="403"/>
      <c r="MYV73" s="403"/>
      <c r="MYW73" s="403"/>
      <c r="MYX73" s="403"/>
      <c r="MYY73" s="403"/>
      <c r="MYZ73" s="403"/>
      <c r="MZA73" s="403"/>
      <c r="MZB73" s="403"/>
      <c r="MZC73" s="403"/>
      <c r="MZD73" s="403"/>
      <c r="MZE73" s="403"/>
      <c r="MZF73" s="403"/>
      <c r="MZG73" s="403"/>
      <c r="MZH73" s="403"/>
      <c r="MZI73" s="403"/>
      <c r="MZJ73" s="403"/>
      <c r="MZK73" s="403"/>
      <c r="MZL73" s="403"/>
      <c r="MZM73" s="403"/>
      <c r="MZN73" s="403"/>
      <c r="MZO73" s="403"/>
      <c r="MZP73" s="403"/>
      <c r="MZQ73" s="403"/>
      <c r="MZR73" s="403"/>
      <c r="MZS73" s="403"/>
      <c r="MZT73" s="403"/>
      <c r="MZU73" s="403"/>
      <c r="MZV73" s="403"/>
      <c r="MZW73" s="403"/>
      <c r="MZX73" s="403"/>
      <c r="MZY73" s="403"/>
      <c r="MZZ73" s="403"/>
      <c r="NAA73" s="403"/>
      <c r="NAB73" s="403"/>
      <c r="NAC73" s="403"/>
      <c r="NAD73" s="403"/>
      <c r="NAE73" s="403"/>
      <c r="NAF73" s="403"/>
      <c r="NAG73" s="403"/>
      <c r="NAH73" s="403"/>
      <c r="NAI73" s="403"/>
      <c r="NAJ73" s="403"/>
      <c r="NAK73" s="403"/>
      <c r="NAL73" s="403"/>
      <c r="NAM73" s="403"/>
      <c r="NAN73" s="403"/>
      <c r="NAO73" s="403"/>
      <c r="NAP73" s="403"/>
      <c r="NAQ73" s="403"/>
      <c r="NAR73" s="403"/>
      <c r="NAS73" s="403"/>
      <c r="NAT73" s="403"/>
      <c r="NAU73" s="403"/>
      <c r="NAV73" s="403"/>
      <c r="NAW73" s="403"/>
      <c r="NAX73" s="403"/>
      <c r="NAY73" s="403"/>
      <c r="NAZ73" s="403"/>
      <c r="NBA73" s="403"/>
      <c r="NBB73" s="403"/>
      <c r="NBC73" s="403"/>
      <c r="NBD73" s="403"/>
      <c r="NBE73" s="403"/>
      <c r="NBF73" s="403"/>
      <c r="NBG73" s="403"/>
      <c r="NBH73" s="403"/>
      <c r="NBI73" s="403"/>
      <c r="NBJ73" s="403"/>
      <c r="NBK73" s="403"/>
      <c r="NBL73" s="403"/>
      <c r="NBM73" s="403"/>
      <c r="NBN73" s="403"/>
      <c r="NBO73" s="403"/>
      <c r="NBP73" s="403"/>
      <c r="NBQ73" s="403"/>
      <c r="NBR73" s="403"/>
      <c r="NBS73" s="403"/>
      <c r="NBT73" s="403"/>
      <c r="NBU73" s="403"/>
      <c r="NBV73" s="403"/>
      <c r="NBW73" s="403"/>
      <c r="NBX73" s="403"/>
      <c r="NBY73" s="403"/>
      <c r="NBZ73" s="403"/>
      <c r="NCA73" s="403"/>
      <c r="NCB73" s="403"/>
      <c r="NCC73" s="403"/>
      <c r="NCD73" s="403"/>
      <c r="NCE73" s="403"/>
      <c r="NCF73" s="403"/>
      <c r="NCG73" s="403"/>
      <c r="NCH73" s="403"/>
      <c r="NCI73" s="403"/>
      <c r="NCJ73" s="403"/>
      <c r="NCK73" s="403"/>
      <c r="NCL73" s="403"/>
      <c r="NCM73" s="403"/>
      <c r="NCN73" s="403"/>
      <c r="NCO73" s="403"/>
      <c r="NCP73" s="403"/>
      <c r="NCQ73" s="403"/>
      <c r="NCR73" s="403"/>
      <c r="NCS73" s="403"/>
      <c r="NCT73" s="403"/>
      <c r="NCU73" s="403"/>
      <c r="NCV73" s="403"/>
      <c r="NCW73" s="403"/>
      <c r="NCX73" s="403"/>
      <c r="NCY73" s="403"/>
      <c r="NCZ73" s="403"/>
      <c r="NDA73" s="403"/>
      <c r="NDB73" s="403"/>
      <c r="NDC73" s="403"/>
      <c r="NDD73" s="403"/>
      <c r="NDE73" s="403"/>
      <c r="NDF73" s="403"/>
      <c r="NDG73" s="403"/>
      <c r="NDH73" s="403"/>
      <c r="NDI73" s="403"/>
      <c r="NDJ73" s="403"/>
      <c r="NDK73" s="403"/>
      <c r="NDL73" s="403"/>
      <c r="NDM73" s="403"/>
      <c r="NDN73" s="403"/>
      <c r="NDO73" s="403"/>
      <c r="NDP73" s="403"/>
      <c r="NDQ73" s="403"/>
      <c r="NDR73" s="403"/>
      <c r="NDS73" s="403"/>
      <c r="NDT73" s="403"/>
      <c r="NDU73" s="403"/>
      <c r="NDV73" s="403"/>
      <c r="NDW73" s="403"/>
      <c r="NDX73" s="403"/>
      <c r="NDY73" s="403"/>
      <c r="NDZ73" s="403"/>
      <c r="NEA73" s="403"/>
      <c r="NEB73" s="403"/>
      <c r="NEC73" s="403"/>
      <c r="NED73" s="403"/>
      <c r="NEE73" s="403"/>
      <c r="NEF73" s="403"/>
      <c r="NEG73" s="403"/>
      <c r="NEH73" s="403"/>
      <c r="NEI73" s="403"/>
      <c r="NEJ73" s="403"/>
      <c r="NEK73" s="403"/>
      <c r="NEL73" s="403"/>
      <c r="NEM73" s="403"/>
      <c r="NEN73" s="403"/>
      <c r="NEO73" s="403"/>
      <c r="NEP73" s="403"/>
      <c r="NEQ73" s="403"/>
      <c r="NER73" s="403"/>
      <c r="NES73" s="403"/>
      <c r="NET73" s="403"/>
      <c r="NEU73" s="403"/>
      <c r="NEV73" s="403"/>
      <c r="NEW73" s="403"/>
      <c r="NEX73" s="403"/>
      <c r="NEY73" s="403"/>
      <c r="NEZ73" s="403"/>
      <c r="NFA73" s="403"/>
      <c r="NFB73" s="403"/>
      <c r="NFC73" s="403"/>
      <c r="NFD73" s="403"/>
      <c r="NFE73" s="403"/>
      <c r="NFF73" s="403"/>
      <c r="NFG73" s="403"/>
      <c r="NFH73" s="403"/>
      <c r="NFI73" s="403"/>
      <c r="NFJ73" s="403"/>
      <c r="NFK73" s="403"/>
      <c r="NFL73" s="403"/>
      <c r="NFM73" s="403"/>
      <c r="NFN73" s="403"/>
      <c r="NFO73" s="403"/>
      <c r="NFP73" s="403"/>
      <c r="NFQ73" s="403"/>
      <c r="NFR73" s="403"/>
      <c r="NFS73" s="403"/>
      <c r="NFT73" s="403"/>
      <c r="NFU73" s="403"/>
      <c r="NFV73" s="403"/>
      <c r="NFW73" s="403"/>
      <c r="NFX73" s="403"/>
      <c r="NFY73" s="403"/>
      <c r="NFZ73" s="403"/>
      <c r="NGA73" s="403"/>
      <c r="NGB73" s="403"/>
      <c r="NGC73" s="403"/>
      <c r="NGD73" s="403"/>
      <c r="NGE73" s="403"/>
      <c r="NGF73" s="403"/>
      <c r="NGG73" s="403"/>
      <c r="NGH73" s="403"/>
      <c r="NGI73" s="403"/>
      <c r="NGJ73" s="403"/>
      <c r="NGK73" s="403"/>
      <c r="NGL73" s="403"/>
      <c r="NGM73" s="403"/>
      <c r="NGN73" s="403"/>
      <c r="NGO73" s="403"/>
      <c r="NGP73" s="403"/>
      <c r="NGQ73" s="403"/>
      <c r="NGR73" s="403"/>
      <c r="NGS73" s="403"/>
      <c r="NGT73" s="403"/>
      <c r="NGU73" s="403"/>
      <c r="NGV73" s="403"/>
      <c r="NGW73" s="403"/>
      <c r="NGX73" s="403"/>
      <c r="NGY73" s="403"/>
      <c r="NGZ73" s="403"/>
      <c r="NHA73" s="403"/>
      <c r="NHB73" s="403"/>
      <c r="NHC73" s="403"/>
      <c r="NHD73" s="403"/>
      <c r="NHE73" s="403"/>
      <c r="NHF73" s="403"/>
      <c r="NHG73" s="403"/>
      <c r="NHH73" s="403"/>
      <c r="NHI73" s="403"/>
      <c r="NHJ73" s="403"/>
      <c r="NHK73" s="403"/>
      <c r="NHL73" s="403"/>
      <c r="NHM73" s="403"/>
      <c r="NHN73" s="403"/>
      <c r="NHO73" s="403"/>
      <c r="NHP73" s="403"/>
      <c r="NHQ73" s="403"/>
      <c r="NHR73" s="403"/>
      <c r="NHS73" s="403"/>
      <c r="NHT73" s="403"/>
      <c r="NHU73" s="403"/>
      <c r="NHV73" s="403"/>
      <c r="NHW73" s="403"/>
      <c r="NHX73" s="403"/>
      <c r="NHY73" s="403"/>
      <c r="NHZ73" s="403"/>
      <c r="NIA73" s="403"/>
      <c r="NIB73" s="403"/>
      <c r="NIC73" s="403"/>
      <c r="NID73" s="403"/>
      <c r="NIE73" s="403"/>
      <c r="NIF73" s="403"/>
      <c r="NIG73" s="403"/>
      <c r="NIH73" s="403"/>
      <c r="NII73" s="403"/>
      <c r="NIJ73" s="403"/>
      <c r="NIK73" s="403"/>
      <c r="NIL73" s="403"/>
      <c r="NIM73" s="403"/>
      <c r="NIN73" s="403"/>
      <c r="NIO73" s="403"/>
      <c r="NIP73" s="403"/>
      <c r="NIQ73" s="403"/>
      <c r="NIR73" s="403"/>
      <c r="NIS73" s="403"/>
      <c r="NIT73" s="403"/>
      <c r="NIU73" s="403"/>
      <c r="NIV73" s="403"/>
      <c r="NIW73" s="403"/>
      <c r="NIX73" s="403"/>
      <c r="NIY73" s="403"/>
      <c r="NIZ73" s="403"/>
      <c r="NJA73" s="403"/>
      <c r="NJB73" s="403"/>
      <c r="NJC73" s="403"/>
      <c r="NJD73" s="403"/>
      <c r="NJE73" s="403"/>
      <c r="NJF73" s="403"/>
      <c r="NJG73" s="403"/>
      <c r="NJH73" s="403"/>
      <c r="NJI73" s="403"/>
      <c r="NJJ73" s="403"/>
      <c r="NJK73" s="403"/>
      <c r="NJL73" s="403"/>
      <c r="NJM73" s="403"/>
      <c r="NJN73" s="403"/>
      <c r="NJO73" s="403"/>
      <c r="NJP73" s="403"/>
      <c r="NJQ73" s="403"/>
      <c r="NJR73" s="403"/>
      <c r="NJS73" s="403"/>
      <c r="NJT73" s="403"/>
      <c r="NJU73" s="403"/>
      <c r="NJV73" s="403"/>
      <c r="NJW73" s="403"/>
      <c r="NJX73" s="403"/>
      <c r="NJY73" s="403"/>
      <c r="NJZ73" s="403"/>
      <c r="NKA73" s="403"/>
      <c r="NKB73" s="403"/>
      <c r="NKC73" s="403"/>
      <c r="NKD73" s="403"/>
      <c r="NKE73" s="403"/>
      <c r="NKF73" s="403"/>
      <c r="NKG73" s="403"/>
      <c r="NKH73" s="403"/>
      <c r="NKI73" s="403"/>
      <c r="NKJ73" s="403"/>
      <c r="NKK73" s="403"/>
      <c r="NKL73" s="403"/>
      <c r="NKM73" s="403"/>
      <c r="NKN73" s="403"/>
      <c r="NKO73" s="403"/>
      <c r="NKP73" s="403"/>
      <c r="NKQ73" s="403"/>
      <c r="NKR73" s="403"/>
      <c r="NKS73" s="403"/>
      <c r="NKT73" s="403"/>
      <c r="NKU73" s="403"/>
      <c r="NKV73" s="403"/>
      <c r="NKW73" s="403"/>
      <c r="NKX73" s="403"/>
      <c r="NKY73" s="403"/>
      <c r="NKZ73" s="403"/>
      <c r="NLA73" s="403"/>
      <c r="NLB73" s="403"/>
      <c r="NLC73" s="403"/>
      <c r="NLD73" s="403"/>
      <c r="NLE73" s="403"/>
      <c r="NLF73" s="403"/>
      <c r="NLG73" s="403"/>
      <c r="NLH73" s="403"/>
      <c r="NLI73" s="403"/>
      <c r="NLJ73" s="403"/>
      <c r="NLK73" s="403"/>
      <c r="NLL73" s="403"/>
      <c r="NLM73" s="403"/>
      <c r="NLN73" s="403"/>
      <c r="NLO73" s="403"/>
      <c r="NLP73" s="403"/>
      <c r="NLQ73" s="403"/>
      <c r="NLR73" s="403"/>
      <c r="NLS73" s="403"/>
      <c r="NLT73" s="403"/>
      <c r="NLU73" s="403"/>
      <c r="NLV73" s="403"/>
      <c r="NLW73" s="403"/>
      <c r="NLX73" s="403"/>
      <c r="NLY73" s="403"/>
      <c r="NLZ73" s="403"/>
      <c r="NMA73" s="403"/>
      <c r="NMB73" s="403"/>
      <c r="NMC73" s="403"/>
      <c r="NMD73" s="403"/>
      <c r="NME73" s="403"/>
      <c r="NMF73" s="403"/>
      <c r="NMG73" s="403"/>
      <c r="NMH73" s="403"/>
      <c r="NMI73" s="403"/>
      <c r="NMJ73" s="403"/>
      <c r="NMK73" s="403"/>
      <c r="NML73" s="403"/>
      <c r="NMM73" s="403"/>
      <c r="NMN73" s="403"/>
      <c r="NMO73" s="403"/>
      <c r="NMP73" s="403"/>
      <c r="NMQ73" s="403"/>
      <c r="NMR73" s="403"/>
      <c r="NMS73" s="403"/>
      <c r="NMT73" s="403"/>
      <c r="NMU73" s="403"/>
      <c r="NMV73" s="403"/>
      <c r="NMW73" s="403"/>
      <c r="NMX73" s="403"/>
      <c r="NMY73" s="403"/>
      <c r="NMZ73" s="403"/>
      <c r="NNA73" s="403"/>
      <c r="NNB73" s="403"/>
      <c r="NNC73" s="403"/>
      <c r="NND73" s="403"/>
      <c r="NNE73" s="403"/>
      <c r="NNF73" s="403"/>
      <c r="NNG73" s="403"/>
      <c r="NNH73" s="403"/>
      <c r="NNI73" s="403"/>
      <c r="NNJ73" s="403"/>
      <c r="NNK73" s="403"/>
      <c r="NNL73" s="403"/>
      <c r="NNM73" s="403"/>
      <c r="NNN73" s="403"/>
      <c r="NNO73" s="403"/>
      <c r="NNP73" s="403"/>
      <c r="NNQ73" s="403"/>
      <c r="NNR73" s="403"/>
      <c r="NNS73" s="403"/>
      <c r="NNT73" s="403"/>
      <c r="NNU73" s="403"/>
      <c r="NNV73" s="403"/>
      <c r="NNW73" s="403"/>
      <c r="NNX73" s="403"/>
      <c r="NNY73" s="403"/>
      <c r="NNZ73" s="403"/>
      <c r="NOA73" s="403"/>
      <c r="NOB73" s="403"/>
      <c r="NOC73" s="403"/>
      <c r="NOD73" s="403"/>
      <c r="NOE73" s="403"/>
      <c r="NOF73" s="403"/>
      <c r="NOG73" s="403"/>
      <c r="NOH73" s="403"/>
      <c r="NOI73" s="403"/>
      <c r="NOJ73" s="403"/>
      <c r="NOK73" s="403"/>
      <c r="NOL73" s="403"/>
      <c r="NOM73" s="403"/>
      <c r="NON73" s="403"/>
      <c r="NOO73" s="403"/>
      <c r="NOP73" s="403"/>
      <c r="NOQ73" s="403"/>
      <c r="NOR73" s="403"/>
      <c r="NOS73" s="403"/>
      <c r="NOT73" s="403"/>
      <c r="NOU73" s="403"/>
      <c r="NOV73" s="403"/>
      <c r="NOW73" s="403"/>
      <c r="NOX73" s="403"/>
      <c r="NOY73" s="403"/>
      <c r="NOZ73" s="403"/>
      <c r="NPA73" s="403"/>
      <c r="NPB73" s="403"/>
      <c r="NPC73" s="403"/>
      <c r="NPD73" s="403"/>
      <c r="NPE73" s="403"/>
      <c r="NPF73" s="403"/>
      <c r="NPG73" s="403"/>
      <c r="NPH73" s="403"/>
      <c r="NPI73" s="403"/>
      <c r="NPJ73" s="403"/>
      <c r="NPK73" s="403"/>
      <c r="NPL73" s="403"/>
      <c r="NPM73" s="403"/>
      <c r="NPN73" s="403"/>
      <c r="NPO73" s="403"/>
      <c r="NPP73" s="403"/>
      <c r="NPQ73" s="403"/>
      <c r="NPR73" s="403"/>
      <c r="NPS73" s="403"/>
      <c r="NPT73" s="403"/>
      <c r="NPU73" s="403"/>
      <c r="NPV73" s="403"/>
      <c r="NPW73" s="403"/>
      <c r="NPX73" s="403"/>
      <c r="NPY73" s="403"/>
      <c r="NPZ73" s="403"/>
      <c r="NQA73" s="403"/>
      <c r="NQB73" s="403"/>
      <c r="NQC73" s="403"/>
      <c r="NQD73" s="403"/>
      <c r="NQE73" s="403"/>
      <c r="NQF73" s="403"/>
      <c r="NQG73" s="403"/>
      <c r="NQH73" s="403"/>
      <c r="NQI73" s="403"/>
      <c r="NQJ73" s="403"/>
      <c r="NQK73" s="403"/>
      <c r="NQL73" s="403"/>
      <c r="NQM73" s="403"/>
      <c r="NQN73" s="403"/>
      <c r="NQO73" s="403"/>
      <c r="NQP73" s="403"/>
      <c r="NQQ73" s="403"/>
      <c r="NQR73" s="403"/>
      <c r="NQS73" s="403"/>
      <c r="NQT73" s="403"/>
      <c r="NQU73" s="403"/>
      <c r="NQV73" s="403"/>
      <c r="NQW73" s="403"/>
      <c r="NQX73" s="403"/>
      <c r="NQY73" s="403"/>
      <c r="NQZ73" s="403"/>
      <c r="NRA73" s="403"/>
      <c r="NRB73" s="403"/>
      <c r="NRC73" s="403"/>
      <c r="NRD73" s="403"/>
      <c r="NRE73" s="403"/>
      <c r="NRF73" s="403"/>
      <c r="NRG73" s="403"/>
      <c r="NRH73" s="403"/>
      <c r="NRI73" s="403"/>
      <c r="NRJ73" s="403"/>
      <c r="NRK73" s="403"/>
      <c r="NRL73" s="403"/>
      <c r="NRM73" s="403"/>
      <c r="NRN73" s="403"/>
      <c r="NRO73" s="403"/>
      <c r="NRP73" s="403"/>
      <c r="NRQ73" s="403"/>
      <c r="NRR73" s="403"/>
      <c r="NRS73" s="403"/>
      <c r="NRT73" s="403"/>
      <c r="NRU73" s="403"/>
      <c r="NRV73" s="403"/>
      <c r="NRW73" s="403"/>
      <c r="NRX73" s="403"/>
      <c r="NRY73" s="403"/>
      <c r="NRZ73" s="403"/>
      <c r="NSA73" s="403"/>
      <c r="NSB73" s="403"/>
      <c r="NSC73" s="403"/>
      <c r="NSD73" s="403"/>
      <c r="NSE73" s="403"/>
      <c r="NSF73" s="403"/>
      <c r="NSG73" s="403"/>
      <c r="NSH73" s="403"/>
      <c r="NSI73" s="403"/>
      <c r="NSJ73" s="403"/>
      <c r="NSK73" s="403"/>
      <c r="NSL73" s="403"/>
      <c r="NSM73" s="403"/>
      <c r="NSN73" s="403"/>
      <c r="NSO73" s="403"/>
      <c r="NSP73" s="403"/>
      <c r="NSQ73" s="403"/>
      <c r="NSR73" s="403"/>
      <c r="NSS73" s="403"/>
      <c r="NST73" s="403"/>
      <c r="NSU73" s="403"/>
      <c r="NSV73" s="403"/>
      <c r="NSW73" s="403"/>
      <c r="NSX73" s="403"/>
      <c r="NSY73" s="403"/>
      <c r="NSZ73" s="403"/>
      <c r="NTA73" s="403"/>
      <c r="NTB73" s="403"/>
      <c r="NTC73" s="403"/>
      <c r="NTD73" s="403"/>
      <c r="NTE73" s="403"/>
      <c r="NTF73" s="403"/>
      <c r="NTG73" s="403"/>
      <c r="NTH73" s="403"/>
      <c r="NTI73" s="403"/>
      <c r="NTJ73" s="403"/>
      <c r="NTK73" s="403"/>
      <c r="NTL73" s="403"/>
      <c r="NTM73" s="403"/>
      <c r="NTN73" s="403"/>
      <c r="NTO73" s="403"/>
      <c r="NTP73" s="403"/>
      <c r="NTQ73" s="403"/>
      <c r="NTR73" s="403"/>
      <c r="NTS73" s="403"/>
      <c r="NTT73" s="403"/>
      <c r="NTU73" s="403"/>
      <c r="NTV73" s="403"/>
      <c r="NTW73" s="403"/>
      <c r="NTX73" s="403"/>
      <c r="NTY73" s="403"/>
      <c r="NTZ73" s="403"/>
      <c r="NUA73" s="403"/>
      <c r="NUB73" s="403"/>
      <c r="NUC73" s="403"/>
      <c r="NUD73" s="403"/>
      <c r="NUE73" s="403"/>
      <c r="NUF73" s="403"/>
      <c r="NUG73" s="403"/>
      <c r="NUH73" s="403"/>
      <c r="NUI73" s="403"/>
      <c r="NUJ73" s="403"/>
      <c r="NUK73" s="403"/>
      <c r="NUL73" s="403"/>
      <c r="NUM73" s="403"/>
      <c r="NUN73" s="403"/>
      <c r="NUO73" s="403"/>
      <c r="NUP73" s="403"/>
      <c r="NUQ73" s="403"/>
      <c r="NUR73" s="403"/>
      <c r="NUS73" s="403"/>
      <c r="NUT73" s="403"/>
      <c r="NUU73" s="403"/>
      <c r="NUV73" s="403"/>
      <c r="NUW73" s="403"/>
      <c r="NUX73" s="403"/>
      <c r="NUY73" s="403"/>
      <c r="NUZ73" s="403"/>
      <c r="NVA73" s="403"/>
      <c r="NVB73" s="403"/>
      <c r="NVC73" s="403"/>
      <c r="NVD73" s="403"/>
      <c r="NVE73" s="403"/>
      <c r="NVF73" s="403"/>
      <c r="NVG73" s="403"/>
      <c r="NVH73" s="403"/>
      <c r="NVI73" s="403"/>
      <c r="NVJ73" s="403"/>
      <c r="NVK73" s="403"/>
      <c r="NVL73" s="403"/>
      <c r="NVM73" s="403"/>
      <c r="NVN73" s="403"/>
      <c r="NVO73" s="403"/>
      <c r="NVP73" s="403"/>
      <c r="NVQ73" s="403"/>
      <c r="NVR73" s="403"/>
      <c r="NVS73" s="403"/>
      <c r="NVT73" s="403"/>
      <c r="NVU73" s="403"/>
      <c r="NVV73" s="403"/>
      <c r="NVW73" s="403"/>
      <c r="NVX73" s="403"/>
      <c r="NVY73" s="403"/>
      <c r="NVZ73" s="403"/>
      <c r="NWA73" s="403"/>
      <c r="NWB73" s="403"/>
      <c r="NWC73" s="403"/>
      <c r="NWD73" s="403"/>
      <c r="NWE73" s="403"/>
      <c r="NWF73" s="403"/>
      <c r="NWG73" s="403"/>
      <c r="NWH73" s="403"/>
      <c r="NWI73" s="403"/>
      <c r="NWJ73" s="403"/>
      <c r="NWK73" s="403"/>
      <c r="NWL73" s="403"/>
      <c r="NWM73" s="403"/>
      <c r="NWN73" s="403"/>
      <c r="NWO73" s="403"/>
      <c r="NWP73" s="403"/>
      <c r="NWQ73" s="403"/>
      <c r="NWR73" s="403"/>
      <c r="NWS73" s="403"/>
      <c r="NWT73" s="403"/>
      <c r="NWU73" s="403"/>
      <c r="NWV73" s="403"/>
      <c r="NWW73" s="403"/>
      <c r="NWX73" s="403"/>
      <c r="NWY73" s="403"/>
      <c r="NWZ73" s="403"/>
      <c r="NXA73" s="403"/>
      <c r="NXB73" s="403"/>
      <c r="NXC73" s="403"/>
      <c r="NXD73" s="403"/>
      <c r="NXE73" s="403"/>
      <c r="NXF73" s="403"/>
      <c r="NXG73" s="403"/>
      <c r="NXH73" s="403"/>
      <c r="NXI73" s="403"/>
      <c r="NXJ73" s="403"/>
      <c r="NXK73" s="403"/>
      <c r="NXL73" s="403"/>
      <c r="NXM73" s="403"/>
      <c r="NXN73" s="403"/>
      <c r="NXO73" s="403"/>
      <c r="NXP73" s="403"/>
      <c r="NXQ73" s="403"/>
      <c r="NXR73" s="403"/>
      <c r="NXS73" s="403"/>
      <c r="NXT73" s="403"/>
      <c r="NXU73" s="403"/>
      <c r="NXV73" s="403"/>
      <c r="NXW73" s="403"/>
      <c r="NXX73" s="403"/>
      <c r="NXY73" s="403"/>
      <c r="NXZ73" s="403"/>
      <c r="NYA73" s="403"/>
      <c r="NYB73" s="403"/>
      <c r="NYC73" s="403"/>
      <c r="NYD73" s="403"/>
      <c r="NYE73" s="403"/>
      <c r="NYF73" s="403"/>
      <c r="NYG73" s="403"/>
      <c r="NYH73" s="403"/>
      <c r="NYI73" s="403"/>
      <c r="NYJ73" s="403"/>
      <c r="NYK73" s="403"/>
      <c r="NYL73" s="403"/>
      <c r="NYM73" s="403"/>
      <c r="NYN73" s="403"/>
      <c r="NYO73" s="403"/>
      <c r="NYP73" s="403"/>
      <c r="NYQ73" s="403"/>
      <c r="NYR73" s="403"/>
      <c r="NYS73" s="403"/>
      <c r="NYT73" s="403"/>
      <c r="NYU73" s="403"/>
      <c r="NYV73" s="403"/>
      <c r="NYW73" s="403"/>
      <c r="NYX73" s="403"/>
      <c r="NYY73" s="403"/>
      <c r="NYZ73" s="403"/>
      <c r="NZA73" s="403"/>
      <c r="NZB73" s="403"/>
      <c r="NZC73" s="403"/>
      <c r="NZD73" s="403"/>
      <c r="NZE73" s="403"/>
      <c r="NZF73" s="403"/>
      <c r="NZG73" s="403"/>
      <c r="NZH73" s="403"/>
      <c r="NZI73" s="403"/>
      <c r="NZJ73" s="403"/>
      <c r="NZK73" s="403"/>
      <c r="NZL73" s="403"/>
      <c r="NZM73" s="403"/>
      <c r="NZN73" s="403"/>
      <c r="NZO73" s="403"/>
      <c r="NZP73" s="403"/>
      <c r="NZQ73" s="403"/>
      <c r="NZR73" s="403"/>
      <c r="NZS73" s="403"/>
      <c r="NZT73" s="403"/>
      <c r="NZU73" s="403"/>
      <c r="NZV73" s="403"/>
      <c r="NZW73" s="403"/>
      <c r="NZX73" s="403"/>
      <c r="NZY73" s="403"/>
      <c r="NZZ73" s="403"/>
      <c r="OAA73" s="403"/>
      <c r="OAB73" s="403"/>
      <c r="OAC73" s="403"/>
      <c r="OAD73" s="403"/>
      <c r="OAE73" s="403"/>
      <c r="OAF73" s="403"/>
      <c r="OAG73" s="403"/>
      <c r="OAH73" s="403"/>
      <c r="OAI73" s="403"/>
      <c r="OAJ73" s="403"/>
      <c r="OAK73" s="403"/>
      <c r="OAL73" s="403"/>
      <c r="OAM73" s="403"/>
      <c r="OAN73" s="403"/>
      <c r="OAO73" s="403"/>
      <c r="OAP73" s="403"/>
      <c r="OAQ73" s="403"/>
      <c r="OAR73" s="403"/>
      <c r="OAS73" s="403"/>
      <c r="OAT73" s="403"/>
      <c r="OAU73" s="403"/>
      <c r="OAV73" s="403"/>
      <c r="OAW73" s="403"/>
      <c r="OAX73" s="403"/>
      <c r="OAY73" s="403"/>
      <c r="OAZ73" s="403"/>
      <c r="OBA73" s="403"/>
      <c r="OBB73" s="403"/>
      <c r="OBC73" s="403"/>
      <c r="OBD73" s="403"/>
      <c r="OBE73" s="403"/>
      <c r="OBF73" s="403"/>
      <c r="OBG73" s="403"/>
      <c r="OBH73" s="403"/>
      <c r="OBI73" s="403"/>
      <c r="OBJ73" s="403"/>
      <c r="OBK73" s="403"/>
      <c r="OBL73" s="403"/>
      <c r="OBM73" s="403"/>
      <c r="OBN73" s="403"/>
      <c r="OBO73" s="403"/>
      <c r="OBP73" s="403"/>
      <c r="OBQ73" s="403"/>
      <c r="OBR73" s="403"/>
      <c r="OBS73" s="403"/>
      <c r="OBT73" s="403"/>
      <c r="OBU73" s="403"/>
      <c r="OBV73" s="403"/>
      <c r="OBW73" s="403"/>
      <c r="OBX73" s="403"/>
      <c r="OBY73" s="403"/>
      <c r="OBZ73" s="403"/>
      <c r="OCA73" s="403"/>
      <c r="OCB73" s="403"/>
      <c r="OCC73" s="403"/>
      <c r="OCD73" s="403"/>
      <c r="OCE73" s="403"/>
      <c r="OCF73" s="403"/>
      <c r="OCG73" s="403"/>
      <c r="OCH73" s="403"/>
      <c r="OCI73" s="403"/>
      <c r="OCJ73" s="403"/>
      <c r="OCK73" s="403"/>
      <c r="OCL73" s="403"/>
      <c r="OCM73" s="403"/>
      <c r="OCN73" s="403"/>
      <c r="OCO73" s="403"/>
      <c r="OCP73" s="403"/>
      <c r="OCQ73" s="403"/>
      <c r="OCR73" s="403"/>
      <c r="OCS73" s="403"/>
      <c r="OCT73" s="403"/>
      <c r="OCU73" s="403"/>
      <c r="OCV73" s="403"/>
      <c r="OCW73" s="403"/>
      <c r="OCX73" s="403"/>
      <c r="OCY73" s="403"/>
      <c r="OCZ73" s="403"/>
      <c r="ODA73" s="403"/>
      <c r="ODB73" s="403"/>
      <c r="ODC73" s="403"/>
      <c r="ODD73" s="403"/>
      <c r="ODE73" s="403"/>
      <c r="ODF73" s="403"/>
      <c r="ODG73" s="403"/>
      <c r="ODH73" s="403"/>
      <c r="ODI73" s="403"/>
      <c r="ODJ73" s="403"/>
      <c r="ODK73" s="403"/>
      <c r="ODL73" s="403"/>
      <c r="ODM73" s="403"/>
      <c r="ODN73" s="403"/>
      <c r="ODO73" s="403"/>
      <c r="ODP73" s="403"/>
      <c r="ODQ73" s="403"/>
      <c r="ODR73" s="403"/>
      <c r="ODS73" s="403"/>
      <c r="ODT73" s="403"/>
      <c r="ODU73" s="403"/>
      <c r="ODV73" s="403"/>
      <c r="ODW73" s="403"/>
      <c r="ODX73" s="403"/>
      <c r="ODY73" s="403"/>
      <c r="ODZ73" s="403"/>
      <c r="OEA73" s="403"/>
      <c r="OEB73" s="403"/>
      <c r="OEC73" s="403"/>
      <c r="OED73" s="403"/>
      <c r="OEE73" s="403"/>
      <c r="OEF73" s="403"/>
      <c r="OEG73" s="403"/>
      <c r="OEH73" s="403"/>
      <c r="OEI73" s="403"/>
      <c r="OEJ73" s="403"/>
      <c r="OEK73" s="403"/>
      <c r="OEL73" s="403"/>
      <c r="OEM73" s="403"/>
      <c r="OEN73" s="403"/>
      <c r="OEO73" s="403"/>
      <c r="OEP73" s="403"/>
      <c r="OEQ73" s="403"/>
      <c r="OER73" s="403"/>
      <c r="OES73" s="403"/>
      <c r="OET73" s="403"/>
      <c r="OEU73" s="403"/>
      <c r="OEV73" s="403"/>
      <c r="OEW73" s="403"/>
      <c r="OEX73" s="403"/>
      <c r="OEY73" s="403"/>
      <c r="OEZ73" s="403"/>
      <c r="OFA73" s="403"/>
      <c r="OFB73" s="403"/>
      <c r="OFC73" s="403"/>
      <c r="OFD73" s="403"/>
      <c r="OFE73" s="403"/>
      <c r="OFF73" s="403"/>
      <c r="OFG73" s="403"/>
      <c r="OFH73" s="403"/>
      <c r="OFI73" s="403"/>
      <c r="OFJ73" s="403"/>
      <c r="OFK73" s="403"/>
      <c r="OFL73" s="403"/>
      <c r="OFM73" s="403"/>
      <c r="OFN73" s="403"/>
      <c r="OFO73" s="403"/>
      <c r="OFP73" s="403"/>
      <c r="OFQ73" s="403"/>
      <c r="OFR73" s="403"/>
      <c r="OFS73" s="403"/>
      <c r="OFT73" s="403"/>
      <c r="OFU73" s="403"/>
      <c r="OFV73" s="403"/>
      <c r="OFW73" s="403"/>
      <c r="OFX73" s="403"/>
      <c r="OFY73" s="403"/>
      <c r="OFZ73" s="403"/>
      <c r="OGA73" s="403"/>
      <c r="OGB73" s="403"/>
      <c r="OGC73" s="403"/>
      <c r="OGD73" s="403"/>
      <c r="OGE73" s="403"/>
      <c r="OGF73" s="403"/>
      <c r="OGG73" s="403"/>
      <c r="OGH73" s="403"/>
      <c r="OGI73" s="403"/>
      <c r="OGJ73" s="403"/>
      <c r="OGK73" s="403"/>
      <c r="OGL73" s="403"/>
      <c r="OGM73" s="403"/>
      <c r="OGN73" s="403"/>
      <c r="OGO73" s="403"/>
      <c r="OGP73" s="403"/>
      <c r="OGQ73" s="403"/>
      <c r="OGR73" s="403"/>
      <c r="OGS73" s="403"/>
      <c r="OGT73" s="403"/>
      <c r="OGU73" s="403"/>
      <c r="OGV73" s="403"/>
      <c r="OGW73" s="403"/>
      <c r="OGX73" s="403"/>
      <c r="OGY73" s="403"/>
      <c r="OGZ73" s="403"/>
      <c r="OHA73" s="403"/>
      <c r="OHB73" s="403"/>
      <c r="OHC73" s="403"/>
      <c r="OHD73" s="403"/>
      <c r="OHE73" s="403"/>
      <c r="OHF73" s="403"/>
      <c r="OHG73" s="403"/>
      <c r="OHH73" s="403"/>
      <c r="OHI73" s="403"/>
      <c r="OHJ73" s="403"/>
      <c r="OHK73" s="403"/>
      <c r="OHL73" s="403"/>
      <c r="OHM73" s="403"/>
      <c r="OHN73" s="403"/>
      <c r="OHO73" s="403"/>
      <c r="OHP73" s="403"/>
      <c r="OHQ73" s="403"/>
      <c r="OHR73" s="403"/>
      <c r="OHS73" s="403"/>
      <c r="OHT73" s="403"/>
      <c r="OHU73" s="403"/>
      <c r="OHV73" s="403"/>
      <c r="OHW73" s="403"/>
      <c r="OHX73" s="403"/>
      <c r="OHY73" s="403"/>
      <c r="OHZ73" s="403"/>
      <c r="OIA73" s="403"/>
      <c r="OIB73" s="403"/>
      <c r="OIC73" s="403"/>
      <c r="OID73" s="403"/>
      <c r="OIE73" s="403"/>
      <c r="OIF73" s="403"/>
      <c r="OIG73" s="403"/>
      <c r="OIH73" s="403"/>
      <c r="OII73" s="403"/>
      <c r="OIJ73" s="403"/>
      <c r="OIK73" s="403"/>
      <c r="OIL73" s="403"/>
      <c r="OIM73" s="403"/>
      <c r="OIN73" s="403"/>
      <c r="OIO73" s="403"/>
      <c r="OIP73" s="403"/>
      <c r="OIQ73" s="403"/>
      <c r="OIR73" s="403"/>
      <c r="OIS73" s="403"/>
      <c r="OIT73" s="403"/>
      <c r="OIU73" s="403"/>
      <c r="OIV73" s="403"/>
      <c r="OIW73" s="403"/>
      <c r="OIX73" s="403"/>
      <c r="OIY73" s="403"/>
      <c r="OIZ73" s="403"/>
      <c r="OJA73" s="403"/>
      <c r="OJB73" s="403"/>
      <c r="OJC73" s="403"/>
      <c r="OJD73" s="403"/>
      <c r="OJE73" s="403"/>
      <c r="OJF73" s="403"/>
      <c r="OJG73" s="403"/>
      <c r="OJH73" s="403"/>
      <c r="OJI73" s="403"/>
      <c r="OJJ73" s="403"/>
      <c r="OJK73" s="403"/>
      <c r="OJL73" s="403"/>
      <c r="OJM73" s="403"/>
      <c r="OJN73" s="403"/>
      <c r="OJO73" s="403"/>
      <c r="OJP73" s="403"/>
      <c r="OJQ73" s="403"/>
      <c r="OJR73" s="403"/>
      <c r="OJS73" s="403"/>
      <c r="OJT73" s="403"/>
      <c r="OJU73" s="403"/>
      <c r="OJV73" s="403"/>
      <c r="OJW73" s="403"/>
      <c r="OJX73" s="403"/>
      <c r="OJY73" s="403"/>
      <c r="OJZ73" s="403"/>
      <c r="OKA73" s="403"/>
      <c r="OKB73" s="403"/>
      <c r="OKC73" s="403"/>
      <c r="OKD73" s="403"/>
      <c r="OKE73" s="403"/>
      <c r="OKF73" s="403"/>
      <c r="OKG73" s="403"/>
      <c r="OKH73" s="403"/>
      <c r="OKI73" s="403"/>
      <c r="OKJ73" s="403"/>
      <c r="OKK73" s="403"/>
      <c r="OKL73" s="403"/>
      <c r="OKM73" s="403"/>
      <c r="OKN73" s="403"/>
      <c r="OKO73" s="403"/>
      <c r="OKP73" s="403"/>
      <c r="OKQ73" s="403"/>
      <c r="OKR73" s="403"/>
      <c r="OKS73" s="403"/>
      <c r="OKT73" s="403"/>
      <c r="OKU73" s="403"/>
      <c r="OKV73" s="403"/>
      <c r="OKW73" s="403"/>
      <c r="OKX73" s="403"/>
      <c r="OKY73" s="403"/>
      <c r="OKZ73" s="403"/>
      <c r="OLA73" s="403"/>
      <c r="OLB73" s="403"/>
      <c r="OLC73" s="403"/>
      <c r="OLD73" s="403"/>
      <c r="OLE73" s="403"/>
      <c r="OLF73" s="403"/>
      <c r="OLG73" s="403"/>
      <c r="OLH73" s="403"/>
      <c r="OLI73" s="403"/>
      <c r="OLJ73" s="403"/>
      <c r="OLK73" s="403"/>
      <c r="OLL73" s="403"/>
      <c r="OLM73" s="403"/>
      <c r="OLN73" s="403"/>
      <c r="OLO73" s="403"/>
      <c r="OLP73" s="403"/>
      <c r="OLQ73" s="403"/>
      <c r="OLR73" s="403"/>
      <c r="OLS73" s="403"/>
      <c r="OLT73" s="403"/>
      <c r="OLU73" s="403"/>
      <c r="OLV73" s="403"/>
      <c r="OLW73" s="403"/>
      <c r="OLX73" s="403"/>
      <c r="OLY73" s="403"/>
      <c r="OLZ73" s="403"/>
      <c r="OMA73" s="403"/>
      <c r="OMB73" s="403"/>
      <c r="OMC73" s="403"/>
      <c r="OMD73" s="403"/>
      <c r="OME73" s="403"/>
      <c r="OMF73" s="403"/>
      <c r="OMG73" s="403"/>
      <c r="OMH73" s="403"/>
      <c r="OMI73" s="403"/>
      <c r="OMJ73" s="403"/>
      <c r="OMK73" s="403"/>
      <c r="OML73" s="403"/>
      <c r="OMM73" s="403"/>
      <c r="OMN73" s="403"/>
      <c r="OMO73" s="403"/>
      <c r="OMP73" s="403"/>
      <c r="OMQ73" s="403"/>
      <c r="OMR73" s="403"/>
      <c r="OMS73" s="403"/>
      <c r="OMT73" s="403"/>
      <c r="OMU73" s="403"/>
      <c r="OMV73" s="403"/>
      <c r="OMW73" s="403"/>
      <c r="OMX73" s="403"/>
      <c r="OMY73" s="403"/>
      <c r="OMZ73" s="403"/>
      <c r="ONA73" s="403"/>
      <c r="ONB73" s="403"/>
      <c r="ONC73" s="403"/>
      <c r="OND73" s="403"/>
      <c r="ONE73" s="403"/>
      <c r="ONF73" s="403"/>
      <c r="ONG73" s="403"/>
      <c r="ONH73" s="403"/>
      <c r="ONI73" s="403"/>
      <c r="ONJ73" s="403"/>
      <c r="ONK73" s="403"/>
      <c r="ONL73" s="403"/>
      <c r="ONM73" s="403"/>
      <c r="ONN73" s="403"/>
      <c r="ONO73" s="403"/>
      <c r="ONP73" s="403"/>
      <c r="ONQ73" s="403"/>
      <c r="ONR73" s="403"/>
      <c r="ONS73" s="403"/>
      <c r="ONT73" s="403"/>
      <c r="ONU73" s="403"/>
      <c r="ONV73" s="403"/>
      <c r="ONW73" s="403"/>
      <c r="ONX73" s="403"/>
      <c r="ONY73" s="403"/>
      <c r="ONZ73" s="403"/>
      <c r="OOA73" s="403"/>
      <c r="OOB73" s="403"/>
      <c r="OOC73" s="403"/>
      <c r="OOD73" s="403"/>
      <c r="OOE73" s="403"/>
      <c r="OOF73" s="403"/>
      <c r="OOG73" s="403"/>
      <c r="OOH73" s="403"/>
      <c r="OOI73" s="403"/>
      <c r="OOJ73" s="403"/>
      <c r="OOK73" s="403"/>
      <c r="OOL73" s="403"/>
      <c r="OOM73" s="403"/>
      <c r="OON73" s="403"/>
      <c r="OOO73" s="403"/>
      <c r="OOP73" s="403"/>
      <c r="OOQ73" s="403"/>
      <c r="OOR73" s="403"/>
      <c r="OOS73" s="403"/>
      <c r="OOT73" s="403"/>
      <c r="OOU73" s="403"/>
      <c r="OOV73" s="403"/>
      <c r="OOW73" s="403"/>
      <c r="OOX73" s="403"/>
      <c r="OOY73" s="403"/>
      <c r="OOZ73" s="403"/>
      <c r="OPA73" s="403"/>
      <c r="OPB73" s="403"/>
      <c r="OPC73" s="403"/>
      <c r="OPD73" s="403"/>
      <c r="OPE73" s="403"/>
      <c r="OPF73" s="403"/>
      <c r="OPG73" s="403"/>
      <c r="OPH73" s="403"/>
      <c r="OPI73" s="403"/>
      <c r="OPJ73" s="403"/>
      <c r="OPK73" s="403"/>
      <c r="OPL73" s="403"/>
      <c r="OPM73" s="403"/>
      <c r="OPN73" s="403"/>
      <c r="OPO73" s="403"/>
      <c r="OPP73" s="403"/>
      <c r="OPQ73" s="403"/>
      <c r="OPR73" s="403"/>
      <c r="OPS73" s="403"/>
      <c r="OPT73" s="403"/>
      <c r="OPU73" s="403"/>
      <c r="OPV73" s="403"/>
      <c r="OPW73" s="403"/>
      <c r="OPX73" s="403"/>
      <c r="OPY73" s="403"/>
      <c r="OPZ73" s="403"/>
      <c r="OQA73" s="403"/>
      <c r="OQB73" s="403"/>
      <c r="OQC73" s="403"/>
      <c r="OQD73" s="403"/>
      <c r="OQE73" s="403"/>
      <c r="OQF73" s="403"/>
      <c r="OQG73" s="403"/>
      <c r="OQH73" s="403"/>
      <c r="OQI73" s="403"/>
      <c r="OQJ73" s="403"/>
      <c r="OQK73" s="403"/>
      <c r="OQL73" s="403"/>
      <c r="OQM73" s="403"/>
      <c r="OQN73" s="403"/>
      <c r="OQO73" s="403"/>
      <c r="OQP73" s="403"/>
      <c r="OQQ73" s="403"/>
      <c r="OQR73" s="403"/>
      <c r="OQS73" s="403"/>
      <c r="OQT73" s="403"/>
      <c r="OQU73" s="403"/>
      <c r="OQV73" s="403"/>
      <c r="OQW73" s="403"/>
      <c r="OQX73" s="403"/>
      <c r="OQY73" s="403"/>
      <c r="OQZ73" s="403"/>
      <c r="ORA73" s="403"/>
      <c r="ORB73" s="403"/>
      <c r="ORC73" s="403"/>
      <c r="ORD73" s="403"/>
      <c r="ORE73" s="403"/>
      <c r="ORF73" s="403"/>
      <c r="ORG73" s="403"/>
      <c r="ORH73" s="403"/>
      <c r="ORI73" s="403"/>
      <c r="ORJ73" s="403"/>
      <c r="ORK73" s="403"/>
      <c r="ORL73" s="403"/>
      <c r="ORM73" s="403"/>
      <c r="ORN73" s="403"/>
      <c r="ORO73" s="403"/>
      <c r="ORP73" s="403"/>
      <c r="ORQ73" s="403"/>
      <c r="ORR73" s="403"/>
      <c r="ORS73" s="403"/>
      <c r="ORT73" s="403"/>
      <c r="ORU73" s="403"/>
      <c r="ORV73" s="403"/>
      <c r="ORW73" s="403"/>
      <c r="ORX73" s="403"/>
      <c r="ORY73" s="403"/>
      <c r="ORZ73" s="403"/>
      <c r="OSA73" s="403"/>
      <c r="OSB73" s="403"/>
      <c r="OSC73" s="403"/>
      <c r="OSD73" s="403"/>
      <c r="OSE73" s="403"/>
      <c r="OSF73" s="403"/>
      <c r="OSG73" s="403"/>
      <c r="OSH73" s="403"/>
      <c r="OSI73" s="403"/>
      <c r="OSJ73" s="403"/>
      <c r="OSK73" s="403"/>
      <c r="OSL73" s="403"/>
      <c r="OSM73" s="403"/>
      <c r="OSN73" s="403"/>
      <c r="OSO73" s="403"/>
      <c r="OSP73" s="403"/>
      <c r="OSQ73" s="403"/>
      <c r="OSR73" s="403"/>
      <c r="OSS73" s="403"/>
      <c r="OST73" s="403"/>
      <c r="OSU73" s="403"/>
      <c r="OSV73" s="403"/>
      <c r="OSW73" s="403"/>
      <c r="OSX73" s="403"/>
      <c r="OSY73" s="403"/>
      <c r="OSZ73" s="403"/>
      <c r="OTA73" s="403"/>
      <c r="OTB73" s="403"/>
      <c r="OTC73" s="403"/>
      <c r="OTD73" s="403"/>
      <c r="OTE73" s="403"/>
      <c r="OTF73" s="403"/>
      <c r="OTG73" s="403"/>
      <c r="OTH73" s="403"/>
      <c r="OTI73" s="403"/>
      <c r="OTJ73" s="403"/>
      <c r="OTK73" s="403"/>
      <c r="OTL73" s="403"/>
      <c r="OTM73" s="403"/>
      <c r="OTN73" s="403"/>
      <c r="OTO73" s="403"/>
      <c r="OTP73" s="403"/>
      <c r="OTQ73" s="403"/>
      <c r="OTR73" s="403"/>
      <c r="OTS73" s="403"/>
      <c r="OTT73" s="403"/>
      <c r="OTU73" s="403"/>
      <c r="OTV73" s="403"/>
      <c r="OTW73" s="403"/>
      <c r="OTX73" s="403"/>
      <c r="OTY73" s="403"/>
      <c r="OTZ73" s="403"/>
      <c r="OUA73" s="403"/>
      <c r="OUB73" s="403"/>
      <c r="OUC73" s="403"/>
      <c r="OUD73" s="403"/>
      <c r="OUE73" s="403"/>
      <c r="OUF73" s="403"/>
      <c r="OUG73" s="403"/>
      <c r="OUH73" s="403"/>
      <c r="OUI73" s="403"/>
      <c r="OUJ73" s="403"/>
      <c r="OUK73" s="403"/>
      <c r="OUL73" s="403"/>
      <c r="OUM73" s="403"/>
      <c r="OUN73" s="403"/>
      <c r="OUO73" s="403"/>
      <c r="OUP73" s="403"/>
      <c r="OUQ73" s="403"/>
      <c r="OUR73" s="403"/>
      <c r="OUS73" s="403"/>
      <c r="OUT73" s="403"/>
      <c r="OUU73" s="403"/>
      <c r="OUV73" s="403"/>
      <c r="OUW73" s="403"/>
      <c r="OUX73" s="403"/>
      <c r="OUY73" s="403"/>
      <c r="OUZ73" s="403"/>
      <c r="OVA73" s="403"/>
      <c r="OVB73" s="403"/>
      <c r="OVC73" s="403"/>
      <c r="OVD73" s="403"/>
      <c r="OVE73" s="403"/>
      <c r="OVF73" s="403"/>
      <c r="OVG73" s="403"/>
      <c r="OVH73" s="403"/>
      <c r="OVI73" s="403"/>
      <c r="OVJ73" s="403"/>
      <c r="OVK73" s="403"/>
      <c r="OVL73" s="403"/>
      <c r="OVM73" s="403"/>
      <c r="OVN73" s="403"/>
      <c r="OVO73" s="403"/>
      <c r="OVP73" s="403"/>
      <c r="OVQ73" s="403"/>
      <c r="OVR73" s="403"/>
      <c r="OVS73" s="403"/>
      <c r="OVT73" s="403"/>
      <c r="OVU73" s="403"/>
      <c r="OVV73" s="403"/>
      <c r="OVW73" s="403"/>
      <c r="OVX73" s="403"/>
      <c r="OVY73" s="403"/>
      <c r="OVZ73" s="403"/>
      <c r="OWA73" s="403"/>
      <c r="OWB73" s="403"/>
      <c r="OWC73" s="403"/>
      <c r="OWD73" s="403"/>
      <c r="OWE73" s="403"/>
      <c r="OWF73" s="403"/>
      <c r="OWG73" s="403"/>
      <c r="OWH73" s="403"/>
      <c r="OWI73" s="403"/>
      <c r="OWJ73" s="403"/>
      <c r="OWK73" s="403"/>
      <c r="OWL73" s="403"/>
      <c r="OWM73" s="403"/>
      <c r="OWN73" s="403"/>
      <c r="OWO73" s="403"/>
      <c r="OWP73" s="403"/>
      <c r="OWQ73" s="403"/>
      <c r="OWR73" s="403"/>
      <c r="OWS73" s="403"/>
      <c r="OWT73" s="403"/>
      <c r="OWU73" s="403"/>
      <c r="OWV73" s="403"/>
      <c r="OWW73" s="403"/>
      <c r="OWX73" s="403"/>
      <c r="OWY73" s="403"/>
      <c r="OWZ73" s="403"/>
      <c r="OXA73" s="403"/>
      <c r="OXB73" s="403"/>
      <c r="OXC73" s="403"/>
      <c r="OXD73" s="403"/>
      <c r="OXE73" s="403"/>
      <c r="OXF73" s="403"/>
      <c r="OXG73" s="403"/>
      <c r="OXH73" s="403"/>
      <c r="OXI73" s="403"/>
      <c r="OXJ73" s="403"/>
      <c r="OXK73" s="403"/>
      <c r="OXL73" s="403"/>
      <c r="OXM73" s="403"/>
      <c r="OXN73" s="403"/>
      <c r="OXO73" s="403"/>
      <c r="OXP73" s="403"/>
      <c r="OXQ73" s="403"/>
      <c r="OXR73" s="403"/>
      <c r="OXS73" s="403"/>
      <c r="OXT73" s="403"/>
      <c r="OXU73" s="403"/>
      <c r="OXV73" s="403"/>
      <c r="OXW73" s="403"/>
      <c r="OXX73" s="403"/>
      <c r="OXY73" s="403"/>
      <c r="OXZ73" s="403"/>
      <c r="OYA73" s="403"/>
      <c r="OYB73" s="403"/>
      <c r="OYC73" s="403"/>
      <c r="OYD73" s="403"/>
      <c r="OYE73" s="403"/>
      <c r="OYF73" s="403"/>
      <c r="OYG73" s="403"/>
      <c r="OYH73" s="403"/>
      <c r="OYI73" s="403"/>
      <c r="OYJ73" s="403"/>
      <c r="OYK73" s="403"/>
      <c r="OYL73" s="403"/>
      <c r="OYM73" s="403"/>
      <c r="OYN73" s="403"/>
      <c r="OYO73" s="403"/>
      <c r="OYP73" s="403"/>
      <c r="OYQ73" s="403"/>
      <c r="OYR73" s="403"/>
      <c r="OYS73" s="403"/>
      <c r="OYT73" s="403"/>
      <c r="OYU73" s="403"/>
      <c r="OYV73" s="403"/>
      <c r="OYW73" s="403"/>
      <c r="OYX73" s="403"/>
      <c r="OYY73" s="403"/>
      <c r="OYZ73" s="403"/>
      <c r="OZA73" s="403"/>
      <c r="OZB73" s="403"/>
      <c r="OZC73" s="403"/>
      <c r="OZD73" s="403"/>
      <c r="OZE73" s="403"/>
      <c r="OZF73" s="403"/>
      <c r="OZG73" s="403"/>
      <c r="OZH73" s="403"/>
      <c r="OZI73" s="403"/>
      <c r="OZJ73" s="403"/>
      <c r="OZK73" s="403"/>
      <c r="OZL73" s="403"/>
      <c r="OZM73" s="403"/>
      <c r="OZN73" s="403"/>
      <c r="OZO73" s="403"/>
      <c r="OZP73" s="403"/>
      <c r="OZQ73" s="403"/>
      <c r="OZR73" s="403"/>
      <c r="OZS73" s="403"/>
      <c r="OZT73" s="403"/>
      <c r="OZU73" s="403"/>
      <c r="OZV73" s="403"/>
      <c r="OZW73" s="403"/>
      <c r="OZX73" s="403"/>
      <c r="OZY73" s="403"/>
      <c r="OZZ73" s="403"/>
      <c r="PAA73" s="403"/>
      <c r="PAB73" s="403"/>
      <c r="PAC73" s="403"/>
      <c r="PAD73" s="403"/>
      <c r="PAE73" s="403"/>
      <c r="PAF73" s="403"/>
      <c r="PAG73" s="403"/>
      <c r="PAH73" s="403"/>
      <c r="PAI73" s="403"/>
      <c r="PAJ73" s="403"/>
      <c r="PAK73" s="403"/>
      <c r="PAL73" s="403"/>
      <c r="PAM73" s="403"/>
      <c r="PAN73" s="403"/>
      <c r="PAO73" s="403"/>
      <c r="PAP73" s="403"/>
      <c r="PAQ73" s="403"/>
      <c r="PAR73" s="403"/>
      <c r="PAS73" s="403"/>
      <c r="PAT73" s="403"/>
      <c r="PAU73" s="403"/>
      <c r="PAV73" s="403"/>
      <c r="PAW73" s="403"/>
      <c r="PAX73" s="403"/>
      <c r="PAY73" s="403"/>
      <c r="PAZ73" s="403"/>
      <c r="PBA73" s="403"/>
      <c r="PBB73" s="403"/>
      <c r="PBC73" s="403"/>
      <c r="PBD73" s="403"/>
      <c r="PBE73" s="403"/>
      <c r="PBF73" s="403"/>
      <c r="PBG73" s="403"/>
      <c r="PBH73" s="403"/>
      <c r="PBI73" s="403"/>
      <c r="PBJ73" s="403"/>
      <c r="PBK73" s="403"/>
      <c r="PBL73" s="403"/>
      <c r="PBM73" s="403"/>
      <c r="PBN73" s="403"/>
      <c r="PBO73" s="403"/>
      <c r="PBP73" s="403"/>
      <c r="PBQ73" s="403"/>
      <c r="PBR73" s="403"/>
      <c r="PBS73" s="403"/>
      <c r="PBT73" s="403"/>
      <c r="PBU73" s="403"/>
      <c r="PBV73" s="403"/>
      <c r="PBW73" s="403"/>
      <c r="PBX73" s="403"/>
      <c r="PBY73" s="403"/>
      <c r="PBZ73" s="403"/>
      <c r="PCA73" s="403"/>
      <c r="PCB73" s="403"/>
      <c r="PCC73" s="403"/>
      <c r="PCD73" s="403"/>
      <c r="PCE73" s="403"/>
      <c r="PCF73" s="403"/>
      <c r="PCG73" s="403"/>
      <c r="PCH73" s="403"/>
      <c r="PCI73" s="403"/>
      <c r="PCJ73" s="403"/>
      <c r="PCK73" s="403"/>
      <c r="PCL73" s="403"/>
      <c r="PCM73" s="403"/>
      <c r="PCN73" s="403"/>
      <c r="PCO73" s="403"/>
      <c r="PCP73" s="403"/>
      <c r="PCQ73" s="403"/>
      <c r="PCR73" s="403"/>
      <c r="PCS73" s="403"/>
      <c r="PCT73" s="403"/>
      <c r="PCU73" s="403"/>
      <c r="PCV73" s="403"/>
      <c r="PCW73" s="403"/>
      <c r="PCX73" s="403"/>
      <c r="PCY73" s="403"/>
      <c r="PCZ73" s="403"/>
      <c r="PDA73" s="403"/>
      <c r="PDB73" s="403"/>
      <c r="PDC73" s="403"/>
      <c r="PDD73" s="403"/>
      <c r="PDE73" s="403"/>
      <c r="PDF73" s="403"/>
      <c r="PDG73" s="403"/>
      <c r="PDH73" s="403"/>
      <c r="PDI73" s="403"/>
      <c r="PDJ73" s="403"/>
      <c r="PDK73" s="403"/>
      <c r="PDL73" s="403"/>
      <c r="PDM73" s="403"/>
      <c r="PDN73" s="403"/>
      <c r="PDO73" s="403"/>
      <c r="PDP73" s="403"/>
      <c r="PDQ73" s="403"/>
      <c r="PDR73" s="403"/>
      <c r="PDS73" s="403"/>
      <c r="PDT73" s="403"/>
      <c r="PDU73" s="403"/>
      <c r="PDV73" s="403"/>
      <c r="PDW73" s="403"/>
      <c r="PDX73" s="403"/>
      <c r="PDY73" s="403"/>
      <c r="PDZ73" s="403"/>
      <c r="PEA73" s="403"/>
      <c r="PEB73" s="403"/>
      <c r="PEC73" s="403"/>
      <c r="PED73" s="403"/>
      <c r="PEE73" s="403"/>
      <c r="PEF73" s="403"/>
      <c r="PEG73" s="403"/>
      <c r="PEH73" s="403"/>
      <c r="PEI73" s="403"/>
      <c r="PEJ73" s="403"/>
      <c r="PEK73" s="403"/>
      <c r="PEL73" s="403"/>
      <c r="PEM73" s="403"/>
      <c r="PEN73" s="403"/>
      <c r="PEO73" s="403"/>
      <c r="PEP73" s="403"/>
      <c r="PEQ73" s="403"/>
      <c r="PER73" s="403"/>
      <c r="PES73" s="403"/>
      <c r="PET73" s="403"/>
      <c r="PEU73" s="403"/>
      <c r="PEV73" s="403"/>
      <c r="PEW73" s="403"/>
      <c r="PEX73" s="403"/>
      <c r="PEY73" s="403"/>
      <c r="PEZ73" s="403"/>
      <c r="PFA73" s="403"/>
      <c r="PFB73" s="403"/>
      <c r="PFC73" s="403"/>
      <c r="PFD73" s="403"/>
      <c r="PFE73" s="403"/>
      <c r="PFF73" s="403"/>
      <c r="PFG73" s="403"/>
      <c r="PFH73" s="403"/>
      <c r="PFI73" s="403"/>
      <c r="PFJ73" s="403"/>
      <c r="PFK73" s="403"/>
      <c r="PFL73" s="403"/>
      <c r="PFM73" s="403"/>
      <c r="PFN73" s="403"/>
      <c r="PFO73" s="403"/>
      <c r="PFP73" s="403"/>
      <c r="PFQ73" s="403"/>
      <c r="PFR73" s="403"/>
      <c r="PFS73" s="403"/>
      <c r="PFT73" s="403"/>
      <c r="PFU73" s="403"/>
      <c r="PFV73" s="403"/>
      <c r="PFW73" s="403"/>
      <c r="PFX73" s="403"/>
      <c r="PFY73" s="403"/>
      <c r="PFZ73" s="403"/>
      <c r="PGA73" s="403"/>
      <c r="PGB73" s="403"/>
      <c r="PGC73" s="403"/>
      <c r="PGD73" s="403"/>
      <c r="PGE73" s="403"/>
      <c r="PGF73" s="403"/>
      <c r="PGG73" s="403"/>
      <c r="PGH73" s="403"/>
      <c r="PGI73" s="403"/>
      <c r="PGJ73" s="403"/>
      <c r="PGK73" s="403"/>
      <c r="PGL73" s="403"/>
      <c r="PGM73" s="403"/>
      <c r="PGN73" s="403"/>
      <c r="PGO73" s="403"/>
      <c r="PGP73" s="403"/>
      <c r="PGQ73" s="403"/>
      <c r="PGR73" s="403"/>
      <c r="PGS73" s="403"/>
      <c r="PGT73" s="403"/>
      <c r="PGU73" s="403"/>
      <c r="PGV73" s="403"/>
      <c r="PGW73" s="403"/>
      <c r="PGX73" s="403"/>
      <c r="PGY73" s="403"/>
      <c r="PGZ73" s="403"/>
      <c r="PHA73" s="403"/>
      <c r="PHB73" s="403"/>
      <c r="PHC73" s="403"/>
      <c r="PHD73" s="403"/>
      <c r="PHE73" s="403"/>
      <c r="PHF73" s="403"/>
      <c r="PHG73" s="403"/>
      <c r="PHH73" s="403"/>
      <c r="PHI73" s="403"/>
      <c r="PHJ73" s="403"/>
      <c r="PHK73" s="403"/>
      <c r="PHL73" s="403"/>
      <c r="PHM73" s="403"/>
      <c r="PHN73" s="403"/>
      <c r="PHO73" s="403"/>
      <c r="PHP73" s="403"/>
      <c r="PHQ73" s="403"/>
      <c r="PHR73" s="403"/>
      <c r="PHS73" s="403"/>
      <c r="PHT73" s="403"/>
      <c r="PHU73" s="403"/>
      <c r="PHV73" s="403"/>
      <c r="PHW73" s="403"/>
      <c r="PHX73" s="403"/>
      <c r="PHY73" s="403"/>
      <c r="PHZ73" s="403"/>
      <c r="PIA73" s="403"/>
      <c r="PIB73" s="403"/>
      <c r="PIC73" s="403"/>
      <c r="PID73" s="403"/>
      <c r="PIE73" s="403"/>
      <c r="PIF73" s="403"/>
      <c r="PIG73" s="403"/>
      <c r="PIH73" s="403"/>
      <c r="PII73" s="403"/>
      <c r="PIJ73" s="403"/>
      <c r="PIK73" s="403"/>
      <c r="PIL73" s="403"/>
      <c r="PIM73" s="403"/>
      <c r="PIN73" s="403"/>
      <c r="PIO73" s="403"/>
      <c r="PIP73" s="403"/>
      <c r="PIQ73" s="403"/>
      <c r="PIR73" s="403"/>
      <c r="PIS73" s="403"/>
      <c r="PIT73" s="403"/>
      <c r="PIU73" s="403"/>
      <c r="PIV73" s="403"/>
      <c r="PIW73" s="403"/>
      <c r="PIX73" s="403"/>
      <c r="PIY73" s="403"/>
      <c r="PIZ73" s="403"/>
      <c r="PJA73" s="403"/>
      <c r="PJB73" s="403"/>
      <c r="PJC73" s="403"/>
      <c r="PJD73" s="403"/>
      <c r="PJE73" s="403"/>
      <c r="PJF73" s="403"/>
      <c r="PJG73" s="403"/>
      <c r="PJH73" s="403"/>
      <c r="PJI73" s="403"/>
      <c r="PJJ73" s="403"/>
      <c r="PJK73" s="403"/>
      <c r="PJL73" s="403"/>
      <c r="PJM73" s="403"/>
      <c r="PJN73" s="403"/>
      <c r="PJO73" s="403"/>
      <c r="PJP73" s="403"/>
      <c r="PJQ73" s="403"/>
      <c r="PJR73" s="403"/>
      <c r="PJS73" s="403"/>
      <c r="PJT73" s="403"/>
      <c r="PJU73" s="403"/>
      <c r="PJV73" s="403"/>
      <c r="PJW73" s="403"/>
      <c r="PJX73" s="403"/>
      <c r="PJY73" s="403"/>
      <c r="PJZ73" s="403"/>
      <c r="PKA73" s="403"/>
      <c r="PKB73" s="403"/>
      <c r="PKC73" s="403"/>
      <c r="PKD73" s="403"/>
      <c r="PKE73" s="403"/>
      <c r="PKF73" s="403"/>
      <c r="PKG73" s="403"/>
      <c r="PKH73" s="403"/>
      <c r="PKI73" s="403"/>
      <c r="PKJ73" s="403"/>
      <c r="PKK73" s="403"/>
      <c r="PKL73" s="403"/>
      <c r="PKM73" s="403"/>
      <c r="PKN73" s="403"/>
      <c r="PKO73" s="403"/>
      <c r="PKP73" s="403"/>
      <c r="PKQ73" s="403"/>
      <c r="PKR73" s="403"/>
      <c r="PKS73" s="403"/>
      <c r="PKT73" s="403"/>
      <c r="PKU73" s="403"/>
      <c r="PKV73" s="403"/>
      <c r="PKW73" s="403"/>
      <c r="PKX73" s="403"/>
      <c r="PKY73" s="403"/>
      <c r="PKZ73" s="403"/>
      <c r="PLA73" s="403"/>
      <c r="PLB73" s="403"/>
      <c r="PLC73" s="403"/>
      <c r="PLD73" s="403"/>
      <c r="PLE73" s="403"/>
      <c r="PLF73" s="403"/>
      <c r="PLG73" s="403"/>
      <c r="PLH73" s="403"/>
      <c r="PLI73" s="403"/>
      <c r="PLJ73" s="403"/>
      <c r="PLK73" s="403"/>
      <c r="PLL73" s="403"/>
      <c r="PLM73" s="403"/>
      <c r="PLN73" s="403"/>
      <c r="PLO73" s="403"/>
      <c r="PLP73" s="403"/>
      <c r="PLQ73" s="403"/>
      <c r="PLR73" s="403"/>
      <c r="PLS73" s="403"/>
      <c r="PLT73" s="403"/>
      <c r="PLU73" s="403"/>
      <c r="PLV73" s="403"/>
      <c r="PLW73" s="403"/>
      <c r="PLX73" s="403"/>
      <c r="PLY73" s="403"/>
      <c r="PLZ73" s="403"/>
      <c r="PMA73" s="403"/>
      <c r="PMB73" s="403"/>
      <c r="PMC73" s="403"/>
      <c r="PMD73" s="403"/>
      <c r="PME73" s="403"/>
      <c r="PMF73" s="403"/>
      <c r="PMG73" s="403"/>
      <c r="PMH73" s="403"/>
      <c r="PMI73" s="403"/>
      <c r="PMJ73" s="403"/>
      <c r="PMK73" s="403"/>
      <c r="PML73" s="403"/>
      <c r="PMM73" s="403"/>
      <c r="PMN73" s="403"/>
      <c r="PMO73" s="403"/>
      <c r="PMP73" s="403"/>
      <c r="PMQ73" s="403"/>
      <c r="PMR73" s="403"/>
      <c r="PMS73" s="403"/>
      <c r="PMT73" s="403"/>
      <c r="PMU73" s="403"/>
      <c r="PMV73" s="403"/>
      <c r="PMW73" s="403"/>
      <c r="PMX73" s="403"/>
      <c r="PMY73" s="403"/>
      <c r="PMZ73" s="403"/>
      <c r="PNA73" s="403"/>
      <c r="PNB73" s="403"/>
      <c r="PNC73" s="403"/>
      <c r="PND73" s="403"/>
      <c r="PNE73" s="403"/>
      <c r="PNF73" s="403"/>
      <c r="PNG73" s="403"/>
      <c r="PNH73" s="403"/>
      <c r="PNI73" s="403"/>
      <c r="PNJ73" s="403"/>
      <c r="PNK73" s="403"/>
      <c r="PNL73" s="403"/>
      <c r="PNM73" s="403"/>
      <c r="PNN73" s="403"/>
      <c r="PNO73" s="403"/>
      <c r="PNP73" s="403"/>
      <c r="PNQ73" s="403"/>
      <c r="PNR73" s="403"/>
      <c r="PNS73" s="403"/>
      <c r="PNT73" s="403"/>
      <c r="PNU73" s="403"/>
      <c r="PNV73" s="403"/>
      <c r="PNW73" s="403"/>
      <c r="PNX73" s="403"/>
      <c r="PNY73" s="403"/>
      <c r="PNZ73" s="403"/>
      <c r="POA73" s="403"/>
      <c r="POB73" s="403"/>
      <c r="POC73" s="403"/>
      <c r="POD73" s="403"/>
      <c r="POE73" s="403"/>
      <c r="POF73" s="403"/>
      <c r="POG73" s="403"/>
      <c r="POH73" s="403"/>
      <c r="POI73" s="403"/>
      <c r="POJ73" s="403"/>
      <c r="POK73" s="403"/>
      <c r="POL73" s="403"/>
      <c r="POM73" s="403"/>
      <c r="PON73" s="403"/>
      <c r="POO73" s="403"/>
      <c r="POP73" s="403"/>
      <c r="POQ73" s="403"/>
      <c r="POR73" s="403"/>
      <c r="POS73" s="403"/>
      <c r="POT73" s="403"/>
      <c r="POU73" s="403"/>
      <c r="POV73" s="403"/>
      <c r="POW73" s="403"/>
      <c r="POX73" s="403"/>
      <c r="POY73" s="403"/>
      <c r="POZ73" s="403"/>
      <c r="PPA73" s="403"/>
      <c r="PPB73" s="403"/>
      <c r="PPC73" s="403"/>
      <c r="PPD73" s="403"/>
      <c r="PPE73" s="403"/>
      <c r="PPF73" s="403"/>
      <c r="PPG73" s="403"/>
      <c r="PPH73" s="403"/>
      <c r="PPI73" s="403"/>
      <c r="PPJ73" s="403"/>
      <c r="PPK73" s="403"/>
      <c r="PPL73" s="403"/>
      <c r="PPM73" s="403"/>
      <c r="PPN73" s="403"/>
      <c r="PPO73" s="403"/>
      <c r="PPP73" s="403"/>
      <c r="PPQ73" s="403"/>
      <c r="PPR73" s="403"/>
      <c r="PPS73" s="403"/>
      <c r="PPT73" s="403"/>
      <c r="PPU73" s="403"/>
      <c r="PPV73" s="403"/>
      <c r="PPW73" s="403"/>
      <c r="PPX73" s="403"/>
      <c r="PPY73" s="403"/>
      <c r="PPZ73" s="403"/>
      <c r="PQA73" s="403"/>
      <c r="PQB73" s="403"/>
      <c r="PQC73" s="403"/>
      <c r="PQD73" s="403"/>
      <c r="PQE73" s="403"/>
      <c r="PQF73" s="403"/>
      <c r="PQG73" s="403"/>
      <c r="PQH73" s="403"/>
      <c r="PQI73" s="403"/>
      <c r="PQJ73" s="403"/>
      <c r="PQK73" s="403"/>
      <c r="PQL73" s="403"/>
      <c r="PQM73" s="403"/>
      <c r="PQN73" s="403"/>
      <c r="PQO73" s="403"/>
      <c r="PQP73" s="403"/>
      <c r="PQQ73" s="403"/>
      <c r="PQR73" s="403"/>
      <c r="PQS73" s="403"/>
      <c r="PQT73" s="403"/>
      <c r="PQU73" s="403"/>
      <c r="PQV73" s="403"/>
      <c r="PQW73" s="403"/>
      <c r="PQX73" s="403"/>
      <c r="PQY73" s="403"/>
      <c r="PQZ73" s="403"/>
      <c r="PRA73" s="403"/>
      <c r="PRB73" s="403"/>
      <c r="PRC73" s="403"/>
      <c r="PRD73" s="403"/>
      <c r="PRE73" s="403"/>
      <c r="PRF73" s="403"/>
      <c r="PRG73" s="403"/>
      <c r="PRH73" s="403"/>
      <c r="PRI73" s="403"/>
      <c r="PRJ73" s="403"/>
      <c r="PRK73" s="403"/>
      <c r="PRL73" s="403"/>
      <c r="PRM73" s="403"/>
      <c r="PRN73" s="403"/>
      <c r="PRO73" s="403"/>
      <c r="PRP73" s="403"/>
      <c r="PRQ73" s="403"/>
      <c r="PRR73" s="403"/>
      <c r="PRS73" s="403"/>
      <c r="PRT73" s="403"/>
      <c r="PRU73" s="403"/>
      <c r="PRV73" s="403"/>
      <c r="PRW73" s="403"/>
      <c r="PRX73" s="403"/>
      <c r="PRY73" s="403"/>
      <c r="PRZ73" s="403"/>
      <c r="PSA73" s="403"/>
      <c r="PSB73" s="403"/>
      <c r="PSC73" s="403"/>
      <c r="PSD73" s="403"/>
      <c r="PSE73" s="403"/>
      <c r="PSF73" s="403"/>
      <c r="PSG73" s="403"/>
      <c r="PSH73" s="403"/>
      <c r="PSI73" s="403"/>
      <c r="PSJ73" s="403"/>
      <c r="PSK73" s="403"/>
      <c r="PSL73" s="403"/>
      <c r="PSM73" s="403"/>
      <c r="PSN73" s="403"/>
      <c r="PSO73" s="403"/>
      <c r="PSP73" s="403"/>
      <c r="PSQ73" s="403"/>
      <c r="PSR73" s="403"/>
      <c r="PSS73" s="403"/>
      <c r="PST73" s="403"/>
      <c r="PSU73" s="403"/>
      <c r="PSV73" s="403"/>
      <c r="PSW73" s="403"/>
      <c r="PSX73" s="403"/>
      <c r="PSY73" s="403"/>
      <c r="PSZ73" s="403"/>
      <c r="PTA73" s="403"/>
      <c r="PTB73" s="403"/>
      <c r="PTC73" s="403"/>
      <c r="PTD73" s="403"/>
      <c r="PTE73" s="403"/>
      <c r="PTF73" s="403"/>
      <c r="PTG73" s="403"/>
      <c r="PTH73" s="403"/>
      <c r="PTI73" s="403"/>
      <c r="PTJ73" s="403"/>
      <c r="PTK73" s="403"/>
      <c r="PTL73" s="403"/>
      <c r="PTM73" s="403"/>
      <c r="PTN73" s="403"/>
      <c r="PTO73" s="403"/>
      <c r="PTP73" s="403"/>
      <c r="PTQ73" s="403"/>
      <c r="PTR73" s="403"/>
      <c r="PTS73" s="403"/>
      <c r="PTT73" s="403"/>
      <c r="PTU73" s="403"/>
      <c r="PTV73" s="403"/>
      <c r="PTW73" s="403"/>
      <c r="PTX73" s="403"/>
      <c r="PTY73" s="403"/>
      <c r="PTZ73" s="403"/>
      <c r="PUA73" s="403"/>
      <c r="PUB73" s="403"/>
      <c r="PUC73" s="403"/>
      <c r="PUD73" s="403"/>
      <c r="PUE73" s="403"/>
      <c r="PUF73" s="403"/>
      <c r="PUG73" s="403"/>
      <c r="PUH73" s="403"/>
      <c r="PUI73" s="403"/>
      <c r="PUJ73" s="403"/>
      <c r="PUK73" s="403"/>
      <c r="PUL73" s="403"/>
      <c r="PUM73" s="403"/>
      <c r="PUN73" s="403"/>
      <c r="PUO73" s="403"/>
      <c r="PUP73" s="403"/>
      <c r="PUQ73" s="403"/>
      <c r="PUR73" s="403"/>
      <c r="PUS73" s="403"/>
      <c r="PUT73" s="403"/>
      <c r="PUU73" s="403"/>
      <c r="PUV73" s="403"/>
      <c r="PUW73" s="403"/>
      <c r="PUX73" s="403"/>
      <c r="PUY73" s="403"/>
      <c r="PUZ73" s="403"/>
      <c r="PVA73" s="403"/>
      <c r="PVB73" s="403"/>
      <c r="PVC73" s="403"/>
      <c r="PVD73" s="403"/>
      <c r="PVE73" s="403"/>
      <c r="PVF73" s="403"/>
      <c r="PVG73" s="403"/>
      <c r="PVH73" s="403"/>
      <c r="PVI73" s="403"/>
      <c r="PVJ73" s="403"/>
      <c r="PVK73" s="403"/>
      <c r="PVL73" s="403"/>
      <c r="PVM73" s="403"/>
      <c r="PVN73" s="403"/>
      <c r="PVO73" s="403"/>
      <c r="PVP73" s="403"/>
      <c r="PVQ73" s="403"/>
      <c r="PVR73" s="403"/>
      <c r="PVS73" s="403"/>
      <c r="PVT73" s="403"/>
      <c r="PVU73" s="403"/>
      <c r="PVV73" s="403"/>
      <c r="PVW73" s="403"/>
      <c r="PVX73" s="403"/>
      <c r="PVY73" s="403"/>
      <c r="PVZ73" s="403"/>
      <c r="PWA73" s="403"/>
      <c r="PWB73" s="403"/>
      <c r="PWC73" s="403"/>
      <c r="PWD73" s="403"/>
      <c r="PWE73" s="403"/>
      <c r="PWF73" s="403"/>
      <c r="PWG73" s="403"/>
      <c r="PWH73" s="403"/>
      <c r="PWI73" s="403"/>
      <c r="PWJ73" s="403"/>
      <c r="PWK73" s="403"/>
      <c r="PWL73" s="403"/>
      <c r="PWM73" s="403"/>
      <c r="PWN73" s="403"/>
      <c r="PWO73" s="403"/>
      <c r="PWP73" s="403"/>
      <c r="PWQ73" s="403"/>
      <c r="PWR73" s="403"/>
      <c r="PWS73" s="403"/>
      <c r="PWT73" s="403"/>
      <c r="PWU73" s="403"/>
      <c r="PWV73" s="403"/>
      <c r="PWW73" s="403"/>
      <c r="PWX73" s="403"/>
      <c r="PWY73" s="403"/>
      <c r="PWZ73" s="403"/>
      <c r="PXA73" s="403"/>
      <c r="PXB73" s="403"/>
      <c r="PXC73" s="403"/>
      <c r="PXD73" s="403"/>
      <c r="PXE73" s="403"/>
      <c r="PXF73" s="403"/>
      <c r="PXG73" s="403"/>
      <c r="PXH73" s="403"/>
      <c r="PXI73" s="403"/>
      <c r="PXJ73" s="403"/>
      <c r="PXK73" s="403"/>
      <c r="PXL73" s="403"/>
      <c r="PXM73" s="403"/>
      <c r="PXN73" s="403"/>
      <c r="PXO73" s="403"/>
      <c r="PXP73" s="403"/>
      <c r="PXQ73" s="403"/>
      <c r="PXR73" s="403"/>
      <c r="PXS73" s="403"/>
      <c r="PXT73" s="403"/>
      <c r="PXU73" s="403"/>
      <c r="PXV73" s="403"/>
      <c r="PXW73" s="403"/>
      <c r="PXX73" s="403"/>
      <c r="PXY73" s="403"/>
      <c r="PXZ73" s="403"/>
      <c r="PYA73" s="403"/>
      <c r="PYB73" s="403"/>
      <c r="PYC73" s="403"/>
      <c r="PYD73" s="403"/>
      <c r="PYE73" s="403"/>
      <c r="PYF73" s="403"/>
      <c r="PYG73" s="403"/>
      <c r="PYH73" s="403"/>
      <c r="PYI73" s="403"/>
      <c r="PYJ73" s="403"/>
      <c r="PYK73" s="403"/>
      <c r="PYL73" s="403"/>
      <c r="PYM73" s="403"/>
      <c r="PYN73" s="403"/>
      <c r="PYO73" s="403"/>
      <c r="PYP73" s="403"/>
      <c r="PYQ73" s="403"/>
      <c r="PYR73" s="403"/>
      <c r="PYS73" s="403"/>
      <c r="PYT73" s="403"/>
      <c r="PYU73" s="403"/>
      <c r="PYV73" s="403"/>
      <c r="PYW73" s="403"/>
      <c r="PYX73" s="403"/>
      <c r="PYY73" s="403"/>
      <c r="PYZ73" s="403"/>
      <c r="PZA73" s="403"/>
      <c r="PZB73" s="403"/>
      <c r="PZC73" s="403"/>
      <c r="PZD73" s="403"/>
      <c r="PZE73" s="403"/>
      <c r="PZF73" s="403"/>
      <c r="PZG73" s="403"/>
      <c r="PZH73" s="403"/>
      <c r="PZI73" s="403"/>
      <c r="PZJ73" s="403"/>
      <c r="PZK73" s="403"/>
      <c r="PZL73" s="403"/>
      <c r="PZM73" s="403"/>
      <c r="PZN73" s="403"/>
      <c r="PZO73" s="403"/>
      <c r="PZP73" s="403"/>
      <c r="PZQ73" s="403"/>
      <c r="PZR73" s="403"/>
      <c r="PZS73" s="403"/>
      <c r="PZT73" s="403"/>
      <c r="PZU73" s="403"/>
      <c r="PZV73" s="403"/>
      <c r="PZW73" s="403"/>
      <c r="PZX73" s="403"/>
      <c r="PZY73" s="403"/>
      <c r="PZZ73" s="403"/>
      <c r="QAA73" s="403"/>
      <c r="QAB73" s="403"/>
      <c r="QAC73" s="403"/>
      <c r="QAD73" s="403"/>
      <c r="QAE73" s="403"/>
      <c r="QAF73" s="403"/>
      <c r="QAG73" s="403"/>
      <c r="QAH73" s="403"/>
      <c r="QAI73" s="403"/>
      <c r="QAJ73" s="403"/>
      <c r="QAK73" s="403"/>
      <c r="QAL73" s="403"/>
      <c r="QAM73" s="403"/>
      <c r="QAN73" s="403"/>
      <c r="QAO73" s="403"/>
      <c r="QAP73" s="403"/>
      <c r="QAQ73" s="403"/>
      <c r="QAR73" s="403"/>
      <c r="QAS73" s="403"/>
      <c r="QAT73" s="403"/>
      <c r="QAU73" s="403"/>
      <c r="QAV73" s="403"/>
      <c r="QAW73" s="403"/>
      <c r="QAX73" s="403"/>
      <c r="QAY73" s="403"/>
      <c r="QAZ73" s="403"/>
      <c r="QBA73" s="403"/>
      <c r="QBB73" s="403"/>
      <c r="QBC73" s="403"/>
      <c r="QBD73" s="403"/>
      <c r="QBE73" s="403"/>
      <c r="QBF73" s="403"/>
      <c r="QBG73" s="403"/>
      <c r="QBH73" s="403"/>
      <c r="QBI73" s="403"/>
      <c r="QBJ73" s="403"/>
      <c r="QBK73" s="403"/>
      <c r="QBL73" s="403"/>
      <c r="QBM73" s="403"/>
      <c r="QBN73" s="403"/>
      <c r="QBO73" s="403"/>
      <c r="QBP73" s="403"/>
      <c r="QBQ73" s="403"/>
      <c r="QBR73" s="403"/>
      <c r="QBS73" s="403"/>
      <c r="QBT73" s="403"/>
      <c r="QBU73" s="403"/>
      <c r="QBV73" s="403"/>
      <c r="QBW73" s="403"/>
      <c r="QBX73" s="403"/>
      <c r="QBY73" s="403"/>
      <c r="QBZ73" s="403"/>
      <c r="QCA73" s="403"/>
      <c r="QCB73" s="403"/>
      <c r="QCC73" s="403"/>
      <c r="QCD73" s="403"/>
      <c r="QCE73" s="403"/>
      <c r="QCF73" s="403"/>
      <c r="QCG73" s="403"/>
      <c r="QCH73" s="403"/>
      <c r="QCI73" s="403"/>
      <c r="QCJ73" s="403"/>
      <c r="QCK73" s="403"/>
      <c r="QCL73" s="403"/>
      <c r="QCM73" s="403"/>
      <c r="QCN73" s="403"/>
      <c r="QCO73" s="403"/>
      <c r="QCP73" s="403"/>
      <c r="QCQ73" s="403"/>
      <c r="QCR73" s="403"/>
      <c r="QCS73" s="403"/>
      <c r="QCT73" s="403"/>
      <c r="QCU73" s="403"/>
      <c r="QCV73" s="403"/>
      <c r="QCW73" s="403"/>
      <c r="QCX73" s="403"/>
      <c r="QCY73" s="403"/>
      <c r="QCZ73" s="403"/>
      <c r="QDA73" s="403"/>
      <c r="QDB73" s="403"/>
      <c r="QDC73" s="403"/>
      <c r="QDD73" s="403"/>
      <c r="QDE73" s="403"/>
      <c r="QDF73" s="403"/>
      <c r="QDG73" s="403"/>
      <c r="QDH73" s="403"/>
      <c r="QDI73" s="403"/>
      <c r="QDJ73" s="403"/>
      <c r="QDK73" s="403"/>
      <c r="QDL73" s="403"/>
      <c r="QDM73" s="403"/>
      <c r="QDN73" s="403"/>
      <c r="QDO73" s="403"/>
      <c r="QDP73" s="403"/>
      <c r="QDQ73" s="403"/>
      <c r="QDR73" s="403"/>
      <c r="QDS73" s="403"/>
      <c r="QDT73" s="403"/>
      <c r="QDU73" s="403"/>
      <c r="QDV73" s="403"/>
      <c r="QDW73" s="403"/>
      <c r="QDX73" s="403"/>
      <c r="QDY73" s="403"/>
      <c r="QDZ73" s="403"/>
      <c r="QEA73" s="403"/>
      <c r="QEB73" s="403"/>
      <c r="QEC73" s="403"/>
      <c r="QED73" s="403"/>
      <c r="QEE73" s="403"/>
      <c r="QEF73" s="403"/>
      <c r="QEG73" s="403"/>
      <c r="QEH73" s="403"/>
      <c r="QEI73" s="403"/>
      <c r="QEJ73" s="403"/>
      <c r="QEK73" s="403"/>
      <c r="QEL73" s="403"/>
      <c r="QEM73" s="403"/>
      <c r="QEN73" s="403"/>
      <c r="QEO73" s="403"/>
      <c r="QEP73" s="403"/>
      <c r="QEQ73" s="403"/>
      <c r="QER73" s="403"/>
      <c r="QES73" s="403"/>
      <c r="QET73" s="403"/>
      <c r="QEU73" s="403"/>
      <c r="QEV73" s="403"/>
      <c r="QEW73" s="403"/>
      <c r="QEX73" s="403"/>
      <c r="QEY73" s="403"/>
      <c r="QEZ73" s="403"/>
      <c r="QFA73" s="403"/>
      <c r="QFB73" s="403"/>
      <c r="QFC73" s="403"/>
      <c r="QFD73" s="403"/>
      <c r="QFE73" s="403"/>
      <c r="QFF73" s="403"/>
      <c r="QFG73" s="403"/>
      <c r="QFH73" s="403"/>
      <c r="QFI73" s="403"/>
      <c r="QFJ73" s="403"/>
      <c r="QFK73" s="403"/>
      <c r="QFL73" s="403"/>
      <c r="QFM73" s="403"/>
      <c r="QFN73" s="403"/>
      <c r="QFO73" s="403"/>
      <c r="QFP73" s="403"/>
      <c r="QFQ73" s="403"/>
      <c r="QFR73" s="403"/>
      <c r="QFS73" s="403"/>
      <c r="QFT73" s="403"/>
      <c r="QFU73" s="403"/>
      <c r="QFV73" s="403"/>
      <c r="QFW73" s="403"/>
      <c r="QFX73" s="403"/>
      <c r="QFY73" s="403"/>
      <c r="QFZ73" s="403"/>
      <c r="QGA73" s="403"/>
      <c r="QGB73" s="403"/>
      <c r="QGC73" s="403"/>
      <c r="QGD73" s="403"/>
      <c r="QGE73" s="403"/>
      <c r="QGF73" s="403"/>
      <c r="QGG73" s="403"/>
      <c r="QGH73" s="403"/>
      <c r="QGI73" s="403"/>
      <c r="QGJ73" s="403"/>
      <c r="QGK73" s="403"/>
      <c r="QGL73" s="403"/>
      <c r="QGM73" s="403"/>
      <c r="QGN73" s="403"/>
      <c r="QGO73" s="403"/>
      <c r="QGP73" s="403"/>
      <c r="QGQ73" s="403"/>
      <c r="QGR73" s="403"/>
      <c r="QGS73" s="403"/>
      <c r="QGT73" s="403"/>
      <c r="QGU73" s="403"/>
      <c r="QGV73" s="403"/>
      <c r="QGW73" s="403"/>
      <c r="QGX73" s="403"/>
      <c r="QGY73" s="403"/>
      <c r="QGZ73" s="403"/>
      <c r="QHA73" s="403"/>
      <c r="QHB73" s="403"/>
      <c r="QHC73" s="403"/>
      <c r="QHD73" s="403"/>
      <c r="QHE73" s="403"/>
      <c r="QHF73" s="403"/>
      <c r="QHG73" s="403"/>
      <c r="QHH73" s="403"/>
      <c r="QHI73" s="403"/>
      <c r="QHJ73" s="403"/>
      <c r="QHK73" s="403"/>
      <c r="QHL73" s="403"/>
      <c r="QHM73" s="403"/>
      <c r="QHN73" s="403"/>
      <c r="QHO73" s="403"/>
      <c r="QHP73" s="403"/>
      <c r="QHQ73" s="403"/>
      <c r="QHR73" s="403"/>
      <c r="QHS73" s="403"/>
      <c r="QHT73" s="403"/>
      <c r="QHU73" s="403"/>
      <c r="QHV73" s="403"/>
      <c r="QHW73" s="403"/>
      <c r="QHX73" s="403"/>
      <c r="QHY73" s="403"/>
      <c r="QHZ73" s="403"/>
      <c r="QIA73" s="403"/>
      <c r="QIB73" s="403"/>
      <c r="QIC73" s="403"/>
      <c r="QID73" s="403"/>
      <c r="QIE73" s="403"/>
      <c r="QIF73" s="403"/>
      <c r="QIG73" s="403"/>
      <c r="QIH73" s="403"/>
      <c r="QII73" s="403"/>
      <c r="QIJ73" s="403"/>
      <c r="QIK73" s="403"/>
      <c r="QIL73" s="403"/>
      <c r="QIM73" s="403"/>
      <c r="QIN73" s="403"/>
      <c r="QIO73" s="403"/>
      <c r="QIP73" s="403"/>
      <c r="QIQ73" s="403"/>
      <c r="QIR73" s="403"/>
      <c r="QIS73" s="403"/>
      <c r="QIT73" s="403"/>
      <c r="QIU73" s="403"/>
      <c r="QIV73" s="403"/>
      <c r="QIW73" s="403"/>
      <c r="QIX73" s="403"/>
      <c r="QIY73" s="403"/>
      <c r="QIZ73" s="403"/>
      <c r="QJA73" s="403"/>
      <c r="QJB73" s="403"/>
      <c r="QJC73" s="403"/>
      <c r="QJD73" s="403"/>
      <c r="QJE73" s="403"/>
      <c r="QJF73" s="403"/>
      <c r="QJG73" s="403"/>
      <c r="QJH73" s="403"/>
      <c r="QJI73" s="403"/>
      <c r="QJJ73" s="403"/>
      <c r="QJK73" s="403"/>
      <c r="QJL73" s="403"/>
      <c r="QJM73" s="403"/>
      <c r="QJN73" s="403"/>
      <c r="QJO73" s="403"/>
      <c r="QJP73" s="403"/>
      <c r="QJQ73" s="403"/>
      <c r="QJR73" s="403"/>
      <c r="QJS73" s="403"/>
      <c r="QJT73" s="403"/>
      <c r="QJU73" s="403"/>
      <c r="QJV73" s="403"/>
      <c r="QJW73" s="403"/>
      <c r="QJX73" s="403"/>
      <c r="QJY73" s="403"/>
      <c r="QJZ73" s="403"/>
      <c r="QKA73" s="403"/>
      <c r="QKB73" s="403"/>
      <c r="QKC73" s="403"/>
      <c r="QKD73" s="403"/>
      <c r="QKE73" s="403"/>
      <c r="QKF73" s="403"/>
      <c r="QKG73" s="403"/>
      <c r="QKH73" s="403"/>
      <c r="QKI73" s="403"/>
      <c r="QKJ73" s="403"/>
      <c r="QKK73" s="403"/>
      <c r="QKL73" s="403"/>
      <c r="QKM73" s="403"/>
      <c r="QKN73" s="403"/>
      <c r="QKO73" s="403"/>
      <c r="QKP73" s="403"/>
      <c r="QKQ73" s="403"/>
      <c r="QKR73" s="403"/>
      <c r="QKS73" s="403"/>
      <c r="QKT73" s="403"/>
      <c r="QKU73" s="403"/>
      <c r="QKV73" s="403"/>
      <c r="QKW73" s="403"/>
      <c r="QKX73" s="403"/>
      <c r="QKY73" s="403"/>
      <c r="QKZ73" s="403"/>
      <c r="QLA73" s="403"/>
      <c r="QLB73" s="403"/>
      <c r="QLC73" s="403"/>
      <c r="QLD73" s="403"/>
      <c r="QLE73" s="403"/>
      <c r="QLF73" s="403"/>
      <c r="QLG73" s="403"/>
      <c r="QLH73" s="403"/>
      <c r="QLI73" s="403"/>
      <c r="QLJ73" s="403"/>
      <c r="QLK73" s="403"/>
      <c r="QLL73" s="403"/>
      <c r="QLM73" s="403"/>
      <c r="QLN73" s="403"/>
      <c r="QLO73" s="403"/>
      <c r="QLP73" s="403"/>
      <c r="QLQ73" s="403"/>
      <c r="QLR73" s="403"/>
      <c r="QLS73" s="403"/>
      <c r="QLT73" s="403"/>
      <c r="QLU73" s="403"/>
      <c r="QLV73" s="403"/>
      <c r="QLW73" s="403"/>
      <c r="QLX73" s="403"/>
      <c r="QLY73" s="403"/>
      <c r="QLZ73" s="403"/>
      <c r="QMA73" s="403"/>
      <c r="QMB73" s="403"/>
      <c r="QMC73" s="403"/>
      <c r="QMD73" s="403"/>
      <c r="QME73" s="403"/>
      <c r="QMF73" s="403"/>
      <c r="QMG73" s="403"/>
      <c r="QMH73" s="403"/>
      <c r="QMI73" s="403"/>
      <c r="QMJ73" s="403"/>
      <c r="QMK73" s="403"/>
      <c r="QML73" s="403"/>
      <c r="QMM73" s="403"/>
      <c r="QMN73" s="403"/>
      <c r="QMO73" s="403"/>
      <c r="QMP73" s="403"/>
      <c r="QMQ73" s="403"/>
      <c r="QMR73" s="403"/>
      <c r="QMS73" s="403"/>
      <c r="QMT73" s="403"/>
      <c r="QMU73" s="403"/>
      <c r="QMV73" s="403"/>
      <c r="QMW73" s="403"/>
      <c r="QMX73" s="403"/>
      <c r="QMY73" s="403"/>
      <c r="QMZ73" s="403"/>
      <c r="QNA73" s="403"/>
      <c r="QNB73" s="403"/>
      <c r="QNC73" s="403"/>
      <c r="QND73" s="403"/>
      <c r="QNE73" s="403"/>
      <c r="QNF73" s="403"/>
      <c r="QNG73" s="403"/>
      <c r="QNH73" s="403"/>
      <c r="QNI73" s="403"/>
      <c r="QNJ73" s="403"/>
      <c r="QNK73" s="403"/>
      <c r="QNL73" s="403"/>
      <c r="QNM73" s="403"/>
      <c r="QNN73" s="403"/>
      <c r="QNO73" s="403"/>
      <c r="QNP73" s="403"/>
      <c r="QNQ73" s="403"/>
      <c r="QNR73" s="403"/>
      <c r="QNS73" s="403"/>
      <c r="QNT73" s="403"/>
      <c r="QNU73" s="403"/>
      <c r="QNV73" s="403"/>
      <c r="QNW73" s="403"/>
      <c r="QNX73" s="403"/>
      <c r="QNY73" s="403"/>
      <c r="QNZ73" s="403"/>
      <c r="QOA73" s="403"/>
      <c r="QOB73" s="403"/>
      <c r="QOC73" s="403"/>
      <c r="QOD73" s="403"/>
      <c r="QOE73" s="403"/>
      <c r="QOF73" s="403"/>
      <c r="QOG73" s="403"/>
      <c r="QOH73" s="403"/>
      <c r="QOI73" s="403"/>
      <c r="QOJ73" s="403"/>
      <c r="QOK73" s="403"/>
      <c r="QOL73" s="403"/>
      <c r="QOM73" s="403"/>
      <c r="QON73" s="403"/>
      <c r="QOO73" s="403"/>
      <c r="QOP73" s="403"/>
      <c r="QOQ73" s="403"/>
      <c r="QOR73" s="403"/>
      <c r="QOS73" s="403"/>
      <c r="QOT73" s="403"/>
      <c r="QOU73" s="403"/>
      <c r="QOV73" s="403"/>
      <c r="QOW73" s="403"/>
      <c r="QOX73" s="403"/>
      <c r="QOY73" s="403"/>
      <c r="QOZ73" s="403"/>
      <c r="QPA73" s="403"/>
      <c r="QPB73" s="403"/>
      <c r="QPC73" s="403"/>
      <c r="QPD73" s="403"/>
      <c r="QPE73" s="403"/>
      <c r="QPF73" s="403"/>
      <c r="QPG73" s="403"/>
      <c r="QPH73" s="403"/>
      <c r="QPI73" s="403"/>
      <c r="QPJ73" s="403"/>
      <c r="QPK73" s="403"/>
      <c r="QPL73" s="403"/>
      <c r="QPM73" s="403"/>
      <c r="QPN73" s="403"/>
      <c r="QPO73" s="403"/>
      <c r="QPP73" s="403"/>
      <c r="QPQ73" s="403"/>
      <c r="QPR73" s="403"/>
      <c r="QPS73" s="403"/>
      <c r="QPT73" s="403"/>
      <c r="QPU73" s="403"/>
      <c r="QPV73" s="403"/>
      <c r="QPW73" s="403"/>
      <c r="QPX73" s="403"/>
      <c r="QPY73" s="403"/>
      <c r="QPZ73" s="403"/>
      <c r="QQA73" s="403"/>
      <c r="QQB73" s="403"/>
      <c r="QQC73" s="403"/>
      <c r="QQD73" s="403"/>
      <c r="QQE73" s="403"/>
      <c r="QQF73" s="403"/>
      <c r="QQG73" s="403"/>
      <c r="QQH73" s="403"/>
      <c r="QQI73" s="403"/>
      <c r="QQJ73" s="403"/>
      <c r="QQK73" s="403"/>
      <c r="QQL73" s="403"/>
      <c r="QQM73" s="403"/>
      <c r="QQN73" s="403"/>
      <c r="QQO73" s="403"/>
      <c r="QQP73" s="403"/>
      <c r="QQQ73" s="403"/>
      <c r="QQR73" s="403"/>
      <c r="QQS73" s="403"/>
      <c r="QQT73" s="403"/>
      <c r="QQU73" s="403"/>
      <c r="QQV73" s="403"/>
      <c r="QQW73" s="403"/>
      <c r="QQX73" s="403"/>
      <c r="QQY73" s="403"/>
      <c r="QQZ73" s="403"/>
      <c r="QRA73" s="403"/>
      <c r="QRB73" s="403"/>
      <c r="QRC73" s="403"/>
      <c r="QRD73" s="403"/>
      <c r="QRE73" s="403"/>
      <c r="QRF73" s="403"/>
      <c r="QRG73" s="403"/>
      <c r="QRH73" s="403"/>
      <c r="QRI73" s="403"/>
      <c r="QRJ73" s="403"/>
      <c r="QRK73" s="403"/>
      <c r="QRL73" s="403"/>
      <c r="QRM73" s="403"/>
      <c r="QRN73" s="403"/>
      <c r="QRO73" s="403"/>
      <c r="QRP73" s="403"/>
      <c r="QRQ73" s="403"/>
      <c r="QRR73" s="403"/>
      <c r="QRS73" s="403"/>
      <c r="QRT73" s="403"/>
      <c r="QRU73" s="403"/>
      <c r="QRV73" s="403"/>
      <c r="QRW73" s="403"/>
      <c r="QRX73" s="403"/>
      <c r="QRY73" s="403"/>
      <c r="QRZ73" s="403"/>
      <c r="QSA73" s="403"/>
      <c r="QSB73" s="403"/>
      <c r="QSC73" s="403"/>
      <c r="QSD73" s="403"/>
      <c r="QSE73" s="403"/>
      <c r="QSF73" s="403"/>
      <c r="QSG73" s="403"/>
      <c r="QSH73" s="403"/>
      <c r="QSI73" s="403"/>
      <c r="QSJ73" s="403"/>
      <c r="QSK73" s="403"/>
      <c r="QSL73" s="403"/>
      <c r="QSM73" s="403"/>
      <c r="QSN73" s="403"/>
      <c r="QSO73" s="403"/>
      <c r="QSP73" s="403"/>
      <c r="QSQ73" s="403"/>
      <c r="QSR73" s="403"/>
      <c r="QSS73" s="403"/>
      <c r="QST73" s="403"/>
      <c r="QSU73" s="403"/>
      <c r="QSV73" s="403"/>
      <c r="QSW73" s="403"/>
      <c r="QSX73" s="403"/>
      <c r="QSY73" s="403"/>
      <c r="QSZ73" s="403"/>
      <c r="QTA73" s="403"/>
      <c r="QTB73" s="403"/>
      <c r="QTC73" s="403"/>
      <c r="QTD73" s="403"/>
      <c r="QTE73" s="403"/>
      <c r="QTF73" s="403"/>
      <c r="QTG73" s="403"/>
      <c r="QTH73" s="403"/>
      <c r="QTI73" s="403"/>
      <c r="QTJ73" s="403"/>
      <c r="QTK73" s="403"/>
      <c r="QTL73" s="403"/>
      <c r="QTM73" s="403"/>
      <c r="QTN73" s="403"/>
      <c r="QTO73" s="403"/>
      <c r="QTP73" s="403"/>
      <c r="QTQ73" s="403"/>
      <c r="QTR73" s="403"/>
      <c r="QTS73" s="403"/>
      <c r="QTT73" s="403"/>
      <c r="QTU73" s="403"/>
      <c r="QTV73" s="403"/>
      <c r="QTW73" s="403"/>
      <c r="QTX73" s="403"/>
      <c r="QTY73" s="403"/>
      <c r="QTZ73" s="403"/>
      <c r="QUA73" s="403"/>
      <c r="QUB73" s="403"/>
      <c r="QUC73" s="403"/>
      <c r="QUD73" s="403"/>
      <c r="QUE73" s="403"/>
      <c r="QUF73" s="403"/>
      <c r="QUG73" s="403"/>
      <c r="QUH73" s="403"/>
      <c r="QUI73" s="403"/>
      <c r="QUJ73" s="403"/>
      <c r="QUK73" s="403"/>
      <c r="QUL73" s="403"/>
      <c r="QUM73" s="403"/>
      <c r="QUN73" s="403"/>
      <c r="QUO73" s="403"/>
      <c r="QUP73" s="403"/>
      <c r="QUQ73" s="403"/>
      <c r="QUR73" s="403"/>
      <c r="QUS73" s="403"/>
      <c r="QUT73" s="403"/>
      <c r="QUU73" s="403"/>
      <c r="QUV73" s="403"/>
      <c r="QUW73" s="403"/>
      <c r="QUX73" s="403"/>
      <c r="QUY73" s="403"/>
      <c r="QUZ73" s="403"/>
      <c r="QVA73" s="403"/>
      <c r="QVB73" s="403"/>
      <c r="QVC73" s="403"/>
      <c r="QVD73" s="403"/>
      <c r="QVE73" s="403"/>
      <c r="QVF73" s="403"/>
      <c r="QVG73" s="403"/>
      <c r="QVH73" s="403"/>
      <c r="QVI73" s="403"/>
      <c r="QVJ73" s="403"/>
      <c r="QVK73" s="403"/>
      <c r="QVL73" s="403"/>
      <c r="QVM73" s="403"/>
      <c r="QVN73" s="403"/>
      <c r="QVO73" s="403"/>
      <c r="QVP73" s="403"/>
      <c r="QVQ73" s="403"/>
      <c r="QVR73" s="403"/>
      <c r="QVS73" s="403"/>
      <c r="QVT73" s="403"/>
      <c r="QVU73" s="403"/>
      <c r="QVV73" s="403"/>
      <c r="QVW73" s="403"/>
      <c r="QVX73" s="403"/>
      <c r="QVY73" s="403"/>
      <c r="QVZ73" s="403"/>
      <c r="QWA73" s="403"/>
      <c r="QWB73" s="403"/>
      <c r="QWC73" s="403"/>
      <c r="QWD73" s="403"/>
      <c r="QWE73" s="403"/>
      <c r="QWF73" s="403"/>
      <c r="QWG73" s="403"/>
      <c r="QWH73" s="403"/>
      <c r="QWI73" s="403"/>
      <c r="QWJ73" s="403"/>
      <c r="QWK73" s="403"/>
      <c r="QWL73" s="403"/>
      <c r="QWM73" s="403"/>
      <c r="QWN73" s="403"/>
      <c r="QWO73" s="403"/>
      <c r="QWP73" s="403"/>
      <c r="QWQ73" s="403"/>
      <c r="QWR73" s="403"/>
      <c r="QWS73" s="403"/>
      <c r="QWT73" s="403"/>
      <c r="QWU73" s="403"/>
      <c r="QWV73" s="403"/>
      <c r="QWW73" s="403"/>
      <c r="QWX73" s="403"/>
      <c r="QWY73" s="403"/>
      <c r="QWZ73" s="403"/>
      <c r="QXA73" s="403"/>
      <c r="QXB73" s="403"/>
      <c r="QXC73" s="403"/>
      <c r="QXD73" s="403"/>
      <c r="QXE73" s="403"/>
      <c r="QXF73" s="403"/>
      <c r="QXG73" s="403"/>
      <c r="QXH73" s="403"/>
      <c r="QXI73" s="403"/>
      <c r="QXJ73" s="403"/>
      <c r="QXK73" s="403"/>
      <c r="QXL73" s="403"/>
      <c r="QXM73" s="403"/>
      <c r="QXN73" s="403"/>
      <c r="QXO73" s="403"/>
      <c r="QXP73" s="403"/>
      <c r="QXQ73" s="403"/>
      <c r="QXR73" s="403"/>
      <c r="QXS73" s="403"/>
      <c r="QXT73" s="403"/>
      <c r="QXU73" s="403"/>
      <c r="QXV73" s="403"/>
      <c r="QXW73" s="403"/>
      <c r="QXX73" s="403"/>
      <c r="QXY73" s="403"/>
      <c r="QXZ73" s="403"/>
      <c r="QYA73" s="403"/>
      <c r="QYB73" s="403"/>
      <c r="QYC73" s="403"/>
      <c r="QYD73" s="403"/>
      <c r="QYE73" s="403"/>
      <c r="QYF73" s="403"/>
      <c r="QYG73" s="403"/>
      <c r="QYH73" s="403"/>
      <c r="QYI73" s="403"/>
      <c r="QYJ73" s="403"/>
      <c r="QYK73" s="403"/>
      <c r="QYL73" s="403"/>
      <c r="QYM73" s="403"/>
      <c r="QYN73" s="403"/>
      <c r="QYO73" s="403"/>
      <c r="QYP73" s="403"/>
      <c r="QYQ73" s="403"/>
      <c r="QYR73" s="403"/>
      <c r="QYS73" s="403"/>
      <c r="QYT73" s="403"/>
      <c r="QYU73" s="403"/>
      <c r="QYV73" s="403"/>
      <c r="QYW73" s="403"/>
      <c r="QYX73" s="403"/>
      <c r="QYY73" s="403"/>
      <c r="QYZ73" s="403"/>
      <c r="QZA73" s="403"/>
      <c r="QZB73" s="403"/>
      <c r="QZC73" s="403"/>
      <c r="QZD73" s="403"/>
      <c r="QZE73" s="403"/>
      <c r="QZF73" s="403"/>
      <c r="QZG73" s="403"/>
      <c r="QZH73" s="403"/>
      <c r="QZI73" s="403"/>
      <c r="QZJ73" s="403"/>
      <c r="QZK73" s="403"/>
      <c r="QZL73" s="403"/>
      <c r="QZM73" s="403"/>
      <c r="QZN73" s="403"/>
      <c r="QZO73" s="403"/>
      <c r="QZP73" s="403"/>
      <c r="QZQ73" s="403"/>
      <c r="QZR73" s="403"/>
      <c r="QZS73" s="403"/>
      <c r="QZT73" s="403"/>
      <c r="QZU73" s="403"/>
      <c r="QZV73" s="403"/>
      <c r="QZW73" s="403"/>
      <c r="QZX73" s="403"/>
      <c r="QZY73" s="403"/>
      <c r="QZZ73" s="403"/>
      <c r="RAA73" s="403"/>
      <c r="RAB73" s="403"/>
      <c r="RAC73" s="403"/>
      <c r="RAD73" s="403"/>
      <c r="RAE73" s="403"/>
      <c r="RAF73" s="403"/>
      <c r="RAG73" s="403"/>
      <c r="RAH73" s="403"/>
      <c r="RAI73" s="403"/>
      <c r="RAJ73" s="403"/>
      <c r="RAK73" s="403"/>
      <c r="RAL73" s="403"/>
      <c r="RAM73" s="403"/>
      <c r="RAN73" s="403"/>
      <c r="RAO73" s="403"/>
      <c r="RAP73" s="403"/>
      <c r="RAQ73" s="403"/>
      <c r="RAR73" s="403"/>
      <c r="RAS73" s="403"/>
      <c r="RAT73" s="403"/>
      <c r="RAU73" s="403"/>
      <c r="RAV73" s="403"/>
      <c r="RAW73" s="403"/>
      <c r="RAX73" s="403"/>
      <c r="RAY73" s="403"/>
      <c r="RAZ73" s="403"/>
      <c r="RBA73" s="403"/>
      <c r="RBB73" s="403"/>
      <c r="RBC73" s="403"/>
      <c r="RBD73" s="403"/>
      <c r="RBE73" s="403"/>
      <c r="RBF73" s="403"/>
      <c r="RBG73" s="403"/>
      <c r="RBH73" s="403"/>
      <c r="RBI73" s="403"/>
      <c r="RBJ73" s="403"/>
      <c r="RBK73" s="403"/>
      <c r="RBL73" s="403"/>
      <c r="RBM73" s="403"/>
      <c r="RBN73" s="403"/>
      <c r="RBO73" s="403"/>
      <c r="RBP73" s="403"/>
      <c r="RBQ73" s="403"/>
      <c r="RBR73" s="403"/>
      <c r="RBS73" s="403"/>
      <c r="RBT73" s="403"/>
      <c r="RBU73" s="403"/>
      <c r="RBV73" s="403"/>
      <c r="RBW73" s="403"/>
      <c r="RBX73" s="403"/>
      <c r="RBY73" s="403"/>
      <c r="RBZ73" s="403"/>
      <c r="RCA73" s="403"/>
      <c r="RCB73" s="403"/>
      <c r="RCC73" s="403"/>
      <c r="RCD73" s="403"/>
      <c r="RCE73" s="403"/>
      <c r="RCF73" s="403"/>
      <c r="RCG73" s="403"/>
      <c r="RCH73" s="403"/>
      <c r="RCI73" s="403"/>
      <c r="RCJ73" s="403"/>
      <c r="RCK73" s="403"/>
      <c r="RCL73" s="403"/>
      <c r="RCM73" s="403"/>
      <c r="RCN73" s="403"/>
      <c r="RCO73" s="403"/>
      <c r="RCP73" s="403"/>
      <c r="RCQ73" s="403"/>
      <c r="RCR73" s="403"/>
      <c r="RCS73" s="403"/>
      <c r="RCT73" s="403"/>
      <c r="RCU73" s="403"/>
      <c r="RCV73" s="403"/>
      <c r="RCW73" s="403"/>
      <c r="RCX73" s="403"/>
      <c r="RCY73" s="403"/>
      <c r="RCZ73" s="403"/>
      <c r="RDA73" s="403"/>
      <c r="RDB73" s="403"/>
      <c r="RDC73" s="403"/>
      <c r="RDD73" s="403"/>
      <c r="RDE73" s="403"/>
      <c r="RDF73" s="403"/>
      <c r="RDG73" s="403"/>
      <c r="RDH73" s="403"/>
      <c r="RDI73" s="403"/>
      <c r="RDJ73" s="403"/>
      <c r="RDK73" s="403"/>
      <c r="RDL73" s="403"/>
      <c r="RDM73" s="403"/>
      <c r="RDN73" s="403"/>
      <c r="RDO73" s="403"/>
      <c r="RDP73" s="403"/>
      <c r="RDQ73" s="403"/>
      <c r="RDR73" s="403"/>
      <c r="RDS73" s="403"/>
      <c r="RDT73" s="403"/>
      <c r="RDU73" s="403"/>
      <c r="RDV73" s="403"/>
      <c r="RDW73" s="403"/>
      <c r="RDX73" s="403"/>
      <c r="RDY73" s="403"/>
      <c r="RDZ73" s="403"/>
      <c r="REA73" s="403"/>
      <c r="REB73" s="403"/>
      <c r="REC73" s="403"/>
      <c r="RED73" s="403"/>
      <c r="REE73" s="403"/>
      <c r="REF73" s="403"/>
      <c r="REG73" s="403"/>
      <c r="REH73" s="403"/>
      <c r="REI73" s="403"/>
      <c r="REJ73" s="403"/>
      <c r="REK73" s="403"/>
      <c r="REL73" s="403"/>
      <c r="REM73" s="403"/>
      <c r="REN73" s="403"/>
      <c r="REO73" s="403"/>
      <c r="REP73" s="403"/>
      <c r="REQ73" s="403"/>
      <c r="RER73" s="403"/>
      <c r="RES73" s="403"/>
      <c r="RET73" s="403"/>
      <c r="REU73" s="403"/>
      <c r="REV73" s="403"/>
      <c r="REW73" s="403"/>
      <c r="REX73" s="403"/>
      <c r="REY73" s="403"/>
      <c r="REZ73" s="403"/>
      <c r="RFA73" s="403"/>
      <c r="RFB73" s="403"/>
      <c r="RFC73" s="403"/>
      <c r="RFD73" s="403"/>
      <c r="RFE73" s="403"/>
      <c r="RFF73" s="403"/>
      <c r="RFG73" s="403"/>
      <c r="RFH73" s="403"/>
      <c r="RFI73" s="403"/>
      <c r="RFJ73" s="403"/>
      <c r="RFK73" s="403"/>
      <c r="RFL73" s="403"/>
      <c r="RFM73" s="403"/>
      <c r="RFN73" s="403"/>
      <c r="RFO73" s="403"/>
      <c r="RFP73" s="403"/>
      <c r="RFQ73" s="403"/>
      <c r="RFR73" s="403"/>
      <c r="RFS73" s="403"/>
      <c r="RFT73" s="403"/>
      <c r="RFU73" s="403"/>
      <c r="RFV73" s="403"/>
      <c r="RFW73" s="403"/>
      <c r="RFX73" s="403"/>
      <c r="RFY73" s="403"/>
      <c r="RFZ73" s="403"/>
      <c r="RGA73" s="403"/>
      <c r="RGB73" s="403"/>
      <c r="RGC73" s="403"/>
      <c r="RGD73" s="403"/>
      <c r="RGE73" s="403"/>
      <c r="RGF73" s="403"/>
      <c r="RGG73" s="403"/>
      <c r="RGH73" s="403"/>
      <c r="RGI73" s="403"/>
      <c r="RGJ73" s="403"/>
      <c r="RGK73" s="403"/>
      <c r="RGL73" s="403"/>
      <c r="RGM73" s="403"/>
      <c r="RGN73" s="403"/>
      <c r="RGO73" s="403"/>
      <c r="RGP73" s="403"/>
      <c r="RGQ73" s="403"/>
      <c r="RGR73" s="403"/>
      <c r="RGS73" s="403"/>
      <c r="RGT73" s="403"/>
      <c r="RGU73" s="403"/>
      <c r="RGV73" s="403"/>
      <c r="RGW73" s="403"/>
      <c r="RGX73" s="403"/>
      <c r="RGY73" s="403"/>
      <c r="RGZ73" s="403"/>
      <c r="RHA73" s="403"/>
      <c r="RHB73" s="403"/>
      <c r="RHC73" s="403"/>
      <c r="RHD73" s="403"/>
      <c r="RHE73" s="403"/>
      <c r="RHF73" s="403"/>
      <c r="RHG73" s="403"/>
      <c r="RHH73" s="403"/>
      <c r="RHI73" s="403"/>
      <c r="RHJ73" s="403"/>
      <c r="RHK73" s="403"/>
      <c r="RHL73" s="403"/>
      <c r="RHM73" s="403"/>
      <c r="RHN73" s="403"/>
      <c r="RHO73" s="403"/>
      <c r="RHP73" s="403"/>
      <c r="RHQ73" s="403"/>
      <c r="RHR73" s="403"/>
      <c r="RHS73" s="403"/>
      <c r="RHT73" s="403"/>
      <c r="RHU73" s="403"/>
      <c r="RHV73" s="403"/>
      <c r="RHW73" s="403"/>
      <c r="RHX73" s="403"/>
      <c r="RHY73" s="403"/>
      <c r="RHZ73" s="403"/>
      <c r="RIA73" s="403"/>
      <c r="RIB73" s="403"/>
      <c r="RIC73" s="403"/>
      <c r="RID73" s="403"/>
      <c r="RIE73" s="403"/>
      <c r="RIF73" s="403"/>
      <c r="RIG73" s="403"/>
      <c r="RIH73" s="403"/>
      <c r="RII73" s="403"/>
      <c r="RIJ73" s="403"/>
      <c r="RIK73" s="403"/>
      <c r="RIL73" s="403"/>
      <c r="RIM73" s="403"/>
      <c r="RIN73" s="403"/>
      <c r="RIO73" s="403"/>
      <c r="RIP73" s="403"/>
      <c r="RIQ73" s="403"/>
      <c r="RIR73" s="403"/>
      <c r="RIS73" s="403"/>
      <c r="RIT73" s="403"/>
      <c r="RIU73" s="403"/>
      <c r="RIV73" s="403"/>
      <c r="RIW73" s="403"/>
      <c r="RIX73" s="403"/>
      <c r="RIY73" s="403"/>
      <c r="RIZ73" s="403"/>
      <c r="RJA73" s="403"/>
      <c r="RJB73" s="403"/>
      <c r="RJC73" s="403"/>
      <c r="RJD73" s="403"/>
      <c r="RJE73" s="403"/>
      <c r="RJF73" s="403"/>
      <c r="RJG73" s="403"/>
      <c r="RJH73" s="403"/>
      <c r="RJI73" s="403"/>
      <c r="RJJ73" s="403"/>
      <c r="RJK73" s="403"/>
      <c r="RJL73" s="403"/>
      <c r="RJM73" s="403"/>
      <c r="RJN73" s="403"/>
      <c r="RJO73" s="403"/>
      <c r="RJP73" s="403"/>
      <c r="RJQ73" s="403"/>
      <c r="RJR73" s="403"/>
      <c r="RJS73" s="403"/>
      <c r="RJT73" s="403"/>
      <c r="RJU73" s="403"/>
      <c r="RJV73" s="403"/>
      <c r="RJW73" s="403"/>
      <c r="RJX73" s="403"/>
      <c r="RJY73" s="403"/>
      <c r="RJZ73" s="403"/>
      <c r="RKA73" s="403"/>
      <c r="RKB73" s="403"/>
      <c r="RKC73" s="403"/>
      <c r="RKD73" s="403"/>
      <c r="RKE73" s="403"/>
      <c r="RKF73" s="403"/>
      <c r="RKG73" s="403"/>
      <c r="RKH73" s="403"/>
      <c r="RKI73" s="403"/>
      <c r="RKJ73" s="403"/>
      <c r="RKK73" s="403"/>
      <c r="RKL73" s="403"/>
      <c r="RKM73" s="403"/>
      <c r="RKN73" s="403"/>
      <c r="RKO73" s="403"/>
      <c r="RKP73" s="403"/>
      <c r="RKQ73" s="403"/>
      <c r="RKR73" s="403"/>
      <c r="RKS73" s="403"/>
      <c r="RKT73" s="403"/>
      <c r="RKU73" s="403"/>
      <c r="RKV73" s="403"/>
      <c r="RKW73" s="403"/>
      <c r="RKX73" s="403"/>
      <c r="RKY73" s="403"/>
      <c r="RKZ73" s="403"/>
      <c r="RLA73" s="403"/>
      <c r="RLB73" s="403"/>
      <c r="RLC73" s="403"/>
      <c r="RLD73" s="403"/>
      <c r="RLE73" s="403"/>
      <c r="RLF73" s="403"/>
      <c r="RLG73" s="403"/>
      <c r="RLH73" s="403"/>
      <c r="RLI73" s="403"/>
      <c r="RLJ73" s="403"/>
      <c r="RLK73" s="403"/>
      <c r="RLL73" s="403"/>
      <c r="RLM73" s="403"/>
      <c r="RLN73" s="403"/>
      <c r="RLO73" s="403"/>
      <c r="RLP73" s="403"/>
      <c r="RLQ73" s="403"/>
      <c r="RLR73" s="403"/>
      <c r="RLS73" s="403"/>
      <c r="RLT73" s="403"/>
      <c r="RLU73" s="403"/>
      <c r="RLV73" s="403"/>
      <c r="RLW73" s="403"/>
      <c r="RLX73" s="403"/>
      <c r="RLY73" s="403"/>
      <c r="RLZ73" s="403"/>
      <c r="RMA73" s="403"/>
      <c r="RMB73" s="403"/>
      <c r="RMC73" s="403"/>
      <c r="RMD73" s="403"/>
      <c r="RME73" s="403"/>
      <c r="RMF73" s="403"/>
      <c r="RMG73" s="403"/>
      <c r="RMH73" s="403"/>
      <c r="RMI73" s="403"/>
      <c r="RMJ73" s="403"/>
      <c r="RMK73" s="403"/>
      <c r="RML73" s="403"/>
      <c r="RMM73" s="403"/>
      <c r="RMN73" s="403"/>
      <c r="RMO73" s="403"/>
      <c r="RMP73" s="403"/>
      <c r="RMQ73" s="403"/>
      <c r="RMR73" s="403"/>
      <c r="RMS73" s="403"/>
      <c r="RMT73" s="403"/>
      <c r="RMU73" s="403"/>
      <c r="RMV73" s="403"/>
      <c r="RMW73" s="403"/>
      <c r="RMX73" s="403"/>
      <c r="RMY73" s="403"/>
      <c r="RMZ73" s="403"/>
      <c r="RNA73" s="403"/>
      <c r="RNB73" s="403"/>
      <c r="RNC73" s="403"/>
      <c r="RND73" s="403"/>
      <c r="RNE73" s="403"/>
      <c r="RNF73" s="403"/>
      <c r="RNG73" s="403"/>
      <c r="RNH73" s="403"/>
      <c r="RNI73" s="403"/>
      <c r="RNJ73" s="403"/>
      <c r="RNK73" s="403"/>
      <c r="RNL73" s="403"/>
      <c r="RNM73" s="403"/>
      <c r="RNN73" s="403"/>
      <c r="RNO73" s="403"/>
      <c r="RNP73" s="403"/>
      <c r="RNQ73" s="403"/>
      <c r="RNR73" s="403"/>
      <c r="RNS73" s="403"/>
      <c r="RNT73" s="403"/>
      <c r="RNU73" s="403"/>
      <c r="RNV73" s="403"/>
      <c r="RNW73" s="403"/>
      <c r="RNX73" s="403"/>
      <c r="RNY73" s="403"/>
      <c r="RNZ73" s="403"/>
      <c r="ROA73" s="403"/>
      <c r="ROB73" s="403"/>
      <c r="ROC73" s="403"/>
      <c r="ROD73" s="403"/>
      <c r="ROE73" s="403"/>
      <c r="ROF73" s="403"/>
      <c r="ROG73" s="403"/>
      <c r="ROH73" s="403"/>
      <c r="ROI73" s="403"/>
      <c r="ROJ73" s="403"/>
      <c r="ROK73" s="403"/>
      <c r="ROL73" s="403"/>
      <c r="ROM73" s="403"/>
      <c r="RON73" s="403"/>
      <c r="ROO73" s="403"/>
      <c r="ROP73" s="403"/>
      <c r="ROQ73" s="403"/>
      <c r="ROR73" s="403"/>
      <c r="ROS73" s="403"/>
      <c r="ROT73" s="403"/>
      <c r="ROU73" s="403"/>
      <c r="ROV73" s="403"/>
      <c r="ROW73" s="403"/>
      <c r="ROX73" s="403"/>
      <c r="ROY73" s="403"/>
      <c r="ROZ73" s="403"/>
      <c r="RPA73" s="403"/>
      <c r="RPB73" s="403"/>
      <c r="RPC73" s="403"/>
      <c r="RPD73" s="403"/>
      <c r="RPE73" s="403"/>
      <c r="RPF73" s="403"/>
      <c r="RPG73" s="403"/>
      <c r="RPH73" s="403"/>
      <c r="RPI73" s="403"/>
      <c r="RPJ73" s="403"/>
      <c r="RPK73" s="403"/>
      <c r="RPL73" s="403"/>
      <c r="RPM73" s="403"/>
      <c r="RPN73" s="403"/>
      <c r="RPO73" s="403"/>
      <c r="RPP73" s="403"/>
      <c r="RPQ73" s="403"/>
      <c r="RPR73" s="403"/>
      <c r="RPS73" s="403"/>
      <c r="RPT73" s="403"/>
      <c r="RPU73" s="403"/>
      <c r="RPV73" s="403"/>
      <c r="RPW73" s="403"/>
      <c r="RPX73" s="403"/>
      <c r="RPY73" s="403"/>
      <c r="RPZ73" s="403"/>
      <c r="RQA73" s="403"/>
      <c r="RQB73" s="403"/>
      <c r="RQC73" s="403"/>
      <c r="RQD73" s="403"/>
      <c r="RQE73" s="403"/>
      <c r="RQF73" s="403"/>
      <c r="RQG73" s="403"/>
      <c r="RQH73" s="403"/>
      <c r="RQI73" s="403"/>
      <c r="RQJ73" s="403"/>
      <c r="RQK73" s="403"/>
      <c r="RQL73" s="403"/>
      <c r="RQM73" s="403"/>
      <c r="RQN73" s="403"/>
      <c r="RQO73" s="403"/>
      <c r="RQP73" s="403"/>
      <c r="RQQ73" s="403"/>
      <c r="RQR73" s="403"/>
      <c r="RQS73" s="403"/>
      <c r="RQT73" s="403"/>
      <c r="RQU73" s="403"/>
      <c r="RQV73" s="403"/>
      <c r="RQW73" s="403"/>
      <c r="RQX73" s="403"/>
      <c r="RQY73" s="403"/>
      <c r="RQZ73" s="403"/>
      <c r="RRA73" s="403"/>
      <c r="RRB73" s="403"/>
      <c r="RRC73" s="403"/>
      <c r="RRD73" s="403"/>
      <c r="RRE73" s="403"/>
      <c r="RRF73" s="403"/>
      <c r="RRG73" s="403"/>
      <c r="RRH73" s="403"/>
      <c r="RRI73" s="403"/>
      <c r="RRJ73" s="403"/>
      <c r="RRK73" s="403"/>
      <c r="RRL73" s="403"/>
      <c r="RRM73" s="403"/>
      <c r="RRN73" s="403"/>
      <c r="RRO73" s="403"/>
      <c r="RRP73" s="403"/>
      <c r="RRQ73" s="403"/>
      <c r="RRR73" s="403"/>
      <c r="RRS73" s="403"/>
      <c r="RRT73" s="403"/>
      <c r="RRU73" s="403"/>
      <c r="RRV73" s="403"/>
      <c r="RRW73" s="403"/>
      <c r="RRX73" s="403"/>
      <c r="RRY73" s="403"/>
      <c r="RRZ73" s="403"/>
      <c r="RSA73" s="403"/>
      <c r="RSB73" s="403"/>
      <c r="RSC73" s="403"/>
      <c r="RSD73" s="403"/>
      <c r="RSE73" s="403"/>
      <c r="RSF73" s="403"/>
      <c r="RSG73" s="403"/>
      <c r="RSH73" s="403"/>
      <c r="RSI73" s="403"/>
      <c r="RSJ73" s="403"/>
      <c r="RSK73" s="403"/>
      <c r="RSL73" s="403"/>
      <c r="RSM73" s="403"/>
      <c r="RSN73" s="403"/>
      <c r="RSO73" s="403"/>
      <c r="RSP73" s="403"/>
      <c r="RSQ73" s="403"/>
      <c r="RSR73" s="403"/>
      <c r="RSS73" s="403"/>
      <c r="RST73" s="403"/>
      <c r="RSU73" s="403"/>
      <c r="RSV73" s="403"/>
      <c r="RSW73" s="403"/>
      <c r="RSX73" s="403"/>
      <c r="RSY73" s="403"/>
      <c r="RSZ73" s="403"/>
      <c r="RTA73" s="403"/>
      <c r="RTB73" s="403"/>
      <c r="RTC73" s="403"/>
      <c r="RTD73" s="403"/>
      <c r="RTE73" s="403"/>
      <c r="RTF73" s="403"/>
      <c r="RTG73" s="403"/>
      <c r="RTH73" s="403"/>
      <c r="RTI73" s="403"/>
      <c r="RTJ73" s="403"/>
      <c r="RTK73" s="403"/>
      <c r="RTL73" s="403"/>
      <c r="RTM73" s="403"/>
      <c r="RTN73" s="403"/>
      <c r="RTO73" s="403"/>
      <c r="RTP73" s="403"/>
      <c r="RTQ73" s="403"/>
      <c r="RTR73" s="403"/>
      <c r="RTS73" s="403"/>
      <c r="RTT73" s="403"/>
      <c r="RTU73" s="403"/>
      <c r="RTV73" s="403"/>
      <c r="RTW73" s="403"/>
      <c r="RTX73" s="403"/>
      <c r="RTY73" s="403"/>
      <c r="RTZ73" s="403"/>
      <c r="RUA73" s="403"/>
      <c r="RUB73" s="403"/>
      <c r="RUC73" s="403"/>
      <c r="RUD73" s="403"/>
      <c r="RUE73" s="403"/>
      <c r="RUF73" s="403"/>
      <c r="RUG73" s="403"/>
      <c r="RUH73" s="403"/>
      <c r="RUI73" s="403"/>
      <c r="RUJ73" s="403"/>
      <c r="RUK73" s="403"/>
      <c r="RUL73" s="403"/>
      <c r="RUM73" s="403"/>
      <c r="RUN73" s="403"/>
      <c r="RUO73" s="403"/>
      <c r="RUP73" s="403"/>
      <c r="RUQ73" s="403"/>
      <c r="RUR73" s="403"/>
      <c r="RUS73" s="403"/>
      <c r="RUT73" s="403"/>
      <c r="RUU73" s="403"/>
      <c r="RUV73" s="403"/>
      <c r="RUW73" s="403"/>
      <c r="RUX73" s="403"/>
      <c r="RUY73" s="403"/>
      <c r="RUZ73" s="403"/>
      <c r="RVA73" s="403"/>
      <c r="RVB73" s="403"/>
      <c r="RVC73" s="403"/>
      <c r="RVD73" s="403"/>
      <c r="RVE73" s="403"/>
      <c r="RVF73" s="403"/>
      <c r="RVG73" s="403"/>
      <c r="RVH73" s="403"/>
      <c r="RVI73" s="403"/>
      <c r="RVJ73" s="403"/>
      <c r="RVK73" s="403"/>
      <c r="RVL73" s="403"/>
      <c r="RVM73" s="403"/>
      <c r="RVN73" s="403"/>
      <c r="RVO73" s="403"/>
      <c r="RVP73" s="403"/>
      <c r="RVQ73" s="403"/>
      <c r="RVR73" s="403"/>
      <c r="RVS73" s="403"/>
      <c r="RVT73" s="403"/>
      <c r="RVU73" s="403"/>
      <c r="RVV73" s="403"/>
      <c r="RVW73" s="403"/>
      <c r="RVX73" s="403"/>
      <c r="RVY73" s="403"/>
      <c r="RVZ73" s="403"/>
      <c r="RWA73" s="403"/>
      <c r="RWB73" s="403"/>
      <c r="RWC73" s="403"/>
      <c r="RWD73" s="403"/>
      <c r="RWE73" s="403"/>
      <c r="RWF73" s="403"/>
      <c r="RWG73" s="403"/>
      <c r="RWH73" s="403"/>
      <c r="RWI73" s="403"/>
      <c r="RWJ73" s="403"/>
      <c r="RWK73" s="403"/>
      <c r="RWL73" s="403"/>
      <c r="RWM73" s="403"/>
      <c r="RWN73" s="403"/>
      <c r="RWO73" s="403"/>
      <c r="RWP73" s="403"/>
      <c r="RWQ73" s="403"/>
      <c r="RWR73" s="403"/>
      <c r="RWS73" s="403"/>
      <c r="RWT73" s="403"/>
      <c r="RWU73" s="403"/>
      <c r="RWV73" s="403"/>
      <c r="RWW73" s="403"/>
      <c r="RWX73" s="403"/>
      <c r="RWY73" s="403"/>
      <c r="RWZ73" s="403"/>
      <c r="RXA73" s="403"/>
      <c r="RXB73" s="403"/>
      <c r="RXC73" s="403"/>
      <c r="RXD73" s="403"/>
      <c r="RXE73" s="403"/>
      <c r="RXF73" s="403"/>
      <c r="RXG73" s="403"/>
      <c r="RXH73" s="403"/>
      <c r="RXI73" s="403"/>
      <c r="RXJ73" s="403"/>
      <c r="RXK73" s="403"/>
      <c r="RXL73" s="403"/>
      <c r="RXM73" s="403"/>
      <c r="RXN73" s="403"/>
      <c r="RXO73" s="403"/>
      <c r="RXP73" s="403"/>
      <c r="RXQ73" s="403"/>
      <c r="RXR73" s="403"/>
      <c r="RXS73" s="403"/>
      <c r="RXT73" s="403"/>
      <c r="RXU73" s="403"/>
      <c r="RXV73" s="403"/>
      <c r="RXW73" s="403"/>
      <c r="RXX73" s="403"/>
      <c r="RXY73" s="403"/>
      <c r="RXZ73" s="403"/>
      <c r="RYA73" s="403"/>
      <c r="RYB73" s="403"/>
      <c r="RYC73" s="403"/>
      <c r="RYD73" s="403"/>
      <c r="RYE73" s="403"/>
      <c r="RYF73" s="403"/>
      <c r="RYG73" s="403"/>
      <c r="RYH73" s="403"/>
      <c r="RYI73" s="403"/>
      <c r="RYJ73" s="403"/>
      <c r="RYK73" s="403"/>
      <c r="RYL73" s="403"/>
      <c r="RYM73" s="403"/>
      <c r="RYN73" s="403"/>
      <c r="RYO73" s="403"/>
      <c r="RYP73" s="403"/>
      <c r="RYQ73" s="403"/>
      <c r="RYR73" s="403"/>
      <c r="RYS73" s="403"/>
      <c r="RYT73" s="403"/>
      <c r="RYU73" s="403"/>
      <c r="RYV73" s="403"/>
      <c r="RYW73" s="403"/>
      <c r="RYX73" s="403"/>
      <c r="RYY73" s="403"/>
      <c r="RYZ73" s="403"/>
      <c r="RZA73" s="403"/>
      <c r="RZB73" s="403"/>
      <c r="RZC73" s="403"/>
      <c r="RZD73" s="403"/>
      <c r="RZE73" s="403"/>
      <c r="RZF73" s="403"/>
      <c r="RZG73" s="403"/>
      <c r="RZH73" s="403"/>
      <c r="RZI73" s="403"/>
      <c r="RZJ73" s="403"/>
      <c r="RZK73" s="403"/>
      <c r="RZL73" s="403"/>
      <c r="RZM73" s="403"/>
      <c r="RZN73" s="403"/>
      <c r="RZO73" s="403"/>
      <c r="RZP73" s="403"/>
      <c r="RZQ73" s="403"/>
      <c r="RZR73" s="403"/>
      <c r="RZS73" s="403"/>
      <c r="RZT73" s="403"/>
      <c r="RZU73" s="403"/>
      <c r="RZV73" s="403"/>
      <c r="RZW73" s="403"/>
      <c r="RZX73" s="403"/>
      <c r="RZY73" s="403"/>
      <c r="RZZ73" s="403"/>
      <c r="SAA73" s="403"/>
      <c r="SAB73" s="403"/>
      <c r="SAC73" s="403"/>
      <c r="SAD73" s="403"/>
      <c r="SAE73" s="403"/>
      <c r="SAF73" s="403"/>
      <c r="SAG73" s="403"/>
      <c r="SAH73" s="403"/>
      <c r="SAI73" s="403"/>
      <c r="SAJ73" s="403"/>
      <c r="SAK73" s="403"/>
      <c r="SAL73" s="403"/>
      <c r="SAM73" s="403"/>
      <c r="SAN73" s="403"/>
      <c r="SAO73" s="403"/>
      <c r="SAP73" s="403"/>
      <c r="SAQ73" s="403"/>
      <c r="SAR73" s="403"/>
      <c r="SAS73" s="403"/>
      <c r="SAT73" s="403"/>
      <c r="SAU73" s="403"/>
      <c r="SAV73" s="403"/>
      <c r="SAW73" s="403"/>
      <c r="SAX73" s="403"/>
      <c r="SAY73" s="403"/>
      <c r="SAZ73" s="403"/>
      <c r="SBA73" s="403"/>
      <c r="SBB73" s="403"/>
      <c r="SBC73" s="403"/>
      <c r="SBD73" s="403"/>
      <c r="SBE73" s="403"/>
      <c r="SBF73" s="403"/>
      <c r="SBG73" s="403"/>
      <c r="SBH73" s="403"/>
      <c r="SBI73" s="403"/>
      <c r="SBJ73" s="403"/>
      <c r="SBK73" s="403"/>
      <c r="SBL73" s="403"/>
      <c r="SBM73" s="403"/>
      <c r="SBN73" s="403"/>
      <c r="SBO73" s="403"/>
      <c r="SBP73" s="403"/>
      <c r="SBQ73" s="403"/>
      <c r="SBR73" s="403"/>
      <c r="SBS73" s="403"/>
      <c r="SBT73" s="403"/>
      <c r="SBU73" s="403"/>
      <c r="SBV73" s="403"/>
      <c r="SBW73" s="403"/>
      <c r="SBX73" s="403"/>
      <c r="SBY73" s="403"/>
      <c r="SBZ73" s="403"/>
      <c r="SCA73" s="403"/>
      <c r="SCB73" s="403"/>
      <c r="SCC73" s="403"/>
      <c r="SCD73" s="403"/>
      <c r="SCE73" s="403"/>
      <c r="SCF73" s="403"/>
      <c r="SCG73" s="403"/>
      <c r="SCH73" s="403"/>
      <c r="SCI73" s="403"/>
      <c r="SCJ73" s="403"/>
      <c r="SCK73" s="403"/>
      <c r="SCL73" s="403"/>
      <c r="SCM73" s="403"/>
      <c r="SCN73" s="403"/>
      <c r="SCO73" s="403"/>
      <c r="SCP73" s="403"/>
      <c r="SCQ73" s="403"/>
      <c r="SCR73" s="403"/>
      <c r="SCS73" s="403"/>
      <c r="SCT73" s="403"/>
      <c r="SCU73" s="403"/>
      <c r="SCV73" s="403"/>
      <c r="SCW73" s="403"/>
      <c r="SCX73" s="403"/>
      <c r="SCY73" s="403"/>
      <c r="SCZ73" s="403"/>
      <c r="SDA73" s="403"/>
      <c r="SDB73" s="403"/>
      <c r="SDC73" s="403"/>
      <c r="SDD73" s="403"/>
      <c r="SDE73" s="403"/>
      <c r="SDF73" s="403"/>
      <c r="SDG73" s="403"/>
      <c r="SDH73" s="403"/>
      <c r="SDI73" s="403"/>
      <c r="SDJ73" s="403"/>
      <c r="SDK73" s="403"/>
      <c r="SDL73" s="403"/>
      <c r="SDM73" s="403"/>
      <c r="SDN73" s="403"/>
      <c r="SDO73" s="403"/>
      <c r="SDP73" s="403"/>
      <c r="SDQ73" s="403"/>
      <c r="SDR73" s="403"/>
      <c r="SDS73" s="403"/>
      <c r="SDT73" s="403"/>
      <c r="SDU73" s="403"/>
      <c r="SDV73" s="403"/>
      <c r="SDW73" s="403"/>
      <c r="SDX73" s="403"/>
      <c r="SDY73" s="403"/>
      <c r="SDZ73" s="403"/>
      <c r="SEA73" s="403"/>
      <c r="SEB73" s="403"/>
      <c r="SEC73" s="403"/>
      <c r="SED73" s="403"/>
      <c r="SEE73" s="403"/>
      <c r="SEF73" s="403"/>
      <c r="SEG73" s="403"/>
      <c r="SEH73" s="403"/>
      <c r="SEI73" s="403"/>
      <c r="SEJ73" s="403"/>
      <c r="SEK73" s="403"/>
      <c r="SEL73" s="403"/>
      <c r="SEM73" s="403"/>
      <c r="SEN73" s="403"/>
      <c r="SEO73" s="403"/>
      <c r="SEP73" s="403"/>
      <c r="SEQ73" s="403"/>
      <c r="SER73" s="403"/>
      <c r="SES73" s="403"/>
      <c r="SET73" s="403"/>
      <c r="SEU73" s="403"/>
      <c r="SEV73" s="403"/>
      <c r="SEW73" s="403"/>
      <c r="SEX73" s="403"/>
      <c r="SEY73" s="403"/>
      <c r="SEZ73" s="403"/>
      <c r="SFA73" s="403"/>
      <c r="SFB73" s="403"/>
      <c r="SFC73" s="403"/>
      <c r="SFD73" s="403"/>
      <c r="SFE73" s="403"/>
      <c r="SFF73" s="403"/>
      <c r="SFG73" s="403"/>
      <c r="SFH73" s="403"/>
      <c r="SFI73" s="403"/>
      <c r="SFJ73" s="403"/>
      <c r="SFK73" s="403"/>
      <c r="SFL73" s="403"/>
      <c r="SFM73" s="403"/>
      <c r="SFN73" s="403"/>
      <c r="SFO73" s="403"/>
      <c r="SFP73" s="403"/>
      <c r="SFQ73" s="403"/>
      <c r="SFR73" s="403"/>
      <c r="SFS73" s="403"/>
      <c r="SFT73" s="403"/>
      <c r="SFU73" s="403"/>
      <c r="SFV73" s="403"/>
      <c r="SFW73" s="403"/>
      <c r="SFX73" s="403"/>
      <c r="SFY73" s="403"/>
      <c r="SFZ73" s="403"/>
      <c r="SGA73" s="403"/>
      <c r="SGB73" s="403"/>
      <c r="SGC73" s="403"/>
      <c r="SGD73" s="403"/>
      <c r="SGE73" s="403"/>
      <c r="SGF73" s="403"/>
      <c r="SGG73" s="403"/>
      <c r="SGH73" s="403"/>
      <c r="SGI73" s="403"/>
      <c r="SGJ73" s="403"/>
      <c r="SGK73" s="403"/>
      <c r="SGL73" s="403"/>
      <c r="SGM73" s="403"/>
      <c r="SGN73" s="403"/>
      <c r="SGO73" s="403"/>
      <c r="SGP73" s="403"/>
      <c r="SGQ73" s="403"/>
      <c r="SGR73" s="403"/>
      <c r="SGS73" s="403"/>
      <c r="SGT73" s="403"/>
      <c r="SGU73" s="403"/>
      <c r="SGV73" s="403"/>
      <c r="SGW73" s="403"/>
      <c r="SGX73" s="403"/>
      <c r="SGY73" s="403"/>
      <c r="SGZ73" s="403"/>
      <c r="SHA73" s="403"/>
      <c r="SHB73" s="403"/>
      <c r="SHC73" s="403"/>
      <c r="SHD73" s="403"/>
      <c r="SHE73" s="403"/>
      <c r="SHF73" s="403"/>
      <c r="SHG73" s="403"/>
      <c r="SHH73" s="403"/>
      <c r="SHI73" s="403"/>
      <c r="SHJ73" s="403"/>
      <c r="SHK73" s="403"/>
      <c r="SHL73" s="403"/>
      <c r="SHM73" s="403"/>
      <c r="SHN73" s="403"/>
      <c r="SHO73" s="403"/>
      <c r="SHP73" s="403"/>
      <c r="SHQ73" s="403"/>
      <c r="SHR73" s="403"/>
      <c r="SHS73" s="403"/>
      <c r="SHT73" s="403"/>
      <c r="SHU73" s="403"/>
      <c r="SHV73" s="403"/>
      <c r="SHW73" s="403"/>
      <c r="SHX73" s="403"/>
      <c r="SHY73" s="403"/>
      <c r="SHZ73" s="403"/>
      <c r="SIA73" s="403"/>
      <c r="SIB73" s="403"/>
      <c r="SIC73" s="403"/>
      <c r="SID73" s="403"/>
      <c r="SIE73" s="403"/>
      <c r="SIF73" s="403"/>
      <c r="SIG73" s="403"/>
      <c r="SIH73" s="403"/>
      <c r="SII73" s="403"/>
      <c r="SIJ73" s="403"/>
      <c r="SIK73" s="403"/>
      <c r="SIL73" s="403"/>
      <c r="SIM73" s="403"/>
      <c r="SIN73" s="403"/>
      <c r="SIO73" s="403"/>
      <c r="SIP73" s="403"/>
      <c r="SIQ73" s="403"/>
      <c r="SIR73" s="403"/>
      <c r="SIS73" s="403"/>
      <c r="SIT73" s="403"/>
      <c r="SIU73" s="403"/>
      <c r="SIV73" s="403"/>
      <c r="SIW73" s="403"/>
      <c r="SIX73" s="403"/>
      <c r="SIY73" s="403"/>
      <c r="SIZ73" s="403"/>
      <c r="SJA73" s="403"/>
      <c r="SJB73" s="403"/>
      <c r="SJC73" s="403"/>
      <c r="SJD73" s="403"/>
      <c r="SJE73" s="403"/>
      <c r="SJF73" s="403"/>
      <c r="SJG73" s="403"/>
      <c r="SJH73" s="403"/>
      <c r="SJI73" s="403"/>
      <c r="SJJ73" s="403"/>
      <c r="SJK73" s="403"/>
      <c r="SJL73" s="403"/>
      <c r="SJM73" s="403"/>
      <c r="SJN73" s="403"/>
      <c r="SJO73" s="403"/>
      <c r="SJP73" s="403"/>
      <c r="SJQ73" s="403"/>
      <c r="SJR73" s="403"/>
      <c r="SJS73" s="403"/>
      <c r="SJT73" s="403"/>
      <c r="SJU73" s="403"/>
      <c r="SJV73" s="403"/>
      <c r="SJW73" s="403"/>
      <c r="SJX73" s="403"/>
      <c r="SJY73" s="403"/>
      <c r="SJZ73" s="403"/>
      <c r="SKA73" s="403"/>
      <c r="SKB73" s="403"/>
      <c r="SKC73" s="403"/>
      <c r="SKD73" s="403"/>
      <c r="SKE73" s="403"/>
      <c r="SKF73" s="403"/>
      <c r="SKG73" s="403"/>
      <c r="SKH73" s="403"/>
      <c r="SKI73" s="403"/>
      <c r="SKJ73" s="403"/>
      <c r="SKK73" s="403"/>
      <c r="SKL73" s="403"/>
      <c r="SKM73" s="403"/>
      <c r="SKN73" s="403"/>
      <c r="SKO73" s="403"/>
      <c r="SKP73" s="403"/>
      <c r="SKQ73" s="403"/>
      <c r="SKR73" s="403"/>
      <c r="SKS73" s="403"/>
      <c r="SKT73" s="403"/>
      <c r="SKU73" s="403"/>
      <c r="SKV73" s="403"/>
      <c r="SKW73" s="403"/>
      <c r="SKX73" s="403"/>
      <c r="SKY73" s="403"/>
      <c r="SKZ73" s="403"/>
      <c r="SLA73" s="403"/>
      <c r="SLB73" s="403"/>
      <c r="SLC73" s="403"/>
      <c r="SLD73" s="403"/>
      <c r="SLE73" s="403"/>
      <c r="SLF73" s="403"/>
      <c r="SLG73" s="403"/>
      <c r="SLH73" s="403"/>
      <c r="SLI73" s="403"/>
      <c r="SLJ73" s="403"/>
      <c r="SLK73" s="403"/>
      <c r="SLL73" s="403"/>
      <c r="SLM73" s="403"/>
      <c r="SLN73" s="403"/>
      <c r="SLO73" s="403"/>
      <c r="SLP73" s="403"/>
      <c r="SLQ73" s="403"/>
      <c r="SLR73" s="403"/>
      <c r="SLS73" s="403"/>
      <c r="SLT73" s="403"/>
      <c r="SLU73" s="403"/>
      <c r="SLV73" s="403"/>
      <c r="SLW73" s="403"/>
      <c r="SLX73" s="403"/>
      <c r="SLY73" s="403"/>
      <c r="SLZ73" s="403"/>
      <c r="SMA73" s="403"/>
      <c r="SMB73" s="403"/>
      <c r="SMC73" s="403"/>
      <c r="SMD73" s="403"/>
      <c r="SME73" s="403"/>
      <c r="SMF73" s="403"/>
      <c r="SMG73" s="403"/>
      <c r="SMH73" s="403"/>
      <c r="SMI73" s="403"/>
      <c r="SMJ73" s="403"/>
      <c r="SMK73" s="403"/>
      <c r="SML73" s="403"/>
      <c r="SMM73" s="403"/>
      <c r="SMN73" s="403"/>
      <c r="SMO73" s="403"/>
      <c r="SMP73" s="403"/>
      <c r="SMQ73" s="403"/>
      <c r="SMR73" s="403"/>
      <c r="SMS73" s="403"/>
      <c r="SMT73" s="403"/>
      <c r="SMU73" s="403"/>
      <c r="SMV73" s="403"/>
      <c r="SMW73" s="403"/>
      <c r="SMX73" s="403"/>
      <c r="SMY73" s="403"/>
      <c r="SMZ73" s="403"/>
      <c r="SNA73" s="403"/>
      <c r="SNB73" s="403"/>
      <c r="SNC73" s="403"/>
      <c r="SND73" s="403"/>
      <c r="SNE73" s="403"/>
      <c r="SNF73" s="403"/>
      <c r="SNG73" s="403"/>
      <c r="SNH73" s="403"/>
      <c r="SNI73" s="403"/>
      <c r="SNJ73" s="403"/>
      <c r="SNK73" s="403"/>
      <c r="SNL73" s="403"/>
      <c r="SNM73" s="403"/>
      <c r="SNN73" s="403"/>
      <c r="SNO73" s="403"/>
      <c r="SNP73" s="403"/>
      <c r="SNQ73" s="403"/>
      <c r="SNR73" s="403"/>
      <c r="SNS73" s="403"/>
      <c r="SNT73" s="403"/>
      <c r="SNU73" s="403"/>
      <c r="SNV73" s="403"/>
      <c r="SNW73" s="403"/>
      <c r="SNX73" s="403"/>
      <c r="SNY73" s="403"/>
      <c r="SNZ73" s="403"/>
      <c r="SOA73" s="403"/>
      <c r="SOB73" s="403"/>
      <c r="SOC73" s="403"/>
      <c r="SOD73" s="403"/>
      <c r="SOE73" s="403"/>
      <c r="SOF73" s="403"/>
      <c r="SOG73" s="403"/>
      <c r="SOH73" s="403"/>
      <c r="SOI73" s="403"/>
      <c r="SOJ73" s="403"/>
      <c r="SOK73" s="403"/>
      <c r="SOL73" s="403"/>
      <c r="SOM73" s="403"/>
      <c r="SON73" s="403"/>
      <c r="SOO73" s="403"/>
      <c r="SOP73" s="403"/>
      <c r="SOQ73" s="403"/>
      <c r="SOR73" s="403"/>
      <c r="SOS73" s="403"/>
      <c r="SOT73" s="403"/>
      <c r="SOU73" s="403"/>
      <c r="SOV73" s="403"/>
      <c r="SOW73" s="403"/>
      <c r="SOX73" s="403"/>
      <c r="SOY73" s="403"/>
      <c r="SOZ73" s="403"/>
      <c r="SPA73" s="403"/>
      <c r="SPB73" s="403"/>
      <c r="SPC73" s="403"/>
      <c r="SPD73" s="403"/>
      <c r="SPE73" s="403"/>
      <c r="SPF73" s="403"/>
      <c r="SPG73" s="403"/>
      <c r="SPH73" s="403"/>
      <c r="SPI73" s="403"/>
      <c r="SPJ73" s="403"/>
      <c r="SPK73" s="403"/>
      <c r="SPL73" s="403"/>
      <c r="SPM73" s="403"/>
      <c r="SPN73" s="403"/>
      <c r="SPO73" s="403"/>
      <c r="SPP73" s="403"/>
      <c r="SPQ73" s="403"/>
      <c r="SPR73" s="403"/>
      <c r="SPS73" s="403"/>
      <c r="SPT73" s="403"/>
      <c r="SPU73" s="403"/>
      <c r="SPV73" s="403"/>
      <c r="SPW73" s="403"/>
      <c r="SPX73" s="403"/>
      <c r="SPY73" s="403"/>
      <c r="SPZ73" s="403"/>
      <c r="SQA73" s="403"/>
      <c r="SQB73" s="403"/>
      <c r="SQC73" s="403"/>
      <c r="SQD73" s="403"/>
      <c r="SQE73" s="403"/>
      <c r="SQF73" s="403"/>
      <c r="SQG73" s="403"/>
      <c r="SQH73" s="403"/>
      <c r="SQI73" s="403"/>
      <c r="SQJ73" s="403"/>
      <c r="SQK73" s="403"/>
      <c r="SQL73" s="403"/>
      <c r="SQM73" s="403"/>
      <c r="SQN73" s="403"/>
      <c r="SQO73" s="403"/>
      <c r="SQP73" s="403"/>
      <c r="SQQ73" s="403"/>
      <c r="SQR73" s="403"/>
      <c r="SQS73" s="403"/>
      <c r="SQT73" s="403"/>
      <c r="SQU73" s="403"/>
      <c r="SQV73" s="403"/>
      <c r="SQW73" s="403"/>
      <c r="SQX73" s="403"/>
      <c r="SQY73" s="403"/>
      <c r="SQZ73" s="403"/>
      <c r="SRA73" s="403"/>
      <c r="SRB73" s="403"/>
      <c r="SRC73" s="403"/>
      <c r="SRD73" s="403"/>
      <c r="SRE73" s="403"/>
      <c r="SRF73" s="403"/>
      <c r="SRG73" s="403"/>
      <c r="SRH73" s="403"/>
      <c r="SRI73" s="403"/>
      <c r="SRJ73" s="403"/>
      <c r="SRK73" s="403"/>
      <c r="SRL73" s="403"/>
      <c r="SRM73" s="403"/>
      <c r="SRN73" s="403"/>
      <c r="SRO73" s="403"/>
      <c r="SRP73" s="403"/>
      <c r="SRQ73" s="403"/>
      <c r="SRR73" s="403"/>
      <c r="SRS73" s="403"/>
      <c r="SRT73" s="403"/>
      <c r="SRU73" s="403"/>
      <c r="SRV73" s="403"/>
      <c r="SRW73" s="403"/>
      <c r="SRX73" s="403"/>
      <c r="SRY73" s="403"/>
      <c r="SRZ73" s="403"/>
      <c r="SSA73" s="403"/>
      <c r="SSB73" s="403"/>
      <c r="SSC73" s="403"/>
      <c r="SSD73" s="403"/>
      <c r="SSE73" s="403"/>
      <c r="SSF73" s="403"/>
      <c r="SSG73" s="403"/>
      <c r="SSH73" s="403"/>
      <c r="SSI73" s="403"/>
      <c r="SSJ73" s="403"/>
      <c r="SSK73" s="403"/>
      <c r="SSL73" s="403"/>
      <c r="SSM73" s="403"/>
      <c r="SSN73" s="403"/>
      <c r="SSO73" s="403"/>
      <c r="SSP73" s="403"/>
      <c r="SSQ73" s="403"/>
      <c r="SSR73" s="403"/>
      <c r="SSS73" s="403"/>
      <c r="SST73" s="403"/>
      <c r="SSU73" s="403"/>
      <c r="SSV73" s="403"/>
      <c r="SSW73" s="403"/>
      <c r="SSX73" s="403"/>
      <c r="SSY73" s="403"/>
      <c r="SSZ73" s="403"/>
      <c r="STA73" s="403"/>
      <c r="STB73" s="403"/>
      <c r="STC73" s="403"/>
      <c r="STD73" s="403"/>
      <c r="STE73" s="403"/>
      <c r="STF73" s="403"/>
      <c r="STG73" s="403"/>
      <c r="STH73" s="403"/>
      <c r="STI73" s="403"/>
      <c r="STJ73" s="403"/>
      <c r="STK73" s="403"/>
      <c r="STL73" s="403"/>
      <c r="STM73" s="403"/>
      <c r="STN73" s="403"/>
      <c r="STO73" s="403"/>
      <c r="STP73" s="403"/>
      <c r="STQ73" s="403"/>
      <c r="STR73" s="403"/>
      <c r="STS73" s="403"/>
      <c r="STT73" s="403"/>
      <c r="STU73" s="403"/>
      <c r="STV73" s="403"/>
      <c r="STW73" s="403"/>
      <c r="STX73" s="403"/>
      <c r="STY73" s="403"/>
      <c r="STZ73" s="403"/>
      <c r="SUA73" s="403"/>
      <c r="SUB73" s="403"/>
      <c r="SUC73" s="403"/>
      <c r="SUD73" s="403"/>
      <c r="SUE73" s="403"/>
      <c r="SUF73" s="403"/>
      <c r="SUG73" s="403"/>
      <c r="SUH73" s="403"/>
      <c r="SUI73" s="403"/>
      <c r="SUJ73" s="403"/>
      <c r="SUK73" s="403"/>
      <c r="SUL73" s="403"/>
      <c r="SUM73" s="403"/>
      <c r="SUN73" s="403"/>
      <c r="SUO73" s="403"/>
      <c r="SUP73" s="403"/>
      <c r="SUQ73" s="403"/>
      <c r="SUR73" s="403"/>
      <c r="SUS73" s="403"/>
      <c r="SUT73" s="403"/>
      <c r="SUU73" s="403"/>
      <c r="SUV73" s="403"/>
      <c r="SUW73" s="403"/>
      <c r="SUX73" s="403"/>
      <c r="SUY73" s="403"/>
      <c r="SUZ73" s="403"/>
      <c r="SVA73" s="403"/>
      <c r="SVB73" s="403"/>
      <c r="SVC73" s="403"/>
      <c r="SVD73" s="403"/>
      <c r="SVE73" s="403"/>
      <c r="SVF73" s="403"/>
      <c r="SVG73" s="403"/>
      <c r="SVH73" s="403"/>
      <c r="SVI73" s="403"/>
      <c r="SVJ73" s="403"/>
      <c r="SVK73" s="403"/>
      <c r="SVL73" s="403"/>
      <c r="SVM73" s="403"/>
      <c r="SVN73" s="403"/>
      <c r="SVO73" s="403"/>
      <c r="SVP73" s="403"/>
      <c r="SVQ73" s="403"/>
      <c r="SVR73" s="403"/>
      <c r="SVS73" s="403"/>
      <c r="SVT73" s="403"/>
      <c r="SVU73" s="403"/>
      <c r="SVV73" s="403"/>
      <c r="SVW73" s="403"/>
      <c r="SVX73" s="403"/>
      <c r="SVY73" s="403"/>
      <c r="SVZ73" s="403"/>
      <c r="SWA73" s="403"/>
      <c r="SWB73" s="403"/>
      <c r="SWC73" s="403"/>
      <c r="SWD73" s="403"/>
      <c r="SWE73" s="403"/>
      <c r="SWF73" s="403"/>
      <c r="SWG73" s="403"/>
      <c r="SWH73" s="403"/>
      <c r="SWI73" s="403"/>
      <c r="SWJ73" s="403"/>
      <c r="SWK73" s="403"/>
      <c r="SWL73" s="403"/>
      <c r="SWM73" s="403"/>
      <c r="SWN73" s="403"/>
      <c r="SWO73" s="403"/>
      <c r="SWP73" s="403"/>
      <c r="SWQ73" s="403"/>
      <c r="SWR73" s="403"/>
      <c r="SWS73" s="403"/>
      <c r="SWT73" s="403"/>
      <c r="SWU73" s="403"/>
      <c r="SWV73" s="403"/>
      <c r="SWW73" s="403"/>
      <c r="SWX73" s="403"/>
      <c r="SWY73" s="403"/>
      <c r="SWZ73" s="403"/>
      <c r="SXA73" s="403"/>
      <c r="SXB73" s="403"/>
      <c r="SXC73" s="403"/>
      <c r="SXD73" s="403"/>
      <c r="SXE73" s="403"/>
      <c r="SXF73" s="403"/>
      <c r="SXG73" s="403"/>
      <c r="SXH73" s="403"/>
      <c r="SXI73" s="403"/>
      <c r="SXJ73" s="403"/>
      <c r="SXK73" s="403"/>
      <c r="SXL73" s="403"/>
      <c r="SXM73" s="403"/>
      <c r="SXN73" s="403"/>
      <c r="SXO73" s="403"/>
      <c r="SXP73" s="403"/>
      <c r="SXQ73" s="403"/>
      <c r="SXR73" s="403"/>
      <c r="SXS73" s="403"/>
      <c r="SXT73" s="403"/>
      <c r="SXU73" s="403"/>
      <c r="SXV73" s="403"/>
      <c r="SXW73" s="403"/>
      <c r="SXX73" s="403"/>
      <c r="SXY73" s="403"/>
      <c r="SXZ73" s="403"/>
      <c r="SYA73" s="403"/>
      <c r="SYB73" s="403"/>
      <c r="SYC73" s="403"/>
      <c r="SYD73" s="403"/>
      <c r="SYE73" s="403"/>
      <c r="SYF73" s="403"/>
      <c r="SYG73" s="403"/>
      <c r="SYH73" s="403"/>
      <c r="SYI73" s="403"/>
      <c r="SYJ73" s="403"/>
      <c r="SYK73" s="403"/>
      <c r="SYL73" s="403"/>
      <c r="SYM73" s="403"/>
      <c r="SYN73" s="403"/>
      <c r="SYO73" s="403"/>
      <c r="SYP73" s="403"/>
      <c r="SYQ73" s="403"/>
      <c r="SYR73" s="403"/>
      <c r="SYS73" s="403"/>
      <c r="SYT73" s="403"/>
      <c r="SYU73" s="403"/>
      <c r="SYV73" s="403"/>
      <c r="SYW73" s="403"/>
      <c r="SYX73" s="403"/>
      <c r="SYY73" s="403"/>
      <c r="SYZ73" s="403"/>
      <c r="SZA73" s="403"/>
      <c r="SZB73" s="403"/>
      <c r="SZC73" s="403"/>
      <c r="SZD73" s="403"/>
      <c r="SZE73" s="403"/>
      <c r="SZF73" s="403"/>
      <c r="SZG73" s="403"/>
      <c r="SZH73" s="403"/>
      <c r="SZI73" s="403"/>
      <c r="SZJ73" s="403"/>
      <c r="SZK73" s="403"/>
      <c r="SZL73" s="403"/>
      <c r="SZM73" s="403"/>
      <c r="SZN73" s="403"/>
      <c r="SZO73" s="403"/>
      <c r="SZP73" s="403"/>
      <c r="SZQ73" s="403"/>
      <c r="SZR73" s="403"/>
      <c r="SZS73" s="403"/>
      <c r="SZT73" s="403"/>
      <c r="SZU73" s="403"/>
      <c r="SZV73" s="403"/>
      <c r="SZW73" s="403"/>
      <c r="SZX73" s="403"/>
      <c r="SZY73" s="403"/>
      <c r="SZZ73" s="403"/>
      <c r="TAA73" s="403"/>
      <c r="TAB73" s="403"/>
      <c r="TAC73" s="403"/>
      <c r="TAD73" s="403"/>
      <c r="TAE73" s="403"/>
      <c r="TAF73" s="403"/>
      <c r="TAG73" s="403"/>
      <c r="TAH73" s="403"/>
      <c r="TAI73" s="403"/>
      <c r="TAJ73" s="403"/>
      <c r="TAK73" s="403"/>
      <c r="TAL73" s="403"/>
      <c r="TAM73" s="403"/>
      <c r="TAN73" s="403"/>
      <c r="TAO73" s="403"/>
      <c r="TAP73" s="403"/>
      <c r="TAQ73" s="403"/>
      <c r="TAR73" s="403"/>
      <c r="TAS73" s="403"/>
      <c r="TAT73" s="403"/>
      <c r="TAU73" s="403"/>
      <c r="TAV73" s="403"/>
      <c r="TAW73" s="403"/>
      <c r="TAX73" s="403"/>
      <c r="TAY73" s="403"/>
      <c r="TAZ73" s="403"/>
      <c r="TBA73" s="403"/>
      <c r="TBB73" s="403"/>
      <c r="TBC73" s="403"/>
      <c r="TBD73" s="403"/>
      <c r="TBE73" s="403"/>
      <c r="TBF73" s="403"/>
      <c r="TBG73" s="403"/>
      <c r="TBH73" s="403"/>
      <c r="TBI73" s="403"/>
      <c r="TBJ73" s="403"/>
      <c r="TBK73" s="403"/>
      <c r="TBL73" s="403"/>
      <c r="TBM73" s="403"/>
      <c r="TBN73" s="403"/>
      <c r="TBO73" s="403"/>
      <c r="TBP73" s="403"/>
      <c r="TBQ73" s="403"/>
      <c r="TBR73" s="403"/>
      <c r="TBS73" s="403"/>
      <c r="TBT73" s="403"/>
      <c r="TBU73" s="403"/>
      <c r="TBV73" s="403"/>
      <c r="TBW73" s="403"/>
      <c r="TBX73" s="403"/>
      <c r="TBY73" s="403"/>
      <c r="TBZ73" s="403"/>
      <c r="TCA73" s="403"/>
      <c r="TCB73" s="403"/>
      <c r="TCC73" s="403"/>
      <c r="TCD73" s="403"/>
      <c r="TCE73" s="403"/>
      <c r="TCF73" s="403"/>
      <c r="TCG73" s="403"/>
      <c r="TCH73" s="403"/>
      <c r="TCI73" s="403"/>
      <c r="TCJ73" s="403"/>
      <c r="TCK73" s="403"/>
      <c r="TCL73" s="403"/>
      <c r="TCM73" s="403"/>
      <c r="TCN73" s="403"/>
      <c r="TCO73" s="403"/>
      <c r="TCP73" s="403"/>
      <c r="TCQ73" s="403"/>
      <c r="TCR73" s="403"/>
      <c r="TCS73" s="403"/>
      <c r="TCT73" s="403"/>
      <c r="TCU73" s="403"/>
      <c r="TCV73" s="403"/>
      <c r="TCW73" s="403"/>
      <c r="TCX73" s="403"/>
      <c r="TCY73" s="403"/>
      <c r="TCZ73" s="403"/>
      <c r="TDA73" s="403"/>
      <c r="TDB73" s="403"/>
      <c r="TDC73" s="403"/>
      <c r="TDD73" s="403"/>
      <c r="TDE73" s="403"/>
      <c r="TDF73" s="403"/>
      <c r="TDG73" s="403"/>
      <c r="TDH73" s="403"/>
      <c r="TDI73" s="403"/>
      <c r="TDJ73" s="403"/>
      <c r="TDK73" s="403"/>
      <c r="TDL73" s="403"/>
      <c r="TDM73" s="403"/>
      <c r="TDN73" s="403"/>
      <c r="TDO73" s="403"/>
      <c r="TDP73" s="403"/>
      <c r="TDQ73" s="403"/>
      <c r="TDR73" s="403"/>
      <c r="TDS73" s="403"/>
      <c r="TDT73" s="403"/>
      <c r="TDU73" s="403"/>
      <c r="TDV73" s="403"/>
      <c r="TDW73" s="403"/>
      <c r="TDX73" s="403"/>
      <c r="TDY73" s="403"/>
      <c r="TDZ73" s="403"/>
      <c r="TEA73" s="403"/>
      <c r="TEB73" s="403"/>
      <c r="TEC73" s="403"/>
      <c r="TED73" s="403"/>
      <c r="TEE73" s="403"/>
      <c r="TEF73" s="403"/>
      <c r="TEG73" s="403"/>
      <c r="TEH73" s="403"/>
      <c r="TEI73" s="403"/>
      <c r="TEJ73" s="403"/>
      <c r="TEK73" s="403"/>
      <c r="TEL73" s="403"/>
      <c r="TEM73" s="403"/>
      <c r="TEN73" s="403"/>
      <c r="TEO73" s="403"/>
      <c r="TEP73" s="403"/>
      <c r="TEQ73" s="403"/>
      <c r="TER73" s="403"/>
      <c r="TES73" s="403"/>
      <c r="TET73" s="403"/>
      <c r="TEU73" s="403"/>
      <c r="TEV73" s="403"/>
      <c r="TEW73" s="403"/>
      <c r="TEX73" s="403"/>
      <c r="TEY73" s="403"/>
      <c r="TEZ73" s="403"/>
      <c r="TFA73" s="403"/>
      <c r="TFB73" s="403"/>
      <c r="TFC73" s="403"/>
      <c r="TFD73" s="403"/>
      <c r="TFE73" s="403"/>
      <c r="TFF73" s="403"/>
      <c r="TFG73" s="403"/>
      <c r="TFH73" s="403"/>
      <c r="TFI73" s="403"/>
      <c r="TFJ73" s="403"/>
      <c r="TFK73" s="403"/>
      <c r="TFL73" s="403"/>
      <c r="TFM73" s="403"/>
      <c r="TFN73" s="403"/>
      <c r="TFO73" s="403"/>
      <c r="TFP73" s="403"/>
      <c r="TFQ73" s="403"/>
      <c r="TFR73" s="403"/>
      <c r="TFS73" s="403"/>
      <c r="TFT73" s="403"/>
      <c r="TFU73" s="403"/>
      <c r="TFV73" s="403"/>
      <c r="TFW73" s="403"/>
      <c r="TFX73" s="403"/>
      <c r="TFY73" s="403"/>
      <c r="TFZ73" s="403"/>
      <c r="TGA73" s="403"/>
      <c r="TGB73" s="403"/>
      <c r="TGC73" s="403"/>
      <c r="TGD73" s="403"/>
      <c r="TGE73" s="403"/>
      <c r="TGF73" s="403"/>
      <c r="TGG73" s="403"/>
      <c r="TGH73" s="403"/>
      <c r="TGI73" s="403"/>
      <c r="TGJ73" s="403"/>
      <c r="TGK73" s="403"/>
      <c r="TGL73" s="403"/>
      <c r="TGM73" s="403"/>
      <c r="TGN73" s="403"/>
      <c r="TGO73" s="403"/>
      <c r="TGP73" s="403"/>
      <c r="TGQ73" s="403"/>
      <c r="TGR73" s="403"/>
      <c r="TGS73" s="403"/>
      <c r="TGT73" s="403"/>
      <c r="TGU73" s="403"/>
      <c r="TGV73" s="403"/>
      <c r="TGW73" s="403"/>
      <c r="TGX73" s="403"/>
      <c r="TGY73" s="403"/>
      <c r="TGZ73" s="403"/>
      <c r="THA73" s="403"/>
      <c r="THB73" s="403"/>
      <c r="THC73" s="403"/>
      <c r="THD73" s="403"/>
      <c r="THE73" s="403"/>
      <c r="THF73" s="403"/>
      <c r="THG73" s="403"/>
      <c r="THH73" s="403"/>
      <c r="THI73" s="403"/>
      <c r="THJ73" s="403"/>
      <c r="THK73" s="403"/>
      <c r="THL73" s="403"/>
      <c r="THM73" s="403"/>
      <c r="THN73" s="403"/>
      <c r="THO73" s="403"/>
      <c r="THP73" s="403"/>
      <c r="THQ73" s="403"/>
      <c r="THR73" s="403"/>
      <c r="THS73" s="403"/>
      <c r="THT73" s="403"/>
      <c r="THU73" s="403"/>
      <c r="THV73" s="403"/>
      <c r="THW73" s="403"/>
      <c r="THX73" s="403"/>
      <c r="THY73" s="403"/>
      <c r="THZ73" s="403"/>
      <c r="TIA73" s="403"/>
      <c r="TIB73" s="403"/>
      <c r="TIC73" s="403"/>
      <c r="TID73" s="403"/>
      <c r="TIE73" s="403"/>
      <c r="TIF73" s="403"/>
      <c r="TIG73" s="403"/>
      <c r="TIH73" s="403"/>
      <c r="TII73" s="403"/>
      <c r="TIJ73" s="403"/>
      <c r="TIK73" s="403"/>
      <c r="TIL73" s="403"/>
      <c r="TIM73" s="403"/>
      <c r="TIN73" s="403"/>
      <c r="TIO73" s="403"/>
      <c r="TIP73" s="403"/>
      <c r="TIQ73" s="403"/>
      <c r="TIR73" s="403"/>
      <c r="TIS73" s="403"/>
      <c r="TIT73" s="403"/>
      <c r="TIU73" s="403"/>
      <c r="TIV73" s="403"/>
      <c r="TIW73" s="403"/>
      <c r="TIX73" s="403"/>
      <c r="TIY73" s="403"/>
      <c r="TIZ73" s="403"/>
      <c r="TJA73" s="403"/>
      <c r="TJB73" s="403"/>
      <c r="TJC73" s="403"/>
      <c r="TJD73" s="403"/>
      <c r="TJE73" s="403"/>
      <c r="TJF73" s="403"/>
      <c r="TJG73" s="403"/>
      <c r="TJH73" s="403"/>
      <c r="TJI73" s="403"/>
      <c r="TJJ73" s="403"/>
      <c r="TJK73" s="403"/>
      <c r="TJL73" s="403"/>
      <c r="TJM73" s="403"/>
      <c r="TJN73" s="403"/>
      <c r="TJO73" s="403"/>
      <c r="TJP73" s="403"/>
      <c r="TJQ73" s="403"/>
      <c r="TJR73" s="403"/>
      <c r="TJS73" s="403"/>
      <c r="TJT73" s="403"/>
      <c r="TJU73" s="403"/>
      <c r="TJV73" s="403"/>
      <c r="TJW73" s="403"/>
      <c r="TJX73" s="403"/>
      <c r="TJY73" s="403"/>
      <c r="TJZ73" s="403"/>
      <c r="TKA73" s="403"/>
      <c r="TKB73" s="403"/>
      <c r="TKC73" s="403"/>
      <c r="TKD73" s="403"/>
      <c r="TKE73" s="403"/>
      <c r="TKF73" s="403"/>
      <c r="TKG73" s="403"/>
      <c r="TKH73" s="403"/>
      <c r="TKI73" s="403"/>
      <c r="TKJ73" s="403"/>
      <c r="TKK73" s="403"/>
      <c r="TKL73" s="403"/>
      <c r="TKM73" s="403"/>
      <c r="TKN73" s="403"/>
      <c r="TKO73" s="403"/>
      <c r="TKP73" s="403"/>
      <c r="TKQ73" s="403"/>
      <c r="TKR73" s="403"/>
      <c r="TKS73" s="403"/>
      <c r="TKT73" s="403"/>
      <c r="TKU73" s="403"/>
      <c r="TKV73" s="403"/>
      <c r="TKW73" s="403"/>
      <c r="TKX73" s="403"/>
      <c r="TKY73" s="403"/>
      <c r="TKZ73" s="403"/>
      <c r="TLA73" s="403"/>
      <c r="TLB73" s="403"/>
      <c r="TLC73" s="403"/>
      <c r="TLD73" s="403"/>
      <c r="TLE73" s="403"/>
      <c r="TLF73" s="403"/>
      <c r="TLG73" s="403"/>
      <c r="TLH73" s="403"/>
      <c r="TLI73" s="403"/>
      <c r="TLJ73" s="403"/>
      <c r="TLK73" s="403"/>
      <c r="TLL73" s="403"/>
      <c r="TLM73" s="403"/>
      <c r="TLN73" s="403"/>
      <c r="TLO73" s="403"/>
      <c r="TLP73" s="403"/>
      <c r="TLQ73" s="403"/>
      <c r="TLR73" s="403"/>
      <c r="TLS73" s="403"/>
      <c r="TLT73" s="403"/>
      <c r="TLU73" s="403"/>
      <c r="TLV73" s="403"/>
      <c r="TLW73" s="403"/>
      <c r="TLX73" s="403"/>
      <c r="TLY73" s="403"/>
      <c r="TLZ73" s="403"/>
      <c r="TMA73" s="403"/>
      <c r="TMB73" s="403"/>
      <c r="TMC73" s="403"/>
      <c r="TMD73" s="403"/>
      <c r="TME73" s="403"/>
      <c r="TMF73" s="403"/>
      <c r="TMG73" s="403"/>
      <c r="TMH73" s="403"/>
      <c r="TMI73" s="403"/>
      <c r="TMJ73" s="403"/>
      <c r="TMK73" s="403"/>
      <c r="TML73" s="403"/>
      <c r="TMM73" s="403"/>
      <c r="TMN73" s="403"/>
      <c r="TMO73" s="403"/>
      <c r="TMP73" s="403"/>
      <c r="TMQ73" s="403"/>
      <c r="TMR73" s="403"/>
      <c r="TMS73" s="403"/>
      <c r="TMT73" s="403"/>
      <c r="TMU73" s="403"/>
      <c r="TMV73" s="403"/>
      <c r="TMW73" s="403"/>
      <c r="TMX73" s="403"/>
      <c r="TMY73" s="403"/>
      <c r="TMZ73" s="403"/>
      <c r="TNA73" s="403"/>
      <c r="TNB73" s="403"/>
      <c r="TNC73" s="403"/>
      <c r="TND73" s="403"/>
      <c r="TNE73" s="403"/>
      <c r="TNF73" s="403"/>
      <c r="TNG73" s="403"/>
      <c r="TNH73" s="403"/>
      <c r="TNI73" s="403"/>
      <c r="TNJ73" s="403"/>
      <c r="TNK73" s="403"/>
      <c r="TNL73" s="403"/>
      <c r="TNM73" s="403"/>
      <c r="TNN73" s="403"/>
      <c r="TNO73" s="403"/>
      <c r="TNP73" s="403"/>
      <c r="TNQ73" s="403"/>
      <c r="TNR73" s="403"/>
      <c r="TNS73" s="403"/>
      <c r="TNT73" s="403"/>
      <c r="TNU73" s="403"/>
      <c r="TNV73" s="403"/>
      <c r="TNW73" s="403"/>
      <c r="TNX73" s="403"/>
      <c r="TNY73" s="403"/>
      <c r="TNZ73" s="403"/>
      <c r="TOA73" s="403"/>
      <c r="TOB73" s="403"/>
      <c r="TOC73" s="403"/>
      <c r="TOD73" s="403"/>
      <c r="TOE73" s="403"/>
      <c r="TOF73" s="403"/>
      <c r="TOG73" s="403"/>
      <c r="TOH73" s="403"/>
      <c r="TOI73" s="403"/>
      <c r="TOJ73" s="403"/>
      <c r="TOK73" s="403"/>
      <c r="TOL73" s="403"/>
      <c r="TOM73" s="403"/>
      <c r="TON73" s="403"/>
      <c r="TOO73" s="403"/>
      <c r="TOP73" s="403"/>
      <c r="TOQ73" s="403"/>
      <c r="TOR73" s="403"/>
      <c r="TOS73" s="403"/>
      <c r="TOT73" s="403"/>
      <c r="TOU73" s="403"/>
      <c r="TOV73" s="403"/>
      <c r="TOW73" s="403"/>
      <c r="TOX73" s="403"/>
      <c r="TOY73" s="403"/>
      <c r="TOZ73" s="403"/>
      <c r="TPA73" s="403"/>
      <c r="TPB73" s="403"/>
      <c r="TPC73" s="403"/>
      <c r="TPD73" s="403"/>
      <c r="TPE73" s="403"/>
      <c r="TPF73" s="403"/>
      <c r="TPG73" s="403"/>
      <c r="TPH73" s="403"/>
      <c r="TPI73" s="403"/>
      <c r="TPJ73" s="403"/>
      <c r="TPK73" s="403"/>
      <c r="TPL73" s="403"/>
      <c r="TPM73" s="403"/>
      <c r="TPN73" s="403"/>
      <c r="TPO73" s="403"/>
      <c r="TPP73" s="403"/>
      <c r="TPQ73" s="403"/>
      <c r="TPR73" s="403"/>
      <c r="TPS73" s="403"/>
      <c r="TPT73" s="403"/>
      <c r="TPU73" s="403"/>
      <c r="TPV73" s="403"/>
      <c r="TPW73" s="403"/>
      <c r="TPX73" s="403"/>
      <c r="TPY73" s="403"/>
      <c r="TPZ73" s="403"/>
      <c r="TQA73" s="403"/>
      <c r="TQB73" s="403"/>
      <c r="TQC73" s="403"/>
      <c r="TQD73" s="403"/>
      <c r="TQE73" s="403"/>
      <c r="TQF73" s="403"/>
      <c r="TQG73" s="403"/>
      <c r="TQH73" s="403"/>
      <c r="TQI73" s="403"/>
      <c r="TQJ73" s="403"/>
      <c r="TQK73" s="403"/>
      <c r="TQL73" s="403"/>
      <c r="TQM73" s="403"/>
      <c r="TQN73" s="403"/>
      <c r="TQO73" s="403"/>
      <c r="TQP73" s="403"/>
      <c r="TQQ73" s="403"/>
      <c r="TQR73" s="403"/>
      <c r="TQS73" s="403"/>
      <c r="TQT73" s="403"/>
      <c r="TQU73" s="403"/>
      <c r="TQV73" s="403"/>
      <c r="TQW73" s="403"/>
      <c r="TQX73" s="403"/>
      <c r="TQY73" s="403"/>
      <c r="TQZ73" s="403"/>
      <c r="TRA73" s="403"/>
      <c r="TRB73" s="403"/>
      <c r="TRC73" s="403"/>
      <c r="TRD73" s="403"/>
      <c r="TRE73" s="403"/>
      <c r="TRF73" s="403"/>
      <c r="TRG73" s="403"/>
      <c r="TRH73" s="403"/>
      <c r="TRI73" s="403"/>
      <c r="TRJ73" s="403"/>
      <c r="TRK73" s="403"/>
      <c r="TRL73" s="403"/>
      <c r="TRM73" s="403"/>
      <c r="TRN73" s="403"/>
      <c r="TRO73" s="403"/>
      <c r="TRP73" s="403"/>
      <c r="TRQ73" s="403"/>
      <c r="TRR73" s="403"/>
      <c r="TRS73" s="403"/>
      <c r="TRT73" s="403"/>
      <c r="TRU73" s="403"/>
      <c r="TRV73" s="403"/>
      <c r="TRW73" s="403"/>
      <c r="TRX73" s="403"/>
      <c r="TRY73" s="403"/>
      <c r="TRZ73" s="403"/>
      <c r="TSA73" s="403"/>
      <c r="TSB73" s="403"/>
      <c r="TSC73" s="403"/>
      <c r="TSD73" s="403"/>
      <c r="TSE73" s="403"/>
      <c r="TSF73" s="403"/>
      <c r="TSG73" s="403"/>
      <c r="TSH73" s="403"/>
      <c r="TSI73" s="403"/>
      <c r="TSJ73" s="403"/>
      <c r="TSK73" s="403"/>
      <c r="TSL73" s="403"/>
      <c r="TSM73" s="403"/>
      <c r="TSN73" s="403"/>
      <c r="TSO73" s="403"/>
      <c r="TSP73" s="403"/>
      <c r="TSQ73" s="403"/>
      <c r="TSR73" s="403"/>
      <c r="TSS73" s="403"/>
      <c r="TST73" s="403"/>
      <c r="TSU73" s="403"/>
      <c r="TSV73" s="403"/>
      <c r="TSW73" s="403"/>
      <c r="TSX73" s="403"/>
      <c r="TSY73" s="403"/>
      <c r="TSZ73" s="403"/>
      <c r="TTA73" s="403"/>
      <c r="TTB73" s="403"/>
      <c r="TTC73" s="403"/>
      <c r="TTD73" s="403"/>
      <c r="TTE73" s="403"/>
      <c r="TTF73" s="403"/>
      <c r="TTG73" s="403"/>
      <c r="TTH73" s="403"/>
      <c r="TTI73" s="403"/>
      <c r="TTJ73" s="403"/>
      <c r="TTK73" s="403"/>
      <c r="TTL73" s="403"/>
      <c r="TTM73" s="403"/>
      <c r="TTN73" s="403"/>
      <c r="TTO73" s="403"/>
      <c r="TTP73" s="403"/>
      <c r="TTQ73" s="403"/>
      <c r="TTR73" s="403"/>
      <c r="TTS73" s="403"/>
      <c r="TTT73" s="403"/>
      <c r="TTU73" s="403"/>
      <c r="TTV73" s="403"/>
      <c r="TTW73" s="403"/>
      <c r="TTX73" s="403"/>
      <c r="TTY73" s="403"/>
      <c r="TTZ73" s="403"/>
      <c r="TUA73" s="403"/>
      <c r="TUB73" s="403"/>
      <c r="TUC73" s="403"/>
      <c r="TUD73" s="403"/>
      <c r="TUE73" s="403"/>
      <c r="TUF73" s="403"/>
      <c r="TUG73" s="403"/>
      <c r="TUH73" s="403"/>
      <c r="TUI73" s="403"/>
      <c r="TUJ73" s="403"/>
      <c r="TUK73" s="403"/>
      <c r="TUL73" s="403"/>
      <c r="TUM73" s="403"/>
      <c r="TUN73" s="403"/>
      <c r="TUO73" s="403"/>
      <c r="TUP73" s="403"/>
      <c r="TUQ73" s="403"/>
      <c r="TUR73" s="403"/>
      <c r="TUS73" s="403"/>
      <c r="TUT73" s="403"/>
      <c r="TUU73" s="403"/>
      <c r="TUV73" s="403"/>
      <c r="TUW73" s="403"/>
      <c r="TUX73" s="403"/>
      <c r="TUY73" s="403"/>
      <c r="TUZ73" s="403"/>
      <c r="TVA73" s="403"/>
      <c r="TVB73" s="403"/>
      <c r="TVC73" s="403"/>
      <c r="TVD73" s="403"/>
      <c r="TVE73" s="403"/>
      <c r="TVF73" s="403"/>
      <c r="TVG73" s="403"/>
      <c r="TVH73" s="403"/>
      <c r="TVI73" s="403"/>
      <c r="TVJ73" s="403"/>
      <c r="TVK73" s="403"/>
      <c r="TVL73" s="403"/>
      <c r="TVM73" s="403"/>
      <c r="TVN73" s="403"/>
      <c r="TVO73" s="403"/>
      <c r="TVP73" s="403"/>
      <c r="TVQ73" s="403"/>
      <c r="TVR73" s="403"/>
      <c r="TVS73" s="403"/>
      <c r="TVT73" s="403"/>
      <c r="TVU73" s="403"/>
      <c r="TVV73" s="403"/>
      <c r="TVW73" s="403"/>
      <c r="TVX73" s="403"/>
      <c r="TVY73" s="403"/>
      <c r="TVZ73" s="403"/>
      <c r="TWA73" s="403"/>
      <c r="TWB73" s="403"/>
      <c r="TWC73" s="403"/>
      <c r="TWD73" s="403"/>
      <c r="TWE73" s="403"/>
      <c r="TWF73" s="403"/>
      <c r="TWG73" s="403"/>
      <c r="TWH73" s="403"/>
      <c r="TWI73" s="403"/>
      <c r="TWJ73" s="403"/>
      <c r="TWK73" s="403"/>
      <c r="TWL73" s="403"/>
      <c r="TWM73" s="403"/>
      <c r="TWN73" s="403"/>
      <c r="TWO73" s="403"/>
      <c r="TWP73" s="403"/>
      <c r="TWQ73" s="403"/>
      <c r="TWR73" s="403"/>
      <c r="TWS73" s="403"/>
      <c r="TWT73" s="403"/>
      <c r="TWU73" s="403"/>
      <c r="TWV73" s="403"/>
      <c r="TWW73" s="403"/>
      <c r="TWX73" s="403"/>
      <c r="TWY73" s="403"/>
      <c r="TWZ73" s="403"/>
      <c r="TXA73" s="403"/>
      <c r="TXB73" s="403"/>
      <c r="TXC73" s="403"/>
      <c r="TXD73" s="403"/>
      <c r="TXE73" s="403"/>
      <c r="TXF73" s="403"/>
      <c r="TXG73" s="403"/>
      <c r="TXH73" s="403"/>
      <c r="TXI73" s="403"/>
      <c r="TXJ73" s="403"/>
      <c r="TXK73" s="403"/>
      <c r="TXL73" s="403"/>
      <c r="TXM73" s="403"/>
      <c r="TXN73" s="403"/>
      <c r="TXO73" s="403"/>
      <c r="TXP73" s="403"/>
      <c r="TXQ73" s="403"/>
      <c r="TXR73" s="403"/>
      <c r="TXS73" s="403"/>
      <c r="TXT73" s="403"/>
      <c r="TXU73" s="403"/>
      <c r="TXV73" s="403"/>
      <c r="TXW73" s="403"/>
      <c r="TXX73" s="403"/>
      <c r="TXY73" s="403"/>
      <c r="TXZ73" s="403"/>
      <c r="TYA73" s="403"/>
      <c r="TYB73" s="403"/>
      <c r="TYC73" s="403"/>
      <c r="TYD73" s="403"/>
      <c r="TYE73" s="403"/>
      <c r="TYF73" s="403"/>
      <c r="TYG73" s="403"/>
      <c r="TYH73" s="403"/>
      <c r="TYI73" s="403"/>
      <c r="TYJ73" s="403"/>
      <c r="TYK73" s="403"/>
      <c r="TYL73" s="403"/>
      <c r="TYM73" s="403"/>
      <c r="TYN73" s="403"/>
      <c r="TYO73" s="403"/>
      <c r="TYP73" s="403"/>
      <c r="TYQ73" s="403"/>
      <c r="TYR73" s="403"/>
      <c r="TYS73" s="403"/>
      <c r="TYT73" s="403"/>
      <c r="TYU73" s="403"/>
      <c r="TYV73" s="403"/>
      <c r="TYW73" s="403"/>
      <c r="TYX73" s="403"/>
      <c r="TYY73" s="403"/>
      <c r="TYZ73" s="403"/>
      <c r="TZA73" s="403"/>
      <c r="TZB73" s="403"/>
      <c r="TZC73" s="403"/>
      <c r="TZD73" s="403"/>
      <c r="TZE73" s="403"/>
      <c r="TZF73" s="403"/>
      <c r="TZG73" s="403"/>
      <c r="TZH73" s="403"/>
      <c r="TZI73" s="403"/>
      <c r="TZJ73" s="403"/>
      <c r="TZK73" s="403"/>
      <c r="TZL73" s="403"/>
      <c r="TZM73" s="403"/>
      <c r="TZN73" s="403"/>
      <c r="TZO73" s="403"/>
      <c r="TZP73" s="403"/>
      <c r="TZQ73" s="403"/>
      <c r="TZR73" s="403"/>
      <c r="TZS73" s="403"/>
      <c r="TZT73" s="403"/>
      <c r="TZU73" s="403"/>
      <c r="TZV73" s="403"/>
      <c r="TZW73" s="403"/>
      <c r="TZX73" s="403"/>
      <c r="TZY73" s="403"/>
      <c r="TZZ73" s="403"/>
      <c r="UAA73" s="403"/>
      <c r="UAB73" s="403"/>
      <c r="UAC73" s="403"/>
      <c r="UAD73" s="403"/>
      <c r="UAE73" s="403"/>
      <c r="UAF73" s="403"/>
      <c r="UAG73" s="403"/>
      <c r="UAH73" s="403"/>
      <c r="UAI73" s="403"/>
      <c r="UAJ73" s="403"/>
      <c r="UAK73" s="403"/>
      <c r="UAL73" s="403"/>
      <c r="UAM73" s="403"/>
      <c r="UAN73" s="403"/>
      <c r="UAO73" s="403"/>
      <c r="UAP73" s="403"/>
      <c r="UAQ73" s="403"/>
      <c r="UAR73" s="403"/>
      <c r="UAS73" s="403"/>
      <c r="UAT73" s="403"/>
      <c r="UAU73" s="403"/>
      <c r="UAV73" s="403"/>
      <c r="UAW73" s="403"/>
      <c r="UAX73" s="403"/>
      <c r="UAY73" s="403"/>
      <c r="UAZ73" s="403"/>
      <c r="UBA73" s="403"/>
      <c r="UBB73" s="403"/>
      <c r="UBC73" s="403"/>
      <c r="UBD73" s="403"/>
      <c r="UBE73" s="403"/>
      <c r="UBF73" s="403"/>
      <c r="UBG73" s="403"/>
      <c r="UBH73" s="403"/>
      <c r="UBI73" s="403"/>
      <c r="UBJ73" s="403"/>
      <c r="UBK73" s="403"/>
      <c r="UBL73" s="403"/>
      <c r="UBM73" s="403"/>
      <c r="UBN73" s="403"/>
      <c r="UBO73" s="403"/>
      <c r="UBP73" s="403"/>
      <c r="UBQ73" s="403"/>
      <c r="UBR73" s="403"/>
      <c r="UBS73" s="403"/>
      <c r="UBT73" s="403"/>
      <c r="UBU73" s="403"/>
      <c r="UBV73" s="403"/>
      <c r="UBW73" s="403"/>
      <c r="UBX73" s="403"/>
      <c r="UBY73" s="403"/>
      <c r="UBZ73" s="403"/>
      <c r="UCA73" s="403"/>
      <c r="UCB73" s="403"/>
      <c r="UCC73" s="403"/>
      <c r="UCD73" s="403"/>
      <c r="UCE73" s="403"/>
      <c r="UCF73" s="403"/>
      <c r="UCG73" s="403"/>
      <c r="UCH73" s="403"/>
      <c r="UCI73" s="403"/>
      <c r="UCJ73" s="403"/>
      <c r="UCK73" s="403"/>
      <c r="UCL73" s="403"/>
      <c r="UCM73" s="403"/>
      <c r="UCN73" s="403"/>
      <c r="UCO73" s="403"/>
      <c r="UCP73" s="403"/>
      <c r="UCQ73" s="403"/>
      <c r="UCR73" s="403"/>
      <c r="UCS73" s="403"/>
      <c r="UCT73" s="403"/>
      <c r="UCU73" s="403"/>
      <c r="UCV73" s="403"/>
      <c r="UCW73" s="403"/>
      <c r="UCX73" s="403"/>
      <c r="UCY73" s="403"/>
      <c r="UCZ73" s="403"/>
      <c r="UDA73" s="403"/>
      <c r="UDB73" s="403"/>
      <c r="UDC73" s="403"/>
      <c r="UDD73" s="403"/>
      <c r="UDE73" s="403"/>
      <c r="UDF73" s="403"/>
      <c r="UDG73" s="403"/>
      <c r="UDH73" s="403"/>
      <c r="UDI73" s="403"/>
      <c r="UDJ73" s="403"/>
      <c r="UDK73" s="403"/>
      <c r="UDL73" s="403"/>
      <c r="UDM73" s="403"/>
      <c r="UDN73" s="403"/>
      <c r="UDO73" s="403"/>
      <c r="UDP73" s="403"/>
      <c r="UDQ73" s="403"/>
      <c r="UDR73" s="403"/>
      <c r="UDS73" s="403"/>
      <c r="UDT73" s="403"/>
      <c r="UDU73" s="403"/>
      <c r="UDV73" s="403"/>
      <c r="UDW73" s="403"/>
      <c r="UDX73" s="403"/>
      <c r="UDY73" s="403"/>
      <c r="UDZ73" s="403"/>
      <c r="UEA73" s="403"/>
      <c r="UEB73" s="403"/>
      <c r="UEC73" s="403"/>
      <c r="UED73" s="403"/>
      <c r="UEE73" s="403"/>
      <c r="UEF73" s="403"/>
      <c r="UEG73" s="403"/>
      <c r="UEH73" s="403"/>
      <c r="UEI73" s="403"/>
      <c r="UEJ73" s="403"/>
      <c r="UEK73" s="403"/>
      <c r="UEL73" s="403"/>
      <c r="UEM73" s="403"/>
      <c r="UEN73" s="403"/>
      <c r="UEO73" s="403"/>
      <c r="UEP73" s="403"/>
      <c r="UEQ73" s="403"/>
      <c r="UER73" s="403"/>
      <c r="UES73" s="403"/>
      <c r="UET73" s="403"/>
      <c r="UEU73" s="403"/>
      <c r="UEV73" s="403"/>
      <c r="UEW73" s="403"/>
      <c r="UEX73" s="403"/>
      <c r="UEY73" s="403"/>
      <c r="UEZ73" s="403"/>
      <c r="UFA73" s="403"/>
      <c r="UFB73" s="403"/>
      <c r="UFC73" s="403"/>
      <c r="UFD73" s="403"/>
      <c r="UFE73" s="403"/>
      <c r="UFF73" s="403"/>
      <c r="UFG73" s="403"/>
      <c r="UFH73" s="403"/>
      <c r="UFI73" s="403"/>
      <c r="UFJ73" s="403"/>
      <c r="UFK73" s="403"/>
      <c r="UFL73" s="403"/>
      <c r="UFM73" s="403"/>
      <c r="UFN73" s="403"/>
      <c r="UFO73" s="403"/>
      <c r="UFP73" s="403"/>
      <c r="UFQ73" s="403"/>
      <c r="UFR73" s="403"/>
      <c r="UFS73" s="403"/>
      <c r="UFT73" s="403"/>
      <c r="UFU73" s="403"/>
      <c r="UFV73" s="403"/>
      <c r="UFW73" s="403"/>
      <c r="UFX73" s="403"/>
      <c r="UFY73" s="403"/>
      <c r="UFZ73" s="403"/>
      <c r="UGA73" s="403"/>
      <c r="UGB73" s="403"/>
      <c r="UGC73" s="403"/>
      <c r="UGD73" s="403"/>
      <c r="UGE73" s="403"/>
      <c r="UGF73" s="403"/>
      <c r="UGG73" s="403"/>
      <c r="UGH73" s="403"/>
      <c r="UGI73" s="403"/>
      <c r="UGJ73" s="403"/>
      <c r="UGK73" s="403"/>
      <c r="UGL73" s="403"/>
      <c r="UGM73" s="403"/>
      <c r="UGN73" s="403"/>
      <c r="UGO73" s="403"/>
      <c r="UGP73" s="403"/>
      <c r="UGQ73" s="403"/>
      <c r="UGR73" s="403"/>
      <c r="UGS73" s="403"/>
      <c r="UGT73" s="403"/>
      <c r="UGU73" s="403"/>
      <c r="UGV73" s="403"/>
      <c r="UGW73" s="403"/>
      <c r="UGX73" s="403"/>
      <c r="UGY73" s="403"/>
      <c r="UGZ73" s="403"/>
      <c r="UHA73" s="403"/>
      <c r="UHB73" s="403"/>
      <c r="UHC73" s="403"/>
      <c r="UHD73" s="403"/>
      <c r="UHE73" s="403"/>
      <c r="UHF73" s="403"/>
      <c r="UHG73" s="403"/>
      <c r="UHH73" s="403"/>
      <c r="UHI73" s="403"/>
      <c r="UHJ73" s="403"/>
      <c r="UHK73" s="403"/>
      <c r="UHL73" s="403"/>
      <c r="UHM73" s="403"/>
      <c r="UHN73" s="403"/>
      <c r="UHO73" s="403"/>
      <c r="UHP73" s="403"/>
      <c r="UHQ73" s="403"/>
      <c r="UHR73" s="403"/>
      <c r="UHS73" s="403"/>
      <c r="UHT73" s="403"/>
      <c r="UHU73" s="403"/>
      <c r="UHV73" s="403"/>
      <c r="UHW73" s="403"/>
      <c r="UHX73" s="403"/>
      <c r="UHY73" s="403"/>
      <c r="UHZ73" s="403"/>
      <c r="UIA73" s="403"/>
      <c r="UIB73" s="403"/>
      <c r="UIC73" s="403"/>
      <c r="UID73" s="403"/>
      <c r="UIE73" s="403"/>
      <c r="UIF73" s="403"/>
      <c r="UIG73" s="403"/>
      <c r="UIH73" s="403"/>
      <c r="UII73" s="403"/>
      <c r="UIJ73" s="403"/>
      <c r="UIK73" s="403"/>
      <c r="UIL73" s="403"/>
      <c r="UIM73" s="403"/>
      <c r="UIN73" s="403"/>
      <c r="UIO73" s="403"/>
      <c r="UIP73" s="403"/>
      <c r="UIQ73" s="403"/>
      <c r="UIR73" s="403"/>
      <c r="UIS73" s="403"/>
      <c r="UIT73" s="403"/>
      <c r="UIU73" s="403"/>
      <c r="UIV73" s="403"/>
      <c r="UIW73" s="403"/>
      <c r="UIX73" s="403"/>
      <c r="UIY73" s="403"/>
      <c r="UIZ73" s="403"/>
      <c r="UJA73" s="403"/>
      <c r="UJB73" s="403"/>
      <c r="UJC73" s="403"/>
      <c r="UJD73" s="403"/>
      <c r="UJE73" s="403"/>
      <c r="UJF73" s="403"/>
      <c r="UJG73" s="403"/>
      <c r="UJH73" s="403"/>
      <c r="UJI73" s="403"/>
      <c r="UJJ73" s="403"/>
      <c r="UJK73" s="403"/>
      <c r="UJL73" s="403"/>
      <c r="UJM73" s="403"/>
      <c r="UJN73" s="403"/>
      <c r="UJO73" s="403"/>
      <c r="UJP73" s="403"/>
      <c r="UJQ73" s="403"/>
      <c r="UJR73" s="403"/>
      <c r="UJS73" s="403"/>
      <c r="UJT73" s="403"/>
      <c r="UJU73" s="403"/>
      <c r="UJV73" s="403"/>
      <c r="UJW73" s="403"/>
      <c r="UJX73" s="403"/>
      <c r="UJY73" s="403"/>
      <c r="UJZ73" s="403"/>
      <c r="UKA73" s="403"/>
      <c r="UKB73" s="403"/>
      <c r="UKC73" s="403"/>
      <c r="UKD73" s="403"/>
      <c r="UKE73" s="403"/>
      <c r="UKF73" s="403"/>
      <c r="UKG73" s="403"/>
      <c r="UKH73" s="403"/>
      <c r="UKI73" s="403"/>
      <c r="UKJ73" s="403"/>
      <c r="UKK73" s="403"/>
      <c r="UKL73" s="403"/>
      <c r="UKM73" s="403"/>
      <c r="UKN73" s="403"/>
      <c r="UKO73" s="403"/>
      <c r="UKP73" s="403"/>
      <c r="UKQ73" s="403"/>
      <c r="UKR73" s="403"/>
      <c r="UKS73" s="403"/>
      <c r="UKT73" s="403"/>
      <c r="UKU73" s="403"/>
      <c r="UKV73" s="403"/>
      <c r="UKW73" s="403"/>
      <c r="UKX73" s="403"/>
      <c r="UKY73" s="403"/>
      <c r="UKZ73" s="403"/>
      <c r="ULA73" s="403"/>
      <c r="ULB73" s="403"/>
      <c r="ULC73" s="403"/>
      <c r="ULD73" s="403"/>
      <c r="ULE73" s="403"/>
      <c r="ULF73" s="403"/>
      <c r="ULG73" s="403"/>
      <c r="ULH73" s="403"/>
      <c r="ULI73" s="403"/>
      <c r="ULJ73" s="403"/>
      <c r="ULK73" s="403"/>
      <c r="ULL73" s="403"/>
      <c r="ULM73" s="403"/>
      <c r="ULN73" s="403"/>
      <c r="ULO73" s="403"/>
      <c r="ULP73" s="403"/>
      <c r="ULQ73" s="403"/>
      <c r="ULR73" s="403"/>
      <c r="ULS73" s="403"/>
      <c r="ULT73" s="403"/>
      <c r="ULU73" s="403"/>
      <c r="ULV73" s="403"/>
      <c r="ULW73" s="403"/>
      <c r="ULX73" s="403"/>
      <c r="ULY73" s="403"/>
      <c r="ULZ73" s="403"/>
      <c r="UMA73" s="403"/>
      <c r="UMB73" s="403"/>
      <c r="UMC73" s="403"/>
      <c r="UMD73" s="403"/>
      <c r="UME73" s="403"/>
      <c r="UMF73" s="403"/>
      <c r="UMG73" s="403"/>
      <c r="UMH73" s="403"/>
      <c r="UMI73" s="403"/>
      <c r="UMJ73" s="403"/>
      <c r="UMK73" s="403"/>
      <c r="UML73" s="403"/>
      <c r="UMM73" s="403"/>
      <c r="UMN73" s="403"/>
      <c r="UMO73" s="403"/>
      <c r="UMP73" s="403"/>
      <c r="UMQ73" s="403"/>
      <c r="UMR73" s="403"/>
      <c r="UMS73" s="403"/>
      <c r="UMT73" s="403"/>
      <c r="UMU73" s="403"/>
      <c r="UMV73" s="403"/>
      <c r="UMW73" s="403"/>
      <c r="UMX73" s="403"/>
      <c r="UMY73" s="403"/>
      <c r="UMZ73" s="403"/>
      <c r="UNA73" s="403"/>
      <c r="UNB73" s="403"/>
      <c r="UNC73" s="403"/>
      <c r="UND73" s="403"/>
      <c r="UNE73" s="403"/>
      <c r="UNF73" s="403"/>
      <c r="UNG73" s="403"/>
      <c r="UNH73" s="403"/>
      <c r="UNI73" s="403"/>
      <c r="UNJ73" s="403"/>
      <c r="UNK73" s="403"/>
      <c r="UNL73" s="403"/>
      <c r="UNM73" s="403"/>
      <c r="UNN73" s="403"/>
      <c r="UNO73" s="403"/>
      <c r="UNP73" s="403"/>
      <c r="UNQ73" s="403"/>
      <c r="UNR73" s="403"/>
      <c r="UNS73" s="403"/>
      <c r="UNT73" s="403"/>
      <c r="UNU73" s="403"/>
      <c r="UNV73" s="403"/>
      <c r="UNW73" s="403"/>
      <c r="UNX73" s="403"/>
      <c r="UNY73" s="403"/>
      <c r="UNZ73" s="403"/>
      <c r="UOA73" s="403"/>
      <c r="UOB73" s="403"/>
      <c r="UOC73" s="403"/>
      <c r="UOD73" s="403"/>
      <c r="UOE73" s="403"/>
      <c r="UOF73" s="403"/>
      <c r="UOG73" s="403"/>
      <c r="UOH73" s="403"/>
      <c r="UOI73" s="403"/>
      <c r="UOJ73" s="403"/>
      <c r="UOK73" s="403"/>
      <c r="UOL73" s="403"/>
      <c r="UOM73" s="403"/>
      <c r="UON73" s="403"/>
      <c r="UOO73" s="403"/>
      <c r="UOP73" s="403"/>
      <c r="UOQ73" s="403"/>
      <c r="UOR73" s="403"/>
      <c r="UOS73" s="403"/>
      <c r="UOT73" s="403"/>
      <c r="UOU73" s="403"/>
      <c r="UOV73" s="403"/>
      <c r="UOW73" s="403"/>
      <c r="UOX73" s="403"/>
      <c r="UOY73" s="403"/>
      <c r="UOZ73" s="403"/>
      <c r="UPA73" s="403"/>
      <c r="UPB73" s="403"/>
      <c r="UPC73" s="403"/>
      <c r="UPD73" s="403"/>
      <c r="UPE73" s="403"/>
      <c r="UPF73" s="403"/>
      <c r="UPG73" s="403"/>
      <c r="UPH73" s="403"/>
      <c r="UPI73" s="403"/>
      <c r="UPJ73" s="403"/>
      <c r="UPK73" s="403"/>
      <c r="UPL73" s="403"/>
      <c r="UPM73" s="403"/>
      <c r="UPN73" s="403"/>
      <c r="UPO73" s="403"/>
      <c r="UPP73" s="403"/>
      <c r="UPQ73" s="403"/>
      <c r="UPR73" s="403"/>
      <c r="UPS73" s="403"/>
      <c r="UPT73" s="403"/>
      <c r="UPU73" s="403"/>
      <c r="UPV73" s="403"/>
      <c r="UPW73" s="403"/>
      <c r="UPX73" s="403"/>
      <c r="UPY73" s="403"/>
      <c r="UPZ73" s="403"/>
      <c r="UQA73" s="403"/>
      <c r="UQB73" s="403"/>
      <c r="UQC73" s="403"/>
      <c r="UQD73" s="403"/>
      <c r="UQE73" s="403"/>
      <c r="UQF73" s="403"/>
      <c r="UQG73" s="403"/>
      <c r="UQH73" s="403"/>
      <c r="UQI73" s="403"/>
      <c r="UQJ73" s="403"/>
      <c r="UQK73" s="403"/>
      <c r="UQL73" s="403"/>
      <c r="UQM73" s="403"/>
      <c r="UQN73" s="403"/>
      <c r="UQO73" s="403"/>
      <c r="UQP73" s="403"/>
      <c r="UQQ73" s="403"/>
      <c r="UQR73" s="403"/>
      <c r="UQS73" s="403"/>
      <c r="UQT73" s="403"/>
      <c r="UQU73" s="403"/>
      <c r="UQV73" s="403"/>
      <c r="UQW73" s="403"/>
      <c r="UQX73" s="403"/>
      <c r="UQY73" s="403"/>
      <c r="UQZ73" s="403"/>
      <c r="URA73" s="403"/>
      <c r="URB73" s="403"/>
      <c r="URC73" s="403"/>
      <c r="URD73" s="403"/>
      <c r="URE73" s="403"/>
      <c r="URF73" s="403"/>
      <c r="URG73" s="403"/>
      <c r="URH73" s="403"/>
      <c r="URI73" s="403"/>
      <c r="URJ73" s="403"/>
      <c r="URK73" s="403"/>
      <c r="URL73" s="403"/>
      <c r="URM73" s="403"/>
      <c r="URN73" s="403"/>
      <c r="URO73" s="403"/>
      <c r="URP73" s="403"/>
      <c r="URQ73" s="403"/>
      <c r="URR73" s="403"/>
      <c r="URS73" s="403"/>
      <c r="URT73" s="403"/>
      <c r="URU73" s="403"/>
      <c r="URV73" s="403"/>
      <c r="URW73" s="403"/>
      <c r="URX73" s="403"/>
      <c r="URY73" s="403"/>
      <c r="URZ73" s="403"/>
      <c r="USA73" s="403"/>
      <c r="USB73" s="403"/>
      <c r="USC73" s="403"/>
      <c r="USD73" s="403"/>
      <c r="USE73" s="403"/>
      <c r="USF73" s="403"/>
      <c r="USG73" s="403"/>
      <c r="USH73" s="403"/>
      <c r="USI73" s="403"/>
      <c r="USJ73" s="403"/>
      <c r="USK73" s="403"/>
      <c r="USL73" s="403"/>
      <c r="USM73" s="403"/>
      <c r="USN73" s="403"/>
      <c r="USO73" s="403"/>
      <c r="USP73" s="403"/>
      <c r="USQ73" s="403"/>
      <c r="USR73" s="403"/>
      <c r="USS73" s="403"/>
      <c r="UST73" s="403"/>
      <c r="USU73" s="403"/>
      <c r="USV73" s="403"/>
      <c r="USW73" s="403"/>
      <c r="USX73" s="403"/>
      <c r="USY73" s="403"/>
      <c r="USZ73" s="403"/>
      <c r="UTA73" s="403"/>
      <c r="UTB73" s="403"/>
      <c r="UTC73" s="403"/>
      <c r="UTD73" s="403"/>
      <c r="UTE73" s="403"/>
      <c r="UTF73" s="403"/>
      <c r="UTG73" s="403"/>
      <c r="UTH73" s="403"/>
      <c r="UTI73" s="403"/>
      <c r="UTJ73" s="403"/>
      <c r="UTK73" s="403"/>
      <c r="UTL73" s="403"/>
      <c r="UTM73" s="403"/>
      <c r="UTN73" s="403"/>
      <c r="UTO73" s="403"/>
      <c r="UTP73" s="403"/>
      <c r="UTQ73" s="403"/>
      <c r="UTR73" s="403"/>
      <c r="UTS73" s="403"/>
      <c r="UTT73" s="403"/>
      <c r="UTU73" s="403"/>
      <c r="UTV73" s="403"/>
      <c r="UTW73" s="403"/>
      <c r="UTX73" s="403"/>
      <c r="UTY73" s="403"/>
      <c r="UTZ73" s="403"/>
      <c r="UUA73" s="403"/>
      <c r="UUB73" s="403"/>
      <c r="UUC73" s="403"/>
      <c r="UUD73" s="403"/>
      <c r="UUE73" s="403"/>
      <c r="UUF73" s="403"/>
      <c r="UUG73" s="403"/>
      <c r="UUH73" s="403"/>
      <c r="UUI73" s="403"/>
      <c r="UUJ73" s="403"/>
      <c r="UUK73" s="403"/>
      <c r="UUL73" s="403"/>
      <c r="UUM73" s="403"/>
      <c r="UUN73" s="403"/>
      <c r="UUO73" s="403"/>
      <c r="UUP73" s="403"/>
      <c r="UUQ73" s="403"/>
      <c r="UUR73" s="403"/>
      <c r="UUS73" s="403"/>
      <c r="UUT73" s="403"/>
      <c r="UUU73" s="403"/>
      <c r="UUV73" s="403"/>
      <c r="UUW73" s="403"/>
      <c r="UUX73" s="403"/>
      <c r="UUY73" s="403"/>
      <c r="UUZ73" s="403"/>
      <c r="UVA73" s="403"/>
      <c r="UVB73" s="403"/>
      <c r="UVC73" s="403"/>
      <c r="UVD73" s="403"/>
      <c r="UVE73" s="403"/>
      <c r="UVF73" s="403"/>
      <c r="UVG73" s="403"/>
      <c r="UVH73" s="403"/>
      <c r="UVI73" s="403"/>
      <c r="UVJ73" s="403"/>
      <c r="UVK73" s="403"/>
      <c r="UVL73" s="403"/>
      <c r="UVM73" s="403"/>
      <c r="UVN73" s="403"/>
      <c r="UVO73" s="403"/>
      <c r="UVP73" s="403"/>
      <c r="UVQ73" s="403"/>
      <c r="UVR73" s="403"/>
      <c r="UVS73" s="403"/>
      <c r="UVT73" s="403"/>
      <c r="UVU73" s="403"/>
      <c r="UVV73" s="403"/>
      <c r="UVW73" s="403"/>
      <c r="UVX73" s="403"/>
      <c r="UVY73" s="403"/>
      <c r="UVZ73" s="403"/>
      <c r="UWA73" s="403"/>
      <c r="UWB73" s="403"/>
      <c r="UWC73" s="403"/>
      <c r="UWD73" s="403"/>
      <c r="UWE73" s="403"/>
      <c r="UWF73" s="403"/>
      <c r="UWG73" s="403"/>
      <c r="UWH73" s="403"/>
      <c r="UWI73" s="403"/>
      <c r="UWJ73" s="403"/>
      <c r="UWK73" s="403"/>
      <c r="UWL73" s="403"/>
      <c r="UWM73" s="403"/>
      <c r="UWN73" s="403"/>
      <c r="UWO73" s="403"/>
      <c r="UWP73" s="403"/>
      <c r="UWQ73" s="403"/>
      <c r="UWR73" s="403"/>
      <c r="UWS73" s="403"/>
      <c r="UWT73" s="403"/>
      <c r="UWU73" s="403"/>
      <c r="UWV73" s="403"/>
      <c r="UWW73" s="403"/>
      <c r="UWX73" s="403"/>
      <c r="UWY73" s="403"/>
      <c r="UWZ73" s="403"/>
      <c r="UXA73" s="403"/>
      <c r="UXB73" s="403"/>
      <c r="UXC73" s="403"/>
      <c r="UXD73" s="403"/>
      <c r="UXE73" s="403"/>
      <c r="UXF73" s="403"/>
      <c r="UXG73" s="403"/>
      <c r="UXH73" s="403"/>
      <c r="UXI73" s="403"/>
      <c r="UXJ73" s="403"/>
      <c r="UXK73" s="403"/>
      <c r="UXL73" s="403"/>
      <c r="UXM73" s="403"/>
      <c r="UXN73" s="403"/>
      <c r="UXO73" s="403"/>
      <c r="UXP73" s="403"/>
      <c r="UXQ73" s="403"/>
      <c r="UXR73" s="403"/>
      <c r="UXS73" s="403"/>
      <c r="UXT73" s="403"/>
      <c r="UXU73" s="403"/>
      <c r="UXV73" s="403"/>
      <c r="UXW73" s="403"/>
      <c r="UXX73" s="403"/>
      <c r="UXY73" s="403"/>
      <c r="UXZ73" s="403"/>
      <c r="UYA73" s="403"/>
      <c r="UYB73" s="403"/>
      <c r="UYC73" s="403"/>
      <c r="UYD73" s="403"/>
      <c r="UYE73" s="403"/>
      <c r="UYF73" s="403"/>
      <c r="UYG73" s="403"/>
      <c r="UYH73" s="403"/>
      <c r="UYI73" s="403"/>
      <c r="UYJ73" s="403"/>
      <c r="UYK73" s="403"/>
      <c r="UYL73" s="403"/>
      <c r="UYM73" s="403"/>
      <c r="UYN73" s="403"/>
      <c r="UYO73" s="403"/>
      <c r="UYP73" s="403"/>
      <c r="UYQ73" s="403"/>
      <c r="UYR73" s="403"/>
      <c r="UYS73" s="403"/>
      <c r="UYT73" s="403"/>
      <c r="UYU73" s="403"/>
      <c r="UYV73" s="403"/>
      <c r="UYW73" s="403"/>
      <c r="UYX73" s="403"/>
      <c r="UYY73" s="403"/>
      <c r="UYZ73" s="403"/>
      <c r="UZA73" s="403"/>
      <c r="UZB73" s="403"/>
      <c r="UZC73" s="403"/>
      <c r="UZD73" s="403"/>
      <c r="UZE73" s="403"/>
      <c r="UZF73" s="403"/>
      <c r="UZG73" s="403"/>
      <c r="UZH73" s="403"/>
      <c r="UZI73" s="403"/>
      <c r="UZJ73" s="403"/>
      <c r="UZK73" s="403"/>
      <c r="UZL73" s="403"/>
      <c r="UZM73" s="403"/>
      <c r="UZN73" s="403"/>
      <c r="UZO73" s="403"/>
      <c r="UZP73" s="403"/>
      <c r="UZQ73" s="403"/>
      <c r="UZR73" s="403"/>
      <c r="UZS73" s="403"/>
      <c r="UZT73" s="403"/>
      <c r="UZU73" s="403"/>
      <c r="UZV73" s="403"/>
      <c r="UZW73" s="403"/>
      <c r="UZX73" s="403"/>
      <c r="UZY73" s="403"/>
      <c r="UZZ73" s="403"/>
      <c r="VAA73" s="403"/>
      <c r="VAB73" s="403"/>
      <c r="VAC73" s="403"/>
      <c r="VAD73" s="403"/>
      <c r="VAE73" s="403"/>
      <c r="VAF73" s="403"/>
      <c r="VAG73" s="403"/>
      <c r="VAH73" s="403"/>
      <c r="VAI73" s="403"/>
      <c r="VAJ73" s="403"/>
      <c r="VAK73" s="403"/>
      <c r="VAL73" s="403"/>
      <c r="VAM73" s="403"/>
      <c r="VAN73" s="403"/>
      <c r="VAO73" s="403"/>
      <c r="VAP73" s="403"/>
      <c r="VAQ73" s="403"/>
      <c r="VAR73" s="403"/>
      <c r="VAS73" s="403"/>
      <c r="VAT73" s="403"/>
      <c r="VAU73" s="403"/>
      <c r="VAV73" s="403"/>
      <c r="VAW73" s="403"/>
      <c r="VAX73" s="403"/>
      <c r="VAY73" s="403"/>
      <c r="VAZ73" s="403"/>
      <c r="VBA73" s="403"/>
      <c r="VBB73" s="403"/>
      <c r="VBC73" s="403"/>
      <c r="VBD73" s="403"/>
      <c r="VBE73" s="403"/>
      <c r="VBF73" s="403"/>
      <c r="VBG73" s="403"/>
      <c r="VBH73" s="403"/>
      <c r="VBI73" s="403"/>
      <c r="VBJ73" s="403"/>
      <c r="VBK73" s="403"/>
      <c r="VBL73" s="403"/>
      <c r="VBM73" s="403"/>
      <c r="VBN73" s="403"/>
      <c r="VBO73" s="403"/>
      <c r="VBP73" s="403"/>
      <c r="VBQ73" s="403"/>
      <c r="VBR73" s="403"/>
      <c r="VBS73" s="403"/>
      <c r="VBT73" s="403"/>
      <c r="VBU73" s="403"/>
      <c r="VBV73" s="403"/>
      <c r="VBW73" s="403"/>
      <c r="VBX73" s="403"/>
      <c r="VBY73" s="403"/>
      <c r="VBZ73" s="403"/>
      <c r="VCA73" s="403"/>
      <c r="VCB73" s="403"/>
      <c r="VCC73" s="403"/>
      <c r="VCD73" s="403"/>
      <c r="VCE73" s="403"/>
      <c r="VCF73" s="403"/>
      <c r="VCG73" s="403"/>
      <c r="VCH73" s="403"/>
      <c r="VCI73" s="403"/>
      <c r="VCJ73" s="403"/>
      <c r="VCK73" s="403"/>
      <c r="VCL73" s="403"/>
      <c r="VCM73" s="403"/>
      <c r="VCN73" s="403"/>
      <c r="VCO73" s="403"/>
      <c r="VCP73" s="403"/>
      <c r="VCQ73" s="403"/>
      <c r="VCR73" s="403"/>
      <c r="VCS73" s="403"/>
      <c r="VCT73" s="403"/>
      <c r="VCU73" s="403"/>
      <c r="VCV73" s="403"/>
      <c r="VCW73" s="403"/>
      <c r="VCX73" s="403"/>
      <c r="VCY73" s="403"/>
      <c r="VCZ73" s="403"/>
      <c r="VDA73" s="403"/>
      <c r="VDB73" s="403"/>
      <c r="VDC73" s="403"/>
      <c r="VDD73" s="403"/>
      <c r="VDE73" s="403"/>
      <c r="VDF73" s="403"/>
      <c r="VDG73" s="403"/>
      <c r="VDH73" s="403"/>
      <c r="VDI73" s="403"/>
      <c r="VDJ73" s="403"/>
      <c r="VDK73" s="403"/>
      <c r="VDL73" s="403"/>
      <c r="VDM73" s="403"/>
      <c r="VDN73" s="403"/>
      <c r="VDO73" s="403"/>
      <c r="VDP73" s="403"/>
      <c r="VDQ73" s="403"/>
      <c r="VDR73" s="403"/>
      <c r="VDS73" s="403"/>
      <c r="VDT73" s="403"/>
      <c r="VDU73" s="403"/>
      <c r="VDV73" s="403"/>
      <c r="VDW73" s="403"/>
      <c r="VDX73" s="403"/>
      <c r="VDY73" s="403"/>
      <c r="VDZ73" s="403"/>
      <c r="VEA73" s="403"/>
      <c r="VEB73" s="403"/>
      <c r="VEC73" s="403"/>
      <c r="VED73" s="403"/>
      <c r="VEE73" s="403"/>
      <c r="VEF73" s="403"/>
      <c r="VEG73" s="403"/>
      <c r="VEH73" s="403"/>
      <c r="VEI73" s="403"/>
      <c r="VEJ73" s="403"/>
      <c r="VEK73" s="403"/>
      <c r="VEL73" s="403"/>
      <c r="VEM73" s="403"/>
      <c r="VEN73" s="403"/>
      <c r="VEO73" s="403"/>
      <c r="VEP73" s="403"/>
      <c r="VEQ73" s="403"/>
      <c r="VER73" s="403"/>
      <c r="VES73" s="403"/>
      <c r="VET73" s="403"/>
      <c r="VEU73" s="403"/>
      <c r="VEV73" s="403"/>
      <c r="VEW73" s="403"/>
      <c r="VEX73" s="403"/>
      <c r="VEY73" s="403"/>
      <c r="VEZ73" s="403"/>
      <c r="VFA73" s="403"/>
      <c r="VFB73" s="403"/>
      <c r="VFC73" s="403"/>
      <c r="VFD73" s="403"/>
      <c r="VFE73" s="403"/>
      <c r="VFF73" s="403"/>
      <c r="VFG73" s="403"/>
      <c r="VFH73" s="403"/>
      <c r="VFI73" s="403"/>
      <c r="VFJ73" s="403"/>
      <c r="VFK73" s="403"/>
      <c r="VFL73" s="403"/>
      <c r="VFM73" s="403"/>
      <c r="VFN73" s="403"/>
      <c r="VFO73" s="403"/>
      <c r="VFP73" s="403"/>
      <c r="VFQ73" s="403"/>
      <c r="VFR73" s="403"/>
      <c r="VFS73" s="403"/>
      <c r="VFT73" s="403"/>
      <c r="VFU73" s="403"/>
      <c r="VFV73" s="403"/>
      <c r="VFW73" s="403"/>
      <c r="VFX73" s="403"/>
      <c r="VFY73" s="403"/>
      <c r="VFZ73" s="403"/>
      <c r="VGA73" s="403"/>
      <c r="VGB73" s="403"/>
      <c r="VGC73" s="403"/>
      <c r="VGD73" s="403"/>
      <c r="VGE73" s="403"/>
      <c r="VGF73" s="403"/>
      <c r="VGG73" s="403"/>
      <c r="VGH73" s="403"/>
      <c r="VGI73" s="403"/>
      <c r="VGJ73" s="403"/>
      <c r="VGK73" s="403"/>
      <c r="VGL73" s="403"/>
      <c r="VGM73" s="403"/>
      <c r="VGN73" s="403"/>
      <c r="VGO73" s="403"/>
      <c r="VGP73" s="403"/>
      <c r="VGQ73" s="403"/>
      <c r="VGR73" s="403"/>
      <c r="VGS73" s="403"/>
      <c r="VGT73" s="403"/>
      <c r="VGU73" s="403"/>
      <c r="VGV73" s="403"/>
      <c r="VGW73" s="403"/>
      <c r="VGX73" s="403"/>
      <c r="VGY73" s="403"/>
      <c r="VGZ73" s="403"/>
      <c r="VHA73" s="403"/>
      <c r="VHB73" s="403"/>
      <c r="VHC73" s="403"/>
      <c r="VHD73" s="403"/>
      <c r="VHE73" s="403"/>
      <c r="VHF73" s="403"/>
      <c r="VHG73" s="403"/>
      <c r="VHH73" s="403"/>
      <c r="VHI73" s="403"/>
      <c r="VHJ73" s="403"/>
      <c r="VHK73" s="403"/>
      <c r="VHL73" s="403"/>
      <c r="VHM73" s="403"/>
      <c r="VHN73" s="403"/>
      <c r="VHO73" s="403"/>
      <c r="VHP73" s="403"/>
      <c r="VHQ73" s="403"/>
      <c r="VHR73" s="403"/>
      <c r="VHS73" s="403"/>
      <c r="VHT73" s="403"/>
      <c r="VHU73" s="403"/>
      <c r="VHV73" s="403"/>
      <c r="VHW73" s="403"/>
      <c r="VHX73" s="403"/>
      <c r="VHY73" s="403"/>
      <c r="VHZ73" s="403"/>
      <c r="VIA73" s="403"/>
      <c r="VIB73" s="403"/>
      <c r="VIC73" s="403"/>
      <c r="VID73" s="403"/>
      <c r="VIE73" s="403"/>
      <c r="VIF73" s="403"/>
      <c r="VIG73" s="403"/>
      <c r="VIH73" s="403"/>
      <c r="VII73" s="403"/>
      <c r="VIJ73" s="403"/>
      <c r="VIK73" s="403"/>
      <c r="VIL73" s="403"/>
      <c r="VIM73" s="403"/>
      <c r="VIN73" s="403"/>
      <c r="VIO73" s="403"/>
      <c r="VIP73" s="403"/>
      <c r="VIQ73" s="403"/>
      <c r="VIR73" s="403"/>
      <c r="VIS73" s="403"/>
      <c r="VIT73" s="403"/>
      <c r="VIU73" s="403"/>
      <c r="VIV73" s="403"/>
      <c r="VIW73" s="403"/>
      <c r="VIX73" s="403"/>
      <c r="VIY73" s="403"/>
      <c r="VIZ73" s="403"/>
      <c r="VJA73" s="403"/>
      <c r="VJB73" s="403"/>
      <c r="VJC73" s="403"/>
      <c r="VJD73" s="403"/>
      <c r="VJE73" s="403"/>
      <c r="VJF73" s="403"/>
      <c r="VJG73" s="403"/>
      <c r="VJH73" s="403"/>
      <c r="VJI73" s="403"/>
      <c r="VJJ73" s="403"/>
      <c r="VJK73" s="403"/>
      <c r="VJL73" s="403"/>
      <c r="VJM73" s="403"/>
      <c r="VJN73" s="403"/>
      <c r="VJO73" s="403"/>
      <c r="VJP73" s="403"/>
      <c r="VJQ73" s="403"/>
      <c r="VJR73" s="403"/>
      <c r="VJS73" s="403"/>
      <c r="VJT73" s="403"/>
      <c r="VJU73" s="403"/>
      <c r="VJV73" s="403"/>
      <c r="VJW73" s="403"/>
      <c r="VJX73" s="403"/>
      <c r="VJY73" s="403"/>
      <c r="VJZ73" s="403"/>
      <c r="VKA73" s="403"/>
      <c r="VKB73" s="403"/>
      <c r="VKC73" s="403"/>
      <c r="VKD73" s="403"/>
      <c r="VKE73" s="403"/>
      <c r="VKF73" s="403"/>
      <c r="VKG73" s="403"/>
      <c r="VKH73" s="403"/>
      <c r="VKI73" s="403"/>
      <c r="VKJ73" s="403"/>
      <c r="VKK73" s="403"/>
      <c r="VKL73" s="403"/>
      <c r="VKM73" s="403"/>
      <c r="VKN73" s="403"/>
      <c r="VKO73" s="403"/>
      <c r="VKP73" s="403"/>
      <c r="VKQ73" s="403"/>
      <c r="VKR73" s="403"/>
      <c r="VKS73" s="403"/>
      <c r="VKT73" s="403"/>
      <c r="VKU73" s="403"/>
      <c r="VKV73" s="403"/>
      <c r="VKW73" s="403"/>
      <c r="VKX73" s="403"/>
      <c r="VKY73" s="403"/>
      <c r="VKZ73" s="403"/>
      <c r="VLA73" s="403"/>
      <c r="VLB73" s="403"/>
      <c r="VLC73" s="403"/>
      <c r="VLD73" s="403"/>
      <c r="VLE73" s="403"/>
      <c r="VLF73" s="403"/>
      <c r="VLG73" s="403"/>
      <c r="VLH73" s="403"/>
      <c r="VLI73" s="403"/>
      <c r="VLJ73" s="403"/>
      <c r="VLK73" s="403"/>
      <c r="VLL73" s="403"/>
      <c r="VLM73" s="403"/>
      <c r="VLN73" s="403"/>
      <c r="VLO73" s="403"/>
      <c r="VLP73" s="403"/>
      <c r="VLQ73" s="403"/>
      <c r="VLR73" s="403"/>
      <c r="VLS73" s="403"/>
      <c r="VLT73" s="403"/>
      <c r="VLU73" s="403"/>
      <c r="VLV73" s="403"/>
      <c r="VLW73" s="403"/>
      <c r="VLX73" s="403"/>
      <c r="VLY73" s="403"/>
      <c r="VLZ73" s="403"/>
      <c r="VMA73" s="403"/>
      <c r="VMB73" s="403"/>
      <c r="VMC73" s="403"/>
      <c r="VMD73" s="403"/>
      <c r="VME73" s="403"/>
      <c r="VMF73" s="403"/>
      <c r="VMG73" s="403"/>
      <c r="VMH73" s="403"/>
      <c r="VMI73" s="403"/>
      <c r="VMJ73" s="403"/>
      <c r="VMK73" s="403"/>
      <c r="VML73" s="403"/>
      <c r="VMM73" s="403"/>
      <c r="VMN73" s="403"/>
      <c r="VMO73" s="403"/>
      <c r="VMP73" s="403"/>
      <c r="VMQ73" s="403"/>
      <c r="VMR73" s="403"/>
      <c r="VMS73" s="403"/>
      <c r="VMT73" s="403"/>
      <c r="VMU73" s="403"/>
      <c r="VMV73" s="403"/>
      <c r="VMW73" s="403"/>
      <c r="VMX73" s="403"/>
      <c r="VMY73" s="403"/>
      <c r="VMZ73" s="403"/>
      <c r="VNA73" s="403"/>
      <c r="VNB73" s="403"/>
      <c r="VNC73" s="403"/>
      <c r="VND73" s="403"/>
      <c r="VNE73" s="403"/>
      <c r="VNF73" s="403"/>
      <c r="VNG73" s="403"/>
      <c r="VNH73" s="403"/>
      <c r="VNI73" s="403"/>
      <c r="VNJ73" s="403"/>
      <c r="VNK73" s="403"/>
      <c r="VNL73" s="403"/>
      <c r="VNM73" s="403"/>
      <c r="VNN73" s="403"/>
      <c r="VNO73" s="403"/>
      <c r="VNP73" s="403"/>
      <c r="VNQ73" s="403"/>
      <c r="VNR73" s="403"/>
      <c r="VNS73" s="403"/>
      <c r="VNT73" s="403"/>
      <c r="VNU73" s="403"/>
      <c r="VNV73" s="403"/>
      <c r="VNW73" s="403"/>
      <c r="VNX73" s="403"/>
      <c r="VNY73" s="403"/>
      <c r="VNZ73" s="403"/>
      <c r="VOA73" s="403"/>
      <c r="VOB73" s="403"/>
      <c r="VOC73" s="403"/>
      <c r="VOD73" s="403"/>
      <c r="VOE73" s="403"/>
      <c r="VOF73" s="403"/>
      <c r="VOG73" s="403"/>
      <c r="VOH73" s="403"/>
      <c r="VOI73" s="403"/>
      <c r="VOJ73" s="403"/>
      <c r="VOK73" s="403"/>
      <c r="VOL73" s="403"/>
      <c r="VOM73" s="403"/>
      <c r="VON73" s="403"/>
      <c r="VOO73" s="403"/>
      <c r="VOP73" s="403"/>
      <c r="VOQ73" s="403"/>
      <c r="VOR73" s="403"/>
      <c r="VOS73" s="403"/>
      <c r="VOT73" s="403"/>
      <c r="VOU73" s="403"/>
      <c r="VOV73" s="403"/>
      <c r="VOW73" s="403"/>
      <c r="VOX73" s="403"/>
      <c r="VOY73" s="403"/>
      <c r="VOZ73" s="403"/>
      <c r="VPA73" s="403"/>
      <c r="VPB73" s="403"/>
      <c r="VPC73" s="403"/>
      <c r="VPD73" s="403"/>
      <c r="VPE73" s="403"/>
      <c r="VPF73" s="403"/>
      <c r="VPG73" s="403"/>
      <c r="VPH73" s="403"/>
      <c r="VPI73" s="403"/>
      <c r="VPJ73" s="403"/>
      <c r="VPK73" s="403"/>
      <c r="VPL73" s="403"/>
      <c r="VPM73" s="403"/>
      <c r="VPN73" s="403"/>
      <c r="VPO73" s="403"/>
      <c r="VPP73" s="403"/>
      <c r="VPQ73" s="403"/>
      <c r="VPR73" s="403"/>
      <c r="VPS73" s="403"/>
      <c r="VPT73" s="403"/>
      <c r="VPU73" s="403"/>
      <c r="VPV73" s="403"/>
      <c r="VPW73" s="403"/>
      <c r="VPX73" s="403"/>
      <c r="VPY73" s="403"/>
      <c r="VPZ73" s="403"/>
      <c r="VQA73" s="403"/>
      <c r="VQB73" s="403"/>
      <c r="VQC73" s="403"/>
      <c r="VQD73" s="403"/>
      <c r="VQE73" s="403"/>
      <c r="VQF73" s="403"/>
      <c r="VQG73" s="403"/>
      <c r="VQH73" s="403"/>
      <c r="VQI73" s="403"/>
      <c r="VQJ73" s="403"/>
      <c r="VQK73" s="403"/>
      <c r="VQL73" s="403"/>
      <c r="VQM73" s="403"/>
      <c r="VQN73" s="403"/>
      <c r="VQO73" s="403"/>
      <c r="VQP73" s="403"/>
      <c r="VQQ73" s="403"/>
      <c r="VQR73" s="403"/>
      <c r="VQS73" s="403"/>
      <c r="VQT73" s="403"/>
      <c r="VQU73" s="403"/>
      <c r="VQV73" s="403"/>
      <c r="VQW73" s="403"/>
      <c r="VQX73" s="403"/>
      <c r="VQY73" s="403"/>
      <c r="VQZ73" s="403"/>
      <c r="VRA73" s="403"/>
      <c r="VRB73" s="403"/>
      <c r="VRC73" s="403"/>
      <c r="VRD73" s="403"/>
      <c r="VRE73" s="403"/>
      <c r="VRF73" s="403"/>
      <c r="VRG73" s="403"/>
      <c r="VRH73" s="403"/>
      <c r="VRI73" s="403"/>
      <c r="VRJ73" s="403"/>
      <c r="VRK73" s="403"/>
      <c r="VRL73" s="403"/>
      <c r="VRM73" s="403"/>
      <c r="VRN73" s="403"/>
      <c r="VRO73" s="403"/>
      <c r="VRP73" s="403"/>
      <c r="VRQ73" s="403"/>
      <c r="VRR73" s="403"/>
      <c r="VRS73" s="403"/>
      <c r="VRT73" s="403"/>
      <c r="VRU73" s="403"/>
      <c r="VRV73" s="403"/>
      <c r="VRW73" s="403"/>
      <c r="VRX73" s="403"/>
      <c r="VRY73" s="403"/>
      <c r="VRZ73" s="403"/>
      <c r="VSA73" s="403"/>
      <c r="VSB73" s="403"/>
      <c r="VSC73" s="403"/>
      <c r="VSD73" s="403"/>
      <c r="VSE73" s="403"/>
      <c r="VSF73" s="403"/>
      <c r="VSG73" s="403"/>
      <c r="VSH73" s="403"/>
      <c r="VSI73" s="403"/>
      <c r="VSJ73" s="403"/>
      <c r="VSK73" s="403"/>
      <c r="VSL73" s="403"/>
      <c r="VSM73" s="403"/>
      <c r="VSN73" s="403"/>
      <c r="VSO73" s="403"/>
      <c r="VSP73" s="403"/>
      <c r="VSQ73" s="403"/>
      <c r="VSR73" s="403"/>
      <c r="VSS73" s="403"/>
      <c r="VST73" s="403"/>
      <c r="VSU73" s="403"/>
      <c r="VSV73" s="403"/>
      <c r="VSW73" s="403"/>
      <c r="VSX73" s="403"/>
      <c r="VSY73" s="403"/>
      <c r="VSZ73" s="403"/>
      <c r="VTA73" s="403"/>
      <c r="VTB73" s="403"/>
      <c r="VTC73" s="403"/>
      <c r="VTD73" s="403"/>
      <c r="VTE73" s="403"/>
      <c r="VTF73" s="403"/>
      <c r="VTG73" s="403"/>
      <c r="VTH73" s="403"/>
      <c r="VTI73" s="403"/>
      <c r="VTJ73" s="403"/>
      <c r="VTK73" s="403"/>
      <c r="VTL73" s="403"/>
      <c r="VTM73" s="403"/>
      <c r="VTN73" s="403"/>
      <c r="VTO73" s="403"/>
      <c r="VTP73" s="403"/>
      <c r="VTQ73" s="403"/>
      <c r="VTR73" s="403"/>
      <c r="VTS73" s="403"/>
      <c r="VTT73" s="403"/>
      <c r="VTU73" s="403"/>
      <c r="VTV73" s="403"/>
      <c r="VTW73" s="403"/>
      <c r="VTX73" s="403"/>
      <c r="VTY73" s="403"/>
      <c r="VTZ73" s="403"/>
      <c r="VUA73" s="403"/>
      <c r="VUB73" s="403"/>
      <c r="VUC73" s="403"/>
      <c r="VUD73" s="403"/>
      <c r="VUE73" s="403"/>
      <c r="VUF73" s="403"/>
      <c r="VUG73" s="403"/>
      <c r="VUH73" s="403"/>
      <c r="VUI73" s="403"/>
      <c r="VUJ73" s="403"/>
      <c r="VUK73" s="403"/>
      <c r="VUL73" s="403"/>
      <c r="VUM73" s="403"/>
      <c r="VUN73" s="403"/>
      <c r="VUO73" s="403"/>
      <c r="VUP73" s="403"/>
      <c r="VUQ73" s="403"/>
      <c r="VUR73" s="403"/>
      <c r="VUS73" s="403"/>
      <c r="VUT73" s="403"/>
      <c r="VUU73" s="403"/>
      <c r="VUV73" s="403"/>
      <c r="VUW73" s="403"/>
      <c r="VUX73" s="403"/>
      <c r="VUY73" s="403"/>
      <c r="VUZ73" s="403"/>
      <c r="VVA73" s="403"/>
      <c r="VVB73" s="403"/>
      <c r="VVC73" s="403"/>
      <c r="VVD73" s="403"/>
      <c r="VVE73" s="403"/>
      <c r="VVF73" s="403"/>
      <c r="VVG73" s="403"/>
      <c r="VVH73" s="403"/>
      <c r="VVI73" s="403"/>
      <c r="VVJ73" s="403"/>
      <c r="VVK73" s="403"/>
      <c r="VVL73" s="403"/>
      <c r="VVM73" s="403"/>
      <c r="VVN73" s="403"/>
      <c r="VVO73" s="403"/>
      <c r="VVP73" s="403"/>
      <c r="VVQ73" s="403"/>
      <c r="VVR73" s="403"/>
      <c r="VVS73" s="403"/>
      <c r="VVT73" s="403"/>
      <c r="VVU73" s="403"/>
      <c r="VVV73" s="403"/>
      <c r="VVW73" s="403"/>
      <c r="VVX73" s="403"/>
      <c r="VVY73" s="403"/>
      <c r="VVZ73" s="403"/>
      <c r="VWA73" s="403"/>
      <c r="VWB73" s="403"/>
      <c r="VWC73" s="403"/>
      <c r="VWD73" s="403"/>
      <c r="VWE73" s="403"/>
      <c r="VWF73" s="403"/>
      <c r="VWG73" s="403"/>
      <c r="VWH73" s="403"/>
      <c r="VWI73" s="403"/>
      <c r="VWJ73" s="403"/>
      <c r="VWK73" s="403"/>
      <c r="VWL73" s="403"/>
      <c r="VWM73" s="403"/>
      <c r="VWN73" s="403"/>
      <c r="VWO73" s="403"/>
      <c r="VWP73" s="403"/>
      <c r="VWQ73" s="403"/>
      <c r="VWR73" s="403"/>
      <c r="VWS73" s="403"/>
      <c r="VWT73" s="403"/>
      <c r="VWU73" s="403"/>
      <c r="VWV73" s="403"/>
      <c r="VWW73" s="403"/>
      <c r="VWX73" s="403"/>
      <c r="VWY73" s="403"/>
      <c r="VWZ73" s="403"/>
      <c r="VXA73" s="403"/>
      <c r="VXB73" s="403"/>
      <c r="VXC73" s="403"/>
      <c r="VXD73" s="403"/>
      <c r="VXE73" s="403"/>
      <c r="VXF73" s="403"/>
      <c r="VXG73" s="403"/>
      <c r="VXH73" s="403"/>
      <c r="VXI73" s="403"/>
      <c r="VXJ73" s="403"/>
      <c r="VXK73" s="403"/>
      <c r="VXL73" s="403"/>
      <c r="VXM73" s="403"/>
      <c r="VXN73" s="403"/>
      <c r="VXO73" s="403"/>
      <c r="VXP73" s="403"/>
      <c r="VXQ73" s="403"/>
      <c r="VXR73" s="403"/>
      <c r="VXS73" s="403"/>
      <c r="VXT73" s="403"/>
      <c r="VXU73" s="403"/>
      <c r="VXV73" s="403"/>
      <c r="VXW73" s="403"/>
      <c r="VXX73" s="403"/>
      <c r="VXY73" s="403"/>
      <c r="VXZ73" s="403"/>
      <c r="VYA73" s="403"/>
      <c r="VYB73" s="403"/>
      <c r="VYC73" s="403"/>
      <c r="VYD73" s="403"/>
      <c r="VYE73" s="403"/>
      <c r="VYF73" s="403"/>
      <c r="VYG73" s="403"/>
      <c r="VYH73" s="403"/>
      <c r="VYI73" s="403"/>
      <c r="VYJ73" s="403"/>
      <c r="VYK73" s="403"/>
      <c r="VYL73" s="403"/>
      <c r="VYM73" s="403"/>
      <c r="VYN73" s="403"/>
      <c r="VYO73" s="403"/>
      <c r="VYP73" s="403"/>
      <c r="VYQ73" s="403"/>
      <c r="VYR73" s="403"/>
      <c r="VYS73" s="403"/>
      <c r="VYT73" s="403"/>
      <c r="VYU73" s="403"/>
      <c r="VYV73" s="403"/>
      <c r="VYW73" s="403"/>
      <c r="VYX73" s="403"/>
      <c r="VYY73" s="403"/>
      <c r="VYZ73" s="403"/>
      <c r="VZA73" s="403"/>
      <c r="VZB73" s="403"/>
      <c r="VZC73" s="403"/>
      <c r="VZD73" s="403"/>
      <c r="VZE73" s="403"/>
      <c r="VZF73" s="403"/>
      <c r="VZG73" s="403"/>
      <c r="VZH73" s="403"/>
      <c r="VZI73" s="403"/>
      <c r="VZJ73" s="403"/>
      <c r="VZK73" s="403"/>
      <c r="VZL73" s="403"/>
      <c r="VZM73" s="403"/>
      <c r="VZN73" s="403"/>
      <c r="VZO73" s="403"/>
      <c r="VZP73" s="403"/>
      <c r="VZQ73" s="403"/>
      <c r="VZR73" s="403"/>
      <c r="VZS73" s="403"/>
      <c r="VZT73" s="403"/>
      <c r="VZU73" s="403"/>
      <c r="VZV73" s="403"/>
      <c r="VZW73" s="403"/>
      <c r="VZX73" s="403"/>
      <c r="VZY73" s="403"/>
      <c r="VZZ73" s="403"/>
      <c r="WAA73" s="403"/>
      <c r="WAB73" s="403"/>
      <c r="WAC73" s="403"/>
      <c r="WAD73" s="403"/>
      <c r="WAE73" s="403"/>
      <c r="WAF73" s="403"/>
      <c r="WAG73" s="403"/>
      <c r="WAH73" s="403"/>
      <c r="WAI73" s="403"/>
      <c r="WAJ73" s="403"/>
      <c r="WAK73" s="403"/>
      <c r="WAL73" s="403"/>
      <c r="WAM73" s="403"/>
      <c r="WAN73" s="403"/>
      <c r="WAO73" s="403"/>
      <c r="WAP73" s="403"/>
      <c r="WAQ73" s="403"/>
      <c r="WAR73" s="403"/>
      <c r="WAS73" s="403"/>
      <c r="WAT73" s="403"/>
      <c r="WAU73" s="403"/>
      <c r="WAV73" s="403"/>
      <c r="WAW73" s="403"/>
      <c r="WAX73" s="403"/>
      <c r="WAY73" s="403"/>
      <c r="WAZ73" s="403"/>
      <c r="WBA73" s="403"/>
      <c r="WBB73" s="403"/>
      <c r="WBC73" s="403"/>
      <c r="WBD73" s="403"/>
      <c r="WBE73" s="403"/>
      <c r="WBF73" s="403"/>
      <c r="WBG73" s="403"/>
      <c r="WBH73" s="403"/>
      <c r="WBI73" s="403"/>
      <c r="WBJ73" s="403"/>
      <c r="WBK73" s="403"/>
      <c r="WBL73" s="403"/>
      <c r="WBM73" s="403"/>
      <c r="WBN73" s="403"/>
      <c r="WBO73" s="403"/>
      <c r="WBP73" s="403"/>
      <c r="WBQ73" s="403"/>
      <c r="WBR73" s="403"/>
      <c r="WBS73" s="403"/>
      <c r="WBT73" s="403"/>
      <c r="WBU73" s="403"/>
      <c r="WBV73" s="403"/>
      <c r="WBW73" s="403"/>
      <c r="WBX73" s="403"/>
      <c r="WBY73" s="403"/>
      <c r="WBZ73" s="403"/>
      <c r="WCA73" s="403"/>
      <c r="WCB73" s="403"/>
      <c r="WCC73" s="403"/>
      <c r="WCD73" s="403"/>
      <c r="WCE73" s="403"/>
      <c r="WCF73" s="403"/>
      <c r="WCG73" s="403"/>
      <c r="WCH73" s="403"/>
      <c r="WCI73" s="403"/>
      <c r="WCJ73" s="403"/>
      <c r="WCK73" s="403"/>
      <c r="WCL73" s="403"/>
      <c r="WCM73" s="403"/>
      <c r="WCN73" s="403"/>
      <c r="WCO73" s="403"/>
      <c r="WCP73" s="403"/>
      <c r="WCQ73" s="403"/>
      <c r="WCR73" s="403"/>
      <c r="WCS73" s="403"/>
      <c r="WCT73" s="403"/>
      <c r="WCU73" s="403"/>
      <c r="WCV73" s="403"/>
      <c r="WCW73" s="403"/>
      <c r="WCX73" s="403"/>
      <c r="WCY73" s="403"/>
      <c r="WCZ73" s="403"/>
      <c r="WDA73" s="403"/>
      <c r="WDB73" s="403"/>
      <c r="WDC73" s="403"/>
      <c r="WDD73" s="403"/>
      <c r="WDE73" s="403"/>
      <c r="WDF73" s="403"/>
      <c r="WDG73" s="403"/>
      <c r="WDH73" s="403"/>
      <c r="WDI73" s="403"/>
      <c r="WDJ73" s="403"/>
      <c r="WDK73" s="403"/>
      <c r="WDL73" s="403"/>
      <c r="WDM73" s="403"/>
      <c r="WDN73" s="403"/>
      <c r="WDO73" s="403"/>
      <c r="WDP73" s="403"/>
      <c r="WDQ73" s="403"/>
      <c r="WDR73" s="403"/>
      <c r="WDS73" s="403"/>
      <c r="WDT73" s="403"/>
      <c r="WDU73" s="403"/>
      <c r="WDV73" s="403"/>
      <c r="WDW73" s="403"/>
      <c r="WDX73" s="403"/>
      <c r="WDY73" s="403"/>
      <c r="WDZ73" s="403"/>
      <c r="WEA73" s="403"/>
      <c r="WEB73" s="403"/>
      <c r="WEC73" s="403"/>
      <c r="WED73" s="403"/>
      <c r="WEE73" s="403"/>
      <c r="WEF73" s="403"/>
      <c r="WEG73" s="403"/>
      <c r="WEH73" s="403"/>
      <c r="WEI73" s="403"/>
      <c r="WEJ73" s="403"/>
      <c r="WEK73" s="403"/>
      <c r="WEL73" s="403"/>
      <c r="WEM73" s="403"/>
      <c r="WEN73" s="403"/>
      <c r="WEO73" s="403"/>
      <c r="WEP73" s="403"/>
      <c r="WEQ73" s="403"/>
      <c r="WER73" s="403"/>
      <c r="WES73" s="403"/>
      <c r="WET73" s="403"/>
      <c r="WEU73" s="403"/>
      <c r="WEV73" s="403"/>
      <c r="WEW73" s="403"/>
      <c r="WEX73" s="403"/>
      <c r="WEY73" s="403"/>
      <c r="WEZ73" s="403"/>
      <c r="WFA73" s="403"/>
      <c r="WFB73" s="403"/>
      <c r="WFC73" s="403"/>
      <c r="WFD73" s="403"/>
      <c r="WFE73" s="403"/>
      <c r="WFF73" s="403"/>
      <c r="WFG73" s="403"/>
      <c r="WFH73" s="403"/>
      <c r="WFI73" s="403"/>
      <c r="WFJ73" s="403"/>
      <c r="WFK73" s="403"/>
      <c r="WFL73" s="403"/>
      <c r="WFM73" s="403"/>
      <c r="WFN73" s="403"/>
      <c r="WFO73" s="403"/>
      <c r="WFP73" s="403"/>
      <c r="WFQ73" s="403"/>
      <c r="WFR73" s="403"/>
      <c r="WFS73" s="403"/>
      <c r="WFT73" s="403"/>
      <c r="WFU73" s="403"/>
      <c r="WFV73" s="403"/>
      <c r="WFW73" s="403"/>
      <c r="WFX73" s="403"/>
      <c r="WFY73" s="403"/>
      <c r="WFZ73" s="403"/>
      <c r="WGA73" s="403"/>
      <c r="WGB73" s="403"/>
      <c r="WGC73" s="403"/>
      <c r="WGD73" s="403"/>
      <c r="WGE73" s="403"/>
      <c r="WGF73" s="403"/>
      <c r="WGG73" s="403"/>
      <c r="WGH73" s="403"/>
      <c r="WGI73" s="403"/>
      <c r="WGJ73" s="403"/>
      <c r="WGK73" s="403"/>
      <c r="WGL73" s="403"/>
      <c r="WGM73" s="403"/>
      <c r="WGN73" s="403"/>
      <c r="WGO73" s="403"/>
      <c r="WGP73" s="403"/>
      <c r="WGQ73" s="403"/>
      <c r="WGR73" s="403"/>
      <c r="WGS73" s="403"/>
      <c r="WGT73" s="403"/>
      <c r="WGU73" s="403"/>
      <c r="WGV73" s="403"/>
      <c r="WGW73" s="403"/>
      <c r="WGX73" s="403"/>
      <c r="WGY73" s="403"/>
      <c r="WGZ73" s="403"/>
      <c r="WHA73" s="403"/>
      <c r="WHB73" s="403"/>
      <c r="WHC73" s="403"/>
      <c r="WHD73" s="403"/>
      <c r="WHE73" s="403"/>
      <c r="WHF73" s="403"/>
      <c r="WHG73" s="403"/>
      <c r="WHH73" s="403"/>
      <c r="WHI73" s="403"/>
      <c r="WHJ73" s="403"/>
      <c r="WHK73" s="403"/>
      <c r="WHL73" s="403"/>
      <c r="WHM73" s="403"/>
      <c r="WHN73" s="403"/>
      <c r="WHO73" s="403"/>
      <c r="WHP73" s="403"/>
      <c r="WHQ73" s="403"/>
      <c r="WHR73" s="403"/>
      <c r="WHS73" s="403"/>
      <c r="WHT73" s="403"/>
      <c r="WHU73" s="403"/>
      <c r="WHV73" s="403"/>
      <c r="WHW73" s="403"/>
      <c r="WHX73" s="403"/>
      <c r="WHY73" s="403"/>
      <c r="WHZ73" s="403"/>
      <c r="WIA73" s="403"/>
      <c r="WIB73" s="403"/>
      <c r="WIC73" s="403"/>
      <c r="WID73" s="403"/>
      <c r="WIE73" s="403"/>
      <c r="WIF73" s="403"/>
      <c r="WIG73" s="403"/>
      <c r="WIH73" s="403"/>
      <c r="WII73" s="403"/>
      <c r="WIJ73" s="403"/>
      <c r="WIK73" s="403"/>
      <c r="WIL73" s="403"/>
      <c r="WIM73" s="403"/>
      <c r="WIN73" s="403"/>
      <c r="WIO73" s="403"/>
      <c r="WIP73" s="403"/>
      <c r="WIQ73" s="403"/>
      <c r="WIR73" s="403"/>
      <c r="WIS73" s="403"/>
      <c r="WIT73" s="403"/>
      <c r="WIU73" s="403"/>
      <c r="WIV73" s="403"/>
      <c r="WIW73" s="403"/>
      <c r="WIX73" s="403"/>
      <c r="WIY73" s="403"/>
      <c r="WIZ73" s="403"/>
      <c r="WJA73" s="403"/>
      <c r="WJB73" s="403"/>
      <c r="WJC73" s="403"/>
      <c r="WJD73" s="403"/>
      <c r="WJE73" s="403"/>
      <c r="WJF73" s="403"/>
      <c r="WJG73" s="403"/>
      <c r="WJH73" s="403"/>
      <c r="WJI73" s="403"/>
      <c r="WJJ73" s="403"/>
      <c r="WJK73" s="403"/>
      <c r="WJL73" s="403"/>
      <c r="WJM73" s="403"/>
      <c r="WJN73" s="403"/>
      <c r="WJO73" s="403"/>
      <c r="WJP73" s="403"/>
      <c r="WJQ73" s="403"/>
      <c r="WJR73" s="403"/>
      <c r="WJS73" s="403"/>
      <c r="WJT73" s="403"/>
      <c r="WJU73" s="403"/>
      <c r="WJV73" s="403"/>
      <c r="WJW73" s="403"/>
      <c r="WJX73" s="403"/>
      <c r="WJY73" s="403"/>
      <c r="WJZ73" s="403"/>
      <c r="WKA73" s="403"/>
      <c r="WKB73" s="403"/>
      <c r="WKC73" s="403"/>
      <c r="WKD73" s="403"/>
      <c r="WKE73" s="403"/>
      <c r="WKF73" s="403"/>
      <c r="WKG73" s="403"/>
      <c r="WKH73" s="403"/>
      <c r="WKI73" s="403"/>
      <c r="WKJ73" s="403"/>
      <c r="WKK73" s="403"/>
      <c r="WKL73" s="403"/>
      <c r="WKM73" s="403"/>
      <c r="WKN73" s="403"/>
      <c r="WKO73" s="403"/>
      <c r="WKP73" s="403"/>
      <c r="WKQ73" s="403"/>
      <c r="WKR73" s="403"/>
      <c r="WKS73" s="403"/>
      <c r="WKT73" s="403"/>
      <c r="WKU73" s="403"/>
      <c r="WKV73" s="403"/>
      <c r="WKW73" s="403"/>
      <c r="WKX73" s="403"/>
      <c r="WKY73" s="403"/>
      <c r="WKZ73" s="403"/>
      <c r="WLA73" s="403"/>
      <c r="WLB73" s="403"/>
      <c r="WLC73" s="403"/>
      <c r="WLD73" s="403"/>
      <c r="WLE73" s="403"/>
      <c r="WLF73" s="403"/>
      <c r="WLG73" s="403"/>
      <c r="WLH73" s="403"/>
      <c r="WLI73" s="403"/>
      <c r="WLJ73" s="403"/>
      <c r="WLK73" s="403"/>
      <c r="WLL73" s="403"/>
      <c r="WLM73" s="403"/>
      <c r="WLN73" s="403"/>
      <c r="WLO73" s="403"/>
      <c r="WLP73" s="403"/>
      <c r="WLQ73" s="403"/>
      <c r="WLR73" s="403"/>
      <c r="WLS73" s="403"/>
      <c r="WLT73" s="403"/>
      <c r="WLU73" s="403"/>
      <c r="WLV73" s="403"/>
      <c r="WLW73" s="403"/>
      <c r="WLX73" s="403"/>
      <c r="WLY73" s="403"/>
      <c r="WLZ73" s="403"/>
      <c r="WMA73" s="403"/>
      <c r="WMB73" s="403"/>
      <c r="WMC73" s="403"/>
      <c r="WMD73" s="403"/>
      <c r="WME73" s="403"/>
      <c r="WMF73" s="403"/>
      <c r="WMG73" s="403"/>
      <c r="WMH73" s="403"/>
      <c r="WMI73" s="403"/>
      <c r="WMJ73" s="403"/>
      <c r="WMK73" s="403"/>
      <c r="WML73" s="403"/>
      <c r="WMM73" s="403"/>
      <c r="WMN73" s="403"/>
      <c r="WMO73" s="403"/>
      <c r="WMP73" s="403"/>
      <c r="WMQ73" s="403"/>
      <c r="WMR73" s="403"/>
      <c r="WMS73" s="403"/>
      <c r="WMT73" s="403"/>
      <c r="WMU73" s="403"/>
      <c r="WMV73" s="403"/>
      <c r="WMW73" s="403"/>
      <c r="WMX73" s="403"/>
      <c r="WMY73" s="403"/>
      <c r="WMZ73" s="403"/>
      <c r="WNA73" s="403"/>
      <c r="WNB73" s="403"/>
      <c r="WNC73" s="403"/>
      <c r="WND73" s="403"/>
      <c r="WNE73" s="403"/>
      <c r="WNF73" s="403"/>
      <c r="WNG73" s="403"/>
      <c r="WNH73" s="403"/>
      <c r="WNI73" s="403"/>
      <c r="WNJ73" s="403"/>
      <c r="WNK73" s="403"/>
      <c r="WNL73" s="403"/>
      <c r="WNM73" s="403"/>
      <c r="WNN73" s="403"/>
      <c r="WNO73" s="403"/>
      <c r="WNP73" s="403"/>
      <c r="WNQ73" s="403"/>
      <c r="WNR73" s="403"/>
      <c r="WNS73" s="403"/>
      <c r="WNT73" s="403"/>
      <c r="WNU73" s="403"/>
      <c r="WNV73" s="403"/>
      <c r="WNW73" s="403"/>
      <c r="WNX73" s="403"/>
      <c r="WNY73" s="403"/>
      <c r="WNZ73" s="403"/>
      <c r="WOA73" s="403"/>
      <c r="WOB73" s="403"/>
      <c r="WOC73" s="403"/>
      <c r="WOD73" s="403"/>
      <c r="WOE73" s="403"/>
      <c r="WOF73" s="403"/>
      <c r="WOG73" s="403"/>
      <c r="WOH73" s="403"/>
      <c r="WOI73" s="403"/>
      <c r="WOJ73" s="403"/>
      <c r="WOK73" s="403"/>
      <c r="WOL73" s="403"/>
      <c r="WOM73" s="403"/>
      <c r="WON73" s="403"/>
      <c r="WOO73" s="403"/>
      <c r="WOP73" s="403"/>
      <c r="WOQ73" s="403"/>
      <c r="WOR73" s="403"/>
      <c r="WOS73" s="403"/>
      <c r="WOT73" s="403"/>
      <c r="WOU73" s="403"/>
      <c r="WOV73" s="403"/>
      <c r="WOW73" s="403"/>
      <c r="WOX73" s="403"/>
      <c r="WOY73" s="403"/>
      <c r="WOZ73" s="403"/>
      <c r="WPA73" s="403"/>
      <c r="WPB73" s="403"/>
      <c r="WPC73" s="403"/>
      <c r="WPD73" s="403"/>
      <c r="WPE73" s="403"/>
      <c r="WPF73" s="403"/>
      <c r="WPG73" s="403"/>
      <c r="WPH73" s="403"/>
      <c r="WPI73" s="403"/>
      <c r="WPJ73" s="403"/>
      <c r="WPK73" s="403"/>
      <c r="WPL73" s="403"/>
      <c r="WPM73" s="403"/>
      <c r="WPN73" s="403"/>
      <c r="WPO73" s="403"/>
      <c r="WPP73" s="403"/>
      <c r="WPQ73" s="403"/>
      <c r="WPR73" s="403"/>
      <c r="WPS73" s="403"/>
      <c r="WPT73" s="403"/>
      <c r="WPU73" s="403"/>
      <c r="WPV73" s="403"/>
      <c r="WPW73" s="403"/>
      <c r="WPX73" s="403"/>
      <c r="WPY73" s="403"/>
      <c r="WPZ73" s="403"/>
      <c r="WQA73" s="403"/>
      <c r="WQB73" s="403"/>
      <c r="WQC73" s="403"/>
      <c r="WQD73" s="403"/>
      <c r="WQE73" s="403"/>
      <c r="WQF73" s="403"/>
      <c r="WQG73" s="403"/>
      <c r="WQH73" s="403"/>
      <c r="WQI73" s="403"/>
      <c r="WQJ73" s="403"/>
      <c r="WQK73" s="403"/>
      <c r="WQL73" s="403"/>
      <c r="WQM73" s="403"/>
      <c r="WQN73" s="403"/>
      <c r="WQO73" s="403"/>
      <c r="WQP73" s="403"/>
      <c r="WQQ73" s="403"/>
      <c r="WQR73" s="403"/>
      <c r="WQS73" s="403"/>
      <c r="WQT73" s="403"/>
      <c r="WQU73" s="403"/>
      <c r="WQV73" s="403"/>
      <c r="WQW73" s="403"/>
      <c r="WQX73" s="403"/>
      <c r="WQY73" s="403"/>
      <c r="WQZ73" s="403"/>
      <c r="WRA73" s="403"/>
      <c r="WRB73" s="403"/>
      <c r="WRC73" s="403"/>
      <c r="WRD73" s="403"/>
      <c r="WRE73" s="403"/>
      <c r="WRF73" s="403"/>
      <c r="WRG73" s="403"/>
      <c r="WRH73" s="403"/>
      <c r="WRI73" s="403"/>
      <c r="WRJ73" s="403"/>
      <c r="WRK73" s="403"/>
      <c r="WRL73" s="403"/>
      <c r="WRM73" s="403"/>
      <c r="WRN73" s="403"/>
      <c r="WRO73" s="403"/>
      <c r="WRP73" s="403"/>
      <c r="WRQ73" s="403"/>
      <c r="WRR73" s="403"/>
      <c r="WRS73" s="403"/>
      <c r="WRT73" s="403"/>
      <c r="WRU73" s="403"/>
      <c r="WRV73" s="403"/>
      <c r="WRW73" s="403"/>
      <c r="WRX73" s="403"/>
      <c r="WRY73" s="403"/>
      <c r="WRZ73" s="403"/>
      <c r="WSA73" s="403"/>
      <c r="WSB73" s="403"/>
      <c r="WSC73" s="403"/>
      <c r="WSD73" s="403"/>
      <c r="WSE73" s="403"/>
      <c r="WSF73" s="403"/>
      <c r="WSG73" s="403"/>
      <c r="WSH73" s="403"/>
      <c r="WSI73" s="403"/>
      <c r="WSJ73" s="403"/>
      <c r="WSK73" s="403"/>
      <c r="WSL73" s="403"/>
      <c r="WSM73" s="403"/>
      <c r="WSN73" s="403"/>
      <c r="WSO73" s="403"/>
      <c r="WSP73" s="403"/>
      <c r="WSQ73" s="403"/>
      <c r="WSR73" s="403"/>
      <c r="WSS73" s="403"/>
      <c r="WST73" s="403"/>
      <c r="WSU73" s="403"/>
      <c r="WSV73" s="403"/>
      <c r="WSW73" s="403"/>
      <c r="WSX73" s="403"/>
      <c r="WSY73" s="403"/>
      <c r="WSZ73" s="403"/>
      <c r="WTA73" s="403"/>
      <c r="WTB73" s="403"/>
      <c r="WTC73" s="403"/>
      <c r="WTD73" s="403"/>
      <c r="WTE73" s="403"/>
      <c r="WTF73" s="403"/>
      <c r="WTG73" s="403"/>
      <c r="WTH73" s="403"/>
      <c r="WTI73" s="403"/>
      <c r="WTJ73" s="403"/>
      <c r="WTK73" s="403"/>
      <c r="WTL73" s="403"/>
      <c r="WTM73" s="403"/>
      <c r="WTN73" s="403"/>
      <c r="WTO73" s="403"/>
      <c r="WTP73" s="403"/>
      <c r="WTQ73" s="403"/>
      <c r="WTR73" s="403"/>
      <c r="WTS73" s="403"/>
      <c r="WTT73" s="403"/>
      <c r="WTU73" s="403"/>
      <c r="WTV73" s="403"/>
      <c r="WTW73" s="403"/>
      <c r="WTX73" s="403"/>
      <c r="WTY73" s="403"/>
      <c r="WTZ73" s="403"/>
      <c r="WUA73" s="403"/>
      <c r="WUB73" s="403"/>
      <c r="WUC73" s="403"/>
      <c r="WUD73" s="403"/>
      <c r="WUE73" s="403"/>
      <c r="WUF73" s="403"/>
      <c r="WUG73" s="403"/>
      <c r="WUH73" s="403"/>
      <c r="WUI73" s="403"/>
      <c r="WUJ73" s="403"/>
      <c r="WUK73" s="403"/>
      <c r="WUL73" s="403"/>
      <c r="WUM73" s="403"/>
      <c r="WUN73" s="403"/>
      <c r="WUO73" s="403"/>
      <c r="WUP73" s="403"/>
      <c r="WUQ73" s="403"/>
      <c r="WUR73" s="403"/>
      <c r="WUS73" s="403"/>
      <c r="WUT73" s="403"/>
      <c r="WUU73" s="403"/>
      <c r="WUV73" s="403"/>
      <c r="WUW73" s="403"/>
      <c r="WUX73" s="403"/>
      <c r="WUY73" s="403"/>
      <c r="WUZ73" s="403"/>
      <c r="WVA73" s="403"/>
      <c r="WVB73" s="403"/>
      <c r="WVC73" s="403"/>
      <c r="WVD73" s="403"/>
      <c r="WVE73" s="403"/>
      <c r="WVF73" s="403"/>
      <c r="WVG73" s="403"/>
      <c r="WVH73" s="403"/>
      <c r="WVI73" s="403"/>
      <c r="WVJ73" s="403"/>
      <c r="WVK73" s="403"/>
      <c r="WVL73" s="403"/>
      <c r="WVM73" s="403"/>
      <c r="WVN73" s="403"/>
      <c r="WVO73" s="403"/>
      <c r="WVP73" s="403"/>
      <c r="WVQ73" s="403"/>
      <c r="WVR73" s="403"/>
      <c r="WVS73" s="403"/>
      <c r="WVT73" s="403"/>
      <c r="WVU73" s="403"/>
      <c r="WVV73" s="403"/>
      <c r="WVW73" s="403"/>
      <c r="WVX73" s="403"/>
      <c r="WVY73" s="403"/>
      <c r="WVZ73" s="403"/>
      <c r="WWA73" s="403"/>
      <c r="WWB73" s="403"/>
      <c r="WWC73" s="403"/>
      <c r="WWD73" s="403"/>
      <c r="WWE73" s="403"/>
      <c r="WWF73" s="403"/>
      <c r="WWG73" s="403"/>
      <c r="WWH73" s="403"/>
      <c r="WWI73" s="403"/>
      <c r="WWJ73" s="403"/>
      <c r="WWK73" s="403"/>
      <c r="WWL73" s="403"/>
      <c r="WWM73" s="403"/>
      <c r="WWN73" s="403"/>
      <c r="WWO73" s="403"/>
      <c r="WWP73" s="403"/>
      <c r="WWQ73" s="403"/>
      <c r="WWR73" s="403"/>
      <c r="WWS73" s="403"/>
      <c r="WWT73" s="403"/>
      <c r="WWU73" s="403"/>
      <c r="WWV73" s="403"/>
      <c r="WWW73" s="403"/>
      <c r="WWX73" s="403"/>
      <c r="WWY73" s="403"/>
      <c r="WWZ73" s="403"/>
      <c r="WXA73" s="403"/>
      <c r="WXB73" s="403"/>
      <c r="WXC73" s="403"/>
      <c r="WXD73" s="403"/>
      <c r="WXE73" s="403"/>
      <c r="WXF73" s="403"/>
      <c r="WXG73" s="403"/>
      <c r="WXH73" s="403"/>
      <c r="WXI73" s="403"/>
      <c r="WXJ73" s="403"/>
      <c r="WXK73" s="403"/>
      <c r="WXL73" s="403"/>
      <c r="WXM73" s="403"/>
      <c r="WXN73" s="403"/>
      <c r="WXO73" s="403"/>
      <c r="WXP73" s="403"/>
      <c r="WXQ73" s="403"/>
      <c r="WXR73" s="403"/>
      <c r="WXS73" s="403"/>
      <c r="WXT73" s="403"/>
      <c r="WXU73" s="403"/>
      <c r="WXV73" s="403"/>
      <c r="WXW73" s="403"/>
      <c r="WXX73" s="403"/>
      <c r="WXY73" s="403"/>
      <c r="WXZ73" s="403"/>
      <c r="WYA73" s="403"/>
      <c r="WYB73" s="403"/>
      <c r="WYC73" s="403"/>
      <c r="WYD73" s="403"/>
      <c r="WYE73" s="403"/>
      <c r="WYF73" s="403"/>
      <c r="WYG73" s="403"/>
      <c r="WYH73" s="403"/>
      <c r="WYI73" s="403"/>
      <c r="WYJ73" s="403"/>
      <c r="WYK73" s="403"/>
      <c r="WYL73" s="403"/>
      <c r="WYM73" s="403"/>
      <c r="WYN73" s="403"/>
      <c r="WYO73" s="403"/>
      <c r="WYP73" s="403"/>
      <c r="WYQ73" s="403"/>
      <c r="WYR73" s="403"/>
      <c r="WYS73" s="403"/>
      <c r="WYT73" s="403"/>
      <c r="WYU73" s="403"/>
      <c r="WYV73" s="403"/>
      <c r="WYW73" s="403"/>
      <c r="WYX73" s="403"/>
      <c r="WYY73" s="403"/>
      <c r="WYZ73" s="403"/>
      <c r="WZA73" s="403"/>
      <c r="WZB73" s="403"/>
      <c r="WZC73" s="403"/>
      <c r="WZD73" s="403"/>
      <c r="WZE73" s="403"/>
      <c r="WZF73" s="403"/>
      <c r="WZG73" s="403"/>
      <c r="WZH73" s="403"/>
      <c r="WZI73" s="403"/>
      <c r="WZJ73" s="403"/>
      <c r="WZK73" s="403"/>
      <c r="WZL73" s="403"/>
      <c r="WZM73" s="403"/>
      <c r="WZN73" s="403"/>
      <c r="WZO73" s="403"/>
      <c r="WZP73" s="403"/>
      <c r="WZQ73" s="403"/>
      <c r="WZR73" s="403"/>
      <c r="WZS73" s="403"/>
      <c r="WZT73" s="403"/>
      <c r="WZU73" s="403"/>
      <c r="WZV73" s="403"/>
      <c r="WZW73" s="403"/>
      <c r="WZX73" s="403"/>
      <c r="WZY73" s="403"/>
      <c r="WZZ73" s="403"/>
      <c r="XAA73" s="403"/>
      <c r="XAB73" s="403"/>
      <c r="XAC73" s="403"/>
      <c r="XAD73" s="403"/>
      <c r="XAE73" s="403"/>
      <c r="XAF73" s="403"/>
      <c r="XAG73" s="403"/>
      <c r="XAH73" s="403"/>
      <c r="XAI73" s="403"/>
      <c r="XAJ73" s="403"/>
      <c r="XAK73" s="403"/>
      <c r="XAL73" s="403"/>
      <c r="XAM73" s="403"/>
      <c r="XAN73" s="403"/>
      <c r="XAO73" s="403"/>
      <c r="XAP73" s="403"/>
      <c r="XAQ73" s="403"/>
      <c r="XAR73" s="403"/>
      <c r="XAS73" s="403"/>
      <c r="XAT73" s="403"/>
      <c r="XAU73" s="403"/>
      <c r="XAV73" s="403"/>
      <c r="XAW73" s="403"/>
      <c r="XAX73" s="403"/>
      <c r="XAY73" s="403"/>
      <c r="XAZ73" s="403"/>
      <c r="XBA73" s="403"/>
      <c r="XBB73" s="403"/>
      <c r="XBC73" s="403"/>
      <c r="XBD73" s="403"/>
      <c r="XBE73" s="403"/>
      <c r="XBF73" s="403"/>
      <c r="XBG73" s="403"/>
      <c r="XBH73" s="403"/>
      <c r="XBI73" s="403"/>
      <c r="XBJ73" s="403"/>
      <c r="XBK73" s="403"/>
      <c r="XBL73" s="403"/>
      <c r="XBM73" s="403"/>
      <c r="XBN73" s="403"/>
      <c r="XBO73" s="403"/>
      <c r="XBP73" s="403"/>
      <c r="XBQ73" s="403"/>
      <c r="XBR73" s="403"/>
      <c r="XBS73" s="403"/>
      <c r="XBT73" s="403"/>
      <c r="XBU73" s="403"/>
      <c r="XBV73" s="403"/>
      <c r="XBW73" s="403"/>
      <c r="XBX73" s="403"/>
      <c r="XBY73" s="403"/>
      <c r="XBZ73" s="403"/>
      <c r="XCA73" s="403"/>
      <c r="XCB73" s="403"/>
      <c r="XCC73" s="403"/>
      <c r="XCD73" s="403"/>
      <c r="XCE73" s="403"/>
      <c r="XCF73" s="403"/>
      <c r="XCG73" s="403"/>
      <c r="XCH73" s="403"/>
      <c r="XCI73" s="403"/>
      <c r="XCJ73" s="403"/>
      <c r="XCK73" s="403"/>
      <c r="XCL73" s="403"/>
      <c r="XCM73" s="403"/>
      <c r="XCN73" s="403"/>
      <c r="XCO73" s="403"/>
      <c r="XCP73" s="403"/>
      <c r="XCQ73" s="403"/>
      <c r="XCR73" s="403"/>
      <c r="XCS73" s="403"/>
      <c r="XCT73" s="403"/>
      <c r="XCU73" s="403"/>
      <c r="XCV73" s="403"/>
      <c r="XCW73" s="403"/>
      <c r="XCX73" s="403"/>
      <c r="XCY73" s="403"/>
      <c r="XCZ73" s="403"/>
      <c r="XDA73" s="403"/>
      <c r="XDB73" s="403"/>
      <c r="XDC73" s="403"/>
      <c r="XDD73" s="403"/>
      <c r="XDE73" s="403"/>
      <c r="XDF73" s="403"/>
      <c r="XDG73" s="403"/>
      <c r="XDH73" s="403"/>
      <c r="XDI73" s="403"/>
      <c r="XDJ73" s="403"/>
      <c r="XDK73" s="403"/>
      <c r="XDL73" s="403"/>
      <c r="XDM73" s="403"/>
      <c r="XDN73" s="403"/>
      <c r="XDO73" s="403"/>
      <c r="XDP73" s="403"/>
      <c r="XDQ73" s="403"/>
      <c r="XDR73" s="403"/>
      <c r="XDS73" s="403"/>
      <c r="XDT73" s="403"/>
      <c r="XDU73" s="403"/>
      <c r="XDV73" s="403"/>
      <c r="XDW73" s="403"/>
      <c r="XDX73" s="403"/>
      <c r="XDY73" s="403"/>
      <c r="XDZ73" s="403"/>
      <c r="XEA73" s="403"/>
      <c r="XEB73" s="403"/>
      <c r="XEC73" s="403"/>
      <c r="XED73" s="403"/>
      <c r="XEE73" s="403"/>
      <c r="XEF73" s="403"/>
      <c r="XEG73" s="403"/>
      <c r="XEH73" s="403"/>
      <c r="XEI73" s="403"/>
      <c r="XEJ73" s="403"/>
      <c r="XEK73" s="403"/>
      <c r="XEL73" s="403"/>
      <c r="XEM73" s="403"/>
      <c r="XEN73" s="403"/>
      <c r="XEO73" s="403"/>
      <c r="XEP73" s="403"/>
      <c r="XEQ73" s="403"/>
      <c r="XER73" s="403"/>
      <c r="XES73" s="403"/>
      <c r="XET73" s="403"/>
      <c r="XEU73" s="403"/>
      <c r="XEV73" s="403"/>
      <c r="XEW73" s="403"/>
      <c r="XEX73" s="403"/>
      <c r="XEY73" s="403"/>
    </row>
    <row r="74" spans="1:16379">
      <c r="A74" s="392">
        <v>126403</v>
      </c>
      <c r="B74" s="437" t="s">
        <v>419</v>
      </c>
      <c r="C74" s="24"/>
      <c r="D74" s="382" t="s">
        <v>66</v>
      </c>
      <c r="E74" s="382" t="s">
        <v>421</v>
      </c>
      <c r="F74" s="382" t="s">
        <v>420</v>
      </c>
      <c r="G74" s="382" t="s">
        <v>621</v>
      </c>
      <c r="H74" s="426" t="s">
        <v>628</v>
      </c>
      <c r="I74" s="428" t="s">
        <v>628</v>
      </c>
      <c r="J74" s="392">
        <v>3700000527</v>
      </c>
      <c r="K74" s="392">
        <v>3556776</v>
      </c>
      <c r="L74" s="326">
        <v>44869</v>
      </c>
      <c r="M74" s="72">
        <v>858</v>
      </c>
      <c r="N74" s="112">
        <v>44806</v>
      </c>
      <c r="O74" s="72">
        <v>65</v>
      </c>
      <c r="P74" s="67">
        <v>44994</v>
      </c>
      <c r="Q74" s="264">
        <v>618</v>
      </c>
      <c r="R74" s="67">
        <v>44826</v>
      </c>
      <c r="S74" s="67">
        <v>44827</v>
      </c>
      <c r="T74" s="67">
        <v>44827</v>
      </c>
      <c r="U74" s="67">
        <v>44827</v>
      </c>
      <c r="V74" s="361"/>
      <c r="W74" s="361"/>
      <c r="X74" s="361"/>
      <c r="Y74" s="267"/>
      <c r="Z74" s="267"/>
      <c r="AA74" s="267"/>
      <c r="AB74" s="267"/>
      <c r="AC74" s="267"/>
      <c r="AD74" s="57">
        <v>44820</v>
      </c>
      <c r="AE74" s="264">
        <v>444</v>
      </c>
      <c r="AF74" s="57">
        <v>44830</v>
      </c>
      <c r="AG74" s="72">
        <v>454</v>
      </c>
      <c r="AH74" s="366"/>
      <c r="AI74" s="363"/>
      <c r="AJ74" s="366"/>
      <c r="AK74" s="267"/>
      <c r="AL74" s="267"/>
      <c r="AM74" s="363"/>
      <c r="AN74" s="267"/>
      <c r="AO74" s="267"/>
      <c r="AP74" s="361"/>
      <c r="AQ74" s="363"/>
      <c r="AR74" s="367"/>
      <c r="AS74" s="370"/>
      <c r="AT74" s="361"/>
      <c r="AU74" s="267"/>
      <c r="AV74" s="370"/>
      <c r="AW74" s="370"/>
      <c r="AX74" s="366"/>
      <c r="AY74" s="362"/>
      <c r="AZ74" s="67">
        <v>44824</v>
      </c>
      <c r="BA74" s="72">
        <v>448</v>
      </c>
      <c r="BB74" s="84">
        <v>44826</v>
      </c>
      <c r="BC74" s="84">
        <v>44826</v>
      </c>
      <c r="BD74" s="84">
        <v>44826</v>
      </c>
      <c r="BE74" s="84">
        <v>44826</v>
      </c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24"/>
      <c r="HL74" s="24"/>
      <c r="HM74" s="24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  <c r="IE74" s="24"/>
      <c r="IF74" s="24"/>
      <c r="IG74" s="24"/>
      <c r="IH74" s="24"/>
      <c r="II74" s="24"/>
      <c r="IJ74" s="24"/>
      <c r="IK74" s="24"/>
      <c r="IL74" s="24"/>
      <c r="IM74" s="24"/>
      <c r="IN74" s="24"/>
      <c r="IO74" s="24"/>
      <c r="IP74" s="24"/>
      <c r="IQ74" s="24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  <c r="JH74" s="24"/>
      <c r="JI74" s="24"/>
      <c r="JJ74" s="24"/>
      <c r="JK74" s="24"/>
      <c r="JL74" s="24"/>
      <c r="JM74" s="24"/>
      <c r="JN74" s="24"/>
      <c r="JO74" s="24"/>
      <c r="JP74" s="24"/>
      <c r="JQ74" s="24"/>
      <c r="JR74" s="24"/>
      <c r="JS74" s="24"/>
      <c r="JT74" s="24"/>
      <c r="JU74" s="24"/>
      <c r="JV74" s="24"/>
      <c r="JW74" s="24"/>
      <c r="JX74" s="24"/>
      <c r="JY74" s="24"/>
      <c r="JZ74" s="24"/>
      <c r="KA74" s="24"/>
      <c r="KB74" s="24"/>
      <c r="KC74" s="24"/>
      <c r="KD74" s="24"/>
      <c r="KE74" s="24"/>
      <c r="KF74" s="24"/>
      <c r="KG74" s="24"/>
      <c r="KH74" s="24"/>
      <c r="KI74" s="24"/>
      <c r="KJ74" s="24"/>
      <c r="KK74" s="24"/>
      <c r="KL74" s="24"/>
      <c r="KM74" s="24"/>
      <c r="KN74" s="24"/>
      <c r="KO74" s="24"/>
      <c r="KP74" s="24"/>
      <c r="KQ74" s="24"/>
      <c r="KR74" s="24"/>
      <c r="KS74" s="24"/>
      <c r="KT74" s="24"/>
      <c r="KU74" s="24"/>
      <c r="KV74" s="24"/>
      <c r="KW74" s="24"/>
      <c r="KX74" s="24"/>
      <c r="KY74" s="24"/>
      <c r="KZ74" s="24"/>
      <c r="LA74" s="24"/>
      <c r="LB74" s="24"/>
      <c r="LC74" s="24"/>
      <c r="LD74" s="24"/>
      <c r="LE74" s="24"/>
      <c r="LF74" s="24"/>
      <c r="LG74" s="24"/>
      <c r="LH74" s="24"/>
      <c r="LI74" s="24"/>
      <c r="LJ74" s="24"/>
      <c r="LK74" s="24"/>
      <c r="LL74" s="24"/>
      <c r="LM74" s="24"/>
      <c r="LN74" s="24"/>
      <c r="LO74" s="24"/>
      <c r="LP74" s="24"/>
      <c r="LQ74" s="24"/>
      <c r="LR74" s="24"/>
      <c r="LS74" s="24"/>
      <c r="LT74" s="24"/>
      <c r="LU74" s="24"/>
      <c r="LV74" s="24"/>
      <c r="LW74" s="24"/>
      <c r="LX74" s="24"/>
      <c r="LY74" s="24"/>
      <c r="LZ74" s="24"/>
      <c r="MA74" s="24"/>
      <c r="MB74" s="24"/>
      <c r="MC74" s="24"/>
      <c r="MD74" s="24"/>
      <c r="ME74" s="24"/>
      <c r="MF74" s="24"/>
      <c r="MG74" s="24"/>
      <c r="MH74" s="24"/>
      <c r="MI74" s="24"/>
      <c r="MJ74" s="24"/>
      <c r="MK74" s="24"/>
      <c r="ML74" s="24"/>
      <c r="MM74" s="24"/>
      <c r="MN74" s="24"/>
      <c r="MO74" s="24"/>
      <c r="MP74" s="24"/>
      <c r="MQ74" s="24"/>
      <c r="MR74" s="24"/>
      <c r="MS74" s="24"/>
      <c r="MT74" s="24"/>
      <c r="MU74" s="24"/>
      <c r="MV74" s="24"/>
      <c r="MW74" s="24"/>
      <c r="MX74" s="24"/>
      <c r="MY74" s="24"/>
      <c r="MZ74" s="24"/>
      <c r="NA74" s="24"/>
      <c r="NB74" s="24"/>
      <c r="NC74" s="24"/>
      <c r="ND74" s="24"/>
      <c r="NE74" s="24"/>
      <c r="NF74" s="24"/>
      <c r="NG74" s="24"/>
      <c r="NH74" s="24"/>
      <c r="NI74" s="24"/>
      <c r="NJ74" s="24"/>
      <c r="NK74" s="24"/>
      <c r="NL74" s="24"/>
      <c r="NM74" s="24"/>
      <c r="NN74" s="24"/>
      <c r="NO74" s="24"/>
      <c r="NP74" s="24"/>
      <c r="NQ74" s="24"/>
      <c r="NR74" s="24"/>
      <c r="NS74" s="24"/>
      <c r="NT74" s="24"/>
      <c r="NU74" s="24"/>
      <c r="NV74" s="24"/>
      <c r="NW74" s="24"/>
      <c r="NX74" s="24"/>
      <c r="NY74" s="24"/>
      <c r="NZ74" s="24"/>
      <c r="OA74" s="24"/>
      <c r="OB74" s="24"/>
      <c r="OC74" s="24"/>
      <c r="OD74" s="24"/>
      <c r="OE74" s="24"/>
      <c r="OF74" s="24"/>
      <c r="OG74" s="24"/>
      <c r="OH74" s="24"/>
      <c r="OI74" s="24"/>
      <c r="OJ74" s="24"/>
      <c r="OK74" s="24"/>
      <c r="OL74" s="24"/>
      <c r="OM74" s="24"/>
      <c r="ON74" s="24"/>
      <c r="OO74" s="24"/>
      <c r="OP74" s="24"/>
      <c r="OQ74" s="24"/>
      <c r="OR74" s="24"/>
      <c r="OS74" s="24"/>
      <c r="OT74" s="24"/>
      <c r="OU74" s="24"/>
      <c r="OV74" s="24"/>
      <c r="OW74" s="24"/>
      <c r="OX74" s="24"/>
      <c r="OY74" s="24"/>
      <c r="OZ74" s="24"/>
      <c r="PA74" s="24"/>
      <c r="PB74" s="24"/>
      <c r="PC74" s="24"/>
      <c r="PD74" s="24"/>
      <c r="PE74" s="24"/>
      <c r="PF74" s="24"/>
      <c r="PG74" s="24"/>
      <c r="PH74" s="24"/>
      <c r="PI74" s="24"/>
      <c r="PJ74" s="24"/>
      <c r="PK74" s="24"/>
      <c r="PL74" s="24"/>
      <c r="PM74" s="24"/>
      <c r="PN74" s="24"/>
      <c r="PO74" s="24"/>
      <c r="PP74" s="24"/>
      <c r="PQ74" s="24"/>
      <c r="PR74" s="24"/>
      <c r="PS74" s="24"/>
      <c r="PT74" s="24"/>
      <c r="PU74" s="24"/>
      <c r="PV74" s="24"/>
      <c r="PW74" s="24"/>
      <c r="PX74" s="24"/>
      <c r="PY74" s="24"/>
      <c r="PZ74" s="24"/>
      <c r="QA74" s="24"/>
      <c r="QB74" s="24"/>
      <c r="QC74" s="24"/>
      <c r="QD74" s="24"/>
      <c r="QE74" s="24"/>
      <c r="QF74" s="24"/>
      <c r="QG74" s="24"/>
      <c r="QH74" s="24"/>
      <c r="QI74" s="24"/>
      <c r="QJ74" s="24"/>
      <c r="QK74" s="24"/>
      <c r="QL74" s="24"/>
      <c r="QM74" s="24"/>
      <c r="QN74" s="24"/>
      <c r="QO74" s="24"/>
      <c r="QP74" s="24"/>
      <c r="QQ74" s="24"/>
      <c r="QR74" s="24"/>
      <c r="QS74" s="24"/>
      <c r="QT74" s="24"/>
      <c r="QU74" s="24"/>
      <c r="QV74" s="24"/>
      <c r="QW74" s="24"/>
      <c r="QX74" s="24"/>
      <c r="QY74" s="24"/>
      <c r="QZ74" s="24"/>
      <c r="RA74" s="24"/>
      <c r="RB74" s="24"/>
      <c r="RC74" s="24"/>
      <c r="RD74" s="24"/>
      <c r="RE74" s="24"/>
      <c r="RF74" s="24"/>
      <c r="RG74" s="24"/>
      <c r="RH74" s="24"/>
      <c r="RI74" s="24"/>
      <c r="RJ74" s="24"/>
      <c r="RK74" s="24"/>
      <c r="RL74" s="24"/>
      <c r="RM74" s="24"/>
      <c r="RN74" s="24"/>
      <c r="RO74" s="24"/>
      <c r="RP74" s="24"/>
      <c r="RQ74" s="24"/>
      <c r="RR74" s="24"/>
      <c r="RS74" s="24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4"/>
      <c r="AIY74" s="24"/>
      <c r="AIZ74" s="24"/>
      <c r="AJA74" s="24"/>
      <c r="AJB74" s="24"/>
      <c r="AJC74" s="24"/>
      <c r="AJD74" s="24"/>
      <c r="AJE74" s="24"/>
      <c r="AJF74" s="24"/>
      <c r="AJG74" s="24"/>
      <c r="AJH74" s="24"/>
      <c r="AJI74" s="24"/>
      <c r="AJJ74" s="24"/>
      <c r="AJK74" s="24"/>
      <c r="AJL74" s="24"/>
      <c r="AJM74" s="24"/>
      <c r="AJN74" s="24"/>
      <c r="AJO74" s="24"/>
      <c r="AJP74" s="24"/>
      <c r="AJQ74" s="24"/>
      <c r="AJR74" s="24"/>
      <c r="AJS74" s="24"/>
      <c r="AJT74" s="24"/>
      <c r="AJU74" s="24"/>
      <c r="AJV74" s="24"/>
      <c r="AJW74" s="24"/>
      <c r="AJX74" s="24"/>
      <c r="AJY74" s="24"/>
      <c r="AJZ74" s="24"/>
      <c r="AKA74" s="24"/>
      <c r="AKB74" s="24"/>
      <c r="AKC74" s="24"/>
      <c r="AKD74" s="24"/>
      <c r="AKE74" s="24"/>
      <c r="AKF74" s="24"/>
      <c r="AKG74" s="24"/>
      <c r="AKH74" s="24"/>
      <c r="AKI74" s="24"/>
      <c r="AKJ74" s="24"/>
      <c r="AKK74" s="24"/>
      <c r="AKL74" s="24"/>
      <c r="AKM74" s="24"/>
      <c r="AKN74" s="24"/>
      <c r="AKO74" s="24"/>
      <c r="AKP74" s="24"/>
      <c r="AKQ74" s="24"/>
      <c r="AKR74" s="24"/>
      <c r="AKS74" s="24"/>
      <c r="AKT74" s="24"/>
      <c r="AKU74" s="24"/>
      <c r="AKV74" s="24"/>
      <c r="AKW74" s="24"/>
      <c r="AKX74" s="24"/>
      <c r="AKY74" s="24"/>
      <c r="AKZ74" s="24"/>
      <c r="ALA74" s="24"/>
      <c r="ALB74" s="24"/>
      <c r="ALC74" s="24"/>
      <c r="ALD74" s="24"/>
      <c r="ALE74" s="24"/>
      <c r="ALF74" s="24"/>
      <c r="ALG74" s="24"/>
      <c r="ALH74" s="24"/>
      <c r="ALI74" s="24"/>
      <c r="ALJ74" s="24"/>
      <c r="ALK74" s="24"/>
      <c r="ALL74" s="24"/>
      <c r="ALM74" s="24"/>
      <c r="ALN74" s="24"/>
      <c r="ALO74" s="24"/>
      <c r="ALP74" s="24"/>
      <c r="ALQ74" s="24"/>
      <c r="ALR74" s="24"/>
      <c r="ALS74" s="24"/>
      <c r="ALT74" s="24"/>
      <c r="ALU74" s="24"/>
      <c r="ALV74" s="24"/>
      <c r="ALW74" s="24"/>
      <c r="ALX74" s="24"/>
      <c r="ALY74" s="24"/>
      <c r="ALZ74" s="24"/>
      <c r="AMA74" s="24"/>
      <c r="AMB74" s="24"/>
      <c r="AMC74" s="24"/>
      <c r="AMD74" s="24"/>
      <c r="AME74" s="24"/>
      <c r="AMF74" s="24"/>
      <c r="AMG74" s="24"/>
      <c r="AMH74" s="24"/>
      <c r="AMI74" s="24"/>
      <c r="AMJ74" s="24"/>
      <c r="AMK74" s="24"/>
      <c r="AML74" s="24"/>
      <c r="AMM74" s="24"/>
      <c r="AMN74" s="24"/>
      <c r="AMO74" s="24"/>
      <c r="AMP74" s="24"/>
      <c r="AMQ74" s="24"/>
      <c r="AMR74" s="24"/>
      <c r="AMS74" s="24"/>
      <c r="AMT74" s="24"/>
      <c r="AMU74" s="24"/>
      <c r="AMV74" s="24"/>
      <c r="AMW74" s="24"/>
      <c r="AMX74" s="24"/>
      <c r="AMY74" s="24"/>
      <c r="AMZ74" s="24"/>
      <c r="ANA74" s="24"/>
      <c r="ANB74" s="24"/>
      <c r="ANC74" s="24"/>
      <c r="AND74" s="24"/>
      <c r="ANE74" s="24"/>
      <c r="ANF74" s="24"/>
      <c r="ANG74" s="24"/>
      <c r="ANH74" s="24"/>
      <c r="ANI74" s="24"/>
      <c r="ANJ74" s="24"/>
      <c r="ANK74" s="24"/>
      <c r="ANL74" s="24"/>
      <c r="ANM74" s="24"/>
      <c r="ANN74" s="24"/>
      <c r="ANO74" s="24"/>
      <c r="ANP74" s="24"/>
      <c r="ANQ74" s="24"/>
      <c r="ANR74" s="24"/>
      <c r="ANS74" s="24"/>
      <c r="ANT74" s="24"/>
      <c r="ANU74" s="24"/>
      <c r="ANV74" s="24"/>
      <c r="ANW74" s="24"/>
      <c r="ANX74" s="24"/>
      <c r="ANY74" s="24"/>
      <c r="ANZ74" s="24"/>
      <c r="AOA74" s="24"/>
      <c r="AOB74" s="24"/>
      <c r="AOC74" s="24"/>
      <c r="AOD74" s="24"/>
      <c r="AOE74" s="24"/>
      <c r="AOF74" s="24"/>
      <c r="AOG74" s="24"/>
      <c r="AOH74" s="24"/>
      <c r="AOI74" s="24"/>
      <c r="AOJ74" s="24"/>
      <c r="AOK74" s="24"/>
      <c r="AOL74" s="24"/>
      <c r="AOM74" s="24"/>
      <c r="AON74" s="24"/>
      <c r="AOO74" s="24"/>
      <c r="AOP74" s="24"/>
      <c r="AOQ74" s="24"/>
      <c r="AOR74" s="24"/>
      <c r="AOS74" s="24"/>
      <c r="AOT74" s="24"/>
      <c r="AOU74" s="24"/>
      <c r="AOV74" s="24"/>
      <c r="AOW74" s="24"/>
      <c r="AOX74" s="24"/>
      <c r="AOY74" s="24"/>
      <c r="AOZ74" s="24"/>
      <c r="APA74" s="24"/>
      <c r="APB74" s="24"/>
      <c r="APC74" s="24"/>
      <c r="APD74" s="24"/>
      <c r="APE74" s="24"/>
      <c r="APF74" s="24"/>
      <c r="APG74" s="24"/>
      <c r="APH74" s="24"/>
      <c r="API74" s="24"/>
      <c r="APJ74" s="24"/>
      <c r="APK74" s="24"/>
      <c r="APL74" s="24"/>
      <c r="APM74" s="24"/>
      <c r="APN74" s="24"/>
      <c r="APO74" s="24"/>
      <c r="APP74" s="24"/>
      <c r="APQ74" s="24"/>
      <c r="APR74" s="24"/>
      <c r="APS74" s="24"/>
      <c r="APT74" s="24"/>
      <c r="APU74" s="24"/>
      <c r="APV74" s="24"/>
      <c r="APW74" s="24"/>
      <c r="APX74" s="24"/>
      <c r="APY74" s="24"/>
      <c r="APZ74" s="24"/>
      <c r="AQA74" s="24"/>
      <c r="AQB74" s="24"/>
      <c r="AQC74" s="24"/>
      <c r="AQD74" s="24"/>
      <c r="AQE74" s="24"/>
      <c r="AQF74" s="24"/>
      <c r="AQG74" s="24"/>
      <c r="AQH74" s="24"/>
      <c r="AQI74" s="24"/>
      <c r="AQJ74" s="24"/>
      <c r="AQK74" s="24"/>
      <c r="AQL74" s="24"/>
      <c r="AQM74" s="24"/>
      <c r="AQN74" s="24"/>
      <c r="AQO74" s="24"/>
      <c r="AQP74" s="24"/>
      <c r="AQQ74" s="24"/>
      <c r="AQR74" s="24"/>
      <c r="AQS74" s="24"/>
      <c r="AQT74" s="24"/>
      <c r="AQU74" s="24"/>
      <c r="AQV74" s="24"/>
      <c r="AQW74" s="24"/>
      <c r="AQX74" s="24"/>
      <c r="AQY74" s="24"/>
      <c r="AQZ74" s="24"/>
      <c r="ARA74" s="24"/>
      <c r="ARB74" s="24"/>
      <c r="ARC74" s="24"/>
      <c r="ARD74" s="24"/>
      <c r="ARE74" s="24"/>
      <c r="ARF74" s="24"/>
      <c r="ARG74" s="24"/>
      <c r="ARH74" s="24"/>
      <c r="ARI74" s="24"/>
      <c r="ARJ74" s="24"/>
      <c r="ARK74" s="24"/>
      <c r="ARL74" s="24"/>
      <c r="ARM74" s="24"/>
      <c r="ARN74" s="24"/>
      <c r="ARO74" s="24"/>
      <c r="ARP74" s="24"/>
      <c r="ARQ74" s="24"/>
      <c r="ARR74" s="24"/>
      <c r="ARS74" s="24"/>
      <c r="ART74" s="24"/>
      <c r="ARU74" s="24"/>
      <c r="ARV74" s="24"/>
      <c r="ARW74" s="24"/>
      <c r="ARX74" s="24"/>
      <c r="ARY74" s="24"/>
      <c r="ARZ74" s="24"/>
      <c r="ASA74" s="24"/>
      <c r="ASB74" s="24"/>
      <c r="ASC74" s="24"/>
      <c r="ASD74" s="24"/>
      <c r="ASE74" s="24"/>
      <c r="ASF74" s="24"/>
      <c r="ASG74" s="24"/>
      <c r="ASH74" s="24"/>
      <c r="ASI74" s="24"/>
      <c r="ASJ74" s="24"/>
      <c r="ASK74" s="24"/>
      <c r="ASL74" s="24"/>
      <c r="ASM74" s="24"/>
      <c r="ASN74" s="24"/>
      <c r="ASO74" s="24"/>
      <c r="ASP74" s="24"/>
      <c r="ASQ74" s="24"/>
      <c r="ASR74" s="24"/>
      <c r="ASS74" s="24"/>
      <c r="AST74" s="24"/>
      <c r="ASU74" s="24"/>
      <c r="ASV74" s="24"/>
      <c r="ASW74" s="24"/>
      <c r="ASX74" s="24"/>
      <c r="ASY74" s="24"/>
      <c r="ASZ74" s="24"/>
      <c r="ATA74" s="24"/>
      <c r="ATB74" s="24"/>
      <c r="ATC74" s="24"/>
      <c r="ATD74" s="24"/>
      <c r="ATE74" s="24"/>
      <c r="ATF74" s="24"/>
      <c r="ATG74" s="24"/>
      <c r="ATH74" s="24"/>
      <c r="ATI74" s="24"/>
      <c r="ATJ74" s="24"/>
      <c r="ATK74" s="24"/>
      <c r="ATL74" s="24"/>
      <c r="ATM74" s="24"/>
      <c r="ATN74" s="24"/>
      <c r="ATO74" s="24"/>
      <c r="ATP74" s="24"/>
      <c r="ATQ74" s="24"/>
      <c r="ATR74" s="24"/>
      <c r="ATS74" s="24"/>
      <c r="ATT74" s="24"/>
      <c r="ATU74" s="24"/>
      <c r="ATV74" s="24"/>
      <c r="ATW74" s="24"/>
      <c r="ATX74" s="24"/>
      <c r="ATY74" s="24"/>
      <c r="ATZ74" s="24"/>
      <c r="AUA74" s="24"/>
      <c r="AUB74" s="24"/>
      <c r="AUC74" s="24"/>
      <c r="AUD74" s="24"/>
      <c r="AUE74" s="24"/>
      <c r="AUF74" s="24"/>
      <c r="AUG74" s="24"/>
      <c r="AUH74" s="24"/>
      <c r="AUI74" s="24"/>
      <c r="AUJ74" s="24"/>
      <c r="AUK74" s="24"/>
      <c r="AUL74" s="24"/>
      <c r="AUM74" s="24"/>
      <c r="AUN74" s="24"/>
      <c r="AUO74" s="24"/>
      <c r="AUP74" s="24"/>
      <c r="AUQ74" s="24"/>
      <c r="AUR74" s="24"/>
      <c r="AUS74" s="24"/>
      <c r="AUT74" s="24"/>
      <c r="AUU74" s="24"/>
      <c r="AUV74" s="24"/>
      <c r="AUW74" s="24"/>
      <c r="AUX74" s="24"/>
      <c r="AUY74" s="24"/>
      <c r="AUZ74" s="24"/>
      <c r="AVA74" s="24"/>
      <c r="AVB74" s="24"/>
      <c r="AVC74" s="24"/>
      <c r="AVD74" s="24"/>
      <c r="AVE74" s="24"/>
      <c r="AVF74" s="24"/>
      <c r="AVG74" s="24"/>
      <c r="AVH74" s="24"/>
      <c r="AVI74" s="24"/>
      <c r="AVJ74" s="24"/>
      <c r="AVK74" s="24"/>
      <c r="AVL74" s="24"/>
      <c r="AVM74" s="24"/>
      <c r="AVN74" s="24"/>
      <c r="AVO74" s="24"/>
      <c r="AVP74" s="24"/>
      <c r="AVQ74" s="24"/>
      <c r="AVR74" s="24"/>
      <c r="AVS74" s="24"/>
      <c r="AVT74" s="24"/>
      <c r="AVU74" s="24"/>
      <c r="AVV74" s="24"/>
      <c r="AVW74" s="24"/>
      <c r="AVX74" s="24"/>
      <c r="AVY74" s="24"/>
      <c r="AVZ74" s="24"/>
      <c r="AWA74" s="24"/>
      <c r="AWB74" s="24"/>
      <c r="AWC74" s="24"/>
      <c r="AWD74" s="24"/>
      <c r="AWE74" s="24"/>
      <c r="AWF74" s="24"/>
      <c r="AWG74" s="24"/>
      <c r="AWH74" s="24"/>
      <c r="AWI74" s="24"/>
      <c r="AWJ74" s="24"/>
      <c r="AWK74" s="24"/>
      <c r="AWL74" s="24"/>
      <c r="AWM74" s="24"/>
      <c r="AWN74" s="24"/>
      <c r="AWO74" s="24"/>
      <c r="AWP74" s="24"/>
      <c r="AWQ74" s="24"/>
      <c r="AWR74" s="24"/>
      <c r="AWS74" s="24"/>
      <c r="AWT74" s="24"/>
      <c r="AWU74" s="24"/>
      <c r="AWV74" s="24"/>
      <c r="AWW74" s="24"/>
      <c r="AWX74" s="24"/>
      <c r="AWY74" s="24"/>
      <c r="AWZ74" s="24"/>
      <c r="AXA74" s="24"/>
      <c r="AXB74" s="24"/>
      <c r="AXC74" s="24"/>
      <c r="AXD74" s="24"/>
      <c r="AXE74" s="24"/>
      <c r="AXF74" s="24"/>
      <c r="AXG74" s="24"/>
      <c r="AXH74" s="24"/>
      <c r="AXI74" s="24"/>
      <c r="AXJ74" s="24"/>
      <c r="AXK74" s="24"/>
      <c r="AXL74" s="24"/>
      <c r="AXM74" s="24"/>
      <c r="AXN74" s="24"/>
      <c r="AXO74" s="24"/>
      <c r="AXP74" s="24"/>
      <c r="AXQ74" s="24"/>
      <c r="AXR74" s="24"/>
      <c r="AXS74" s="24"/>
      <c r="AXT74" s="24"/>
      <c r="AXU74" s="24"/>
      <c r="AXV74" s="24"/>
      <c r="AXW74" s="24"/>
      <c r="AXX74" s="24"/>
      <c r="AXY74" s="24"/>
      <c r="AXZ74" s="24"/>
      <c r="AYA74" s="24"/>
      <c r="AYB74" s="24"/>
      <c r="AYC74" s="24"/>
      <c r="AYD74" s="24"/>
      <c r="AYE74" s="24"/>
      <c r="AYF74" s="24"/>
      <c r="AYG74" s="24"/>
      <c r="AYH74" s="24"/>
      <c r="AYI74" s="24"/>
      <c r="AYJ74" s="24"/>
      <c r="AYK74" s="24"/>
      <c r="AYL74" s="24"/>
      <c r="AYM74" s="24"/>
      <c r="AYN74" s="24"/>
      <c r="AYO74" s="24"/>
      <c r="AYP74" s="24"/>
      <c r="AYQ74" s="24"/>
      <c r="AYR74" s="24"/>
      <c r="AYS74" s="24"/>
      <c r="AYT74" s="24"/>
      <c r="AYU74" s="24"/>
      <c r="AYV74" s="24"/>
      <c r="AYW74" s="24"/>
      <c r="AYX74" s="24"/>
      <c r="AYY74" s="24"/>
      <c r="AYZ74" s="24"/>
      <c r="AZA74" s="24"/>
      <c r="AZB74" s="24"/>
      <c r="AZC74" s="24"/>
      <c r="AZD74" s="24"/>
      <c r="AZE74" s="24"/>
      <c r="AZF74" s="24"/>
      <c r="AZG74" s="24"/>
      <c r="AZH74" s="24"/>
      <c r="AZI74" s="24"/>
      <c r="AZJ74" s="24"/>
      <c r="AZK74" s="24"/>
      <c r="AZL74" s="24"/>
      <c r="AZM74" s="24"/>
      <c r="AZN74" s="24"/>
      <c r="AZO74" s="24"/>
      <c r="AZP74" s="24"/>
      <c r="AZQ74" s="24"/>
      <c r="AZR74" s="24"/>
      <c r="AZS74" s="24"/>
      <c r="AZT74" s="24"/>
      <c r="AZU74" s="24"/>
      <c r="AZV74" s="24"/>
      <c r="AZW74" s="24"/>
      <c r="AZX74" s="24"/>
      <c r="AZY74" s="24"/>
      <c r="AZZ74" s="24"/>
      <c r="BAA74" s="24"/>
      <c r="BAB74" s="24"/>
      <c r="BAC74" s="24"/>
      <c r="BAD74" s="24"/>
      <c r="BAE74" s="24"/>
      <c r="BAF74" s="24"/>
      <c r="BAG74" s="24"/>
      <c r="BAH74" s="24"/>
      <c r="BAI74" s="24"/>
      <c r="BAJ74" s="24"/>
      <c r="BAK74" s="24"/>
      <c r="BAL74" s="24"/>
      <c r="BAM74" s="24"/>
      <c r="BAN74" s="24"/>
      <c r="BAO74" s="24"/>
      <c r="BAP74" s="24"/>
      <c r="BAQ74" s="24"/>
      <c r="BAR74" s="24"/>
      <c r="BAS74" s="24"/>
      <c r="BAT74" s="24"/>
      <c r="BAU74" s="24"/>
      <c r="BAV74" s="24"/>
      <c r="BAW74" s="24"/>
      <c r="BAX74" s="24"/>
      <c r="BAY74" s="24"/>
      <c r="BAZ74" s="24"/>
      <c r="BBA74" s="24"/>
      <c r="BBB74" s="24"/>
      <c r="BBC74" s="24"/>
      <c r="BBD74" s="24"/>
      <c r="BBE74" s="24"/>
      <c r="BBF74" s="24"/>
      <c r="BBG74" s="24"/>
      <c r="BBH74" s="24"/>
      <c r="BBI74" s="24"/>
      <c r="BBJ74" s="24"/>
      <c r="BBK74" s="24"/>
      <c r="BBL74" s="24"/>
      <c r="BBM74" s="24"/>
      <c r="BBN74" s="24"/>
      <c r="BBO74" s="24"/>
      <c r="BBP74" s="24"/>
      <c r="BBQ74" s="24"/>
      <c r="BBR74" s="24"/>
      <c r="BBS74" s="24"/>
      <c r="BBT74" s="24"/>
      <c r="BBU74" s="24"/>
      <c r="BBV74" s="24"/>
      <c r="BBW74" s="24"/>
      <c r="BBX74" s="24"/>
      <c r="BBY74" s="24"/>
      <c r="BBZ74" s="24"/>
      <c r="BCA74" s="24"/>
      <c r="BCB74" s="24"/>
      <c r="BCC74" s="24"/>
      <c r="BCD74" s="24"/>
      <c r="BCE74" s="24"/>
      <c r="BCF74" s="24"/>
      <c r="BCG74" s="24"/>
      <c r="BCH74" s="24"/>
      <c r="BCI74" s="24"/>
      <c r="BCJ74" s="24"/>
      <c r="BCK74" s="24"/>
      <c r="BCL74" s="24"/>
      <c r="BCM74" s="24"/>
      <c r="BCN74" s="24"/>
      <c r="BCO74" s="24"/>
      <c r="BCP74" s="24"/>
      <c r="BCQ74" s="24"/>
      <c r="BCR74" s="24"/>
      <c r="BCS74" s="24"/>
      <c r="BCT74" s="24"/>
      <c r="BCU74" s="24"/>
      <c r="BCV74" s="24"/>
      <c r="BCW74" s="24"/>
      <c r="BCX74" s="24"/>
      <c r="BCY74" s="24"/>
      <c r="BCZ74" s="24"/>
      <c r="BDA74" s="24"/>
      <c r="BDB74" s="24"/>
      <c r="BDC74" s="24"/>
      <c r="BDD74" s="24"/>
      <c r="BDE74" s="24"/>
      <c r="BDF74" s="24"/>
      <c r="BDG74" s="24"/>
      <c r="BDH74" s="24"/>
      <c r="BDI74" s="24"/>
      <c r="BDJ74" s="24"/>
      <c r="BDK74" s="24"/>
      <c r="BDL74" s="24"/>
      <c r="BDM74" s="24"/>
      <c r="BDN74" s="24"/>
      <c r="BDO74" s="24"/>
      <c r="BDP74" s="24"/>
      <c r="BDQ74" s="24"/>
      <c r="BDR74" s="24"/>
      <c r="BDS74" s="24"/>
      <c r="BDT74" s="24"/>
      <c r="BDU74" s="24"/>
      <c r="BDV74" s="24"/>
      <c r="BDW74" s="24"/>
      <c r="BDX74" s="24"/>
      <c r="BDY74" s="24"/>
      <c r="BDZ74" s="24"/>
      <c r="BEA74" s="24"/>
      <c r="BEB74" s="24"/>
      <c r="BEC74" s="24"/>
      <c r="BED74" s="24"/>
      <c r="BEE74" s="24"/>
      <c r="BEF74" s="24"/>
      <c r="BEG74" s="24"/>
      <c r="BEH74" s="24"/>
      <c r="BEI74" s="24"/>
      <c r="BEJ74" s="24"/>
      <c r="BEK74" s="24"/>
      <c r="BEL74" s="24"/>
      <c r="BEM74" s="24"/>
      <c r="BEN74" s="24"/>
      <c r="BEO74" s="24"/>
      <c r="BEP74" s="24"/>
      <c r="BEQ74" s="24"/>
      <c r="BER74" s="24"/>
      <c r="BES74" s="24"/>
      <c r="BET74" s="24"/>
      <c r="BEU74" s="24"/>
      <c r="BEV74" s="24"/>
      <c r="BEW74" s="24"/>
      <c r="BEX74" s="24"/>
      <c r="BEY74" s="24"/>
      <c r="BEZ74" s="24"/>
      <c r="BFA74" s="24"/>
      <c r="BFB74" s="24"/>
      <c r="BFC74" s="24"/>
      <c r="BFD74" s="24"/>
      <c r="BFE74" s="24"/>
      <c r="BFF74" s="24"/>
      <c r="BFG74" s="24"/>
      <c r="BFH74" s="24"/>
      <c r="BFI74" s="24"/>
      <c r="BFJ74" s="24"/>
      <c r="BFK74" s="24"/>
      <c r="BFL74" s="24"/>
      <c r="BFM74" s="24"/>
      <c r="BFN74" s="24"/>
      <c r="BFO74" s="24"/>
      <c r="BFP74" s="24"/>
      <c r="BFQ74" s="24"/>
      <c r="BFR74" s="24"/>
      <c r="BFS74" s="24"/>
      <c r="BFT74" s="24"/>
      <c r="BFU74" s="24"/>
      <c r="BFV74" s="24"/>
      <c r="BFW74" s="24"/>
      <c r="BFX74" s="24"/>
      <c r="BFY74" s="24"/>
      <c r="BFZ74" s="24"/>
      <c r="BGA74" s="24"/>
      <c r="BGB74" s="24"/>
      <c r="BGC74" s="24"/>
      <c r="BGD74" s="24"/>
      <c r="BGE74" s="24"/>
      <c r="BGF74" s="24"/>
      <c r="BGG74" s="24"/>
      <c r="BGH74" s="24"/>
      <c r="BGI74" s="24"/>
      <c r="BGJ74" s="24"/>
      <c r="BGK74" s="24"/>
      <c r="BGL74" s="24"/>
      <c r="BGM74" s="24"/>
      <c r="BGN74" s="24"/>
      <c r="BGO74" s="24"/>
      <c r="BGP74" s="24"/>
      <c r="BGQ74" s="24"/>
      <c r="BGR74" s="24"/>
      <c r="BGS74" s="24"/>
      <c r="BGT74" s="24"/>
      <c r="BGU74" s="24"/>
      <c r="BGV74" s="24"/>
      <c r="BGW74" s="24"/>
      <c r="BGX74" s="24"/>
      <c r="BGY74" s="24"/>
      <c r="BGZ74" s="24"/>
      <c r="BHA74" s="24"/>
      <c r="BHB74" s="24"/>
      <c r="BHC74" s="24"/>
      <c r="BHD74" s="24"/>
      <c r="BHE74" s="24"/>
      <c r="BHF74" s="24"/>
      <c r="BHG74" s="24"/>
      <c r="BHH74" s="24"/>
      <c r="BHI74" s="24"/>
      <c r="BHJ74" s="24"/>
      <c r="BHK74" s="24"/>
      <c r="BHL74" s="24"/>
      <c r="BHM74" s="24"/>
      <c r="BHN74" s="24"/>
      <c r="BHO74" s="24"/>
      <c r="BHP74" s="24"/>
      <c r="BHQ74" s="24"/>
      <c r="BHR74" s="24"/>
      <c r="BHS74" s="24"/>
      <c r="BHT74" s="24"/>
      <c r="BHU74" s="24"/>
      <c r="BHV74" s="24"/>
      <c r="BHW74" s="24"/>
      <c r="BHX74" s="24"/>
      <c r="BHY74" s="24"/>
      <c r="BHZ74" s="24"/>
      <c r="BIA74" s="24"/>
      <c r="BIB74" s="24"/>
      <c r="BIC74" s="24"/>
      <c r="BID74" s="24"/>
      <c r="BIE74" s="24"/>
      <c r="BIF74" s="24"/>
      <c r="BIG74" s="24"/>
      <c r="BIH74" s="24"/>
      <c r="BII74" s="24"/>
      <c r="BIJ74" s="24"/>
      <c r="BIK74" s="24"/>
      <c r="BIL74" s="24"/>
      <c r="BIM74" s="24"/>
      <c r="BIN74" s="24"/>
      <c r="BIO74" s="24"/>
      <c r="BIP74" s="24"/>
      <c r="BIQ74" s="24"/>
      <c r="BIR74" s="24"/>
      <c r="BIS74" s="24"/>
      <c r="BIT74" s="24"/>
      <c r="BIU74" s="24"/>
      <c r="BIV74" s="24"/>
      <c r="BIW74" s="24"/>
      <c r="BIX74" s="24"/>
      <c r="BIY74" s="24"/>
      <c r="BIZ74" s="24"/>
      <c r="BJA74" s="24"/>
      <c r="BJB74" s="24"/>
      <c r="BJC74" s="24"/>
      <c r="BJD74" s="24"/>
      <c r="BJE74" s="24"/>
      <c r="BJF74" s="24"/>
      <c r="BJG74" s="24"/>
      <c r="BJH74" s="24"/>
      <c r="BJI74" s="24"/>
      <c r="BJJ74" s="24"/>
      <c r="BJK74" s="24"/>
      <c r="BJL74" s="24"/>
      <c r="BJM74" s="24"/>
      <c r="BJN74" s="24"/>
      <c r="BJO74" s="24"/>
      <c r="BJP74" s="24"/>
      <c r="BJQ74" s="24"/>
      <c r="BJR74" s="24"/>
      <c r="BJS74" s="24"/>
      <c r="BJT74" s="24"/>
      <c r="BJU74" s="24"/>
      <c r="BJV74" s="24"/>
      <c r="BJW74" s="24"/>
      <c r="BJX74" s="24"/>
      <c r="BJY74" s="24"/>
      <c r="BJZ74" s="24"/>
      <c r="BKA74" s="24"/>
      <c r="BKB74" s="24"/>
      <c r="BKC74" s="24"/>
      <c r="BKD74" s="24"/>
      <c r="BKE74" s="24"/>
      <c r="BKF74" s="24"/>
      <c r="BKG74" s="24"/>
      <c r="BKH74" s="24"/>
      <c r="BKI74" s="24"/>
      <c r="BKJ74" s="24"/>
      <c r="BKK74" s="24"/>
      <c r="BKL74" s="24"/>
      <c r="BKM74" s="24"/>
      <c r="BKN74" s="24"/>
      <c r="BKO74" s="24"/>
      <c r="BKP74" s="24"/>
      <c r="BKQ74" s="24"/>
      <c r="BKR74" s="24"/>
      <c r="BKS74" s="24"/>
      <c r="BKT74" s="24"/>
      <c r="BKU74" s="24"/>
      <c r="BKV74" s="24"/>
      <c r="BKW74" s="24"/>
      <c r="BKX74" s="24"/>
      <c r="BKY74" s="24"/>
      <c r="BKZ74" s="24"/>
      <c r="BLA74" s="24"/>
      <c r="BLB74" s="24"/>
      <c r="BLC74" s="24"/>
      <c r="BLD74" s="24"/>
      <c r="BLE74" s="24"/>
      <c r="BLF74" s="24"/>
      <c r="BLG74" s="24"/>
      <c r="BLH74" s="24"/>
      <c r="BLI74" s="24"/>
      <c r="BLJ74" s="24"/>
      <c r="BLK74" s="24"/>
      <c r="BLL74" s="24"/>
      <c r="BLM74" s="24"/>
      <c r="BLN74" s="24"/>
      <c r="BLO74" s="24"/>
      <c r="BLP74" s="24"/>
      <c r="BLQ74" s="24"/>
      <c r="BLR74" s="24"/>
      <c r="BLS74" s="24"/>
      <c r="BLT74" s="24"/>
      <c r="BLU74" s="24"/>
      <c r="BLV74" s="24"/>
      <c r="BLW74" s="24"/>
      <c r="BLX74" s="24"/>
      <c r="BLY74" s="24"/>
      <c r="BLZ74" s="24"/>
      <c r="BMA74" s="24"/>
      <c r="BMB74" s="24"/>
      <c r="BMC74" s="24"/>
      <c r="BMD74" s="24"/>
      <c r="BME74" s="24"/>
      <c r="BMF74" s="24"/>
      <c r="BMG74" s="24"/>
      <c r="BMH74" s="24"/>
      <c r="BMI74" s="24"/>
      <c r="BMJ74" s="24"/>
      <c r="BMK74" s="24"/>
      <c r="BML74" s="24"/>
      <c r="BMM74" s="24"/>
      <c r="BMN74" s="24"/>
      <c r="BMO74" s="24"/>
      <c r="BMP74" s="24"/>
      <c r="BMQ74" s="24"/>
      <c r="BMR74" s="24"/>
      <c r="BMS74" s="24"/>
      <c r="BMT74" s="24"/>
      <c r="BMU74" s="24"/>
      <c r="BMV74" s="24"/>
      <c r="BMW74" s="24"/>
      <c r="BMX74" s="24"/>
      <c r="BMY74" s="24"/>
      <c r="BMZ74" s="24"/>
      <c r="BNA74" s="24"/>
      <c r="BNB74" s="24"/>
      <c r="BNC74" s="24"/>
      <c r="BND74" s="24"/>
      <c r="BNE74" s="24"/>
      <c r="BNF74" s="24"/>
      <c r="BNG74" s="24"/>
      <c r="BNH74" s="24"/>
      <c r="BNI74" s="24"/>
      <c r="BNJ74" s="24"/>
      <c r="BNK74" s="24"/>
      <c r="BNL74" s="24"/>
      <c r="BNM74" s="24"/>
      <c r="BNN74" s="24"/>
      <c r="BNO74" s="24"/>
      <c r="BNP74" s="24"/>
      <c r="BNQ74" s="24"/>
      <c r="BNR74" s="24"/>
      <c r="BNS74" s="24"/>
      <c r="BNT74" s="24"/>
      <c r="BNU74" s="24"/>
      <c r="BNV74" s="24"/>
      <c r="BNW74" s="24"/>
      <c r="BNX74" s="24"/>
      <c r="BNY74" s="24"/>
      <c r="BNZ74" s="24"/>
      <c r="BOA74" s="24"/>
      <c r="BOB74" s="24"/>
      <c r="BOC74" s="24"/>
      <c r="BOD74" s="24"/>
      <c r="BOE74" s="24"/>
      <c r="BOF74" s="24"/>
      <c r="BOG74" s="24"/>
      <c r="BOH74" s="24"/>
      <c r="BOI74" s="24"/>
      <c r="BOJ74" s="24"/>
      <c r="BOK74" s="24"/>
      <c r="BOL74" s="24"/>
      <c r="BOM74" s="24"/>
      <c r="BON74" s="24"/>
      <c r="BOO74" s="24"/>
      <c r="BOP74" s="24"/>
      <c r="BOQ74" s="24"/>
      <c r="BOR74" s="24"/>
      <c r="BOS74" s="24"/>
      <c r="BOT74" s="24"/>
      <c r="BOU74" s="24"/>
      <c r="BOV74" s="24"/>
      <c r="BOW74" s="24"/>
      <c r="BOX74" s="24"/>
      <c r="BOY74" s="24"/>
      <c r="BOZ74" s="24"/>
      <c r="BPA74" s="24"/>
      <c r="BPB74" s="24"/>
      <c r="BPC74" s="24"/>
      <c r="BPD74" s="24"/>
      <c r="BPE74" s="24"/>
      <c r="BPF74" s="24"/>
      <c r="BPG74" s="24"/>
      <c r="BPH74" s="24"/>
      <c r="BPI74" s="24"/>
      <c r="BPJ74" s="24"/>
      <c r="BPK74" s="24"/>
      <c r="BPL74" s="24"/>
      <c r="BPM74" s="24"/>
      <c r="BPN74" s="24"/>
      <c r="BPO74" s="24"/>
      <c r="BPP74" s="24"/>
      <c r="BPQ74" s="24"/>
      <c r="BPR74" s="24"/>
      <c r="BPS74" s="24"/>
      <c r="BPT74" s="24"/>
      <c r="BPU74" s="24"/>
      <c r="BPV74" s="24"/>
      <c r="BPW74" s="24"/>
      <c r="BPX74" s="24"/>
      <c r="BPY74" s="24"/>
      <c r="BPZ74" s="24"/>
      <c r="BQA74" s="24"/>
      <c r="BQB74" s="24"/>
      <c r="BQC74" s="24"/>
      <c r="BQD74" s="24"/>
      <c r="BQE74" s="24"/>
      <c r="BQF74" s="24"/>
      <c r="BQG74" s="24"/>
      <c r="BQH74" s="24"/>
      <c r="BQI74" s="24"/>
      <c r="BQJ74" s="24"/>
      <c r="BQK74" s="24"/>
      <c r="BQL74" s="24"/>
      <c r="BQM74" s="24"/>
      <c r="BQN74" s="24"/>
      <c r="BQO74" s="24"/>
      <c r="BQP74" s="24"/>
      <c r="BQQ74" s="24"/>
      <c r="BQR74" s="24"/>
      <c r="BQS74" s="24"/>
      <c r="BQT74" s="24"/>
      <c r="BQU74" s="24"/>
      <c r="BQV74" s="24"/>
      <c r="BQW74" s="24"/>
      <c r="BQX74" s="24"/>
      <c r="BQY74" s="24"/>
      <c r="BQZ74" s="24"/>
      <c r="BRA74" s="24"/>
      <c r="BRB74" s="24"/>
      <c r="BRC74" s="24"/>
      <c r="BRD74" s="24"/>
      <c r="BRE74" s="24"/>
      <c r="BRF74" s="24"/>
      <c r="BRG74" s="24"/>
      <c r="BRH74" s="24"/>
      <c r="BRI74" s="24"/>
      <c r="BRJ74" s="24"/>
      <c r="BRK74" s="24"/>
      <c r="BRL74" s="24"/>
      <c r="BRM74" s="24"/>
      <c r="BRN74" s="24"/>
      <c r="BRO74" s="24"/>
      <c r="BRP74" s="24"/>
      <c r="BRQ74" s="24"/>
      <c r="BRR74" s="24"/>
      <c r="BRS74" s="24"/>
      <c r="BRT74" s="24"/>
      <c r="BRU74" s="24"/>
      <c r="BRV74" s="24"/>
      <c r="BRW74" s="24"/>
      <c r="BRX74" s="24"/>
      <c r="BRY74" s="24"/>
      <c r="BRZ74" s="24"/>
      <c r="BSA74" s="24"/>
      <c r="BSB74" s="24"/>
      <c r="BSC74" s="24"/>
      <c r="BSD74" s="24"/>
      <c r="BSE74" s="24"/>
      <c r="BSF74" s="24"/>
      <c r="BSG74" s="24"/>
      <c r="BSH74" s="24"/>
      <c r="BSI74" s="24"/>
      <c r="BSJ74" s="24"/>
      <c r="BSK74" s="24"/>
      <c r="BSL74" s="24"/>
      <c r="BSM74" s="24"/>
      <c r="BSN74" s="24"/>
      <c r="BSO74" s="24"/>
      <c r="BSP74" s="24"/>
      <c r="BSQ74" s="24"/>
      <c r="BSR74" s="24"/>
      <c r="BSS74" s="24"/>
      <c r="BST74" s="24"/>
      <c r="BSU74" s="24"/>
      <c r="BSV74" s="24"/>
      <c r="BSW74" s="24"/>
      <c r="BSX74" s="24"/>
      <c r="BSY74" s="24"/>
      <c r="BSZ74" s="24"/>
      <c r="BTA74" s="24"/>
      <c r="BTB74" s="24"/>
      <c r="BTC74" s="24"/>
      <c r="BTD74" s="24"/>
      <c r="BTE74" s="24"/>
      <c r="BTF74" s="24"/>
      <c r="BTG74" s="24"/>
      <c r="BTH74" s="24"/>
      <c r="BTI74" s="24"/>
      <c r="BTJ74" s="24"/>
      <c r="BTK74" s="24"/>
      <c r="BTL74" s="24"/>
      <c r="BTM74" s="24"/>
      <c r="BTN74" s="24"/>
      <c r="BTO74" s="24"/>
      <c r="BTP74" s="24"/>
      <c r="BTQ74" s="24"/>
      <c r="BTR74" s="24"/>
      <c r="BTS74" s="24"/>
      <c r="BTT74" s="24"/>
      <c r="BTU74" s="24"/>
      <c r="BTV74" s="24"/>
      <c r="BTW74" s="24"/>
      <c r="BTX74" s="24"/>
      <c r="BTY74" s="24"/>
      <c r="BTZ74" s="24"/>
      <c r="BUA74" s="24"/>
      <c r="BUB74" s="24"/>
      <c r="BUC74" s="24"/>
      <c r="BUD74" s="24"/>
      <c r="BUE74" s="24"/>
      <c r="BUF74" s="24"/>
      <c r="BUG74" s="24"/>
      <c r="BUH74" s="24"/>
      <c r="BUI74" s="24"/>
      <c r="BUJ74" s="24"/>
      <c r="BUK74" s="24"/>
      <c r="BUL74" s="24"/>
      <c r="BUM74" s="24"/>
      <c r="BUN74" s="24"/>
      <c r="BUO74" s="24"/>
      <c r="BUP74" s="24"/>
      <c r="BUQ74" s="24"/>
      <c r="BUR74" s="24"/>
      <c r="BUS74" s="24"/>
      <c r="BUT74" s="24"/>
      <c r="BUU74" s="24"/>
      <c r="BUV74" s="24"/>
      <c r="BUW74" s="24"/>
      <c r="BUX74" s="24"/>
      <c r="BUY74" s="24"/>
      <c r="BUZ74" s="24"/>
      <c r="BVA74" s="24"/>
      <c r="BVB74" s="24"/>
      <c r="BVC74" s="24"/>
      <c r="BVD74" s="24"/>
      <c r="BVE74" s="24"/>
      <c r="BVF74" s="24"/>
      <c r="BVG74" s="24"/>
      <c r="BVH74" s="24"/>
      <c r="BVI74" s="24"/>
      <c r="BVJ74" s="24"/>
      <c r="BVK74" s="24"/>
      <c r="BVL74" s="24"/>
      <c r="BVM74" s="24"/>
      <c r="BVN74" s="24"/>
      <c r="BVO74" s="24"/>
      <c r="BVP74" s="24"/>
      <c r="BVQ74" s="24"/>
      <c r="BVR74" s="24"/>
      <c r="BVS74" s="24"/>
      <c r="BVT74" s="24"/>
      <c r="BVU74" s="24"/>
      <c r="BVV74" s="24"/>
      <c r="BVW74" s="24"/>
      <c r="BVX74" s="24"/>
      <c r="BVY74" s="24"/>
      <c r="BVZ74" s="24"/>
      <c r="BWA74" s="24"/>
      <c r="BWB74" s="24"/>
      <c r="BWC74" s="24"/>
      <c r="BWD74" s="24"/>
      <c r="BWE74" s="24"/>
      <c r="BWF74" s="24"/>
      <c r="BWG74" s="24"/>
      <c r="BWH74" s="24"/>
      <c r="BWI74" s="24"/>
      <c r="BWJ74" s="24"/>
      <c r="BWK74" s="24"/>
      <c r="BWL74" s="24"/>
      <c r="BWM74" s="24"/>
      <c r="BWN74" s="24"/>
      <c r="BWO74" s="24"/>
      <c r="BWP74" s="24"/>
      <c r="BWQ74" s="24"/>
      <c r="BWR74" s="24"/>
      <c r="BWS74" s="24"/>
      <c r="BWT74" s="24"/>
      <c r="BWU74" s="24"/>
      <c r="BWV74" s="24"/>
      <c r="BWW74" s="24"/>
      <c r="BWX74" s="24"/>
      <c r="BWY74" s="24"/>
      <c r="BWZ74" s="24"/>
      <c r="BXA74" s="24"/>
      <c r="BXB74" s="24"/>
      <c r="BXC74" s="24"/>
      <c r="BXD74" s="24"/>
      <c r="BXE74" s="24"/>
      <c r="BXF74" s="24"/>
      <c r="BXG74" s="24"/>
      <c r="BXH74" s="24"/>
      <c r="BXI74" s="24"/>
      <c r="BXJ74" s="24"/>
      <c r="BXK74" s="24"/>
      <c r="BXL74" s="24"/>
      <c r="BXM74" s="24"/>
      <c r="BXN74" s="24"/>
      <c r="BXO74" s="24"/>
      <c r="BXP74" s="24"/>
      <c r="BXQ74" s="24"/>
      <c r="BXR74" s="24"/>
      <c r="BXS74" s="24"/>
      <c r="BXT74" s="24"/>
      <c r="BXU74" s="24"/>
      <c r="BXV74" s="24"/>
      <c r="BXW74" s="24"/>
      <c r="BXX74" s="24"/>
      <c r="BXY74" s="24"/>
      <c r="BXZ74" s="24"/>
      <c r="BYA74" s="24"/>
      <c r="BYB74" s="24"/>
      <c r="BYC74" s="24"/>
      <c r="BYD74" s="24"/>
      <c r="BYE74" s="24"/>
      <c r="BYF74" s="24"/>
      <c r="BYG74" s="24"/>
      <c r="BYH74" s="24"/>
      <c r="BYI74" s="24"/>
      <c r="BYJ74" s="24"/>
      <c r="BYK74" s="24"/>
      <c r="BYL74" s="24"/>
      <c r="BYM74" s="24"/>
      <c r="BYN74" s="24"/>
      <c r="BYO74" s="24"/>
      <c r="BYP74" s="24"/>
      <c r="BYQ74" s="24"/>
      <c r="BYR74" s="24"/>
      <c r="BYS74" s="24"/>
      <c r="BYT74" s="24"/>
      <c r="BYU74" s="24"/>
      <c r="BYV74" s="24"/>
      <c r="BYW74" s="24"/>
      <c r="BYX74" s="24"/>
      <c r="BYY74" s="24"/>
      <c r="BYZ74" s="24"/>
      <c r="BZA74" s="24"/>
      <c r="BZB74" s="24"/>
      <c r="BZC74" s="24"/>
      <c r="BZD74" s="24"/>
      <c r="BZE74" s="24"/>
      <c r="BZF74" s="24"/>
      <c r="BZG74" s="24"/>
      <c r="BZH74" s="24"/>
      <c r="BZI74" s="24"/>
      <c r="BZJ74" s="24"/>
      <c r="BZK74" s="24"/>
      <c r="BZL74" s="24"/>
      <c r="BZM74" s="24"/>
      <c r="BZN74" s="24"/>
      <c r="BZO74" s="24"/>
      <c r="BZP74" s="24"/>
      <c r="BZQ74" s="24"/>
      <c r="BZR74" s="24"/>
      <c r="BZS74" s="24"/>
      <c r="BZT74" s="24"/>
      <c r="BZU74" s="24"/>
      <c r="BZV74" s="24"/>
      <c r="BZW74" s="24"/>
      <c r="BZX74" s="24"/>
      <c r="BZY74" s="24"/>
      <c r="BZZ74" s="24"/>
      <c r="CAA74" s="24"/>
      <c r="CAB74" s="24"/>
      <c r="CAC74" s="24"/>
      <c r="CAD74" s="24"/>
      <c r="CAE74" s="24"/>
      <c r="CAF74" s="24"/>
      <c r="CAG74" s="24"/>
      <c r="CAH74" s="24"/>
      <c r="CAI74" s="24"/>
      <c r="CAJ74" s="24"/>
      <c r="CAK74" s="24"/>
      <c r="CAL74" s="24"/>
      <c r="CAM74" s="24"/>
      <c r="CAN74" s="24"/>
      <c r="CAO74" s="24"/>
      <c r="CAP74" s="24"/>
      <c r="CAQ74" s="24"/>
      <c r="CAR74" s="24"/>
      <c r="CAS74" s="24"/>
      <c r="CAT74" s="24"/>
      <c r="CAU74" s="24"/>
      <c r="CAV74" s="24"/>
      <c r="CAW74" s="24"/>
      <c r="CAX74" s="24"/>
      <c r="CAY74" s="24"/>
      <c r="CAZ74" s="24"/>
      <c r="CBA74" s="24"/>
      <c r="CBB74" s="24"/>
      <c r="CBC74" s="24"/>
      <c r="CBD74" s="24"/>
      <c r="CBE74" s="24"/>
      <c r="CBF74" s="24"/>
      <c r="CBG74" s="24"/>
      <c r="CBH74" s="24"/>
      <c r="CBI74" s="24"/>
      <c r="CBJ74" s="24"/>
      <c r="CBK74" s="24"/>
      <c r="CBL74" s="24"/>
      <c r="CBM74" s="24"/>
      <c r="CBN74" s="24"/>
      <c r="CBO74" s="24"/>
      <c r="CBP74" s="24"/>
      <c r="CBQ74" s="24"/>
      <c r="CBR74" s="24"/>
      <c r="CBS74" s="24"/>
      <c r="CBT74" s="24"/>
      <c r="CBU74" s="24"/>
      <c r="CBV74" s="24"/>
      <c r="CBW74" s="24"/>
      <c r="CBX74" s="24"/>
      <c r="CBY74" s="24"/>
      <c r="CBZ74" s="24"/>
      <c r="CCA74" s="24"/>
      <c r="CCB74" s="24"/>
      <c r="CCC74" s="24"/>
      <c r="CCD74" s="24"/>
      <c r="CCE74" s="24"/>
      <c r="CCF74" s="24"/>
      <c r="CCG74" s="24"/>
      <c r="CCH74" s="24"/>
      <c r="CCI74" s="24"/>
      <c r="CCJ74" s="24"/>
      <c r="CCK74" s="24"/>
      <c r="CCL74" s="24"/>
      <c r="CCM74" s="24"/>
      <c r="CCN74" s="24"/>
      <c r="CCO74" s="24"/>
      <c r="CCP74" s="24"/>
      <c r="CCQ74" s="24"/>
      <c r="CCR74" s="24"/>
      <c r="CCS74" s="24"/>
      <c r="CCT74" s="24"/>
      <c r="CCU74" s="24"/>
      <c r="CCV74" s="24"/>
      <c r="CCW74" s="24"/>
      <c r="CCX74" s="24"/>
      <c r="CCY74" s="24"/>
      <c r="CCZ74" s="24"/>
      <c r="CDA74" s="24"/>
      <c r="CDB74" s="24"/>
      <c r="CDC74" s="24"/>
      <c r="CDD74" s="24"/>
      <c r="CDE74" s="24"/>
      <c r="CDF74" s="24"/>
      <c r="CDG74" s="24"/>
      <c r="CDH74" s="24"/>
      <c r="CDI74" s="24"/>
      <c r="CDJ74" s="24"/>
      <c r="CDK74" s="24"/>
      <c r="CDL74" s="24"/>
      <c r="CDM74" s="24"/>
      <c r="CDN74" s="24"/>
      <c r="CDO74" s="24"/>
      <c r="CDP74" s="24"/>
      <c r="CDQ74" s="24"/>
      <c r="CDR74" s="24"/>
      <c r="CDS74" s="24"/>
      <c r="CDT74" s="24"/>
      <c r="CDU74" s="24"/>
      <c r="CDV74" s="24"/>
      <c r="CDW74" s="24"/>
      <c r="CDX74" s="24"/>
      <c r="CDY74" s="24"/>
      <c r="CDZ74" s="24"/>
      <c r="CEA74" s="24"/>
      <c r="CEB74" s="24"/>
      <c r="CEC74" s="24"/>
      <c r="CED74" s="24"/>
      <c r="CEE74" s="24"/>
      <c r="CEF74" s="24"/>
      <c r="CEG74" s="24"/>
      <c r="CEH74" s="24"/>
      <c r="CEI74" s="24"/>
      <c r="CEJ74" s="24"/>
      <c r="CEK74" s="24"/>
      <c r="CEL74" s="24"/>
      <c r="CEM74" s="24"/>
      <c r="CEN74" s="24"/>
      <c r="CEO74" s="24"/>
      <c r="CEP74" s="24"/>
      <c r="CEQ74" s="24"/>
      <c r="CER74" s="24"/>
      <c r="CES74" s="24"/>
      <c r="CET74" s="24"/>
      <c r="CEU74" s="24"/>
      <c r="CEV74" s="24"/>
      <c r="CEW74" s="24"/>
      <c r="CEX74" s="24"/>
      <c r="CEY74" s="24"/>
      <c r="CEZ74" s="24"/>
      <c r="CFA74" s="24"/>
      <c r="CFB74" s="24"/>
      <c r="CFC74" s="24"/>
      <c r="CFD74" s="24"/>
      <c r="CFE74" s="24"/>
      <c r="CFF74" s="24"/>
      <c r="CFG74" s="24"/>
      <c r="CFH74" s="24"/>
      <c r="CFI74" s="24"/>
      <c r="CFJ74" s="24"/>
      <c r="CFK74" s="24"/>
      <c r="CFL74" s="24"/>
      <c r="CFM74" s="24"/>
      <c r="CFN74" s="24"/>
      <c r="CFO74" s="24"/>
      <c r="CFP74" s="24"/>
      <c r="CFQ74" s="24"/>
      <c r="CFR74" s="24"/>
      <c r="CFS74" s="24"/>
      <c r="CFT74" s="24"/>
      <c r="CFU74" s="24"/>
      <c r="CFV74" s="24"/>
      <c r="CFW74" s="24"/>
      <c r="CFX74" s="24"/>
      <c r="CFY74" s="24"/>
      <c r="CFZ74" s="24"/>
      <c r="CGA74" s="24"/>
      <c r="CGB74" s="24"/>
      <c r="CGC74" s="24"/>
      <c r="CGD74" s="24"/>
      <c r="CGE74" s="24"/>
      <c r="CGF74" s="24"/>
      <c r="CGG74" s="24"/>
      <c r="CGH74" s="24"/>
      <c r="CGI74" s="24"/>
      <c r="CGJ74" s="24"/>
      <c r="CGK74" s="24"/>
      <c r="CGL74" s="24"/>
      <c r="CGM74" s="24"/>
      <c r="CGN74" s="24"/>
      <c r="CGO74" s="24"/>
      <c r="CGP74" s="24"/>
      <c r="CGQ74" s="24"/>
      <c r="CGR74" s="24"/>
      <c r="CGS74" s="24"/>
      <c r="CGT74" s="24"/>
      <c r="CGU74" s="24"/>
      <c r="CGV74" s="24"/>
      <c r="CGW74" s="24"/>
      <c r="CGX74" s="24"/>
      <c r="CGY74" s="24"/>
      <c r="CGZ74" s="24"/>
      <c r="CHA74" s="24"/>
      <c r="CHB74" s="24"/>
      <c r="CHC74" s="24"/>
      <c r="CHD74" s="24"/>
      <c r="CHE74" s="24"/>
      <c r="CHF74" s="24"/>
      <c r="CHG74" s="24"/>
      <c r="CHH74" s="24"/>
      <c r="CHI74" s="24"/>
      <c r="CHJ74" s="24"/>
      <c r="CHK74" s="24"/>
      <c r="CHL74" s="24"/>
      <c r="CHM74" s="24"/>
      <c r="CHN74" s="24"/>
      <c r="CHO74" s="24"/>
      <c r="CHP74" s="24"/>
      <c r="CHQ74" s="24"/>
      <c r="CHR74" s="24"/>
      <c r="CHS74" s="24"/>
      <c r="CHT74" s="24"/>
      <c r="CHU74" s="24"/>
      <c r="CHV74" s="24"/>
      <c r="CHW74" s="24"/>
      <c r="CHX74" s="24"/>
      <c r="CHY74" s="24"/>
      <c r="CHZ74" s="24"/>
      <c r="CIA74" s="24"/>
      <c r="CIB74" s="24"/>
      <c r="CIC74" s="24"/>
      <c r="CID74" s="24"/>
      <c r="CIE74" s="24"/>
      <c r="CIF74" s="24"/>
      <c r="CIG74" s="24"/>
      <c r="CIH74" s="24"/>
      <c r="CII74" s="24"/>
      <c r="CIJ74" s="24"/>
      <c r="CIK74" s="24"/>
      <c r="CIL74" s="24"/>
      <c r="CIM74" s="24"/>
      <c r="CIN74" s="24"/>
      <c r="CIO74" s="24"/>
      <c r="CIP74" s="24"/>
      <c r="CIQ74" s="24"/>
      <c r="CIR74" s="24"/>
      <c r="CIS74" s="24"/>
      <c r="CIT74" s="24"/>
      <c r="CIU74" s="24"/>
      <c r="CIV74" s="24"/>
      <c r="CIW74" s="24"/>
      <c r="CIX74" s="24"/>
      <c r="CIY74" s="24"/>
      <c r="CIZ74" s="24"/>
      <c r="CJA74" s="24"/>
      <c r="CJB74" s="24"/>
      <c r="CJC74" s="24"/>
      <c r="CJD74" s="24"/>
      <c r="CJE74" s="24"/>
      <c r="CJF74" s="24"/>
      <c r="CJG74" s="24"/>
      <c r="CJH74" s="24"/>
      <c r="CJI74" s="24"/>
      <c r="CJJ74" s="24"/>
      <c r="CJK74" s="24"/>
      <c r="CJL74" s="24"/>
      <c r="CJM74" s="24"/>
      <c r="CJN74" s="24"/>
      <c r="CJO74" s="24"/>
      <c r="CJP74" s="24"/>
      <c r="CJQ74" s="24"/>
      <c r="CJR74" s="24"/>
      <c r="CJS74" s="24"/>
      <c r="CJT74" s="24"/>
      <c r="CJU74" s="24"/>
      <c r="CJV74" s="24"/>
      <c r="CJW74" s="24"/>
      <c r="CJX74" s="24"/>
      <c r="CJY74" s="24"/>
      <c r="CJZ74" s="24"/>
      <c r="CKA74" s="24"/>
      <c r="CKB74" s="24"/>
      <c r="CKC74" s="24"/>
      <c r="CKD74" s="24"/>
      <c r="CKE74" s="24"/>
      <c r="CKF74" s="24"/>
      <c r="CKG74" s="24"/>
      <c r="CKH74" s="24"/>
      <c r="CKI74" s="24"/>
      <c r="CKJ74" s="24"/>
      <c r="CKK74" s="24"/>
      <c r="CKL74" s="24"/>
      <c r="CKM74" s="24"/>
      <c r="CKN74" s="24"/>
      <c r="CKO74" s="24"/>
      <c r="CKP74" s="24"/>
      <c r="CKQ74" s="24"/>
      <c r="CKR74" s="24"/>
      <c r="CKS74" s="24"/>
      <c r="CKT74" s="24"/>
      <c r="CKU74" s="24"/>
      <c r="CKV74" s="24"/>
      <c r="CKW74" s="24"/>
      <c r="CKX74" s="24"/>
      <c r="CKY74" s="24"/>
      <c r="CKZ74" s="24"/>
      <c r="CLA74" s="24"/>
      <c r="CLB74" s="24"/>
      <c r="CLC74" s="24"/>
      <c r="CLD74" s="24"/>
      <c r="CLE74" s="24"/>
      <c r="CLF74" s="24"/>
      <c r="CLG74" s="24"/>
      <c r="CLH74" s="24"/>
      <c r="CLI74" s="24"/>
      <c r="CLJ74" s="24"/>
      <c r="CLK74" s="24"/>
      <c r="CLL74" s="24"/>
      <c r="CLM74" s="24"/>
      <c r="CLN74" s="24"/>
      <c r="CLO74" s="24"/>
      <c r="CLP74" s="24"/>
      <c r="CLQ74" s="24"/>
      <c r="CLR74" s="24"/>
      <c r="CLS74" s="24"/>
      <c r="CLT74" s="24"/>
      <c r="CLU74" s="24"/>
      <c r="CLV74" s="24"/>
      <c r="CLW74" s="24"/>
      <c r="CLX74" s="24"/>
      <c r="CLY74" s="24"/>
      <c r="CLZ74" s="24"/>
      <c r="CMA74" s="24"/>
      <c r="CMB74" s="24"/>
      <c r="CMC74" s="24"/>
      <c r="CMD74" s="24"/>
      <c r="CME74" s="24"/>
      <c r="CMF74" s="24"/>
      <c r="CMG74" s="24"/>
      <c r="CMH74" s="24"/>
      <c r="CMI74" s="24"/>
      <c r="CMJ74" s="24"/>
      <c r="CMK74" s="24"/>
      <c r="CML74" s="24"/>
      <c r="CMM74" s="24"/>
      <c r="CMN74" s="24"/>
      <c r="CMO74" s="24"/>
      <c r="CMP74" s="24"/>
      <c r="CMQ74" s="24"/>
      <c r="CMR74" s="24"/>
      <c r="CMS74" s="24"/>
      <c r="CMT74" s="24"/>
      <c r="CMU74" s="24"/>
      <c r="CMV74" s="24"/>
      <c r="CMW74" s="24"/>
      <c r="CMX74" s="24"/>
      <c r="CMY74" s="24"/>
      <c r="CMZ74" s="24"/>
      <c r="CNA74" s="24"/>
      <c r="CNB74" s="24"/>
      <c r="CNC74" s="24"/>
      <c r="CND74" s="24"/>
      <c r="CNE74" s="24"/>
      <c r="CNF74" s="24"/>
      <c r="CNG74" s="24"/>
      <c r="CNH74" s="24"/>
      <c r="CNI74" s="24"/>
      <c r="CNJ74" s="24"/>
      <c r="CNK74" s="24"/>
      <c r="CNL74" s="24"/>
      <c r="CNM74" s="24"/>
      <c r="CNN74" s="24"/>
      <c r="CNO74" s="24"/>
      <c r="CNP74" s="24"/>
      <c r="CNQ74" s="24"/>
      <c r="CNR74" s="24"/>
      <c r="CNS74" s="24"/>
      <c r="CNT74" s="24"/>
      <c r="CNU74" s="24"/>
      <c r="CNV74" s="24"/>
      <c r="CNW74" s="24"/>
      <c r="CNX74" s="24"/>
      <c r="CNY74" s="24"/>
      <c r="CNZ74" s="24"/>
      <c r="COA74" s="24"/>
      <c r="COB74" s="24"/>
      <c r="COC74" s="24"/>
      <c r="COD74" s="24"/>
      <c r="COE74" s="24"/>
      <c r="COF74" s="24"/>
      <c r="COG74" s="24"/>
      <c r="COH74" s="24"/>
      <c r="COI74" s="24"/>
      <c r="COJ74" s="24"/>
      <c r="COK74" s="24"/>
      <c r="COL74" s="24"/>
      <c r="COM74" s="24"/>
      <c r="CON74" s="24"/>
      <c r="COO74" s="24"/>
      <c r="COP74" s="24"/>
      <c r="COQ74" s="24"/>
      <c r="COR74" s="24"/>
      <c r="COS74" s="24"/>
      <c r="COT74" s="24"/>
      <c r="COU74" s="24"/>
      <c r="COV74" s="24"/>
      <c r="COW74" s="24"/>
      <c r="COX74" s="24"/>
      <c r="COY74" s="24"/>
      <c r="COZ74" s="24"/>
      <c r="CPA74" s="24"/>
      <c r="CPB74" s="24"/>
      <c r="CPC74" s="24"/>
      <c r="CPD74" s="24"/>
      <c r="CPE74" s="24"/>
      <c r="CPF74" s="24"/>
      <c r="CPG74" s="24"/>
      <c r="CPH74" s="24"/>
      <c r="CPI74" s="24"/>
      <c r="CPJ74" s="24"/>
      <c r="CPK74" s="24"/>
      <c r="CPL74" s="24"/>
      <c r="CPM74" s="24"/>
      <c r="CPN74" s="24"/>
      <c r="CPO74" s="24"/>
      <c r="CPP74" s="24"/>
      <c r="CPQ74" s="24"/>
      <c r="CPR74" s="24"/>
      <c r="CPS74" s="24"/>
      <c r="CPT74" s="24"/>
      <c r="CPU74" s="24"/>
      <c r="CPV74" s="24"/>
      <c r="CPW74" s="24"/>
      <c r="CPX74" s="24"/>
      <c r="CPY74" s="24"/>
      <c r="CPZ74" s="24"/>
      <c r="CQA74" s="24"/>
      <c r="CQB74" s="24"/>
      <c r="CQC74" s="24"/>
      <c r="CQD74" s="24"/>
      <c r="CQE74" s="24"/>
      <c r="CQF74" s="24"/>
      <c r="CQG74" s="24"/>
      <c r="CQH74" s="24"/>
      <c r="CQI74" s="24"/>
      <c r="CQJ74" s="24"/>
      <c r="CQK74" s="24"/>
      <c r="CQL74" s="24"/>
      <c r="CQM74" s="24"/>
      <c r="CQN74" s="24"/>
      <c r="CQO74" s="24"/>
      <c r="CQP74" s="24"/>
      <c r="CQQ74" s="24"/>
      <c r="CQR74" s="24"/>
      <c r="CQS74" s="24"/>
      <c r="CQT74" s="24"/>
      <c r="CQU74" s="24"/>
      <c r="CQV74" s="24"/>
      <c r="CQW74" s="24"/>
      <c r="CQX74" s="24"/>
      <c r="CQY74" s="24"/>
      <c r="CQZ74" s="24"/>
      <c r="CRA74" s="24"/>
      <c r="CRB74" s="24"/>
      <c r="CRC74" s="24"/>
      <c r="CRD74" s="24"/>
      <c r="CRE74" s="24"/>
      <c r="CRF74" s="24"/>
      <c r="CRG74" s="24"/>
      <c r="CRH74" s="24"/>
      <c r="CRI74" s="24"/>
      <c r="CRJ74" s="24"/>
      <c r="CRK74" s="24"/>
      <c r="CRL74" s="24"/>
      <c r="CRM74" s="24"/>
      <c r="CRN74" s="24"/>
      <c r="CRO74" s="24"/>
      <c r="CRP74" s="24"/>
      <c r="CRQ74" s="24"/>
      <c r="CRR74" s="24"/>
      <c r="CRS74" s="24"/>
      <c r="CRT74" s="24"/>
      <c r="CRU74" s="24"/>
      <c r="CRV74" s="24"/>
      <c r="CRW74" s="24"/>
      <c r="CRX74" s="24"/>
      <c r="CRY74" s="24"/>
      <c r="CRZ74" s="24"/>
      <c r="CSA74" s="24"/>
      <c r="CSB74" s="24"/>
      <c r="CSC74" s="24"/>
      <c r="CSD74" s="24"/>
      <c r="CSE74" s="24"/>
      <c r="CSF74" s="24"/>
      <c r="CSG74" s="24"/>
      <c r="CSH74" s="24"/>
      <c r="CSI74" s="24"/>
      <c r="CSJ74" s="24"/>
      <c r="CSK74" s="24"/>
      <c r="CSL74" s="24"/>
      <c r="CSM74" s="24"/>
      <c r="CSN74" s="24"/>
      <c r="CSO74" s="24"/>
      <c r="CSP74" s="24"/>
      <c r="CSQ74" s="24"/>
      <c r="CSR74" s="24"/>
      <c r="CSS74" s="24"/>
      <c r="CST74" s="24"/>
      <c r="CSU74" s="24"/>
      <c r="CSV74" s="24"/>
      <c r="CSW74" s="24"/>
      <c r="CSX74" s="24"/>
      <c r="CSY74" s="24"/>
      <c r="CSZ74" s="24"/>
      <c r="CTA74" s="24"/>
      <c r="CTB74" s="24"/>
      <c r="CTC74" s="24"/>
      <c r="CTD74" s="24"/>
      <c r="CTE74" s="24"/>
      <c r="CTF74" s="24"/>
      <c r="CTG74" s="24"/>
      <c r="CTH74" s="24"/>
      <c r="CTI74" s="24"/>
      <c r="CTJ74" s="24"/>
      <c r="CTK74" s="24"/>
      <c r="CTL74" s="24"/>
      <c r="CTM74" s="24"/>
      <c r="CTN74" s="24"/>
      <c r="CTO74" s="24"/>
      <c r="CTP74" s="24"/>
      <c r="CTQ74" s="24"/>
      <c r="CTR74" s="24"/>
      <c r="CTS74" s="24"/>
      <c r="CTT74" s="24"/>
      <c r="CTU74" s="24"/>
      <c r="CTV74" s="24"/>
      <c r="CTW74" s="24"/>
      <c r="CTX74" s="24"/>
      <c r="CTY74" s="24"/>
      <c r="CTZ74" s="24"/>
      <c r="CUA74" s="24"/>
      <c r="CUB74" s="24"/>
      <c r="CUC74" s="24"/>
      <c r="CUD74" s="24"/>
      <c r="CUE74" s="24"/>
      <c r="CUF74" s="24"/>
      <c r="CUG74" s="24"/>
      <c r="CUH74" s="24"/>
      <c r="CUI74" s="24"/>
      <c r="CUJ74" s="24"/>
      <c r="CUK74" s="24"/>
      <c r="CUL74" s="24"/>
      <c r="CUM74" s="24"/>
      <c r="CUN74" s="24"/>
      <c r="CUO74" s="24"/>
      <c r="CUP74" s="24"/>
      <c r="CUQ74" s="24"/>
      <c r="CUR74" s="24"/>
      <c r="CUS74" s="24"/>
      <c r="CUT74" s="24"/>
      <c r="CUU74" s="24"/>
      <c r="CUV74" s="24"/>
      <c r="CUW74" s="24"/>
      <c r="CUX74" s="24"/>
      <c r="CUY74" s="24"/>
      <c r="CUZ74" s="24"/>
      <c r="CVA74" s="24"/>
      <c r="CVB74" s="24"/>
      <c r="CVC74" s="24"/>
      <c r="CVD74" s="24"/>
      <c r="CVE74" s="24"/>
      <c r="CVF74" s="24"/>
      <c r="CVG74" s="24"/>
      <c r="CVH74" s="24"/>
      <c r="CVI74" s="24"/>
      <c r="CVJ74" s="24"/>
      <c r="CVK74" s="24"/>
      <c r="CVL74" s="24"/>
      <c r="CVM74" s="24"/>
      <c r="CVN74" s="24"/>
      <c r="CVO74" s="24"/>
      <c r="CVP74" s="24"/>
      <c r="CVQ74" s="24"/>
      <c r="CVR74" s="24"/>
      <c r="CVS74" s="24"/>
      <c r="CVT74" s="24"/>
      <c r="CVU74" s="24"/>
      <c r="CVV74" s="24"/>
      <c r="CVW74" s="24"/>
      <c r="CVX74" s="24"/>
      <c r="CVY74" s="24"/>
      <c r="CVZ74" s="24"/>
      <c r="CWA74" s="24"/>
      <c r="CWB74" s="24"/>
      <c r="CWC74" s="24"/>
      <c r="CWD74" s="24"/>
      <c r="CWE74" s="24"/>
      <c r="CWF74" s="24"/>
      <c r="CWG74" s="24"/>
      <c r="CWH74" s="24"/>
      <c r="CWI74" s="24"/>
      <c r="CWJ74" s="24"/>
      <c r="CWK74" s="24"/>
      <c r="CWL74" s="24"/>
      <c r="CWM74" s="24"/>
      <c r="CWN74" s="24"/>
      <c r="CWO74" s="24"/>
      <c r="CWP74" s="24"/>
      <c r="CWQ74" s="24"/>
      <c r="CWR74" s="24"/>
      <c r="CWS74" s="24"/>
      <c r="CWT74" s="24"/>
      <c r="CWU74" s="24"/>
      <c r="CWV74" s="24"/>
      <c r="CWW74" s="24"/>
      <c r="CWX74" s="24"/>
      <c r="CWY74" s="24"/>
      <c r="CWZ74" s="24"/>
      <c r="CXA74" s="24"/>
      <c r="CXB74" s="24"/>
      <c r="CXC74" s="24"/>
      <c r="CXD74" s="24"/>
      <c r="CXE74" s="24"/>
      <c r="CXF74" s="24"/>
      <c r="CXG74" s="24"/>
      <c r="CXH74" s="24"/>
      <c r="CXI74" s="24"/>
      <c r="CXJ74" s="24"/>
      <c r="CXK74" s="24"/>
      <c r="CXL74" s="24"/>
      <c r="CXM74" s="24"/>
      <c r="CXN74" s="24"/>
      <c r="CXO74" s="24"/>
      <c r="CXP74" s="24"/>
      <c r="CXQ74" s="24"/>
      <c r="CXR74" s="24"/>
      <c r="CXS74" s="24"/>
      <c r="CXT74" s="24"/>
      <c r="CXU74" s="24"/>
      <c r="CXV74" s="24"/>
      <c r="CXW74" s="24"/>
      <c r="CXX74" s="24"/>
      <c r="CXY74" s="24"/>
      <c r="CXZ74" s="24"/>
      <c r="CYA74" s="24"/>
      <c r="CYB74" s="24"/>
      <c r="CYC74" s="24"/>
      <c r="CYD74" s="24"/>
      <c r="CYE74" s="24"/>
      <c r="CYF74" s="24"/>
      <c r="CYG74" s="24"/>
      <c r="CYH74" s="24"/>
      <c r="CYI74" s="24"/>
      <c r="CYJ74" s="24"/>
      <c r="CYK74" s="24"/>
      <c r="CYL74" s="24"/>
      <c r="CYM74" s="24"/>
      <c r="CYN74" s="24"/>
      <c r="CYO74" s="24"/>
      <c r="CYP74" s="24"/>
      <c r="CYQ74" s="24"/>
      <c r="CYR74" s="24"/>
      <c r="CYS74" s="24"/>
      <c r="CYT74" s="24"/>
      <c r="CYU74" s="24"/>
      <c r="CYV74" s="24"/>
      <c r="CYW74" s="24"/>
      <c r="CYX74" s="24"/>
      <c r="CYY74" s="24"/>
      <c r="CYZ74" s="24"/>
      <c r="CZA74" s="24"/>
      <c r="CZB74" s="24"/>
      <c r="CZC74" s="24"/>
      <c r="CZD74" s="24"/>
      <c r="CZE74" s="24"/>
      <c r="CZF74" s="24"/>
      <c r="CZG74" s="24"/>
      <c r="CZH74" s="24"/>
      <c r="CZI74" s="24"/>
      <c r="CZJ74" s="24"/>
      <c r="CZK74" s="24"/>
      <c r="CZL74" s="24"/>
      <c r="CZM74" s="24"/>
      <c r="CZN74" s="24"/>
      <c r="CZO74" s="24"/>
      <c r="CZP74" s="24"/>
      <c r="CZQ74" s="24"/>
      <c r="CZR74" s="24"/>
      <c r="CZS74" s="24"/>
      <c r="CZT74" s="24"/>
      <c r="CZU74" s="24"/>
      <c r="CZV74" s="24"/>
      <c r="CZW74" s="24"/>
      <c r="CZX74" s="24"/>
      <c r="CZY74" s="24"/>
      <c r="CZZ74" s="24"/>
      <c r="DAA74" s="24"/>
      <c r="DAB74" s="24"/>
      <c r="DAC74" s="24"/>
      <c r="DAD74" s="24"/>
      <c r="DAE74" s="24"/>
      <c r="DAF74" s="24"/>
      <c r="DAG74" s="24"/>
      <c r="DAH74" s="24"/>
      <c r="DAI74" s="24"/>
      <c r="DAJ74" s="24"/>
      <c r="DAK74" s="24"/>
      <c r="DAL74" s="24"/>
      <c r="DAM74" s="24"/>
      <c r="DAN74" s="24"/>
      <c r="DAO74" s="24"/>
      <c r="DAP74" s="24"/>
      <c r="DAQ74" s="24"/>
      <c r="DAR74" s="24"/>
      <c r="DAS74" s="24"/>
      <c r="DAT74" s="24"/>
      <c r="DAU74" s="24"/>
      <c r="DAV74" s="24"/>
      <c r="DAW74" s="24"/>
      <c r="DAX74" s="24"/>
      <c r="DAY74" s="24"/>
      <c r="DAZ74" s="24"/>
      <c r="DBA74" s="24"/>
      <c r="DBB74" s="24"/>
      <c r="DBC74" s="24"/>
      <c r="DBD74" s="24"/>
      <c r="DBE74" s="24"/>
      <c r="DBF74" s="24"/>
      <c r="DBG74" s="24"/>
      <c r="DBH74" s="24"/>
      <c r="DBI74" s="24"/>
      <c r="DBJ74" s="24"/>
      <c r="DBK74" s="24"/>
      <c r="DBL74" s="24"/>
      <c r="DBM74" s="24"/>
      <c r="DBN74" s="24"/>
      <c r="DBO74" s="24"/>
      <c r="DBP74" s="24"/>
      <c r="DBQ74" s="24"/>
      <c r="DBR74" s="24"/>
      <c r="DBS74" s="24"/>
      <c r="DBT74" s="24"/>
      <c r="DBU74" s="24"/>
      <c r="DBV74" s="24"/>
      <c r="DBW74" s="24"/>
      <c r="DBX74" s="24"/>
      <c r="DBY74" s="24"/>
      <c r="DBZ74" s="24"/>
      <c r="DCA74" s="24"/>
      <c r="DCB74" s="24"/>
      <c r="DCC74" s="24"/>
      <c r="DCD74" s="24"/>
      <c r="DCE74" s="24"/>
      <c r="DCF74" s="24"/>
      <c r="DCG74" s="24"/>
      <c r="DCH74" s="24"/>
      <c r="DCI74" s="24"/>
      <c r="DCJ74" s="24"/>
      <c r="DCK74" s="24"/>
      <c r="DCL74" s="24"/>
      <c r="DCM74" s="24"/>
      <c r="DCN74" s="24"/>
      <c r="DCO74" s="24"/>
      <c r="DCP74" s="24"/>
      <c r="DCQ74" s="24"/>
      <c r="DCR74" s="24"/>
      <c r="DCS74" s="24"/>
      <c r="DCT74" s="24"/>
      <c r="DCU74" s="24"/>
      <c r="DCV74" s="24"/>
      <c r="DCW74" s="24"/>
      <c r="DCX74" s="24"/>
      <c r="DCY74" s="24"/>
      <c r="DCZ74" s="24"/>
      <c r="DDA74" s="24"/>
      <c r="DDB74" s="24"/>
      <c r="DDC74" s="24"/>
      <c r="DDD74" s="24"/>
      <c r="DDE74" s="24"/>
      <c r="DDF74" s="24"/>
      <c r="DDG74" s="24"/>
      <c r="DDH74" s="24"/>
      <c r="DDI74" s="24"/>
      <c r="DDJ74" s="24"/>
      <c r="DDK74" s="24"/>
      <c r="DDL74" s="24"/>
      <c r="DDM74" s="24"/>
      <c r="DDN74" s="24"/>
      <c r="DDO74" s="24"/>
      <c r="DDP74" s="24"/>
      <c r="DDQ74" s="24"/>
      <c r="DDR74" s="24"/>
      <c r="DDS74" s="24"/>
      <c r="DDT74" s="24"/>
      <c r="DDU74" s="24"/>
      <c r="DDV74" s="24"/>
      <c r="DDW74" s="24"/>
      <c r="DDX74" s="24"/>
      <c r="DDY74" s="24"/>
      <c r="DDZ74" s="24"/>
      <c r="DEA74" s="24"/>
      <c r="DEB74" s="24"/>
      <c r="DEC74" s="24"/>
      <c r="DED74" s="24"/>
      <c r="DEE74" s="24"/>
      <c r="DEF74" s="24"/>
      <c r="DEG74" s="24"/>
      <c r="DEH74" s="24"/>
      <c r="DEI74" s="24"/>
      <c r="DEJ74" s="24"/>
      <c r="DEK74" s="24"/>
      <c r="DEL74" s="24"/>
      <c r="DEM74" s="24"/>
      <c r="DEN74" s="24"/>
      <c r="DEO74" s="24"/>
      <c r="DEP74" s="24"/>
      <c r="DEQ74" s="24"/>
      <c r="DER74" s="24"/>
      <c r="DES74" s="24"/>
      <c r="DET74" s="24"/>
      <c r="DEU74" s="24"/>
      <c r="DEV74" s="24"/>
      <c r="DEW74" s="24"/>
      <c r="DEX74" s="24"/>
      <c r="DEY74" s="24"/>
      <c r="DEZ74" s="24"/>
      <c r="DFA74" s="24"/>
      <c r="DFB74" s="24"/>
      <c r="DFC74" s="24"/>
      <c r="DFD74" s="24"/>
      <c r="DFE74" s="24"/>
      <c r="DFF74" s="24"/>
      <c r="DFG74" s="24"/>
      <c r="DFH74" s="24"/>
      <c r="DFI74" s="24"/>
      <c r="DFJ74" s="24"/>
      <c r="DFK74" s="24"/>
      <c r="DFL74" s="24"/>
      <c r="DFM74" s="24"/>
      <c r="DFN74" s="24"/>
      <c r="DFO74" s="24"/>
      <c r="DFP74" s="24"/>
      <c r="DFQ74" s="24"/>
      <c r="DFR74" s="24"/>
      <c r="DFS74" s="24"/>
      <c r="DFT74" s="24"/>
      <c r="DFU74" s="24"/>
      <c r="DFV74" s="24"/>
      <c r="DFW74" s="24"/>
      <c r="DFX74" s="24"/>
      <c r="DFY74" s="24"/>
      <c r="DFZ74" s="24"/>
      <c r="DGA74" s="24"/>
      <c r="DGB74" s="24"/>
      <c r="DGC74" s="24"/>
      <c r="DGD74" s="24"/>
      <c r="DGE74" s="24"/>
      <c r="DGF74" s="24"/>
      <c r="DGG74" s="24"/>
      <c r="DGH74" s="24"/>
      <c r="DGI74" s="24"/>
      <c r="DGJ74" s="24"/>
      <c r="DGK74" s="24"/>
      <c r="DGL74" s="24"/>
      <c r="DGM74" s="24"/>
      <c r="DGN74" s="24"/>
      <c r="DGO74" s="24"/>
      <c r="DGP74" s="24"/>
      <c r="DGQ74" s="24"/>
      <c r="DGR74" s="24"/>
      <c r="DGS74" s="24"/>
      <c r="DGT74" s="24"/>
      <c r="DGU74" s="24"/>
      <c r="DGV74" s="24"/>
      <c r="DGW74" s="24"/>
      <c r="DGX74" s="24"/>
      <c r="DGY74" s="24"/>
      <c r="DGZ74" s="24"/>
      <c r="DHA74" s="24"/>
      <c r="DHB74" s="24"/>
      <c r="DHC74" s="24"/>
      <c r="DHD74" s="24"/>
      <c r="DHE74" s="24"/>
      <c r="DHF74" s="24"/>
      <c r="DHG74" s="24"/>
      <c r="DHH74" s="24"/>
      <c r="DHI74" s="24"/>
      <c r="DHJ74" s="24"/>
      <c r="DHK74" s="24"/>
      <c r="DHL74" s="24"/>
      <c r="DHM74" s="24"/>
      <c r="DHN74" s="24"/>
      <c r="DHO74" s="24"/>
      <c r="DHP74" s="24"/>
      <c r="DHQ74" s="24"/>
      <c r="DHR74" s="24"/>
      <c r="DHS74" s="24"/>
      <c r="DHT74" s="24"/>
      <c r="DHU74" s="24"/>
      <c r="DHV74" s="24"/>
      <c r="DHW74" s="24"/>
      <c r="DHX74" s="24"/>
      <c r="DHY74" s="24"/>
      <c r="DHZ74" s="24"/>
      <c r="DIA74" s="24"/>
      <c r="DIB74" s="24"/>
      <c r="DIC74" s="24"/>
      <c r="DID74" s="24"/>
      <c r="DIE74" s="24"/>
      <c r="DIF74" s="24"/>
      <c r="DIG74" s="24"/>
      <c r="DIH74" s="24"/>
      <c r="DII74" s="24"/>
      <c r="DIJ74" s="24"/>
      <c r="DIK74" s="24"/>
      <c r="DIL74" s="24"/>
      <c r="DIM74" s="24"/>
      <c r="DIN74" s="24"/>
      <c r="DIO74" s="24"/>
      <c r="DIP74" s="24"/>
      <c r="DIQ74" s="24"/>
      <c r="DIR74" s="24"/>
      <c r="DIS74" s="24"/>
      <c r="DIT74" s="24"/>
      <c r="DIU74" s="24"/>
      <c r="DIV74" s="24"/>
      <c r="DIW74" s="24"/>
      <c r="DIX74" s="24"/>
      <c r="DIY74" s="24"/>
      <c r="DIZ74" s="24"/>
      <c r="DJA74" s="24"/>
      <c r="DJB74" s="24"/>
      <c r="DJC74" s="24"/>
      <c r="DJD74" s="24"/>
      <c r="DJE74" s="24"/>
      <c r="DJF74" s="24"/>
      <c r="DJG74" s="24"/>
      <c r="DJH74" s="24"/>
      <c r="DJI74" s="24"/>
      <c r="DJJ74" s="24"/>
      <c r="DJK74" s="24"/>
      <c r="DJL74" s="24"/>
      <c r="DJM74" s="24"/>
      <c r="DJN74" s="24"/>
      <c r="DJO74" s="24"/>
      <c r="DJP74" s="24"/>
      <c r="DJQ74" s="24"/>
      <c r="DJR74" s="24"/>
      <c r="DJS74" s="24"/>
      <c r="DJT74" s="24"/>
      <c r="DJU74" s="24"/>
      <c r="DJV74" s="24"/>
      <c r="DJW74" s="24"/>
      <c r="DJX74" s="24"/>
      <c r="DJY74" s="24"/>
      <c r="DJZ74" s="24"/>
      <c r="DKA74" s="24"/>
      <c r="DKB74" s="24"/>
      <c r="DKC74" s="24"/>
      <c r="DKD74" s="24"/>
      <c r="DKE74" s="24"/>
      <c r="DKF74" s="24"/>
      <c r="DKG74" s="24"/>
      <c r="DKH74" s="24"/>
      <c r="DKI74" s="24"/>
      <c r="DKJ74" s="24"/>
      <c r="DKK74" s="24"/>
      <c r="DKL74" s="24"/>
      <c r="DKM74" s="24"/>
      <c r="DKN74" s="24"/>
      <c r="DKO74" s="24"/>
      <c r="DKP74" s="24"/>
      <c r="DKQ74" s="24"/>
      <c r="DKR74" s="24"/>
      <c r="DKS74" s="24"/>
      <c r="DKT74" s="24"/>
      <c r="DKU74" s="24"/>
      <c r="DKV74" s="24"/>
      <c r="DKW74" s="24"/>
      <c r="DKX74" s="24"/>
      <c r="DKY74" s="24"/>
      <c r="DKZ74" s="24"/>
      <c r="DLA74" s="24"/>
      <c r="DLB74" s="24"/>
      <c r="DLC74" s="24"/>
      <c r="DLD74" s="24"/>
      <c r="DLE74" s="24"/>
      <c r="DLF74" s="24"/>
      <c r="DLG74" s="24"/>
      <c r="DLH74" s="24"/>
      <c r="DLI74" s="24"/>
      <c r="DLJ74" s="24"/>
      <c r="DLK74" s="24"/>
      <c r="DLL74" s="24"/>
      <c r="DLM74" s="24"/>
      <c r="DLN74" s="24"/>
      <c r="DLO74" s="24"/>
      <c r="DLP74" s="24"/>
      <c r="DLQ74" s="24"/>
      <c r="DLR74" s="24"/>
      <c r="DLS74" s="24"/>
      <c r="DLT74" s="24"/>
      <c r="DLU74" s="24"/>
      <c r="DLV74" s="24"/>
      <c r="DLW74" s="24"/>
      <c r="DLX74" s="24"/>
      <c r="DLY74" s="24"/>
      <c r="DLZ74" s="24"/>
      <c r="DMA74" s="24"/>
      <c r="DMB74" s="24"/>
      <c r="DMC74" s="24"/>
      <c r="DMD74" s="24"/>
      <c r="DME74" s="24"/>
      <c r="DMF74" s="24"/>
      <c r="DMG74" s="24"/>
      <c r="DMH74" s="24"/>
      <c r="DMI74" s="24"/>
      <c r="DMJ74" s="24"/>
      <c r="DMK74" s="24"/>
      <c r="DML74" s="24"/>
      <c r="DMM74" s="24"/>
      <c r="DMN74" s="24"/>
      <c r="DMO74" s="24"/>
      <c r="DMP74" s="24"/>
      <c r="DMQ74" s="24"/>
      <c r="DMR74" s="24"/>
      <c r="DMS74" s="24"/>
      <c r="DMT74" s="24"/>
      <c r="DMU74" s="24"/>
      <c r="DMV74" s="24"/>
      <c r="DMW74" s="24"/>
      <c r="DMX74" s="24"/>
      <c r="DMY74" s="24"/>
      <c r="DMZ74" s="24"/>
      <c r="DNA74" s="24"/>
      <c r="DNB74" s="24"/>
      <c r="DNC74" s="24"/>
      <c r="DND74" s="24"/>
      <c r="DNE74" s="24"/>
      <c r="DNF74" s="24"/>
      <c r="DNG74" s="24"/>
      <c r="DNH74" s="24"/>
      <c r="DNI74" s="24"/>
      <c r="DNJ74" s="24"/>
      <c r="DNK74" s="24"/>
      <c r="DNL74" s="24"/>
      <c r="DNM74" s="24"/>
      <c r="DNN74" s="24"/>
      <c r="DNO74" s="24"/>
      <c r="DNP74" s="24"/>
      <c r="DNQ74" s="24"/>
      <c r="DNR74" s="24"/>
      <c r="DNS74" s="24"/>
      <c r="DNT74" s="24"/>
      <c r="DNU74" s="24"/>
      <c r="DNV74" s="24"/>
      <c r="DNW74" s="24"/>
      <c r="DNX74" s="24"/>
      <c r="DNY74" s="24"/>
      <c r="DNZ74" s="24"/>
      <c r="DOA74" s="24"/>
      <c r="DOB74" s="24"/>
      <c r="DOC74" s="24"/>
      <c r="DOD74" s="24"/>
      <c r="DOE74" s="24"/>
      <c r="DOF74" s="24"/>
      <c r="DOG74" s="24"/>
      <c r="DOH74" s="24"/>
      <c r="DOI74" s="24"/>
      <c r="DOJ74" s="24"/>
      <c r="DOK74" s="24"/>
      <c r="DOL74" s="24"/>
      <c r="DOM74" s="24"/>
      <c r="DON74" s="24"/>
      <c r="DOO74" s="24"/>
      <c r="DOP74" s="24"/>
      <c r="DOQ74" s="24"/>
      <c r="DOR74" s="24"/>
      <c r="DOS74" s="24"/>
      <c r="DOT74" s="24"/>
      <c r="DOU74" s="24"/>
      <c r="DOV74" s="24"/>
      <c r="DOW74" s="24"/>
      <c r="DOX74" s="24"/>
      <c r="DOY74" s="24"/>
      <c r="DOZ74" s="24"/>
      <c r="DPA74" s="24"/>
      <c r="DPB74" s="24"/>
      <c r="DPC74" s="24"/>
      <c r="DPD74" s="24"/>
      <c r="DPE74" s="24"/>
      <c r="DPF74" s="24"/>
      <c r="DPG74" s="24"/>
      <c r="DPH74" s="24"/>
      <c r="DPI74" s="24"/>
      <c r="DPJ74" s="24"/>
      <c r="DPK74" s="24"/>
      <c r="DPL74" s="24"/>
      <c r="DPM74" s="24"/>
      <c r="DPN74" s="24"/>
      <c r="DPO74" s="24"/>
      <c r="DPP74" s="24"/>
      <c r="DPQ74" s="24"/>
      <c r="DPR74" s="24"/>
      <c r="DPS74" s="24"/>
      <c r="DPT74" s="24"/>
      <c r="DPU74" s="24"/>
      <c r="DPV74" s="24"/>
      <c r="DPW74" s="24"/>
      <c r="DPX74" s="24"/>
      <c r="DPY74" s="24"/>
      <c r="DPZ74" s="24"/>
      <c r="DQA74" s="24"/>
      <c r="DQB74" s="24"/>
      <c r="DQC74" s="24"/>
      <c r="DQD74" s="24"/>
      <c r="DQE74" s="24"/>
      <c r="DQF74" s="24"/>
      <c r="DQG74" s="24"/>
      <c r="DQH74" s="24"/>
      <c r="DQI74" s="24"/>
      <c r="DQJ74" s="24"/>
      <c r="DQK74" s="24"/>
      <c r="DQL74" s="24"/>
      <c r="DQM74" s="24"/>
      <c r="DQN74" s="24"/>
      <c r="DQO74" s="24"/>
      <c r="DQP74" s="24"/>
      <c r="DQQ74" s="24"/>
      <c r="DQR74" s="24"/>
      <c r="DQS74" s="24"/>
      <c r="DQT74" s="24"/>
      <c r="DQU74" s="24"/>
      <c r="DQV74" s="24"/>
      <c r="DQW74" s="24"/>
      <c r="DQX74" s="24"/>
      <c r="DQY74" s="24"/>
      <c r="DQZ74" s="24"/>
      <c r="DRA74" s="24"/>
      <c r="DRB74" s="24"/>
      <c r="DRC74" s="24"/>
      <c r="DRD74" s="24"/>
      <c r="DRE74" s="24"/>
      <c r="DRF74" s="24"/>
      <c r="DRG74" s="24"/>
      <c r="DRH74" s="24"/>
      <c r="DRI74" s="24"/>
      <c r="DRJ74" s="24"/>
      <c r="DRK74" s="24"/>
      <c r="DRL74" s="24"/>
      <c r="DRM74" s="24"/>
      <c r="DRN74" s="24"/>
      <c r="DRO74" s="24"/>
      <c r="DRP74" s="24"/>
      <c r="DRQ74" s="24"/>
      <c r="DRR74" s="24"/>
      <c r="DRS74" s="24"/>
      <c r="DRT74" s="24"/>
      <c r="DRU74" s="24"/>
      <c r="DRV74" s="24"/>
      <c r="DRW74" s="24"/>
      <c r="DRX74" s="24"/>
      <c r="DRY74" s="24"/>
      <c r="DRZ74" s="24"/>
      <c r="DSA74" s="24"/>
      <c r="DSB74" s="24"/>
      <c r="DSC74" s="24"/>
      <c r="DSD74" s="24"/>
      <c r="DSE74" s="24"/>
      <c r="DSF74" s="24"/>
      <c r="DSG74" s="24"/>
      <c r="DSH74" s="24"/>
      <c r="DSI74" s="24"/>
      <c r="DSJ74" s="24"/>
      <c r="DSK74" s="24"/>
      <c r="DSL74" s="24"/>
      <c r="DSM74" s="24"/>
      <c r="DSN74" s="24"/>
      <c r="DSO74" s="24"/>
      <c r="DSP74" s="24"/>
      <c r="DSQ74" s="24"/>
      <c r="DSR74" s="24"/>
      <c r="DSS74" s="24"/>
      <c r="DST74" s="24"/>
      <c r="DSU74" s="24"/>
      <c r="DSV74" s="24"/>
      <c r="DSW74" s="24"/>
      <c r="DSX74" s="24"/>
      <c r="DSY74" s="24"/>
      <c r="DSZ74" s="24"/>
      <c r="DTA74" s="24"/>
      <c r="DTB74" s="24"/>
      <c r="DTC74" s="24"/>
      <c r="DTD74" s="24"/>
      <c r="DTE74" s="24"/>
      <c r="DTF74" s="24"/>
      <c r="DTG74" s="24"/>
      <c r="DTH74" s="24"/>
      <c r="DTI74" s="24"/>
      <c r="DTJ74" s="24"/>
      <c r="DTK74" s="24"/>
      <c r="DTL74" s="24"/>
      <c r="DTM74" s="24"/>
      <c r="DTN74" s="24"/>
      <c r="DTO74" s="24"/>
      <c r="DTP74" s="24"/>
      <c r="DTQ74" s="24"/>
      <c r="DTR74" s="24"/>
      <c r="DTS74" s="24"/>
      <c r="DTT74" s="24"/>
      <c r="DTU74" s="24"/>
      <c r="DTV74" s="24"/>
      <c r="DTW74" s="24"/>
      <c r="DTX74" s="24"/>
      <c r="DTY74" s="24"/>
      <c r="DTZ74" s="24"/>
      <c r="DUA74" s="24"/>
      <c r="DUB74" s="24"/>
      <c r="DUC74" s="24"/>
      <c r="DUD74" s="24"/>
      <c r="DUE74" s="24"/>
      <c r="DUF74" s="24"/>
      <c r="DUG74" s="24"/>
      <c r="DUH74" s="24"/>
      <c r="DUI74" s="24"/>
      <c r="DUJ74" s="24"/>
      <c r="DUK74" s="24"/>
      <c r="DUL74" s="24"/>
      <c r="DUM74" s="24"/>
      <c r="DUN74" s="24"/>
      <c r="DUO74" s="24"/>
      <c r="DUP74" s="24"/>
      <c r="DUQ74" s="24"/>
      <c r="DUR74" s="24"/>
      <c r="DUS74" s="24"/>
      <c r="DUT74" s="24"/>
      <c r="DUU74" s="24"/>
      <c r="DUV74" s="24"/>
      <c r="DUW74" s="24"/>
      <c r="DUX74" s="24"/>
      <c r="DUY74" s="24"/>
      <c r="DUZ74" s="24"/>
      <c r="DVA74" s="24"/>
      <c r="DVB74" s="24"/>
      <c r="DVC74" s="24"/>
      <c r="DVD74" s="24"/>
      <c r="DVE74" s="24"/>
      <c r="DVF74" s="24"/>
      <c r="DVG74" s="24"/>
      <c r="DVH74" s="24"/>
      <c r="DVI74" s="24"/>
      <c r="DVJ74" s="24"/>
      <c r="DVK74" s="24"/>
      <c r="DVL74" s="24"/>
      <c r="DVM74" s="24"/>
      <c r="DVN74" s="24"/>
      <c r="DVO74" s="24"/>
      <c r="DVP74" s="24"/>
      <c r="DVQ74" s="24"/>
      <c r="DVR74" s="24"/>
      <c r="DVS74" s="24"/>
      <c r="DVT74" s="24"/>
      <c r="DVU74" s="24"/>
      <c r="DVV74" s="24"/>
      <c r="DVW74" s="24"/>
      <c r="DVX74" s="24"/>
      <c r="DVY74" s="24"/>
      <c r="DVZ74" s="24"/>
      <c r="DWA74" s="24"/>
      <c r="DWB74" s="24"/>
      <c r="DWC74" s="24"/>
      <c r="DWD74" s="24"/>
      <c r="DWE74" s="24"/>
      <c r="DWF74" s="24"/>
      <c r="DWG74" s="24"/>
      <c r="DWH74" s="24"/>
      <c r="DWI74" s="24"/>
      <c r="DWJ74" s="24"/>
      <c r="DWK74" s="24"/>
      <c r="DWL74" s="24"/>
      <c r="DWM74" s="24"/>
      <c r="DWN74" s="24"/>
      <c r="DWO74" s="24"/>
      <c r="DWP74" s="24"/>
      <c r="DWQ74" s="24"/>
      <c r="DWR74" s="24"/>
      <c r="DWS74" s="24"/>
      <c r="DWT74" s="24"/>
      <c r="DWU74" s="24"/>
      <c r="DWV74" s="24"/>
      <c r="DWW74" s="24"/>
      <c r="DWX74" s="24"/>
      <c r="DWY74" s="24"/>
      <c r="DWZ74" s="24"/>
      <c r="DXA74" s="24"/>
      <c r="DXB74" s="24"/>
      <c r="DXC74" s="24"/>
      <c r="DXD74" s="24"/>
      <c r="DXE74" s="24"/>
      <c r="DXF74" s="24"/>
      <c r="DXG74" s="24"/>
      <c r="DXH74" s="24"/>
      <c r="DXI74" s="24"/>
      <c r="DXJ74" s="24"/>
      <c r="DXK74" s="24"/>
      <c r="DXL74" s="24"/>
      <c r="DXM74" s="24"/>
      <c r="DXN74" s="24"/>
      <c r="DXO74" s="24"/>
      <c r="DXP74" s="24"/>
      <c r="DXQ74" s="24"/>
      <c r="DXR74" s="24"/>
      <c r="DXS74" s="24"/>
      <c r="DXT74" s="24"/>
      <c r="DXU74" s="24"/>
      <c r="DXV74" s="24"/>
      <c r="DXW74" s="24"/>
      <c r="DXX74" s="24"/>
      <c r="DXY74" s="24"/>
      <c r="DXZ74" s="24"/>
      <c r="DYA74" s="24"/>
      <c r="DYB74" s="24"/>
      <c r="DYC74" s="24"/>
      <c r="DYD74" s="24"/>
      <c r="DYE74" s="24"/>
      <c r="DYF74" s="24"/>
      <c r="DYG74" s="24"/>
      <c r="DYH74" s="24"/>
      <c r="DYI74" s="24"/>
      <c r="DYJ74" s="24"/>
      <c r="DYK74" s="24"/>
      <c r="DYL74" s="24"/>
      <c r="DYM74" s="24"/>
      <c r="DYN74" s="24"/>
      <c r="DYO74" s="24"/>
      <c r="DYP74" s="24"/>
      <c r="DYQ74" s="24"/>
      <c r="DYR74" s="24"/>
      <c r="DYS74" s="24"/>
      <c r="DYT74" s="24"/>
      <c r="DYU74" s="24"/>
      <c r="DYV74" s="24"/>
      <c r="DYW74" s="24"/>
      <c r="DYX74" s="24"/>
      <c r="DYY74" s="24"/>
      <c r="DYZ74" s="24"/>
      <c r="DZA74" s="24"/>
      <c r="DZB74" s="24"/>
      <c r="DZC74" s="24"/>
      <c r="DZD74" s="24"/>
      <c r="DZE74" s="24"/>
      <c r="DZF74" s="24"/>
      <c r="DZG74" s="24"/>
      <c r="DZH74" s="24"/>
      <c r="DZI74" s="24"/>
      <c r="DZJ74" s="24"/>
      <c r="DZK74" s="24"/>
      <c r="DZL74" s="24"/>
      <c r="DZM74" s="24"/>
      <c r="DZN74" s="24"/>
      <c r="DZO74" s="24"/>
      <c r="DZP74" s="24"/>
      <c r="DZQ74" s="24"/>
      <c r="DZR74" s="24"/>
      <c r="DZS74" s="24"/>
      <c r="DZT74" s="24"/>
      <c r="DZU74" s="24"/>
      <c r="DZV74" s="24"/>
      <c r="DZW74" s="24"/>
      <c r="DZX74" s="24"/>
      <c r="DZY74" s="24"/>
      <c r="DZZ74" s="24"/>
      <c r="EAA74" s="24"/>
      <c r="EAB74" s="24"/>
      <c r="EAC74" s="24"/>
      <c r="EAD74" s="24"/>
      <c r="EAE74" s="24"/>
      <c r="EAF74" s="24"/>
      <c r="EAG74" s="24"/>
      <c r="EAH74" s="24"/>
      <c r="EAI74" s="24"/>
      <c r="EAJ74" s="24"/>
      <c r="EAK74" s="24"/>
      <c r="EAL74" s="24"/>
      <c r="EAM74" s="24"/>
      <c r="EAN74" s="24"/>
      <c r="EAO74" s="24"/>
      <c r="EAP74" s="24"/>
      <c r="EAQ74" s="24"/>
      <c r="EAR74" s="24"/>
      <c r="EAS74" s="24"/>
      <c r="EAT74" s="24"/>
      <c r="EAU74" s="24"/>
      <c r="EAV74" s="24"/>
      <c r="EAW74" s="24"/>
      <c r="EAX74" s="24"/>
      <c r="EAY74" s="24"/>
      <c r="EAZ74" s="24"/>
      <c r="EBA74" s="24"/>
      <c r="EBB74" s="24"/>
      <c r="EBC74" s="24"/>
      <c r="EBD74" s="24"/>
      <c r="EBE74" s="24"/>
      <c r="EBF74" s="24"/>
      <c r="EBG74" s="24"/>
      <c r="EBH74" s="24"/>
      <c r="EBI74" s="24"/>
      <c r="EBJ74" s="24"/>
      <c r="EBK74" s="24"/>
      <c r="EBL74" s="24"/>
      <c r="EBM74" s="24"/>
      <c r="EBN74" s="24"/>
      <c r="EBO74" s="24"/>
      <c r="EBP74" s="24"/>
      <c r="EBQ74" s="24"/>
      <c r="EBR74" s="24"/>
      <c r="EBS74" s="24"/>
      <c r="EBT74" s="24"/>
      <c r="EBU74" s="24"/>
      <c r="EBV74" s="24"/>
      <c r="EBW74" s="24"/>
      <c r="EBX74" s="24"/>
      <c r="EBY74" s="24"/>
      <c r="EBZ74" s="24"/>
      <c r="ECA74" s="24"/>
      <c r="ECB74" s="24"/>
      <c r="ECC74" s="24"/>
      <c r="ECD74" s="24"/>
      <c r="ECE74" s="24"/>
      <c r="ECF74" s="24"/>
      <c r="ECG74" s="24"/>
      <c r="ECH74" s="24"/>
      <c r="ECI74" s="24"/>
      <c r="ECJ74" s="24"/>
      <c r="ECK74" s="24"/>
      <c r="ECL74" s="24"/>
      <c r="ECM74" s="24"/>
      <c r="ECN74" s="24"/>
      <c r="ECO74" s="24"/>
      <c r="ECP74" s="24"/>
      <c r="ECQ74" s="24"/>
      <c r="ECR74" s="24"/>
      <c r="ECS74" s="24"/>
      <c r="ECT74" s="24"/>
      <c r="ECU74" s="24"/>
      <c r="ECV74" s="24"/>
      <c r="ECW74" s="24"/>
      <c r="ECX74" s="24"/>
      <c r="ECY74" s="24"/>
      <c r="ECZ74" s="24"/>
      <c r="EDA74" s="24"/>
      <c r="EDB74" s="24"/>
      <c r="EDC74" s="24"/>
      <c r="EDD74" s="24"/>
      <c r="EDE74" s="24"/>
      <c r="EDF74" s="24"/>
      <c r="EDG74" s="24"/>
      <c r="EDH74" s="24"/>
      <c r="EDI74" s="24"/>
      <c r="EDJ74" s="24"/>
      <c r="EDK74" s="24"/>
      <c r="EDL74" s="24"/>
      <c r="EDM74" s="24"/>
      <c r="EDN74" s="24"/>
      <c r="EDO74" s="24"/>
      <c r="EDP74" s="24"/>
      <c r="EDQ74" s="24"/>
      <c r="EDR74" s="24"/>
      <c r="EDS74" s="24"/>
      <c r="EDT74" s="24"/>
      <c r="EDU74" s="24"/>
      <c r="EDV74" s="24"/>
      <c r="EDW74" s="24"/>
      <c r="EDX74" s="24"/>
      <c r="EDY74" s="24"/>
      <c r="EDZ74" s="24"/>
      <c r="EEA74" s="24"/>
      <c r="EEB74" s="24"/>
      <c r="EEC74" s="24"/>
      <c r="EED74" s="24"/>
      <c r="EEE74" s="24"/>
      <c r="EEF74" s="24"/>
      <c r="EEG74" s="24"/>
      <c r="EEH74" s="24"/>
      <c r="EEI74" s="24"/>
      <c r="EEJ74" s="24"/>
      <c r="EEK74" s="24"/>
      <c r="EEL74" s="24"/>
      <c r="EEM74" s="24"/>
      <c r="EEN74" s="24"/>
      <c r="EEO74" s="24"/>
      <c r="EEP74" s="24"/>
      <c r="EEQ74" s="24"/>
      <c r="EER74" s="24"/>
      <c r="EES74" s="24"/>
      <c r="EET74" s="24"/>
      <c r="EEU74" s="24"/>
      <c r="EEV74" s="24"/>
      <c r="EEW74" s="24"/>
      <c r="EEX74" s="24"/>
      <c r="EEY74" s="24"/>
      <c r="EEZ74" s="24"/>
      <c r="EFA74" s="24"/>
      <c r="EFB74" s="24"/>
      <c r="EFC74" s="24"/>
      <c r="EFD74" s="24"/>
      <c r="EFE74" s="24"/>
      <c r="EFF74" s="24"/>
      <c r="EFG74" s="24"/>
      <c r="EFH74" s="24"/>
      <c r="EFI74" s="24"/>
      <c r="EFJ74" s="24"/>
      <c r="EFK74" s="24"/>
      <c r="EFL74" s="24"/>
      <c r="EFM74" s="24"/>
      <c r="EFN74" s="24"/>
      <c r="EFO74" s="24"/>
      <c r="EFP74" s="24"/>
      <c r="EFQ74" s="24"/>
      <c r="EFR74" s="24"/>
      <c r="EFS74" s="24"/>
      <c r="EFT74" s="24"/>
      <c r="EFU74" s="24"/>
      <c r="EFV74" s="24"/>
      <c r="EFW74" s="24"/>
      <c r="EFX74" s="24"/>
      <c r="EFY74" s="24"/>
      <c r="EFZ74" s="24"/>
      <c r="EGA74" s="24"/>
      <c r="EGB74" s="24"/>
      <c r="EGC74" s="24"/>
      <c r="EGD74" s="24"/>
      <c r="EGE74" s="24"/>
      <c r="EGF74" s="24"/>
      <c r="EGG74" s="24"/>
      <c r="EGH74" s="24"/>
      <c r="EGI74" s="24"/>
      <c r="EGJ74" s="24"/>
      <c r="EGK74" s="24"/>
      <c r="EGL74" s="24"/>
      <c r="EGM74" s="24"/>
      <c r="EGN74" s="24"/>
      <c r="EGO74" s="24"/>
      <c r="EGP74" s="24"/>
      <c r="EGQ74" s="24"/>
      <c r="EGR74" s="24"/>
      <c r="EGS74" s="24"/>
      <c r="EGT74" s="24"/>
      <c r="EGU74" s="24"/>
      <c r="EGV74" s="24"/>
      <c r="EGW74" s="24"/>
      <c r="EGX74" s="24"/>
      <c r="EGY74" s="24"/>
      <c r="EGZ74" s="24"/>
      <c r="EHA74" s="24"/>
      <c r="EHB74" s="24"/>
      <c r="EHC74" s="24"/>
      <c r="EHD74" s="24"/>
      <c r="EHE74" s="24"/>
      <c r="EHF74" s="24"/>
      <c r="EHG74" s="24"/>
      <c r="EHH74" s="24"/>
      <c r="EHI74" s="24"/>
      <c r="EHJ74" s="24"/>
      <c r="EHK74" s="24"/>
      <c r="EHL74" s="24"/>
      <c r="EHM74" s="24"/>
      <c r="EHN74" s="24"/>
      <c r="EHO74" s="24"/>
      <c r="EHP74" s="24"/>
      <c r="EHQ74" s="24"/>
      <c r="EHR74" s="24"/>
      <c r="EHS74" s="24"/>
      <c r="EHT74" s="24"/>
      <c r="EHU74" s="24"/>
      <c r="EHV74" s="24"/>
      <c r="EHW74" s="24"/>
      <c r="EHX74" s="24"/>
      <c r="EHY74" s="24"/>
      <c r="EHZ74" s="24"/>
      <c r="EIA74" s="24"/>
      <c r="EIB74" s="24"/>
      <c r="EIC74" s="24"/>
      <c r="EID74" s="24"/>
      <c r="EIE74" s="24"/>
      <c r="EIF74" s="24"/>
      <c r="EIG74" s="24"/>
      <c r="EIH74" s="24"/>
      <c r="EII74" s="24"/>
      <c r="EIJ74" s="24"/>
      <c r="EIK74" s="24"/>
      <c r="EIL74" s="24"/>
      <c r="EIM74" s="24"/>
      <c r="EIN74" s="24"/>
      <c r="EIO74" s="24"/>
      <c r="EIP74" s="24"/>
      <c r="EIQ74" s="24"/>
      <c r="EIR74" s="24"/>
      <c r="EIS74" s="24"/>
      <c r="EIT74" s="24"/>
      <c r="EIU74" s="24"/>
      <c r="EIV74" s="24"/>
      <c r="EIW74" s="24"/>
      <c r="EIX74" s="24"/>
      <c r="EIY74" s="24"/>
      <c r="EIZ74" s="24"/>
      <c r="EJA74" s="24"/>
      <c r="EJB74" s="24"/>
      <c r="EJC74" s="24"/>
      <c r="EJD74" s="24"/>
      <c r="EJE74" s="24"/>
      <c r="EJF74" s="24"/>
      <c r="EJG74" s="24"/>
      <c r="EJH74" s="24"/>
      <c r="EJI74" s="24"/>
      <c r="EJJ74" s="24"/>
      <c r="EJK74" s="24"/>
      <c r="EJL74" s="24"/>
      <c r="EJM74" s="24"/>
      <c r="EJN74" s="24"/>
      <c r="EJO74" s="24"/>
      <c r="EJP74" s="24"/>
      <c r="EJQ74" s="24"/>
      <c r="EJR74" s="24"/>
      <c r="EJS74" s="24"/>
      <c r="EJT74" s="24"/>
      <c r="EJU74" s="24"/>
      <c r="EJV74" s="24"/>
      <c r="EJW74" s="24"/>
      <c r="EJX74" s="24"/>
      <c r="EJY74" s="24"/>
      <c r="EJZ74" s="24"/>
      <c r="EKA74" s="24"/>
      <c r="EKB74" s="24"/>
      <c r="EKC74" s="24"/>
      <c r="EKD74" s="24"/>
      <c r="EKE74" s="24"/>
      <c r="EKF74" s="24"/>
      <c r="EKG74" s="24"/>
      <c r="EKH74" s="24"/>
      <c r="EKI74" s="24"/>
      <c r="EKJ74" s="24"/>
      <c r="EKK74" s="24"/>
      <c r="EKL74" s="24"/>
      <c r="EKM74" s="24"/>
      <c r="EKN74" s="24"/>
      <c r="EKO74" s="24"/>
      <c r="EKP74" s="24"/>
      <c r="EKQ74" s="24"/>
      <c r="EKR74" s="24"/>
      <c r="EKS74" s="24"/>
      <c r="EKT74" s="24"/>
      <c r="EKU74" s="24"/>
      <c r="EKV74" s="24"/>
      <c r="EKW74" s="24"/>
      <c r="EKX74" s="24"/>
      <c r="EKY74" s="24"/>
      <c r="EKZ74" s="24"/>
      <c r="ELA74" s="24"/>
      <c r="ELB74" s="24"/>
      <c r="ELC74" s="24"/>
      <c r="ELD74" s="24"/>
      <c r="ELE74" s="24"/>
      <c r="ELF74" s="24"/>
      <c r="ELG74" s="24"/>
      <c r="ELH74" s="24"/>
      <c r="ELI74" s="24"/>
      <c r="ELJ74" s="24"/>
      <c r="ELK74" s="24"/>
      <c r="ELL74" s="24"/>
      <c r="ELM74" s="24"/>
      <c r="ELN74" s="24"/>
      <c r="ELO74" s="24"/>
      <c r="ELP74" s="24"/>
      <c r="ELQ74" s="24"/>
      <c r="ELR74" s="24"/>
      <c r="ELS74" s="24"/>
      <c r="ELT74" s="24"/>
      <c r="ELU74" s="24"/>
      <c r="ELV74" s="24"/>
      <c r="ELW74" s="24"/>
      <c r="ELX74" s="24"/>
      <c r="ELY74" s="24"/>
      <c r="ELZ74" s="24"/>
      <c r="EMA74" s="24"/>
      <c r="EMB74" s="24"/>
      <c r="EMC74" s="24"/>
      <c r="EMD74" s="24"/>
      <c r="EME74" s="24"/>
      <c r="EMF74" s="24"/>
      <c r="EMG74" s="24"/>
      <c r="EMH74" s="24"/>
      <c r="EMI74" s="24"/>
      <c r="EMJ74" s="24"/>
      <c r="EMK74" s="24"/>
      <c r="EML74" s="24"/>
      <c r="EMM74" s="24"/>
      <c r="EMN74" s="24"/>
      <c r="EMO74" s="24"/>
      <c r="EMP74" s="24"/>
      <c r="EMQ74" s="24"/>
      <c r="EMR74" s="24"/>
      <c r="EMS74" s="24"/>
      <c r="EMT74" s="24"/>
      <c r="EMU74" s="24"/>
      <c r="EMV74" s="24"/>
      <c r="EMW74" s="24"/>
      <c r="EMX74" s="24"/>
      <c r="EMY74" s="24"/>
      <c r="EMZ74" s="24"/>
      <c r="ENA74" s="24"/>
      <c r="ENB74" s="24"/>
      <c r="ENC74" s="24"/>
      <c r="END74" s="24"/>
      <c r="ENE74" s="24"/>
      <c r="ENF74" s="24"/>
      <c r="ENG74" s="24"/>
      <c r="ENH74" s="24"/>
      <c r="ENI74" s="24"/>
      <c r="ENJ74" s="24"/>
      <c r="ENK74" s="24"/>
      <c r="ENL74" s="24"/>
      <c r="ENM74" s="24"/>
      <c r="ENN74" s="24"/>
      <c r="ENO74" s="24"/>
      <c r="ENP74" s="24"/>
      <c r="ENQ74" s="24"/>
      <c r="ENR74" s="24"/>
      <c r="ENS74" s="24"/>
      <c r="ENT74" s="24"/>
      <c r="ENU74" s="24"/>
      <c r="ENV74" s="24"/>
      <c r="ENW74" s="24"/>
      <c r="ENX74" s="24"/>
      <c r="ENY74" s="24"/>
      <c r="ENZ74" s="24"/>
      <c r="EOA74" s="24"/>
      <c r="EOB74" s="24"/>
      <c r="EOC74" s="24"/>
      <c r="EOD74" s="24"/>
      <c r="EOE74" s="24"/>
      <c r="EOF74" s="24"/>
      <c r="EOG74" s="24"/>
      <c r="EOH74" s="24"/>
      <c r="EOI74" s="24"/>
      <c r="EOJ74" s="24"/>
      <c r="EOK74" s="24"/>
      <c r="EOL74" s="24"/>
      <c r="EOM74" s="24"/>
      <c r="EON74" s="24"/>
      <c r="EOO74" s="24"/>
      <c r="EOP74" s="24"/>
      <c r="EOQ74" s="24"/>
      <c r="EOR74" s="24"/>
      <c r="EOS74" s="24"/>
      <c r="EOT74" s="24"/>
      <c r="EOU74" s="24"/>
      <c r="EOV74" s="24"/>
      <c r="EOW74" s="24"/>
      <c r="EOX74" s="24"/>
      <c r="EOY74" s="24"/>
      <c r="EOZ74" s="24"/>
      <c r="EPA74" s="24"/>
      <c r="EPB74" s="24"/>
      <c r="EPC74" s="24"/>
      <c r="EPD74" s="24"/>
      <c r="EPE74" s="24"/>
      <c r="EPF74" s="24"/>
      <c r="EPG74" s="24"/>
      <c r="EPH74" s="24"/>
      <c r="EPI74" s="24"/>
      <c r="EPJ74" s="24"/>
      <c r="EPK74" s="24"/>
      <c r="EPL74" s="24"/>
      <c r="EPM74" s="24"/>
      <c r="EPN74" s="24"/>
      <c r="EPO74" s="24"/>
      <c r="EPP74" s="24"/>
      <c r="EPQ74" s="24"/>
      <c r="EPR74" s="24"/>
      <c r="EPS74" s="24"/>
      <c r="EPT74" s="24"/>
      <c r="EPU74" s="24"/>
      <c r="EPV74" s="24"/>
      <c r="EPW74" s="24"/>
      <c r="EPX74" s="24"/>
      <c r="EPY74" s="24"/>
      <c r="EPZ74" s="24"/>
      <c r="EQA74" s="24"/>
      <c r="EQB74" s="24"/>
      <c r="EQC74" s="24"/>
      <c r="EQD74" s="24"/>
      <c r="EQE74" s="24"/>
      <c r="EQF74" s="24"/>
      <c r="EQG74" s="24"/>
      <c r="EQH74" s="24"/>
      <c r="EQI74" s="24"/>
      <c r="EQJ74" s="24"/>
      <c r="EQK74" s="24"/>
      <c r="EQL74" s="24"/>
      <c r="EQM74" s="24"/>
      <c r="EQN74" s="24"/>
      <c r="EQO74" s="24"/>
      <c r="EQP74" s="24"/>
      <c r="EQQ74" s="24"/>
      <c r="EQR74" s="24"/>
      <c r="EQS74" s="24"/>
      <c r="EQT74" s="24"/>
      <c r="EQU74" s="24"/>
      <c r="EQV74" s="24"/>
      <c r="EQW74" s="24"/>
      <c r="EQX74" s="24"/>
      <c r="EQY74" s="24"/>
      <c r="EQZ74" s="24"/>
      <c r="ERA74" s="24"/>
      <c r="ERB74" s="24"/>
      <c r="ERC74" s="24"/>
      <c r="ERD74" s="24"/>
      <c r="ERE74" s="24"/>
      <c r="ERF74" s="24"/>
      <c r="ERG74" s="24"/>
      <c r="ERH74" s="24"/>
      <c r="ERI74" s="24"/>
      <c r="ERJ74" s="24"/>
      <c r="ERK74" s="24"/>
      <c r="ERL74" s="24"/>
      <c r="ERM74" s="24"/>
      <c r="ERN74" s="24"/>
      <c r="ERO74" s="24"/>
      <c r="ERP74" s="24"/>
      <c r="ERQ74" s="24"/>
      <c r="ERR74" s="24"/>
      <c r="ERS74" s="24"/>
      <c r="ERT74" s="24"/>
      <c r="ERU74" s="24"/>
      <c r="ERV74" s="24"/>
      <c r="ERW74" s="24"/>
      <c r="ERX74" s="24"/>
      <c r="ERY74" s="24"/>
      <c r="ERZ74" s="24"/>
      <c r="ESA74" s="24"/>
      <c r="ESB74" s="24"/>
      <c r="ESC74" s="24"/>
      <c r="ESD74" s="24"/>
      <c r="ESE74" s="24"/>
      <c r="ESF74" s="24"/>
      <c r="ESG74" s="24"/>
      <c r="ESH74" s="24"/>
      <c r="ESI74" s="24"/>
      <c r="ESJ74" s="24"/>
      <c r="ESK74" s="24"/>
      <c r="ESL74" s="24"/>
      <c r="ESM74" s="24"/>
      <c r="ESN74" s="24"/>
      <c r="ESO74" s="24"/>
      <c r="ESP74" s="24"/>
      <c r="ESQ74" s="24"/>
      <c r="ESR74" s="24"/>
      <c r="ESS74" s="24"/>
      <c r="EST74" s="24"/>
      <c r="ESU74" s="24"/>
      <c r="ESV74" s="24"/>
      <c r="ESW74" s="24"/>
      <c r="ESX74" s="24"/>
      <c r="ESY74" s="24"/>
      <c r="ESZ74" s="24"/>
      <c r="ETA74" s="24"/>
      <c r="ETB74" s="24"/>
      <c r="ETC74" s="24"/>
      <c r="ETD74" s="24"/>
      <c r="ETE74" s="24"/>
      <c r="ETF74" s="24"/>
      <c r="ETG74" s="24"/>
      <c r="ETH74" s="24"/>
      <c r="ETI74" s="24"/>
      <c r="ETJ74" s="24"/>
      <c r="ETK74" s="24"/>
      <c r="ETL74" s="24"/>
      <c r="ETM74" s="24"/>
      <c r="ETN74" s="24"/>
      <c r="ETO74" s="24"/>
      <c r="ETP74" s="24"/>
      <c r="ETQ74" s="24"/>
      <c r="ETR74" s="24"/>
      <c r="ETS74" s="24"/>
      <c r="ETT74" s="24"/>
      <c r="ETU74" s="24"/>
      <c r="ETV74" s="24"/>
      <c r="ETW74" s="24"/>
      <c r="ETX74" s="24"/>
      <c r="ETY74" s="24"/>
      <c r="ETZ74" s="24"/>
      <c r="EUA74" s="24"/>
      <c r="EUB74" s="24"/>
      <c r="EUC74" s="24"/>
      <c r="EUD74" s="24"/>
      <c r="EUE74" s="24"/>
      <c r="EUF74" s="24"/>
      <c r="EUG74" s="24"/>
      <c r="EUH74" s="24"/>
      <c r="EUI74" s="24"/>
      <c r="EUJ74" s="24"/>
      <c r="EUK74" s="24"/>
      <c r="EUL74" s="24"/>
      <c r="EUM74" s="24"/>
      <c r="EUN74" s="24"/>
      <c r="EUO74" s="24"/>
      <c r="EUP74" s="24"/>
      <c r="EUQ74" s="24"/>
      <c r="EUR74" s="24"/>
      <c r="EUS74" s="24"/>
      <c r="EUT74" s="24"/>
      <c r="EUU74" s="24"/>
      <c r="EUV74" s="24"/>
      <c r="EUW74" s="24"/>
      <c r="EUX74" s="24"/>
      <c r="EUY74" s="24"/>
      <c r="EUZ74" s="24"/>
      <c r="EVA74" s="24"/>
      <c r="EVB74" s="24"/>
      <c r="EVC74" s="24"/>
      <c r="EVD74" s="24"/>
      <c r="EVE74" s="24"/>
      <c r="EVF74" s="24"/>
      <c r="EVG74" s="24"/>
      <c r="EVH74" s="24"/>
      <c r="EVI74" s="24"/>
      <c r="EVJ74" s="24"/>
      <c r="EVK74" s="24"/>
      <c r="EVL74" s="24"/>
      <c r="EVM74" s="24"/>
      <c r="EVN74" s="24"/>
      <c r="EVO74" s="24"/>
      <c r="EVP74" s="24"/>
      <c r="EVQ74" s="24"/>
      <c r="EVR74" s="24"/>
      <c r="EVS74" s="24"/>
      <c r="EVT74" s="24"/>
      <c r="EVU74" s="24"/>
      <c r="EVV74" s="24"/>
      <c r="EVW74" s="24"/>
      <c r="EVX74" s="24"/>
      <c r="EVY74" s="24"/>
      <c r="EVZ74" s="24"/>
      <c r="EWA74" s="24"/>
      <c r="EWB74" s="24"/>
      <c r="EWC74" s="24"/>
      <c r="EWD74" s="24"/>
      <c r="EWE74" s="24"/>
      <c r="EWF74" s="24"/>
      <c r="EWG74" s="24"/>
      <c r="EWH74" s="24"/>
      <c r="EWI74" s="24"/>
      <c r="EWJ74" s="24"/>
      <c r="EWK74" s="24"/>
      <c r="EWL74" s="24"/>
      <c r="EWM74" s="24"/>
      <c r="EWN74" s="24"/>
      <c r="EWO74" s="24"/>
      <c r="EWP74" s="24"/>
      <c r="EWQ74" s="24"/>
      <c r="EWR74" s="24"/>
      <c r="EWS74" s="24"/>
      <c r="EWT74" s="24"/>
      <c r="EWU74" s="24"/>
      <c r="EWV74" s="24"/>
      <c r="EWW74" s="24"/>
      <c r="EWX74" s="24"/>
      <c r="EWY74" s="24"/>
      <c r="EWZ74" s="24"/>
      <c r="EXA74" s="24"/>
      <c r="EXB74" s="24"/>
      <c r="EXC74" s="24"/>
      <c r="EXD74" s="24"/>
      <c r="EXE74" s="24"/>
      <c r="EXF74" s="24"/>
      <c r="EXG74" s="24"/>
      <c r="EXH74" s="24"/>
      <c r="EXI74" s="24"/>
      <c r="EXJ74" s="24"/>
      <c r="EXK74" s="24"/>
      <c r="EXL74" s="24"/>
      <c r="EXM74" s="24"/>
      <c r="EXN74" s="24"/>
      <c r="EXO74" s="24"/>
      <c r="EXP74" s="24"/>
      <c r="EXQ74" s="24"/>
      <c r="EXR74" s="24"/>
      <c r="EXS74" s="24"/>
      <c r="EXT74" s="24"/>
      <c r="EXU74" s="24"/>
      <c r="EXV74" s="24"/>
      <c r="EXW74" s="24"/>
      <c r="EXX74" s="24"/>
      <c r="EXY74" s="24"/>
      <c r="EXZ74" s="24"/>
      <c r="EYA74" s="24"/>
      <c r="EYB74" s="24"/>
      <c r="EYC74" s="24"/>
      <c r="EYD74" s="24"/>
      <c r="EYE74" s="24"/>
      <c r="EYF74" s="24"/>
      <c r="EYG74" s="24"/>
      <c r="EYH74" s="24"/>
      <c r="EYI74" s="24"/>
      <c r="EYJ74" s="24"/>
      <c r="EYK74" s="24"/>
      <c r="EYL74" s="24"/>
      <c r="EYM74" s="24"/>
      <c r="EYN74" s="24"/>
      <c r="EYO74" s="24"/>
      <c r="EYP74" s="24"/>
      <c r="EYQ74" s="24"/>
      <c r="EYR74" s="24"/>
      <c r="EYS74" s="24"/>
      <c r="EYT74" s="24"/>
      <c r="EYU74" s="24"/>
      <c r="EYV74" s="24"/>
      <c r="EYW74" s="24"/>
      <c r="EYX74" s="24"/>
      <c r="EYY74" s="24"/>
      <c r="EYZ74" s="24"/>
      <c r="EZA74" s="24"/>
      <c r="EZB74" s="24"/>
      <c r="EZC74" s="24"/>
      <c r="EZD74" s="24"/>
      <c r="EZE74" s="24"/>
      <c r="EZF74" s="24"/>
      <c r="EZG74" s="24"/>
      <c r="EZH74" s="24"/>
      <c r="EZI74" s="24"/>
      <c r="EZJ74" s="24"/>
      <c r="EZK74" s="24"/>
      <c r="EZL74" s="24"/>
      <c r="EZM74" s="24"/>
      <c r="EZN74" s="24"/>
      <c r="EZO74" s="24"/>
      <c r="EZP74" s="24"/>
      <c r="EZQ74" s="24"/>
      <c r="EZR74" s="24"/>
      <c r="EZS74" s="24"/>
      <c r="EZT74" s="24"/>
      <c r="EZU74" s="24"/>
      <c r="EZV74" s="24"/>
      <c r="EZW74" s="24"/>
      <c r="EZX74" s="24"/>
      <c r="EZY74" s="24"/>
      <c r="EZZ74" s="24"/>
      <c r="FAA74" s="24"/>
      <c r="FAB74" s="24"/>
      <c r="FAC74" s="24"/>
      <c r="FAD74" s="24"/>
      <c r="FAE74" s="24"/>
      <c r="FAF74" s="24"/>
      <c r="FAG74" s="24"/>
      <c r="FAH74" s="24"/>
      <c r="FAI74" s="24"/>
      <c r="FAJ74" s="24"/>
      <c r="FAK74" s="24"/>
      <c r="FAL74" s="24"/>
      <c r="FAM74" s="24"/>
      <c r="FAN74" s="24"/>
      <c r="FAO74" s="24"/>
      <c r="FAP74" s="24"/>
      <c r="FAQ74" s="24"/>
      <c r="FAR74" s="24"/>
      <c r="FAS74" s="24"/>
      <c r="FAT74" s="24"/>
      <c r="FAU74" s="24"/>
      <c r="FAV74" s="24"/>
      <c r="FAW74" s="24"/>
      <c r="FAX74" s="24"/>
      <c r="FAY74" s="24"/>
      <c r="FAZ74" s="24"/>
      <c r="FBA74" s="24"/>
      <c r="FBB74" s="24"/>
      <c r="FBC74" s="24"/>
      <c r="FBD74" s="24"/>
      <c r="FBE74" s="24"/>
      <c r="FBF74" s="24"/>
      <c r="FBG74" s="24"/>
      <c r="FBH74" s="24"/>
      <c r="FBI74" s="24"/>
      <c r="FBJ74" s="24"/>
      <c r="FBK74" s="24"/>
      <c r="FBL74" s="24"/>
      <c r="FBM74" s="24"/>
      <c r="FBN74" s="24"/>
      <c r="FBO74" s="24"/>
      <c r="FBP74" s="24"/>
      <c r="FBQ74" s="24"/>
      <c r="FBR74" s="24"/>
      <c r="FBS74" s="24"/>
      <c r="FBT74" s="24"/>
      <c r="FBU74" s="24"/>
      <c r="FBV74" s="24"/>
      <c r="FBW74" s="24"/>
      <c r="FBX74" s="24"/>
      <c r="FBY74" s="24"/>
      <c r="FBZ74" s="24"/>
      <c r="FCA74" s="24"/>
      <c r="FCB74" s="24"/>
      <c r="FCC74" s="24"/>
      <c r="FCD74" s="24"/>
      <c r="FCE74" s="24"/>
      <c r="FCF74" s="24"/>
      <c r="FCG74" s="24"/>
      <c r="FCH74" s="24"/>
      <c r="FCI74" s="24"/>
      <c r="FCJ74" s="24"/>
      <c r="FCK74" s="24"/>
      <c r="FCL74" s="24"/>
      <c r="FCM74" s="24"/>
      <c r="FCN74" s="24"/>
      <c r="FCO74" s="24"/>
      <c r="FCP74" s="24"/>
      <c r="FCQ74" s="24"/>
      <c r="FCR74" s="24"/>
      <c r="FCS74" s="24"/>
      <c r="FCT74" s="24"/>
      <c r="FCU74" s="24"/>
      <c r="FCV74" s="24"/>
      <c r="FCW74" s="24"/>
      <c r="FCX74" s="24"/>
      <c r="FCY74" s="24"/>
      <c r="FCZ74" s="24"/>
      <c r="FDA74" s="24"/>
      <c r="FDB74" s="24"/>
      <c r="FDC74" s="24"/>
      <c r="FDD74" s="24"/>
      <c r="FDE74" s="24"/>
      <c r="FDF74" s="24"/>
      <c r="FDG74" s="24"/>
      <c r="FDH74" s="24"/>
      <c r="FDI74" s="24"/>
      <c r="FDJ74" s="24"/>
      <c r="FDK74" s="24"/>
      <c r="FDL74" s="24"/>
      <c r="FDM74" s="24"/>
      <c r="FDN74" s="24"/>
      <c r="FDO74" s="24"/>
      <c r="FDP74" s="24"/>
      <c r="FDQ74" s="24"/>
      <c r="FDR74" s="24"/>
      <c r="FDS74" s="24"/>
      <c r="FDT74" s="24"/>
      <c r="FDU74" s="24"/>
      <c r="FDV74" s="24"/>
      <c r="FDW74" s="24"/>
      <c r="FDX74" s="24"/>
      <c r="FDY74" s="24"/>
      <c r="FDZ74" s="24"/>
      <c r="FEA74" s="24"/>
      <c r="FEB74" s="24"/>
      <c r="FEC74" s="24"/>
      <c r="FED74" s="24"/>
      <c r="FEE74" s="24"/>
      <c r="FEF74" s="24"/>
      <c r="FEG74" s="24"/>
      <c r="FEH74" s="24"/>
      <c r="FEI74" s="24"/>
      <c r="FEJ74" s="24"/>
      <c r="FEK74" s="24"/>
      <c r="FEL74" s="24"/>
      <c r="FEM74" s="24"/>
      <c r="FEN74" s="24"/>
      <c r="FEO74" s="24"/>
      <c r="FEP74" s="24"/>
      <c r="FEQ74" s="24"/>
      <c r="FER74" s="24"/>
      <c r="FES74" s="24"/>
      <c r="FET74" s="24"/>
      <c r="FEU74" s="24"/>
      <c r="FEV74" s="24"/>
      <c r="FEW74" s="24"/>
      <c r="FEX74" s="24"/>
      <c r="FEY74" s="24"/>
      <c r="FEZ74" s="24"/>
      <c r="FFA74" s="24"/>
      <c r="FFB74" s="24"/>
      <c r="FFC74" s="24"/>
      <c r="FFD74" s="24"/>
      <c r="FFE74" s="24"/>
      <c r="FFF74" s="24"/>
      <c r="FFG74" s="24"/>
      <c r="FFH74" s="24"/>
      <c r="FFI74" s="24"/>
      <c r="FFJ74" s="24"/>
      <c r="FFK74" s="24"/>
      <c r="FFL74" s="24"/>
      <c r="FFM74" s="24"/>
      <c r="FFN74" s="24"/>
      <c r="FFO74" s="24"/>
      <c r="FFP74" s="24"/>
      <c r="FFQ74" s="24"/>
      <c r="FFR74" s="24"/>
      <c r="FFS74" s="24"/>
      <c r="FFT74" s="24"/>
      <c r="FFU74" s="24"/>
      <c r="FFV74" s="24"/>
      <c r="FFW74" s="24"/>
      <c r="FFX74" s="24"/>
      <c r="FFY74" s="24"/>
      <c r="FFZ74" s="24"/>
      <c r="FGA74" s="24"/>
      <c r="FGB74" s="24"/>
      <c r="FGC74" s="24"/>
      <c r="FGD74" s="24"/>
      <c r="FGE74" s="24"/>
      <c r="FGF74" s="24"/>
      <c r="FGG74" s="24"/>
      <c r="FGH74" s="24"/>
      <c r="FGI74" s="24"/>
      <c r="FGJ74" s="24"/>
      <c r="FGK74" s="24"/>
      <c r="FGL74" s="24"/>
      <c r="FGM74" s="24"/>
      <c r="FGN74" s="24"/>
      <c r="FGO74" s="24"/>
      <c r="FGP74" s="24"/>
      <c r="FGQ74" s="24"/>
      <c r="FGR74" s="24"/>
      <c r="FGS74" s="24"/>
      <c r="FGT74" s="24"/>
      <c r="FGU74" s="24"/>
      <c r="FGV74" s="24"/>
      <c r="FGW74" s="24"/>
      <c r="FGX74" s="24"/>
      <c r="FGY74" s="24"/>
      <c r="FGZ74" s="24"/>
      <c r="FHA74" s="24"/>
      <c r="FHB74" s="24"/>
      <c r="FHC74" s="24"/>
      <c r="FHD74" s="24"/>
      <c r="FHE74" s="24"/>
      <c r="FHF74" s="24"/>
      <c r="FHG74" s="24"/>
      <c r="FHH74" s="24"/>
      <c r="FHI74" s="24"/>
      <c r="FHJ74" s="24"/>
      <c r="FHK74" s="24"/>
      <c r="FHL74" s="24"/>
      <c r="FHM74" s="24"/>
      <c r="FHN74" s="24"/>
      <c r="FHO74" s="24"/>
      <c r="FHP74" s="24"/>
      <c r="FHQ74" s="24"/>
      <c r="FHR74" s="24"/>
      <c r="FHS74" s="24"/>
      <c r="FHT74" s="24"/>
      <c r="FHU74" s="24"/>
      <c r="FHV74" s="24"/>
      <c r="FHW74" s="24"/>
      <c r="FHX74" s="24"/>
      <c r="FHY74" s="24"/>
      <c r="FHZ74" s="24"/>
      <c r="FIA74" s="24"/>
      <c r="FIB74" s="24"/>
      <c r="FIC74" s="24"/>
      <c r="FID74" s="24"/>
      <c r="FIE74" s="24"/>
      <c r="FIF74" s="24"/>
      <c r="FIG74" s="24"/>
      <c r="FIH74" s="24"/>
      <c r="FII74" s="24"/>
      <c r="FIJ74" s="24"/>
      <c r="FIK74" s="24"/>
      <c r="FIL74" s="24"/>
      <c r="FIM74" s="24"/>
      <c r="FIN74" s="24"/>
      <c r="FIO74" s="24"/>
      <c r="FIP74" s="24"/>
      <c r="FIQ74" s="24"/>
      <c r="FIR74" s="24"/>
      <c r="FIS74" s="24"/>
      <c r="FIT74" s="24"/>
      <c r="FIU74" s="24"/>
      <c r="FIV74" s="24"/>
      <c r="FIW74" s="24"/>
      <c r="FIX74" s="24"/>
      <c r="FIY74" s="24"/>
      <c r="FIZ74" s="24"/>
      <c r="FJA74" s="24"/>
      <c r="FJB74" s="24"/>
      <c r="FJC74" s="24"/>
      <c r="FJD74" s="24"/>
      <c r="FJE74" s="24"/>
      <c r="FJF74" s="24"/>
      <c r="FJG74" s="24"/>
      <c r="FJH74" s="24"/>
      <c r="FJI74" s="24"/>
      <c r="FJJ74" s="24"/>
      <c r="FJK74" s="24"/>
      <c r="FJL74" s="24"/>
      <c r="FJM74" s="24"/>
      <c r="FJN74" s="24"/>
      <c r="FJO74" s="24"/>
      <c r="FJP74" s="24"/>
      <c r="FJQ74" s="24"/>
      <c r="FJR74" s="24"/>
      <c r="FJS74" s="24"/>
      <c r="FJT74" s="24"/>
      <c r="FJU74" s="24"/>
      <c r="FJV74" s="24"/>
      <c r="FJW74" s="24"/>
      <c r="FJX74" s="24"/>
      <c r="FJY74" s="24"/>
      <c r="FJZ74" s="24"/>
      <c r="FKA74" s="24"/>
      <c r="FKB74" s="24"/>
      <c r="FKC74" s="24"/>
      <c r="FKD74" s="24"/>
      <c r="FKE74" s="24"/>
      <c r="FKF74" s="24"/>
      <c r="FKG74" s="24"/>
      <c r="FKH74" s="24"/>
      <c r="FKI74" s="24"/>
      <c r="FKJ74" s="24"/>
      <c r="FKK74" s="24"/>
      <c r="FKL74" s="24"/>
      <c r="FKM74" s="24"/>
      <c r="FKN74" s="24"/>
      <c r="FKO74" s="24"/>
      <c r="FKP74" s="24"/>
      <c r="FKQ74" s="24"/>
      <c r="FKR74" s="24"/>
      <c r="FKS74" s="24"/>
      <c r="FKT74" s="24"/>
      <c r="FKU74" s="24"/>
      <c r="FKV74" s="24"/>
      <c r="FKW74" s="24"/>
      <c r="FKX74" s="24"/>
      <c r="FKY74" s="24"/>
      <c r="FKZ74" s="24"/>
      <c r="FLA74" s="24"/>
      <c r="FLB74" s="24"/>
      <c r="FLC74" s="24"/>
      <c r="FLD74" s="24"/>
      <c r="FLE74" s="24"/>
      <c r="FLF74" s="24"/>
      <c r="FLG74" s="24"/>
      <c r="FLH74" s="24"/>
      <c r="FLI74" s="24"/>
      <c r="FLJ74" s="24"/>
      <c r="FLK74" s="24"/>
      <c r="FLL74" s="24"/>
      <c r="FLM74" s="24"/>
      <c r="FLN74" s="24"/>
      <c r="FLO74" s="24"/>
      <c r="FLP74" s="24"/>
      <c r="FLQ74" s="24"/>
      <c r="FLR74" s="24"/>
      <c r="FLS74" s="24"/>
      <c r="FLT74" s="24"/>
      <c r="FLU74" s="24"/>
      <c r="FLV74" s="24"/>
      <c r="FLW74" s="24"/>
      <c r="FLX74" s="24"/>
      <c r="FLY74" s="24"/>
      <c r="FLZ74" s="24"/>
      <c r="FMA74" s="24"/>
      <c r="FMB74" s="24"/>
      <c r="FMC74" s="24"/>
      <c r="FMD74" s="24"/>
      <c r="FME74" s="24"/>
      <c r="FMF74" s="24"/>
      <c r="FMG74" s="24"/>
      <c r="FMH74" s="24"/>
      <c r="FMI74" s="24"/>
      <c r="FMJ74" s="24"/>
      <c r="FMK74" s="24"/>
      <c r="FML74" s="24"/>
      <c r="FMM74" s="24"/>
      <c r="FMN74" s="24"/>
      <c r="FMO74" s="24"/>
      <c r="FMP74" s="24"/>
      <c r="FMQ74" s="24"/>
      <c r="FMR74" s="24"/>
      <c r="FMS74" s="24"/>
      <c r="FMT74" s="24"/>
      <c r="FMU74" s="24"/>
      <c r="FMV74" s="24"/>
      <c r="FMW74" s="24"/>
      <c r="FMX74" s="24"/>
      <c r="FMY74" s="24"/>
      <c r="FMZ74" s="24"/>
      <c r="FNA74" s="24"/>
      <c r="FNB74" s="24"/>
      <c r="FNC74" s="24"/>
      <c r="FND74" s="24"/>
      <c r="FNE74" s="24"/>
      <c r="FNF74" s="24"/>
      <c r="FNG74" s="24"/>
      <c r="FNH74" s="24"/>
      <c r="FNI74" s="24"/>
      <c r="FNJ74" s="24"/>
      <c r="FNK74" s="24"/>
      <c r="FNL74" s="24"/>
      <c r="FNM74" s="24"/>
      <c r="FNN74" s="24"/>
      <c r="FNO74" s="24"/>
      <c r="FNP74" s="24"/>
      <c r="FNQ74" s="24"/>
      <c r="FNR74" s="24"/>
      <c r="FNS74" s="24"/>
      <c r="FNT74" s="24"/>
      <c r="FNU74" s="24"/>
      <c r="FNV74" s="24"/>
      <c r="FNW74" s="24"/>
      <c r="FNX74" s="24"/>
      <c r="FNY74" s="24"/>
      <c r="FNZ74" s="24"/>
      <c r="FOA74" s="24"/>
      <c r="FOB74" s="24"/>
      <c r="FOC74" s="24"/>
      <c r="FOD74" s="24"/>
      <c r="FOE74" s="24"/>
      <c r="FOF74" s="24"/>
      <c r="FOG74" s="24"/>
      <c r="FOH74" s="24"/>
      <c r="FOI74" s="24"/>
      <c r="FOJ74" s="24"/>
      <c r="FOK74" s="24"/>
      <c r="FOL74" s="24"/>
      <c r="FOM74" s="24"/>
      <c r="FON74" s="24"/>
      <c r="FOO74" s="24"/>
      <c r="FOP74" s="24"/>
      <c r="FOQ74" s="24"/>
      <c r="FOR74" s="24"/>
      <c r="FOS74" s="24"/>
      <c r="FOT74" s="24"/>
      <c r="FOU74" s="24"/>
      <c r="FOV74" s="24"/>
      <c r="FOW74" s="24"/>
      <c r="FOX74" s="24"/>
      <c r="FOY74" s="24"/>
      <c r="FOZ74" s="24"/>
      <c r="FPA74" s="24"/>
      <c r="FPB74" s="24"/>
      <c r="FPC74" s="24"/>
      <c r="FPD74" s="24"/>
      <c r="FPE74" s="24"/>
      <c r="FPF74" s="24"/>
      <c r="FPG74" s="24"/>
      <c r="FPH74" s="24"/>
      <c r="FPI74" s="24"/>
      <c r="FPJ74" s="24"/>
      <c r="FPK74" s="24"/>
      <c r="FPL74" s="24"/>
      <c r="FPM74" s="24"/>
      <c r="FPN74" s="24"/>
      <c r="FPO74" s="24"/>
      <c r="FPP74" s="24"/>
      <c r="FPQ74" s="24"/>
      <c r="FPR74" s="24"/>
      <c r="FPS74" s="24"/>
      <c r="FPT74" s="24"/>
      <c r="FPU74" s="24"/>
      <c r="FPV74" s="24"/>
      <c r="FPW74" s="24"/>
      <c r="FPX74" s="24"/>
      <c r="FPY74" s="24"/>
      <c r="FPZ74" s="24"/>
      <c r="FQA74" s="24"/>
      <c r="FQB74" s="24"/>
      <c r="FQC74" s="24"/>
      <c r="FQD74" s="24"/>
      <c r="FQE74" s="24"/>
      <c r="FQF74" s="24"/>
      <c r="FQG74" s="24"/>
      <c r="FQH74" s="24"/>
      <c r="FQI74" s="24"/>
      <c r="FQJ74" s="24"/>
      <c r="FQK74" s="24"/>
      <c r="FQL74" s="24"/>
      <c r="FQM74" s="24"/>
      <c r="FQN74" s="24"/>
      <c r="FQO74" s="24"/>
      <c r="FQP74" s="24"/>
      <c r="FQQ74" s="24"/>
      <c r="FQR74" s="24"/>
      <c r="FQS74" s="24"/>
      <c r="FQT74" s="24"/>
      <c r="FQU74" s="24"/>
      <c r="FQV74" s="24"/>
      <c r="FQW74" s="24"/>
      <c r="FQX74" s="24"/>
      <c r="FQY74" s="24"/>
      <c r="FQZ74" s="24"/>
      <c r="FRA74" s="24"/>
      <c r="FRB74" s="24"/>
      <c r="FRC74" s="24"/>
      <c r="FRD74" s="24"/>
      <c r="FRE74" s="24"/>
      <c r="FRF74" s="24"/>
      <c r="FRG74" s="24"/>
      <c r="FRH74" s="24"/>
      <c r="FRI74" s="24"/>
      <c r="FRJ74" s="24"/>
      <c r="FRK74" s="24"/>
      <c r="FRL74" s="24"/>
      <c r="FRM74" s="24"/>
      <c r="FRN74" s="24"/>
      <c r="FRO74" s="24"/>
      <c r="FRP74" s="24"/>
      <c r="FRQ74" s="24"/>
      <c r="FRR74" s="24"/>
      <c r="FRS74" s="24"/>
      <c r="FRT74" s="24"/>
      <c r="FRU74" s="24"/>
      <c r="FRV74" s="24"/>
      <c r="FRW74" s="24"/>
      <c r="FRX74" s="24"/>
      <c r="FRY74" s="24"/>
      <c r="FRZ74" s="24"/>
      <c r="FSA74" s="24"/>
      <c r="FSB74" s="24"/>
      <c r="FSC74" s="24"/>
      <c r="FSD74" s="24"/>
      <c r="FSE74" s="24"/>
      <c r="FSF74" s="24"/>
      <c r="FSG74" s="24"/>
      <c r="FSH74" s="24"/>
      <c r="FSI74" s="24"/>
      <c r="FSJ74" s="24"/>
      <c r="FSK74" s="24"/>
      <c r="FSL74" s="24"/>
      <c r="FSM74" s="24"/>
      <c r="FSN74" s="24"/>
      <c r="FSO74" s="24"/>
      <c r="FSP74" s="24"/>
      <c r="FSQ74" s="24"/>
      <c r="FSR74" s="24"/>
      <c r="FSS74" s="24"/>
      <c r="FST74" s="24"/>
      <c r="FSU74" s="24"/>
      <c r="FSV74" s="24"/>
      <c r="FSW74" s="24"/>
      <c r="FSX74" s="24"/>
      <c r="FSY74" s="24"/>
      <c r="FSZ74" s="24"/>
      <c r="FTA74" s="24"/>
      <c r="FTB74" s="24"/>
      <c r="FTC74" s="24"/>
      <c r="FTD74" s="24"/>
      <c r="FTE74" s="24"/>
      <c r="FTF74" s="24"/>
      <c r="FTG74" s="24"/>
      <c r="FTH74" s="24"/>
      <c r="FTI74" s="24"/>
      <c r="FTJ74" s="24"/>
      <c r="FTK74" s="24"/>
      <c r="FTL74" s="24"/>
      <c r="FTM74" s="24"/>
      <c r="FTN74" s="24"/>
      <c r="FTO74" s="24"/>
      <c r="FTP74" s="24"/>
      <c r="FTQ74" s="24"/>
      <c r="FTR74" s="24"/>
      <c r="FTS74" s="24"/>
      <c r="FTT74" s="24"/>
      <c r="FTU74" s="24"/>
      <c r="FTV74" s="24"/>
      <c r="FTW74" s="24"/>
      <c r="FTX74" s="24"/>
      <c r="FTY74" s="24"/>
      <c r="FTZ74" s="24"/>
      <c r="FUA74" s="24"/>
      <c r="FUB74" s="24"/>
      <c r="FUC74" s="24"/>
      <c r="FUD74" s="24"/>
      <c r="FUE74" s="24"/>
      <c r="FUF74" s="24"/>
      <c r="FUG74" s="24"/>
      <c r="FUH74" s="24"/>
      <c r="FUI74" s="24"/>
      <c r="FUJ74" s="24"/>
      <c r="FUK74" s="24"/>
      <c r="FUL74" s="24"/>
      <c r="FUM74" s="24"/>
      <c r="FUN74" s="24"/>
      <c r="FUO74" s="24"/>
      <c r="FUP74" s="24"/>
      <c r="FUQ74" s="24"/>
      <c r="FUR74" s="24"/>
      <c r="FUS74" s="24"/>
      <c r="FUT74" s="24"/>
      <c r="FUU74" s="24"/>
      <c r="FUV74" s="24"/>
      <c r="FUW74" s="24"/>
      <c r="FUX74" s="24"/>
      <c r="FUY74" s="24"/>
      <c r="FUZ74" s="24"/>
      <c r="FVA74" s="24"/>
      <c r="FVB74" s="24"/>
      <c r="FVC74" s="24"/>
      <c r="FVD74" s="24"/>
      <c r="FVE74" s="24"/>
      <c r="FVF74" s="24"/>
      <c r="FVG74" s="24"/>
      <c r="FVH74" s="24"/>
      <c r="FVI74" s="24"/>
      <c r="FVJ74" s="24"/>
      <c r="FVK74" s="24"/>
      <c r="FVL74" s="24"/>
      <c r="FVM74" s="24"/>
      <c r="FVN74" s="24"/>
      <c r="FVO74" s="24"/>
      <c r="FVP74" s="24"/>
      <c r="FVQ74" s="24"/>
      <c r="FVR74" s="24"/>
      <c r="FVS74" s="24"/>
      <c r="FVT74" s="24"/>
      <c r="FVU74" s="24"/>
      <c r="FVV74" s="24"/>
      <c r="FVW74" s="24"/>
      <c r="FVX74" s="24"/>
      <c r="FVY74" s="24"/>
      <c r="FVZ74" s="24"/>
      <c r="FWA74" s="24"/>
      <c r="FWB74" s="24"/>
      <c r="FWC74" s="24"/>
      <c r="FWD74" s="24"/>
      <c r="FWE74" s="24"/>
      <c r="FWF74" s="24"/>
      <c r="FWG74" s="24"/>
      <c r="FWH74" s="24"/>
      <c r="FWI74" s="24"/>
      <c r="FWJ74" s="24"/>
      <c r="FWK74" s="24"/>
      <c r="FWL74" s="24"/>
      <c r="FWM74" s="24"/>
      <c r="FWN74" s="24"/>
      <c r="FWO74" s="24"/>
      <c r="FWP74" s="24"/>
      <c r="FWQ74" s="24"/>
      <c r="FWR74" s="24"/>
      <c r="FWS74" s="24"/>
      <c r="FWT74" s="24"/>
      <c r="FWU74" s="24"/>
      <c r="FWV74" s="24"/>
      <c r="FWW74" s="24"/>
      <c r="FWX74" s="24"/>
      <c r="FWY74" s="24"/>
      <c r="FWZ74" s="24"/>
      <c r="FXA74" s="24"/>
      <c r="FXB74" s="24"/>
      <c r="FXC74" s="24"/>
      <c r="FXD74" s="24"/>
      <c r="FXE74" s="24"/>
      <c r="FXF74" s="24"/>
      <c r="FXG74" s="24"/>
      <c r="FXH74" s="24"/>
      <c r="FXI74" s="24"/>
      <c r="FXJ74" s="24"/>
      <c r="FXK74" s="24"/>
      <c r="FXL74" s="24"/>
      <c r="FXM74" s="24"/>
      <c r="FXN74" s="24"/>
      <c r="FXO74" s="24"/>
      <c r="FXP74" s="24"/>
      <c r="FXQ74" s="24"/>
      <c r="FXR74" s="24"/>
      <c r="FXS74" s="24"/>
      <c r="FXT74" s="24"/>
      <c r="FXU74" s="24"/>
      <c r="FXV74" s="24"/>
      <c r="FXW74" s="24"/>
      <c r="FXX74" s="24"/>
      <c r="FXY74" s="24"/>
      <c r="FXZ74" s="24"/>
      <c r="FYA74" s="24"/>
      <c r="FYB74" s="24"/>
      <c r="FYC74" s="24"/>
      <c r="FYD74" s="24"/>
      <c r="FYE74" s="24"/>
      <c r="FYF74" s="24"/>
      <c r="FYG74" s="24"/>
      <c r="FYH74" s="24"/>
      <c r="FYI74" s="24"/>
      <c r="FYJ74" s="24"/>
      <c r="FYK74" s="24"/>
      <c r="FYL74" s="24"/>
      <c r="FYM74" s="24"/>
      <c r="FYN74" s="24"/>
      <c r="FYO74" s="24"/>
      <c r="FYP74" s="24"/>
      <c r="FYQ74" s="24"/>
      <c r="FYR74" s="24"/>
      <c r="FYS74" s="24"/>
      <c r="FYT74" s="24"/>
      <c r="FYU74" s="24"/>
      <c r="FYV74" s="24"/>
      <c r="FYW74" s="24"/>
      <c r="FYX74" s="24"/>
      <c r="FYY74" s="24"/>
      <c r="FYZ74" s="24"/>
      <c r="FZA74" s="24"/>
      <c r="FZB74" s="24"/>
      <c r="FZC74" s="24"/>
      <c r="FZD74" s="24"/>
      <c r="FZE74" s="24"/>
      <c r="FZF74" s="24"/>
      <c r="FZG74" s="24"/>
      <c r="FZH74" s="24"/>
      <c r="FZI74" s="24"/>
      <c r="FZJ74" s="24"/>
      <c r="FZK74" s="24"/>
      <c r="FZL74" s="24"/>
      <c r="FZM74" s="24"/>
      <c r="FZN74" s="24"/>
      <c r="FZO74" s="24"/>
      <c r="FZP74" s="24"/>
      <c r="FZQ74" s="24"/>
      <c r="FZR74" s="24"/>
      <c r="FZS74" s="24"/>
      <c r="FZT74" s="24"/>
      <c r="FZU74" s="24"/>
      <c r="FZV74" s="24"/>
      <c r="FZW74" s="24"/>
      <c r="FZX74" s="24"/>
      <c r="FZY74" s="24"/>
      <c r="FZZ74" s="24"/>
      <c r="GAA74" s="24"/>
      <c r="GAB74" s="24"/>
      <c r="GAC74" s="24"/>
      <c r="GAD74" s="24"/>
      <c r="GAE74" s="24"/>
      <c r="GAF74" s="24"/>
      <c r="GAG74" s="24"/>
      <c r="GAH74" s="24"/>
      <c r="GAI74" s="24"/>
      <c r="GAJ74" s="24"/>
      <c r="GAK74" s="24"/>
      <c r="GAL74" s="24"/>
      <c r="GAM74" s="24"/>
      <c r="GAN74" s="24"/>
      <c r="GAO74" s="24"/>
      <c r="GAP74" s="24"/>
      <c r="GAQ74" s="24"/>
      <c r="GAR74" s="24"/>
      <c r="GAS74" s="24"/>
      <c r="GAT74" s="24"/>
      <c r="GAU74" s="24"/>
      <c r="GAV74" s="24"/>
      <c r="GAW74" s="24"/>
      <c r="GAX74" s="24"/>
      <c r="GAY74" s="24"/>
      <c r="GAZ74" s="24"/>
      <c r="GBA74" s="24"/>
      <c r="GBB74" s="24"/>
      <c r="GBC74" s="24"/>
      <c r="GBD74" s="24"/>
      <c r="GBE74" s="24"/>
      <c r="GBF74" s="24"/>
      <c r="GBG74" s="24"/>
      <c r="GBH74" s="24"/>
      <c r="GBI74" s="24"/>
      <c r="GBJ74" s="24"/>
      <c r="GBK74" s="24"/>
      <c r="GBL74" s="24"/>
      <c r="GBM74" s="24"/>
      <c r="GBN74" s="24"/>
      <c r="GBO74" s="24"/>
      <c r="GBP74" s="24"/>
      <c r="GBQ74" s="24"/>
      <c r="GBR74" s="24"/>
      <c r="GBS74" s="24"/>
      <c r="GBT74" s="24"/>
      <c r="GBU74" s="24"/>
      <c r="GBV74" s="24"/>
      <c r="GBW74" s="24"/>
      <c r="GBX74" s="24"/>
      <c r="GBY74" s="24"/>
      <c r="GBZ74" s="24"/>
      <c r="GCA74" s="24"/>
      <c r="GCB74" s="24"/>
      <c r="GCC74" s="24"/>
      <c r="GCD74" s="24"/>
      <c r="GCE74" s="24"/>
      <c r="GCF74" s="24"/>
      <c r="GCG74" s="24"/>
      <c r="GCH74" s="24"/>
      <c r="GCI74" s="24"/>
      <c r="GCJ74" s="24"/>
      <c r="GCK74" s="24"/>
      <c r="GCL74" s="24"/>
      <c r="GCM74" s="24"/>
      <c r="GCN74" s="24"/>
      <c r="GCO74" s="24"/>
      <c r="GCP74" s="24"/>
      <c r="GCQ74" s="24"/>
      <c r="GCR74" s="24"/>
      <c r="GCS74" s="24"/>
      <c r="GCT74" s="24"/>
      <c r="GCU74" s="24"/>
      <c r="GCV74" s="24"/>
      <c r="GCW74" s="24"/>
      <c r="GCX74" s="24"/>
      <c r="GCY74" s="24"/>
      <c r="GCZ74" s="24"/>
      <c r="GDA74" s="24"/>
      <c r="GDB74" s="24"/>
      <c r="GDC74" s="24"/>
      <c r="GDD74" s="24"/>
      <c r="GDE74" s="24"/>
      <c r="GDF74" s="24"/>
      <c r="GDG74" s="24"/>
      <c r="GDH74" s="24"/>
      <c r="GDI74" s="24"/>
      <c r="GDJ74" s="24"/>
      <c r="GDK74" s="24"/>
      <c r="GDL74" s="24"/>
      <c r="GDM74" s="24"/>
      <c r="GDN74" s="24"/>
      <c r="GDO74" s="24"/>
      <c r="GDP74" s="24"/>
      <c r="GDQ74" s="24"/>
      <c r="GDR74" s="24"/>
      <c r="GDS74" s="24"/>
      <c r="GDT74" s="24"/>
      <c r="GDU74" s="24"/>
      <c r="GDV74" s="24"/>
      <c r="GDW74" s="24"/>
      <c r="GDX74" s="24"/>
      <c r="GDY74" s="24"/>
      <c r="GDZ74" s="24"/>
      <c r="GEA74" s="24"/>
      <c r="GEB74" s="24"/>
      <c r="GEC74" s="24"/>
      <c r="GED74" s="24"/>
      <c r="GEE74" s="24"/>
      <c r="GEF74" s="24"/>
      <c r="GEG74" s="24"/>
      <c r="GEH74" s="24"/>
      <c r="GEI74" s="24"/>
      <c r="GEJ74" s="24"/>
      <c r="GEK74" s="24"/>
      <c r="GEL74" s="24"/>
      <c r="GEM74" s="24"/>
      <c r="GEN74" s="24"/>
      <c r="GEO74" s="24"/>
      <c r="GEP74" s="24"/>
      <c r="GEQ74" s="24"/>
      <c r="GER74" s="24"/>
      <c r="GES74" s="24"/>
      <c r="GET74" s="24"/>
      <c r="GEU74" s="24"/>
      <c r="GEV74" s="24"/>
      <c r="GEW74" s="24"/>
      <c r="GEX74" s="24"/>
      <c r="GEY74" s="24"/>
      <c r="GEZ74" s="24"/>
      <c r="GFA74" s="24"/>
      <c r="GFB74" s="24"/>
      <c r="GFC74" s="24"/>
      <c r="GFD74" s="24"/>
      <c r="GFE74" s="24"/>
      <c r="GFF74" s="24"/>
      <c r="GFG74" s="24"/>
      <c r="GFH74" s="24"/>
      <c r="GFI74" s="24"/>
      <c r="GFJ74" s="24"/>
      <c r="GFK74" s="24"/>
      <c r="GFL74" s="24"/>
      <c r="GFM74" s="24"/>
      <c r="GFN74" s="24"/>
      <c r="GFO74" s="24"/>
      <c r="GFP74" s="24"/>
      <c r="GFQ74" s="24"/>
      <c r="GFR74" s="24"/>
      <c r="GFS74" s="24"/>
      <c r="GFT74" s="24"/>
      <c r="GFU74" s="24"/>
      <c r="GFV74" s="24"/>
      <c r="GFW74" s="24"/>
      <c r="GFX74" s="24"/>
      <c r="GFY74" s="24"/>
      <c r="GFZ74" s="24"/>
      <c r="GGA74" s="24"/>
      <c r="GGB74" s="24"/>
      <c r="GGC74" s="24"/>
      <c r="GGD74" s="24"/>
      <c r="GGE74" s="24"/>
      <c r="GGF74" s="24"/>
      <c r="GGG74" s="24"/>
      <c r="GGH74" s="24"/>
      <c r="GGI74" s="24"/>
      <c r="GGJ74" s="24"/>
      <c r="GGK74" s="24"/>
      <c r="GGL74" s="24"/>
      <c r="GGM74" s="24"/>
      <c r="GGN74" s="24"/>
      <c r="GGO74" s="24"/>
      <c r="GGP74" s="24"/>
      <c r="GGQ74" s="24"/>
      <c r="GGR74" s="24"/>
      <c r="GGS74" s="24"/>
      <c r="GGT74" s="24"/>
      <c r="GGU74" s="24"/>
      <c r="GGV74" s="24"/>
      <c r="GGW74" s="24"/>
      <c r="GGX74" s="24"/>
      <c r="GGY74" s="24"/>
      <c r="GGZ74" s="24"/>
      <c r="GHA74" s="24"/>
      <c r="GHB74" s="24"/>
      <c r="GHC74" s="24"/>
      <c r="GHD74" s="24"/>
      <c r="GHE74" s="24"/>
      <c r="GHF74" s="24"/>
      <c r="GHG74" s="24"/>
      <c r="GHH74" s="24"/>
      <c r="GHI74" s="24"/>
      <c r="GHJ74" s="24"/>
      <c r="GHK74" s="24"/>
      <c r="GHL74" s="24"/>
      <c r="GHM74" s="24"/>
      <c r="GHN74" s="24"/>
      <c r="GHO74" s="24"/>
      <c r="GHP74" s="24"/>
      <c r="GHQ74" s="24"/>
      <c r="GHR74" s="24"/>
      <c r="GHS74" s="24"/>
      <c r="GHT74" s="24"/>
      <c r="GHU74" s="24"/>
      <c r="GHV74" s="24"/>
      <c r="GHW74" s="24"/>
      <c r="GHX74" s="24"/>
      <c r="GHY74" s="24"/>
      <c r="GHZ74" s="24"/>
      <c r="GIA74" s="24"/>
      <c r="GIB74" s="24"/>
      <c r="GIC74" s="24"/>
      <c r="GID74" s="24"/>
      <c r="GIE74" s="24"/>
      <c r="GIF74" s="24"/>
      <c r="GIG74" s="24"/>
      <c r="GIH74" s="24"/>
      <c r="GII74" s="24"/>
      <c r="GIJ74" s="24"/>
      <c r="GIK74" s="24"/>
      <c r="GIL74" s="24"/>
      <c r="GIM74" s="24"/>
      <c r="GIN74" s="24"/>
      <c r="GIO74" s="24"/>
      <c r="GIP74" s="24"/>
      <c r="GIQ74" s="24"/>
      <c r="GIR74" s="24"/>
      <c r="GIS74" s="24"/>
      <c r="GIT74" s="24"/>
      <c r="GIU74" s="24"/>
      <c r="GIV74" s="24"/>
      <c r="GIW74" s="24"/>
      <c r="GIX74" s="24"/>
      <c r="GIY74" s="24"/>
      <c r="GIZ74" s="24"/>
      <c r="GJA74" s="24"/>
      <c r="GJB74" s="24"/>
      <c r="GJC74" s="24"/>
      <c r="GJD74" s="24"/>
      <c r="GJE74" s="24"/>
      <c r="GJF74" s="24"/>
      <c r="GJG74" s="24"/>
      <c r="GJH74" s="24"/>
      <c r="GJI74" s="24"/>
      <c r="GJJ74" s="24"/>
      <c r="GJK74" s="24"/>
      <c r="GJL74" s="24"/>
      <c r="GJM74" s="24"/>
      <c r="GJN74" s="24"/>
      <c r="GJO74" s="24"/>
      <c r="GJP74" s="24"/>
      <c r="GJQ74" s="24"/>
      <c r="GJR74" s="24"/>
      <c r="GJS74" s="24"/>
      <c r="GJT74" s="24"/>
      <c r="GJU74" s="24"/>
      <c r="GJV74" s="24"/>
      <c r="GJW74" s="24"/>
      <c r="GJX74" s="24"/>
      <c r="GJY74" s="24"/>
      <c r="GJZ74" s="24"/>
      <c r="GKA74" s="24"/>
      <c r="GKB74" s="24"/>
      <c r="GKC74" s="24"/>
      <c r="GKD74" s="24"/>
      <c r="GKE74" s="24"/>
      <c r="GKF74" s="24"/>
      <c r="GKG74" s="24"/>
      <c r="GKH74" s="24"/>
      <c r="GKI74" s="24"/>
      <c r="GKJ74" s="24"/>
      <c r="GKK74" s="24"/>
      <c r="GKL74" s="24"/>
      <c r="GKM74" s="24"/>
      <c r="GKN74" s="24"/>
      <c r="GKO74" s="24"/>
      <c r="GKP74" s="24"/>
      <c r="GKQ74" s="24"/>
      <c r="GKR74" s="24"/>
      <c r="GKS74" s="24"/>
      <c r="GKT74" s="24"/>
      <c r="GKU74" s="24"/>
      <c r="GKV74" s="24"/>
      <c r="GKW74" s="24"/>
      <c r="GKX74" s="24"/>
      <c r="GKY74" s="24"/>
      <c r="GKZ74" s="24"/>
      <c r="GLA74" s="24"/>
      <c r="GLB74" s="24"/>
      <c r="GLC74" s="24"/>
      <c r="GLD74" s="24"/>
      <c r="GLE74" s="24"/>
      <c r="GLF74" s="24"/>
      <c r="GLG74" s="24"/>
      <c r="GLH74" s="24"/>
      <c r="GLI74" s="24"/>
      <c r="GLJ74" s="24"/>
      <c r="GLK74" s="24"/>
      <c r="GLL74" s="24"/>
      <c r="GLM74" s="24"/>
      <c r="GLN74" s="24"/>
      <c r="GLO74" s="24"/>
      <c r="GLP74" s="24"/>
      <c r="GLQ74" s="24"/>
      <c r="GLR74" s="24"/>
      <c r="GLS74" s="24"/>
      <c r="GLT74" s="24"/>
      <c r="GLU74" s="24"/>
      <c r="GLV74" s="24"/>
      <c r="GLW74" s="24"/>
      <c r="GLX74" s="24"/>
      <c r="GLY74" s="24"/>
      <c r="GLZ74" s="24"/>
      <c r="GMA74" s="24"/>
      <c r="GMB74" s="24"/>
      <c r="GMC74" s="24"/>
      <c r="GMD74" s="24"/>
      <c r="GME74" s="24"/>
      <c r="GMF74" s="24"/>
      <c r="GMG74" s="24"/>
      <c r="GMH74" s="24"/>
      <c r="GMI74" s="24"/>
      <c r="GMJ74" s="24"/>
      <c r="GMK74" s="24"/>
      <c r="GML74" s="24"/>
      <c r="GMM74" s="24"/>
      <c r="GMN74" s="24"/>
      <c r="GMO74" s="24"/>
      <c r="GMP74" s="24"/>
      <c r="GMQ74" s="24"/>
      <c r="GMR74" s="24"/>
      <c r="GMS74" s="24"/>
      <c r="GMT74" s="24"/>
      <c r="GMU74" s="24"/>
      <c r="GMV74" s="24"/>
      <c r="GMW74" s="24"/>
      <c r="GMX74" s="24"/>
      <c r="GMY74" s="24"/>
      <c r="GMZ74" s="24"/>
      <c r="GNA74" s="24"/>
      <c r="GNB74" s="24"/>
      <c r="GNC74" s="24"/>
      <c r="GND74" s="24"/>
      <c r="GNE74" s="24"/>
      <c r="GNF74" s="24"/>
      <c r="GNG74" s="24"/>
      <c r="GNH74" s="24"/>
      <c r="GNI74" s="24"/>
      <c r="GNJ74" s="24"/>
      <c r="GNK74" s="24"/>
      <c r="GNL74" s="24"/>
      <c r="GNM74" s="24"/>
      <c r="GNN74" s="24"/>
      <c r="GNO74" s="24"/>
      <c r="GNP74" s="24"/>
      <c r="GNQ74" s="24"/>
      <c r="GNR74" s="24"/>
      <c r="GNS74" s="24"/>
      <c r="GNT74" s="24"/>
      <c r="GNU74" s="24"/>
      <c r="GNV74" s="24"/>
      <c r="GNW74" s="24"/>
      <c r="GNX74" s="24"/>
      <c r="GNY74" s="24"/>
      <c r="GNZ74" s="24"/>
      <c r="GOA74" s="24"/>
      <c r="GOB74" s="24"/>
      <c r="GOC74" s="24"/>
      <c r="GOD74" s="24"/>
      <c r="GOE74" s="24"/>
      <c r="GOF74" s="24"/>
      <c r="GOG74" s="24"/>
      <c r="GOH74" s="24"/>
      <c r="GOI74" s="24"/>
      <c r="GOJ74" s="24"/>
      <c r="GOK74" s="24"/>
      <c r="GOL74" s="24"/>
      <c r="GOM74" s="24"/>
      <c r="GON74" s="24"/>
      <c r="GOO74" s="24"/>
      <c r="GOP74" s="24"/>
      <c r="GOQ74" s="24"/>
      <c r="GOR74" s="24"/>
      <c r="GOS74" s="24"/>
      <c r="GOT74" s="24"/>
      <c r="GOU74" s="24"/>
      <c r="GOV74" s="24"/>
      <c r="GOW74" s="24"/>
      <c r="GOX74" s="24"/>
      <c r="GOY74" s="24"/>
      <c r="GOZ74" s="24"/>
      <c r="GPA74" s="24"/>
      <c r="GPB74" s="24"/>
      <c r="GPC74" s="24"/>
      <c r="GPD74" s="24"/>
      <c r="GPE74" s="24"/>
      <c r="GPF74" s="24"/>
      <c r="GPG74" s="24"/>
      <c r="GPH74" s="24"/>
      <c r="GPI74" s="24"/>
      <c r="GPJ74" s="24"/>
      <c r="GPK74" s="24"/>
      <c r="GPL74" s="24"/>
      <c r="GPM74" s="24"/>
      <c r="GPN74" s="24"/>
      <c r="GPO74" s="24"/>
      <c r="GPP74" s="24"/>
      <c r="GPQ74" s="24"/>
      <c r="GPR74" s="24"/>
      <c r="GPS74" s="24"/>
      <c r="GPT74" s="24"/>
      <c r="GPU74" s="24"/>
      <c r="GPV74" s="24"/>
      <c r="GPW74" s="24"/>
      <c r="GPX74" s="24"/>
      <c r="GPY74" s="24"/>
      <c r="GPZ74" s="24"/>
      <c r="GQA74" s="24"/>
      <c r="GQB74" s="24"/>
      <c r="GQC74" s="24"/>
      <c r="GQD74" s="24"/>
      <c r="GQE74" s="24"/>
      <c r="GQF74" s="24"/>
      <c r="GQG74" s="24"/>
      <c r="GQH74" s="24"/>
      <c r="GQI74" s="24"/>
      <c r="GQJ74" s="24"/>
      <c r="GQK74" s="24"/>
      <c r="GQL74" s="24"/>
      <c r="GQM74" s="24"/>
      <c r="GQN74" s="24"/>
      <c r="GQO74" s="24"/>
      <c r="GQP74" s="24"/>
      <c r="GQQ74" s="24"/>
      <c r="GQR74" s="24"/>
      <c r="GQS74" s="24"/>
      <c r="GQT74" s="24"/>
      <c r="GQU74" s="24"/>
      <c r="GQV74" s="24"/>
      <c r="GQW74" s="24"/>
      <c r="GQX74" s="24"/>
      <c r="GQY74" s="24"/>
      <c r="GQZ74" s="24"/>
      <c r="GRA74" s="24"/>
      <c r="GRB74" s="24"/>
      <c r="GRC74" s="24"/>
      <c r="GRD74" s="24"/>
      <c r="GRE74" s="24"/>
      <c r="GRF74" s="24"/>
      <c r="GRG74" s="24"/>
      <c r="GRH74" s="24"/>
      <c r="GRI74" s="24"/>
      <c r="GRJ74" s="24"/>
      <c r="GRK74" s="24"/>
      <c r="GRL74" s="24"/>
      <c r="GRM74" s="24"/>
      <c r="GRN74" s="24"/>
      <c r="GRO74" s="24"/>
      <c r="GRP74" s="24"/>
      <c r="GRQ74" s="24"/>
      <c r="GRR74" s="24"/>
      <c r="GRS74" s="24"/>
      <c r="GRT74" s="24"/>
      <c r="GRU74" s="24"/>
      <c r="GRV74" s="24"/>
      <c r="GRW74" s="24"/>
      <c r="GRX74" s="24"/>
      <c r="GRY74" s="24"/>
      <c r="GRZ74" s="24"/>
      <c r="GSA74" s="24"/>
      <c r="GSB74" s="24"/>
      <c r="GSC74" s="24"/>
      <c r="GSD74" s="24"/>
      <c r="GSE74" s="24"/>
      <c r="GSF74" s="24"/>
      <c r="GSG74" s="24"/>
      <c r="GSH74" s="24"/>
      <c r="GSI74" s="24"/>
      <c r="GSJ74" s="24"/>
      <c r="GSK74" s="24"/>
      <c r="GSL74" s="24"/>
      <c r="GSM74" s="24"/>
      <c r="GSN74" s="24"/>
      <c r="GSO74" s="24"/>
      <c r="GSP74" s="24"/>
      <c r="GSQ74" s="24"/>
      <c r="GSR74" s="24"/>
      <c r="GSS74" s="24"/>
      <c r="GST74" s="24"/>
      <c r="GSU74" s="24"/>
      <c r="GSV74" s="24"/>
      <c r="GSW74" s="24"/>
      <c r="GSX74" s="24"/>
      <c r="GSY74" s="24"/>
      <c r="GSZ74" s="24"/>
      <c r="GTA74" s="24"/>
      <c r="GTB74" s="24"/>
      <c r="GTC74" s="24"/>
      <c r="GTD74" s="24"/>
      <c r="GTE74" s="24"/>
      <c r="GTF74" s="24"/>
      <c r="GTG74" s="24"/>
      <c r="GTH74" s="24"/>
      <c r="GTI74" s="24"/>
      <c r="GTJ74" s="24"/>
      <c r="GTK74" s="24"/>
      <c r="GTL74" s="24"/>
      <c r="GTM74" s="24"/>
      <c r="GTN74" s="24"/>
      <c r="GTO74" s="24"/>
      <c r="GTP74" s="24"/>
      <c r="GTQ74" s="24"/>
      <c r="GTR74" s="24"/>
      <c r="GTS74" s="24"/>
      <c r="GTT74" s="24"/>
      <c r="GTU74" s="24"/>
      <c r="GTV74" s="24"/>
      <c r="GTW74" s="24"/>
      <c r="GTX74" s="24"/>
      <c r="GTY74" s="24"/>
      <c r="GTZ74" s="24"/>
      <c r="GUA74" s="24"/>
      <c r="GUB74" s="24"/>
      <c r="GUC74" s="24"/>
      <c r="GUD74" s="24"/>
      <c r="GUE74" s="24"/>
      <c r="GUF74" s="24"/>
      <c r="GUG74" s="24"/>
      <c r="GUH74" s="24"/>
      <c r="GUI74" s="24"/>
      <c r="GUJ74" s="24"/>
      <c r="GUK74" s="24"/>
      <c r="GUL74" s="24"/>
      <c r="GUM74" s="24"/>
      <c r="GUN74" s="24"/>
      <c r="GUO74" s="24"/>
      <c r="GUP74" s="24"/>
      <c r="GUQ74" s="24"/>
      <c r="GUR74" s="24"/>
      <c r="GUS74" s="24"/>
      <c r="GUT74" s="24"/>
      <c r="GUU74" s="24"/>
      <c r="GUV74" s="24"/>
      <c r="GUW74" s="24"/>
      <c r="GUX74" s="24"/>
      <c r="GUY74" s="24"/>
      <c r="GUZ74" s="24"/>
      <c r="GVA74" s="24"/>
      <c r="GVB74" s="24"/>
      <c r="GVC74" s="24"/>
      <c r="GVD74" s="24"/>
      <c r="GVE74" s="24"/>
      <c r="GVF74" s="24"/>
      <c r="GVG74" s="24"/>
      <c r="GVH74" s="24"/>
      <c r="GVI74" s="24"/>
      <c r="GVJ74" s="24"/>
      <c r="GVK74" s="24"/>
      <c r="GVL74" s="24"/>
      <c r="GVM74" s="24"/>
      <c r="GVN74" s="24"/>
      <c r="GVO74" s="24"/>
      <c r="GVP74" s="24"/>
      <c r="GVQ74" s="24"/>
      <c r="GVR74" s="24"/>
      <c r="GVS74" s="24"/>
      <c r="GVT74" s="24"/>
      <c r="GVU74" s="24"/>
      <c r="GVV74" s="24"/>
      <c r="GVW74" s="24"/>
      <c r="GVX74" s="24"/>
      <c r="GVY74" s="24"/>
      <c r="GVZ74" s="24"/>
      <c r="GWA74" s="24"/>
      <c r="GWB74" s="24"/>
      <c r="GWC74" s="24"/>
      <c r="GWD74" s="24"/>
      <c r="GWE74" s="24"/>
      <c r="GWF74" s="24"/>
      <c r="GWG74" s="24"/>
      <c r="GWH74" s="24"/>
      <c r="GWI74" s="24"/>
      <c r="GWJ74" s="24"/>
      <c r="GWK74" s="24"/>
      <c r="GWL74" s="24"/>
      <c r="GWM74" s="24"/>
      <c r="GWN74" s="24"/>
      <c r="GWO74" s="24"/>
      <c r="GWP74" s="24"/>
      <c r="GWQ74" s="24"/>
      <c r="GWR74" s="24"/>
      <c r="GWS74" s="24"/>
      <c r="GWT74" s="24"/>
      <c r="GWU74" s="24"/>
      <c r="GWV74" s="24"/>
      <c r="GWW74" s="24"/>
      <c r="GWX74" s="24"/>
      <c r="GWY74" s="24"/>
      <c r="GWZ74" s="24"/>
      <c r="GXA74" s="24"/>
      <c r="GXB74" s="24"/>
      <c r="GXC74" s="24"/>
      <c r="GXD74" s="24"/>
      <c r="GXE74" s="24"/>
      <c r="GXF74" s="24"/>
      <c r="GXG74" s="24"/>
      <c r="GXH74" s="24"/>
      <c r="GXI74" s="24"/>
      <c r="GXJ74" s="24"/>
      <c r="GXK74" s="24"/>
      <c r="GXL74" s="24"/>
      <c r="GXM74" s="24"/>
      <c r="GXN74" s="24"/>
      <c r="GXO74" s="24"/>
      <c r="GXP74" s="24"/>
      <c r="GXQ74" s="24"/>
      <c r="GXR74" s="24"/>
      <c r="GXS74" s="24"/>
      <c r="GXT74" s="24"/>
      <c r="GXU74" s="24"/>
      <c r="GXV74" s="24"/>
      <c r="GXW74" s="24"/>
      <c r="GXX74" s="24"/>
      <c r="GXY74" s="24"/>
      <c r="GXZ74" s="24"/>
      <c r="GYA74" s="24"/>
      <c r="GYB74" s="24"/>
      <c r="GYC74" s="24"/>
      <c r="GYD74" s="24"/>
      <c r="GYE74" s="24"/>
      <c r="GYF74" s="24"/>
      <c r="GYG74" s="24"/>
      <c r="GYH74" s="24"/>
      <c r="GYI74" s="24"/>
      <c r="GYJ74" s="24"/>
      <c r="GYK74" s="24"/>
      <c r="GYL74" s="24"/>
      <c r="GYM74" s="24"/>
      <c r="GYN74" s="24"/>
      <c r="GYO74" s="24"/>
      <c r="GYP74" s="24"/>
      <c r="GYQ74" s="24"/>
      <c r="GYR74" s="24"/>
      <c r="GYS74" s="24"/>
      <c r="GYT74" s="24"/>
      <c r="GYU74" s="24"/>
      <c r="GYV74" s="24"/>
      <c r="GYW74" s="24"/>
      <c r="GYX74" s="24"/>
      <c r="GYY74" s="24"/>
      <c r="GYZ74" s="24"/>
      <c r="GZA74" s="24"/>
      <c r="GZB74" s="24"/>
      <c r="GZC74" s="24"/>
      <c r="GZD74" s="24"/>
      <c r="GZE74" s="24"/>
      <c r="GZF74" s="24"/>
      <c r="GZG74" s="24"/>
      <c r="GZH74" s="24"/>
      <c r="GZI74" s="24"/>
      <c r="GZJ74" s="24"/>
      <c r="GZK74" s="24"/>
      <c r="GZL74" s="24"/>
      <c r="GZM74" s="24"/>
      <c r="GZN74" s="24"/>
      <c r="GZO74" s="24"/>
      <c r="GZP74" s="24"/>
      <c r="GZQ74" s="24"/>
      <c r="GZR74" s="24"/>
      <c r="GZS74" s="24"/>
      <c r="GZT74" s="24"/>
      <c r="GZU74" s="24"/>
      <c r="GZV74" s="24"/>
      <c r="GZW74" s="24"/>
      <c r="GZX74" s="24"/>
      <c r="GZY74" s="24"/>
      <c r="GZZ74" s="24"/>
      <c r="HAA74" s="24"/>
      <c r="HAB74" s="24"/>
      <c r="HAC74" s="24"/>
      <c r="HAD74" s="24"/>
      <c r="HAE74" s="24"/>
      <c r="HAF74" s="24"/>
      <c r="HAG74" s="24"/>
      <c r="HAH74" s="24"/>
      <c r="HAI74" s="24"/>
      <c r="HAJ74" s="24"/>
      <c r="HAK74" s="24"/>
      <c r="HAL74" s="24"/>
      <c r="HAM74" s="24"/>
      <c r="HAN74" s="24"/>
      <c r="HAO74" s="24"/>
      <c r="HAP74" s="24"/>
      <c r="HAQ74" s="24"/>
      <c r="HAR74" s="24"/>
      <c r="HAS74" s="24"/>
      <c r="HAT74" s="24"/>
      <c r="HAU74" s="24"/>
      <c r="HAV74" s="24"/>
      <c r="HAW74" s="24"/>
      <c r="HAX74" s="24"/>
      <c r="HAY74" s="24"/>
      <c r="HAZ74" s="24"/>
      <c r="HBA74" s="24"/>
      <c r="HBB74" s="24"/>
      <c r="HBC74" s="24"/>
      <c r="HBD74" s="24"/>
      <c r="HBE74" s="24"/>
      <c r="HBF74" s="24"/>
      <c r="HBG74" s="24"/>
      <c r="HBH74" s="24"/>
      <c r="HBI74" s="24"/>
      <c r="HBJ74" s="24"/>
      <c r="HBK74" s="24"/>
      <c r="HBL74" s="24"/>
      <c r="HBM74" s="24"/>
      <c r="HBN74" s="24"/>
      <c r="HBO74" s="24"/>
      <c r="HBP74" s="24"/>
      <c r="HBQ74" s="24"/>
      <c r="HBR74" s="24"/>
      <c r="HBS74" s="24"/>
      <c r="HBT74" s="24"/>
      <c r="HBU74" s="24"/>
      <c r="HBV74" s="24"/>
      <c r="HBW74" s="24"/>
      <c r="HBX74" s="24"/>
      <c r="HBY74" s="24"/>
      <c r="HBZ74" s="24"/>
      <c r="HCA74" s="24"/>
      <c r="HCB74" s="24"/>
      <c r="HCC74" s="24"/>
      <c r="HCD74" s="24"/>
      <c r="HCE74" s="24"/>
      <c r="HCF74" s="24"/>
      <c r="HCG74" s="24"/>
      <c r="HCH74" s="24"/>
      <c r="HCI74" s="24"/>
      <c r="HCJ74" s="24"/>
      <c r="HCK74" s="24"/>
      <c r="HCL74" s="24"/>
      <c r="HCM74" s="24"/>
      <c r="HCN74" s="24"/>
      <c r="HCO74" s="24"/>
      <c r="HCP74" s="24"/>
      <c r="HCQ74" s="24"/>
      <c r="HCR74" s="24"/>
      <c r="HCS74" s="24"/>
      <c r="HCT74" s="24"/>
      <c r="HCU74" s="24"/>
      <c r="HCV74" s="24"/>
      <c r="HCW74" s="24"/>
      <c r="HCX74" s="24"/>
      <c r="HCY74" s="24"/>
      <c r="HCZ74" s="24"/>
      <c r="HDA74" s="24"/>
      <c r="HDB74" s="24"/>
      <c r="HDC74" s="24"/>
      <c r="HDD74" s="24"/>
      <c r="HDE74" s="24"/>
      <c r="HDF74" s="24"/>
      <c r="HDG74" s="24"/>
      <c r="HDH74" s="24"/>
      <c r="HDI74" s="24"/>
      <c r="HDJ74" s="24"/>
      <c r="HDK74" s="24"/>
      <c r="HDL74" s="24"/>
      <c r="HDM74" s="24"/>
      <c r="HDN74" s="24"/>
      <c r="HDO74" s="24"/>
      <c r="HDP74" s="24"/>
      <c r="HDQ74" s="24"/>
      <c r="HDR74" s="24"/>
      <c r="HDS74" s="24"/>
      <c r="HDT74" s="24"/>
      <c r="HDU74" s="24"/>
      <c r="HDV74" s="24"/>
      <c r="HDW74" s="24"/>
      <c r="HDX74" s="24"/>
      <c r="HDY74" s="24"/>
      <c r="HDZ74" s="24"/>
      <c r="HEA74" s="24"/>
      <c r="HEB74" s="24"/>
      <c r="HEC74" s="24"/>
      <c r="HED74" s="24"/>
      <c r="HEE74" s="24"/>
      <c r="HEF74" s="24"/>
      <c r="HEG74" s="24"/>
      <c r="HEH74" s="24"/>
      <c r="HEI74" s="24"/>
      <c r="HEJ74" s="24"/>
      <c r="HEK74" s="24"/>
      <c r="HEL74" s="24"/>
      <c r="HEM74" s="24"/>
      <c r="HEN74" s="24"/>
      <c r="HEO74" s="24"/>
      <c r="HEP74" s="24"/>
      <c r="HEQ74" s="24"/>
      <c r="HER74" s="24"/>
      <c r="HES74" s="24"/>
      <c r="HET74" s="24"/>
      <c r="HEU74" s="24"/>
      <c r="HEV74" s="24"/>
      <c r="HEW74" s="24"/>
      <c r="HEX74" s="24"/>
      <c r="HEY74" s="24"/>
      <c r="HEZ74" s="24"/>
      <c r="HFA74" s="24"/>
      <c r="HFB74" s="24"/>
      <c r="HFC74" s="24"/>
      <c r="HFD74" s="24"/>
      <c r="HFE74" s="24"/>
      <c r="HFF74" s="24"/>
      <c r="HFG74" s="24"/>
      <c r="HFH74" s="24"/>
      <c r="HFI74" s="24"/>
      <c r="HFJ74" s="24"/>
      <c r="HFK74" s="24"/>
      <c r="HFL74" s="24"/>
      <c r="HFM74" s="24"/>
      <c r="HFN74" s="24"/>
      <c r="HFO74" s="24"/>
      <c r="HFP74" s="24"/>
      <c r="HFQ74" s="24"/>
      <c r="HFR74" s="24"/>
      <c r="HFS74" s="24"/>
      <c r="HFT74" s="24"/>
      <c r="HFU74" s="24"/>
      <c r="HFV74" s="24"/>
      <c r="HFW74" s="24"/>
      <c r="HFX74" s="24"/>
      <c r="HFY74" s="24"/>
      <c r="HFZ74" s="24"/>
      <c r="HGA74" s="24"/>
      <c r="HGB74" s="24"/>
      <c r="HGC74" s="24"/>
      <c r="HGD74" s="24"/>
      <c r="HGE74" s="24"/>
      <c r="HGF74" s="24"/>
      <c r="HGG74" s="24"/>
      <c r="HGH74" s="24"/>
      <c r="HGI74" s="24"/>
      <c r="HGJ74" s="24"/>
      <c r="HGK74" s="24"/>
      <c r="HGL74" s="24"/>
      <c r="HGM74" s="24"/>
      <c r="HGN74" s="24"/>
      <c r="HGO74" s="24"/>
      <c r="HGP74" s="24"/>
      <c r="HGQ74" s="24"/>
      <c r="HGR74" s="24"/>
      <c r="HGS74" s="24"/>
      <c r="HGT74" s="24"/>
      <c r="HGU74" s="24"/>
      <c r="HGV74" s="24"/>
      <c r="HGW74" s="24"/>
      <c r="HGX74" s="24"/>
      <c r="HGY74" s="24"/>
      <c r="HGZ74" s="24"/>
      <c r="HHA74" s="24"/>
      <c r="HHB74" s="24"/>
      <c r="HHC74" s="24"/>
      <c r="HHD74" s="24"/>
      <c r="HHE74" s="24"/>
      <c r="HHF74" s="24"/>
      <c r="HHG74" s="24"/>
      <c r="HHH74" s="24"/>
      <c r="HHI74" s="24"/>
      <c r="HHJ74" s="24"/>
      <c r="HHK74" s="24"/>
      <c r="HHL74" s="24"/>
      <c r="HHM74" s="24"/>
      <c r="HHN74" s="24"/>
      <c r="HHO74" s="24"/>
      <c r="HHP74" s="24"/>
      <c r="HHQ74" s="24"/>
      <c r="HHR74" s="24"/>
      <c r="HHS74" s="24"/>
      <c r="HHT74" s="24"/>
      <c r="HHU74" s="24"/>
      <c r="HHV74" s="24"/>
      <c r="HHW74" s="24"/>
      <c r="HHX74" s="24"/>
      <c r="HHY74" s="24"/>
      <c r="HHZ74" s="24"/>
      <c r="HIA74" s="24"/>
      <c r="HIB74" s="24"/>
      <c r="HIC74" s="24"/>
      <c r="HID74" s="24"/>
      <c r="HIE74" s="24"/>
      <c r="HIF74" s="24"/>
      <c r="HIG74" s="24"/>
      <c r="HIH74" s="24"/>
      <c r="HII74" s="24"/>
      <c r="HIJ74" s="24"/>
      <c r="HIK74" s="24"/>
      <c r="HIL74" s="24"/>
      <c r="HIM74" s="24"/>
      <c r="HIN74" s="24"/>
      <c r="HIO74" s="24"/>
      <c r="HIP74" s="24"/>
      <c r="HIQ74" s="24"/>
      <c r="HIR74" s="24"/>
      <c r="HIS74" s="24"/>
      <c r="HIT74" s="24"/>
      <c r="HIU74" s="24"/>
      <c r="HIV74" s="24"/>
      <c r="HIW74" s="24"/>
      <c r="HIX74" s="24"/>
      <c r="HIY74" s="24"/>
      <c r="HIZ74" s="24"/>
      <c r="HJA74" s="24"/>
      <c r="HJB74" s="24"/>
      <c r="HJC74" s="24"/>
      <c r="HJD74" s="24"/>
      <c r="HJE74" s="24"/>
      <c r="HJF74" s="24"/>
      <c r="HJG74" s="24"/>
      <c r="HJH74" s="24"/>
      <c r="HJI74" s="24"/>
      <c r="HJJ74" s="24"/>
      <c r="HJK74" s="24"/>
      <c r="HJL74" s="24"/>
      <c r="HJM74" s="24"/>
      <c r="HJN74" s="24"/>
      <c r="HJO74" s="24"/>
      <c r="HJP74" s="24"/>
      <c r="HJQ74" s="24"/>
      <c r="HJR74" s="24"/>
      <c r="HJS74" s="24"/>
      <c r="HJT74" s="24"/>
      <c r="HJU74" s="24"/>
      <c r="HJV74" s="24"/>
      <c r="HJW74" s="24"/>
      <c r="HJX74" s="24"/>
      <c r="HJY74" s="24"/>
      <c r="HJZ74" s="24"/>
      <c r="HKA74" s="24"/>
      <c r="HKB74" s="24"/>
      <c r="HKC74" s="24"/>
      <c r="HKD74" s="24"/>
      <c r="HKE74" s="24"/>
      <c r="HKF74" s="24"/>
      <c r="HKG74" s="24"/>
      <c r="HKH74" s="24"/>
      <c r="HKI74" s="24"/>
      <c r="HKJ74" s="24"/>
      <c r="HKK74" s="24"/>
      <c r="HKL74" s="24"/>
      <c r="HKM74" s="24"/>
      <c r="HKN74" s="24"/>
      <c r="HKO74" s="24"/>
      <c r="HKP74" s="24"/>
      <c r="HKQ74" s="24"/>
      <c r="HKR74" s="24"/>
      <c r="HKS74" s="24"/>
      <c r="HKT74" s="24"/>
      <c r="HKU74" s="24"/>
      <c r="HKV74" s="24"/>
      <c r="HKW74" s="24"/>
      <c r="HKX74" s="24"/>
      <c r="HKY74" s="24"/>
      <c r="HKZ74" s="24"/>
      <c r="HLA74" s="24"/>
      <c r="HLB74" s="24"/>
      <c r="HLC74" s="24"/>
      <c r="HLD74" s="24"/>
      <c r="HLE74" s="24"/>
      <c r="HLF74" s="24"/>
      <c r="HLG74" s="24"/>
      <c r="HLH74" s="24"/>
      <c r="HLI74" s="24"/>
      <c r="HLJ74" s="24"/>
      <c r="HLK74" s="24"/>
      <c r="HLL74" s="24"/>
      <c r="HLM74" s="24"/>
      <c r="HLN74" s="24"/>
      <c r="HLO74" s="24"/>
      <c r="HLP74" s="24"/>
      <c r="HLQ74" s="24"/>
      <c r="HLR74" s="24"/>
      <c r="HLS74" s="24"/>
      <c r="HLT74" s="24"/>
      <c r="HLU74" s="24"/>
      <c r="HLV74" s="24"/>
      <c r="HLW74" s="24"/>
      <c r="HLX74" s="24"/>
      <c r="HLY74" s="24"/>
      <c r="HLZ74" s="24"/>
      <c r="HMA74" s="24"/>
      <c r="HMB74" s="24"/>
      <c r="HMC74" s="24"/>
      <c r="HMD74" s="24"/>
      <c r="HME74" s="24"/>
      <c r="HMF74" s="24"/>
      <c r="HMG74" s="24"/>
      <c r="HMH74" s="24"/>
      <c r="HMI74" s="24"/>
      <c r="HMJ74" s="24"/>
      <c r="HMK74" s="24"/>
      <c r="HML74" s="24"/>
      <c r="HMM74" s="24"/>
      <c r="HMN74" s="24"/>
      <c r="HMO74" s="24"/>
      <c r="HMP74" s="24"/>
      <c r="HMQ74" s="24"/>
      <c r="HMR74" s="24"/>
      <c r="HMS74" s="24"/>
      <c r="HMT74" s="24"/>
      <c r="HMU74" s="24"/>
      <c r="HMV74" s="24"/>
      <c r="HMW74" s="24"/>
      <c r="HMX74" s="24"/>
      <c r="HMY74" s="24"/>
      <c r="HMZ74" s="24"/>
      <c r="HNA74" s="24"/>
      <c r="HNB74" s="24"/>
      <c r="HNC74" s="24"/>
      <c r="HND74" s="24"/>
      <c r="HNE74" s="24"/>
      <c r="HNF74" s="24"/>
      <c r="HNG74" s="24"/>
      <c r="HNH74" s="24"/>
      <c r="HNI74" s="24"/>
      <c r="HNJ74" s="24"/>
      <c r="HNK74" s="24"/>
      <c r="HNL74" s="24"/>
      <c r="HNM74" s="24"/>
      <c r="HNN74" s="24"/>
      <c r="HNO74" s="24"/>
      <c r="HNP74" s="24"/>
      <c r="HNQ74" s="24"/>
      <c r="HNR74" s="24"/>
      <c r="HNS74" s="24"/>
      <c r="HNT74" s="24"/>
      <c r="HNU74" s="24"/>
      <c r="HNV74" s="24"/>
      <c r="HNW74" s="24"/>
      <c r="HNX74" s="24"/>
      <c r="HNY74" s="24"/>
      <c r="HNZ74" s="24"/>
      <c r="HOA74" s="24"/>
      <c r="HOB74" s="24"/>
      <c r="HOC74" s="24"/>
      <c r="HOD74" s="24"/>
      <c r="HOE74" s="24"/>
      <c r="HOF74" s="24"/>
      <c r="HOG74" s="24"/>
      <c r="HOH74" s="24"/>
      <c r="HOI74" s="24"/>
      <c r="HOJ74" s="24"/>
      <c r="HOK74" s="24"/>
      <c r="HOL74" s="24"/>
      <c r="HOM74" s="24"/>
      <c r="HON74" s="24"/>
      <c r="HOO74" s="24"/>
      <c r="HOP74" s="24"/>
      <c r="HOQ74" s="24"/>
      <c r="HOR74" s="24"/>
      <c r="HOS74" s="24"/>
      <c r="HOT74" s="24"/>
      <c r="HOU74" s="24"/>
      <c r="HOV74" s="24"/>
      <c r="HOW74" s="24"/>
      <c r="HOX74" s="24"/>
      <c r="HOY74" s="24"/>
      <c r="HOZ74" s="24"/>
      <c r="HPA74" s="24"/>
      <c r="HPB74" s="24"/>
      <c r="HPC74" s="24"/>
      <c r="HPD74" s="24"/>
      <c r="HPE74" s="24"/>
      <c r="HPF74" s="24"/>
      <c r="HPG74" s="24"/>
      <c r="HPH74" s="24"/>
      <c r="HPI74" s="24"/>
      <c r="HPJ74" s="24"/>
      <c r="HPK74" s="24"/>
      <c r="HPL74" s="24"/>
      <c r="HPM74" s="24"/>
      <c r="HPN74" s="24"/>
      <c r="HPO74" s="24"/>
      <c r="HPP74" s="24"/>
      <c r="HPQ74" s="24"/>
      <c r="HPR74" s="24"/>
      <c r="HPS74" s="24"/>
      <c r="HPT74" s="24"/>
      <c r="HPU74" s="24"/>
      <c r="HPV74" s="24"/>
      <c r="HPW74" s="24"/>
      <c r="HPX74" s="24"/>
      <c r="HPY74" s="24"/>
      <c r="HPZ74" s="24"/>
      <c r="HQA74" s="24"/>
      <c r="HQB74" s="24"/>
      <c r="HQC74" s="24"/>
      <c r="HQD74" s="24"/>
      <c r="HQE74" s="24"/>
      <c r="HQF74" s="24"/>
      <c r="HQG74" s="24"/>
      <c r="HQH74" s="24"/>
      <c r="HQI74" s="24"/>
      <c r="HQJ74" s="24"/>
      <c r="HQK74" s="24"/>
      <c r="HQL74" s="24"/>
      <c r="HQM74" s="24"/>
      <c r="HQN74" s="24"/>
      <c r="HQO74" s="24"/>
      <c r="HQP74" s="24"/>
      <c r="HQQ74" s="24"/>
      <c r="HQR74" s="24"/>
      <c r="HQS74" s="24"/>
      <c r="HQT74" s="24"/>
      <c r="HQU74" s="24"/>
      <c r="HQV74" s="24"/>
      <c r="HQW74" s="24"/>
      <c r="HQX74" s="24"/>
      <c r="HQY74" s="24"/>
      <c r="HQZ74" s="24"/>
      <c r="HRA74" s="24"/>
      <c r="HRB74" s="24"/>
      <c r="HRC74" s="24"/>
      <c r="HRD74" s="24"/>
      <c r="HRE74" s="24"/>
      <c r="HRF74" s="24"/>
      <c r="HRG74" s="24"/>
      <c r="HRH74" s="24"/>
      <c r="HRI74" s="24"/>
      <c r="HRJ74" s="24"/>
      <c r="HRK74" s="24"/>
      <c r="HRL74" s="24"/>
      <c r="HRM74" s="24"/>
      <c r="HRN74" s="24"/>
      <c r="HRO74" s="24"/>
      <c r="HRP74" s="24"/>
      <c r="HRQ74" s="24"/>
      <c r="HRR74" s="24"/>
      <c r="HRS74" s="24"/>
      <c r="HRT74" s="24"/>
      <c r="HRU74" s="24"/>
      <c r="HRV74" s="24"/>
      <c r="HRW74" s="24"/>
      <c r="HRX74" s="24"/>
      <c r="HRY74" s="24"/>
      <c r="HRZ74" s="24"/>
      <c r="HSA74" s="24"/>
      <c r="HSB74" s="24"/>
      <c r="HSC74" s="24"/>
      <c r="HSD74" s="24"/>
      <c r="HSE74" s="24"/>
      <c r="HSF74" s="24"/>
      <c r="HSG74" s="24"/>
      <c r="HSH74" s="24"/>
      <c r="HSI74" s="24"/>
      <c r="HSJ74" s="24"/>
      <c r="HSK74" s="24"/>
      <c r="HSL74" s="24"/>
      <c r="HSM74" s="24"/>
      <c r="HSN74" s="24"/>
      <c r="HSO74" s="24"/>
      <c r="HSP74" s="24"/>
      <c r="HSQ74" s="24"/>
      <c r="HSR74" s="24"/>
      <c r="HSS74" s="24"/>
      <c r="HST74" s="24"/>
      <c r="HSU74" s="24"/>
      <c r="HSV74" s="24"/>
      <c r="HSW74" s="24"/>
      <c r="HSX74" s="24"/>
      <c r="HSY74" s="24"/>
      <c r="HSZ74" s="24"/>
      <c r="HTA74" s="24"/>
      <c r="HTB74" s="24"/>
      <c r="HTC74" s="24"/>
      <c r="HTD74" s="24"/>
      <c r="HTE74" s="24"/>
      <c r="HTF74" s="24"/>
      <c r="HTG74" s="24"/>
      <c r="HTH74" s="24"/>
      <c r="HTI74" s="24"/>
      <c r="HTJ74" s="24"/>
      <c r="HTK74" s="24"/>
      <c r="HTL74" s="24"/>
      <c r="HTM74" s="24"/>
      <c r="HTN74" s="24"/>
      <c r="HTO74" s="24"/>
      <c r="HTP74" s="24"/>
      <c r="HTQ74" s="24"/>
      <c r="HTR74" s="24"/>
      <c r="HTS74" s="24"/>
      <c r="HTT74" s="24"/>
      <c r="HTU74" s="24"/>
      <c r="HTV74" s="24"/>
      <c r="HTW74" s="24"/>
      <c r="HTX74" s="24"/>
      <c r="HTY74" s="24"/>
      <c r="HTZ74" s="24"/>
      <c r="HUA74" s="24"/>
      <c r="HUB74" s="24"/>
      <c r="HUC74" s="24"/>
      <c r="HUD74" s="24"/>
      <c r="HUE74" s="24"/>
      <c r="HUF74" s="24"/>
      <c r="HUG74" s="24"/>
      <c r="HUH74" s="24"/>
      <c r="HUI74" s="24"/>
      <c r="HUJ74" s="24"/>
      <c r="HUK74" s="24"/>
      <c r="HUL74" s="24"/>
      <c r="HUM74" s="24"/>
      <c r="HUN74" s="24"/>
      <c r="HUO74" s="24"/>
      <c r="HUP74" s="24"/>
      <c r="HUQ74" s="24"/>
      <c r="HUR74" s="24"/>
      <c r="HUS74" s="24"/>
      <c r="HUT74" s="24"/>
      <c r="HUU74" s="24"/>
      <c r="HUV74" s="24"/>
      <c r="HUW74" s="24"/>
      <c r="HUX74" s="24"/>
      <c r="HUY74" s="24"/>
      <c r="HUZ74" s="24"/>
      <c r="HVA74" s="24"/>
      <c r="HVB74" s="24"/>
      <c r="HVC74" s="24"/>
      <c r="HVD74" s="24"/>
      <c r="HVE74" s="24"/>
      <c r="HVF74" s="24"/>
      <c r="HVG74" s="24"/>
      <c r="HVH74" s="24"/>
      <c r="HVI74" s="24"/>
      <c r="HVJ74" s="24"/>
      <c r="HVK74" s="24"/>
      <c r="HVL74" s="24"/>
      <c r="HVM74" s="24"/>
      <c r="HVN74" s="24"/>
      <c r="HVO74" s="24"/>
      <c r="HVP74" s="24"/>
      <c r="HVQ74" s="24"/>
      <c r="HVR74" s="24"/>
      <c r="HVS74" s="24"/>
      <c r="HVT74" s="24"/>
      <c r="HVU74" s="24"/>
      <c r="HVV74" s="24"/>
      <c r="HVW74" s="24"/>
      <c r="HVX74" s="24"/>
      <c r="HVY74" s="24"/>
      <c r="HVZ74" s="24"/>
      <c r="HWA74" s="24"/>
      <c r="HWB74" s="24"/>
      <c r="HWC74" s="24"/>
      <c r="HWD74" s="24"/>
      <c r="HWE74" s="24"/>
      <c r="HWF74" s="24"/>
      <c r="HWG74" s="24"/>
      <c r="HWH74" s="24"/>
      <c r="HWI74" s="24"/>
      <c r="HWJ74" s="24"/>
      <c r="HWK74" s="24"/>
      <c r="HWL74" s="24"/>
      <c r="HWM74" s="24"/>
      <c r="HWN74" s="24"/>
      <c r="HWO74" s="24"/>
      <c r="HWP74" s="24"/>
      <c r="HWQ74" s="24"/>
      <c r="HWR74" s="24"/>
      <c r="HWS74" s="24"/>
      <c r="HWT74" s="24"/>
      <c r="HWU74" s="24"/>
      <c r="HWV74" s="24"/>
      <c r="HWW74" s="24"/>
      <c r="HWX74" s="24"/>
      <c r="HWY74" s="24"/>
      <c r="HWZ74" s="24"/>
      <c r="HXA74" s="24"/>
      <c r="HXB74" s="24"/>
      <c r="HXC74" s="24"/>
      <c r="HXD74" s="24"/>
      <c r="HXE74" s="24"/>
      <c r="HXF74" s="24"/>
      <c r="HXG74" s="24"/>
      <c r="HXH74" s="24"/>
      <c r="HXI74" s="24"/>
      <c r="HXJ74" s="24"/>
      <c r="HXK74" s="24"/>
      <c r="HXL74" s="24"/>
      <c r="HXM74" s="24"/>
      <c r="HXN74" s="24"/>
      <c r="HXO74" s="24"/>
      <c r="HXP74" s="24"/>
      <c r="HXQ74" s="24"/>
      <c r="HXR74" s="24"/>
      <c r="HXS74" s="24"/>
      <c r="HXT74" s="24"/>
      <c r="HXU74" s="24"/>
      <c r="HXV74" s="24"/>
      <c r="HXW74" s="24"/>
      <c r="HXX74" s="24"/>
      <c r="HXY74" s="24"/>
      <c r="HXZ74" s="24"/>
      <c r="HYA74" s="24"/>
      <c r="HYB74" s="24"/>
      <c r="HYC74" s="24"/>
      <c r="HYD74" s="24"/>
      <c r="HYE74" s="24"/>
      <c r="HYF74" s="24"/>
      <c r="HYG74" s="24"/>
      <c r="HYH74" s="24"/>
      <c r="HYI74" s="24"/>
      <c r="HYJ74" s="24"/>
      <c r="HYK74" s="24"/>
      <c r="HYL74" s="24"/>
      <c r="HYM74" s="24"/>
      <c r="HYN74" s="24"/>
      <c r="HYO74" s="24"/>
      <c r="HYP74" s="24"/>
      <c r="HYQ74" s="24"/>
      <c r="HYR74" s="24"/>
      <c r="HYS74" s="24"/>
      <c r="HYT74" s="24"/>
      <c r="HYU74" s="24"/>
      <c r="HYV74" s="24"/>
      <c r="HYW74" s="24"/>
      <c r="HYX74" s="24"/>
      <c r="HYY74" s="24"/>
      <c r="HYZ74" s="24"/>
      <c r="HZA74" s="24"/>
      <c r="HZB74" s="24"/>
      <c r="HZC74" s="24"/>
      <c r="HZD74" s="24"/>
      <c r="HZE74" s="24"/>
      <c r="HZF74" s="24"/>
      <c r="HZG74" s="24"/>
      <c r="HZH74" s="24"/>
      <c r="HZI74" s="24"/>
      <c r="HZJ74" s="24"/>
      <c r="HZK74" s="24"/>
      <c r="HZL74" s="24"/>
      <c r="HZM74" s="24"/>
      <c r="HZN74" s="24"/>
      <c r="HZO74" s="24"/>
      <c r="HZP74" s="24"/>
      <c r="HZQ74" s="24"/>
      <c r="HZR74" s="24"/>
      <c r="HZS74" s="24"/>
      <c r="HZT74" s="24"/>
      <c r="HZU74" s="24"/>
      <c r="HZV74" s="24"/>
      <c r="HZW74" s="24"/>
      <c r="HZX74" s="24"/>
      <c r="HZY74" s="24"/>
      <c r="HZZ74" s="24"/>
      <c r="IAA74" s="24"/>
      <c r="IAB74" s="24"/>
      <c r="IAC74" s="24"/>
      <c r="IAD74" s="24"/>
      <c r="IAE74" s="24"/>
      <c r="IAF74" s="24"/>
      <c r="IAG74" s="24"/>
      <c r="IAH74" s="24"/>
      <c r="IAI74" s="24"/>
      <c r="IAJ74" s="24"/>
      <c r="IAK74" s="24"/>
      <c r="IAL74" s="24"/>
      <c r="IAM74" s="24"/>
      <c r="IAN74" s="24"/>
      <c r="IAO74" s="24"/>
      <c r="IAP74" s="24"/>
      <c r="IAQ74" s="24"/>
      <c r="IAR74" s="24"/>
      <c r="IAS74" s="24"/>
      <c r="IAT74" s="24"/>
      <c r="IAU74" s="24"/>
      <c r="IAV74" s="24"/>
      <c r="IAW74" s="24"/>
      <c r="IAX74" s="24"/>
      <c r="IAY74" s="24"/>
      <c r="IAZ74" s="24"/>
      <c r="IBA74" s="24"/>
      <c r="IBB74" s="24"/>
      <c r="IBC74" s="24"/>
      <c r="IBD74" s="24"/>
      <c r="IBE74" s="24"/>
      <c r="IBF74" s="24"/>
      <c r="IBG74" s="24"/>
      <c r="IBH74" s="24"/>
      <c r="IBI74" s="24"/>
      <c r="IBJ74" s="24"/>
      <c r="IBK74" s="24"/>
      <c r="IBL74" s="24"/>
      <c r="IBM74" s="24"/>
      <c r="IBN74" s="24"/>
      <c r="IBO74" s="24"/>
      <c r="IBP74" s="24"/>
      <c r="IBQ74" s="24"/>
      <c r="IBR74" s="24"/>
      <c r="IBS74" s="24"/>
      <c r="IBT74" s="24"/>
      <c r="IBU74" s="24"/>
      <c r="IBV74" s="24"/>
      <c r="IBW74" s="24"/>
      <c r="IBX74" s="24"/>
      <c r="IBY74" s="24"/>
      <c r="IBZ74" s="24"/>
      <c r="ICA74" s="24"/>
      <c r="ICB74" s="24"/>
      <c r="ICC74" s="24"/>
      <c r="ICD74" s="24"/>
      <c r="ICE74" s="24"/>
      <c r="ICF74" s="24"/>
      <c r="ICG74" s="24"/>
      <c r="ICH74" s="24"/>
      <c r="ICI74" s="24"/>
      <c r="ICJ74" s="24"/>
      <c r="ICK74" s="24"/>
      <c r="ICL74" s="24"/>
      <c r="ICM74" s="24"/>
      <c r="ICN74" s="24"/>
      <c r="ICO74" s="24"/>
      <c r="ICP74" s="24"/>
      <c r="ICQ74" s="24"/>
      <c r="ICR74" s="24"/>
      <c r="ICS74" s="24"/>
      <c r="ICT74" s="24"/>
      <c r="ICU74" s="24"/>
      <c r="ICV74" s="24"/>
      <c r="ICW74" s="24"/>
      <c r="ICX74" s="24"/>
      <c r="ICY74" s="24"/>
      <c r="ICZ74" s="24"/>
      <c r="IDA74" s="24"/>
      <c r="IDB74" s="24"/>
      <c r="IDC74" s="24"/>
      <c r="IDD74" s="24"/>
      <c r="IDE74" s="24"/>
      <c r="IDF74" s="24"/>
      <c r="IDG74" s="24"/>
      <c r="IDH74" s="24"/>
      <c r="IDI74" s="24"/>
      <c r="IDJ74" s="24"/>
      <c r="IDK74" s="24"/>
      <c r="IDL74" s="24"/>
      <c r="IDM74" s="24"/>
      <c r="IDN74" s="24"/>
      <c r="IDO74" s="24"/>
      <c r="IDP74" s="24"/>
      <c r="IDQ74" s="24"/>
      <c r="IDR74" s="24"/>
      <c r="IDS74" s="24"/>
      <c r="IDT74" s="24"/>
      <c r="IDU74" s="24"/>
      <c r="IDV74" s="24"/>
      <c r="IDW74" s="24"/>
      <c r="IDX74" s="24"/>
      <c r="IDY74" s="24"/>
      <c r="IDZ74" s="24"/>
      <c r="IEA74" s="24"/>
      <c r="IEB74" s="24"/>
      <c r="IEC74" s="24"/>
      <c r="IED74" s="24"/>
      <c r="IEE74" s="24"/>
      <c r="IEF74" s="24"/>
      <c r="IEG74" s="24"/>
      <c r="IEH74" s="24"/>
      <c r="IEI74" s="24"/>
      <c r="IEJ74" s="24"/>
      <c r="IEK74" s="24"/>
      <c r="IEL74" s="24"/>
      <c r="IEM74" s="24"/>
      <c r="IEN74" s="24"/>
      <c r="IEO74" s="24"/>
      <c r="IEP74" s="24"/>
      <c r="IEQ74" s="24"/>
      <c r="IER74" s="24"/>
      <c r="IES74" s="24"/>
      <c r="IET74" s="24"/>
      <c r="IEU74" s="24"/>
      <c r="IEV74" s="24"/>
      <c r="IEW74" s="24"/>
      <c r="IEX74" s="24"/>
      <c r="IEY74" s="24"/>
      <c r="IEZ74" s="24"/>
      <c r="IFA74" s="24"/>
      <c r="IFB74" s="24"/>
      <c r="IFC74" s="24"/>
      <c r="IFD74" s="24"/>
      <c r="IFE74" s="24"/>
      <c r="IFF74" s="24"/>
      <c r="IFG74" s="24"/>
      <c r="IFH74" s="24"/>
      <c r="IFI74" s="24"/>
      <c r="IFJ74" s="24"/>
      <c r="IFK74" s="24"/>
      <c r="IFL74" s="24"/>
      <c r="IFM74" s="24"/>
      <c r="IFN74" s="24"/>
      <c r="IFO74" s="24"/>
      <c r="IFP74" s="24"/>
      <c r="IFQ74" s="24"/>
      <c r="IFR74" s="24"/>
      <c r="IFS74" s="24"/>
      <c r="IFT74" s="24"/>
      <c r="IFU74" s="24"/>
      <c r="IFV74" s="24"/>
      <c r="IFW74" s="24"/>
      <c r="IFX74" s="24"/>
      <c r="IFY74" s="24"/>
      <c r="IFZ74" s="24"/>
      <c r="IGA74" s="24"/>
      <c r="IGB74" s="24"/>
      <c r="IGC74" s="24"/>
      <c r="IGD74" s="24"/>
      <c r="IGE74" s="24"/>
      <c r="IGF74" s="24"/>
      <c r="IGG74" s="24"/>
      <c r="IGH74" s="24"/>
      <c r="IGI74" s="24"/>
      <c r="IGJ74" s="24"/>
      <c r="IGK74" s="24"/>
      <c r="IGL74" s="24"/>
      <c r="IGM74" s="24"/>
      <c r="IGN74" s="24"/>
      <c r="IGO74" s="24"/>
      <c r="IGP74" s="24"/>
      <c r="IGQ74" s="24"/>
      <c r="IGR74" s="24"/>
      <c r="IGS74" s="24"/>
      <c r="IGT74" s="24"/>
      <c r="IGU74" s="24"/>
      <c r="IGV74" s="24"/>
      <c r="IGW74" s="24"/>
      <c r="IGX74" s="24"/>
      <c r="IGY74" s="24"/>
      <c r="IGZ74" s="24"/>
      <c r="IHA74" s="24"/>
      <c r="IHB74" s="24"/>
      <c r="IHC74" s="24"/>
      <c r="IHD74" s="24"/>
      <c r="IHE74" s="24"/>
      <c r="IHF74" s="24"/>
      <c r="IHG74" s="24"/>
      <c r="IHH74" s="24"/>
      <c r="IHI74" s="24"/>
      <c r="IHJ74" s="24"/>
      <c r="IHK74" s="24"/>
      <c r="IHL74" s="24"/>
      <c r="IHM74" s="24"/>
      <c r="IHN74" s="24"/>
      <c r="IHO74" s="24"/>
      <c r="IHP74" s="24"/>
      <c r="IHQ74" s="24"/>
      <c r="IHR74" s="24"/>
      <c r="IHS74" s="24"/>
      <c r="IHT74" s="24"/>
      <c r="IHU74" s="24"/>
      <c r="IHV74" s="24"/>
      <c r="IHW74" s="24"/>
      <c r="IHX74" s="24"/>
      <c r="IHY74" s="24"/>
      <c r="IHZ74" s="24"/>
      <c r="IIA74" s="24"/>
      <c r="IIB74" s="24"/>
      <c r="IIC74" s="24"/>
      <c r="IID74" s="24"/>
      <c r="IIE74" s="24"/>
      <c r="IIF74" s="24"/>
      <c r="IIG74" s="24"/>
      <c r="IIH74" s="24"/>
      <c r="III74" s="24"/>
      <c r="IIJ74" s="24"/>
      <c r="IIK74" s="24"/>
      <c r="IIL74" s="24"/>
      <c r="IIM74" s="24"/>
      <c r="IIN74" s="24"/>
      <c r="IIO74" s="24"/>
      <c r="IIP74" s="24"/>
      <c r="IIQ74" s="24"/>
      <c r="IIR74" s="24"/>
      <c r="IIS74" s="24"/>
      <c r="IIT74" s="24"/>
      <c r="IIU74" s="24"/>
      <c r="IIV74" s="24"/>
      <c r="IIW74" s="24"/>
      <c r="IIX74" s="24"/>
      <c r="IIY74" s="24"/>
      <c r="IIZ74" s="24"/>
      <c r="IJA74" s="24"/>
      <c r="IJB74" s="24"/>
      <c r="IJC74" s="24"/>
      <c r="IJD74" s="24"/>
      <c r="IJE74" s="24"/>
      <c r="IJF74" s="24"/>
      <c r="IJG74" s="24"/>
      <c r="IJH74" s="24"/>
      <c r="IJI74" s="24"/>
      <c r="IJJ74" s="24"/>
      <c r="IJK74" s="24"/>
      <c r="IJL74" s="24"/>
      <c r="IJM74" s="24"/>
      <c r="IJN74" s="24"/>
      <c r="IJO74" s="24"/>
      <c r="IJP74" s="24"/>
      <c r="IJQ74" s="24"/>
      <c r="IJR74" s="24"/>
      <c r="IJS74" s="24"/>
      <c r="IJT74" s="24"/>
      <c r="IJU74" s="24"/>
      <c r="IJV74" s="24"/>
      <c r="IJW74" s="24"/>
      <c r="IJX74" s="24"/>
      <c r="IJY74" s="24"/>
      <c r="IJZ74" s="24"/>
      <c r="IKA74" s="24"/>
      <c r="IKB74" s="24"/>
      <c r="IKC74" s="24"/>
      <c r="IKD74" s="24"/>
      <c r="IKE74" s="24"/>
      <c r="IKF74" s="24"/>
      <c r="IKG74" s="24"/>
      <c r="IKH74" s="24"/>
      <c r="IKI74" s="24"/>
      <c r="IKJ74" s="24"/>
      <c r="IKK74" s="24"/>
      <c r="IKL74" s="24"/>
      <c r="IKM74" s="24"/>
      <c r="IKN74" s="24"/>
      <c r="IKO74" s="24"/>
      <c r="IKP74" s="24"/>
      <c r="IKQ74" s="24"/>
      <c r="IKR74" s="24"/>
      <c r="IKS74" s="24"/>
      <c r="IKT74" s="24"/>
      <c r="IKU74" s="24"/>
      <c r="IKV74" s="24"/>
      <c r="IKW74" s="24"/>
      <c r="IKX74" s="24"/>
      <c r="IKY74" s="24"/>
      <c r="IKZ74" s="24"/>
      <c r="ILA74" s="24"/>
      <c r="ILB74" s="24"/>
      <c r="ILC74" s="24"/>
      <c r="ILD74" s="24"/>
      <c r="ILE74" s="24"/>
      <c r="ILF74" s="24"/>
      <c r="ILG74" s="24"/>
      <c r="ILH74" s="24"/>
      <c r="ILI74" s="24"/>
      <c r="ILJ74" s="24"/>
      <c r="ILK74" s="24"/>
      <c r="ILL74" s="24"/>
      <c r="ILM74" s="24"/>
      <c r="ILN74" s="24"/>
      <c r="ILO74" s="24"/>
      <c r="ILP74" s="24"/>
      <c r="ILQ74" s="24"/>
      <c r="ILR74" s="24"/>
      <c r="ILS74" s="24"/>
      <c r="ILT74" s="24"/>
      <c r="ILU74" s="24"/>
      <c r="ILV74" s="24"/>
      <c r="ILW74" s="24"/>
      <c r="ILX74" s="24"/>
      <c r="ILY74" s="24"/>
      <c r="ILZ74" s="24"/>
      <c r="IMA74" s="24"/>
      <c r="IMB74" s="24"/>
      <c r="IMC74" s="24"/>
      <c r="IMD74" s="24"/>
      <c r="IME74" s="24"/>
      <c r="IMF74" s="24"/>
      <c r="IMG74" s="24"/>
      <c r="IMH74" s="24"/>
      <c r="IMI74" s="24"/>
      <c r="IMJ74" s="24"/>
      <c r="IMK74" s="24"/>
      <c r="IML74" s="24"/>
      <c r="IMM74" s="24"/>
      <c r="IMN74" s="24"/>
      <c r="IMO74" s="24"/>
      <c r="IMP74" s="24"/>
      <c r="IMQ74" s="24"/>
      <c r="IMR74" s="24"/>
      <c r="IMS74" s="24"/>
      <c r="IMT74" s="24"/>
      <c r="IMU74" s="24"/>
      <c r="IMV74" s="24"/>
      <c r="IMW74" s="24"/>
      <c r="IMX74" s="24"/>
      <c r="IMY74" s="24"/>
      <c r="IMZ74" s="24"/>
      <c r="INA74" s="24"/>
      <c r="INB74" s="24"/>
      <c r="INC74" s="24"/>
      <c r="IND74" s="24"/>
      <c r="INE74" s="24"/>
      <c r="INF74" s="24"/>
      <c r="ING74" s="24"/>
      <c r="INH74" s="24"/>
      <c r="INI74" s="24"/>
      <c r="INJ74" s="24"/>
      <c r="INK74" s="24"/>
      <c r="INL74" s="24"/>
      <c r="INM74" s="24"/>
      <c r="INN74" s="24"/>
      <c r="INO74" s="24"/>
      <c r="INP74" s="24"/>
      <c r="INQ74" s="24"/>
      <c r="INR74" s="24"/>
      <c r="INS74" s="24"/>
      <c r="INT74" s="24"/>
      <c r="INU74" s="24"/>
      <c r="INV74" s="24"/>
      <c r="INW74" s="24"/>
      <c r="INX74" s="24"/>
      <c r="INY74" s="24"/>
      <c r="INZ74" s="24"/>
      <c r="IOA74" s="24"/>
      <c r="IOB74" s="24"/>
      <c r="IOC74" s="24"/>
      <c r="IOD74" s="24"/>
      <c r="IOE74" s="24"/>
      <c r="IOF74" s="24"/>
      <c r="IOG74" s="24"/>
      <c r="IOH74" s="24"/>
      <c r="IOI74" s="24"/>
      <c r="IOJ74" s="24"/>
      <c r="IOK74" s="24"/>
      <c r="IOL74" s="24"/>
      <c r="IOM74" s="24"/>
      <c r="ION74" s="24"/>
      <c r="IOO74" s="24"/>
      <c r="IOP74" s="24"/>
      <c r="IOQ74" s="24"/>
      <c r="IOR74" s="24"/>
      <c r="IOS74" s="24"/>
      <c r="IOT74" s="24"/>
      <c r="IOU74" s="24"/>
      <c r="IOV74" s="24"/>
      <c r="IOW74" s="24"/>
      <c r="IOX74" s="24"/>
      <c r="IOY74" s="24"/>
      <c r="IOZ74" s="24"/>
      <c r="IPA74" s="24"/>
      <c r="IPB74" s="24"/>
      <c r="IPC74" s="24"/>
      <c r="IPD74" s="24"/>
      <c r="IPE74" s="24"/>
      <c r="IPF74" s="24"/>
      <c r="IPG74" s="24"/>
      <c r="IPH74" s="24"/>
      <c r="IPI74" s="24"/>
      <c r="IPJ74" s="24"/>
      <c r="IPK74" s="24"/>
      <c r="IPL74" s="24"/>
      <c r="IPM74" s="24"/>
      <c r="IPN74" s="24"/>
      <c r="IPO74" s="24"/>
      <c r="IPP74" s="24"/>
      <c r="IPQ74" s="24"/>
      <c r="IPR74" s="24"/>
      <c r="IPS74" s="24"/>
      <c r="IPT74" s="24"/>
      <c r="IPU74" s="24"/>
      <c r="IPV74" s="24"/>
      <c r="IPW74" s="24"/>
      <c r="IPX74" s="24"/>
      <c r="IPY74" s="24"/>
      <c r="IPZ74" s="24"/>
      <c r="IQA74" s="24"/>
      <c r="IQB74" s="24"/>
      <c r="IQC74" s="24"/>
      <c r="IQD74" s="24"/>
      <c r="IQE74" s="24"/>
      <c r="IQF74" s="24"/>
      <c r="IQG74" s="24"/>
      <c r="IQH74" s="24"/>
      <c r="IQI74" s="24"/>
      <c r="IQJ74" s="24"/>
      <c r="IQK74" s="24"/>
      <c r="IQL74" s="24"/>
      <c r="IQM74" s="24"/>
      <c r="IQN74" s="24"/>
      <c r="IQO74" s="24"/>
      <c r="IQP74" s="24"/>
      <c r="IQQ74" s="24"/>
      <c r="IQR74" s="24"/>
      <c r="IQS74" s="24"/>
      <c r="IQT74" s="24"/>
      <c r="IQU74" s="24"/>
      <c r="IQV74" s="24"/>
      <c r="IQW74" s="24"/>
      <c r="IQX74" s="24"/>
      <c r="IQY74" s="24"/>
      <c r="IQZ74" s="24"/>
      <c r="IRA74" s="24"/>
      <c r="IRB74" s="24"/>
      <c r="IRC74" s="24"/>
      <c r="IRD74" s="24"/>
      <c r="IRE74" s="24"/>
      <c r="IRF74" s="24"/>
      <c r="IRG74" s="24"/>
      <c r="IRH74" s="24"/>
      <c r="IRI74" s="24"/>
      <c r="IRJ74" s="24"/>
      <c r="IRK74" s="24"/>
      <c r="IRL74" s="24"/>
      <c r="IRM74" s="24"/>
      <c r="IRN74" s="24"/>
      <c r="IRO74" s="24"/>
      <c r="IRP74" s="24"/>
      <c r="IRQ74" s="24"/>
      <c r="IRR74" s="24"/>
      <c r="IRS74" s="24"/>
      <c r="IRT74" s="24"/>
      <c r="IRU74" s="24"/>
      <c r="IRV74" s="24"/>
      <c r="IRW74" s="24"/>
      <c r="IRX74" s="24"/>
      <c r="IRY74" s="24"/>
      <c r="IRZ74" s="24"/>
      <c r="ISA74" s="24"/>
      <c r="ISB74" s="24"/>
      <c r="ISC74" s="24"/>
      <c r="ISD74" s="24"/>
      <c r="ISE74" s="24"/>
      <c r="ISF74" s="24"/>
      <c r="ISG74" s="24"/>
      <c r="ISH74" s="24"/>
      <c r="ISI74" s="24"/>
      <c r="ISJ74" s="24"/>
      <c r="ISK74" s="24"/>
      <c r="ISL74" s="24"/>
      <c r="ISM74" s="24"/>
      <c r="ISN74" s="24"/>
      <c r="ISO74" s="24"/>
      <c r="ISP74" s="24"/>
      <c r="ISQ74" s="24"/>
      <c r="ISR74" s="24"/>
      <c r="ISS74" s="24"/>
      <c r="IST74" s="24"/>
      <c r="ISU74" s="24"/>
      <c r="ISV74" s="24"/>
      <c r="ISW74" s="24"/>
      <c r="ISX74" s="24"/>
      <c r="ISY74" s="24"/>
      <c r="ISZ74" s="24"/>
      <c r="ITA74" s="24"/>
      <c r="ITB74" s="24"/>
      <c r="ITC74" s="24"/>
      <c r="ITD74" s="24"/>
      <c r="ITE74" s="24"/>
      <c r="ITF74" s="24"/>
      <c r="ITG74" s="24"/>
      <c r="ITH74" s="24"/>
      <c r="ITI74" s="24"/>
      <c r="ITJ74" s="24"/>
      <c r="ITK74" s="24"/>
      <c r="ITL74" s="24"/>
      <c r="ITM74" s="24"/>
      <c r="ITN74" s="24"/>
      <c r="ITO74" s="24"/>
      <c r="ITP74" s="24"/>
      <c r="ITQ74" s="24"/>
      <c r="ITR74" s="24"/>
      <c r="ITS74" s="24"/>
      <c r="ITT74" s="24"/>
      <c r="ITU74" s="24"/>
      <c r="ITV74" s="24"/>
      <c r="ITW74" s="24"/>
      <c r="ITX74" s="24"/>
      <c r="ITY74" s="24"/>
      <c r="ITZ74" s="24"/>
      <c r="IUA74" s="24"/>
      <c r="IUB74" s="24"/>
      <c r="IUC74" s="24"/>
      <c r="IUD74" s="24"/>
      <c r="IUE74" s="24"/>
      <c r="IUF74" s="24"/>
      <c r="IUG74" s="24"/>
      <c r="IUH74" s="24"/>
      <c r="IUI74" s="24"/>
      <c r="IUJ74" s="24"/>
      <c r="IUK74" s="24"/>
      <c r="IUL74" s="24"/>
      <c r="IUM74" s="24"/>
      <c r="IUN74" s="24"/>
      <c r="IUO74" s="24"/>
      <c r="IUP74" s="24"/>
      <c r="IUQ74" s="24"/>
      <c r="IUR74" s="24"/>
      <c r="IUS74" s="24"/>
      <c r="IUT74" s="24"/>
      <c r="IUU74" s="24"/>
      <c r="IUV74" s="24"/>
      <c r="IUW74" s="24"/>
      <c r="IUX74" s="24"/>
      <c r="IUY74" s="24"/>
      <c r="IUZ74" s="24"/>
      <c r="IVA74" s="24"/>
      <c r="IVB74" s="24"/>
      <c r="IVC74" s="24"/>
      <c r="IVD74" s="24"/>
      <c r="IVE74" s="24"/>
      <c r="IVF74" s="24"/>
      <c r="IVG74" s="24"/>
      <c r="IVH74" s="24"/>
      <c r="IVI74" s="24"/>
      <c r="IVJ74" s="24"/>
      <c r="IVK74" s="24"/>
      <c r="IVL74" s="24"/>
      <c r="IVM74" s="24"/>
      <c r="IVN74" s="24"/>
      <c r="IVO74" s="24"/>
      <c r="IVP74" s="24"/>
      <c r="IVQ74" s="24"/>
      <c r="IVR74" s="24"/>
      <c r="IVS74" s="24"/>
      <c r="IVT74" s="24"/>
      <c r="IVU74" s="24"/>
      <c r="IVV74" s="24"/>
      <c r="IVW74" s="24"/>
      <c r="IVX74" s="24"/>
      <c r="IVY74" s="24"/>
      <c r="IVZ74" s="24"/>
      <c r="IWA74" s="24"/>
      <c r="IWB74" s="24"/>
      <c r="IWC74" s="24"/>
      <c r="IWD74" s="24"/>
      <c r="IWE74" s="24"/>
      <c r="IWF74" s="24"/>
      <c r="IWG74" s="24"/>
      <c r="IWH74" s="24"/>
      <c r="IWI74" s="24"/>
      <c r="IWJ74" s="24"/>
      <c r="IWK74" s="24"/>
      <c r="IWL74" s="24"/>
      <c r="IWM74" s="24"/>
      <c r="IWN74" s="24"/>
      <c r="IWO74" s="24"/>
      <c r="IWP74" s="24"/>
      <c r="IWQ74" s="24"/>
      <c r="IWR74" s="24"/>
      <c r="IWS74" s="24"/>
      <c r="IWT74" s="24"/>
      <c r="IWU74" s="24"/>
      <c r="IWV74" s="24"/>
      <c r="IWW74" s="24"/>
      <c r="IWX74" s="24"/>
      <c r="IWY74" s="24"/>
      <c r="IWZ74" s="24"/>
      <c r="IXA74" s="24"/>
      <c r="IXB74" s="24"/>
      <c r="IXC74" s="24"/>
      <c r="IXD74" s="24"/>
      <c r="IXE74" s="24"/>
      <c r="IXF74" s="24"/>
      <c r="IXG74" s="24"/>
      <c r="IXH74" s="24"/>
      <c r="IXI74" s="24"/>
      <c r="IXJ74" s="24"/>
      <c r="IXK74" s="24"/>
      <c r="IXL74" s="24"/>
      <c r="IXM74" s="24"/>
      <c r="IXN74" s="24"/>
      <c r="IXO74" s="24"/>
      <c r="IXP74" s="24"/>
      <c r="IXQ74" s="24"/>
      <c r="IXR74" s="24"/>
      <c r="IXS74" s="24"/>
      <c r="IXT74" s="24"/>
      <c r="IXU74" s="24"/>
      <c r="IXV74" s="24"/>
      <c r="IXW74" s="24"/>
      <c r="IXX74" s="24"/>
      <c r="IXY74" s="24"/>
      <c r="IXZ74" s="24"/>
      <c r="IYA74" s="24"/>
      <c r="IYB74" s="24"/>
      <c r="IYC74" s="24"/>
      <c r="IYD74" s="24"/>
      <c r="IYE74" s="24"/>
      <c r="IYF74" s="24"/>
      <c r="IYG74" s="24"/>
      <c r="IYH74" s="24"/>
      <c r="IYI74" s="24"/>
      <c r="IYJ74" s="24"/>
      <c r="IYK74" s="24"/>
      <c r="IYL74" s="24"/>
      <c r="IYM74" s="24"/>
      <c r="IYN74" s="24"/>
      <c r="IYO74" s="24"/>
      <c r="IYP74" s="24"/>
      <c r="IYQ74" s="24"/>
      <c r="IYR74" s="24"/>
      <c r="IYS74" s="24"/>
      <c r="IYT74" s="24"/>
      <c r="IYU74" s="24"/>
      <c r="IYV74" s="24"/>
      <c r="IYW74" s="24"/>
      <c r="IYX74" s="24"/>
      <c r="IYY74" s="24"/>
      <c r="IYZ74" s="24"/>
      <c r="IZA74" s="24"/>
      <c r="IZB74" s="24"/>
      <c r="IZC74" s="24"/>
      <c r="IZD74" s="24"/>
      <c r="IZE74" s="24"/>
      <c r="IZF74" s="24"/>
      <c r="IZG74" s="24"/>
      <c r="IZH74" s="24"/>
      <c r="IZI74" s="24"/>
      <c r="IZJ74" s="24"/>
      <c r="IZK74" s="24"/>
      <c r="IZL74" s="24"/>
      <c r="IZM74" s="24"/>
      <c r="IZN74" s="24"/>
      <c r="IZO74" s="24"/>
      <c r="IZP74" s="24"/>
      <c r="IZQ74" s="24"/>
      <c r="IZR74" s="24"/>
      <c r="IZS74" s="24"/>
      <c r="IZT74" s="24"/>
      <c r="IZU74" s="24"/>
      <c r="IZV74" s="24"/>
      <c r="IZW74" s="24"/>
      <c r="IZX74" s="24"/>
      <c r="IZY74" s="24"/>
      <c r="IZZ74" s="24"/>
      <c r="JAA74" s="24"/>
      <c r="JAB74" s="24"/>
      <c r="JAC74" s="24"/>
      <c r="JAD74" s="24"/>
      <c r="JAE74" s="24"/>
      <c r="JAF74" s="24"/>
      <c r="JAG74" s="24"/>
      <c r="JAH74" s="24"/>
      <c r="JAI74" s="24"/>
      <c r="JAJ74" s="24"/>
      <c r="JAK74" s="24"/>
      <c r="JAL74" s="24"/>
      <c r="JAM74" s="24"/>
      <c r="JAN74" s="24"/>
      <c r="JAO74" s="24"/>
      <c r="JAP74" s="24"/>
      <c r="JAQ74" s="24"/>
      <c r="JAR74" s="24"/>
      <c r="JAS74" s="24"/>
      <c r="JAT74" s="24"/>
      <c r="JAU74" s="24"/>
      <c r="JAV74" s="24"/>
      <c r="JAW74" s="24"/>
      <c r="JAX74" s="24"/>
      <c r="JAY74" s="24"/>
      <c r="JAZ74" s="24"/>
      <c r="JBA74" s="24"/>
      <c r="JBB74" s="24"/>
      <c r="JBC74" s="24"/>
      <c r="JBD74" s="24"/>
      <c r="JBE74" s="24"/>
      <c r="JBF74" s="24"/>
      <c r="JBG74" s="24"/>
      <c r="JBH74" s="24"/>
      <c r="JBI74" s="24"/>
      <c r="JBJ74" s="24"/>
      <c r="JBK74" s="24"/>
      <c r="JBL74" s="24"/>
      <c r="JBM74" s="24"/>
      <c r="JBN74" s="24"/>
      <c r="JBO74" s="24"/>
      <c r="JBP74" s="24"/>
      <c r="JBQ74" s="24"/>
      <c r="JBR74" s="24"/>
      <c r="JBS74" s="24"/>
      <c r="JBT74" s="24"/>
      <c r="JBU74" s="24"/>
      <c r="JBV74" s="24"/>
      <c r="JBW74" s="24"/>
      <c r="JBX74" s="24"/>
      <c r="JBY74" s="24"/>
      <c r="JBZ74" s="24"/>
      <c r="JCA74" s="24"/>
      <c r="JCB74" s="24"/>
      <c r="JCC74" s="24"/>
      <c r="JCD74" s="24"/>
      <c r="JCE74" s="24"/>
      <c r="JCF74" s="24"/>
      <c r="JCG74" s="24"/>
      <c r="JCH74" s="24"/>
      <c r="JCI74" s="24"/>
      <c r="JCJ74" s="24"/>
      <c r="JCK74" s="24"/>
      <c r="JCL74" s="24"/>
      <c r="JCM74" s="24"/>
      <c r="JCN74" s="24"/>
      <c r="JCO74" s="24"/>
      <c r="JCP74" s="24"/>
      <c r="JCQ74" s="24"/>
      <c r="JCR74" s="24"/>
      <c r="JCS74" s="24"/>
      <c r="JCT74" s="24"/>
      <c r="JCU74" s="24"/>
      <c r="JCV74" s="24"/>
      <c r="JCW74" s="24"/>
      <c r="JCX74" s="24"/>
      <c r="JCY74" s="24"/>
      <c r="JCZ74" s="24"/>
      <c r="JDA74" s="24"/>
      <c r="JDB74" s="24"/>
      <c r="JDC74" s="24"/>
      <c r="JDD74" s="24"/>
      <c r="JDE74" s="24"/>
      <c r="JDF74" s="24"/>
      <c r="JDG74" s="24"/>
      <c r="JDH74" s="24"/>
      <c r="JDI74" s="24"/>
      <c r="JDJ74" s="24"/>
      <c r="JDK74" s="24"/>
      <c r="JDL74" s="24"/>
      <c r="JDM74" s="24"/>
      <c r="JDN74" s="24"/>
      <c r="JDO74" s="24"/>
      <c r="JDP74" s="24"/>
      <c r="JDQ74" s="24"/>
      <c r="JDR74" s="24"/>
      <c r="JDS74" s="24"/>
      <c r="JDT74" s="24"/>
      <c r="JDU74" s="24"/>
      <c r="JDV74" s="24"/>
      <c r="JDW74" s="24"/>
      <c r="JDX74" s="24"/>
      <c r="JDY74" s="24"/>
      <c r="JDZ74" s="24"/>
      <c r="JEA74" s="24"/>
      <c r="JEB74" s="24"/>
      <c r="JEC74" s="24"/>
      <c r="JED74" s="24"/>
      <c r="JEE74" s="24"/>
      <c r="JEF74" s="24"/>
      <c r="JEG74" s="24"/>
      <c r="JEH74" s="24"/>
      <c r="JEI74" s="24"/>
      <c r="JEJ74" s="24"/>
      <c r="JEK74" s="24"/>
      <c r="JEL74" s="24"/>
      <c r="JEM74" s="24"/>
      <c r="JEN74" s="24"/>
      <c r="JEO74" s="24"/>
      <c r="JEP74" s="24"/>
      <c r="JEQ74" s="24"/>
      <c r="JER74" s="24"/>
      <c r="JES74" s="24"/>
      <c r="JET74" s="24"/>
      <c r="JEU74" s="24"/>
      <c r="JEV74" s="24"/>
      <c r="JEW74" s="24"/>
      <c r="JEX74" s="24"/>
      <c r="JEY74" s="24"/>
      <c r="JEZ74" s="24"/>
      <c r="JFA74" s="24"/>
      <c r="JFB74" s="24"/>
      <c r="JFC74" s="24"/>
      <c r="JFD74" s="24"/>
      <c r="JFE74" s="24"/>
      <c r="JFF74" s="24"/>
      <c r="JFG74" s="24"/>
      <c r="JFH74" s="24"/>
      <c r="JFI74" s="24"/>
      <c r="JFJ74" s="24"/>
      <c r="JFK74" s="24"/>
      <c r="JFL74" s="24"/>
      <c r="JFM74" s="24"/>
      <c r="JFN74" s="24"/>
      <c r="JFO74" s="24"/>
      <c r="JFP74" s="24"/>
      <c r="JFQ74" s="24"/>
      <c r="JFR74" s="24"/>
      <c r="JFS74" s="24"/>
      <c r="JFT74" s="24"/>
      <c r="JFU74" s="24"/>
      <c r="JFV74" s="24"/>
      <c r="JFW74" s="24"/>
      <c r="JFX74" s="24"/>
      <c r="JFY74" s="24"/>
      <c r="JFZ74" s="24"/>
      <c r="JGA74" s="24"/>
      <c r="JGB74" s="24"/>
      <c r="JGC74" s="24"/>
      <c r="JGD74" s="24"/>
      <c r="JGE74" s="24"/>
      <c r="JGF74" s="24"/>
      <c r="JGG74" s="24"/>
      <c r="JGH74" s="24"/>
      <c r="JGI74" s="24"/>
      <c r="JGJ74" s="24"/>
      <c r="JGK74" s="24"/>
      <c r="JGL74" s="24"/>
      <c r="JGM74" s="24"/>
      <c r="JGN74" s="24"/>
      <c r="JGO74" s="24"/>
      <c r="JGP74" s="24"/>
      <c r="JGQ74" s="24"/>
      <c r="JGR74" s="24"/>
      <c r="JGS74" s="24"/>
      <c r="JGT74" s="24"/>
      <c r="JGU74" s="24"/>
      <c r="JGV74" s="24"/>
      <c r="JGW74" s="24"/>
      <c r="JGX74" s="24"/>
      <c r="JGY74" s="24"/>
      <c r="JGZ74" s="24"/>
      <c r="JHA74" s="24"/>
      <c r="JHB74" s="24"/>
      <c r="JHC74" s="24"/>
      <c r="JHD74" s="24"/>
      <c r="JHE74" s="24"/>
      <c r="JHF74" s="24"/>
      <c r="JHG74" s="24"/>
      <c r="JHH74" s="24"/>
      <c r="JHI74" s="24"/>
      <c r="JHJ74" s="24"/>
      <c r="JHK74" s="24"/>
      <c r="JHL74" s="24"/>
      <c r="JHM74" s="24"/>
      <c r="JHN74" s="24"/>
      <c r="JHO74" s="24"/>
      <c r="JHP74" s="24"/>
      <c r="JHQ74" s="24"/>
      <c r="JHR74" s="24"/>
      <c r="JHS74" s="24"/>
      <c r="JHT74" s="24"/>
      <c r="JHU74" s="24"/>
      <c r="JHV74" s="24"/>
      <c r="JHW74" s="24"/>
      <c r="JHX74" s="24"/>
      <c r="JHY74" s="24"/>
      <c r="JHZ74" s="24"/>
      <c r="JIA74" s="24"/>
      <c r="JIB74" s="24"/>
      <c r="JIC74" s="24"/>
      <c r="JID74" s="24"/>
      <c r="JIE74" s="24"/>
      <c r="JIF74" s="24"/>
      <c r="JIG74" s="24"/>
      <c r="JIH74" s="24"/>
      <c r="JII74" s="24"/>
      <c r="JIJ74" s="24"/>
      <c r="JIK74" s="24"/>
      <c r="JIL74" s="24"/>
      <c r="JIM74" s="24"/>
      <c r="JIN74" s="24"/>
      <c r="JIO74" s="24"/>
      <c r="JIP74" s="24"/>
      <c r="JIQ74" s="24"/>
      <c r="JIR74" s="24"/>
      <c r="JIS74" s="24"/>
      <c r="JIT74" s="24"/>
      <c r="JIU74" s="24"/>
      <c r="JIV74" s="24"/>
      <c r="JIW74" s="24"/>
      <c r="JIX74" s="24"/>
      <c r="JIY74" s="24"/>
      <c r="JIZ74" s="24"/>
      <c r="JJA74" s="24"/>
      <c r="JJB74" s="24"/>
      <c r="JJC74" s="24"/>
      <c r="JJD74" s="24"/>
      <c r="JJE74" s="24"/>
      <c r="JJF74" s="24"/>
      <c r="JJG74" s="24"/>
      <c r="JJH74" s="24"/>
      <c r="JJI74" s="24"/>
      <c r="JJJ74" s="24"/>
      <c r="JJK74" s="24"/>
      <c r="JJL74" s="24"/>
      <c r="JJM74" s="24"/>
      <c r="JJN74" s="24"/>
      <c r="JJO74" s="24"/>
      <c r="JJP74" s="24"/>
      <c r="JJQ74" s="24"/>
      <c r="JJR74" s="24"/>
      <c r="JJS74" s="24"/>
      <c r="JJT74" s="24"/>
      <c r="JJU74" s="24"/>
      <c r="JJV74" s="24"/>
      <c r="JJW74" s="24"/>
      <c r="JJX74" s="24"/>
      <c r="JJY74" s="24"/>
      <c r="JJZ74" s="24"/>
      <c r="JKA74" s="24"/>
      <c r="JKB74" s="24"/>
      <c r="JKC74" s="24"/>
      <c r="JKD74" s="24"/>
      <c r="JKE74" s="24"/>
      <c r="JKF74" s="24"/>
      <c r="JKG74" s="24"/>
      <c r="JKH74" s="24"/>
      <c r="JKI74" s="24"/>
      <c r="JKJ74" s="24"/>
      <c r="JKK74" s="24"/>
      <c r="JKL74" s="24"/>
      <c r="JKM74" s="24"/>
      <c r="JKN74" s="24"/>
      <c r="JKO74" s="24"/>
      <c r="JKP74" s="24"/>
      <c r="JKQ74" s="24"/>
      <c r="JKR74" s="24"/>
      <c r="JKS74" s="24"/>
      <c r="JKT74" s="24"/>
      <c r="JKU74" s="24"/>
      <c r="JKV74" s="24"/>
      <c r="JKW74" s="24"/>
      <c r="JKX74" s="24"/>
      <c r="JKY74" s="24"/>
      <c r="JKZ74" s="24"/>
      <c r="JLA74" s="24"/>
      <c r="JLB74" s="24"/>
      <c r="JLC74" s="24"/>
      <c r="JLD74" s="24"/>
      <c r="JLE74" s="24"/>
      <c r="JLF74" s="24"/>
      <c r="JLG74" s="24"/>
      <c r="JLH74" s="24"/>
      <c r="JLI74" s="24"/>
      <c r="JLJ74" s="24"/>
      <c r="JLK74" s="24"/>
      <c r="JLL74" s="24"/>
      <c r="JLM74" s="24"/>
      <c r="JLN74" s="24"/>
      <c r="JLO74" s="24"/>
      <c r="JLP74" s="24"/>
      <c r="JLQ74" s="24"/>
      <c r="JLR74" s="24"/>
      <c r="JLS74" s="24"/>
      <c r="JLT74" s="24"/>
      <c r="JLU74" s="24"/>
      <c r="JLV74" s="24"/>
      <c r="JLW74" s="24"/>
      <c r="JLX74" s="24"/>
      <c r="JLY74" s="24"/>
      <c r="JLZ74" s="24"/>
      <c r="JMA74" s="24"/>
      <c r="JMB74" s="24"/>
      <c r="JMC74" s="24"/>
      <c r="JMD74" s="24"/>
      <c r="JME74" s="24"/>
      <c r="JMF74" s="24"/>
      <c r="JMG74" s="24"/>
      <c r="JMH74" s="24"/>
      <c r="JMI74" s="24"/>
      <c r="JMJ74" s="24"/>
      <c r="JMK74" s="24"/>
      <c r="JML74" s="24"/>
      <c r="JMM74" s="24"/>
      <c r="JMN74" s="24"/>
      <c r="JMO74" s="24"/>
      <c r="JMP74" s="24"/>
      <c r="JMQ74" s="24"/>
      <c r="JMR74" s="24"/>
      <c r="JMS74" s="24"/>
      <c r="JMT74" s="24"/>
      <c r="JMU74" s="24"/>
      <c r="JMV74" s="24"/>
      <c r="JMW74" s="24"/>
      <c r="JMX74" s="24"/>
      <c r="JMY74" s="24"/>
      <c r="JMZ74" s="24"/>
      <c r="JNA74" s="24"/>
      <c r="JNB74" s="24"/>
      <c r="JNC74" s="24"/>
      <c r="JND74" s="24"/>
      <c r="JNE74" s="24"/>
      <c r="JNF74" s="24"/>
      <c r="JNG74" s="24"/>
      <c r="JNH74" s="24"/>
      <c r="JNI74" s="24"/>
      <c r="JNJ74" s="24"/>
      <c r="JNK74" s="24"/>
      <c r="JNL74" s="24"/>
      <c r="JNM74" s="24"/>
      <c r="JNN74" s="24"/>
      <c r="JNO74" s="24"/>
      <c r="JNP74" s="24"/>
      <c r="JNQ74" s="24"/>
      <c r="JNR74" s="24"/>
      <c r="JNS74" s="24"/>
      <c r="JNT74" s="24"/>
      <c r="JNU74" s="24"/>
      <c r="JNV74" s="24"/>
      <c r="JNW74" s="24"/>
      <c r="JNX74" s="24"/>
      <c r="JNY74" s="24"/>
      <c r="JNZ74" s="24"/>
      <c r="JOA74" s="24"/>
      <c r="JOB74" s="24"/>
      <c r="JOC74" s="24"/>
      <c r="JOD74" s="24"/>
      <c r="JOE74" s="24"/>
      <c r="JOF74" s="24"/>
      <c r="JOG74" s="24"/>
      <c r="JOH74" s="24"/>
      <c r="JOI74" s="24"/>
      <c r="JOJ74" s="24"/>
      <c r="JOK74" s="24"/>
      <c r="JOL74" s="24"/>
      <c r="JOM74" s="24"/>
      <c r="JON74" s="24"/>
      <c r="JOO74" s="24"/>
      <c r="JOP74" s="24"/>
      <c r="JOQ74" s="24"/>
      <c r="JOR74" s="24"/>
      <c r="JOS74" s="24"/>
      <c r="JOT74" s="24"/>
      <c r="JOU74" s="24"/>
      <c r="JOV74" s="24"/>
      <c r="JOW74" s="24"/>
      <c r="JOX74" s="24"/>
      <c r="JOY74" s="24"/>
      <c r="JOZ74" s="24"/>
      <c r="JPA74" s="24"/>
      <c r="JPB74" s="24"/>
      <c r="JPC74" s="24"/>
      <c r="JPD74" s="24"/>
      <c r="JPE74" s="24"/>
      <c r="JPF74" s="24"/>
      <c r="JPG74" s="24"/>
      <c r="JPH74" s="24"/>
      <c r="JPI74" s="24"/>
      <c r="JPJ74" s="24"/>
      <c r="JPK74" s="24"/>
      <c r="JPL74" s="24"/>
      <c r="JPM74" s="24"/>
      <c r="JPN74" s="24"/>
      <c r="JPO74" s="24"/>
      <c r="JPP74" s="24"/>
      <c r="JPQ74" s="24"/>
      <c r="JPR74" s="24"/>
      <c r="JPS74" s="24"/>
      <c r="JPT74" s="24"/>
      <c r="JPU74" s="24"/>
      <c r="JPV74" s="24"/>
      <c r="JPW74" s="24"/>
      <c r="JPX74" s="24"/>
      <c r="JPY74" s="24"/>
      <c r="JPZ74" s="24"/>
      <c r="JQA74" s="24"/>
      <c r="JQB74" s="24"/>
      <c r="JQC74" s="24"/>
      <c r="JQD74" s="24"/>
      <c r="JQE74" s="24"/>
      <c r="JQF74" s="24"/>
      <c r="JQG74" s="24"/>
      <c r="JQH74" s="24"/>
      <c r="JQI74" s="24"/>
      <c r="JQJ74" s="24"/>
      <c r="JQK74" s="24"/>
      <c r="JQL74" s="24"/>
      <c r="JQM74" s="24"/>
      <c r="JQN74" s="24"/>
      <c r="JQO74" s="24"/>
      <c r="JQP74" s="24"/>
      <c r="JQQ74" s="24"/>
      <c r="JQR74" s="24"/>
      <c r="JQS74" s="24"/>
      <c r="JQT74" s="24"/>
      <c r="JQU74" s="24"/>
      <c r="JQV74" s="24"/>
      <c r="JQW74" s="24"/>
      <c r="JQX74" s="24"/>
      <c r="JQY74" s="24"/>
      <c r="JQZ74" s="24"/>
      <c r="JRA74" s="24"/>
      <c r="JRB74" s="24"/>
      <c r="JRC74" s="24"/>
      <c r="JRD74" s="24"/>
      <c r="JRE74" s="24"/>
      <c r="JRF74" s="24"/>
      <c r="JRG74" s="24"/>
      <c r="JRH74" s="24"/>
      <c r="JRI74" s="24"/>
      <c r="JRJ74" s="24"/>
      <c r="JRK74" s="24"/>
      <c r="JRL74" s="24"/>
      <c r="JRM74" s="24"/>
      <c r="JRN74" s="24"/>
      <c r="JRO74" s="24"/>
      <c r="JRP74" s="24"/>
      <c r="JRQ74" s="24"/>
      <c r="JRR74" s="24"/>
      <c r="JRS74" s="24"/>
      <c r="JRT74" s="24"/>
      <c r="JRU74" s="24"/>
      <c r="JRV74" s="24"/>
      <c r="JRW74" s="24"/>
      <c r="JRX74" s="24"/>
      <c r="JRY74" s="24"/>
      <c r="JRZ74" s="24"/>
      <c r="JSA74" s="24"/>
      <c r="JSB74" s="24"/>
      <c r="JSC74" s="24"/>
      <c r="JSD74" s="24"/>
      <c r="JSE74" s="24"/>
      <c r="JSF74" s="24"/>
      <c r="JSG74" s="24"/>
      <c r="JSH74" s="24"/>
      <c r="JSI74" s="24"/>
      <c r="JSJ74" s="24"/>
      <c r="JSK74" s="24"/>
      <c r="JSL74" s="24"/>
      <c r="JSM74" s="24"/>
      <c r="JSN74" s="24"/>
      <c r="JSO74" s="24"/>
      <c r="JSP74" s="24"/>
      <c r="JSQ74" s="24"/>
      <c r="JSR74" s="24"/>
      <c r="JSS74" s="24"/>
      <c r="JST74" s="24"/>
      <c r="JSU74" s="24"/>
      <c r="JSV74" s="24"/>
      <c r="JSW74" s="24"/>
      <c r="JSX74" s="24"/>
      <c r="JSY74" s="24"/>
      <c r="JSZ74" s="24"/>
      <c r="JTA74" s="24"/>
      <c r="JTB74" s="24"/>
      <c r="JTC74" s="24"/>
      <c r="JTD74" s="24"/>
      <c r="JTE74" s="24"/>
      <c r="JTF74" s="24"/>
      <c r="JTG74" s="24"/>
      <c r="JTH74" s="24"/>
      <c r="JTI74" s="24"/>
      <c r="JTJ74" s="24"/>
      <c r="JTK74" s="24"/>
      <c r="JTL74" s="24"/>
      <c r="JTM74" s="24"/>
      <c r="JTN74" s="24"/>
      <c r="JTO74" s="24"/>
      <c r="JTP74" s="24"/>
      <c r="JTQ74" s="24"/>
      <c r="JTR74" s="24"/>
      <c r="JTS74" s="24"/>
      <c r="JTT74" s="24"/>
      <c r="JTU74" s="24"/>
      <c r="JTV74" s="24"/>
      <c r="JTW74" s="24"/>
      <c r="JTX74" s="24"/>
      <c r="JTY74" s="24"/>
      <c r="JTZ74" s="24"/>
      <c r="JUA74" s="24"/>
      <c r="JUB74" s="24"/>
      <c r="JUC74" s="24"/>
      <c r="JUD74" s="24"/>
      <c r="JUE74" s="24"/>
      <c r="JUF74" s="24"/>
      <c r="JUG74" s="24"/>
      <c r="JUH74" s="24"/>
      <c r="JUI74" s="24"/>
      <c r="JUJ74" s="24"/>
      <c r="JUK74" s="24"/>
      <c r="JUL74" s="24"/>
      <c r="JUM74" s="24"/>
      <c r="JUN74" s="24"/>
      <c r="JUO74" s="24"/>
      <c r="JUP74" s="24"/>
      <c r="JUQ74" s="24"/>
      <c r="JUR74" s="24"/>
      <c r="JUS74" s="24"/>
      <c r="JUT74" s="24"/>
      <c r="JUU74" s="24"/>
      <c r="JUV74" s="24"/>
      <c r="JUW74" s="24"/>
      <c r="JUX74" s="24"/>
      <c r="JUY74" s="24"/>
      <c r="JUZ74" s="24"/>
      <c r="JVA74" s="24"/>
      <c r="JVB74" s="24"/>
      <c r="JVC74" s="24"/>
      <c r="JVD74" s="24"/>
      <c r="JVE74" s="24"/>
      <c r="JVF74" s="24"/>
      <c r="JVG74" s="24"/>
      <c r="JVH74" s="24"/>
      <c r="JVI74" s="24"/>
      <c r="JVJ74" s="24"/>
      <c r="JVK74" s="24"/>
      <c r="JVL74" s="24"/>
      <c r="JVM74" s="24"/>
      <c r="JVN74" s="24"/>
      <c r="JVO74" s="24"/>
      <c r="JVP74" s="24"/>
      <c r="JVQ74" s="24"/>
      <c r="JVR74" s="24"/>
      <c r="JVS74" s="24"/>
      <c r="JVT74" s="24"/>
      <c r="JVU74" s="24"/>
      <c r="JVV74" s="24"/>
      <c r="JVW74" s="24"/>
      <c r="JVX74" s="24"/>
      <c r="JVY74" s="24"/>
      <c r="JVZ74" s="24"/>
      <c r="JWA74" s="24"/>
      <c r="JWB74" s="24"/>
      <c r="JWC74" s="24"/>
      <c r="JWD74" s="24"/>
      <c r="JWE74" s="24"/>
      <c r="JWF74" s="24"/>
      <c r="JWG74" s="24"/>
      <c r="JWH74" s="24"/>
      <c r="JWI74" s="24"/>
      <c r="JWJ74" s="24"/>
      <c r="JWK74" s="24"/>
      <c r="JWL74" s="24"/>
      <c r="JWM74" s="24"/>
      <c r="JWN74" s="24"/>
      <c r="JWO74" s="24"/>
      <c r="JWP74" s="24"/>
      <c r="JWQ74" s="24"/>
      <c r="JWR74" s="24"/>
      <c r="JWS74" s="24"/>
      <c r="JWT74" s="24"/>
      <c r="JWU74" s="24"/>
      <c r="JWV74" s="24"/>
      <c r="JWW74" s="24"/>
      <c r="JWX74" s="24"/>
      <c r="JWY74" s="24"/>
      <c r="JWZ74" s="24"/>
      <c r="JXA74" s="24"/>
      <c r="JXB74" s="24"/>
      <c r="JXC74" s="24"/>
      <c r="JXD74" s="24"/>
      <c r="JXE74" s="24"/>
      <c r="JXF74" s="24"/>
      <c r="JXG74" s="24"/>
      <c r="JXH74" s="24"/>
      <c r="JXI74" s="24"/>
      <c r="JXJ74" s="24"/>
      <c r="JXK74" s="24"/>
      <c r="JXL74" s="24"/>
      <c r="JXM74" s="24"/>
      <c r="JXN74" s="24"/>
      <c r="JXO74" s="24"/>
      <c r="JXP74" s="24"/>
      <c r="JXQ74" s="24"/>
      <c r="JXR74" s="24"/>
      <c r="JXS74" s="24"/>
      <c r="JXT74" s="24"/>
      <c r="JXU74" s="24"/>
      <c r="JXV74" s="24"/>
      <c r="JXW74" s="24"/>
      <c r="JXX74" s="24"/>
      <c r="JXY74" s="24"/>
      <c r="JXZ74" s="24"/>
      <c r="JYA74" s="24"/>
      <c r="JYB74" s="24"/>
      <c r="JYC74" s="24"/>
      <c r="JYD74" s="24"/>
      <c r="JYE74" s="24"/>
      <c r="JYF74" s="24"/>
      <c r="JYG74" s="24"/>
      <c r="JYH74" s="24"/>
      <c r="JYI74" s="24"/>
      <c r="JYJ74" s="24"/>
      <c r="JYK74" s="24"/>
      <c r="JYL74" s="24"/>
      <c r="JYM74" s="24"/>
      <c r="JYN74" s="24"/>
      <c r="JYO74" s="24"/>
      <c r="JYP74" s="24"/>
      <c r="JYQ74" s="24"/>
      <c r="JYR74" s="24"/>
      <c r="JYS74" s="24"/>
      <c r="JYT74" s="24"/>
      <c r="JYU74" s="24"/>
      <c r="JYV74" s="24"/>
      <c r="JYW74" s="24"/>
      <c r="JYX74" s="24"/>
      <c r="JYY74" s="24"/>
      <c r="JYZ74" s="24"/>
      <c r="JZA74" s="24"/>
      <c r="JZB74" s="24"/>
      <c r="JZC74" s="24"/>
      <c r="JZD74" s="24"/>
      <c r="JZE74" s="24"/>
      <c r="JZF74" s="24"/>
      <c r="JZG74" s="24"/>
      <c r="JZH74" s="24"/>
      <c r="JZI74" s="24"/>
      <c r="JZJ74" s="24"/>
      <c r="JZK74" s="24"/>
      <c r="JZL74" s="24"/>
      <c r="JZM74" s="24"/>
      <c r="JZN74" s="24"/>
      <c r="JZO74" s="24"/>
      <c r="JZP74" s="24"/>
      <c r="JZQ74" s="24"/>
      <c r="JZR74" s="24"/>
      <c r="JZS74" s="24"/>
      <c r="JZT74" s="24"/>
      <c r="JZU74" s="24"/>
      <c r="JZV74" s="24"/>
      <c r="JZW74" s="24"/>
      <c r="JZX74" s="24"/>
      <c r="JZY74" s="24"/>
      <c r="JZZ74" s="24"/>
      <c r="KAA74" s="24"/>
      <c r="KAB74" s="24"/>
      <c r="KAC74" s="24"/>
      <c r="KAD74" s="24"/>
      <c r="KAE74" s="24"/>
      <c r="KAF74" s="24"/>
      <c r="KAG74" s="24"/>
      <c r="KAH74" s="24"/>
      <c r="KAI74" s="24"/>
      <c r="KAJ74" s="24"/>
      <c r="KAK74" s="24"/>
      <c r="KAL74" s="24"/>
      <c r="KAM74" s="24"/>
      <c r="KAN74" s="24"/>
      <c r="KAO74" s="24"/>
      <c r="KAP74" s="24"/>
      <c r="KAQ74" s="24"/>
      <c r="KAR74" s="24"/>
      <c r="KAS74" s="24"/>
      <c r="KAT74" s="24"/>
      <c r="KAU74" s="24"/>
      <c r="KAV74" s="24"/>
      <c r="KAW74" s="24"/>
      <c r="KAX74" s="24"/>
      <c r="KAY74" s="24"/>
      <c r="KAZ74" s="24"/>
      <c r="KBA74" s="24"/>
      <c r="KBB74" s="24"/>
      <c r="KBC74" s="24"/>
      <c r="KBD74" s="24"/>
      <c r="KBE74" s="24"/>
      <c r="KBF74" s="24"/>
      <c r="KBG74" s="24"/>
      <c r="KBH74" s="24"/>
      <c r="KBI74" s="24"/>
      <c r="KBJ74" s="24"/>
      <c r="KBK74" s="24"/>
      <c r="KBL74" s="24"/>
      <c r="KBM74" s="24"/>
      <c r="KBN74" s="24"/>
      <c r="KBO74" s="24"/>
      <c r="KBP74" s="24"/>
      <c r="KBQ74" s="24"/>
      <c r="KBR74" s="24"/>
      <c r="KBS74" s="24"/>
      <c r="KBT74" s="24"/>
      <c r="KBU74" s="24"/>
      <c r="KBV74" s="24"/>
      <c r="KBW74" s="24"/>
      <c r="KBX74" s="24"/>
      <c r="KBY74" s="24"/>
      <c r="KBZ74" s="24"/>
      <c r="KCA74" s="24"/>
      <c r="KCB74" s="24"/>
      <c r="KCC74" s="24"/>
      <c r="KCD74" s="24"/>
      <c r="KCE74" s="24"/>
      <c r="KCF74" s="24"/>
      <c r="KCG74" s="24"/>
      <c r="KCH74" s="24"/>
      <c r="KCI74" s="24"/>
      <c r="KCJ74" s="24"/>
      <c r="KCK74" s="24"/>
      <c r="KCL74" s="24"/>
      <c r="KCM74" s="24"/>
      <c r="KCN74" s="24"/>
      <c r="KCO74" s="24"/>
      <c r="KCP74" s="24"/>
      <c r="KCQ74" s="24"/>
      <c r="KCR74" s="24"/>
      <c r="KCS74" s="24"/>
      <c r="KCT74" s="24"/>
      <c r="KCU74" s="24"/>
      <c r="KCV74" s="24"/>
      <c r="KCW74" s="24"/>
      <c r="KCX74" s="24"/>
      <c r="KCY74" s="24"/>
      <c r="KCZ74" s="24"/>
      <c r="KDA74" s="24"/>
      <c r="KDB74" s="24"/>
      <c r="KDC74" s="24"/>
      <c r="KDD74" s="24"/>
      <c r="KDE74" s="24"/>
      <c r="KDF74" s="24"/>
      <c r="KDG74" s="24"/>
      <c r="KDH74" s="24"/>
      <c r="KDI74" s="24"/>
      <c r="KDJ74" s="24"/>
      <c r="KDK74" s="24"/>
      <c r="KDL74" s="24"/>
      <c r="KDM74" s="24"/>
      <c r="KDN74" s="24"/>
      <c r="KDO74" s="24"/>
      <c r="KDP74" s="24"/>
      <c r="KDQ74" s="24"/>
      <c r="KDR74" s="24"/>
      <c r="KDS74" s="24"/>
      <c r="KDT74" s="24"/>
      <c r="KDU74" s="24"/>
      <c r="KDV74" s="24"/>
      <c r="KDW74" s="24"/>
      <c r="KDX74" s="24"/>
      <c r="KDY74" s="24"/>
      <c r="KDZ74" s="24"/>
      <c r="KEA74" s="24"/>
      <c r="KEB74" s="24"/>
      <c r="KEC74" s="24"/>
      <c r="KED74" s="24"/>
      <c r="KEE74" s="24"/>
      <c r="KEF74" s="24"/>
      <c r="KEG74" s="24"/>
      <c r="KEH74" s="24"/>
      <c r="KEI74" s="24"/>
      <c r="KEJ74" s="24"/>
      <c r="KEK74" s="24"/>
      <c r="KEL74" s="24"/>
      <c r="KEM74" s="24"/>
      <c r="KEN74" s="24"/>
      <c r="KEO74" s="24"/>
      <c r="KEP74" s="24"/>
      <c r="KEQ74" s="24"/>
      <c r="KER74" s="24"/>
      <c r="KES74" s="24"/>
      <c r="KET74" s="24"/>
      <c r="KEU74" s="24"/>
      <c r="KEV74" s="24"/>
      <c r="KEW74" s="24"/>
      <c r="KEX74" s="24"/>
      <c r="KEY74" s="24"/>
      <c r="KEZ74" s="24"/>
      <c r="KFA74" s="24"/>
      <c r="KFB74" s="24"/>
      <c r="KFC74" s="24"/>
      <c r="KFD74" s="24"/>
      <c r="KFE74" s="24"/>
      <c r="KFF74" s="24"/>
      <c r="KFG74" s="24"/>
      <c r="KFH74" s="24"/>
      <c r="KFI74" s="24"/>
      <c r="KFJ74" s="24"/>
      <c r="KFK74" s="24"/>
      <c r="KFL74" s="24"/>
      <c r="KFM74" s="24"/>
      <c r="KFN74" s="24"/>
      <c r="KFO74" s="24"/>
      <c r="KFP74" s="24"/>
      <c r="KFQ74" s="24"/>
      <c r="KFR74" s="24"/>
      <c r="KFS74" s="24"/>
      <c r="KFT74" s="24"/>
      <c r="KFU74" s="24"/>
      <c r="KFV74" s="24"/>
      <c r="KFW74" s="24"/>
      <c r="KFX74" s="24"/>
      <c r="KFY74" s="24"/>
      <c r="KFZ74" s="24"/>
      <c r="KGA74" s="24"/>
      <c r="KGB74" s="24"/>
      <c r="KGC74" s="24"/>
      <c r="KGD74" s="24"/>
      <c r="KGE74" s="24"/>
      <c r="KGF74" s="24"/>
      <c r="KGG74" s="24"/>
      <c r="KGH74" s="24"/>
      <c r="KGI74" s="24"/>
      <c r="KGJ74" s="24"/>
      <c r="KGK74" s="24"/>
      <c r="KGL74" s="24"/>
      <c r="KGM74" s="24"/>
      <c r="KGN74" s="24"/>
      <c r="KGO74" s="24"/>
      <c r="KGP74" s="24"/>
      <c r="KGQ74" s="24"/>
      <c r="KGR74" s="24"/>
      <c r="KGS74" s="24"/>
      <c r="KGT74" s="24"/>
      <c r="KGU74" s="24"/>
      <c r="KGV74" s="24"/>
      <c r="KGW74" s="24"/>
      <c r="KGX74" s="24"/>
      <c r="KGY74" s="24"/>
      <c r="KGZ74" s="24"/>
      <c r="KHA74" s="24"/>
      <c r="KHB74" s="24"/>
      <c r="KHC74" s="24"/>
      <c r="KHD74" s="24"/>
      <c r="KHE74" s="24"/>
      <c r="KHF74" s="24"/>
      <c r="KHG74" s="24"/>
      <c r="KHH74" s="24"/>
      <c r="KHI74" s="24"/>
      <c r="KHJ74" s="24"/>
      <c r="KHK74" s="24"/>
      <c r="KHL74" s="24"/>
      <c r="KHM74" s="24"/>
      <c r="KHN74" s="24"/>
      <c r="KHO74" s="24"/>
      <c r="KHP74" s="24"/>
      <c r="KHQ74" s="24"/>
      <c r="KHR74" s="24"/>
      <c r="KHS74" s="24"/>
      <c r="KHT74" s="24"/>
      <c r="KHU74" s="24"/>
      <c r="KHV74" s="24"/>
      <c r="KHW74" s="24"/>
      <c r="KHX74" s="24"/>
      <c r="KHY74" s="24"/>
      <c r="KHZ74" s="24"/>
      <c r="KIA74" s="24"/>
      <c r="KIB74" s="24"/>
      <c r="KIC74" s="24"/>
      <c r="KID74" s="24"/>
      <c r="KIE74" s="24"/>
      <c r="KIF74" s="24"/>
      <c r="KIG74" s="24"/>
      <c r="KIH74" s="24"/>
      <c r="KII74" s="24"/>
      <c r="KIJ74" s="24"/>
      <c r="KIK74" s="24"/>
      <c r="KIL74" s="24"/>
      <c r="KIM74" s="24"/>
      <c r="KIN74" s="24"/>
      <c r="KIO74" s="24"/>
      <c r="KIP74" s="24"/>
      <c r="KIQ74" s="24"/>
      <c r="KIR74" s="24"/>
      <c r="KIS74" s="24"/>
      <c r="KIT74" s="24"/>
      <c r="KIU74" s="24"/>
      <c r="KIV74" s="24"/>
      <c r="KIW74" s="24"/>
      <c r="KIX74" s="24"/>
      <c r="KIY74" s="24"/>
      <c r="KIZ74" s="24"/>
      <c r="KJA74" s="24"/>
      <c r="KJB74" s="24"/>
      <c r="KJC74" s="24"/>
      <c r="KJD74" s="24"/>
      <c r="KJE74" s="24"/>
      <c r="KJF74" s="24"/>
      <c r="KJG74" s="24"/>
      <c r="KJH74" s="24"/>
      <c r="KJI74" s="24"/>
      <c r="KJJ74" s="24"/>
      <c r="KJK74" s="24"/>
      <c r="KJL74" s="24"/>
      <c r="KJM74" s="24"/>
      <c r="KJN74" s="24"/>
      <c r="KJO74" s="24"/>
      <c r="KJP74" s="24"/>
      <c r="KJQ74" s="24"/>
      <c r="KJR74" s="24"/>
      <c r="KJS74" s="24"/>
      <c r="KJT74" s="24"/>
      <c r="KJU74" s="24"/>
      <c r="KJV74" s="24"/>
      <c r="KJW74" s="24"/>
      <c r="KJX74" s="24"/>
      <c r="KJY74" s="24"/>
      <c r="KJZ74" s="24"/>
      <c r="KKA74" s="24"/>
      <c r="KKB74" s="24"/>
      <c r="KKC74" s="24"/>
      <c r="KKD74" s="24"/>
      <c r="KKE74" s="24"/>
      <c r="KKF74" s="24"/>
      <c r="KKG74" s="24"/>
      <c r="KKH74" s="24"/>
      <c r="KKI74" s="24"/>
      <c r="KKJ74" s="24"/>
      <c r="KKK74" s="24"/>
      <c r="KKL74" s="24"/>
      <c r="KKM74" s="24"/>
      <c r="KKN74" s="24"/>
      <c r="KKO74" s="24"/>
      <c r="KKP74" s="24"/>
      <c r="KKQ74" s="24"/>
      <c r="KKR74" s="24"/>
      <c r="KKS74" s="24"/>
      <c r="KKT74" s="24"/>
      <c r="KKU74" s="24"/>
      <c r="KKV74" s="24"/>
      <c r="KKW74" s="24"/>
      <c r="KKX74" s="24"/>
      <c r="KKY74" s="24"/>
      <c r="KKZ74" s="24"/>
      <c r="KLA74" s="24"/>
      <c r="KLB74" s="24"/>
      <c r="KLC74" s="24"/>
      <c r="KLD74" s="24"/>
      <c r="KLE74" s="24"/>
      <c r="KLF74" s="24"/>
      <c r="KLG74" s="24"/>
      <c r="KLH74" s="24"/>
      <c r="KLI74" s="24"/>
      <c r="KLJ74" s="24"/>
      <c r="KLK74" s="24"/>
      <c r="KLL74" s="24"/>
      <c r="KLM74" s="24"/>
      <c r="KLN74" s="24"/>
      <c r="KLO74" s="24"/>
      <c r="KLP74" s="24"/>
      <c r="KLQ74" s="24"/>
      <c r="KLR74" s="24"/>
      <c r="KLS74" s="24"/>
      <c r="KLT74" s="24"/>
      <c r="KLU74" s="24"/>
      <c r="KLV74" s="24"/>
      <c r="KLW74" s="24"/>
      <c r="KLX74" s="24"/>
      <c r="KLY74" s="24"/>
      <c r="KLZ74" s="24"/>
      <c r="KMA74" s="24"/>
      <c r="KMB74" s="24"/>
      <c r="KMC74" s="24"/>
      <c r="KMD74" s="24"/>
      <c r="KME74" s="24"/>
      <c r="KMF74" s="24"/>
      <c r="KMG74" s="24"/>
      <c r="KMH74" s="24"/>
      <c r="KMI74" s="24"/>
      <c r="KMJ74" s="24"/>
      <c r="KMK74" s="24"/>
      <c r="KML74" s="24"/>
      <c r="KMM74" s="24"/>
      <c r="KMN74" s="24"/>
      <c r="KMO74" s="24"/>
      <c r="KMP74" s="24"/>
      <c r="KMQ74" s="24"/>
      <c r="KMR74" s="24"/>
      <c r="KMS74" s="24"/>
      <c r="KMT74" s="24"/>
      <c r="KMU74" s="24"/>
      <c r="KMV74" s="24"/>
      <c r="KMW74" s="24"/>
      <c r="KMX74" s="24"/>
      <c r="KMY74" s="24"/>
      <c r="KMZ74" s="24"/>
      <c r="KNA74" s="24"/>
      <c r="KNB74" s="24"/>
      <c r="KNC74" s="24"/>
      <c r="KND74" s="24"/>
      <c r="KNE74" s="24"/>
      <c r="KNF74" s="24"/>
      <c r="KNG74" s="24"/>
      <c r="KNH74" s="24"/>
      <c r="KNI74" s="24"/>
      <c r="KNJ74" s="24"/>
      <c r="KNK74" s="24"/>
      <c r="KNL74" s="24"/>
      <c r="KNM74" s="24"/>
      <c r="KNN74" s="24"/>
      <c r="KNO74" s="24"/>
      <c r="KNP74" s="24"/>
      <c r="KNQ74" s="24"/>
      <c r="KNR74" s="24"/>
      <c r="KNS74" s="24"/>
      <c r="KNT74" s="24"/>
      <c r="KNU74" s="24"/>
      <c r="KNV74" s="24"/>
      <c r="KNW74" s="24"/>
      <c r="KNX74" s="24"/>
      <c r="KNY74" s="24"/>
      <c r="KNZ74" s="24"/>
      <c r="KOA74" s="24"/>
      <c r="KOB74" s="24"/>
      <c r="KOC74" s="24"/>
      <c r="KOD74" s="24"/>
      <c r="KOE74" s="24"/>
      <c r="KOF74" s="24"/>
      <c r="KOG74" s="24"/>
      <c r="KOH74" s="24"/>
      <c r="KOI74" s="24"/>
      <c r="KOJ74" s="24"/>
      <c r="KOK74" s="24"/>
      <c r="KOL74" s="24"/>
      <c r="KOM74" s="24"/>
      <c r="KON74" s="24"/>
      <c r="KOO74" s="24"/>
      <c r="KOP74" s="24"/>
      <c r="KOQ74" s="24"/>
      <c r="KOR74" s="24"/>
      <c r="KOS74" s="24"/>
      <c r="KOT74" s="24"/>
      <c r="KOU74" s="24"/>
      <c r="KOV74" s="24"/>
      <c r="KOW74" s="24"/>
      <c r="KOX74" s="24"/>
      <c r="KOY74" s="24"/>
      <c r="KOZ74" s="24"/>
      <c r="KPA74" s="24"/>
      <c r="KPB74" s="24"/>
      <c r="KPC74" s="24"/>
      <c r="KPD74" s="24"/>
      <c r="KPE74" s="24"/>
      <c r="KPF74" s="24"/>
      <c r="KPG74" s="24"/>
      <c r="KPH74" s="24"/>
      <c r="KPI74" s="24"/>
      <c r="KPJ74" s="24"/>
      <c r="KPK74" s="24"/>
      <c r="KPL74" s="24"/>
      <c r="KPM74" s="24"/>
      <c r="KPN74" s="24"/>
      <c r="KPO74" s="24"/>
      <c r="KPP74" s="24"/>
      <c r="KPQ74" s="24"/>
      <c r="KPR74" s="24"/>
      <c r="KPS74" s="24"/>
      <c r="KPT74" s="24"/>
      <c r="KPU74" s="24"/>
      <c r="KPV74" s="24"/>
      <c r="KPW74" s="24"/>
      <c r="KPX74" s="24"/>
      <c r="KPY74" s="24"/>
      <c r="KPZ74" s="24"/>
      <c r="KQA74" s="24"/>
      <c r="KQB74" s="24"/>
      <c r="KQC74" s="24"/>
      <c r="KQD74" s="24"/>
      <c r="KQE74" s="24"/>
      <c r="KQF74" s="24"/>
      <c r="KQG74" s="24"/>
      <c r="KQH74" s="24"/>
      <c r="KQI74" s="24"/>
      <c r="KQJ74" s="24"/>
      <c r="KQK74" s="24"/>
      <c r="KQL74" s="24"/>
      <c r="KQM74" s="24"/>
      <c r="KQN74" s="24"/>
      <c r="KQO74" s="24"/>
      <c r="KQP74" s="24"/>
      <c r="KQQ74" s="24"/>
      <c r="KQR74" s="24"/>
      <c r="KQS74" s="24"/>
      <c r="KQT74" s="24"/>
      <c r="KQU74" s="24"/>
      <c r="KQV74" s="24"/>
      <c r="KQW74" s="24"/>
      <c r="KQX74" s="24"/>
      <c r="KQY74" s="24"/>
      <c r="KQZ74" s="24"/>
      <c r="KRA74" s="24"/>
      <c r="KRB74" s="24"/>
      <c r="KRC74" s="24"/>
      <c r="KRD74" s="24"/>
      <c r="KRE74" s="24"/>
      <c r="KRF74" s="24"/>
      <c r="KRG74" s="24"/>
      <c r="KRH74" s="24"/>
      <c r="KRI74" s="24"/>
      <c r="KRJ74" s="24"/>
      <c r="KRK74" s="24"/>
      <c r="KRL74" s="24"/>
      <c r="KRM74" s="24"/>
      <c r="KRN74" s="24"/>
      <c r="KRO74" s="24"/>
      <c r="KRP74" s="24"/>
      <c r="KRQ74" s="24"/>
      <c r="KRR74" s="24"/>
      <c r="KRS74" s="24"/>
      <c r="KRT74" s="24"/>
      <c r="KRU74" s="24"/>
      <c r="KRV74" s="24"/>
      <c r="KRW74" s="24"/>
      <c r="KRX74" s="24"/>
      <c r="KRY74" s="24"/>
      <c r="KRZ74" s="24"/>
      <c r="KSA74" s="24"/>
      <c r="KSB74" s="24"/>
      <c r="KSC74" s="24"/>
      <c r="KSD74" s="24"/>
      <c r="KSE74" s="24"/>
      <c r="KSF74" s="24"/>
      <c r="KSG74" s="24"/>
      <c r="KSH74" s="24"/>
      <c r="KSI74" s="24"/>
      <c r="KSJ74" s="24"/>
      <c r="KSK74" s="24"/>
      <c r="KSL74" s="24"/>
      <c r="KSM74" s="24"/>
      <c r="KSN74" s="24"/>
      <c r="KSO74" s="24"/>
      <c r="KSP74" s="24"/>
      <c r="KSQ74" s="24"/>
      <c r="KSR74" s="24"/>
      <c r="KSS74" s="24"/>
      <c r="KST74" s="24"/>
      <c r="KSU74" s="24"/>
      <c r="KSV74" s="24"/>
      <c r="KSW74" s="24"/>
      <c r="KSX74" s="24"/>
      <c r="KSY74" s="24"/>
      <c r="KSZ74" s="24"/>
      <c r="KTA74" s="24"/>
      <c r="KTB74" s="24"/>
      <c r="KTC74" s="24"/>
      <c r="KTD74" s="24"/>
      <c r="KTE74" s="24"/>
      <c r="KTF74" s="24"/>
      <c r="KTG74" s="24"/>
      <c r="KTH74" s="24"/>
      <c r="KTI74" s="24"/>
      <c r="KTJ74" s="24"/>
      <c r="KTK74" s="24"/>
      <c r="KTL74" s="24"/>
      <c r="KTM74" s="24"/>
      <c r="KTN74" s="24"/>
      <c r="KTO74" s="24"/>
      <c r="KTP74" s="24"/>
      <c r="KTQ74" s="24"/>
      <c r="KTR74" s="24"/>
      <c r="KTS74" s="24"/>
      <c r="KTT74" s="24"/>
      <c r="KTU74" s="24"/>
      <c r="KTV74" s="24"/>
      <c r="KTW74" s="24"/>
      <c r="KTX74" s="24"/>
      <c r="KTY74" s="24"/>
      <c r="KTZ74" s="24"/>
      <c r="KUA74" s="24"/>
      <c r="KUB74" s="24"/>
      <c r="KUC74" s="24"/>
      <c r="KUD74" s="24"/>
      <c r="KUE74" s="24"/>
      <c r="KUF74" s="24"/>
      <c r="KUG74" s="24"/>
      <c r="KUH74" s="24"/>
      <c r="KUI74" s="24"/>
      <c r="KUJ74" s="24"/>
      <c r="KUK74" s="24"/>
      <c r="KUL74" s="24"/>
      <c r="KUM74" s="24"/>
      <c r="KUN74" s="24"/>
      <c r="KUO74" s="24"/>
      <c r="KUP74" s="24"/>
      <c r="KUQ74" s="24"/>
      <c r="KUR74" s="24"/>
      <c r="KUS74" s="24"/>
      <c r="KUT74" s="24"/>
      <c r="KUU74" s="24"/>
      <c r="KUV74" s="24"/>
      <c r="KUW74" s="24"/>
      <c r="KUX74" s="24"/>
      <c r="KUY74" s="24"/>
      <c r="KUZ74" s="24"/>
      <c r="KVA74" s="24"/>
      <c r="KVB74" s="24"/>
      <c r="KVC74" s="24"/>
      <c r="KVD74" s="24"/>
      <c r="KVE74" s="24"/>
      <c r="KVF74" s="24"/>
      <c r="KVG74" s="24"/>
      <c r="KVH74" s="24"/>
      <c r="KVI74" s="24"/>
      <c r="KVJ74" s="24"/>
      <c r="KVK74" s="24"/>
      <c r="KVL74" s="24"/>
      <c r="KVM74" s="24"/>
      <c r="KVN74" s="24"/>
      <c r="KVO74" s="24"/>
      <c r="KVP74" s="24"/>
      <c r="KVQ74" s="24"/>
      <c r="KVR74" s="24"/>
      <c r="KVS74" s="24"/>
      <c r="KVT74" s="24"/>
      <c r="KVU74" s="24"/>
      <c r="KVV74" s="24"/>
      <c r="KVW74" s="24"/>
      <c r="KVX74" s="24"/>
      <c r="KVY74" s="24"/>
      <c r="KVZ74" s="24"/>
      <c r="KWA74" s="24"/>
      <c r="KWB74" s="24"/>
      <c r="KWC74" s="24"/>
      <c r="KWD74" s="24"/>
      <c r="KWE74" s="24"/>
      <c r="KWF74" s="24"/>
      <c r="KWG74" s="24"/>
      <c r="KWH74" s="24"/>
      <c r="KWI74" s="24"/>
      <c r="KWJ74" s="24"/>
      <c r="KWK74" s="24"/>
      <c r="KWL74" s="24"/>
      <c r="KWM74" s="24"/>
      <c r="KWN74" s="24"/>
      <c r="KWO74" s="24"/>
      <c r="KWP74" s="24"/>
      <c r="KWQ74" s="24"/>
      <c r="KWR74" s="24"/>
      <c r="KWS74" s="24"/>
      <c r="KWT74" s="24"/>
      <c r="KWU74" s="24"/>
      <c r="KWV74" s="24"/>
      <c r="KWW74" s="24"/>
      <c r="KWX74" s="24"/>
      <c r="KWY74" s="24"/>
      <c r="KWZ74" s="24"/>
      <c r="KXA74" s="24"/>
      <c r="KXB74" s="24"/>
      <c r="KXC74" s="24"/>
      <c r="KXD74" s="24"/>
      <c r="KXE74" s="24"/>
      <c r="KXF74" s="24"/>
      <c r="KXG74" s="24"/>
      <c r="KXH74" s="24"/>
      <c r="KXI74" s="24"/>
      <c r="KXJ74" s="24"/>
      <c r="KXK74" s="24"/>
      <c r="KXL74" s="24"/>
      <c r="KXM74" s="24"/>
      <c r="KXN74" s="24"/>
      <c r="KXO74" s="24"/>
      <c r="KXP74" s="24"/>
      <c r="KXQ74" s="24"/>
      <c r="KXR74" s="24"/>
      <c r="KXS74" s="24"/>
      <c r="KXT74" s="24"/>
      <c r="KXU74" s="24"/>
      <c r="KXV74" s="24"/>
      <c r="KXW74" s="24"/>
      <c r="KXX74" s="24"/>
      <c r="KXY74" s="24"/>
      <c r="KXZ74" s="24"/>
      <c r="KYA74" s="24"/>
      <c r="KYB74" s="24"/>
      <c r="KYC74" s="24"/>
      <c r="KYD74" s="24"/>
      <c r="KYE74" s="24"/>
      <c r="KYF74" s="24"/>
      <c r="KYG74" s="24"/>
      <c r="KYH74" s="24"/>
      <c r="KYI74" s="24"/>
      <c r="KYJ74" s="24"/>
      <c r="KYK74" s="24"/>
      <c r="KYL74" s="24"/>
      <c r="KYM74" s="24"/>
      <c r="KYN74" s="24"/>
      <c r="KYO74" s="24"/>
      <c r="KYP74" s="24"/>
      <c r="KYQ74" s="24"/>
      <c r="KYR74" s="24"/>
      <c r="KYS74" s="24"/>
      <c r="KYT74" s="24"/>
      <c r="KYU74" s="24"/>
      <c r="KYV74" s="24"/>
      <c r="KYW74" s="24"/>
      <c r="KYX74" s="24"/>
      <c r="KYY74" s="24"/>
      <c r="KYZ74" s="24"/>
      <c r="KZA74" s="24"/>
      <c r="KZB74" s="24"/>
      <c r="KZC74" s="24"/>
      <c r="KZD74" s="24"/>
      <c r="KZE74" s="24"/>
      <c r="KZF74" s="24"/>
      <c r="KZG74" s="24"/>
      <c r="KZH74" s="24"/>
      <c r="KZI74" s="24"/>
      <c r="KZJ74" s="24"/>
      <c r="KZK74" s="24"/>
      <c r="KZL74" s="24"/>
      <c r="KZM74" s="24"/>
      <c r="KZN74" s="24"/>
      <c r="KZO74" s="24"/>
      <c r="KZP74" s="24"/>
      <c r="KZQ74" s="24"/>
      <c r="KZR74" s="24"/>
      <c r="KZS74" s="24"/>
      <c r="KZT74" s="24"/>
      <c r="KZU74" s="24"/>
      <c r="KZV74" s="24"/>
      <c r="KZW74" s="24"/>
      <c r="KZX74" s="24"/>
      <c r="KZY74" s="24"/>
      <c r="KZZ74" s="24"/>
      <c r="LAA74" s="24"/>
      <c r="LAB74" s="24"/>
      <c r="LAC74" s="24"/>
      <c r="LAD74" s="24"/>
      <c r="LAE74" s="24"/>
      <c r="LAF74" s="24"/>
      <c r="LAG74" s="24"/>
      <c r="LAH74" s="24"/>
      <c r="LAI74" s="24"/>
      <c r="LAJ74" s="24"/>
      <c r="LAK74" s="24"/>
      <c r="LAL74" s="24"/>
      <c r="LAM74" s="24"/>
      <c r="LAN74" s="24"/>
      <c r="LAO74" s="24"/>
      <c r="LAP74" s="24"/>
      <c r="LAQ74" s="24"/>
      <c r="LAR74" s="24"/>
      <c r="LAS74" s="24"/>
      <c r="LAT74" s="24"/>
      <c r="LAU74" s="24"/>
      <c r="LAV74" s="24"/>
      <c r="LAW74" s="24"/>
      <c r="LAX74" s="24"/>
      <c r="LAY74" s="24"/>
      <c r="LAZ74" s="24"/>
      <c r="LBA74" s="24"/>
      <c r="LBB74" s="24"/>
      <c r="LBC74" s="24"/>
      <c r="LBD74" s="24"/>
      <c r="LBE74" s="24"/>
      <c r="LBF74" s="24"/>
      <c r="LBG74" s="24"/>
      <c r="LBH74" s="24"/>
      <c r="LBI74" s="24"/>
      <c r="LBJ74" s="24"/>
      <c r="LBK74" s="24"/>
      <c r="LBL74" s="24"/>
      <c r="LBM74" s="24"/>
      <c r="LBN74" s="24"/>
      <c r="LBO74" s="24"/>
      <c r="LBP74" s="24"/>
      <c r="LBQ74" s="24"/>
      <c r="LBR74" s="24"/>
      <c r="LBS74" s="24"/>
      <c r="LBT74" s="24"/>
      <c r="LBU74" s="24"/>
      <c r="LBV74" s="24"/>
      <c r="LBW74" s="24"/>
      <c r="LBX74" s="24"/>
      <c r="LBY74" s="24"/>
      <c r="LBZ74" s="24"/>
      <c r="LCA74" s="24"/>
      <c r="LCB74" s="24"/>
      <c r="LCC74" s="24"/>
      <c r="LCD74" s="24"/>
      <c r="LCE74" s="24"/>
      <c r="LCF74" s="24"/>
      <c r="LCG74" s="24"/>
      <c r="LCH74" s="24"/>
      <c r="LCI74" s="24"/>
      <c r="LCJ74" s="24"/>
      <c r="LCK74" s="24"/>
      <c r="LCL74" s="24"/>
      <c r="LCM74" s="24"/>
      <c r="LCN74" s="24"/>
      <c r="LCO74" s="24"/>
      <c r="LCP74" s="24"/>
      <c r="LCQ74" s="24"/>
      <c r="LCR74" s="24"/>
      <c r="LCS74" s="24"/>
      <c r="LCT74" s="24"/>
      <c r="LCU74" s="24"/>
      <c r="LCV74" s="24"/>
      <c r="LCW74" s="24"/>
      <c r="LCX74" s="24"/>
      <c r="LCY74" s="24"/>
      <c r="LCZ74" s="24"/>
      <c r="LDA74" s="24"/>
      <c r="LDB74" s="24"/>
      <c r="LDC74" s="24"/>
      <c r="LDD74" s="24"/>
      <c r="LDE74" s="24"/>
      <c r="LDF74" s="24"/>
      <c r="LDG74" s="24"/>
      <c r="LDH74" s="24"/>
      <c r="LDI74" s="24"/>
      <c r="LDJ74" s="24"/>
      <c r="LDK74" s="24"/>
      <c r="LDL74" s="24"/>
      <c r="LDM74" s="24"/>
      <c r="LDN74" s="24"/>
      <c r="LDO74" s="24"/>
      <c r="LDP74" s="24"/>
      <c r="LDQ74" s="24"/>
      <c r="LDR74" s="24"/>
      <c r="LDS74" s="24"/>
      <c r="LDT74" s="24"/>
      <c r="LDU74" s="24"/>
      <c r="LDV74" s="24"/>
      <c r="LDW74" s="24"/>
      <c r="LDX74" s="24"/>
      <c r="LDY74" s="24"/>
      <c r="LDZ74" s="24"/>
      <c r="LEA74" s="24"/>
      <c r="LEB74" s="24"/>
      <c r="LEC74" s="24"/>
      <c r="LED74" s="24"/>
      <c r="LEE74" s="24"/>
      <c r="LEF74" s="24"/>
      <c r="LEG74" s="24"/>
      <c r="LEH74" s="24"/>
      <c r="LEI74" s="24"/>
      <c r="LEJ74" s="24"/>
      <c r="LEK74" s="24"/>
      <c r="LEL74" s="24"/>
      <c r="LEM74" s="24"/>
      <c r="LEN74" s="24"/>
      <c r="LEO74" s="24"/>
      <c r="LEP74" s="24"/>
      <c r="LEQ74" s="24"/>
      <c r="LER74" s="24"/>
      <c r="LES74" s="24"/>
      <c r="LET74" s="24"/>
      <c r="LEU74" s="24"/>
      <c r="LEV74" s="24"/>
      <c r="LEW74" s="24"/>
      <c r="LEX74" s="24"/>
      <c r="LEY74" s="24"/>
      <c r="LEZ74" s="24"/>
      <c r="LFA74" s="24"/>
      <c r="LFB74" s="24"/>
      <c r="LFC74" s="24"/>
      <c r="LFD74" s="24"/>
      <c r="LFE74" s="24"/>
      <c r="LFF74" s="24"/>
      <c r="LFG74" s="24"/>
      <c r="LFH74" s="24"/>
      <c r="LFI74" s="24"/>
      <c r="LFJ74" s="24"/>
      <c r="LFK74" s="24"/>
      <c r="LFL74" s="24"/>
      <c r="LFM74" s="24"/>
      <c r="LFN74" s="24"/>
      <c r="LFO74" s="24"/>
      <c r="LFP74" s="24"/>
      <c r="LFQ74" s="24"/>
      <c r="LFR74" s="24"/>
      <c r="LFS74" s="24"/>
      <c r="LFT74" s="24"/>
      <c r="LFU74" s="24"/>
      <c r="LFV74" s="24"/>
      <c r="LFW74" s="24"/>
      <c r="LFX74" s="24"/>
      <c r="LFY74" s="24"/>
      <c r="LFZ74" s="24"/>
      <c r="LGA74" s="24"/>
      <c r="LGB74" s="24"/>
      <c r="LGC74" s="24"/>
      <c r="LGD74" s="24"/>
      <c r="LGE74" s="24"/>
      <c r="LGF74" s="24"/>
      <c r="LGG74" s="24"/>
      <c r="LGH74" s="24"/>
      <c r="LGI74" s="24"/>
      <c r="LGJ74" s="24"/>
      <c r="LGK74" s="24"/>
      <c r="LGL74" s="24"/>
      <c r="LGM74" s="24"/>
      <c r="LGN74" s="24"/>
      <c r="LGO74" s="24"/>
      <c r="LGP74" s="24"/>
      <c r="LGQ74" s="24"/>
      <c r="LGR74" s="24"/>
      <c r="LGS74" s="24"/>
      <c r="LGT74" s="24"/>
      <c r="LGU74" s="24"/>
      <c r="LGV74" s="24"/>
      <c r="LGW74" s="24"/>
      <c r="LGX74" s="24"/>
      <c r="LGY74" s="24"/>
      <c r="LGZ74" s="24"/>
      <c r="LHA74" s="24"/>
      <c r="LHB74" s="24"/>
      <c r="LHC74" s="24"/>
      <c r="LHD74" s="24"/>
      <c r="LHE74" s="24"/>
      <c r="LHF74" s="24"/>
      <c r="LHG74" s="24"/>
      <c r="LHH74" s="24"/>
      <c r="LHI74" s="24"/>
      <c r="LHJ74" s="24"/>
      <c r="LHK74" s="24"/>
      <c r="LHL74" s="24"/>
      <c r="LHM74" s="24"/>
      <c r="LHN74" s="24"/>
      <c r="LHO74" s="24"/>
      <c r="LHP74" s="24"/>
      <c r="LHQ74" s="24"/>
      <c r="LHR74" s="24"/>
      <c r="LHS74" s="24"/>
      <c r="LHT74" s="24"/>
      <c r="LHU74" s="24"/>
      <c r="LHV74" s="24"/>
      <c r="LHW74" s="24"/>
      <c r="LHX74" s="24"/>
      <c r="LHY74" s="24"/>
      <c r="LHZ74" s="24"/>
      <c r="LIA74" s="24"/>
      <c r="LIB74" s="24"/>
      <c r="LIC74" s="24"/>
      <c r="LID74" s="24"/>
      <c r="LIE74" s="24"/>
      <c r="LIF74" s="24"/>
      <c r="LIG74" s="24"/>
      <c r="LIH74" s="24"/>
      <c r="LII74" s="24"/>
      <c r="LIJ74" s="24"/>
      <c r="LIK74" s="24"/>
      <c r="LIL74" s="24"/>
      <c r="LIM74" s="24"/>
      <c r="LIN74" s="24"/>
      <c r="LIO74" s="24"/>
      <c r="LIP74" s="24"/>
      <c r="LIQ74" s="24"/>
      <c r="LIR74" s="24"/>
      <c r="LIS74" s="24"/>
      <c r="LIT74" s="24"/>
      <c r="LIU74" s="24"/>
      <c r="LIV74" s="24"/>
      <c r="LIW74" s="24"/>
      <c r="LIX74" s="24"/>
      <c r="LIY74" s="24"/>
      <c r="LIZ74" s="24"/>
      <c r="LJA74" s="24"/>
      <c r="LJB74" s="24"/>
      <c r="LJC74" s="24"/>
      <c r="LJD74" s="24"/>
      <c r="LJE74" s="24"/>
      <c r="LJF74" s="24"/>
      <c r="LJG74" s="24"/>
      <c r="LJH74" s="24"/>
      <c r="LJI74" s="24"/>
      <c r="LJJ74" s="24"/>
      <c r="LJK74" s="24"/>
      <c r="LJL74" s="24"/>
      <c r="LJM74" s="24"/>
      <c r="LJN74" s="24"/>
      <c r="LJO74" s="24"/>
      <c r="LJP74" s="24"/>
      <c r="LJQ74" s="24"/>
      <c r="LJR74" s="24"/>
      <c r="LJS74" s="24"/>
      <c r="LJT74" s="24"/>
      <c r="LJU74" s="24"/>
      <c r="LJV74" s="24"/>
      <c r="LJW74" s="24"/>
      <c r="LJX74" s="24"/>
      <c r="LJY74" s="24"/>
      <c r="LJZ74" s="24"/>
      <c r="LKA74" s="24"/>
      <c r="LKB74" s="24"/>
      <c r="LKC74" s="24"/>
      <c r="LKD74" s="24"/>
      <c r="LKE74" s="24"/>
      <c r="LKF74" s="24"/>
      <c r="LKG74" s="24"/>
      <c r="LKH74" s="24"/>
      <c r="LKI74" s="24"/>
      <c r="LKJ74" s="24"/>
      <c r="LKK74" s="24"/>
      <c r="LKL74" s="24"/>
      <c r="LKM74" s="24"/>
      <c r="LKN74" s="24"/>
      <c r="LKO74" s="24"/>
      <c r="LKP74" s="24"/>
      <c r="LKQ74" s="24"/>
      <c r="LKR74" s="24"/>
      <c r="LKS74" s="24"/>
      <c r="LKT74" s="24"/>
      <c r="LKU74" s="24"/>
      <c r="LKV74" s="24"/>
      <c r="LKW74" s="24"/>
      <c r="LKX74" s="24"/>
      <c r="LKY74" s="24"/>
      <c r="LKZ74" s="24"/>
      <c r="LLA74" s="24"/>
      <c r="LLB74" s="24"/>
      <c r="LLC74" s="24"/>
      <c r="LLD74" s="24"/>
      <c r="LLE74" s="24"/>
      <c r="LLF74" s="24"/>
      <c r="LLG74" s="24"/>
      <c r="LLH74" s="24"/>
      <c r="LLI74" s="24"/>
      <c r="LLJ74" s="24"/>
      <c r="LLK74" s="24"/>
      <c r="LLL74" s="24"/>
      <c r="LLM74" s="24"/>
      <c r="LLN74" s="24"/>
      <c r="LLO74" s="24"/>
      <c r="LLP74" s="24"/>
      <c r="LLQ74" s="24"/>
      <c r="LLR74" s="24"/>
      <c r="LLS74" s="24"/>
      <c r="LLT74" s="24"/>
      <c r="LLU74" s="24"/>
      <c r="LLV74" s="24"/>
      <c r="LLW74" s="24"/>
      <c r="LLX74" s="24"/>
      <c r="LLY74" s="24"/>
      <c r="LLZ74" s="24"/>
      <c r="LMA74" s="24"/>
      <c r="LMB74" s="24"/>
      <c r="LMC74" s="24"/>
      <c r="LMD74" s="24"/>
      <c r="LME74" s="24"/>
      <c r="LMF74" s="24"/>
      <c r="LMG74" s="24"/>
      <c r="LMH74" s="24"/>
      <c r="LMI74" s="24"/>
      <c r="LMJ74" s="24"/>
      <c r="LMK74" s="24"/>
      <c r="LML74" s="24"/>
      <c r="LMM74" s="24"/>
      <c r="LMN74" s="24"/>
      <c r="LMO74" s="24"/>
      <c r="LMP74" s="24"/>
      <c r="LMQ74" s="24"/>
      <c r="LMR74" s="24"/>
      <c r="LMS74" s="24"/>
      <c r="LMT74" s="24"/>
      <c r="LMU74" s="24"/>
      <c r="LMV74" s="24"/>
      <c r="LMW74" s="24"/>
      <c r="LMX74" s="24"/>
      <c r="LMY74" s="24"/>
      <c r="LMZ74" s="24"/>
      <c r="LNA74" s="24"/>
      <c r="LNB74" s="24"/>
      <c r="LNC74" s="24"/>
      <c r="LND74" s="24"/>
      <c r="LNE74" s="24"/>
      <c r="LNF74" s="24"/>
      <c r="LNG74" s="24"/>
      <c r="LNH74" s="24"/>
      <c r="LNI74" s="24"/>
      <c r="LNJ74" s="24"/>
      <c r="LNK74" s="24"/>
      <c r="LNL74" s="24"/>
      <c r="LNM74" s="24"/>
      <c r="LNN74" s="24"/>
      <c r="LNO74" s="24"/>
      <c r="LNP74" s="24"/>
      <c r="LNQ74" s="24"/>
      <c r="LNR74" s="24"/>
      <c r="LNS74" s="24"/>
      <c r="LNT74" s="24"/>
      <c r="LNU74" s="24"/>
      <c r="LNV74" s="24"/>
      <c r="LNW74" s="24"/>
      <c r="LNX74" s="24"/>
      <c r="LNY74" s="24"/>
      <c r="LNZ74" s="24"/>
      <c r="LOA74" s="24"/>
      <c r="LOB74" s="24"/>
      <c r="LOC74" s="24"/>
      <c r="LOD74" s="24"/>
      <c r="LOE74" s="24"/>
      <c r="LOF74" s="24"/>
      <c r="LOG74" s="24"/>
      <c r="LOH74" s="24"/>
      <c r="LOI74" s="24"/>
      <c r="LOJ74" s="24"/>
      <c r="LOK74" s="24"/>
      <c r="LOL74" s="24"/>
      <c r="LOM74" s="24"/>
      <c r="LON74" s="24"/>
      <c r="LOO74" s="24"/>
      <c r="LOP74" s="24"/>
      <c r="LOQ74" s="24"/>
      <c r="LOR74" s="24"/>
      <c r="LOS74" s="24"/>
      <c r="LOT74" s="24"/>
      <c r="LOU74" s="24"/>
      <c r="LOV74" s="24"/>
      <c r="LOW74" s="24"/>
      <c r="LOX74" s="24"/>
      <c r="LOY74" s="24"/>
      <c r="LOZ74" s="24"/>
      <c r="LPA74" s="24"/>
      <c r="LPB74" s="24"/>
      <c r="LPC74" s="24"/>
      <c r="LPD74" s="24"/>
      <c r="LPE74" s="24"/>
      <c r="LPF74" s="24"/>
      <c r="LPG74" s="24"/>
      <c r="LPH74" s="24"/>
      <c r="LPI74" s="24"/>
      <c r="LPJ74" s="24"/>
      <c r="LPK74" s="24"/>
      <c r="LPL74" s="24"/>
      <c r="LPM74" s="24"/>
      <c r="LPN74" s="24"/>
      <c r="LPO74" s="24"/>
      <c r="LPP74" s="24"/>
      <c r="LPQ74" s="24"/>
      <c r="LPR74" s="24"/>
      <c r="LPS74" s="24"/>
      <c r="LPT74" s="24"/>
      <c r="LPU74" s="24"/>
      <c r="LPV74" s="24"/>
      <c r="LPW74" s="24"/>
      <c r="LPX74" s="24"/>
      <c r="LPY74" s="24"/>
      <c r="LPZ74" s="24"/>
      <c r="LQA74" s="24"/>
      <c r="LQB74" s="24"/>
      <c r="LQC74" s="24"/>
      <c r="LQD74" s="24"/>
      <c r="LQE74" s="24"/>
      <c r="LQF74" s="24"/>
      <c r="LQG74" s="24"/>
      <c r="LQH74" s="24"/>
      <c r="LQI74" s="24"/>
      <c r="LQJ74" s="24"/>
      <c r="LQK74" s="24"/>
      <c r="LQL74" s="24"/>
      <c r="LQM74" s="24"/>
      <c r="LQN74" s="24"/>
      <c r="LQO74" s="24"/>
      <c r="LQP74" s="24"/>
      <c r="LQQ74" s="24"/>
      <c r="LQR74" s="24"/>
      <c r="LQS74" s="24"/>
      <c r="LQT74" s="24"/>
      <c r="LQU74" s="24"/>
      <c r="LQV74" s="24"/>
      <c r="LQW74" s="24"/>
      <c r="LQX74" s="24"/>
      <c r="LQY74" s="24"/>
      <c r="LQZ74" s="24"/>
      <c r="LRA74" s="24"/>
      <c r="LRB74" s="24"/>
      <c r="LRC74" s="24"/>
      <c r="LRD74" s="24"/>
      <c r="LRE74" s="24"/>
      <c r="LRF74" s="24"/>
      <c r="LRG74" s="24"/>
      <c r="LRH74" s="24"/>
      <c r="LRI74" s="24"/>
      <c r="LRJ74" s="24"/>
      <c r="LRK74" s="24"/>
      <c r="LRL74" s="24"/>
      <c r="LRM74" s="24"/>
      <c r="LRN74" s="24"/>
      <c r="LRO74" s="24"/>
      <c r="LRP74" s="24"/>
      <c r="LRQ74" s="24"/>
      <c r="LRR74" s="24"/>
      <c r="LRS74" s="24"/>
      <c r="LRT74" s="24"/>
      <c r="LRU74" s="24"/>
      <c r="LRV74" s="24"/>
      <c r="LRW74" s="24"/>
      <c r="LRX74" s="24"/>
      <c r="LRY74" s="24"/>
      <c r="LRZ74" s="24"/>
      <c r="LSA74" s="24"/>
      <c r="LSB74" s="24"/>
      <c r="LSC74" s="24"/>
      <c r="LSD74" s="24"/>
      <c r="LSE74" s="24"/>
      <c r="LSF74" s="24"/>
      <c r="LSG74" s="24"/>
      <c r="LSH74" s="24"/>
      <c r="LSI74" s="24"/>
      <c r="LSJ74" s="24"/>
      <c r="LSK74" s="24"/>
      <c r="LSL74" s="24"/>
      <c r="LSM74" s="24"/>
      <c r="LSN74" s="24"/>
      <c r="LSO74" s="24"/>
      <c r="LSP74" s="24"/>
      <c r="LSQ74" s="24"/>
      <c r="LSR74" s="24"/>
      <c r="LSS74" s="24"/>
      <c r="LST74" s="24"/>
      <c r="LSU74" s="24"/>
      <c r="LSV74" s="24"/>
      <c r="LSW74" s="24"/>
      <c r="LSX74" s="24"/>
      <c r="LSY74" s="24"/>
      <c r="LSZ74" s="24"/>
      <c r="LTA74" s="24"/>
      <c r="LTB74" s="24"/>
      <c r="LTC74" s="24"/>
      <c r="LTD74" s="24"/>
      <c r="LTE74" s="24"/>
      <c r="LTF74" s="24"/>
      <c r="LTG74" s="24"/>
      <c r="LTH74" s="24"/>
      <c r="LTI74" s="24"/>
      <c r="LTJ74" s="24"/>
      <c r="LTK74" s="24"/>
      <c r="LTL74" s="24"/>
      <c r="LTM74" s="24"/>
      <c r="LTN74" s="24"/>
      <c r="LTO74" s="24"/>
      <c r="LTP74" s="24"/>
      <c r="LTQ74" s="24"/>
      <c r="LTR74" s="24"/>
      <c r="LTS74" s="24"/>
      <c r="LTT74" s="24"/>
      <c r="LTU74" s="24"/>
      <c r="LTV74" s="24"/>
      <c r="LTW74" s="24"/>
      <c r="LTX74" s="24"/>
      <c r="LTY74" s="24"/>
      <c r="LTZ74" s="24"/>
      <c r="LUA74" s="24"/>
      <c r="LUB74" s="24"/>
      <c r="LUC74" s="24"/>
      <c r="LUD74" s="24"/>
      <c r="LUE74" s="24"/>
      <c r="LUF74" s="24"/>
      <c r="LUG74" s="24"/>
      <c r="LUH74" s="24"/>
      <c r="LUI74" s="24"/>
      <c r="LUJ74" s="24"/>
      <c r="LUK74" s="24"/>
      <c r="LUL74" s="24"/>
      <c r="LUM74" s="24"/>
      <c r="LUN74" s="24"/>
      <c r="LUO74" s="24"/>
      <c r="LUP74" s="24"/>
      <c r="LUQ74" s="24"/>
      <c r="LUR74" s="24"/>
      <c r="LUS74" s="24"/>
      <c r="LUT74" s="24"/>
      <c r="LUU74" s="24"/>
      <c r="LUV74" s="24"/>
      <c r="LUW74" s="24"/>
      <c r="LUX74" s="24"/>
      <c r="LUY74" s="24"/>
      <c r="LUZ74" s="24"/>
      <c r="LVA74" s="24"/>
      <c r="LVB74" s="24"/>
      <c r="LVC74" s="24"/>
      <c r="LVD74" s="24"/>
      <c r="LVE74" s="24"/>
      <c r="LVF74" s="24"/>
      <c r="LVG74" s="24"/>
      <c r="LVH74" s="24"/>
      <c r="LVI74" s="24"/>
      <c r="LVJ74" s="24"/>
      <c r="LVK74" s="24"/>
      <c r="LVL74" s="24"/>
      <c r="LVM74" s="24"/>
      <c r="LVN74" s="24"/>
      <c r="LVO74" s="24"/>
      <c r="LVP74" s="24"/>
      <c r="LVQ74" s="24"/>
      <c r="LVR74" s="24"/>
      <c r="LVS74" s="24"/>
      <c r="LVT74" s="24"/>
      <c r="LVU74" s="24"/>
      <c r="LVV74" s="24"/>
      <c r="LVW74" s="24"/>
      <c r="LVX74" s="24"/>
      <c r="LVY74" s="24"/>
      <c r="LVZ74" s="24"/>
      <c r="LWA74" s="24"/>
      <c r="LWB74" s="24"/>
      <c r="LWC74" s="24"/>
      <c r="LWD74" s="24"/>
      <c r="LWE74" s="24"/>
      <c r="LWF74" s="24"/>
      <c r="LWG74" s="24"/>
      <c r="LWH74" s="24"/>
      <c r="LWI74" s="24"/>
      <c r="LWJ74" s="24"/>
      <c r="LWK74" s="24"/>
      <c r="LWL74" s="24"/>
      <c r="LWM74" s="24"/>
      <c r="LWN74" s="24"/>
      <c r="LWO74" s="24"/>
      <c r="LWP74" s="24"/>
      <c r="LWQ74" s="24"/>
      <c r="LWR74" s="24"/>
      <c r="LWS74" s="24"/>
      <c r="LWT74" s="24"/>
      <c r="LWU74" s="24"/>
      <c r="LWV74" s="24"/>
      <c r="LWW74" s="24"/>
      <c r="LWX74" s="24"/>
      <c r="LWY74" s="24"/>
      <c r="LWZ74" s="24"/>
      <c r="LXA74" s="24"/>
      <c r="LXB74" s="24"/>
      <c r="LXC74" s="24"/>
      <c r="LXD74" s="24"/>
      <c r="LXE74" s="24"/>
      <c r="LXF74" s="24"/>
      <c r="LXG74" s="24"/>
      <c r="LXH74" s="24"/>
      <c r="LXI74" s="24"/>
      <c r="LXJ74" s="24"/>
      <c r="LXK74" s="24"/>
      <c r="LXL74" s="24"/>
      <c r="LXM74" s="24"/>
      <c r="LXN74" s="24"/>
      <c r="LXO74" s="24"/>
      <c r="LXP74" s="24"/>
      <c r="LXQ74" s="24"/>
      <c r="LXR74" s="24"/>
      <c r="LXS74" s="24"/>
      <c r="LXT74" s="24"/>
      <c r="LXU74" s="24"/>
      <c r="LXV74" s="24"/>
      <c r="LXW74" s="24"/>
      <c r="LXX74" s="24"/>
      <c r="LXY74" s="24"/>
      <c r="LXZ74" s="24"/>
      <c r="LYA74" s="24"/>
      <c r="LYB74" s="24"/>
      <c r="LYC74" s="24"/>
      <c r="LYD74" s="24"/>
      <c r="LYE74" s="24"/>
      <c r="LYF74" s="24"/>
      <c r="LYG74" s="24"/>
      <c r="LYH74" s="24"/>
      <c r="LYI74" s="24"/>
      <c r="LYJ74" s="24"/>
      <c r="LYK74" s="24"/>
      <c r="LYL74" s="24"/>
      <c r="LYM74" s="24"/>
      <c r="LYN74" s="24"/>
      <c r="LYO74" s="24"/>
      <c r="LYP74" s="24"/>
      <c r="LYQ74" s="24"/>
      <c r="LYR74" s="24"/>
      <c r="LYS74" s="24"/>
      <c r="LYT74" s="24"/>
      <c r="LYU74" s="24"/>
      <c r="LYV74" s="24"/>
      <c r="LYW74" s="24"/>
      <c r="LYX74" s="24"/>
      <c r="LYY74" s="24"/>
      <c r="LYZ74" s="24"/>
      <c r="LZA74" s="24"/>
      <c r="LZB74" s="24"/>
      <c r="LZC74" s="24"/>
      <c r="LZD74" s="24"/>
      <c r="LZE74" s="24"/>
      <c r="LZF74" s="24"/>
      <c r="LZG74" s="24"/>
      <c r="LZH74" s="24"/>
      <c r="LZI74" s="24"/>
      <c r="LZJ74" s="24"/>
      <c r="LZK74" s="24"/>
      <c r="LZL74" s="24"/>
      <c r="LZM74" s="24"/>
      <c r="LZN74" s="24"/>
      <c r="LZO74" s="24"/>
      <c r="LZP74" s="24"/>
      <c r="LZQ74" s="24"/>
      <c r="LZR74" s="24"/>
      <c r="LZS74" s="24"/>
      <c r="LZT74" s="24"/>
      <c r="LZU74" s="24"/>
      <c r="LZV74" s="24"/>
      <c r="LZW74" s="24"/>
      <c r="LZX74" s="24"/>
      <c r="LZY74" s="24"/>
      <c r="LZZ74" s="24"/>
      <c r="MAA74" s="24"/>
      <c r="MAB74" s="24"/>
      <c r="MAC74" s="24"/>
      <c r="MAD74" s="24"/>
      <c r="MAE74" s="24"/>
      <c r="MAF74" s="24"/>
      <c r="MAG74" s="24"/>
      <c r="MAH74" s="24"/>
      <c r="MAI74" s="24"/>
      <c r="MAJ74" s="24"/>
      <c r="MAK74" s="24"/>
      <c r="MAL74" s="24"/>
      <c r="MAM74" s="24"/>
      <c r="MAN74" s="24"/>
      <c r="MAO74" s="24"/>
      <c r="MAP74" s="24"/>
      <c r="MAQ74" s="24"/>
      <c r="MAR74" s="24"/>
      <c r="MAS74" s="24"/>
      <c r="MAT74" s="24"/>
      <c r="MAU74" s="24"/>
      <c r="MAV74" s="24"/>
      <c r="MAW74" s="24"/>
      <c r="MAX74" s="24"/>
      <c r="MAY74" s="24"/>
      <c r="MAZ74" s="24"/>
      <c r="MBA74" s="24"/>
      <c r="MBB74" s="24"/>
      <c r="MBC74" s="24"/>
      <c r="MBD74" s="24"/>
      <c r="MBE74" s="24"/>
      <c r="MBF74" s="24"/>
      <c r="MBG74" s="24"/>
      <c r="MBH74" s="24"/>
      <c r="MBI74" s="24"/>
      <c r="MBJ74" s="24"/>
      <c r="MBK74" s="24"/>
      <c r="MBL74" s="24"/>
      <c r="MBM74" s="24"/>
      <c r="MBN74" s="24"/>
      <c r="MBO74" s="24"/>
      <c r="MBP74" s="24"/>
      <c r="MBQ74" s="24"/>
      <c r="MBR74" s="24"/>
      <c r="MBS74" s="24"/>
      <c r="MBT74" s="24"/>
      <c r="MBU74" s="24"/>
      <c r="MBV74" s="24"/>
      <c r="MBW74" s="24"/>
      <c r="MBX74" s="24"/>
      <c r="MBY74" s="24"/>
      <c r="MBZ74" s="24"/>
      <c r="MCA74" s="24"/>
      <c r="MCB74" s="24"/>
      <c r="MCC74" s="24"/>
      <c r="MCD74" s="24"/>
      <c r="MCE74" s="24"/>
      <c r="MCF74" s="24"/>
      <c r="MCG74" s="24"/>
      <c r="MCH74" s="24"/>
      <c r="MCI74" s="24"/>
      <c r="MCJ74" s="24"/>
      <c r="MCK74" s="24"/>
      <c r="MCL74" s="24"/>
      <c r="MCM74" s="24"/>
      <c r="MCN74" s="24"/>
      <c r="MCO74" s="24"/>
      <c r="MCP74" s="24"/>
      <c r="MCQ74" s="24"/>
      <c r="MCR74" s="24"/>
      <c r="MCS74" s="24"/>
      <c r="MCT74" s="24"/>
      <c r="MCU74" s="24"/>
      <c r="MCV74" s="24"/>
      <c r="MCW74" s="24"/>
      <c r="MCX74" s="24"/>
      <c r="MCY74" s="24"/>
      <c r="MCZ74" s="24"/>
      <c r="MDA74" s="24"/>
      <c r="MDB74" s="24"/>
      <c r="MDC74" s="24"/>
      <c r="MDD74" s="24"/>
      <c r="MDE74" s="24"/>
      <c r="MDF74" s="24"/>
      <c r="MDG74" s="24"/>
      <c r="MDH74" s="24"/>
      <c r="MDI74" s="24"/>
      <c r="MDJ74" s="24"/>
      <c r="MDK74" s="24"/>
      <c r="MDL74" s="24"/>
      <c r="MDM74" s="24"/>
      <c r="MDN74" s="24"/>
      <c r="MDO74" s="24"/>
      <c r="MDP74" s="24"/>
      <c r="MDQ74" s="24"/>
      <c r="MDR74" s="24"/>
      <c r="MDS74" s="24"/>
      <c r="MDT74" s="24"/>
      <c r="MDU74" s="24"/>
      <c r="MDV74" s="24"/>
      <c r="MDW74" s="24"/>
      <c r="MDX74" s="24"/>
      <c r="MDY74" s="24"/>
      <c r="MDZ74" s="24"/>
      <c r="MEA74" s="24"/>
      <c r="MEB74" s="24"/>
      <c r="MEC74" s="24"/>
      <c r="MED74" s="24"/>
      <c r="MEE74" s="24"/>
      <c r="MEF74" s="24"/>
      <c r="MEG74" s="24"/>
      <c r="MEH74" s="24"/>
      <c r="MEI74" s="24"/>
      <c r="MEJ74" s="24"/>
      <c r="MEK74" s="24"/>
      <c r="MEL74" s="24"/>
      <c r="MEM74" s="24"/>
      <c r="MEN74" s="24"/>
      <c r="MEO74" s="24"/>
      <c r="MEP74" s="24"/>
      <c r="MEQ74" s="24"/>
      <c r="MER74" s="24"/>
      <c r="MES74" s="24"/>
      <c r="MET74" s="24"/>
      <c r="MEU74" s="24"/>
      <c r="MEV74" s="24"/>
      <c r="MEW74" s="24"/>
      <c r="MEX74" s="24"/>
      <c r="MEY74" s="24"/>
      <c r="MEZ74" s="24"/>
      <c r="MFA74" s="24"/>
      <c r="MFB74" s="24"/>
      <c r="MFC74" s="24"/>
      <c r="MFD74" s="24"/>
      <c r="MFE74" s="24"/>
      <c r="MFF74" s="24"/>
      <c r="MFG74" s="24"/>
      <c r="MFH74" s="24"/>
      <c r="MFI74" s="24"/>
      <c r="MFJ74" s="24"/>
      <c r="MFK74" s="24"/>
      <c r="MFL74" s="24"/>
      <c r="MFM74" s="24"/>
      <c r="MFN74" s="24"/>
      <c r="MFO74" s="24"/>
      <c r="MFP74" s="24"/>
      <c r="MFQ74" s="24"/>
      <c r="MFR74" s="24"/>
      <c r="MFS74" s="24"/>
      <c r="MFT74" s="24"/>
      <c r="MFU74" s="24"/>
      <c r="MFV74" s="24"/>
      <c r="MFW74" s="24"/>
      <c r="MFX74" s="24"/>
      <c r="MFY74" s="24"/>
      <c r="MFZ74" s="24"/>
      <c r="MGA74" s="24"/>
      <c r="MGB74" s="24"/>
      <c r="MGC74" s="24"/>
      <c r="MGD74" s="24"/>
      <c r="MGE74" s="24"/>
      <c r="MGF74" s="24"/>
      <c r="MGG74" s="24"/>
      <c r="MGH74" s="24"/>
      <c r="MGI74" s="24"/>
      <c r="MGJ74" s="24"/>
      <c r="MGK74" s="24"/>
      <c r="MGL74" s="24"/>
      <c r="MGM74" s="24"/>
      <c r="MGN74" s="24"/>
      <c r="MGO74" s="24"/>
      <c r="MGP74" s="24"/>
      <c r="MGQ74" s="24"/>
      <c r="MGR74" s="24"/>
      <c r="MGS74" s="24"/>
      <c r="MGT74" s="24"/>
      <c r="MGU74" s="24"/>
      <c r="MGV74" s="24"/>
      <c r="MGW74" s="24"/>
      <c r="MGX74" s="24"/>
      <c r="MGY74" s="24"/>
      <c r="MGZ74" s="24"/>
      <c r="MHA74" s="24"/>
      <c r="MHB74" s="24"/>
      <c r="MHC74" s="24"/>
      <c r="MHD74" s="24"/>
      <c r="MHE74" s="24"/>
      <c r="MHF74" s="24"/>
      <c r="MHG74" s="24"/>
      <c r="MHH74" s="24"/>
      <c r="MHI74" s="24"/>
      <c r="MHJ74" s="24"/>
      <c r="MHK74" s="24"/>
      <c r="MHL74" s="24"/>
      <c r="MHM74" s="24"/>
      <c r="MHN74" s="24"/>
      <c r="MHO74" s="24"/>
      <c r="MHP74" s="24"/>
      <c r="MHQ74" s="24"/>
      <c r="MHR74" s="24"/>
      <c r="MHS74" s="24"/>
      <c r="MHT74" s="24"/>
      <c r="MHU74" s="24"/>
      <c r="MHV74" s="24"/>
      <c r="MHW74" s="24"/>
      <c r="MHX74" s="24"/>
      <c r="MHY74" s="24"/>
      <c r="MHZ74" s="24"/>
      <c r="MIA74" s="24"/>
      <c r="MIB74" s="24"/>
      <c r="MIC74" s="24"/>
      <c r="MID74" s="24"/>
      <c r="MIE74" s="24"/>
      <c r="MIF74" s="24"/>
      <c r="MIG74" s="24"/>
      <c r="MIH74" s="24"/>
      <c r="MII74" s="24"/>
      <c r="MIJ74" s="24"/>
      <c r="MIK74" s="24"/>
      <c r="MIL74" s="24"/>
      <c r="MIM74" s="24"/>
      <c r="MIN74" s="24"/>
      <c r="MIO74" s="24"/>
      <c r="MIP74" s="24"/>
      <c r="MIQ74" s="24"/>
      <c r="MIR74" s="24"/>
      <c r="MIS74" s="24"/>
      <c r="MIT74" s="24"/>
      <c r="MIU74" s="24"/>
      <c r="MIV74" s="24"/>
      <c r="MIW74" s="24"/>
      <c r="MIX74" s="24"/>
      <c r="MIY74" s="24"/>
      <c r="MIZ74" s="24"/>
      <c r="MJA74" s="24"/>
      <c r="MJB74" s="24"/>
      <c r="MJC74" s="24"/>
      <c r="MJD74" s="24"/>
      <c r="MJE74" s="24"/>
      <c r="MJF74" s="24"/>
      <c r="MJG74" s="24"/>
      <c r="MJH74" s="24"/>
      <c r="MJI74" s="24"/>
      <c r="MJJ74" s="24"/>
      <c r="MJK74" s="24"/>
      <c r="MJL74" s="24"/>
      <c r="MJM74" s="24"/>
      <c r="MJN74" s="24"/>
      <c r="MJO74" s="24"/>
      <c r="MJP74" s="24"/>
      <c r="MJQ74" s="24"/>
      <c r="MJR74" s="24"/>
      <c r="MJS74" s="24"/>
      <c r="MJT74" s="24"/>
      <c r="MJU74" s="24"/>
      <c r="MJV74" s="24"/>
      <c r="MJW74" s="24"/>
      <c r="MJX74" s="24"/>
      <c r="MJY74" s="24"/>
      <c r="MJZ74" s="24"/>
      <c r="MKA74" s="24"/>
      <c r="MKB74" s="24"/>
      <c r="MKC74" s="24"/>
      <c r="MKD74" s="24"/>
      <c r="MKE74" s="24"/>
      <c r="MKF74" s="24"/>
      <c r="MKG74" s="24"/>
      <c r="MKH74" s="24"/>
      <c r="MKI74" s="24"/>
      <c r="MKJ74" s="24"/>
      <c r="MKK74" s="24"/>
      <c r="MKL74" s="24"/>
      <c r="MKM74" s="24"/>
      <c r="MKN74" s="24"/>
      <c r="MKO74" s="24"/>
      <c r="MKP74" s="24"/>
      <c r="MKQ74" s="24"/>
      <c r="MKR74" s="24"/>
      <c r="MKS74" s="24"/>
      <c r="MKT74" s="24"/>
      <c r="MKU74" s="24"/>
      <c r="MKV74" s="24"/>
      <c r="MKW74" s="24"/>
      <c r="MKX74" s="24"/>
      <c r="MKY74" s="24"/>
      <c r="MKZ74" s="24"/>
      <c r="MLA74" s="24"/>
      <c r="MLB74" s="24"/>
      <c r="MLC74" s="24"/>
      <c r="MLD74" s="24"/>
      <c r="MLE74" s="24"/>
      <c r="MLF74" s="24"/>
      <c r="MLG74" s="24"/>
      <c r="MLH74" s="24"/>
      <c r="MLI74" s="24"/>
      <c r="MLJ74" s="24"/>
      <c r="MLK74" s="24"/>
      <c r="MLL74" s="24"/>
      <c r="MLM74" s="24"/>
      <c r="MLN74" s="24"/>
      <c r="MLO74" s="24"/>
      <c r="MLP74" s="24"/>
      <c r="MLQ74" s="24"/>
      <c r="MLR74" s="24"/>
      <c r="MLS74" s="24"/>
      <c r="MLT74" s="24"/>
      <c r="MLU74" s="24"/>
      <c r="MLV74" s="24"/>
      <c r="MLW74" s="24"/>
      <c r="MLX74" s="24"/>
      <c r="MLY74" s="24"/>
      <c r="MLZ74" s="24"/>
      <c r="MMA74" s="24"/>
      <c r="MMB74" s="24"/>
      <c r="MMC74" s="24"/>
      <c r="MMD74" s="24"/>
      <c r="MME74" s="24"/>
      <c r="MMF74" s="24"/>
      <c r="MMG74" s="24"/>
      <c r="MMH74" s="24"/>
      <c r="MMI74" s="24"/>
      <c r="MMJ74" s="24"/>
      <c r="MMK74" s="24"/>
      <c r="MML74" s="24"/>
      <c r="MMM74" s="24"/>
      <c r="MMN74" s="24"/>
      <c r="MMO74" s="24"/>
      <c r="MMP74" s="24"/>
      <c r="MMQ74" s="24"/>
      <c r="MMR74" s="24"/>
      <c r="MMS74" s="24"/>
      <c r="MMT74" s="24"/>
      <c r="MMU74" s="24"/>
      <c r="MMV74" s="24"/>
      <c r="MMW74" s="24"/>
      <c r="MMX74" s="24"/>
      <c r="MMY74" s="24"/>
      <c r="MMZ74" s="24"/>
      <c r="MNA74" s="24"/>
      <c r="MNB74" s="24"/>
      <c r="MNC74" s="24"/>
      <c r="MND74" s="24"/>
      <c r="MNE74" s="24"/>
      <c r="MNF74" s="24"/>
      <c r="MNG74" s="24"/>
      <c r="MNH74" s="24"/>
      <c r="MNI74" s="24"/>
      <c r="MNJ74" s="24"/>
      <c r="MNK74" s="24"/>
      <c r="MNL74" s="24"/>
      <c r="MNM74" s="24"/>
      <c r="MNN74" s="24"/>
      <c r="MNO74" s="24"/>
      <c r="MNP74" s="24"/>
      <c r="MNQ74" s="24"/>
      <c r="MNR74" s="24"/>
      <c r="MNS74" s="24"/>
      <c r="MNT74" s="24"/>
      <c r="MNU74" s="24"/>
      <c r="MNV74" s="24"/>
      <c r="MNW74" s="24"/>
      <c r="MNX74" s="24"/>
      <c r="MNY74" s="24"/>
      <c r="MNZ74" s="24"/>
      <c r="MOA74" s="24"/>
      <c r="MOB74" s="24"/>
      <c r="MOC74" s="24"/>
      <c r="MOD74" s="24"/>
      <c r="MOE74" s="24"/>
      <c r="MOF74" s="24"/>
      <c r="MOG74" s="24"/>
      <c r="MOH74" s="24"/>
      <c r="MOI74" s="24"/>
      <c r="MOJ74" s="24"/>
      <c r="MOK74" s="24"/>
      <c r="MOL74" s="24"/>
      <c r="MOM74" s="24"/>
      <c r="MON74" s="24"/>
      <c r="MOO74" s="24"/>
      <c r="MOP74" s="24"/>
      <c r="MOQ74" s="24"/>
      <c r="MOR74" s="24"/>
      <c r="MOS74" s="24"/>
      <c r="MOT74" s="24"/>
      <c r="MOU74" s="24"/>
      <c r="MOV74" s="24"/>
      <c r="MOW74" s="24"/>
      <c r="MOX74" s="24"/>
      <c r="MOY74" s="24"/>
      <c r="MOZ74" s="24"/>
      <c r="MPA74" s="24"/>
      <c r="MPB74" s="24"/>
      <c r="MPC74" s="24"/>
      <c r="MPD74" s="24"/>
      <c r="MPE74" s="24"/>
      <c r="MPF74" s="24"/>
      <c r="MPG74" s="24"/>
      <c r="MPH74" s="24"/>
      <c r="MPI74" s="24"/>
      <c r="MPJ74" s="24"/>
      <c r="MPK74" s="24"/>
      <c r="MPL74" s="24"/>
      <c r="MPM74" s="24"/>
      <c r="MPN74" s="24"/>
      <c r="MPO74" s="24"/>
      <c r="MPP74" s="24"/>
      <c r="MPQ74" s="24"/>
      <c r="MPR74" s="24"/>
      <c r="MPS74" s="24"/>
      <c r="MPT74" s="24"/>
      <c r="MPU74" s="24"/>
      <c r="MPV74" s="24"/>
      <c r="MPW74" s="24"/>
      <c r="MPX74" s="24"/>
      <c r="MPY74" s="24"/>
      <c r="MPZ74" s="24"/>
      <c r="MQA74" s="24"/>
      <c r="MQB74" s="24"/>
      <c r="MQC74" s="24"/>
      <c r="MQD74" s="24"/>
      <c r="MQE74" s="24"/>
      <c r="MQF74" s="24"/>
      <c r="MQG74" s="24"/>
      <c r="MQH74" s="24"/>
      <c r="MQI74" s="24"/>
      <c r="MQJ74" s="24"/>
      <c r="MQK74" s="24"/>
      <c r="MQL74" s="24"/>
      <c r="MQM74" s="24"/>
      <c r="MQN74" s="24"/>
      <c r="MQO74" s="24"/>
      <c r="MQP74" s="24"/>
      <c r="MQQ74" s="24"/>
      <c r="MQR74" s="24"/>
      <c r="MQS74" s="24"/>
      <c r="MQT74" s="24"/>
      <c r="MQU74" s="24"/>
      <c r="MQV74" s="24"/>
      <c r="MQW74" s="24"/>
      <c r="MQX74" s="24"/>
      <c r="MQY74" s="24"/>
      <c r="MQZ74" s="24"/>
      <c r="MRA74" s="24"/>
      <c r="MRB74" s="24"/>
      <c r="MRC74" s="24"/>
      <c r="MRD74" s="24"/>
      <c r="MRE74" s="24"/>
      <c r="MRF74" s="24"/>
      <c r="MRG74" s="24"/>
      <c r="MRH74" s="24"/>
      <c r="MRI74" s="24"/>
      <c r="MRJ74" s="24"/>
      <c r="MRK74" s="24"/>
      <c r="MRL74" s="24"/>
      <c r="MRM74" s="24"/>
      <c r="MRN74" s="24"/>
      <c r="MRO74" s="24"/>
      <c r="MRP74" s="24"/>
      <c r="MRQ74" s="24"/>
      <c r="MRR74" s="24"/>
      <c r="MRS74" s="24"/>
      <c r="MRT74" s="24"/>
      <c r="MRU74" s="24"/>
      <c r="MRV74" s="24"/>
      <c r="MRW74" s="24"/>
      <c r="MRX74" s="24"/>
      <c r="MRY74" s="24"/>
      <c r="MRZ74" s="24"/>
      <c r="MSA74" s="24"/>
      <c r="MSB74" s="24"/>
      <c r="MSC74" s="24"/>
      <c r="MSD74" s="24"/>
      <c r="MSE74" s="24"/>
      <c r="MSF74" s="24"/>
      <c r="MSG74" s="24"/>
      <c r="MSH74" s="24"/>
      <c r="MSI74" s="24"/>
      <c r="MSJ74" s="24"/>
      <c r="MSK74" s="24"/>
      <c r="MSL74" s="24"/>
      <c r="MSM74" s="24"/>
      <c r="MSN74" s="24"/>
      <c r="MSO74" s="24"/>
      <c r="MSP74" s="24"/>
      <c r="MSQ74" s="24"/>
      <c r="MSR74" s="24"/>
      <c r="MSS74" s="24"/>
      <c r="MST74" s="24"/>
      <c r="MSU74" s="24"/>
      <c r="MSV74" s="24"/>
      <c r="MSW74" s="24"/>
      <c r="MSX74" s="24"/>
      <c r="MSY74" s="24"/>
      <c r="MSZ74" s="24"/>
      <c r="MTA74" s="24"/>
      <c r="MTB74" s="24"/>
      <c r="MTC74" s="24"/>
      <c r="MTD74" s="24"/>
      <c r="MTE74" s="24"/>
      <c r="MTF74" s="24"/>
      <c r="MTG74" s="24"/>
      <c r="MTH74" s="24"/>
      <c r="MTI74" s="24"/>
      <c r="MTJ74" s="24"/>
      <c r="MTK74" s="24"/>
      <c r="MTL74" s="24"/>
      <c r="MTM74" s="24"/>
      <c r="MTN74" s="24"/>
      <c r="MTO74" s="24"/>
      <c r="MTP74" s="24"/>
      <c r="MTQ74" s="24"/>
      <c r="MTR74" s="24"/>
      <c r="MTS74" s="24"/>
      <c r="MTT74" s="24"/>
      <c r="MTU74" s="24"/>
      <c r="MTV74" s="24"/>
      <c r="MTW74" s="24"/>
      <c r="MTX74" s="24"/>
      <c r="MTY74" s="24"/>
      <c r="MTZ74" s="24"/>
      <c r="MUA74" s="24"/>
      <c r="MUB74" s="24"/>
      <c r="MUC74" s="24"/>
      <c r="MUD74" s="24"/>
      <c r="MUE74" s="24"/>
      <c r="MUF74" s="24"/>
      <c r="MUG74" s="24"/>
      <c r="MUH74" s="24"/>
      <c r="MUI74" s="24"/>
      <c r="MUJ74" s="24"/>
      <c r="MUK74" s="24"/>
      <c r="MUL74" s="24"/>
      <c r="MUM74" s="24"/>
      <c r="MUN74" s="24"/>
      <c r="MUO74" s="24"/>
      <c r="MUP74" s="24"/>
      <c r="MUQ74" s="24"/>
      <c r="MUR74" s="24"/>
      <c r="MUS74" s="24"/>
      <c r="MUT74" s="24"/>
      <c r="MUU74" s="24"/>
      <c r="MUV74" s="24"/>
      <c r="MUW74" s="24"/>
      <c r="MUX74" s="24"/>
      <c r="MUY74" s="24"/>
      <c r="MUZ74" s="24"/>
      <c r="MVA74" s="24"/>
      <c r="MVB74" s="24"/>
      <c r="MVC74" s="24"/>
      <c r="MVD74" s="24"/>
      <c r="MVE74" s="24"/>
      <c r="MVF74" s="24"/>
      <c r="MVG74" s="24"/>
      <c r="MVH74" s="24"/>
      <c r="MVI74" s="24"/>
      <c r="MVJ74" s="24"/>
      <c r="MVK74" s="24"/>
      <c r="MVL74" s="24"/>
      <c r="MVM74" s="24"/>
      <c r="MVN74" s="24"/>
      <c r="MVO74" s="24"/>
      <c r="MVP74" s="24"/>
      <c r="MVQ74" s="24"/>
      <c r="MVR74" s="24"/>
      <c r="MVS74" s="24"/>
      <c r="MVT74" s="24"/>
      <c r="MVU74" s="24"/>
      <c r="MVV74" s="24"/>
      <c r="MVW74" s="24"/>
      <c r="MVX74" s="24"/>
      <c r="MVY74" s="24"/>
      <c r="MVZ74" s="24"/>
      <c r="MWA74" s="24"/>
      <c r="MWB74" s="24"/>
      <c r="MWC74" s="24"/>
      <c r="MWD74" s="24"/>
      <c r="MWE74" s="24"/>
      <c r="MWF74" s="24"/>
      <c r="MWG74" s="24"/>
      <c r="MWH74" s="24"/>
      <c r="MWI74" s="24"/>
      <c r="MWJ74" s="24"/>
      <c r="MWK74" s="24"/>
      <c r="MWL74" s="24"/>
      <c r="MWM74" s="24"/>
      <c r="MWN74" s="24"/>
      <c r="MWO74" s="24"/>
      <c r="MWP74" s="24"/>
      <c r="MWQ74" s="24"/>
      <c r="MWR74" s="24"/>
      <c r="MWS74" s="24"/>
      <c r="MWT74" s="24"/>
      <c r="MWU74" s="24"/>
      <c r="MWV74" s="24"/>
      <c r="MWW74" s="24"/>
      <c r="MWX74" s="24"/>
      <c r="MWY74" s="24"/>
      <c r="MWZ74" s="24"/>
      <c r="MXA74" s="24"/>
      <c r="MXB74" s="24"/>
      <c r="MXC74" s="24"/>
      <c r="MXD74" s="24"/>
      <c r="MXE74" s="24"/>
      <c r="MXF74" s="24"/>
      <c r="MXG74" s="24"/>
      <c r="MXH74" s="24"/>
      <c r="MXI74" s="24"/>
      <c r="MXJ74" s="24"/>
      <c r="MXK74" s="24"/>
      <c r="MXL74" s="24"/>
      <c r="MXM74" s="24"/>
      <c r="MXN74" s="24"/>
      <c r="MXO74" s="24"/>
      <c r="MXP74" s="24"/>
      <c r="MXQ74" s="24"/>
      <c r="MXR74" s="24"/>
      <c r="MXS74" s="24"/>
      <c r="MXT74" s="24"/>
      <c r="MXU74" s="24"/>
      <c r="MXV74" s="24"/>
      <c r="MXW74" s="24"/>
      <c r="MXX74" s="24"/>
      <c r="MXY74" s="24"/>
      <c r="MXZ74" s="24"/>
      <c r="MYA74" s="24"/>
      <c r="MYB74" s="24"/>
      <c r="MYC74" s="24"/>
      <c r="MYD74" s="24"/>
      <c r="MYE74" s="24"/>
      <c r="MYF74" s="24"/>
      <c r="MYG74" s="24"/>
      <c r="MYH74" s="24"/>
      <c r="MYI74" s="24"/>
      <c r="MYJ74" s="24"/>
      <c r="MYK74" s="24"/>
      <c r="MYL74" s="24"/>
      <c r="MYM74" s="24"/>
      <c r="MYN74" s="24"/>
      <c r="MYO74" s="24"/>
      <c r="MYP74" s="24"/>
      <c r="MYQ74" s="24"/>
      <c r="MYR74" s="24"/>
      <c r="MYS74" s="24"/>
      <c r="MYT74" s="24"/>
      <c r="MYU74" s="24"/>
      <c r="MYV74" s="24"/>
      <c r="MYW74" s="24"/>
      <c r="MYX74" s="24"/>
      <c r="MYY74" s="24"/>
      <c r="MYZ74" s="24"/>
      <c r="MZA74" s="24"/>
      <c r="MZB74" s="24"/>
      <c r="MZC74" s="24"/>
      <c r="MZD74" s="24"/>
      <c r="MZE74" s="24"/>
      <c r="MZF74" s="24"/>
      <c r="MZG74" s="24"/>
      <c r="MZH74" s="24"/>
      <c r="MZI74" s="24"/>
      <c r="MZJ74" s="24"/>
      <c r="MZK74" s="24"/>
      <c r="MZL74" s="24"/>
      <c r="MZM74" s="24"/>
      <c r="MZN74" s="24"/>
      <c r="MZO74" s="24"/>
      <c r="MZP74" s="24"/>
      <c r="MZQ74" s="24"/>
      <c r="MZR74" s="24"/>
      <c r="MZS74" s="24"/>
      <c r="MZT74" s="24"/>
      <c r="MZU74" s="24"/>
      <c r="MZV74" s="24"/>
      <c r="MZW74" s="24"/>
      <c r="MZX74" s="24"/>
      <c r="MZY74" s="24"/>
      <c r="MZZ74" s="24"/>
      <c r="NAA74" s="24"/>
      <c r="NAB74" s="24"/>
      <c r="NAC74" s="24"/>
      <c r="NAD74" s="24"/>
      <c r="NAE74" s="24"/>
      <c r="NAF74" s="24"/>
      <c r="NAG74" s="24"/>
      <c r="NAH74" s="24"/>
      <c r="NAI74" s="24"/>
      <c r="NAJ74" s="24"/>
      <c r="NAK74" s="24"/>
      <c r="NAL74" s="24"/>
      <c r="NAM74" s="24"/>
      <c r="NAN74" s="24"/>
      <c r="NAO74" s="24"/>
      <c r="NAP74" s="24"/>
      <c r="NAQ74" s="24"/>
      <c r="NAR74" s="24"/>
      <c r="NAS74" s="24"/>
      <c r="NAT74" s="24"/>
      <c r="NAU74" s="24"/>
      <c r="NAV74" s="24"/>
      <c r="NAW74" s="24"/>
      <c r="NAX74" s="24"/>
      <c r="NAY74" s="24"/>
      <c r="NAZ74" s="24"/>
      <c r="NBA74" s="24"/>
      <c r="NBB74" s="24"/>
      <c r="NBC74" s="24"/>
      <c r="NBD74" s="24"/>
      <c r="NBE74" s="24"/>
      <c r="NBF74" s="24"/>
      <c r="NBG74" s="24"/>
      <c r="NBH74" s="24"/>
      <c r="NBI74" s="24"/>
      <c r="NBJ74" s="24"/>
      <c r="NBK74" s="24"/>
      <c r="NBL74" s="24"/>
      <c r="NBM74" s="24"/>
      <c r="NBN74" s="24"/>
      <c r="NBO74" s="24"/>
      <c r="NBP74" s="24"/>
      <c r="NBQ74" s="24"/>
      <c r="NBR74" s="24"/>
      <c r="NBS74" s="24"/>
      <c r="NBT74" s="24"/>
      <c r="NBU74" s="24"/>
      <c r="NBV74" s="24"/>
      <c r="NBW74" s="24"/>
      <c r="NBX74" s="24"/>
      <c r="NBY74" s="24"/>
      <c r="NBZ74" s="24"/>
      <c r="NCA74" s="24"/>
      <c r="NCB74" s="24"/>
      <c r="NCC74" s="24"/>
      <c r="NCD74" s="24"/>
      <c r="NCE74" s="24"/>
      <c r="NCF74" s="24"/>
      <c r="NCG74" s="24"/>
      <c r="NCH74" s="24"/>
      <c r="NCI74" s="24"/>
      <c r="NCJ74" s="24"/>
      <c r="NCK74" s="24"/>
      <c r="NCL74" s="24"/>
      <c r="NCM74" s="24"/>
      <c r="NCN74" s="24"/>
      <c r="NCO74" s="24"/>
      <c r="NCP74" s="24"/>
      <c r="NCQ74" s="24"/>
      <c r="NCR74" s="24"/>
      <c r="NCS74" s="24"/>
      <c r="NCT74" s="24"/>
      <c r="NCU74" s="24"/>
      <c r="NCV74" s="24"/>
      <c r="NCW74" s="24"/>
      <c r="NCX74" s="24"/>
      <c r="NCY74" s="24"/>
      <c r="NCZ74" s="24"/>
      <c r="NDA74" s="24"/>
      <c r="NDB74" s="24"/>
      <c r="NDC74" s="24"/>
      <c r="NDD74" s="24"/>
      <c r="NDE74" s="24"/>
      <c r="NDF74" s="24"/>
      <c r="NDG74" s="24"/>
      <c r="NDH74" s="24"/>
      <c r="NDI74" s="24"/>
      <c r="NDJ74" s="24"/>
      <c r="NDK74" s="24"/>
      <c r="NDL74" s="24"/>
      <c r="NDM74" s="24"/>
      <c r="NDN74" s="24"/>
      <c r="NDO74" s="24"/>
      <c r="NDP74" s="24"/>
      <c r="NDQ74" s="24"/>
      <c r="NDR74" s="24"/>
      <c r="NDS74" s="24"/>
      <c r="NDT74" s="24"/>
      <c r="NDU74" s="24"/>
      <c r="NDV74" s="24"/>
      <c r="NDW74" s="24"/>
      <c r="NDX74" s="24"/>
      <c r="NDY74" s="24"/>
      <c r="NDZ74" s="24"/>
      <c r="NEA74" s="24"/>
      <c r="NEB74" s="24"/>
      <c r="NEC74" s="24"/>
      <c r="NED74" s="24"/>
      <c r="NEE74" s="24"/>
      <c r="NEF74" s="24"/>
      <c r="NEG74" s="24"/>
      <c r="NEH74" s="24"/>
      <c r="NEI74" s="24"/>
      <c r="NEJ74" s="24"/>
      <c r="NEK74" s="24"/>
      <c r="NEL74" s="24"/>
      <c r="NEM74" s="24"/>
      <c r="NEN74" s="24"/>
      <c r="NEO74" s="24"/>
      <c r="NEP74" s="24"/>
      <c r="NEQ74" s="24"/>
      <c r="NER74" s="24"/>
      <c r="NES74" s="24"/>
      <c r="NET74" s="24"/>
      <c r="NEU74" s="24"/>
      <c r="NEV74" s="24"/>
      <c r="NEW74" s="24"/>
      <c r="NEX74" s="24"/>
      <c r="NEY74" s="24"/>
      <c r="NEZ74" s="24"/>
      <c r="NFA74" s="24"/>
      <c r="NFB74" s="24"/>
      <c r="NFC74" s="24"/>
      <c r="NFD74" s="24"/>
      <c r="NFE74" s="24"/>
      <c r="NFF74" s="24"/>
      <c r="NFG74" s="24"/>
      <c r="NFH74" s="24"/>
      <c r="NFI74" s="24"/>
      <c r="NFJ74" s="24"/>
      <c r="NFK74" s="24"/>
      <c r="NFL74" s="24"/>
      <c r="NFM74" s="24"/>
      <c r="NFN74" s="24"/>
      <c r="NFO74" s="24"/>
      <c r="NFP74" s="24"/>
      <c r="NFQ74" s="24"/>
      <c r="NFR74" s="24"/>
      <c r="NFS74" s="24"/>
      <c r="NFT74" s="24"/>
      <c r="NFU74" s="24"/>
      <c r="NFV74" s="24"/>
      <c r="NFW74" s="24"/>
      <c r="NFX74" s="24"/>
      <c r="NFY74" s="24"/>
      <c r="NFZ74" s="24"/>
      <c r="NGA74" s="24"/>
      <c r="NGB74" s="24"/>
      <c r="NGC74" s="24"/>
      <c r="NGD74" s="24"/>
      <c r="NGE74" s="24"/>
      <c r="NGF74" s="24"/>
      <c r="NGG74" s="24"/>
      <c r="NGH74" s="24"/>
      <c r="NGI74" s="24"/>
      <c r="NGJ74" s="24"/>
      <c r="NGK74" s="24"/>
      <c r="NGL74" s="24"/>
      <c r="NGM74" s="24"/>
      <c r="NGN74" s="24"/>
      <c r="NGO74" s="24"/>
      <c r="NGP74" s="24"/>
      <c r="NGQ74" s="24"/>
      <c r="NGR74" s="24"/>
      <c r="NGS74" s="24"/>
      <c r="NGT74" s="24"/>
      <c r="NGU74" s="24"/>
      <c r="NGV74" s="24"/>
      <c r="NGW74" s="24"/>
      <c r="NGX74" s="24"/>
      <c r="NGY74" s="24"/>
      <c r="NGZ74" s="24"/>
      <c r="NHA74" s="24"/>
      <c r="NHB74" s="24"/>
      <c r="NHC74" s="24"/>
      <c r="NHD74" s="24"/>
      <c r="NHE74" s="24"/>
      <c r="NHF74" s="24"/>
      <c r="NHG74" s="24"/>
      <c r="NHH74" s="24"/>
      <c r="NHI74" s="24"/>
      <c r="NHJ74" s="24"/>
      <c r="NHK74" s="24"/>
      <c r="NHL74" s="24"/>
      <c r="NHM74" s="24"/>
      <c r="NHN74" s="24"/>
      <c r="NHO74" s="24"/>
      <c r="NHP74" s="24"/>
      <c r="NHQ74" s="24"/>
      <c r="NHR74" s="24"/>
      <c r="NHS74" s="24"/>
      <c r="NHT74" s="24"/>
      <c r="NHU74" s="24"/>
      <c r="NHV74" s="24"/>
      <c r="NHW74" s="24"/>
      <c r="NHX74" s="24"/>
      <c r="NHY74" s="24"/>
      <c r="NHZ74" s="24"/>
      <c r="NIA74" s="24"/>
      <c r="NIB74" s="24"/>
      <c r="NIC74" s="24"/>
      <c r="NID74" s="24"/>
      <c r="NIE74" s="24"/>
      <c r="NIF74" s="24"/>
      <c r="NIG74" s="24"/>
      <c r="NIH74" s="24"/>
      <c r="NII74" s="24"/>
      <c r="NIJ74" s="24"/>
      <c r="NIK74" s="24"/>
      <c r="NIL74" s="24"/>
      <c r="NIM74" s="24"/>
      <c r="NIN74" s="24"/>
      <c r="NIO74" s="24"/>
      <c r="NIP74" s="24"/>
      <c r="NIQ74" s="24"/>
      <c r="NIR74" s="24"/>
      <c r="NIS74" s="24"/>
      <c r="NIT74" s="24"/>
      <c r="NIU74" s="24"/>
      <c r="NIV74" s="24"/>
      <c r="NIW74" s="24"/>
      <c r="NIX74" s="24"/>
      <c r="NIY74" s="24"/>
      <c r="NIZ74" s="24"/>
      <c r="NJA74" s="24"/>
      <c r="NJB74" s="24"/>
      <c r="NJC74" s="24"/>
      <c r="NJD74" s="24"/>
      <c r="NJE74" s="24"/>
      <c r="NJF74" s="24"/>
      <c r="NJG74" s="24"/>
      <c r="NJH74" s="24"/>
      <c r="NJI74" s="24"/>
      <c r="NJJ74" s="24"/>
      <c r="NJK74" s="24"/>
      <c r="NJL74" s="24"/>
      <c r="NJM74" s="24"/>
      <c r="NJN74" s="24"/>
      <c r="NJO74" s="24"/>
      <c r="NJP74" s="24"/>
      <c r="NJQ74" s="24"/>
      <c r="NJR74" s="24"/>
      <c r="NJS74" s="24"/>
      <c r="NJT74" s="24"/>
      <c r="NJU74" s="24"/>
      <c r="NJV74" s="24"/>
      <c r="NJW74" s="24"/>
      <c r="NJX74" s="24"/>
      <c r="NJY74" s="24"/>
      <c r="NJZ74" s="24"/>
      <c r="NKA74" s="24"/>
      <c r="NKB74" s="24"/>
      <c r="NKC74" s="24"/>
      <c r="NKD74" s="24"/>
      <c r="NKE74" s="24"/>
      <c r="NKF74" s="24"/>
      <c r="NKG74" s="24"/>
      <c r="NKH74" s="24"/>
      <c r="NKI74" s="24"/>
      <c r="NKJ74" s="24"/>
      <c r="NKK74" s="24"/>
      <c r="NKL74" s="24"/>
      <c r="NKM74" s="24"/>
      <c r="NKN74" s="24"/>
      <c r="NKO74" s="24"/>
      <c r="NKP74" s="24"/>
      <c r="NKQ74" s="24"/>
      <c r="NKR74" s="24"/>
      <c r="NKS74" s="24"/>
      <c r="NKT74" s="24"/>
      <c r="NKU74" s="24"/>
      <c r="NKV74" s="24"/>
      <c r="NKW74" s="24"/>
      <c r="NKX74" s="24"/>
      <c r="NKY74" s="24"/>
      <c r="NKZ74" s="24"/>
      <c r="NLA74" s="24"/>
      <c r="NLB74" s="24"/>
      <c r="NLC74" s="24"/>
      <c r="NLD74" s="24"/>
      <c r="NLE74" s="24"/>
      <c r="NLF74" s="24"/>
      <c r="NLG74" s="24"/>
      <c r="NLH74" s="24"/>
      <c r="NLI74" s="24"/>
      <c r="NLJ74" s="24"/>
      <c r="NLK74" s="24"/>
      <c r="NLL74" s="24"/>
      <c r="NLM74" s="24"/>
      <c r="NLN74" s="24"/>
      <c r="NLO74" s="24"/>
      <c r="NLP74" s="24"/>
      <c r="NLQ74" s="24"/>
      <c r="NLR74" s="24"/>
      <c r="NLS74" s="24"/>
      <c r="NLT74" s="24"/>
      <c r="NLU74" s="24"/>
      <c r="NLV74" s="24"/>
      <c r="NLW74" s="24"/>
      <c r="NLX74" s="24"/>
      <c r="NLY74" s="24"/>
      <c r="NLZ74" s="24"/>
      <c r="NMA74" s="24"/>
      <c r="NMB74" s="24"/>
      <c r="NMC74" s="24"/>
      <c r="NMD74" s="24"/>
      <c r="NME74" s="24"/>
      <c r="NMF74" s="24"/>
      <c r="NMG74" s="24"/>
      <c r="NMH74" s="24"/>
      <c r="NMI74" s="24"/>
      <c r="NMJ74" s="24"/>
      <c r="NMK74" s="24"/>
      <c r="NML74" s="24"/>
      <c r="NMM74" s="24"/>
      <c r="NMN74" s="24"/>
      <c r="NMO74" s="24"/>
      <c r="NMP74" s="24"/>
      <c r="NMQ74" s="24"/>
      <c r="NMR74" s="24"/>
      <c r="NMS74" s="24"/>
      <c r="NMT74" s="24"/>
      <c r="NMU74" s="24"/>
      <c r="NMV74" s="24"/>
      <c r="NMW74" s="24"/>
      <c r="NMX74" s="24"/>
      <c r="NMY74" s="24"/>
      <c r="NMZ74" s="24"/>
      <c r="NNA74" s="24"/>
      <c r="NNB74" s="24"/>
      <c r="NNC74" s="24"/>
      <c r="NND74" s="24"/>
      <c r="NNE74" s="24"/>
      <c r="NNF74" s="24"/>
      <c r="NNG74" s="24"/>
      <c r="NNH74" s="24"/>
      <c r="NNI74" s="24"/>
      <c r="NNJ74" s="24"/>
      <c r="NNK74" s="24"/>
      <c r="NNL74" s="24"/>
      <c r="NNM74" s="24"/>
      <c r="NNN74" s="24"/>
      <c r="NNO74" s="24"/>
      <c r="NNP74" s="24"/>
      <c r="NNQ74" s="24"/>
      <c r="NNR74" s="24"/>
      <c r="NNS74" s="24"/>
      <c r="NNT74" s="24"/>
      <c r="NNU74" s="24"/>
      <c r="NNV74" s="24"/>
      <c r="NNW74" s="24"/>
      <c r="NNX74" s="24"/>
      <c r="NNY74" s="24"/>
      <c r="NNZ74" s="24"/>
      <c r="NOA74" s="24"/>
      <c r="NOB74" s="24"/>
      <c r="NOC74" s="24"/>
      <c r="NOD74" s="24"/>
      <c r="NOE74" s="24"/>
      <c r="NOF74" s="24"/>
      <c r="NOG74" s="24"/>
      <c r="NOH74" s="24"/>
      <c r="NOI74" s="24"/>
      <c r="NOJ74" s="24"/>
      <c r="NOK74" s="24"/>
      <c r="NOL74" s="24"/>
      <c r="NOM74" s="24"/>
      <c r="NON74" s="24"/>
      <c r="NOO74" s="24"/>
      <c r="NOP74" s="24"/>
      <c r="NOQ74" s="24"/>
      <c r="NOR74" s="24"/>
      <c r="NOS74" s="24"/>
      <c r="NOT74" s="24"/>
      <c r="NOU74" s="24"/>
      <c r="NOV74" s="24"/>
      <c r="NOW74" s="24"/>
      <c r="NOX74" s="24"/>
      <c r="NOY74" s="24"/>
      <c r="NOZ74" s="24"/>
      <c r="NPA74" s="24"/>
      <c r="NPB74" s="24"/>
      <c r="NPC74" s="24"/>
      <c r="NPD74" s="24"/>
      <c r="NPE74" s="24"/>
      <c r="NPF74" s="24"/>
      <c r="NPG74" s="24"/>
      <c r="NPH74" s="24"/>
      <c r="NPI74" s="24"/>
      <c r="NPJ74" s="24"/>
      <c r="NPK74" s="24"/>
      <c r="NPL74" s="24"/>
      <c r="NPM74" s="24"/>
      <c r="NPN74" s="24"/>
      <c r="NPO74" s="24"/>
      <c r="NPP74" s="24"/>
      <c r="NPQ74" s="24"/>
      <c r="NPR74" s="24"/>
      <c r="NPS74" s="24"/>
      <c r="NPT74" s="24"/>
      <c r="NPU74" s="24"/>
      <c r="NPV74" s="24"/>
      <c r="NPW74" s="24"/>
      <c r="NPX74" s="24"/>
      <c r="NPY74" s="24"/>
      <c r="NPZ74" s="24"/>
      <c r="NQA74" s="24"/>
      <c r="NQB74" s="24"/>
      <c r="NQC74" s="24"/>
      <c r="NQD74" s="24"/>
      <c r="NQE74" s="24"/>
      <c r="NQF74" s="24"/>
      <c r="NQG74" s="24"/>
      <c r="NQH74" s="24"/>
      <c r="NQI74" s="24"/>
      <c r="NQJ74" s="24"/>
      <c r="NQK74" s="24"/>
      <c r="NQL74" s="24"/>
      <c r="NQM74" s="24"/>
      <c r="NQN74" s="24"/>
      <c r="NQO74" s="24"/>
      <c r="NQP74" s="24"/>
      <c r="NQQ74" s="24"/>
      <c r="NQR74" s="24"/>
      <c r="NQS74" s="24"/>
      <c r="NQT74" s="24"/>
      <c r="NQU74" s="24"/>
      <c r="NQV74" s="24"/>
      <c r="NQW74" s="24"/>
      <c r="NQX74" s="24"/>
      <c r="NQY74" s="24"/>
      <c r="NQZ74" s="24"/>
      <c r="NRA74" s="24"/>
      <c r="NRB74" s="24"/>
      <c r="NRC74" s="24"/>
      <c r="NRD74" s="24"/>
      <c r="NRE74" s="24"/>
      <c r="NRF74" s="24"/>
      <c r="NRG74" s="24"/>
      <c r="NRH74" s="24"/>
      <c r="NRI74" s="24"/>
      <c r="NRJ74" s="24"/>
      <c r="NRK74" s="24"/>
      <c r="NRL74" s="24"/>
      <c r="NRM74" s="24"/>
      <c r="NRN74" s="24"/>
      <c r="NRO74" s="24"/>
      <c r="NRP74" s="24"/>
      <c r="NRQ74" s="24"/>
      <c r="NRR74" s="24"/>
      <c r="NRS74" s="24"/>
      <c r="NRT74" s="24"/>
      <c r="NRU74" s="24"/>
      <c r="NRV74" s="24"/>
      <c r="NRW74" s="24"/>
      <c r="NRX74" s="24"/>
      <c r="NRY74" s="24"/>
      <c r="NRZ74" s="24"/>
      <c r="NSA74" s="24"/>
      <c r="NSB74" s="24"/>
      <c r="NSC74" s="24"/>
      <c r="NSD74" s="24"/>
      <c r="NSE74" s="24"/>
      <c r="NSF74" s="24"/>
      <c r="NSG74" s="24"/>
      <c r="NSH74" s="24"/>
      <c r="NSI74" s="24"/>
      <c r="NSJ74" s="24"/>
      <c r="NSK74" s="24"/>
      <c r="NSL74" s="24"/>
      <c r="NSM74" s="24"/>
      <c r="NSN74" s="24"/>
      <c r="NSO74" s="24"/>
      <c r="NSP74" s="24"/>
      <c r="NSQ74" s="24"/>
      <c r="NSR74" s="24"/>
      <c r="NSS74" s="24"/>
      <c r="NST74" s="24"/>
      <c r="NSU74" s="24"/>
      <c r="NSV74" s="24"/>
      <c r="NSW74" s="24"/>
      <c r="NSX74" s="24"/>
      <c r="NSY74" s="24"/>
      <c r="NSZ74" s="24"/>
      <c r="NTA74" s="24"/>
      <c r="NTB74" s="24"/>
      <c r="NTC74" s="24"/>
      <c r="NTD74" s="24"/>
      <c r="NTE74" s="24"/>
      <c r="NTF74" s="24"/>
      <c r="NTG74" s="24"/>
      <c r="NTH74" s="24"/>
      <c r="NTI74" s="24"/>
      <c r="NTJ74" s="24"/>
      <c r="NTK74" s="24"/>
      <c r="NTL74" s="24"/>
      <c r="NTM74" s="24"/>
      <c r="NTN74" s="24"/>
      <c r="NTO74" s="24"/>
      <c r="NTP74" s="24"/>
      <c r="NTQ74" s="24"/>
      <c r="NTR74" s="24"/>
      <c r="NTS74" s="24"/>
      <c r="NTT74" s="24"/>
      <c r="NTU74" s="24"/>
      <c r="NTV74" s="24"/>
      <c r="NTW74" s="24"/>
      <c r="NTX74" s="24"/>
      <c r="NTY74" s="24"/>
      <c r="NTZ74" s="24"/>
      <c r="NUA74" s="24"/>
      <c r="NUB74" s="24"/>
      <c r="NUC74" s="24"/>
      <c r="NUD74" s="24"/>
      <c r="NUE74" s="24"/>
      <c r="NUF74" s="24"/>
      <c r="NUG74" s="24"/>
      <c r="NUH74" s="24"/>
      <c r="NUI74" s="24"/>
      <c r="NUJ74" s="24"/>
      <c r="NUK74" s="24"/>
      <c r="NUL74" s="24"/>
      <c r="NUM74" s="24"/>
      <c r="NUN74" s="24"/>
      <c r="NUO74" s="24"/>
      <c r="NUP74" s="24"/>
      <c r="NUQ74" s="24"/>
      <c r="NUR74" s="24"/>
      <c r="NUS74" s="24"/>
      <c r="NUT74" s="24"/>
      <c r="NUU74" s="24"/>
      <c r="NUV74" s="24"/>
      <c r="NUW74" s="24"/>
      <c r="NUX74" s="24"/>
      <c r="NUY74" s="24"/>
      <c r="NUZ74" s="24"/>
      <c r="NVA74" s="24"/>
      <c r="NVB74" s="24"/>
      <c r="NVC74" s="24"/>
      <c r="NVD74" s="24"/>
      <c r="NVE74" s="24"/>
      <c r="NVF74" s="24"/>
      <c r="NVG74" s="24"/>
      <c r="NVH74" s="24"/>
      <c r="NVI74" s="24"/>
      <c r="NVJ74" s="24"/>
      <c r="NVK74" s="24"/>
      <c r="NVL74" s="24"/>
      <c r="NVM74" s="24"/>
      <c r="NVN74" s="24"/>
      <c r="NVO74" s="24"/>
      <c r="NVP74" s="24"/>
      <c r="NVQ74" s="24"/>
      <c r="NVR74" s="24"/>
      <c r="NVS74" s="24"/>
      <c r="NVT74" s="24"/>
      <c r="NVU74" s="24"/>
      <c r="NVV74" s="24"/>
      <c r="NVW74" s="24"/>
      <c r="NVX74" s="24"/>
      <c r="NVY74" s="24"/>
      <c r="NVZ74" s="24"/>
      <c r="NWA74" s="24"/>
      <c r="NWB74" s="24"/>
      <c r="NWC74" s="24"/>
      <c r="NWD74" s="24"/>
      <c r="NWE74" s="24"/>
      <c r="NWF74" s="24"/>
      <c r="NWG74" s="24"/>
      <c r="NWH74" s="24"/>
      <c r="NWI74" s="24"/>
      <c r="NWJ74" s="24"/>
      <c r="NWK74" s="24"/>
      <c r="NWL74" s="24"/>
      <c r="NWM74" s="24"/>
      <c r="NWN74" s="24"/>
      <c r="NWO74" s="24"/>
      <c r="NWP74" s="24"/>
      <c r="NWQ74" s="24"/>
      <c r="NWR74" s="24"/>
      <c r="NWS74" s="24"/>
      <c r="NWT74" s="24"/>
      <c r="NWU74" s="24"/>
      <c r="NWV74" s="24"/>
      <c r="NWW74" s="24"/>
      <c r="NWX74" s="24"/>
      <c r="NWY74" s="24"/>
      <c r="NWZ74" s="24"/>
      <c r="NXA74" s="24"/>
      <c r="NXB74" s="24"/>
      <c r="NXC74" s="24"/>
      <c r="NXD74" s="24"/>
      <c r="NXE74" s="24"/>
      <c r="NXF74" s="24"/>
      <c r="NXG74" s="24"/>
      <c r="NXH74" s="24"/>
      <c r="NXI74" s="24"/>
      <c r="NXJ74" s="24"/>
      <c r="NXK74" s="24"/>
      <c r="NXL74" s="24"/>
      <c r="NXM74" s="24"/>
      <c r="NXN74" s="24"/>
      <c r="NXO74" s="24"/>
      <c r="NXP74" s="24"/>
      <c r="NXQ74" s="24"/>
      <c r="NXR74" s="24"/>
      <c r="NXS74" s="24"/>
      <c r="NXT74" s="24"/>
      <c r="NXU74" s="24"/>
      <c r="NXV74" s="24"/>
      <c r="NXW74" s="24"/>
      <c r="NXX74" s="24"/>
      <c r="NXY74" s="24"/>
      <c r="NXZ74" s="24"/>
      <c r="NYA74" s="24"/>
      <c r="NYB74" s="24"/>
      <c r="NYC74" s="24"/>
      <c r="NYD74" s="24"/>
      <c r="NYE74" s="24"/>
      <c r="NYF74" s="24"/>
      <c r="NYG74" s="24"/>
      <c r="NYH74" s="24"/>
      <c r="NYI74" s="24"/>
      <c r="NYJ74" s="24"/>
      <c r="NYK74" s="24"/>
      <c r="NYL74" s="24"/>
      <c r="NYM74" s="24"/>
      <c r="NYN74" s="24"/>
      <c r="NYO74" s="24"/>
      <c r="NYP74" s="24"/>
      <c r="NYQ74" s="24"/>
      <c r="NYR74" s="24"/>
      <c r="NYS74" s="24"/>
      <c r="NYT74" s="24"/>
      <c r="NYU74" s="24"/>
      <c r="NYV74" s="24"/>
      <c r="NYW74" s="24"/>
      <c r="NYX74" s="24"/>
      <c r="NYY74" s="24"/>
      <c r="NYZ74" s="24"/>
      <c r="NZA74" s="24"/>
      <c r="NZB74" s="24"/>
      <c r="NZC74" s="24"/>
      <c r="NZD74" s="24"/>
      <c r="NZE74" s="24"/>
      <c r="NZF74" s="24"/>
      <c r="NZG74" s="24"/>
      <c r="NZH74" s="24"/>
      <c r="NZI74" s="24"/>
      <c r="NZJ74" s="24"/>
      <c r="NZK74" s="24"/>
      <c r="NZL74" s="24"/>
      <c r="NZM74" s="24"/>
      <c r="NZN74" s="24"/>
      <c r="NZO74" s="24"/>
      <c r="NZP74" s="24"/>
      <c r="NZQ74" s="24"/>
      <c r="NZR74" s="24"/>
      <c r="NZS74" s="24"/>
      <c r="NZT74" s="24"/>
      <c r="NZU74" s="24"/>
      <c r="NZV74" s="24"/>
      <c r="NZW74" s="24"/>
      <c r="NZX74" s="24"/>
      <c r="NZY74" s="24"/>
      <c r="NZZ74" s="24"/>
      <c r="OAA74" s="24"/>
      <c r="OAB74" s="24"/>
      <c r="OAC74" s="24"/>
      <c r="OAD74" s="24"/>
      <c r="OAE74" s="24"/>
      <c r="OAF74" s="24"/>
      <c r="OAG74" s="24"/>
      <c r="OAH74" s="24"/>
      <c r="OAI74" s="24"/>
      <c r="OAJ74" s="24"/>
      <c r="OAK74" s="24"/>
      <c r="OAL74" s="24"/>
      <c r="OAM74" s="24"/>
      <c r="OAN74" s="24"/>
      <c r="OAO74" s="24"/>
      <c r="OAP74" s="24"/>
      <c r="OAQ74" s="24"/>
      <c r="OAR74" s="24"/>
      <c r="OAS74" s="24"/>
      <c r="OAT74" s="24"/>
      <c r="OAU74" s="24"/>
      <c r="OAV74" s="24"/>
      <c r="OAW74" s="24"/>
      <c r="OAX74" s="24"/>
      <c r="OAY74" s="24"/>
      <c r="OAZ74" s="24"/>
      <c r="OBA74" s="24"/>
      <c r="OBB74" s="24"/>
      <c r="OBC74" s="24"/>
      <c r="OBD74" s="24"/>
      <c r="OBE74" s="24"/>
      <c r="OBF74" s="24"/>
      <c r="OBG74" s="24"/>
      <c r="OBH74" s="24"/>
      <c r="OBI74" s="24"/>
      <c r="OBJ74" s="24"/>
      <c r="OBK74" s="24"/>
      <c r="OBL74" s="24"/>
      <c r="OBM74" s="24"/>
      <c r="OBN74" s="24"/>
      <c r="OBO74" s="24"/>
      <c r="OBP74" s="24"/>
      <c r="OBQ74" s="24"/>
      <c r="OBR74" s="24"/>
      <c r="OBS74" s="24"/>
      <c r="OBT74" s="24"/>
      <c r="OBU74" s="24"/>
      <c r="OBV74" s="24"/>
      <c r="OBW74" s="24"/>
      <c r="OBX74" s="24"/>
      <c r="OBY74" s="24"/>
      <c r="OBZ74" s="24"/>
      <c r="OCA74" s="24"/>
      <c r="OCB74" s="24"/>
      <c r="OCC74" s="24"/>
      <c r="OCD74" s="24"/>
      <c r="OCE74" s="24"/>
      <c r="OCF74" s="24"/>
      <c r="OCG74" s="24"/>
      <c r="OCH74" s="24"/>
      <c r="OCI74" s="24"/>
      <c r="OCJ74" s="24"/>
      <c r="OCK74" s="24"/>
      <c r="OCL74" s="24"/>
      <c r="OCM74" s="24"/>
      <c r="OCN74" s="24"/>
      <c r="OCO74" s="24"/>
      <c r="OCP74" s="24"/>
      <c r="OCQ74" s="24"/>
      <c r="OCR74" s="24"/>
      <c r="OCS74" s="24"/>
      <c r="OCT74" s="24"/>
      <c r="OCU74" s="24"/>
      <c r="OCV74" s="24"/>
      <c r="OCW74" s="24"/>
      <c r="OCX74" s="24"/>
      <c r="OCY74" s="24"/>
      <c r="OCZ74" s="24"/>
      <c r="ODA74" s="24"/>
      <c r="ODB74" s="24"/>
      <c r="ODC74" s="24"/>
      <c r="ODD74" s="24"/>
      <c r="ODE74" s="24"/>
      <c r="ODF74" s="24"/>
      <c r="ODG74" s="24"/>
      <c r="ODH74" s="24"/>
      <c r="ODI74" s="24"/>
      <c r="ODJ74" s="24"/>
      <c r="ODK74" s="24"/>
      <c r="ODL74" s="24"/>
      <c r="ODM74" s="24"/>
      <c r="ODN74" s="24"/>
      <c r="ODO74" s="24"/>
      <c r="ODP74" s="24"/>
      <c r="ODQ74" s="24"/>
      <c r="ODR74" s="24"/>
      <c r="ODS74" s="24"/>
      <c r="ODT74" s="24"/>
      <c r="ODU74" s="24"/>
      <c r="ODV74" s="24"/>
      <c r="ODW74" s="24"/>
      <c r="ODX74" s="24"/>
      <c r="ODY74" s="24"/>
      <c r="ODZ74" s="24"/>
      <c r="OEA74" s="24"/>
      <c r="OEB74" s="24"/>
      <c r="OEC74" s="24"/>
      <c r="OED74" s="24"/>
      <c r="OEE74" s="24"/>
      <c r="OEF74" s="24"/>
      <c r="OEG74" s="24"/>
      <c r="OEH74" s="24"/>
      <c r="OEI74" s="24"/>
      <c r="OEJ74" s="24"/>
      <c r="OEK74" s="24"/>
      <c r="OEL74" s="24"/>
      <c r="OEM74" s="24"/>
      <c r="OEN74" s="24"/>
      <c r="OEO74" s="24"/>
      <c r="OEP74" s="24"/>
      <c r="OEQ74" s="24"/>
      <c r="OER74" s="24"/>
      <c r="OES74" s="24"/>
      <c r="OET74" s="24"/>
      <c r="OEU74" s="24"/>
      <c r="OEV74" s="24"/>
      <c r="OEW74" s="24"/>
      <c r="OEX74" s="24"/>
      <c r="OEY74" s="24"/>
      <c r="OEZ74" s="24"/>
      <c r="OFA74" s="24"/>
      <c r="OFB74" s="24"/>
      <c r="OFC74" s="24"/>
      <c r="OFD74" s="24"/>
      <c r="OFE74" s="24"/>
      <c r="OFF74" s="24"/>
      <c r="OFG74" s="24"/>
      <c r="OFH74" s="24"/>
      <c r="OFI74" s="24"/>
      <c r="OFJ74" s="24"/>
      <c r="OFK74" s="24"/>
      <c r="OFL74" s="24"/>
      <c r="OFM74" s="24"/>
      <c r="OFN74" s="24"/>
      <c r="OFO74" s="24"/>
      <c r="OFP74" s="24"/>
      <c r="OFQ74" s="24"/>
      <c r="OFR74" s="24"/>
      <c r="OFS74" s="24"/>
      <c r="OFT74" s="24"/>
      <c r="OFU74" s="24"/>
      <c r="OFV74" s="24"/>
      <c r="OFW74" s="24"/>
      <c r="OFX74" s="24"/>
      <c r="OFY74" s="24"/>
      <c r="OFZ74" s="24"/>
      <c r="OGA74" s="24"/>
      <c r="OGB74" s="24"/>
      <c r="OGC74" s="24"/>
      <c r="OGD74" s="24"/>
      <c r="OGE74" s="24"/>
      <c r="OGF74" s="24"/>
      <c r="OGG74" s="24"/>
      <c r="OGH74" s="24"/>
      <c r="OGI74" s="24"/>
      <c r="OGJ74" s="24"/>
      <c r="OGK74" s="24"/>
      <c r="OGL74" s="24"/>
      <c r="OGM74" s="24"/>
      <c r="OGN74" s="24"/>
      <c r="OGO74" s="24"/>
      <c r="OGP74" s="24"/>
      <c r="OGQ74" s="24"/>
      <c r="OGR74" s="24"/>
      <c r="OGS74" s="24"/>
      <c r="OGT74" s="24"/>
      <c r="OGU74" s="24"/>
      <c r="OGV74" s="24"/>
      <c r="OGW74" s="24"/>
      <c r="OGX74" s="24"/>
      <c r="OGY74" s="24"/>
      <c r="OGZ74" s="24"/>
      <c r="OHA74" s="24"/>
      <c r="OHB74" s="24"/>
      <c r="OHC74" s="24"/>
      <c r="OHD74" s="24"/>
      <c r="OHE74" s="24"/>
      <c r="OHF74" s="24"/>
      <c r="OHG74" s="24"/>
      <c r="OHH74" s="24"/>
      <c r="OHI74" s="24"/>
      <c r="OHJ74" s="24"/>
      <c r="OHK74" s="24"/>
      <c r="OHL74" s="24"/>
      <c r="OHM74" s="24"/>
      <c r="OHN74" s="24"/>
      <c r="OHO74" s="24"/>
      <c r="OHP74" s="24"/>
      <c r="OHQ74" s="24"/>
      <c r="OHR74" s="24"/>
      <c r="OHS74" s="24"/>
      <c r="OHT74" s="24"/>
      <c r="OHU74" s="24"/>
      <c r="OHV74" s="24"/>
      <c r="OHW74" s="24"/>
      <c r="OHX74" s="24"/>
      <c r="OHY74" s="24"/>
      <c r="OHZ74" s="24"/>
      <c r="OIA74" s="24"/>
      <c r="OIB74" s="24"/>
      <c r="OIC74" s="24"/>
      <c r="OID74" s="24"/>
      <c r="OIE74" s="24"/>
      <c r="OIF74" s="24"/>
      <c r="OIG74" s="24"/>
      <c r="OIH74" s="24"/>
      <c r="OII74" s="24"/>
      <c r="OIJ74" s="24"/>
      <c r="OIK74" s="24"/>
      <c r="OIL74" s="24"/>
      <c r="OIM74" s="24"/>
      <c r="OIN74" s="24"/>
      <c r="OIO74" s="24"/>
      <c r="OIP74" s="24"/>
      <c r="OIQ74" s="24"/>
      <c r="OIR74" s="24"/>
      <c r="OIS74" s="24"/>
      <c r="OIT74" s="24"/>
      <c r="OIU74" s="24"/>
      <c r="OIV74" s="24"/>
      <c r="OIW74" s="24"/>
      <c r="OIX74" s="24"/>
      <c r="OIY74" s="24"/>
      <c r="OIZ74" s="24"/>
      <c r="OJA74" s="24"/>
      <c r="OJB74" s="24"/>
      <c r="OJC74" s="24"/>
      <c r="OJD74" s="24"/>
      <c r="OJE74" s="24"/>
      <c r="OJF74" s="24"/>
      <c r="OJG74" s="24"/>
      <c r="OJH74" s="24"/>
      <c r="OJI74" s="24"/>
      <c r="OJJ74" s="24"/>
      <c r="OJK74" s="24"/>
      <c r="OJL74" s="24"/>
      <c r="OJM74" s="24"/>
      <c r="OJN74" s="24"/>
      <c r="OJO74" s="24"/>
      <c r="OJP74" s="24"/>
      <c r="OJQ74" s="24"/>
      <c r="OJR74" s="24"/>
      <c r="OJS74" s="24"/>
      <c r="OJT74" s="24"/>
      <c r="OJU74" s="24"/>
      <c r="OJV74" s="24"/>
      <c r="OJW74" s="24"/>
      <c r="OJX74" s="24"/>
      <c r="OJY74" s="24"/>
      <c r="OJZ74" s="24"/>
      <c r="OKA74" s="24"/>
      <c r="OKB74" s="24"/>
      <c r="OKC74" s="24"/>
      <c r="OKD74" s="24"/>
      <c r="OKE74" s="24"/>
      <c r="OKF74" s="24"/>
      <c r="OKG74" s="24"/>
      <c r="OKH74" s="24"/>
      <c r="OKI74" s="24"/>
      <c r="OKJ74" s="24"/>
      <c r="OKK74" s="24"/>
      <c r="OKL74" s="24"/>
      <c r="OKM74" s="24"/>
      <c r="OKN74" s="24"/>
      <c r="OKO74" s="24"/>
      <c r="OKP74" s="24"/>
      <c r="OKQ74" s="24"/>
      <c r="OKR74" s="24"/>
      <c r="OKS74" s="24"/>
      <c r="OKT74" s="24"/>
      <c r="OKU74" s="24"/>
      <c r="OKV74" s="24"/>
      <c r="OKW74" s="24"/>
      <c r="OKX74" s="24"/>
      <c r="OKY74" s="24"/>
      <c r="OKZ74" s="24"/>
      <c r="OLA74" s="24"/>
      <c r="OLB74" s="24"/>
      <c r="OLC74" s="24"/>
      <c r="OLD74" s="24"/>
      <c r="OLE74" s="24"/>
      <c r="OLF74" s="24"/>
      <c r="OLG74" s="24"/>
      <c r="OLH74" s="24"/>
      <c r="OLI74" s="24"/>
      <c r="OLJ74" s="24"/>
      <c r="OLK74" s="24"/>
      <c r="OLL74" s="24"/>
      <c r="OLM74" s="24"/>
      <c r="OLN74" s="24"/>
      <c r="OLO74" s="24"/>
      <c r="OLP74" s="24"/>
      <c r="OLQ74" s="24"/>
      <c r="OLR74" s="24"/>
      <c r="OLS74" s="24"/>
      <c r="OLT74" s="24"/>
      <c r="OLU74" s="24"/>
      <c r="OLV74" s="24"/>
      <c r="OLW74" s="24"/>
      <c r="OLX74" s="24"/>
      <c r="OLY74" s="24"/>
      <c r="OLZ74" s="24"/>
      <c r="OMA74" s="24"/>
      <c r="OMB74" s="24"/>
      <c r="OMC74" s="24"/>
      <c r="OMD74" s="24"/>
      <c r="OME74" s="24"/>
      <c r="OMF74" s="24"/>
      <c r="OMG74" s="24"/>
      <c r="OMH74" s="24"/>
      <c r="OMI74" s="24"/>
      <c r="OMJ74" s="24"/>
      <c r="OMK74" s="24"/>
      <c r="OML74" s="24"/>
      <c r="OMM74" s="24"/>
      <c r="OMN74" s="24"/>
      <c r="OMO74" s="24"/>
      <c r="OMP74" s="24"/>
      <c r="OMQ74" s="24"/>
      <c r="OMR74" s="24"/>
      <c r="OMS74" s="24"/>
      <c r="OMT74" s="24"/>
      <c r="OMU74" s="24"/>
      <c r="OMV74" s="24"/>
      <c r="OMW74" s="24"/>
      <c r="OMX74" s="24"/>
      <c r="OMY74" s="24"/>
      <c r="OMZ74" s="24"/>
      <c r="ONA74" s="24"/>
      <c r="ONB74" s="24"/>
      <c r="ONC74" s="24"/>
      <c r="OND74" s="24"/>
      <c r="ONE74" s="24"/>
      <c r="ONF74" s="24"/>
      <c r="ONG74" s="24"/>
      <c r="ONH74" s="24"/>
      <c r="ONI74" s="24"/>
      <c r="ONJ74" s="24"/>
      <c r="ONK74" s="24"/>
      <c r="ONL74" s="24"/>
      <c r="ONM74" s="24"/>
      <c r="ONN74" s="24"/>
      <c r="ONO74" s="24"/>
      <c r="ONP74" s="24"/>
      <c r="ONQ74" s="24"/>
      <c r="ONR74" s="24"/>
      <c r="ONS74" s="24"/>
      <c r="ONT74" s="24"/>
      <c r="ONU74" s="24"/>
      <c r="ONV74" s="24"/>
      <c r="ONW74" s="24"/>
      <c r="ONX74" s="24"/>
      <c r="ONY74" s="24"/>
      <c r="ONZ74" s="24"/>
      <c r="OOA74" s="24"/>
      <c r="OOB74" s="24"/>
      <c r="OOC74" s="24"/>
      <c r="OOD74" s="24"/>
      <c r="OOE74" s="24"/>
      <c r="OOF74" s="24"/>
      <c r="OOG74" s="24"/>
      <c r="OOH74" s="24"/>
      <c r="OOI74" s="24"/>
      <c r="OOJ74" s="24"/>
      <c r="OOK74" s="24"/>
      <c r="OOL74" s="24"/>
      <c r="OOM74" s="24"/>
      <c r="OON74" s="24"/>
      <c r="OOO74" s="24"/>
      <c r="OOP74" s="24"/>
      <c r="OOQ74" s="24"/>
      <c r="OOR74" s="24"/>
      <c r="OOS74" s="24"/>
      <c r="OOT74" s="24"/>
      <c r="OOU74" s="24"/>
      <c r="OOV74" s="24"/>
      <c r="OOW74" s="24"/>
      <c r="OOX74" s="24"/>
      <c r="OOY74" s="24"/>
      <c r="OOZ74" s="24"/>
      <c r="OPA74" s="24"/>
      <c r="OPB74" s="24"/>
      <c r="OPC74" s="24"/>
      <c r="OPD74" s="24"/>
      <c r="OPE74" s="24"/>
      <c r="OPF74" s="24"/>
      <c r="OPG74" s="24"/>
      <c r="OPH74" s="24"/>
      <c r="OPI74" s="24"/>
      <c r="OPJ74" s="24"/>
      <c r="OPK74" s="24"/>
      <c r="OPL74" s="24"/>
      <c r="OPM74" s="24"/>
      <c r="OPN74" s="24"/>
      <c r="OPO74" s="24"/>
      <c r="OPP74" s="24"/>
      <c r="OPQ74" s="24"/>
      <c r="OPR74" s="24"/>
      <c r="OPS74" s="24"/>
      <c r="OPT74" s="24"/>
      <c r="OPU74" s="24"/>
      <c r="OPV74" s="24"/>
      <c r="OPW74" s="24"/>
      <c r="OPX74" s="24"/>
      <c r="OPY74" s="24"/>
      <c r="OPZ74" s="24"/>
      <c r="OQA74" s="24"/>
      <c r="OQB74" s="24"/>
      <c r="OQC74" s="24"/>
      <c r="OQD74" s="24"/>
      <c r="OQE74" s="24"/>
      <c r="OQF74" s="24"/>
      <c r="OQG74" s="24"/>
      <c r="OQH74" s="24"/>
      <c r="OQI74" s="24"/>
      <c r="OQJ74" s="24"/>
      <c r="OQK74" s="24"/>
      <c r="OQL74" s="24"/>
      <c r="OQM74" s="24"/>
      <c r="OQN74" s="24"/>
      <c r="OQO74" s="24"/>
      <c r="OQP74" s="24"/>
      <c r="OQQ74" s="24"/>
      <c r="OQR74" s="24"/>
      <c r="OQS74" s="24"/>
      <c r="OQT74" s="24"/>
      <c r="OQU74" s="24"/>
      <c r="OQV74" s="24"/>
      <c r="OQW74" s="24"/>
      <c r="OQX74" s="24"/>
      <c r="OQY74" s="24"/>
      <c r="OQZ74" s="24"/>
      <c r="ORA74" s="24"/>
      <c r="ORB74" s="24"/>
      <c r="ORC74" s="24"/>
      <c r="ORD74" s="24"/>
      <c r="ORE74" s="24"/>
      <c r="ORF74" s="24"/>
      <c r="ORG74" s="24"/>
      <c r="ORH74" s="24"/>
      <c r="ORI74" s="24"/>
      <c r="ORJ74" s="24"/>
      <c r="ORK74" s="24"/>
      <c r="ORL74" s="24"/>
      <c r="ORM74" s="24"/>
      <c r="ORN74" s="24"/>
      <c r="ORO74" s="24"/>
      <c r="ORP74" s="24"/>
      <c r="ORQ74" s="24"/>
      <c r="ORR74" s="24"/>
      <c r="ORS74" s="24"/>
      <c r="ORT74" s="24"/>
      <c r="ORU74" s="24"/>
      <c r="ORV74" s="24"/>
      <c r="ORW74" s="24"/>
      <c r="ORX74" s="24"/>
      <c r="ORY74" s="24"/>
      <c r="ORZ74" s="24"/>
      <c r="OSA74" s="24"/>
      <c r="OSB74" s="24"/>
      <c r="OSC74" s="24"/>
      <c r="OSD74" s="24"/>
      <c r="OSE74" s="24"/>
      <c r="OSF74" s="24"/>
      <c r="OSG74" s="24"/>
      <c r="OSH74" s="24"/>
      <c r="OSI74" s="24"/>
      <c r="OSJ74" s="24"/>
      <c r="OSK74" s="24"/>
      <c r="OSL74" s="24"/>
      <c r="OSM74" s="24"/>
      <c r="OSN74" s="24"/>
      <c r="OSO74" s="24"/>
      <c r="OSP74" s="24"/>
      <c r="OSQ74" s="24"/>
      <c r="OSR74" s="24"/>
      <c r="OSS74" s="24"/>
      <c r="OST74" s="24"/>
      <c r="OSU74" s="24"/>
      <c r="OSV74" s="24"/>
      <c r="OSW74" s="24"/>
      <c r="OSX74" s="24"/>
      <c r="OSY74" s="24"/>
      <c r="OSZ74" s="24"/>
      <c r="OTA74" s="24"/>
      <c r="OTB74" s="24"/>
      <c r="OTC74" s="24"/>
      <c r="OTD74" s="24"/>
      <c r="OTE74" s="24"/>
      <c r="OTF74" s="24"/>
      <c r="OTG74" s="24"/>
      <c r="OTH74" s="24"/>
      <c r="OTI74" s="24"/>
      <c r="OTJ74" s="24"/>
      <c r="OTK74" s="24"/>
      <c r="OTL74" s="24"/>
      <c r="OTM74" s="24"/>
      <c r="OTN74" s="24"/>
      <c r="OTO74" s="24"/>
      <c r="OTP74" s="24"/>
      <c r="OTQ74" s="24"/>
      <c r="OTR74" s="24"/>
      <c r="OTS74" s="24"/>
      <c r="OTT74" s="24"/>
      <c r="OTU74" s="24"/>
      <c r="OTV74" s="24"/>
      <c r="OTW74" s="24"/>
      <c r="OTX74" s="24"/>
      <c r="OTY74" s="24"/>
      <c r="OTZ74" s="24"/>
      <c r="OUA74" s="24"/>
      <c r="OUB74" s="24"/>
      <c r="OUC74" s="24"/>
      <c r="OUD74" s="24"/>
      <c r="OUE74" s="24"/>
      <c r="OUF74" s="24"/>
      <c r="OUG74" s="24"/>
      <c r="OUH74" s="24"/>
      <c r="OUI74" s="24"/>
      <c r="OUJ74" s="24"/>
      <c r="OUK74" s="24"/>
      <c r="OUL74" s="24"/>
      <c r="OUM74" s="24"/>
      <c r="OUN74" s="24"/>
      <c r="OUO74" s="24"/>
      <c r="OUP74" s="24"/>
      <c r="OUQ74" s="24"/>
      <c r="OUR74" s="24"/>
      <c r="OUS74" s="24"/>
      <c r="OUT74" s="24"/>
      <c r="OUU74" s="24"/>
      <c r="OUV74" s="24"/>
      <c r="OUW74" s="24"/>
      <c r="OUX74" s="24"/>
      <c r="OUY74" s="24"/>
      <c r="OUZ74" s="24"/>
      <c r="OVA74" s="24"/>
      <c r="OVB74" s="24"/>
      <c r="OVC74" s="24"/>
      <c r="OVD74" s="24"/>
      <c r="OVE74" s="24"/>
      <c r="OVF74" s="24"/>
      <c r="OVG74" s="24"/>
      <c r="OVH74" s="24"/>
      <c r="OVI74" s="24"/>
      <c r="OVJ74" s="24"/>
      <c r="OVK74" s="24"/>
      <c r="OVL74" s="24"/>
      <c r="OVM74" s="24"/>
      <c r="OVN74" s="24"/>
      <c r="OVO74" s="24"/>
      <c r="OVP74" s="24"/>
      <c r="OVQ74" s="24"/>
      <c r="OVR74" s="24"/>
      <c r="OVS74" s="24"/>
      <c r="OVT74" s="24"/>
      <c r="OVU74" s="24"/>
      <c r="OVV74" s="24"/>
      <c r="OVW74" s="24"/>
      <c r="OVX74" s="24"/>
      <c r="OVY74" s="24"/>
      <c r="OVZ74" s="24"/>
      <c r="OWA74" s="24"/>
      <c r="OWB74" s="24"/>
      <c r="OWC74" s="24"/>
      <c r="OWD74" s="24"/>
      <c r="OWE74" s="24"/>
      <c r="OWF74" s="24"/>
      <c r="OWG74" s="24"/>
      <c r="OWH74" s="24"/>
      <c r="OWI74" s="24"/>
      <c r="OWJ74" s="24"/>
      <c r="OWK74" s="24"/>
      <c r="OWL74" s="24"/>
      <c r="OWM74" s="24"/>
      <c r="OWN74" s="24"/>
      <c r="OWO74" s="24"/>
      <c r="OWP74" s="24"/>
      <c r="OWQ74" s="24"/>
      <c r="OWR74" s="24"/>
      <c r="OWS74" s="24"/>
      <c r="OWT74" s="24"/>
      <c r="OWU74" s="24"/>
      <c r="OWV74" s="24"/>
      <c r="OWW74" s="24"/>
      <c r="OWX74" s="24"/>
      <c r="OWY74" s="24"/>
      <c r="OWZ74" s="24"/>
      <c r="OXA74" s="24"/>
      <c r="OXB74" s="24"/>
      <c r="OXC74" s="24"/>
      <c r="OXD74" s="24"/>
      <c r="OXE74" s="24"/>
      <c r="OXF74" s="24"/>
      <c r="OXG74" s="24"/>
      <c r="OXH74" s="24"/>
      <c r="OXI74" s="24"/>
      <c r="OXJ74" s="24"/>
      <c r="OXK74" s="24"/>
      <c r="OXL74" s="24"/>
      <c r="OXM74" s="24"/>
      <c r="OXN74" s="24"/>
      <c r="OXO74" s="24"/>
      <c r="OXP74" s="24"/>
      <c r="OXQ74" s="24"/>
      <c r="OXR74" s="24"/>
      <c r="OXS74" s="24"/>
      <c r="OXT74" s="24"/>
      <c r="OXU74" s="24"/>
      <c r="OXV74" s="24"/>
      <c r="OXW74" s="24"/>
      <c r="OXX74" s="24"/>
      <c r="OXY74" s="24"/>
      <c r="OXZ74" s="24"/>
      <c r="OYA74" s="24"/>
      <c r="OYB74" s="24"/>
      <c r="OYC74" s="24"/>
      <c r="OYD74" s="24"/>
      <c r="OYE74" s="24"/>
      <c r="OYF74" s="24"/>
      <c r="OYG74" s="24"/>
      <c r="OYH74" s="24"/>
      <c r="OYI74" s="24"/>
      <c r="OYJ74" s="24"/>
      <c r="OYK74" s="24"/>
      <c r="OYL74" s="24"/>
      <c r="OYM74" s="24"/>
      <c r="OYN74" s="24"/>
      <c r="OYO74" s="24"/>
      <c r="OYP74" s="24"/>
      <c r="OYQ74" s="24"/>
      <c r="OYR74" s="24"/>
      <c r="OYS74" s="24"/>
      <c r="OYT74" s="24"/>
      <c r="OYU74" s="24"/>
      <c r="OYV74" s="24"/>
      <c r="OYW74" s="24"/>
      <c r="OYX74" s="24"/>
      <c r="OYY74" s="24"/>
      <c r="OYZ74" s="24"/>
      <c r="OZA74" s="24"/>
      <c r="OZB74" s="24"/>
      <c r="OZC74" s="24"/>
      <c r="OZD74" s="24"/>
      <c r="OZE74" s="24"/>
      <c r="OZF74" s="24"/>
      <c r="OZG74" s="24"/>
      <c r="OZH74" s="24"/>
      <c r="OZI74" s="24"/>
      <c r="OZJ74" s="24"/>
      <c r="OZK74" s="24"/>
      <c r="OZL74" s="24"/>
      <c r="OZM74" s="24"/>
      <c r="OZN74" s="24"/>
      <c r="OZO74" s="24"/>
      <c r="OZP74" s="24"/>
      <c r="OZQ74" s="24"/>
      <c r="OZR74" s="24"/>
      <c r="OZS74" s="24"/>
      <c r="OZT74" s="24"/>
      <c r="OZU74" s="24"/>
      <c r="OZV74" s="24"/>
      <c r="OZW74" s="24"/>
      <c r="OZX74" s="24"/>
      <c r="OZY74" s="24"/>
      <c r="OZZ74" s="24"/>
      <c r="PAA74" s="24"/>
      <c r="PAB74" s="24"/>
      <c r="PAC74" s="24"/>
      <c r="PAD74" s="24"/>
      <c r="PAE74" s="24"/>
      <c r="PAF74" s="24"/>
      <c r="PAG74" s="24"/>
      <c r="PAH74" s="24"/>
      <c r="PAI74" s="24"/>
      <c r="PAJ74" s="24"/>
      <c r="PAK74" s="24"/>
      <c r="PAL74" s="24"/>
      <c r="PAM74" s="24"/>
      <c r="PAN74" s="24"/>
      <c r="PAO74" s="24"/>
      <c r="PAP74" s="24"/>
      <c r="PAQ74" s="24"/>
      <c r="PAR74" s="24"/>
      <c r="PAS74" s="24"/>
      <c r="PAT74" s="24"/>
      <c r="PAU74" s="24"/>
      <c r="PAV74" s="24"/>
      <c r="PAW74" s="24"/>
      <c r="PAX74" s="24"/>
      <c r="PAY74" s="24"/>
      <c r="PAZ74" s="24"/>
      <c r="PBA74" s="24"/>
      <c r="PBB74" s="24"/>
      <c r="PBC74" s="24"/>
      <c r="PBD74" s="24"/>
      <c r="PBE74" s="24"/>
      <c r="PBF74" s="24"/>
      <c r="PBG74" s="24"/>
      <c r="PBH74" s="24"/>
      <c r="PBI74" s="24"/>
      <c r="PBJ74" s="24"/>
      <c r="PBK74" s="24"/>
      <c r="PBL74" s="24"/>
      <c r="PBM74" s="24"/>
      <c r="PBN74" s="24"/>
      <c r="PBO74" s="24"/>
      <c r="PBP74" s="24"/>
      <c r="PBQ74" s="24"/>
      <c r="PBR74" s="24"/>
      <c r="PBS74" s="24"/>
      <c r="PBT74" s="24"/>
      <c r="PBU74" s="24"/>
      <c r="PBV74" s="24"/>
      <c r="PBW74" s="24"/>
      <c r="PBX74" s="24"/>
      <c r="PBY74" s="24"/>
      <c r="PBZ74" s="24"/>
      <c r="PCA74" s="24"/>
      <c r="PCB74" s="24"/>
      <c r="PCC74" s="24"/>
      <c r="PCD74" s="24"/>
      <c r="PCE74" s="24"/>
      <c r="PCF74" s="24"/>
      <c r="PCG74" s="24"/>
      <c r="PCH74" s="24"/>
      <c r="PCI74" s="24"/>
      <c r="PCJ74" s="24"/>
      <c r="PCK74" s="24"/>
      <c r="PCL74" s="24"/>
      <c r="PCM74" s="24"/>
      <c r="PCN74" s="24"/>
      <c r="PCO74" s="24"/>
      <c r="PCP74" s="24"/>
      <c r="PCQ74" s="24"/>
      <c r="PCR74" s="24"/>
      <c r="PCS74" s="24"/>
      <c r="PCT74" s="24"/>
      <c r="PCU74" s="24"/>
      <c r="PCV74" s="24"/>
      <c r="PCW74" s="24"/>
      <c r="PCX74" s="24"/>
      <c r="PCY74" s="24"/>
      <c r="PCZ74" s="24"/>
      <c r="PDA74" s="24"/>
      <c r="PDB74" s="24"/>
      <c r="PDC74" s="24"/>
      <c r="PDD74" s="24"/>
      <c r="PDE74" s="24"/>
      <c r="PDF74" s="24"/>
      <c r="PDG74" s="24"/>
      <c r="PDH74" s="24"/>
      <c r="PDI74" s="24"/>
      <c r="PDJ74" s="24"/>
      <c r="PDK74" s="24"/>
      <c r="PDL74" s="24"/>
      <c r="PDM74" s="24"/>
      <c r="PDN74" s="24"/>
      <c r="PDO74" s="24"/>
      <c r="PDP74" s="24"/>
      <c r="PDQ74" s="24"/>
      <c r="PDR74" s="24"/>
      <c r="PDS74" s="24"/>
      <c r="PDT74" s="24"/>
      <c r="PDU74" s="24"/>
      <c r="PDV74" s="24"/>
      <c r="PDW74" s="24"/>
      <c r="PDX74" s="24"/>
      <c r="PDY74" s="24"/>
      <c r="PDZ74" s="24"/>
      <c r="PEA74" s="24"/>
      <c r="PEB74" s="24"/>
      <c r="PEC74" s="24"/>
      <c r="PED74" s="24"/>
      <c r="PEE74" s="24"/>
      <c r="PEF74" s="24"/>
      <c r="PEG74" s="24"/>
      <c r="PEH74" s="24"/>
      <c r="PEI74" s="24"/>
      <c r="PEJ74" s="24"/>
      <c r="PEK74" s="24"/>
      <c r="PEL74" s="24"/>
      <c r="PEM74" s="24"/>
      <c r="PEN74" s="24"/>
      <c r="PEO74" s="24"/>
      <c r="PEP74" s="24"/>
      <c r="PEQ74" s="24"/>
      <c r="PER74" s="24"/>
      <c r="PES74" s="24"/>
      <c r="PET74" s="24"/>
      <c r="PEU74" s="24"/>
      <c r="PEV74" s="24"/>
      <c r="PEW74" s="24"/>
      <c r="PEX74" s="24"/>
      <c r="PEY74" s="24"/>
      <c r="PEZ74" s="24"/>
      <c r="PFA74" s="24"/>
      <c r="PFB74" s="24"/>
      <c r="PFC74" s="24"/>
      <c r="PFD74" s="24"/>
      <c r="PFE74" s="24"/>
      <c r="PFF74" s="24"/>
      <c r="PFG74" s="24"/>
      <c r="PFH74" s="24"/>
      <c r="PFI74" s="24"/>
      <c r="PFJ74" s="24"/>
      <c r="PFK74" s="24"/>
      <c r="PFL74" s="24"/>
      <c r="PFM74" s="24"/>
      <c r="PFN74" s="24"/>
      <c r="PFO74" s="24"/>
      <c r="PFP74" s="24"/>
      <c r="PFQ74" s="24"/>
      <c r="PFR74" s="24"/>
      <c r="PFS74" s="24"/>
      <c r="PFT74" s="24"/>
      <c r="PFU74" s="24"/>
      <c r="PFV74" s="24"/>
      <c r="PFW74" s="24"/>
      <c r="PFX74" s="24"/>
      <c r="PFY74" s="24"/>
      <c r="PFZ74" s="24"/>
      <c r="PGA74" s="24"/>
      <c r="PGB74" s="24"/>
      <c r="PGC74" s="24"/>
      <c r="PGD74" s="24"/>
      <c r="PGE74" s="24"/>
      <c r="PGF74" s="24"/>
      <c r="PGG74" s="24"/>
      <c r="PGH74" s="24"/>
      <c r="PGI74" s="24"/>
      <c r="PGJ74" s="24"/>
      <c r="PGK74" s="24"/>
      <c r="PGL74" s="24"/>
      <c r="PGM74" s="24"/>
      <c r="PGN74" s="24"/>
      <c r="PGO74" s="24"/>
      <c r="PGP74" s="24"/>
      <c r="PGQ74" s="24"/>
      <c r="PGR74" s="24"/>
      <c r="PGS74" s="24"/>
      <c r="PGT74" s="24"/>
      <c r="PGU74" s="24"/>
      <c r="PGV74" s="24"/>
      <c r="PGW74" s="24"/>
      <c r="PGX74" s="24"/>
      <c r="PGY74" s="24"/>
      <c r="PGZ74" s="24"/>
      <c r="PHA74" s="24"/>
      <c r="PHB74" s="24"/>
      <c r="PHC74" s="24"/>
      <c r="PHD74" s="24"/>
      <c r="PHE74" s="24"/>
      <c r="PHF74" s="24"/>
      <c r="PHG74" s="24"/>
      <c r="PHH74" s="24"/>
      <c r="PHI74" s="24"/>
      <c r="PHJ74" s="24"/>
      <c r="PHK74" s="24"/>
      <c r="PHL74" s="24"/>
      <c r="PHM74" s="24"/>
      <c r="PHN74" s="24"/>
      <c r="PHO74" s="24"/>
      <c r="PHP74" s="24"/>
      <c r="PHQ74" s="24"/>
      <c r="PHR74" s="24"/>
      <c r="PHS74" s="24"/>
      <c r="PHT74" s="24"/>
      <c r="PHU74" s="24"/>
      <c r="PHV74" s="24"/>
      <c r="PHW74" s="24"/>
      <c r="PHX74" s="24"/>
      <c r="PHY74" s="24"/>
      <c r="PHZ74" s="24"/>
      <c r="PIA74" s="24"/>
      <c r="PIB74" s="24"/>
      <c r="PIC74" s="24"/>
      <c r="PID74" s="24"/>
      <c r="PIE74" s="24"/>
      <c r="PIF74" s="24"/>
      <c r="PIG74" s="24"/>
      <c r="PIH74" s="24"/>
      <c r="PII74" s="24"/>
      <c r="PIJ74" s="24"/>
      <c r="PIK74" s="24"/>
      <c r="PIL74" s="24"/>
      <c r="PIM74" s="24"/>
      <c r="PIN74" s="24"/>
      <c r="PIO74" s="24"/>
      <c r="PIP74" s="24"/>
      <c r="PIQ74" s="24"/>
      <c r="PIR74" s="24"/>
      <c r="PIS74" s="24"/>
      <c r="PIT74" s="24"/>
      <c r="PIU74" s="24"/>
      <c r="PIV74" s="24"/>
      <c r="PIW74" s="24"/>
      <c r="PIX74" s="24"/>
      <c r="PIY74" s="24"/>
      <c r="PIZ74" s="24"/>
      <c r="PJA74" s="24"/>
      <c r="PJB74" s="24"/>
      <c r="PJC74" s="24"/>
      <c r="PJD74" s="24"/>
      <c r="PJE74" s="24"/>
      <c r="PJF74" s="24"/>
      <c r="PJG74" s="24"/>
      <c r="PJH74" s="24"/>
      <c r="PJI74" s="24"/>
      <c r="PJJ74" s="24"/>
      <c r="PJK74" s="24"/>
      <c r="PJL74" s="24"/>
      <c r="PJM74" s="24"/>
      <c r="PJN74" s="24"/>
      <c r="PJO74" s="24"/>
      <c r="PJP74" s="24"/>
      <c r="PJQ74" s="24"/>
      <c r="PJR74" s="24"/>
      <c r="PJS74" s="24"/>
      <c r="PJT74" s="24"/>
      <c r="PJU74" s="24"/>
      <c r="PJV74" s="24"/>
      <c r="PJW74" s="24"/>
      <c r="PJX74" s="24"/>
      <c r="PJY74" s="24"/>
      <c r="PJZ74" s="24"/>
      <c r="PKA74" s="24"/>
      <c r="PKB74" s="24"/>
      <c r="PKC74" s="24"/>
      <c r="PKD74" s="24"/>
      <c r="PKE74" s="24"/>
      <c r="PKF74" s="24"/>
      <c r="PKG74" s="24"/>
      <c r="PKH74" s="24"/>
      <c r="PKI74" s="24"/>
      <c r="PKJ74" s="24"/>
      <c r="PKK74" s="24"/>
      <c r="PKL74" s="24"/>
      <c r="PKM74" s="24"/>
      <c r="PKN74" s="24"/>
      <c r="PKO74" s="24"/>
      <c r="PKP74" s="24"/>
      <c r="PKQ74" s="24"/>
      <c r="PKR74" s="24"/>
      <c r="PKS74" s="24"/>
      <c r="PKT74" s="24"/>
      <c r="PKU74" s="24"/>
      <c r="PKV74" s="24"/>
      <c r="PKW74" s="24"/>
      <c r="PKX74" s="24"/>
      <c r="PKY74" s="24"/>
      <c r="PKZ74" s="24"/>
      <c r="PLA74" s="24"/>
      <c r="PLB74" s="24"/>
      <c r="PLC74" s="24"/>
      <c r="PLD74" s="24"/>
      <c r="PLE74" s="24"/>
      <c r="PLF74" s="24"/>
      <c r="PLG74" s="24"/>
      <c r="PLH74" s="24"/>
      <c r="PLI74" s="24"/>
      <c r="PLJ74" s="24"/>
      <c r="PLK74" s="24"/>
      <c r="PLL74" s="24"/>
      <c r="PLM74" s="24"/>
      <c r="PLN74" s="24"/>
      <c r="PLO74" s="24"/>
      <c r="PLP74" s="24"/>
      <c r="PLQ74" s="24"/>
      <c r="PLR74" s="24"/>
      <c r="PLS74" s="24"/>
      <c r="PLT74" s="24"/>
      <c r="PLU74" s="24"/>
      <c r="PLV74" s="24"/>
      <c r="PLW74" s="24"/>
      <c r="PLX74" s="24"/>
      <c r="PLY74" s="24"/>
      <c r="PLZ74" s="24"/>
      <c r="PMA74" s="24"/>
      <c r="PMB74" s="24"/>
      <c r="PMC74" s="24"/>
      <c r="PMD74" s="24"/>
      <c r="PME74" s="24"/>
      <c r="PMF74" s="24"/>
      <c r="PMG74" s="24"/>
      <c r="PMH74" s="24"/>
      <c r="PMI74" s="24"/>
      <c r="PMJ74" s="24"/>
      <c r="PMK74" s="24"/>
      <c r="PML74" s="24"/>
      <c r="PMM74" s="24"/>
      <c r="PMN74" s="24"/>
      <c r="PMO74" s="24"/>
      <c r="PMP74" s="24"/>
      <c r="PMQ74" s="24"/>
      <c r="PMR74" s="24"/>
      <c r="PMS74" s="24"/>
      <c r="PMT74" s="24"/>
      <c r="PMU74" s="24"/>
      <c r="PMV74" s="24"/>
      <c r="PMW74" s="24"/>
      <c r="PMX74" s="24"/>
      <c r="PMY74" s="24"/>
      <c r="PMZ74" s="24"/>
      <c r="PNA74" s="24"/>
      <c r="PNB74" s="24"/>
      <c r="PNC74" s="24"/>
      <c r="PND74" s="24"/>
      <c r="PNE74" s="24"/>
      <c r="PNF74" s="24"/>
      <c r="PNG74" s="24"/>
      <c r="PNH74" s="24"/>
      <c r="PNI74" s="24"/>
      <c r="PNJ74" s="24"/>
      <c r="PNK74" s="24"/>
      <c r="PNL74" s="24"/>
      <c r="PNM74" s="24"/>
      <c r="PNN74" s="24"/>
      <c r="PNO74" s="24"/>
      <c r="PNP74" s="24"/>
      <c r="PNQ74" s="24"/>
      <c r="PNR74" s="24"/>
      <c r="PNS74" s="24"/>
      <c r="PNT74" s="24"/>
      <c r="PNU74" s="24"/>
      <c r="PNV74" s="24"/>
      <c r="PNW74" s="24"/>
      <c r="PNX74" s="24"/>
      <c r="PNY74" s="24"/>
      <c r="PNZ74" s="24"/>
      <c r="POA74" s="24"/>
      <c r="POB74" s="24"/>
      <c r="POC74" s="24"/>
      <c r="POD74" s="24"/>
      <c r="POE74" s="24"/>
      <c r="POF74" s="24"/>
      <c r="POG74" s="24"/>
      <c r="POH74" s="24"/>
      <c r="POI74" s="24"/>
      <c r="POJ74" s="24"/>
      <c r="POK74" s="24"/>
      <c r="POL74" s="24"/>
      <c r="POM74" s="24"/>
      <c r="PON74" s="24"/>
      <c r="POO74" s="24"/>
      <c r="POP74" s="24"/>
      <c r="POQ74" s="24"/>
      <c r="POR74" s="24"/>
      <c r="POS74" s="24"/>
      <c r="POT74" s="24"/>
      <c r="POU74" s="24"/>
      <c r="POV74" s="24"/>
      <c r="POW74" s="24"/>
      <c r="POX74" s="24"/>
      <c r="POY74" s="24"/>
      <c r="POZ74" s="24"/>
      <c r="PPA74" s="24"/>
      <c r="PPB74" s="24"/>
      <c r="PPC74" s="24"/>
      <c r="PPD74" s="24"/>
      <c r="PPE74" s="24"/>
      <c r="PPF74" s="24"/>
      <c r="PPG74" s="24"/>
      <c r="PPH74" s="24"/>
      <c r="PPI74" s="24"/>
      <c r="PPJ74" s="24"/>
      <c r="PPK74" s="24"/>
      <c r="PPL74" s="24"/>
      <c r="PPM74" s="24"/>
      <c r="PPN74" s="24"/>
      <c r="PPO74" s="24"/>
      <c r="PPP74" s="24"/>
      <c r="PPQ74" s="24"/>
      <c r="PPR74" s="24"/>
      <c r="PPS74" s="24"/>
      <c r="PPT74" s="24"/>
      <c r="PPU74" s="24"/>
      <c r="PPV74" s="24"/>
      <c r="PPW74" s="24"/>
      <c r="PPX74" s="24"/>
      <c r="PPY74" s="24"/>
      <c r="PPZ74" s="24"/>
      <c r="PQA74" s="24"/>
      <c r="PQB74" s="24"/>
      <c r="PQC74" s="24"/>
      <c r="PQD74" s="24"/>
      <c r="PQE74" s="24"/>
      <c r="PQF74" s="24"/>
      <c r="PQG74" s="24"/>
      <c r="PQH74" s="24"/>
      <c r="PQI74" s="24"/>
      <c r="PQJ74" s="24"/>
      <c r="PQK74" s="24"/>
      <c r="PQL74" s="24"/>
      <c r="PQM74" s="24"/>
      <c r="PQN74" s="24"/>
      <c r="PQO74" s="24"/>
      <c r="PQP74" s="24"/>
      <c r="PQQ74" s="24"/>
      <c r="PQR74" s="24"/>
      <c r="PQS74" s="24"/>
      <c r="PQT74" s="24"/>
      <c r="PQU74" s="24"/>
      <c r="PQV74" s="24"/>
      <c r="PQW74" s="24"/>
      <c r="PQX74" s="24"/>
      <c r="PQY74" s="24"/>
      <c r="PQZ74" s="24"/>
      <c r="PRA74" s="24"/>
      <c r="PRB74" s="24"/>
      <c r="PRC74" s="24"/>
      <c r="PRD74" s="24"/>
      <c r="PRE74" s="24"/>
      <c r="PRF74" s="24"/>
      <c r="PRG74" s="24"/>
      <c r="PRH74" s="24"/>
      <c r="PRI74" s="24"/>
      <c r="PRJ74" s="24"/>
      <c r="PRK74" s="24"/>
      <c r="PRL74" s="24"/>
      <c r="PRM74" s="24"/>
      <c r="PRN74" s="24"/>
      <c r="PRO74" s="24"/>
      <c r="PRP74" s="24"/>
      <c r="PRQ74" s="24"/>
      <c r="PRR74" s="24"/>
      <c r="PRS74" s="24"/>
      <c r="PRT74" s="24"/>
      <c r="PRU74" s="24"/>
      <c r="PRV74" s="24"/>
      <c r="PRW74" s="24"/>
      <c r="PRX74" s="24"/>
      <c r="PRY74" s="24"/>
      <c r="PRZ74" s="24"/>
      <c r="PSA74" s="24"/>
      <c r="PSB74" s="24"/>
      <c r="PSC74" s="24"/>
      <c r="PSD74" s="24"/>
      <c r="PSE74" s="24"/>
      <c r="PSF74" s="24"/>
      <c r="PSG74" s="24"/>
      <c r="PSH74" s="24"/>
      <c r="PSI74" s="24"/>
      <c r="PSJ74" s="24"/>
      <c r="PSK74" s="24"/>
      <c r="PSL74" s="24"/>
      <c r="PSM74" s="24"/>
      <c r="PSN74" s="24"/>
      <c r="PSO74" s="24"/>
      <c r="PSP74" s="24"/>
      <c r="PSQ74" s="24"/>
      <c r="PSR74" s="24"/>
      <c r="PSS74" s="24"/>
      <c r="PST74" s="24"/>
      <c r="PSU74" s="24"/>
      <c r="PSV74" s="24"/>
      <c r="PSW74" s="24"/>
      <c r="PSX74" s="24"/>
      <c r="PSY74" s="24"/>
      <c r="PSZ74" s="24"/>
      <c r="PTA74" s="24"/>
      <c r="PTB74" s="24"/>
      <c r="PTC74" s="24"/>
      <c r="PTD74" s="24"/>
      <c r="PTE74" s="24"/>
      <c r="PTF74" s="24"/>
      <c r="PTG74" s="24"/>
      <c r="PTH74" s="24"/>
      <c r="PTI74" s="24"/>
      <c r="PTJ74" s="24"/>
      <c r="PTK74" s="24"/>
      <c r="PTL74" s="24"/>
      <c r="PTM74" s="24"/>
      <c r="PTN74" s="24"/>
      <c r="PTO74" s="24"/>
      <c r="PTP74" s="24"/>
      <c r="PTQ74" s="24"/>
      <c r="PTR74" s="24"/>
      <c r="PTS74" s="24"/>
      <c r="PTT74" s="24"/>
      <c r="PTU74" s="24"/>
      <c r="PTV74" s="24"/>
      <c r="PTW74" s="24"/>
      <c r="PTX74" s="24"/>
      <c r="PTY74" s="24"/>
      <c r="PTZ74" s="24"/>
      <c r="PUA74" s="24"/>
      <c r="PUB74" s="24"/>
      <c r="PUC74" s="24"/>
      <c r="PUD74" s="24"/>
      <c r="PUE74" s="24"/>
      <c r="PUF74" s="24"/>
      <c r="PUG74" s="24"/>
      <c r="PUH74" s="24"/>
      <c r="PUI74" s="24"/>
      <c r="PUJ74" s="24"/>
      <c r="PUK74" s="24"/>
      <c r="PUL74" s="24"/>
      <c r="PUM74" s="24"/>
      <c r="PUN74" s="24"/>
      <c r="PUO74" s="24"/>
      <c r="PUP74" s="24"/>
      <c r="PUQ74" s="24"/>
      <c r="PUR74" s="24"/>
      <c r="PUS74" s="24"/>
      <c r="PUT74" s="24"/>
      <c r="PUU74" s="24"/>
      <c r="PUV74" s="24"/>
      <c r="PUW74" s="24"/>
      <c r="PUX74" s="24"/>
      <c r="PUY74" s="24"/>
      <c r="PUZ74" s="24"/>
      <c r="PVA74" s="24"/>
      <c r="PVB74" s="24"/>
      <c r="PVC74" s="24"/>
      <c r="PVD74" s="24"/>
      <c r="PVE74" s="24"/>
      <c r="PVF74" s="24"/>
      <c r="PVG74" s="24"/>
      <c r="PVH74" s="24"/>
      <c r="PVI74" s="24"/>
      <c r="PVJ74" s="24"/>
      <c r="PVK74" s="24"/>
      <c r="PVL74" s="24"/>
      <c r="PVM74" s="24"/>
      <c r="PVN74" s="24"/>
      <c r="PVO74" s="24"/>
      <c r="PVP74" s="24"/>
      <c r="PVQ74" s="24"/>
      <c r="PVR74" s="24"/>
      <c r="PVS74" s="24"/>
      <c r="PVT74" s="24"/>
      <c r="PVU74" s="24"/>
      <c r="PVV74" s="24"/>
      <c r="PVW74" s="24"/>
      <c r="PVX74" s="24"/>
      <c r="PVY74" s="24"/>
      <c r="PVZ74" s="24"/>
      <c r="PWA74" s="24"/>
      <c r="PWB74" s="24"/>
      <c r="PWC74" s="24"/>
      <c r="PWD74" s="24"/>
      <c r="PWE74" s="24"/>
      <c r="PWF74" s="24"/>
      <c r="PWG74" s="24"/>
      <c r="PWH74" s="24"/>
      <c r="PWI74" s="24"/>
      <c r="PWJ74" s="24"/>
      <c r="PWK74" s="24"/>
      <c r="PWL74" s="24"/>
      <c r="PWM74" s="24"/>
      <c r="PWN74" s="24"/>
      <c r="PWO74" s="24"/>
      <c r="PWP74" s="24"/>
      <c r="PWQ74" s="24"/>
      <c r="PWR74" s="24"/>
      <c r="PWS74" s="24"/>
      <c r="PWT74" s="24"/>
      <c r="PWU74" s="24"/>
      <c r="PWV74" s="24"/>
      <c r="PWW74" s="24"/>
      <c r="PWX74" s="24"/>
      <c r="PWY74" s="24"/>
      <c r="PWZ74" s="24"/>
      <c r="PXA74" s="24"/>
      <c r="PXB74" s="24"/>
      <c r="PXC74" s="24"/>
      <c r="PXD74" s="24"/>
      <c r="PXE74" s="24"/>
      <c r="PXF74" s="24"/>
      <c r="PXG74" s="24"/>
      <c r="PXH74" s="24"/>
      <c r="PXI74" s="24"/>
      <c r="PXJ74" s="24"/>
      <c r="PXK74" s="24"/>
      <c r="PXL74" s="24"/>
      <c r="PXM74" s="24"/>
      <c r="PXN74" s="24"/>
      <c r="PXO74" s="24"/>
      <c r="PXP74" s="24"/>
      <c r="PXQ74" s="24"/>
      <c r="PXR74" s="24"/>
      <c r="PXS74" s="24"/>
      <c r="PXT74" s="24"/>
      <c r="PXU74" s="24"/>
      <c r="PXV74" s="24"/>
      <c r="PXW74" s="24"/>
      <c r="PXX74" s="24"/>
      <c r="PXY74" s="24"/>
      <c r="PXZ74" s="24"/>
      <c r="PYA74" s="24"/>
      <c r="PYB74" s="24"/>
      <c r="PYC74" s="24"/>
      <c r="PYD74" s="24"/>
      <c r="PYE74" s="24"/>
      <c r="PYF74" s="24"/>
      <c r="PYG74" s="24"/>
      <c r="PYH74" s="24"/>
      <c r="PYI74" s="24"/>
      <c r="PYJ74" s="24"/>
      <c r="PYK74" s="24"/>
      <c r="PYL74" s="24"/>
      <c r="PYM74" s="24"/>
      <c r="PYN74" s="24"/>
      <c r="PYO74" s="24"/>
      <c r="PYP74" s="24"/>
      <c r="PYQ74" s="24"/>
      <c r="PYR74" s="24"/>
      <c r="PYS74" s="24"/>
      <c r="PYT74" s="24"/>
      <c r="PYU74" s="24"/>
      <c r="PYV74" s="24"/>
      <c r="PYW74" s="24"/>
      <c r="PYX74" s="24"/>
      <c r="PYY74" s="24"/>
      <c r="PYZ74" s="24"/>
      <c r="PZA74" s="24"/>
      <c r="PZB74" s="24"/>
      <c r="PZC74" s="24"/>
      <c r="PZD74" s="24"/>
      <c r="PZE74" s="24"/>
      <c r="PZF74" s="24"/>
      <c r="PZG74" s="24"/>
      <c r="PZH74" s="24"/>
      <c r="PZI74" s="24"/>
      <c r="PZJ74" s="24"/>
      <c r="PZK74" s="24"/>
      <c r="PZL74" s="24"/>
      <c r="PZM74" s="24"/>
      <c r="PZN74" s="24"/>
      <c r="PZO74" s="24"/>
      <c r="PZP74" s="24"/>
      <c r="PZQ74" s="24"/>
      <c r="PZR74" s="24"/>
      <c r="PZS74" s="24"/>
      <c r="PZT74" s="24"/>
      <c r="PZU74" s="24"/>
      <c r="PZV74" s="24"/>
      <c r="PZW74" s="24"/>
      <c r="PZX74" s="24"/>
      <c r="PZY74" s="24"/>
      <c r="PZZ74" s="24"/>
      <c r="QAA74" s="24"/>
      <c r="QAB74" s="24"/>
      <c r="QAC74" s="24"/>
      <c r="QAD74" s="24"/>
      <c r="QAE74" s="24"/>
      <c r="QAF74" s="24"/>
      <c r="QAG74" s="24"/>
      <c r="QAH74" s="24"/>
      <c r="QAI74" s="24"/>
      <c r="QAJ74" s="24"/>
      <c r="QAK74" s="24"/>
      <c r="QAL74" s="24"/>
      <c r="QAM74" s="24"/>
      <c r="QAN74" s="24"/>
      <c r="QAO74" s="24"/>
      <c r="QAP74" s="24"/>
      <c r="QAQ74" s="24"/>
      <c r="QAR74" s="24"/>
      <c r="QAS74" s="24"/>
      <c r="QAT74" s="24"/>
      <c r="QAU74" s="24"/>
      <c r="QAV74" s="24"/>
      <c r="QAW74" s="24"/>
      <c r="QAX74" s="24"/>
      <c r="QAY74" s="24"/>
      <c r="QAZ74" s="24"/>
      <c r="QBA74" s="24"/>
      <c r="QBB74" s="24"/>
      <c r="QBC74" s="24"/>
      <c r="QBD74" s="24"/>
      <c r="QBE74" s="24"/>
      <c r="QBF74" s="24"/>
      <c r="QBG74" s="24"/>
      <c r="QBH74" s="24"/>
      <c r="QBI74" s="24"/>
      <c r="QBJ74" s="24"/>
      <c r="QBK74" s="24"/>
      <c r="QBL74" s="24"/>
      <c r="QBM74" s="24"/>
      <c r="QBN74" s="24"/>
      <c r="QBO74" s="24"/>
      <c r="QBP74" s="24"/>
      <c r="QBQ74" s="24"/>
      <c r="QBR74" s="24"/>
      <c r="QBS74" s="24"/>
      <c r="QBT74" s="24"/>
      <c r="QBU74" s="24"/>
      <c r="QBV74" s="24"/>
      <c r="QBW74" s="24"/>
      <c r="QBX74" s="24"/>
      <c r="QBY74" s="24"/>
      <c r="QBZ74" s="24"/>
      <c r="QCA74" s="24"/>
      <c r="QCB74" s="24"/>
      <c r="QCC74" s="24"/>
      <c r="QCD74" s="24"/>
      <c r="QCE74" s="24"/>
      <c r="QCF74" s="24"/>
      <c r="QCG74" s="24"/>
      <c r="QCH74" s="24"/>
      <c r="QCI74" s="24"/>
      <c r="QCJ74" s="24"/>
      <c r="QCK74" s="24"/>
      <c r="QCL74" s="24"/>
      <c r="QCM74" s="24"/>
      <c r="QCN74" s="24"/>
      <c r="QCO74" s="24"/>
      <c r="QCP74" s="24"/>
      <c r="QCQ74" s="24"/>
      <c r="QCR74" s="24"/>
      <c r="QCS74" s="24"/>
      <c r="QCT74" s="24"/>
      <c r="QCU74" s="24"/>
      <c r="QCV74" s="24"/>
      <c r="QCW74" s="24"/>
      <c r="QCX74" s="24"/>
      <c r="QCY74" s="24"/>
      <c r="QCZ74" s="24"/>
      <c r="QDA74" s="24"/>
      <c r="QDB74" s="24"/>
      <c r="QDC74" s="24"/>
      <c r="QDD74" s="24"/>
      <c r="QDE74" s="24"/>
      <c r="QDF74" s="24"/>
      <c r="QDG74" s="24"/>
      <c r="QDH74" s="24"/>
      <c r="QDI74" s="24"/>
      <c r="QDJ74" s="24"/>
      <c r="QDK74" s="24"/>
      <c r="QDL74" s="24"/>
      <c r="QDM74" s="24"/>
      <c r="QDN74" s="24"/>
      <c r="QDO74" s="24"/>
      <c r="QDP74" s="24"/>
      <c r="QDQ74" s="24"/>
      <c r="QDR74" s="24"/>
      <c r="QDS74" s="24"/>
      <c r="QDT74" s="24"/>
      <c r="QDU74" s="24"/>
      <c r="QDV74" s="24"/>
      <c r="QDW74" s="24"/>
      <c r="QDX74" s="24"/>
      <c r="QDY74" s="24"/>
      <c r="QDZ74" s="24"/>
      <c r="QEA74" s="24"/>
      <c r="QEB74" s="24"/>
      <c r="QEC74" s="24"/>
      <c r="QED74" s="24"/>
      <c r="QEE74" s="24"/>
      <c r="QEF74" s="24"/>
      <c r="QEG74" s="24"/>
      <c r="QEH74" s="24"/>
      <c r="QEI74" s="24"/>
      <c r="QEJ74" s="24"/>
      <c r="QEK74" s="24"/>
      <c r="QEL74" s="24"/>
      <c r="QEM74" s="24"/>
      <c r="QEN74" s="24"/>
      <c r="QEO74" s="24"/>
      <c r="QEP74" s="24"/>
      <c r="QEQ74" s="24"/>
      <c r="QER74" s="24"/>
      <c r="QES74" s="24"/>
      <c r="QET74" s="24"/>
      <c r="QEU74" s="24"/>
      <c r="QEV74" s="24"/>
      <c r="QEW74" s="24"/>
      <c r="QEX74" s="24"/>
      <c r="QEY74" s="24"/>
      <c r="QEZ74" s="24"/>
      <c r="QFA74" s="24"/>
      <c r="QFB74" s="24"/>
      <c r="QFC74" s="24"/>
      <c r="QFD74" s="24"/>
      <c r="QFE74" s="24"/>
      <c r="QFF74" s="24"/>
      <c r="QFG74" s="24"/>
      <c r="QFH74" s="24"/>
      <c r="QFI74" s="24"/>
      <c r="QFJ74" s="24"/>
      <c r="QFK74" s="24"/>
      <c r="QFL74" s="24"/>
      <c r="QFM74" s="24"/>
      <c r="QFN74" s="24"/>
      <c r="QFO74" s="24"/>
      <c r="QFP74" s="24"/>
      <c r="QFQ74" s="24"/>
      <c r="QFR74" s="24"/>
      <c r="QFS74" s="24"/>
      <c r="QFT74" s="24"/>
      <c r="QFU74" s="24"/>
      <c r="QFV74" s="24"/>
      <c r="QFW74" s="24"/>
      <c r="QFX74" s="24"/>
      <c r="QFY74" s="24"/>
      <c r="QFZ74" s="24"/>
      <c r="QGA74" s="24"/>
      <c r="QGB74" s="24"/>
      <c r="QGC74" s="24"/>
      <c r="QGD74" s="24"/>
      <c r="QGE74" s="24"/>
      <c r="QGF74" s="24"/>
      <c r="QGG74" s="24"/>
      <c r="QGH74" s="24"/>
      <c r="QGI74" s="24"/>
      <c r="QGJ74" s="24"/>
      <c r="QGK74" s="24"/>
      <c r="QGL74" s="24"/>
      <c r="QGM74" s="24"/>
      <c r="QGN74" s="24"/>
      <c r="QGO74" s="24"/>
      <c r="QGP74" s="24"/>
      <c r="QGQ74" s="24"/>
      <c r="QGR74" s="24"/>
      <c r="QGS74" s="24"/>
      <c r="QGT74" s="24"/>
      <c r="QGU74" s="24"/>
      <c r="QGV74" s="24"/>
      <c r="QGW74" s="24"/>
      <c r="QGX74" s="24"/>
      <c r="QGY74" s="24"/>
      <c r="QGZ74" s="24"/>
      <c r="QHA74" s="24"/>
      <c r="QHB74" s="24"/>
      <c r="QHC74" s="24"/>
      <c r="QHD74" s="24"/>
      <c r="QHE74" s="24"/>
      <c r="QHF74" s="24"/>
      <c r="QHG74" s="24"/>
      <c r="QHH74" s="24"/>
      <c r="QHI74" s="24"/>
      <c r="QHJ74" s="24"/>
      <c r="QHK74" s="24"/>
      <c r="QHL74" s="24"/>
      <c r="QHM74" s="24"/>
      <c r="QHN74" s="24"/>
      <c r="QHO74" s="24"/>
      <c r="QHP74" s="24"/>
      <c r="QHQ74" s="24"/>
      <c r="QHR74" s="24"/>
      <c r="QHS74" s="24"/>
      <c r="QHT74" s="24"/>
      <c r="QHU74" s="24"/>
      <c r="QHV74" s="24"/>
      <c r="QHW74" s="24"/>
      <c r="QHX74" s="24"/>
      <c r="QHY74" s="24"/>
      <c r="QHZ74" s="24"/>
      <c r="QIA74" s="24"/>
      <c r="QIB74" s="24"/>
      <c r="QIC74" s="24"/>
      <c r="QID74" s="24"/>
      <c r="QIE74" s="24"/>
      <c r="QIF74" s="24"/>
      <c r="QIG74" s="24"/>
      <c r="QIH74" s="24"/>
      <c r="QII74" s="24"/>
      <c r="QIJ74" s="24"/>
      <c r="QIK74" s="24"/>
      <c r="QIL74" s="24"/>
      <c r="QIM74" s="24"/>
      <c r="QIN74" s="24"/>
      <c r="QIO74" s="24"/>
      <c r="QIP74" s="24"/>
      <c r="QIQ74" s="24"/>
      <c r="QIR74" s="24"/>
      <c r="QIS74" s="24"/>
      <c r="QIT74" s="24"/>
      <c r="QIU74" s="24"/>
      <c r="QIV74" s="24"/>
      <c r="QIW74" s="24"/>
      <c r="QIX74" s="24"/>
      <c r="QIY74" s="24"/>
      <c r="QIZ74" s="24"/>
      <c r="QJA74" s="24"/>
      <c r="QJB74" s="24"/>
      <c r="QJC74" s="24"/>
      <c r="QJD74" s="24"/>
      <c r="QJE74" s="24"/>
      <c r="QJF74" s="24"/>
      <c r="QJG74" s="24"/>
      <c r="QJH74" s="24"/>
      <c r="QJI74" s="24"/>
      <c r="QJJ74" s="24"/>
      <c r="QJK74" s="24"/>
      <c r="QJL74" s="24"/>
      <c r="QJM74" s="24"/>
      <c r="QJN74" s="24"/>
      <c r="QJO74" s="24"/>
      <c r="QJP74" s="24"/>
      <c r="QJQ74" s="24"/>
      <c r="QJR74" s="24"/>
      <c r="QJS74" s="24"/>
      <c r="QJT74" s="24"/>
      <c r="QJU74" s="24"/>
      <c r="QJV74" s="24"/>
      <c r="QJW74" s="24"/>
      <c r="QJX74" s="24"/>
      <c r="QJY74" s="24"/>
      <c r="QJZ74" s="24"/>
      <c r="QKA74" s="24"/>
      <c r="QKB74" s="24"/>
      <c r="QKC74" s="24"/>
      <c r="QKD74" s="24"/>
      <c r="QKE74" s="24"/>
      <c r="QKF74" s="24"/>
      <c r="QKG74" s="24"/>
      <c r="QKH74" s="24"/>
      <c r="QKI74" s="24"/>
      <c r="QKJ74" s="24"/>
      <c r="QKK74" s="24"/>
      <c r="QKL74" s="24"/>
      <c r="QKM74" s="24"/>
      <c r="QKN74" s="24"/>
      <c r="QKO74" s="24"/>
      <c r="QKP74" s="24"/>
      <c r="QKQ74" s="24"/>
      <c r="QKR74" s="24"/>
      <c r="QKS74" s="24"/>
      <c r="QKT74" s="24"/>
      <c r="QKU74" s="24"/>
      <c r="QKV74" s="24"/>
      <c r="QKW74" s="24"/>
      <c r="QKX74" s="24"/>
      <c r="QKY74" s="24"/>
      <c r="QKZ74" s="24"/>
      <c r="QLA74" s="24"/>
      <c r="QLB74" s="24"/>
      <c r="QLC74" s="24"/>
      <c r="QLD74" s="24"/>
      <c r="QLE74" s="24"/>
      <c r="QLF74" s="24"/>
      <c r="QLG74" s="24"/>
      <c r="QLH74" s="24"/>
      <c r="QLI74" s="24"/>
      <c r="QLJ74" s="24"/>
      <c r="QLK74" s="24"/>
      <c r="QLL74" s="24"/>
      <c r="QLM74" s="24"/>
      <c r="QLN74" s="24"/>
      <c r="QLO74" s="24"/>
      <c r="QLP74" s="24"/>
      <c r="QLQ74" s="24"/>
      <c r="QLR74" s="24"/>
      <c r="QLS74" s="24"/>
      <c r="QLT74" s="24"/>
      <c r="QLU74" s="24"/>
      <c r="QLV74" s="24"/>
      <c r="QLW74" s="24"/>
      <c r="QLX74" s="24"/>
      <c r="QLY74" s="24"/>
      <c r="QLZ74" s="24"/>
      <c r="QMA74" s="24"/>
      <c r="QMB74" s="24"/>
      <c r="QMC74" s="24"/>
      <c r="QMD74" s="24"/>
      <c r="QME74" s="24"/>
      <c r="QMF74" s="24"/>
      <c r="QMG74" s="24"/>
      <c r="QMH74" s="24"/>
      <c r="QMI74" s="24"/>
      <c r="QMJ74" s="24"/>
      <c r="QMK74" s="24"/>
      <c r="QML74" s="24"/>
      <c r="QMM74" s="24"/>
      <c r="QMN74" s="24"/>
      <c r="QMO74" s="24"/>
      <c r="QMP74" s="24"/>
      <c r="QMQ74" s="24"/>
      <c r="QMR74" s="24"/>
      <c r="QMS74" s="24"/>
      <c r="QMT74" s="24"/>
      <c r="QMU74" s="24"/>
      <c r="QMV74" s="24"/>
      <c r="QMW74" s="24"/>
      <c r="QMX74" s="24"/>
      <c r="QMY74" s="24"/>
      <c r="QMZ74" s="24"/>
      <c r="QNA74" s="24"/>
      <c r="QNB74" s="24"/>
      <c r="QNC74" s="24"/>
      <c r="QND74" s="24"/>
      <c r="QNE74" s="24"/>
      <c r="QNF74" s="24"/>
      <c r="QNG74" s="24"/>
      <c r="QNH74" s="24"/>
      <c r="QNI74" s="24"/>
      <c r="QNJ74" s="24"/>
      <c r="QNK74" s="24"/>
      <c r="QNL74" s="24"/>
      <c r="QNM74" s="24"/>
      <c r="QNN74" s="24"/>
      <c r="QNO74" s="24"/>
      <c r="QNP74" s="24"/>
      <c r="QNQ74" s="24"/>
      <c r="QNR74" s="24"/>
      <c r="QNS74" s="24"/>
      <c r="QNT74" s="24"/>
      <c r="QNU74" s="24"/>
      <c r="QNV74" s="24"/>
      <c r="QNW74" s="24"/>
      <c r="QNX74" s="24"/>
      <c r="QNY74" s="24"/>
      <c r="QNZ74" s="24"/>
      <c r="QOA74" s="24"/>
      <c r="QOB74" s="24"/>
      <c r="QOC74" s="24"/>
      <c r="QOD74" s="24"/>
      <c r="QOE74" s="24"/>
      <c r="QOF74" s="24"/>
      <c r="QOG74" s="24"/>
      <c r="QOH74" s="24"/>
      <c r="QOI74" s="24"/>
      <c r="QOJ74" s="24"/>
      <c r="QOK74" s="24"/>
      <c r="QOL74" s="24"/>
      <c r="QOM74" s="24"/>
      <c r="QON74" s="24"/>
      <c r="QOO74" s="24"/>
      <c r="QOP74" s="24"/>
      <c r="QOQ74" s="24"/>
      <c r="QOR74" s="24"/>
      <c r="QOS74" s="24"/>
      <c r="QOT74" s="24"/>
      <c r="QOU74" s="24"/>
      <c r="QOV74" s="24"/>
      <c r="QOW74" s="24"/>
      <c r="QOX74" s="24"/>
      <c r="QOY74" s="24"/>
      <c r="QOZ74" s="24"/>
      <c r="QPA74" s="24"/>
      <c r="QPB74" s="24"/>
      <c r="QPC74" s="24"/>
      <c r="QPD74" s="24"/>
      <c r="QPE74" s="24"/>
      <c r="QPF74" s="24"/>
      <c r="QPG74" s="24"/>
      <c r="QPH74" s="24"/>
      <c r="QPI74" s="24"/>
      <c r="QPJ74" s="24"/>
      <c r="QPK74" s="24"/>
      <c r="QPL74" s="24"/>
      <c r="QPM74" s="24"/>
      <c r="QPN74" s="24"/>
      <c r="QPO74" s="24"/>
      <c r="QPP74" s="24"/>
      <c r="QPQ74" s="24"/>
      <c r="QPR74" s="24"/>
      <c r="QPS74" s="24"/>
      <c r="QPT74" s="24"/>
      <c r="QPU74" s="24"/>
      <c r="QPV74" s="24"/>
      <c r="QPW74" s="24"/>
      <c r="QPX74" s="24"/>
      <c r="QPY74" s="24"/>
      <c r="QPZ74" s="24"/>
      <c r="QQA74" s="24"/>
      <c r="QQB74" s="24"/>
      <c r="QQC74" s="24"/>
      <c r="QQD74" s="24"/>
      <c r="QQE74" s="24"/>
      <c r="QQF74" s="24"/>
      <c r="QQG74" s="24"/>
      <c r="QQH74" s="24"/>
      <c r="QQI74" s="24"/>
      <c r="QQJ74" s="24"/>
      <c r="QQK74" s="24"/>
      <c r="QQL74" s="24"/>
      <c r="QQM74" s="24"/>
      <c r="QQN74" s="24"/>
      <c r="QQO74" s="24"/>
      <c r="QQP74" s="24"/>
      <c r="QQQ74" s="24"/>
      <c r="QQR74" s="24"/>
      <c r="QQS74" s="24"/>
      <c r="QQT74" s="24"/>
      <c r="QQU74" s="24"/>
      <c r="QQV74" s="24"/>
      <c r="QQW74" s="24"/>
      <c r="QQX74" s="24"/>
      <c r="QQY74" s="24"/>
      <c r="QQZ74" s="24"/>
      <c r="QRA74" s="24"/>
      <c r="QRB74" s="24"/>
      <c r="QRC74" s="24"/>
      <c r="QRD74" s="24"/>
      <c r="QRE74" s="24"/>
      <c r="QRF74" s="24"/>
      <c r="QRG74" s="24"/>
      <c r="QRH74" s="24"/>
      <c r="QRI74" s="24"/>
      <c r="QRJ74" s="24"/>
      <c r="QRK74" s="24"/>
      <c r="QRL74" s="24"/>
      <c r="QRM74" s="24"/>
      <c r="QRN74" s="24"/>
      <c r="QRO74" s="24"/>
      <c r="QRP74" s="24"/>
      <c r="QRQ74" s="24"/>
      <c r="QRR74" s="24"/>
      <c r="QRS74" s="24"/>
      <c r="QRT74" s="24"/>
      <c r="QRU74" s="24"/>
      <c r="QRV74" s="24"/>
      <c r="QRW74" s="24"/>
      <c r="QRX74" s="24"/>
      <c r="QRY74" s="24"/>
      <c r="QRZ74" s="24"/>
      <c r="QSA74" s="24"/>
      <c r="QSB74" s="24"/>
      <c r="QSC74" s="24"/>
      <c r="QSD74" s="24"/>
      <c r="QSE74" s="24"/>
      <c r="QSF74" s="24"/>
      <c r="QSG74" s="24"/>
      <c r="QSH74" s="24"/>
      <c r="QSI74" s="24"/>
      <c r="QSJ74" s="24"/>
      <c r="QSK74" s="24"/>
      <c r="QSL74" s="24"/>
      <c r="QSM74" s="24"/>
      <c r="QSN74" s="24"/>
      <c r="QSO74" s="24"/>
      <c r="QSP74" s="24"/>
      <c r="QSQ74" s="24"/>
      <c r="QSR74" s="24"/>
      <c r="QSS74" s="24"/>
      <c r="QST74" s="24"/>
      <c r="QSU74" s="24"/>
      <c r="QSV74" s="24"/>
      <c r="QSW74" s="24"/>
      <c r="QSX74" s="24"/>
      <c r="QSY74" s="24"/>
      <c r="QSZ74" s="24"/>
      <c r="QTA74" s="24"/>
      <c r="QTB74" s="24"/>
      <c r="QTC74" s="24"/>
      <c r="QTD74" s="24"/>
      <c r="QTE74" s="24"/>
      <c r="QTF74" s="24"/>
      <c r="QTG74" s="24"/>
      <c r="QTH74" s="24"/>
      <c r="QTI74" s="24"/>
      <c r="QTJ74" s="24"/>
      <c r="QTK74" s="24"/>
      <c r="QTL74" s="24"/>
      <c r="QTM74" s="24"/>
      <c r="QTN74" s="24"/>
      <c r="QTO74" s="24"/>
      <c r="QTP74" s="24"/>
      <c r="QTQ74" s="24"/>
      <c r="QTR74" s="24"/>
      <c r="QTS74" s="24"/>
      <c r="QTT74" s="24"/>
      <c r="QTU74" s="24"/>
      <c r="QTV74" s="24"/>
      <c r="QTW74" s="24"/>
      <c r="QTX74" s="24"/>
      <c r="QTY74" s="24"/>
      <c r="QTZ74" s="24"/>
      <c r="QUA74" s="24"/>
      <c r="QUB74" s="24"/>
      <c r="QUC74" s="24"/>
      <c r="QUD74" s="24"/>
      <c r="QUE74" s="24"/>
      <c r="QUF74" s="24"/>
      <c r="QUG74" s="24"/>
      <c r="QUH74" s="24"/>
      <c r="QUI74" s="24"/>
      <c r="QUJ74" s="24"/>
      <c r="QUK74" s="24"/>
      <c r="QUL74" s="24"/>
      <c r="QUM74" s="24"/>
      <c r="QUN74" s="24"/>
      <c r="QUO74" s="24"/>
      <c r="QUP74" s="24"/>
      <c r="QUQ74" s="24"/>
      <c r="QUR74" s="24"/>
      <c r="QUS74" s="24"/>
      <c r="QUT74" s="24"/>
      <c r="QUU74" s="24"/>
      <c r="QUV74" s="24"/>
      <c r="QUW74" s="24"/>
      <c r="QUX74" s="24"/>
      <c r="QUY74" s="24"/>
      <c r="QUZ74" s="24"/>
      <c r="QVA74" s="24"/>
      <c r="QVB74" s="24"/>
      <c r="QVC74" s="24"/>
      <c r="QVD74" s="24"/>
      <c r="QVE74" s="24"/>
      <c r="QVF74" s="24"/>
      <c r="QVG74" s="24"/>
      <c r="QVH74" s="24"/>
      <c r="QVI74" s="24"/>
      <c r="QVJ74" s="24"/>
      <c r="QVK74" s="24"/>
      <c r="QVL74" s="24"/>
      <c r="QVM74" s="24"/>
      <c r="QVN74" s="24"/>
      <c r="QVO74" s="24"/>
      <c r="QVP74" s="24"/>
      <c r="QVQ74" s="24"/>
      <c r="QVR74" s="24"/>
      <c r="QVS74" s="24"/>
      <c r="QVT74" s="24"/>
      <c r="QVU74" s="24"/>
      <c r="QVV74" s="24"/>
      <c r="QVW74" s="24"/>
      <c r="QVX74" s="24"/>
      <c r="QVY74" s="24"/>
      <c r="QVZ74" s="24"/>
      <c r="QWA74" s="24"/>
      <c r="QWB74" s="24"/>
      <c r="QWC74" s="24"/>
      <c r="QWD74" s="24"/>
      <c r="QWE74" s="24"/>
      <c r="QWF74" s="24"/>
      <c r="QWG74" s="24"/>
      <c r="QWH74" s="24"/>
      <c r="QWI74" s="24"/>
      <c r="QWJ74" s="24"/>
      <c r="QWK74" s="24"/>
      <c r="QWL74" s="24"/>
      <c r="QWM74" s="24"/>
      <c r="QWN74" s="24"/>
      <c r="QWO74" s="24"/>
      <c r="QWP74" s="24"/>
      <c r="QWQ74" s="24"/>
      <c r="QWR74" s="24"/>
      <c r="QWS74" s="24"/>
      <c r="QWT74" s="24"/>
      <c r="QWU74" s="24"/>
      <c r="QWV74" s="24"/>
      <c r="QWW74" s="24"/>
      <c r="QWX74" s="24"/>
      <c r="QWY74" s="24"/>
      <c r="QWZ74" s="24"/>
      <c r="QXA74" s="24"/>
      <c r="QXB74" s="24"/>
      <c r="QXC74" s="24"/>
      <c r="QXD74" s="24"/>
      <c r="QXE74" s="24"/>
      <c r="QXF74" s="24"/>
      <c r="QXG74" s="24"/>
      <c r="QXH74" s="24"/>
      <c r="QXI74" s="24"/>
      <c r="QXJ74" s="24"/>
      <c r="QXK74" s="24"/>
      <c r="QXL74" s="24"/>
      <c r="QXM74" s="24"/>
      <c r="QXN74" s="24"/>
      <c r="QXO74" s="24"/>
      <c r="QXP74" s="24"/>
      <c r="QXQ74" s="24"/>
      <c r="QXR74" s="24"/>
      <c r="QXS74" s="24"/>
      <c r="QXT74" s="24"/>
      <c r="QXU74" s="24"/>
      <c r="QXV74" s="24"/>
      <c r="QXW74" s="24"/>
      <c r="QXX74" s="24"/>
      <c r="QXY74" s="24"/>
      <c r="QXZ74" s="24"/>
      <c r="QYA74" s="24"/>
      <c r="QYB74" s="24"/>
      <c r="QYC74" s="24"/>
      <c r="QYD74" s="24"/>
      <c r="QYE74" s="24"/>
      <c r="QYF74" s="24"/>
      <c r="QYG74" s="24"/>
      <c r="QYH74" s="24"/>
      <c r="QYI74" s="24"/>
      <c r="QYJ74" s="24"/>
      <c r="QYK74" s="24"/>
      <c r="QYL74" s="24"/>
      <c r="QYM74" s="24"/>
      <c r="QYN74" s="24"/>
      <c r="QYO74" s="24"/>
      <c r="QYP74" s="24"/>
      <c r="QYQ74" s="24"/>
      <c r="QYR74" s="24"/>
      <c r="QYS74" s="24"/>
      <c r="QYT74" s="24"/>
      <c r="QYU74" s="24"/>
      <c r="QYV74" s="24"/>
      <c r="QYW74" s="24"/>
      <c r="QYX74" s="24"/>
      <c r="QYY74" s="24"/>
      <c r="QYZ74" s="24"/>
      <c r="QZA74" s="24"/>
      <c r="QZB74" s="24"/>
      <c r="QZC74" s="24"/>
      <c r="QZD74" s="24"/>
      <c r="QZE74" s="24"/>
      <c r="QZF74" s="24"/>
      <c r="QZG74" s="24"/>
      <c r="QZH74" s="24"/>
      <c r="QZI74" s="24"/>
      <c r="QZJ74" s="24"/>
      <c r="QZK74" s="24"/>
      <c r="QZL74" s="24"/>
      <c r="QZM74" s="24"/>
      <c r="QZN74" s="24"/>
      <c r="QZO74" s="24"/>
      <c r="QZP74" s="24"/>
      <c r="QZQ74" s="24"/>
      <c r="QZR74" s="24"/>
      <c r="QZS74" s="24"/>
      <c r="QZT74" s="24"/>
      <c r="QZU74" s="24"/>
      <c r="QZV74" s="24"/>
      <c r="QZW74" s="24"/>
      <c r="QZX74" s="24"/>
      <c r="QZY74" s="24"/>
      <c r="QZZ74" s="24"/>
      <c r="RAA74" s="24"/>
      <c r="RAB74" s="24"/>
      <c r="RAC74" s="24"/>
      <c r="RAD74" s="24"/>
      <c r="RAE74" s="24"/>
      <c r="RAF74" s="24"/>
      <c r="RAG74" s="24"/>
      <c r="RAH74" s="24"/>
      <c r="RAI74" s="24"/>
      <c r="RAJ74" s="24"/>
      <c r="RAK74" s="24"/>
      <c r="RAL74" s="24"/>
      <c r="RAM74" s="24"/>
      <c r="RAN74" s="24"/>
      <c r="RAO74" s="24"/>
      <c r="RAP74" s="24"/>
      <c r="RAQ74" s="24"/>
      <c r="RAR74" s="24"/>
      <c r="RAS74" s="24"/>
      <c r="RAT74" s="24"/>
      <c r="RAU74" s="24"/>
      <c r="RAV74" s="24"/>
      <c r="RAW74" s="24"/>
      <c r="RAX74" s="24"/>
      <c r="RAY74" s="24"/>
      <c r="RAZ74" s="24"/>
      <c r="RBA74" s="24"/>
      <c r="RBB74" s="24"/>
      <c r="RBC74" s="24"/>
      <c r="RBD74" s="24"/>
      <c r="RBE74" s="24"/>
      <c r="RBF74" s="24"/>
      <c r="RBG74" s="24"/>
      <c r="RBH74" s="24"/>
      <c r="RBI74" s="24"/>
      <c r="RBJ74" s="24"/>
      <c r="RBK74" s="24"/>
      <c r="RBL74" s="24"/>
      <c r="RBM74" s="24"/>
      <c r="RBN74" s="24"/>
      <c r="RBO74" s="24"/>
      <c r="RBP74" s="24"/>
      <c r="RBQ74" s="24"/>
      <c r="RBR74" s="24"/>
      <c r="RBS74" s="24"/>
      <c r="RBT74" s="24"/>
      <c r="RBU74" s="24"/>
      <c r="RBV74" s="24"/>
      <c r="RBW74" s="24"/>
      <c r="RBX74" s="24"/>
      <c r="RBY74" s="24"/>
      <c r="RBZ74" s="24"/>
      <c r="RCA74" s="24"/>
      <c r="RCB74" s="24"/>
      <c r="RCC74" s="24"/>
      <c r="RCD74" s="24"/>
      <c r="RCE74" s="24"/>
      <c r="RCF74" s="24"/>
      <c r="RCG74" s="24"/>
      <c r="RCH74" s="24"/>
      <c r="RCI74" s="24"/>
      <c r="RCJ74" s="24"/>
      <c r="RCK74" s="24"/>
      <c r="RCL74" s="24"/>
      <c r="RCM74" s="24"/>
      <c r="RCN74" s="24"/>
      <c r="RCO74" s="24"/>
      <c r="RCP74" s="24"/>
      <c r="RCQ74" s="24"/>
      <c r="RCR74" s="24"/>
      <c r="RCS74" s="24"/>
      <c r="RCT74" s="24"/>
      <c r="RCU74" s="24"/>
      <c r="RCV74" s="24"/>
      <c r="RCW74" s="24"/>
      <c r="RCX74" s="24"/>
      <c r="RCY74" s="24"/>
      <c r="RCZ74" s="24"/>
      <c r="RDA74" s="24"/>
      <c r="RDB74" s="24"/>
      <c r="RDC74" s="24"/>
      <c r="RDD74" s="24"/>
      <c r="RDE74" s="24"/>
      <c r="RDF74" s="24"/>
      <c r="RDG74" s="24"/>
      <c r="RDH74" s="24"/>
      <c r="RDI74" s="24"/>
      <c r="RDJ74" s="24"/>
      <c r="RDK74" s="24"/>
      <c r="RDL74" s="24"/>
      <c r="RDM74" s="24"/>
      <c r="RDN74" s="24"/>
      <c r="RDO74" s="24"/>
      <c r="RDP74" s="24"/>
      <c r="RDQ74" s="24"/>
      <c r="RDR74" s="24"/>
      <c r="RDS74" s="24"/>
      <c r="RDT74" s="24"/>
      <c r="RDU74" s="24"/>
      <c r="RDV74" s="24"/>
      <c r="RDW74" s="24"/>
      <c r="RDX74" s="24"/>
      <c r="RDY74" s="24"/>
      <c r="RDZ74" s="24"/>
      <c r="REA74" s="24"/>
      <c r="REB74" s="24"/>
      <c r="REC74" s="24"/>
      <c r="RED74" s="24"/>
      <c r="REE74" s="24"/>
      <c r="REF74" s="24"/>
      <c r="REG74" s="24"/>
      <c r="REH74" s="24"/>
      <c r="REI74" s="24"/>
      <c r="REJ74" s="24"/>
      <c r="REK74" s="24"/>
      <c r="REL74" s="24"/>
      <c r="REM74" s="24"/>
      <c r="REN74" s="24"/>
      <c r="REO74" s="24"/>
      <c r="REP74" s="24"/>
      <c r="REQ74" s="24"/>
      <c r="RER74" s="24"/>
      <c r="RES74" s="24"/>
      <c r="RET74" s="24"/>
      <c r="REU74" s="24"/>
      <c r="REV74" s="24"/>
      <c r="REW74" s="24"/>
      <c r="REX74" s="24"/>
      <c r="REY74" s="24"/>
      <c r="REZ74" s="24"/>
      <c r="RFA74" s="24"/>
      <c r="RFB74" s="24"/>
      <c r="RFC74" s="24"/>
      <c r="RFD74" s="24"/>
      <c r="RFE74" s="24"/>
      <c r="RFF74" s="24"/>
      <c r="RFG74" s="24"/>
      <c r="RFH74" s="24"/>
      <c r="RFI74" s="24"/>
      <c r="RFJ74" s="24"/>
      <c r="RFK74" s="24"/>
      <c r="RFL74" s="24"/>
      <c r="RFM74" s="24"/>
      <c r="RFN74" s="24"/>
      <c r="RFO74" s="24"/>
      <c r="RFP74" s="24"/>
      <c r="RFQ74" s="24"/>
      <c r="RFR74" s="24"/>
      <c r="RFS74" s="24"/>
      <c r="RFT74" s="24"/>
      <c r="RFU74" s="24"/>
      <c r="RFV74" s="24"/>
      <c r="RFW74" s="24"/>
      <c r="RFX74" s="24"/>
      <c r="RFY74" s="24"/>
      <c r="RFZ74" s="24"/>
      <c r="RGA74" s="24"/>
      <c r="RGB74" s="24"/>
      <c r="RGC74" s="24"/>
      <c r="RGD74" s="24"/>
      <c r="RGE74" s="24"/>
      <c r="RGF74" s="24"/>
      <c r="RGG74" s="24"/>
      <c r="RGH74" s="24"/>
      <c r="RGI74" s="24"/>
      <c r="RGJ74" s="24"/>
      <c r="RGK74" s="24"/>
      <c r="RGL74" s="24"/>
      <c r="RGM74" s="24"/>
      <c r="RGN74" s="24"/>
      <c r="RGO74" s="24"/>
      <c r="RGP74" s="24"/>
      <c r="RGQ74" s="24"/>
      <c r="RGR74" s="24"/>
      <c r="RGS74" s="24"/>
      <c r="RGT74" s="24"/>
      <c r="RGU74" s="24"/>
      <c r="RGV74" s="24"/>
      <c r="RGW74" s="24"/>
      <c r="RGX74" s="24"/>
      <c r="RGY74" s="24"/>
      <c r="RGZ74" s="24"/>
      <c r="RHA74" s="24"/>
      <c r="RHB74" s="24"/>
      <c r="RHC74" s="24"/>
      <c r="RHD74" s="24"/>
      <c r="RHE74" s="24"/>
      <c r="RHF74" s="24"/>
      <c r="RHG74" s="24"/>
      <c r="RHH74" s="24"/>
      <c r="RHI74" s="24"/>
      <c r="RHJ74" s="24"/>
      <c r="RHK74" s="24"/>
      <c r="RHL74" s="24"/>
      <c r="RHM74" s="24"/>
      <c r="RHN74" s="24"/>
      <c r="RHO74" s="24"/>
      <c r="RHP74" s="24"/>
      <c r="RHQ74" s="24"/>
      <c r="RHR74" s="24"/>
      <c r="RHS74" s="24"/>
      <c r="RHT74" s="24"/>
      <c r="RHU74" s="24"/>
      <c r="RHV74" s="24"/>
      <c r="RHW74" s="24"/>
      <c r="RHX74" s="24"/>
      <c r="RHY74" s="24"/>
      <c r="RHZ74" s="24"/>
      <c r="RIA74" s="24"/>
      <c r="RIB74" s="24"/>
      <c r="RIC74" s="24"/>
      <c r="RID74" s="24"/>
      <c r="RIE74" s="24"/>
      <c r="RIF74" s="24"/>
      <c r="RIG74" s="24"/>
      <c r="RIH74" s="24"/>
      <c r="RII74" s="24"/>
      <c r="RIJ74" s="24"/>
      <c r="RIK74" s="24"/>
      <c r="RIL74" s="24"/>
      <c r="RIM74" s="24"/>
      <c r="RIN74" s="24"/>
      <c r="RIO74" s="24"/>
      <c r="RIP74" s="24"/>
      <c r="RIQ74" s="24"/>
      <c r="RIR74" s="24"/>
      <c r="RIS74" s="24"/>
      <c r="RIT74" s="24"/>
      <c r="RIU74" s="24"/>
      <c r="RIV74" s="24"/>
      <c r="RIW74" s="24"/>
      <c r="RIX74" s="24"/>
      <c r="RIY74" s="24"/>
      <c r="RIZ74" s="24"/>
      <c r="RJA74" s="24"/>
      <c r="RJB74" s="24"/>
      <c r="RJC74" s="24"/>
      <c r="RJD74" s="24"/>
      <c r="RJE74" s="24"/>
      <c r="RJF74" s="24"/>
      <c r="RJG74" s="24"/>
      <c r="RJH74" s="24"/>
      <c r="RJI74" s="24"/>
      <c r="RJJ74" s="24"/>
      <c r="RJK74" s="24"/>
      <c r="RJL74" s="24"/>
      <c r="RJM74" s="24"/>
      <c r="RJN74" s="24"/>
      <c r="RJO74" s="24"/>
      <c r="RJP74" s="24"/>
      <c r="RJQ74" s="24"/>
      <c r="RJR74" s="24"/>
      <c r="RJS74" s="24"/>
      <c r="RJT74" s="24"/>
      <c r="RJU74" s="24"/>
      <c r="RJV74" s="24"/>
      <c r="RJW74" s="24"/>
      <c r="RJX74" s="24"/>
      <c r="RJY74" s="24"/>
      <c r="RJZ74" s="24"/>
      <c r="RKA74" s="24"/>
      <c r="RKB74" s="24"/>
      <c r="RKC74" s="24"/>
      <c r="RKD74" s="24"/>
      <c r="RKE74" s="24"/>
      <c r="RKF74" s="24"/>
      <c r="RKG74" s="24"/>
      <c r="RKH74" s="24"/>
      <c r="RKI74" s="24"/>
      <c r="RKJ74" s="24"/>
      <c r="RKK74" s="24"/>
      <c r="RKL74" s="24"/>
      <c r="RKM74" s="24"/>
      <c r="RKN74" s="24"/>
      <c r="RKO74" s="24"/>
      <c r="RKP74" s="24"/>
      <c r="RKQ74" s="24"/>
      <c r="RKR74" s="24"/>
      <c r="RKS74" s="24"/>
      <c r="RKT74" s="24"/>
      <c r="RKU74" s="24"/>
      <c r="RKV74" s="24"/>
      <c r="RKW74" s="24"/>
      <c r="RKX74" s="24"/>
      <c r="RKY74" s="24"/>
      <c r="RKZ74" s="24"/>
      <c r="RLA74" s="24"/>
      <c r="RLB74" s="24"/>
      <c r="RLC74" s="24"/>
      <c r="RLD74" s="24"/>
      <c r="RLE74" s="24"/>
      <c r="RLF74" s="24"/>
      <c r="RLG74" s="24"/>
      <c r="RLH74" s="24"/>
      <c r="RLI74" s="24"/>
      <c r="RLJ74" s="24"/>
      <c r="RLK74" s="24"/>
      <c r="RLL74" s="24"/>
      <c r="RLM74" s="24"/>
      <c r="RLN74" s="24"/>
      <c r="RLO74" s="24"/>
      <c r="RLP74" s="24"/>
      <c r="RLQ74" s="24"/>
      <c r="RLR74" s="24"/>
      <c r="RLS74" s="24"/>
      <c r="RLT74" s="24"/>
      <c r="RLU74" s="24"/>
      <c r="RLV74" s="24"/>
      <c r="RLW74" s="24"/>
      <c r="RLX74" s="24"/>
      <c r="RLY74" s="24"/>
      <c r="RLZ74" s="24"/>
      <c r="RMA74" s="24"/>
      <c r="RMB74" s="24"/>
      <c r="RMC74" s="24"/>
      <c r="RMD74" s="24"/>
      <c r="RME74" s="24"/>
      <c r="RMF74" s="24"/>
      <c r="RMG74" s="24"/>
      <c r="RMH74" s="24"/>
      <c r="RMI74" s="24"/>
      <c r="RMJ74" s="24"/>
      <c r="RMK74" s="24"/>
      <c r="RML74" s="24"/>
      <c r="RMM74" s="24"/>
      <c r="RMN74" s="24"/>
      <c r="RMO74" s="24"/>
      <c r="RMP74" s="24"/>
      <c r="RMQ74" s="24"/>
      <c r="RMR74" s="24"/>
      <c r="RMS74" s="24"/>
      <c r="RMT74" s="24"/>
      <c r="RMU74" s="24"/>
      <c r="RMV74" s="24"/>
      <c r="RMW74" s="24"/>
      <c r="RMX74" s="24"/>
      <c r="RMY74" s="24"/>
      <c r="RMZ74" s="24"/>
      <c r="RNA74" s="24"/>
      <c r="RNB74" s="24"/>
      <c r="RNC74" s="24"/>
      <c r="RND74" s="24"/>
      <c r="RNE74" s="24"/>
      <c r="RNF74" s="24"/>
      <c r="RNG74" s="24"/>
      <c r="RNH74" s="24"/>
      <c r="RNI74" s="24"/>
      <c r="RNJ74" s="24"/>
      <c r="RNK74" s="24"/>
      <c r="RNL74" s="24"/>
      <c r="RNM74" s="24"/>
      <c r="RNN74" s="24"/>
      <c r="RNO74" s="24"/>
      <c r="RNP74" s="24"/>
      <c r="RNQ74" s="24"/>
      <c r="RNR74" s="24"/>
      <c r="RNS74" s="24"/>
      <c r="RNT74" s="24"/>
      <c r="RNU74" s="24"/>
      <c r="RNV74" s="24"/>
      <c r="RNW74" s="24"/>
      <c r="RNX74" s="24"/>
      <c r="RNY74" s="24"/>
      <c r="RNZ74" s="24"/>
      <c r="ROA74" s="24"/>
      <c r="ROB74" s="24"/>
      <c r="ROC74" s="24"/>
      <c r="ROD74" s="24"/>
      <c r="ROE74" s="24"/>
      <c r="ROF74" s="24"/>
      <c r="ROG74" s="24"/>
      <c r="ROH74" s="24"/>
      <c r="ROI74" s="24"/>
      <c r="ROJ74" s="24"/>
      <c r="ROK74" s="24"/>
      <c r="ROL74" s="24"/>
      <c r="ROM74" s="24"/>
      <c r="RON74" s="24"/>
      <c r="ROO74" s="24"/>
      <c r="ROP74" s="24"/>
      <c r="ROQ74" s="24"/>
      <c r="ROR74" s="24"/>
      <c r="ROS74" s="24"/>
      <c r="ROT74" s="24"/>
      <c r="ROU74" s="24"/>
      <c r="ROV74" s="24"/>
      <c r="ROW74" s="24"/>
      <c r="ROX74" s="24"/>
      <c r="ROY74" s="24"/>
      <c r="ROZ74" s="24"/>
      <c r="RPA74" s="24"/>
      <c r="RPB74" s="24"/>
      <c r="RPC74" s="24"/>
      <c r="RPD74" s="24"/>
      <c r="RPE74" s="24"/>
      <c r="RPF74" s="24"/>
      <c r="RPG74" s="24"/>
      <c r="RPH74" s="24"/>
      <c r="RPI74" s="24"/>
      <c r="RPJ74" s="24"/>
      <c r="RPK74" s="24"/>
      <c r="RPL74" s="24"/>
      <c r="RPM74" s="24"/>
      <c r="RPN74" s="24"/>
      <c r="RPO74" s="24"/>
      <c r="RPP74" s="24"/>
      <c r="RPQ74" s="24"/>
      <c r="RPR74" s="24"/>
      <c r="RPS74" s="24"/>
      <c r="RPT74" s="24"/>
      <c r="RPU74" s="24"/>
      <c r="RPV74" s="24"/>
      <c r="RPW74" s="24"/>
      <c r="RPX74" s="24"/>
      <c r="RPY74" s="24"/>
      <c r="RPZ74" s="24"/>
      <c r="RQA74" s="24"/>
      <c r="RQB74" s="24"/>
      <c r="RQC74" s="24"/>
      <c r="RQD74" s="24"/>
      <c r="RQE74" s="24"/>
      <c r="RQF74" s="24"/>
      <c r="RQG74" s="24"/>
      <c r="RQH74" s="24"/>
      <c r="RQI74" s="24"/>
      <c r="RQJ74" s="24"/>
      <c r="RQK74" s="24"/>
      <c r="RQL74" s="24"/>
      <c r="RQM74" s="24"/>
      <c r="RQN74" s="24"/>
      <c r="RQO74" s="24"/>
      <c r="RQP74" s="24"/>
      <c r="RQQ74" s="24"/>
      <c r="RQR74" s="24"/>
      <c r="RQS74" s="24"/>
      <c r="RQT74" s="24"/>
      <c r="RQU74" s="24"/>
      <c r="RQV74" s="24"/>
      <c r="RQW74" s="24"/>
      <c r="RQX74" s="24"/>
      <c r="RQY74" s="24"/>
      <c r="RQZ74" s="24"/>
      <c r="RRA74" s="24"/>
      <c r="RRB74" s="24"/>
      <c r="RRC74" s="24"/>
      <c r="RRD74" s="24"/>
      <c r="RRE74" s="24"/>
      <c r="RRF74" s="24"/>
      <c r="RRG74" s="24"/>
      <c r="RRH74" s="24"/>
      <c r="RRI74" s="24"/>
      <c r="RRJ74" s="24"/>
      <c r="RRK74" s="24"/>
      <c r="RRL74" s="24"/>
      <c r="RRM74" s="24"/>
      <c r="RRN74" s="24"/>
      <c r="RRO74" s="24"/>
      <c r="RRP74" s="24"/>
      <c r="RRQ74" s="24"/>
      <c r="RRR74" s="24"/>
      <c r="RRS74" s="24"/>
      <c r="RRT74" s="24"/>
      <c r="RRU74" s="24"/>
      <c r="RRV74" s="24"/>
      <c r="RRW74" s="24"/>
      <c r="RRX74" s="24"/>
      <c r="RRY74" s="24"/>
      <c r="RRZ74" s="24"/>
      <c r="RSA74" s="24"/>
      <c r="RSB74" s="24"/>
      <c r="RSC74" s="24"/>
      <c r="RSD74" s="24"/>
      <c r="RSE74" s="24"/>
      <c r="RSF74" s="24"/>
      <c r="RSG74" s="24"/>
      <c r="RSH74" s="24"/>
      <c r="RSI74" s="24"/>
      <c r="RSJ74" s="24"/>
      <c r="RSK74" s="24"/>
      <c r="RSL74" s="24"/>
      <c r="RSM74" s="24"/>
      <c r="RSN74" s="24"/>
      <c r="RSO74" s="24"/>
      <c r="RSP74" s="24"/>
      <c r="RSQ74" s="24"/>
      <c r="RSR74" s="24"/>
      <c r="RSS74" s="24"/>
      <c r="RST74" s="24"/>
      <c r="RSU74" s="24"/>
      <c r="RSV74" s="24"/>
      <c r="RSW74" s="24"/>
      <c r="RSX74" s="24"/>
      <c r="RSY74" s="24"/>
      <c r="RSZ74" s="24"/>
      <c r="RTA74" s="24"/>
      <c r="RTB74" s="24"/>
      <c r="RTC74" s="24"/>
      <c r="RTD74" s="24"/>
      <c r="RTE74" s="24"/>
      <c r="RTF74" s="24"/>
      <c r="RTG74" s="24"/>
      <c r="RTH74" s="24"/>
      <c r="RTI74" s="24"/>
      <c r="RTJ74" s="24"/>
      <c r="RTK74" s="24"/>
      <c r="RTL74" s="24"/>
      <c r="RTM74" s="24"/>
      <c r="RTN74" s="24"/>
      <c r="RTO74" s="24"/>
      <c r="RTP74" s="24"/>
      <c r="RTQ74" s="24"/>
      <c r="RTR74" s="24"/>
      <c r="RTS74" s="24"/>
      <c r="RTT74" s="24"/>
      <c r="RTU74" s="24"/>
      <c r="RTV74" s="24"/>
      <c r="RTW74" s="24"/>
      <c r="RTX74" s="24"/>
      <c r="RTY74" s="24"/>
      <c r="RTZ74" s="24"/>
      <c r="RUA74" s="24"/>
      <c r="RUB74" s="24"/>
      <c r="RUC74" s="24"/>
      <c r="RUD74" s="24"/>
      <c r="RUE74" s="24"/>
      <c r="RUF74" s="24"/>
      <c r="RUG74" s="24"/>
      <c r="RUH74" s="24"/>
      <c r="RUI74" s="24"/>
      <c r="RUJ74" s="24"/>
      <c r="RUK74" s="24"/>
      <c r="RUL74" s="24"/>
      <c r="RUM74" s="24"/>
      <c r="RUN74" s="24"/>
      <c r="RUO74" s="24"/>
      <c r="RUP74" s="24"/>
      <c r="RUQ74" s="24"/>
      <c r="RUR74" s="24"/>
      <c r="RUS74" s="24"/>
      <c r="RUT74" s="24"/>
      <c r="RUU74" s="24"/>
      <c r="RUV74" s="24"/>
      <c r="RUW74" s="24"/>
      <c r="RUX74" s="24"/>
      <c r="RUY74" s="24"/>
      <c r="RUZ74" s="24"/>
      <c r="RVA74" s="24"/>
      <c r="RVB74" s="24"/>
      <c r="RVC74" s="24"/>
      <c r="RVD74" s="24"/>
      <c r="RVE74" s="24"/>
      <c r="RVF74" s="24"/>
      <c r="RVG74" s="24"/>
      <c r="RVH74" s="24"/>
      <c r="RVI74" s="24"/>
      <c r="RVJ74" s="24"/>
      <c r="RVK74" s="24"/>
      <c r="RVL74" s="24"/>
      <c r="RVM74" s="24"/>
      <c r="RVN74" s="24"/>
      <c r="RVO74" s="24"/>
      <c r="RVP74" s="24"/>
      <c r="RVQ74" s="24"/>
      <c r="RVR74" s="24"/>
      <c r="RVS74" s="24"/>
      <c r="RVT74" s="24"/>
      <c r="RVU74" s="24"/>
      <c r="RVV74" s="24"/>
      <c r="RVW74" s="24"/>
      <c r="RVX74" s="24"/>
      <c r="RVY74" s="24"/>
      <c r="RVZ74" s="24"/>
      <c r="RWA74" s="24"/>
      <c r="RWB74" s="24"/>
      <c r="RWC74" s="24"/>
      <c r="RWD74" s="24"/>
      <c r="RWE74" s="24"/>
      <c r="RWF74" s="24"/>
      <c r="RWG74" s="24"/>
      <c r="RWH74" s="24"/>
      <c r="RWI74" s="24"/>
      <c r="RWJ74" s="24"/>
      <c r="RWK74" s="24"/>
      <c r="RWL74" s="24"/>
      <c r="RWM74" s="24"/>
      <c r="RWN74" s="24"/>
      <c r="RWO74" s="24"/>
      <c r="RWP74" s="24"/>
      <c r="RWQ74" s="24"/>
      <c r="RWR74" s="24"/>
      <c r="RWS74" s="24"/>
      <c r="RWT74" s="24"/>
      <c r="RWU74" s="24"/>
      <c r="RWV74" s="24"/>
      <c r="RWW74" s="24"/>
      <c r="RWX74" s="24"/>
      <c r="RWY74" s="24"/>
      <c r="RWZ74" s="24"/>
      <c r="RXA74" s="24"/>
      <c r="RXB74" s="24"/>
      <c r="RXC74" s="24"/>
      <c r="RXD74" s="24"/>
      <c r="RXE74" s="24"/>
      <c r="RXF74" s="24"/>
      <c r="RXG74" s="24"/>
      <c r="RXH74" s="24"/>
      <c r="RXI74" s="24"/>
      <c r="RXJ74" s="24"/>
      <c r="RXK74" s="24"/>
      <c r="RXL74" s="24"/>
      <c r="RXM74" s="24"/>
      <c r="RXN74" s="24"/>
      <c r="RXO74" s="24"/>
      <c r="RXP74" s="24"/>
      <c r="RXQ74" s="24"/>
      <c r="RXR74" s="24"/>
      <c r="RXS74" s="24"/>
      <c r="RXT74" s="24"/>
      <c r="RXU74" s="24"/>
      <c r="RXV74" s="24"/>
      <c r="RXW74" s="24"/>
      <c r="RXX74" s="24"/>
      <c r="RXY74" s="24"/>
      <c r="RXZ74" s="24"/>
      <c r="RYA74" s="24"/>
      <c r="RYB74" s="24"/>
      <c r="RYC74" s="24"/>
      <c r="RYD74" s="24"/>
      <c r="RYE74" s="24"/>
      <c r="RYF74" s="24"/>
      <c r="RYG74" s="24"/>
      <c r="RYH74" s="24"/>
      <c r="RYI74" s="24"/>
      <c r="RYJ74" s="24"/>
      <c r="RYK74" s="24"/>
      <c r="RYL74" s="24"/>
      <c r="RYM74" s="24"/>
      <c r="RYN74" s="24"/>
      <c r="RYO74" s="24"/>
      <c r="RYP74" s="24"/>
      <c r="RYQ74" s="24"/>
      <c r="RYR74" s="24"/>
      <c r="RYS74" s="24"/>
      <c r="RYT74" s="24"/>
      <c r="RYU74" s="24"/>
      <c r="RYV74" s="24"/>
      <c r="RYW74" s="24"/>
      <c r="RYX74" s="24"/>
      <c r="RYY74" s="24"/>
      <c r="RYZ74" s="24"/>
      <c r="RZA74" s="24"/>
      <c r="RZB74" s="24"/>
      <c r="RZC74" s="24"/>
      <c r="RZD74" s="24"/>
      <c r="RZE74" s="24"/>
      <c r="RZF74" s="24"/>
      <c r="RZG74" s="24"/>
      <c r="RZH74" s="24"/>
      <c r="RZI74" s="24"/>
      <c r="RZJ74" s="24"/>
      <c r="RZK74" s="24"/>
      <c r="RZL74" s="24"/>
      <c r="RZM74" s="24"/>
      <c r="RZN74" s="24"/>
      <c r="RZO74" s="24"/>
      <c r="RZP74" s="24"/>
      <c r="RZQ74" s="24"/>
      <c r="RZR74" s="24"/>
      <c r="RZS74" s="24"/>
      <c r="RZT74" s="24"/>
      <c r="RZU74" s="24"/>
      <c r="RZV74" s="24"/>
      <c r="RZW74" s="24"/>
      <c r="RZX74" s="24"/>
      <c r="RZY74" s="24"/>
      <c r="RZZ74" s="24"/>
      <c r="SAA74" s="24"/>
      <c r="SAB74" s="24"/>
      <c r="SAC74" s="24"/>
      <c r="SAD74" s="24"/>
      <c r="SAE74" s="24"/>
      <c r="SAF74" s="24"/>
      <c r="SAG74" s="24"/>
      <c r="SAH74" s="24"/>
      <c r="SAI74" s="24"/>
      <c r="SAJ74" s="24"/>
      <c r="SAK74" s="24"/>
      <c r="SAL74" s="24"/>
      <c r="SAM74" s="24"/>
      <c r="SAN74" s="24"/>
      <c r="SAO74" s="24"/>
      <c r="SAP74" s="24"/>
      <c r="SAQ74" s="24"/>
      <c r="SAR74" s="24"/>
      <c r="SAS74" s="24"/>
      <c r="SAT74" s="24"/>
      <c r="SAU74" s="24"/>
      <c r="SAV74" s="24"/>
      <c r="SAW74" s="24"/>
      <c r="SAX74" s="24"/>
      <c r="SAY74" s="24"/>
      <c r="SAZ74" s="24"/>
      <c r="SBA74" s="24"/>
      <c r="SBB74" s="24"/>
      <c r="SBC74" s="24"/>
      <c r="SBD74" s="24"/>
      <c r="SBE74" s="24"/>
      <c r="SBF74" s="24"/>
      <c r="SBG74" s="24"/>
      <c r="SBH74" s="24"/>
      <c r="SBI74" s="24"/>
      <c r="SBJ74" s="24"/>
      <c r="SBK74" s="24"/>
      <c r="SBL74" s="24"/>
      <c r="SBM74" s="24"/>
      <c r="SBN74" s="24"/>
      <c r="SBO74" s="24"/>
      <c r="SBP74" s="24"/>
      <c r="SBQ74" s="24"/>
      <c r="SBR74" s="24"/>
      <c r="SBS74" s="24"/>
      <c r="SBT74" s="24"/>
      <c r="SBU74" s="24"/>
      <c r="SBV74" s="24"/>
      <c r="SBW74" s="24"/>
      <c r="SBX74" s="24"/>
      <c r="SBY74" s="24"/>
      <c r="SBZ74" s="24"/>
      <c r="SCA74" s="24"/>
      <c r="SCB74" s="24"/>
      <c r="SCC74" s="24"/>
      <c r="SCD74" s="24"/>
      <c r="SCE74" s="24"/>
      <c r="SCF74" s="24"/>
      <c r="SCG74" s="24"/>
      <c r="SCH74" s="24"/>
      <c r="SCI74" s="24"/>
      <c r="SCJ74" s="24"/>
      <c r="SCK74" s="24"/>
      <c r="SCL74" s="24"/>
      <c r="SCM74" s="24"/>
      <c r="SCN74" s="24"/>
      <c r="SCO74" s="24"/>
      <c r="SCP74" s="24"/>
      <c r="SCQ74" s="24"/>
      <c r="SCR74" s="24"/>
      <c r="SCS74" s="24"/>
      <c r="SCT74" s="24"/>
      <c r="SCU74" s="24"/>
      <c r="SCV74" s="24"/>
      <c r="SCW74" s="24"/>
      <c r="SCX74" s="24"/>
      <c r="SCY74" s="24"/>
      <c r="SCZ74" s="24"/>
      <c r="SDA74" s="24"/>
      <c r="SDB74" s="24"/>
      <c r="SDC74" s="24"/>
      <c r="SDD74" s="24"/>
      <c r="SDE74" s="24"/>
      <c r="SDF74" s="24"/>
      <c r="SDG74" s="24"/>
      <c r="SDH74" s="24"/>
      <c r="SDI74" s="24"/>
      <c r="SDJ74" s="24"/>
      <c r="SDK74" s="24"/>
      <c r="SDL74" s="24"/>
      <c r="SDM74" s="24"/>
      <c r="SDN74" s="24"/>
      <c r="SDO74" s="24"/>
      <c r="SDP74" s="24"/>
      <c r="SDQ74" s="24"/>
      <c r="SDR74" s="24"/>
      <c r="SDS74" s="24"/>
      <c r="SDT74" s="24"/>
      <c r="SDU74" s="24"/>
      <c r="SDV74" s="24"/>
      <c r="SDW74" s="24"/>
      <c r="SDX74" s="24"/>
      <c r="SDY74" s="24"/>
      <c r="SDZ74" s="24"/>
      <c r="SEA74" s="24"/>
      <c r="SEB74" s="24"/>
      <c r="SEC74" s="24"/>
      <c r="SED74" s="24"/>
      <c r="SEE74" s="24"/>
      <c r="SEF74" s="24"/>
      <c r="SEG74" s="24"/>
      <c r="SEH74" s="24"/>
      <c r="SEI74" s="24"/>
      <c r="SEJ74" s="24"/>
      <c r="SEK74" s="24"/>
      <c r="SEL74" s="24"/>
      <c r="SEM74" s="24"/>
      <c r="SEN74" s="24"/>
      <c r="SEO74" s="24"/>
      <c r="SEP74" s="24"/>
      <c r="SEQ74" s="24"/>
      <c r="SER74" s="24"/>
      <c r="SES74" s="24"/>
      <c r="SET74" s="24"/>
      <c r="SEU74" s="24"/>
      <c r="SEV74" s="24"/>
      <c r="SEW74" s="24"/>
      <c r="SEX74" s="24"/>
      <c r="SEY74" s="24"/>
      <c r="SEZ74" s="24"/>
      <c r="SFA74" s="24"/>
      <c r="SFB74" s="24"/>
      <c r="SFC74" s="24"/>
      <c r="SFD74" s="24"/>
      <c r="SFE74" s="24"/>
      <c r="SFF74" s="24"/>
      <c r="SFG74" s="24"/>
      <c r="SFH74" s="24"/>
      <c r="SFI74" s="24"/>
      <c r="SFJ74" s="24"/>
      <c r="SFK74" s="24"/>
      <c r="SFL74" s="24"/>
      <c r="SFM74" s="24"/>
      <c r="SFN74" s="24"/>
      <c r="SFO74" s="24"/>
      <c r="SFP74" s="24"/>
      <c r="SFQ74" s="24"/>
      <c r="SFR74" s="24"/>
      <c r="SFS74" s="24"/>
      <c r="SFT74" s="24"/>
      <c r="SFU74" s="24"/>
      <c r="SFV74" s="24"/>
      <c r="SFW74" s="24"/>
      <c r="SFX74" s="24"/>
      <c r="SFY74" s="24"/>
      <c r="SFZ74" s="24"/>
      <c r="SGA74" s="24"/>
      <c r="SGB74" s="24"/>
      <c r="SGC74" s="24"/>
      <c r="SGD74" s="24"/>
      <c r="SGE74" s="24"/>
      <c r="SGF74" s="24"/>
      <c r="SGG74" s="24"/>
      <c r="SGH74" s="24"/>
      <c r="SGI74" s="24"/>
      <c r="SGJ74" s="24"/>
      <c r="SGK74" s="24"/>
      <c r="SGL74" s="24"/>
      <c r="SGM74" s="24"/>
      <c r="SGN74" s="24"/>
      <c r="SGO74" s="24"/>
      <c r="SGP74" s="24"/>
      <c r="SGQ74" s="24"/>
      <c r="SGR74" s="24"/>
      <c r="SGS74" s="24"/>
      <c r="SGT74" s="24"/>
      <c r="SGU74" s="24"/>
      <c r="SGV74" s="24"/>
      <c r="SGW74" s="24"/>
      <c r="SGX74" s="24"/>
      <c r="SGY74" s="24"/>
      <c r="SGZ74" s="24"/>
      <c r="SHA74" s="24"/>
      <c r="SHB74" s="24"/>
      <c r="SHC74" s="24"/>
      <c r="SHD74" s="24"/>
      <c r="SHE74" s="24"/>
      <c r="SHF74" s="24"/>
      <c r="SHG74" s="24"/>
      <c r="SHH74" s="24"/>
      <c r="SHI74" s="24"/>
      <c r="SHJ74" s="24"/>
      <c r="SHK74" s="24"/>
      <c r="SHL74" s="24"/>
      <c r="SHM74" s="24"/>
      <c r="SHN74" s="24"/>
      <c r="SHO74" s="24"/>
      <c r="SHP74" s="24"/>
      <c r="SHQ74" s="24"/>
      <c r="SHR74" s="24"/>
      <c r="SHS74" s="24"/>
      <c r="SHT74" s="24"/>
      <c r="SHU74" s="24"/>
      <c r="SHV74" s="24"/>
      <c r="SHW74" s="24"/>
      <c r="SHX74" s="24"/>
      <c r="SHY74" s="24"/>
      <c r="SHZ74" s="24"/>
      <c r="SIA74" s="24"/>
      <c r="SIB74" s="24"/>
      <c r="SIC74" s="24"/>
      <c r="SID74" s="24"/>
      <c r="SIE74" s="24"/>
      <c r="SIF74" s="24"/>
      <c r="SIG74" s="24"/>
      <c r="SIH74" s="24"/>
      <c r="SII74" s="24"/>
      <c r="SIJ74" s="24"/>
      <c r="SIK74" s="24"/>
      <c r="SIL74" s="24"/>
      <c r="SIM74" s="24"/>
      <c r="SIN74" s="24"/>
      <c r="SIO74" s="24"/>
      <c r="SIP74" s="24"/>
      <c r="SIQ74" s="24"/>
      <c r="SIR74" s="24"/>
      <c r="SIS74" s="24"/>
      <c r="SIT74" s="24"/>
      <c r="SIU74" s="24"/>
      <c r="SIV74" s="24"/>
      <c r="SIW74" s="24"/>
      <c r="SIX74" s="24"/>
      <c r="SIY74" s="24"/>
      <c r="SIZ74" s="24"/>
      <c r="SJA74" s="24"/>
      <c r="SJB74" s="24"/>
      <c r="SJC74" s="24"/>
      <c r="SJD74" s="24"/>
      <c r="SJE74" s="24"/>
      <c r="SJF74" s="24"/>
      <c r="SJG74" s="24"/>
      <c r="SJH74" s="24"/>
      <c r="SJI74" s="24"/>
      <c r="SJJ74" s="24"/>
      <c r="SJK74" s="24"/>
      <c r="SJL74" s="24"/>
      <c r="SJM74" s="24"/>
      <c r="SJN74" s="24"/>
      <c r="SJO74" s="24"/>
      <c r="SJP74" s="24"/>
      <c r="SJQ74" s="24"/>
      <c r="SJR74" s="24"/>
      <c r="SJS74" s="24"/>
      <c r="SJT74" s="24"/>
      <c r="SJU74" s="24"/>
      <c r="SJV74" s="24"/>
      <c r="SJW74" s="24"/>
      <c r="SJX74" s="24"/>
      <c r="SJY74" s="24"/>
      <c r="SJZ74" s="24"/>
      <c r="SKA74" s="24"/>
      <c r="SKB74" s="24"/>
      <c r="SKC74" s="24"/>
      <c r="SKD74" s="24"/>
      <c r="SKE74" s="24"/>
      <c r="SKF74" s="24"/>
      <c r="SKG74" s="24"/>
      <c r="SKH74" s="24"/>
      <c r="SKI74" s="24"/>
      <c r="SKJ74" s="24"/>
      <c r="SKK74" s="24"/>
      <c r="SKL74" s="24"/>
      <c r="SKM74" s="24"/>
      <c r="SKN74" s="24"/>
      <c r="SKO74" s="24"/>
      <c r="SKP74" s="24"/>
      <c r="SKQ74" s="24"/>
      <c r="SKR74" s="24"/>
      <c r="SKS74" s="24"/>
      <c r="SKT74" s="24"/>
      <c r="SKU74" s="24"/>
      <c r="SKV74" s="24"/>
      <c r="SKW74" s="24"/>
      <c r="SKX74" s="24"/>
      <c r="SKY74" s="24"/>
      <c r="SKZ74" s="24"/>
      <c r="SLA74" s="24"/>
      <c r="SLB74" s="24"/>
      <c r="SLC74" s="24"/>
      <c r="SLD74" s="24"/>
      <c r="SLE74" s="24"/>
      <c r="SLF74" s="24"/>
      <c r="SLG74" s="24"/>
      <c r="SLH74" s="24"/>
      <c r="SLI74" s="24"/>
      <c r="SLJ74" s="24"/>
      <c r="SLK74" s="24"/>
      <c r="SLL74" s="24"/>
      <c r="SLM74" s="24"/>
      <c r="SLN74" s="24"/>
      <c r="SLO74" s="24"/>
      <c r="SLP74" s="24"/>
      <c r="SLQ74" s="24"/>
      <c r="SLR74" s="24"/>
      <c r="SLS74" s="24"/>
      <c r="SLT74" s="24"/>
      <c r="SLU74" s="24"/>
      <c r="SLV74" s="24"/>
      <c r="SLW74" s="24"/>
      <c r="SLX74" s="24"/>
      <c r="SLY74" s="24"/>
      <c r="SLZ74" s="24"/>
      <c r="SMA74" s="24"/>
      <c r="SMB74" s="24"/>
      <c r="SMC74" s="24"/>
      <c r="SMD74" s="24"/>
      <c r="SME74" s="24"/>
      <c r="SMF74" s="24"/>
      <c r="SMG74" s="24"/>
      <c r="SMH74" s="24"/>
      <c r="SMI74" s="24"/>
      <c r="SMJ74" s="24"/>
      <c r="SMK74" s="24"/>
      <c r="SML74" s="24"/>
      <c r="SMM74" s="24"/>
      <c r="SMN74" s="24"/>
      <c r="SMO74" s="24"/>
      <c r="SMP74" s="24"/>
      <c r="SMQ74" s="24"/>
      <c r="SMR74" s="24"/>
      <c r="SMS74" s="24"/>
      <c r="SMT74" s="24"/>
      <c r="SMU74" s="24"/>
      <c r="SMV74" s="24"/>
      <c r="SMW74" s="24"/>
      <c r="SMX74" s="24"/>
      <c r="SMY74" s="24"/>
      <c r="SMZ74" s="24"/>
      <c r="SNA74" s="24"/>
      <c r="SNB74" s="24"/>
      <c r="SNC74" s="24"/>
      <c r="SND74" s="24"/>
      <c r="SNE74" s="24"/>
      <c r="SNF74" s="24"/>
      <c r="SNG74" s="24"/>
      <c r="SNH74" s="24"/>
      <c r="SNI74" s="24"/>
      <c r="SNJ74" s="24"/>
      <c r="SNK74" s="24"/>
      <c r="SNL74" s="24"/>
      <c r="SNM74" s="24"/>
      <c r="SNN74" s="24"/>
      <c r="SNO74" s="24"/>
      <c r="SNP74" s="24"/>
      <c r="SNQ74" s="24"/>
      <c r="SNR74" s="24"/>
      <c r="SNS74" s="24"/>
      <c r="SNT74" s="24"/>
      <c r="SNU74" s="24"/>
      <c r="SNV74" s="24"/>
      <c r="SNW74" s="24"/>
      <c r="SNX74" s="24"/>
      <c r="SNY74" s="24"/>
      <c r="SNZ74" s="24"/>
      <c r="SOA74" s="24"/>
      <c r="SOB74" s="24"/>
      <c r="SOC74" s="24"/>
      <c r="SOD74" s="24"/>
      <c r="SOE74" s="24"/>
      <c r="SOF74" s="24"/>
      <c r="SOG74" s="24"/>
      <c r="SOH74" s="24"/>
      <c r="SOI74" s="24"/>
      <c r="SOJ74" s="24"/>
      <c r="SOK74" s="24"/>
      <c r="SOL74" s="24"/>
      <c r="SOM74" s="24"/>
      <c r="SON74" s="24"/>
      <c r="SOO74" s="24"/>
      <c r="SOP74" s="24"/>
      <c r="SOQ74" s="24"/>
      <c r="SOR74" s="24"/>
      <c r="SOS74" s="24"/>
      <c r="SOT74" s="24"/>
      <c r="SOU74" s="24"/>
      <c r="SOV74" s="24"/>
      <c r="SOW74" s="24"/>
      <c r="SOX74" s="24"/>
      <c r="SOY74" s="24"/>
      <c r="SOZ74" s="24"/>
      <c r="SPA74" s="24"/>
      <c r="SPB74" s="24"/>
      <c r="SPC74" s="24"/>
      <c r="SPD74" s="24"/>
      <c r="SPE74" s="24"/>
      <c r="SPF74" s="24"/>
      <c r="SPG74" s="24"/>
      <c r="SPH74" s="24"/>
      <c r="SPI74" s="24"/>
      <c r="SPJ74" s="24"/>
      <c r="SPK74" s="24"/>
      <c r="SPL74" s="24"/>
      <c r="SPM74" s="24"/>
      <c r="SPN74" s="24"/>
      <c r="SPO74" s="24"/>
      <c r="SPP74" s="24"/>
      <c r="SPQ74" s="24"/>
      <c r="SPR74" s="24"/>
      <c r="SPS74" s="24"/>
      <c r="SPT74" s="24"/>
      <c r="SPU74" s="24"/>
      <c r="SPV74" s="24"/>
      <c r="SPW74" s="24"/>
      <c r="SPX74" s="24"/>
      <c r="SPY74" s="24"/>
      <c r="SPZ74" s="24"/>
      <c r="SQA74" s="24"/>
      <c r="SQB74" s="24"/>
      <c r="SQC74" s="24"/>
      <c r="SQD74" s="24"/>
      <c r="SQE74" s="24"/>
      <c r="SQF74" s="24"/>
      <c r="SQG74" s="24"/>
      <c r="SQH74" s="24"/>
      <c r="SQI74" s="24"/>
      <c r="SQJ74" s="24"/>
      <c r="SQK74" s="24"/>
      <c r="SQL74" s="24"/>
      <c r="SQM74" s="24"/>
      <c r="SQN74" s="24"/>
      <c r="SQO74" s="24"/>
      <c r="SQP74" s="24"/>
      <c r="SQQ74" s="24"/>
      <c r="SQR74" s="24"/>
      <c r="SQS74" s="24"/>
      <c r="SQT74" s="24"/>
      <c r="SQU74" s="24"/>
      <c r="SQV74" s="24"/>
      <c r="SQW74" s="24"/>
      <c r="SQX74" s="24"/>
      <c r="SQY74" s="24"/>
      <c r="SQZ74" s="24"/>
      <c r="SRA74" s="24"/>
      <c r="SRB74" s="24"/>
      <c r="SRC74" s="24"/>
      <c r="SRD74" s="24"/>
      <c r="SRE74" s="24"/>
      <c r="SRF74" s="24"/>
      <c r="SRG74" s="24"/>
      <c r="SRH74" s="24"/>
      <c r="SRI74" s="24"/>
      <c r="SRJ74" s="24"/>
      <c r="SRK74" s="24"/>
      <c r="SRL74" s="24"/>
      <c r="SRM74" s="24"/>
      <c r="SRN74" s="24"/>
      <c r="SRO74" s="24"/>
      <c r="SRP74" s="24"/>
      <c r="SRQ74" s="24"/>
      <c r="SRR74" s="24"/>
      <c r="SRS74" s="24"/>
      <c r="SRT74" s="24"/>
      <c r="SRU74" s="24"/>
      <c r="SRV74" s="24"/>
      <c r="SRW74" s="24"/>
      <c r="SRX74" s="24"/>
      <c r="SRY74" s="24"/>
      <c r="SRZ74" s="24"/>
      <c r="SSA74" s="24"/>
      <c r="SSB74" s="24"/>
      <c r="SSC74" s="24"/>
      <c r="SSD74" s="24"/>
      <c r="SSE74" s="24"/>
      <c r="SSF74" s="24"/>
      <c r="SSG74" s="24"/>
      <c r="SSH74" s="24"/>
      <c r="SSI74" s="24"/>
      <c r="SSJ74" s="24"/>
      <c r="SSK74" s="24"/>
      <c r="SSL74" s="24"/>
      <c r="SSM74" s="24"/>
      <c r="SSN74" s="24"/>
      <c r="SSO74" s="24"/>
      <c r="SSP74" s="24"/>
      <c r="SSQ74" s="24"/>
      <c r="SSR74" s="24"/>
      <c r="SSS74" s="24"/>
      <c r="SST74" s="24"/>
      <c r="SSU74" s="24"/>
      <c r="SSV74" s="24"/>
      <c r="SSW74" s="24"/>
      <c r="SSX74" s="24"/>
      <c r="SSY74" s="24"/>
      <c r="SSZ74" s="24"/>
      <c r="STA74" s="24"/>
      <c r="STB74" s="24"/>
      <c r="STC74" s="24"/>
      <c r="STD74" s="24"/>
      <c r="STE74" s="24"/>
      <c r="STF74" s="24"/>
      <c r="STG74" s="24"/>
      <c r="STH74" s="24"/>
      <c r="STI74" s="24"/>
      <c r="STJ74" s="24"/>
      <c r="STK74" s="24"/>
      <c r="STL74" s="24"/>
      <c r="STM74" s="24"/>
      <c r="STN74" s="24"/>
      <c r="STO74" s="24"/>
      <c r="STP74" s="24"/>
      <c r="STQ74" s="24"/>
      <c r="STR74" s="24"/>
      <c r="STS74" s="24"/>
      <c r="STT74" s="24"/>
      <c r="STU74" s="24"/>
      <c r="STV74" s="24"/>
      <c r="STW74" s="24"/>
      <c r="STX74" s="24"/>
      <c r="STY74" s="24"/>
      <c r="STZ74" s="24"/>
      <c r="SUA74" s="24"/>
      <c r="SUB74" s="24"/>
      <c r="SUC74" s="24"/>
      <c r="SUD74" s="24"/>
      <c r="SUE74" s="24"/>
      <c r="SUF74" s="24"/>
      <c r="SUG74" s="24"/>
      <c r="SUH74" s="24"/>
      <c r="SUI74" s="24"/>
      <c r="SUJ74" s="24"/>
      <c r="SUK74" s="24"/>
      <c r="SUL74" s="24"/>
      <c r="SUM74" s="24"/>
      <c r="SUN74" s="24"/>
      <c r="SUO74" s="24"/>
      <c r="SUP74" s="24"/>
      <c r="SUQ74" s="24"/>
      <c r="SUR74" s="24"/>
      <c r="SUS74" s="24"/>
      <c r="SUT74" s="24"/>
      <c r="SUU74" s="24"/>
      <c r="SUV74" s="24"/>
      <c r="SUW74" s="24"/>
      <c r="SUX74" s="24"/>
      <c r="SUY74" s="24"/>
      <c r="SUZ74" s="24"/>
      <c r="SVA74" s="24"/>
      <c r="SVB74" s="24"/>
      <c r="SVC74" s="24"/>
      <c r="SVD74" s="24"/>
      <c r="SVE74" s="24"/>
      <c r="SVF74" s="24"/>
      <c r="SVG74" s="24"/>
      <c r="SVH74" s="24"/>
      <c r="SVI74" s="24"/>
      <c r="SVJ74" s="24"/>
      <c r="SVK74" s="24"/>
      <c r="SVL74" s="24"/>
      <c r="SVM74" s="24"/>
      <c r="SVN74" s="24"/>
      <c r="SVO74" s="24"/>
      <c r="SVP74" s="24"/>
      <c r="SVQ74" s="24"/>
      <c r="SVR74" s="24"/>
      <c r="SVS74" s="24"/>
      <c r="SVT74" s="24"/>
      <c r="SVU74" s="24"/>
      <c r="SVV74" s="24"/>
      <c r="SVW74" s="24"/>
      <c r="SVX74" s="24"/>
      <c r="SVY74" s="24"/>
      <c r="SVZ74" s="24"/>
      <c r="SWA74" s="24"/>
      <c r="SWB74" s="24"/>
      <c r="SWC74" s="24"/>
      <c r="SWD74" s="24"/>
      <c r="SWE74" s="24"/>
      <c r="SWF74" s="24"/>
      <c r="SWG74" s="24"/>
      <c r="SWH74" s="24"/>
      <c r="SWI74" s="24"/>
      <c r="SWJ74" s="24"/>
      <c r="SWK74" s="24"/>
      <c r="SWL74" s="24"/>
      <c r="SWM74" s="24"/>
      <c r="SWN74" s="24"/>
      <c r="SWO74" s="24"/>
      <c r="SWP74" s="24"/>
      <c r="SWQ74" s="24"/>
      <c r="SWR74" s="24"/>
      <c r="SWS74" s="24"/>
      <c r="SWT74" s="24"/>
      <c r="SWU74" s="24"/>
      <c r="SWV74" s="24"/>
      <c r="SWW74" s="24"/>
      <c r="SWX74" s="24"/>
      <c r="SWY74" s="24"/>
      <c r="SWZ74" s="24"/>
      <c r="SXA74" s="24"/>
      <c r="SXB74" s="24"/>
      <c r="SXC74" s="24"/>
      <c r="SXD74" s="24"/>
      <c r="SXE74" s="24"/>
      <c r="SXF74" s="24"/>
      <c r="SXG74" s="24"/>
      <c r="SXH74" s="24"/>
      <c r="SXI74" s="24"/>
      <c r="SXJ74" s="24"/>
      <c r="SXK74" s="24"/>
      <c r="SXL74" s="24"/>
      <c r="SXM74" s="24"/>
      <c r="SXN74" s="24"/>
      <c r="SXO74" s="24"/>
      <c r="SXP74" s="24"/>
      <c r="SXQ74" s="24"/>
      <c r="SXR74" s="24"/>
      <c r="SXS74" s="24"/>
      <c r="SXT74" s="24"/>
      <c r="SXU74" s="24"/>
      <c r="SXV74" s="24"/>
      <c r="SXW74" s="24"/>
      <c r="SXX74" s="24"/>
      <c r="SXY74" s="24"/>
      <c r="SXZ74" s="24"/>
      <c r="SYA74" s="24"/>
      <c r="SYB74" s="24"/>
      <c r="SYC74" s="24"/>
      <c r="SYD74" s="24"/>
      <c r="SYE74" s="24"/>
      <c r="SYF74" s="24"/>
      <c r="SYG74" s="24"/>
      <c r="SYH74" s="24"/>
      <c r="SYI74" s="24"/>
      <c r="SYJ74" s="24"/>
      <c r="SYK74" s="24"/>
      <c r="SYL74" s="24"/>
      <c r="SYM74" s="24"/>
      <c r="SYN74" s="24"/>
      <c r="SYO74" s="24"/>
      <c r="SYP74" s="24"/>
      <c r="SYQ74" s="24"/>
      <c r="SYR74" s="24"/>
      <c r="SYS74" s="24"/>
      <c r="SYT74" s="24"/>
      <c r="SYU74" s="24"/>
      <c r="SYV74" s="24"/>
      <c r="SYW74" s="24"/>
      <c r="SYX74" s="24"/>
      <c r="SYY74" s="24"/>
      <c r="SYZ74" s="24"/>
      <c r="SZA74" s="24"/>
      <c r="SZB74" s="24"/>
      <c r="SZC74" s="24"/>
      <c r="SZD74" s="24"/>
      <c r="SZE74" s="24"/>
      <c r="SZF74" s="24"/>
      <c r="SZG74" s="24"/>
      <c r="SZH74" s="24"/>
      <c r="SZI74" s="24"/>
      <c r="SZJ74" s="24"/>
      <c r="SZK74" s="24"/>
      <c r="SZL74" s="24"/>
      <c r="SZM74" s="24"/>
      <c r="SZN74" s="24"/>
      <c r="SZO74" s="24"/>
      <c r="SZP74" s="24"/>
      <c r="SZQ74" s="24"/>
      <c r="SZR74" s="24"/>
      <c r="SZS74" s="24"/>
      <c r="SZT74" s="24"/>
      <c r="SZU74" s="24"/>
      <c r="SZV74" s="24"/>
      <c r="SZW74" s="24"/>
      <c r="SZX74" s="24"/>
      <c r="SZY74" s="24"/>
      <c r="SZZ74" s="24"/>
      <c r="TAA74" s="24"/>
      <c r="TAB74" s="24"/>
      <c r="TAC74" s="24"/>
      <c r="TAD74" s="24"/>
      <c r="TAE74" s="24"/>
      <c r="TAF74" s="24"/>
      <c r="TAG74" s="24"/>
      <c r="TAH74" s="24"/>
      <c r="TAI74" s="24"/>
      <c r="TAJ74" s="24"/>
      <c r="TAK74" s="24"/>
      <c r="TAL74" s="24"/>
      <c r="TAM74" s="24"/>
      <c r="TAN74" s="24"/>
      <c r="TAO74" s="24"/>
      <c r="TAP74" s="24"/>
      <c r="TAQ74" s="24"/>
      <c r="TAR74" s="24"/>
      <c r="TAS74" s="24"/>
      <c r="TAT74" s="24"/>
      <c r="TAU74" s="24"/>
      <c r="TAV74" s="24"/>
      <c r="TAW74" s="24"/>
      <c r="TAX74" s="24"/>
      <c r="TAY74" s="24"/>
      <c r="TAZ74" s="24"/>
      <c r="TBA74" s="24"/>
      <c r="TBB74" s="24"/>
      <c r="TBC74" s="24"/>
      <c r="TBD74" s="24"/>
      <c r="TBE74" s="24"/>
      <c r="TBF74" s="24"/>
      <c r="TBG74" s="24"/>
      <c r="TBH74" s="24"/>
      <c r="TBI74" s="24"/>
      <c r="TBJ74" s="24"/>
      <c r="TBK74" s="24"/>
      <c r="TBL74" s="24"/>
      <c r="TBM74" s="24"/>
      <c r="TBN74" s="24"/>
      <c r="TBO74" s="24"/>
      <c r="TBP74" s="24"/>
      <c r="TBQ74" s="24"/>
      <c r="TBR74" s="24"/>
      <c r="TBS74" s="24"/>
      <c r="TBT74" s="24"/>
      <c r="TBU74" s="24"/>
      <c r="TBV74" s="24"/>
      <c r="TBW74" s="24"/>
      <c r="TBX74" s="24"/>
      <c r="TBY74" s="24"/>
      <c r="TBZ74" s="24"/>
      <c r="TCA74" s="24"/>
      <c r="TCB74" s="24"/>
      <c r="TCC74" s="24"/>
      <c r="TCD74" s="24"/>
      <c r="TCE74" s="24"/>
      <c r="TCF74" s="24"/>
      <c r="TCG74" s="24"/>
      <c r="TCH74" s="24"/>
      <c r="TCI74" s="24"/>
      <c r="TCJ74" s="24"/>
      <c r="TCK74" s="24"/>
      <c r="TCL74" s="24"/>
      <c r="TCM74" s="24"/>
      <c r="TCN74" s="24"/>
      <c r="TCO74" s="24"/>
      <c r="TCP74" s="24"/>
      <c r="TCQ74" s="24"/>
      <c r="TCR74" s="24"/>
      <c r="TCS74" s="24"/>
      <c r="TCT74" s="24"/>
      <c r="TCU74" s="24"/>
      <c r="TCV74" s="24"/>
      <c r="TCW74" s="24"/>
      <c r="TCX74" s="24"/>
      <c r="TCY74" s="24"/>
      <c r="TCZ74" s="24"/>
      <c r="TDA74" s="24"/>
      <c r="TDB74" s="24"/>
      <c r="TDC74" s="24"/>
      <c r="TDD74" s="24"/>
      <c r="TDE74" s="24"/>
      <c r="TDF74" s="24"/>
      <c r="TDG74" s="24"/>
      <c r="TDH74" s="24"/>
      <c r="TDI74" s="24"/>
      <c r="TDJ74" s="24"/>
      <c r="TDK74" s="24"/>
      <c r="TDL74" s="24"/>
      <c r="TDM74" s="24"/>
      <c r="TDN74" s="24"/>
      <c r="TDO74" s="24"/>
      <c r="TDP74" s="24"/>
      <c r="TDQ74" s="24"/>
      <c r="TDR74" s="24"/>
      <c r="TDS74" s="24"/>
      <c r="TDT74" s="24"/>
      <c r="TDU74" s="24"/>
      <c r="TDV74" s="24"/>
      <c r="TDW74" s="24"/>
      <c r="TDX74" s="24"/>
      <c r="TDY74" s="24"/>
      <c r="TDZ74" s="24"/>
      <c r="TEA74" s="24"/>
      <c r="TEB74" s="24"/>
      <c r="TEC74" s="24"/>
      <c r="TED74" s="24"/>
      <c r="TEE74" s="24"/>
      <c r="TEF74" s="24"/>
      <c r="TEG74" s="24"/>
      <c r="TEH74" s="24"/>
      <c r="TEI74" s="24"/>
      <c r="TEJ74" s="24"/>
      <c r="TEK74" s="24"/>
      <c r="TEL74" s="24"/>
      <c r="TEM74" s="24"/>
      <c r="TEN74" s="24"/>
      <c r="TEO74" s="24"/>
      <c r="TEP74" s="24"/>
      <c r="TEQ74" s="24"/>
      <c r="TER74" s="24"/>
      <c r="TES74" s="24"/>
      <c r="TET74" s="24"/>
      <c r="TEU74" s="24"/>
      <c r="TEV74" s="24"/>
      <c r="TEW74" s="24"/>
      <c r="TEX74" s="24"/>
      <c r="TEY74" s="24"/>
      <c r="TEZ74" s="24"/>
      <c r="TFA74" s="24"/>
      <c r="TFB74" s="24"/>
      <c r="TFC74" s="24"/>
      <c r="TFD74" s="24"/>
      <c r="TFE74" s="24"/>
      <c r="TFF74" s="24"/>
      <c r="TFG74" s="24"/>
      <c r="TFH74" s="24"/>
      <c r="TFI74" s="24"/>
      <c r="TFJ74" s="24"/>
      <c r="TFK74" s="24"/>
      <c r="TFL74" s="24"/>
      <c r="TFM74" s="24"/>
      <c r="TFN74" s="24"/>
      <c r="TFO74" s="24"/>
      <c r="TFP74" s="24"/>
      <c r="TFQ74" s="24"/>
      <c r="TFR74" s="24"/>
      <c r="TFS74" s="24"/>
      <c r="TFT74" s="24"/>
      <c r="TFU74" s="24"/>
      <c r="TFV74" s="24"/>
      <c r="TFW74" s="24"/>
      <c r="TFX74" s="24"/>
      <c r="TFY74" s="24"/>
      <c r="TFZ74" s="24"/>
      <c r="TGA74" s="24"/>
      <c r="TGB74" s="24"/>
      <c r="TGC74" s="24"/>
      <c r="TGD74" s="24"/>
      <c r="TGE74" s="24"/>
      <c r="TGF74" s="24"/>
      <c r="TGG74" s="24"/>
      <c r="TGH74" s="24"/>
      <c r="TGI74" s="24"/>
      <c r="TGJ74" s="24"/>
      <c r="TGK74" s="24"/>
      <c r="TGL74" s="24"/>
      <c r="TGM74" s="24"/>
      <c r="TGN74" s="24"/>
      <c r="TGO74" s="24"/>
      <c r="TGP74" s="24"/>
      <c r="TGQ74" s="24"/>
      <c r="TGR74" s="24"/>
      <c r="TGS74" s="24"/>
      <c r="TGT74" s="24"/>
      <c r="TGU74" s="24"/>
      <c r="TGV74" s="24"/>
      <c r="TGW74" s="24"/>
      <c r="TGX74" s="24"/>
      <c r="TGY74" s="24"/>
      <c r="TGZ74" s="24"/>
      <c r="THA74" s="24"/>
      <c r="THB74" s="24"/>
      <c r="THC74" s="24"/>
      <c r="THD74" s="24"/>
      <c r="THE74" s="24"/>
      <c r="THF74" s="24"/>
      <c r="THG74" s="24"/>
      <c r="THH74" s="24"/>
      <c r="THI74" s="24"/>
      <c r="THJ74" s="24"/>
      <c r="THK74" s="24"/>
      <c r="THL74" s="24"/>
      <c r="THM74" s="24"/>
      <c r="THN74" s="24"/>
      <c r="THO74" s="24"/>
      <c r="THP74" s="24"/>
      <c r="THQ74" s="24"/>
      <c r="THR74" s="24"/>
      <c r="THS74" s="24"/>
      <c r="THT74" s="24"/>
      <c r="THU74" s="24"/>
      <c r="THV74" s="24"/>
      <c r="THW74" s="24"/>
      <c r="THX74" s="24"/>
      <c r="THY74" s="24"/>
      <c r="THZ74" s="24"/>
      <c r="TIA74" s="24"/>
      <c r="TIB74" s="24"/>
      <c r="TIC74" s="24"/>
      <c r="TID74" s="24"/>
      <c r="TIE74" s="24"/>
      <c r="TIF74" s="24"/>
      <c r="TIG74" s="24"/>
      <c r="TIH74" s="24"/>
      <c r="TII74" s="24"/>
      <c r="TIJ74" s="24"/>
      <c r="TIK74" s="24"/>
      <c r="TIL74" s="24"/>
      <c r="TIM74" s="24"/>
      <c r="TIN74" s="24"/>
      <c r="TIO74" s="24"/>
      <c r="TIP74" s="24"/>
      <c r="TIQ74" s="24"/>
      <c r="TIR74" s="24"/>
      <c r="TIS74" s="24"/>
      <c r="TIT74" s="24"/>
      <c r="TIU74" s="24"/>
      <c r="TIV74" s="24"/>
      <c r="TIW74" s="24"/>
      <c r="TIX74" s="24"/>
      <c r="TIY74" s="24"/>
      <c r="TIZ74" s="24"/>
      <c r="TJA74" s="24"/>
      <c r="TJB74" s="24"/>
      <c r="TJC74" s="24"/>
      <c r="TJD74" s="24"/>
      <c r="TJE74" s="24"/>
      <c r="TJF74" s="24"/>
      <c r="TJG74" s="24"/>
      <c r="TJH74" s="24"/>
      <c r="TJI74" s="24"/>
      <c r="TJJ74" s="24"/>
      <c r="TJK74" s="24"/>
      <c r="TJL74" s="24"/>
      <c r="TJM74" s="24"/>
      <c r="TJN74" s="24"/>
      <c r="TJO74" s="24"/>
      <c r="TJP74" s="24"/>
      <c r="TJQ74" s="24"/>
      <c r="TJR74" s="24"/>
      <c r="TJS74" s="24"/>
      <c r="TJT74" s="24"/>
      <c r="TJU74" s="24"/>
      <c r="TJV74" s="24"/>
      <c r="TJW74" s="24"/>
      <c r="TJX74" s="24"/>
      <c r="TJY74" s="24"/>
      <c r="TJZ74" s="24"/>
      <c r="TKA74" s="24"/>
      <c r="TKB74" s="24"/>
      <c r="TKC74" s="24"/>
      <c r="TKD74" s="24"/>
      <c r="TKE74" s="24"/>
      <c r="TKF74" s="24"/>
      <c r="TKG74" s="24"/>
      <c r="TKH74" s="24"/>
      <c r="TKI74" s="24"/>
      <c r="TKJ74" s="24"/>
      <c r="TKK74" s="24"/>
      <c r="TKL74" s="24"/>
      <c r="TKM74" s="24"/>
      <c r="TKN74" s="24"/>
      <c r="TKO74" s="24"/>
      <c r="TKP74" s="24"/>
      <c r="TKQ74" s="24"/>
      <c r="TKR74" s="24"/>
      <c r="TKS74" s="24"/>
      <c r="TKT74" s="24"/>
      <c r="TKU74" s="24"/>
      <c r="TKV74" s="24"/>
      <c r="TKW74" s="24"/>
      <c r="TKX74" s="24"/>
      <c r="TKY74" s="24"/>
      <c r="TKZ74" s="24"/>
      <c r="TLA74" s="24"/>
      <c r="TLB74" s="24"/>
      <c r="TLC74" s="24"/>
      <c r="TLD74" s="24"/>
      <c r="TLE74" s="24"/>
      <c r="TLF74" s="24"/>
      <c r="TLG74" s="24"/>
      <c r="TLH74" s="24"/>
      <c r="TLI74" s="24"/>
      <c r="TLJ74" s="24"/>
      <c r="TLK74" s="24"/>
      <c r="TLL74" s="24"/>
      <c r="TLM74" s="24"/>
      <c r="TLN74" s="24"/>
      <c r="TLO74" s="24"/>
      <c r="TLP74" s="24"/>
      <c r="TLQ74" s="24"/>
      <c r="TLR74" s="24"/>
      <c r="TLS74" s="24"/>
      <c r="TLT74" s="24"/>
      <c r="TLU74" s="24"/>
      <c r="TLV74" s="24"/>
      <c r="TLW74" s="24"/>
      <c r="TLX74" s="24"/>
      <c r="TLY74" s="24"/>
      <c r="TLZ74" s="24"/>
      <c r="TMA74" s="24"/>
      <c r="TMB74" s="24"/>
      <c r="TMC74" s="24"/>
      <c r="TMD74" s="24"/>
      <c r="TME74" s="24"/>
      <c r="TMF74" s="24"/>
      <c r="TMG74" s="24"/>
      <c r="TMH74" s="24"/>
      <c r="TMI74" s="24"/>
      <c r="TMJ74" s="24"/>
      <c r="TMK74" s="24"/>
      <c r="TML74" s="24"/>
      <c r="TMM74" s="24"/>
      <c r="TMN74" s="24"/>
      <c r="TMO74" s="24"/>
      <c r="TMP74" s="24"/>
      <c r="TMQ74" s="24"/>
      <c r="TMR74" s="24"/>
      <c r="TMS74" s="24"/>
      <c r="TMT74" s="24"/>
      <c r="TMU74" s="24"/>
      <c r="TMV74" s="24"/>
      <c r="TMW74" s="24"/>
      <c r="TMX74" s="24"/>
      <c r="TMY74" s="24"/>
      <c r="TMZ74" s="24"/>
      <c r="TNA74" s="24"/>
      <c r="TNB74" s="24"/>
      <c r="TNC74" s="24"/>
      <c r="TND74" s="24"/>
      <c r="TNE74" s="24"/>
      <c r="TNF74" s="24"/>
      <c r="TNG74" s="24"/>
      <c r="TNH74" s="24"/>
      <c r="TNI74" s="24"/>
      <c r="TNJ74" s="24"/>
      <c r="TNK74" s="24"/>
      <c r="TNL74" s="24"/>
      <c r="TNM74" s="24"/>
      <c r="TNN74" s="24"/>
      <c r="TNO74" s="24"/>
      <c r="TNP74" s="24"/>
      <c r="TNQ74" s="24"/>
      <c r="TNR74" s="24"/>
      <c r="TNS74" s="24"/>
      <c r="TNT74" s="24"/>
      <c r="TNU74" s="24"/>
      <c r="TNV74" s="24"/>
      <c r="TNW74" s="24"/>
      <c r="TNX74" s="24"/>
      <c r="TNY74" s="24"/>
      <c r="TNZ74" s="24"/>
      <c r="TOA74" s="24"/>
      <c r="TOB74" s="24"/>
      <c r="TOC74" s="24"/>
      <c r="TOD74" s="24"/>
      <c r="TOE74" s="24"/>
      <c r="TOF74" s="24"/>
      <c r="TOG74" s="24"/>
      <c r="TOH74" s="24"/>
      <c r="TOI74" s="24"/>
      <c r="TOJ74" s="24"/>
      <c r="TOK74" s="24"/>
      <c r="TOL74" s="24"/>
      <c r="TOM74" s="24"/>
      <c r="TON74" s="24"/>
      <c r="TOO74" s="24"/>
      <c r="TOP74" s="24"/>
      <c r="TOQ74" s="24"/>
      <c r="TOR74" s="24"/>
      <c r="TOS74" s="24"/>
      <c r="TOT74" s="24"/>
      <c r="TOU74" s="24"/>
      <c r="TOV74" s="24"/>
      <c r="TOW74" s="24"/>
      <c r="TOX74" s="24"/>
      <c r="TOY74" s="24"/>
      <c r="TOZ74" s="24"/>
      <c r="TPA74" s="24"/>
      <c r="TPB74" s="24"/>
      <c r="TPC74" s="24"/>
      <c r="TPD74" s="24"/>
      <c r="TPE74" s="24"/>
      <c r="TPF74" s="24"/>
      <c r="TPG74" s="24"/>
      <c r="TPH74" s="24"/>
      <c r="TPI74" s="24"/>
      <c r="TPJ74" s="24"/>
      <c r="TPK74" s="24"/>
      <c r="TPL74" s="24"/>
      <c r="TPM74" s="24"/>
      <c r="TPN74" s="24"/>
      <c r="TPO74" s="24"/>
      <c r="TPP74" s="24"/>
      <c r="TPQ74" s="24"/>
      <c r="TPR74" s="24"/>
      <c r="TPS74" s="24"/>
      <c r="TPT74" s="24"/>
      <c r="TPU74" s="24"/>
      <c r="TPV74" s="24"/>
      <c r="TPW74" s="24"/>
      <c r="TPX74" s="24"/>
      <c r="TPY74" s="24"/>
      <c r="TPZ74" s="24"/>
      <c r="TQA74" s="24"/>
      <c r="TQB74" s="24"/>
      <c r="TQC74" s="24"/>
      <c r="TQD74" s="24"/>
      <c r="TQE74" s="24"/>
      <c r="TQF74" s="24"/>
      <c r="TQG74" s="24"/>
      <c r="TQH74" s="24"/>
      <c r="TQI74" s="24"/>
      <c r="TQJ74" s="24"/>
      <c r="TQK74" s="24"/>
      <c r="TQL74" s="24"/>
      <c r="TQM74" s="24"/>
      <c r="TQN74" s="24"/>
      <c r="TQO74" s="24"/>
      <c r="TQP74" s="24"/>
      <c r="TQQ74" s="24"/>
      <c r="TQR74" s="24"/>
      <c r="TQS74" s="24"/>
      <c r="TQT74" s="24"/>
      <c r="TQU74" s="24"/>
      <c r="TQV74" s="24"/>
      <c r="TQW74" s="24"/>
      <c r="TQX74" s="24"/>
      <c r="TQY74" s="24"/>
      <c r="TQZ74" s="24"/>
      <c r="TRA74" s="24"/>
      <c r="TRB74" s="24"/>
      <c r="TRC74" s="24"/>
      <c r="TRD74" s="24"/>
      <c r="TRE74" s="24"/>
      <c r="TRF74" s="24"/>
      <c r="TRG74" s="24"/>
      <c r="TRH74" s="24"/>
      <c r="TRI74" s="24"/>
      <c r="TRJ74" s="24"/>
      <c r="TRK74" s="24"/>
      <c r="TRL74" s="24"/>
      <c r="TRM74" s="24"/>
      <c r="TRN74" s="24"/>
      <c r="TRO74" s="24"/>
      <c r="TRP74" s="24"/>
      <c r="TRQ74" s="24"/>
      <c r="TRR74" s="24"/>
      <c r="TRS74" s="24"/>
      <c r="TRT74" s="24"/>
      <c r="TRU74" s="24"/>
      <c r="TRV74" s="24"/>
      <c r="TRW74" s="24"/>
      <c r="TRX74" s="24"/>
      <c r="TRY74" s="24"/>
      <c r="TRZ74" s="24"/>
      <c r="TSA74" s="24"/>
      <c r="TSB74" s="24"/>
      <c r="TSC74" s="24"/>
      <c r="TSD74" s="24"/>
      <c r="TSE74" s="24"/>
      <c r="TSF74" s="24"/>
      <c r="TSG74" s="24"/>
      <c r="TSH74" s="24"/>
      <c r="TSI74" s="24"/>
      <c r="TSJ74" s="24"/>
      <c r="TSK74" s="24"/>
      <c r="TSL74" s="24"/>
      <c r="TSM74" s="24"/>
      <c r="TSN74" s="24"/>
      <c r="TSO74" s="24"/>
      <c r="TSP74" s="24"/>
      <c r="TSQ74" s="24"/>
      <c r="TSR74" s="24"/>
      <c r="TSS74" s="24"/>
      <c r="TST74" s="24"/>
      <c r="TSU74" s="24"/>
      <c r="TSV74" s="24"/>
      <c r="TSW74" s="24"/>
      <c r="TSX74" s="24"/>
      <c r="TSY74" s="24"/>
      <c r="TSZ74" s="24"/>
      <c r="TTA74" s="24"/>
      <c r="TTB74" s="24"/>
      <c r="TTC74" s="24"/>
      <c r="TTD74" s="24"/>
      <c r="TTE74" s="24"/>
      <c r="TTF74" s="24"/>
      <c r="TTG74" s="24"/>
      <c r="TTH74" s="24"/>
      <c r="TTI74" s="24"/>
      <c r="TTJ74" s="24"/>
      <c r="TTK74" s="24"/>
      <c r="TTL74" s="24"/>
      <c r="TTM74" s="24"/>
      <c r="TTN74" s="24"/>
      <c r="TTO74" s="24"/>
      <c r="TTP74" s="24"/>
      <c r="TTQ74" s="24"/>
      <c r="TTR74" s="24"/>
      <c r="TTS74" s="24"/>
      <c r="TTT74" s="24"/>
      <c r="TTU74" s="24"/>
      <c r="TTV74" s="24"/>
      <c r="TTW74" s="24"/>
      <c r="TTX74" s="24"/>
      <c r="TTY74" s="24"/>
      <c r="TTZ74" s="24"/>
      <c r="TUA74" s="24"/>
      <c r="TUB74" s="24"/>
      <c r="TUC74" s="24"/>
      <c r="TUD74" s="24"/>
      <c r="TUE74" s="24"/>
      <c r="TUF74" s="24"/>
      <c r="TUG74" s="24"/>
      <c r="TUH74" s="24"/>
      <c r="TUI74" s="24"/>
      <c r="TUJ74" s="24"/>
      <c r="TUK74" s="24"/>
      <c r="TUL74" s="24"/>
      <c r="TUM74" s="24"/>
      <c r="TUN74" s="24"/>
      <c r="TUO74" s="24"/>
      <c r="TUP74" s="24"/>
      <c r="TUQ74" s="24"/>
      <c r="TUR74" s="24"/>
      <c r="TUS74" s="24"/>
      <c r="TUT74" s="24"/>
      <c r="TUU74" s="24"/>
      <c r="TUV74" s="24"/>
      <c r="TUW74" s="24"/>
      <c r="TUX74" s="24"/>
      <c r="TUY74" s="24"/>
      <c r="TUZ74" s="24"/>
      <c r="TVA74" s="24"/>
      <c r="TVB74" s="24"/>
      <c r="TVC74" s="24"/>
      <c r="TVD74" s="24"/>
      <c r="TVE74" s="24"/>
      <c r="TVF74" s="24"/>
      <c r="TVG74" s="24"/>
      <c r="TVH74" s="24"/>
      <c r="TVI74" s="24"/>
      <c r="TVJ74" s="24"/>
      <c r="TVK74" s="24"/>
      <c r="TVL74" s="24"/>
      <c r="TVM74" s="24"/>
      <c r="TVN74" s="24"/>
      <c r="TVO74" s="24"/>
      <c r="TVP74" s="24"/>
      <c r="TVQ74" s="24"/>
      <c r="TVR74" s="24"/>
      <c r="TVS74" s="24"/>
      <c r="TVT74" s="24"/>
      <c r="TVU74" s="24"/>
      <c r="TVV74" s="24"/>
      <c r="TVW74" s="24"/>
      <c r="TVX74" s="24"/>
      <c r="TVY74" s="24"/>
      <c r="TVZ74" s="24"/>
      <c r="TWA74" s="24"/>
      <c r="TWB74" s="24"/>
      <c r="TWC74" s="24"/>
      <c r="TWD74" s="24"/>
      <c r="TWE74" s="24"/>
      <c r="TWF74" s="24"/>
      <c r="TWG74" s="24"/>
      <c r="TWH74" s="24"/>
      <c r="TWI74" s="24"/>
      <c r="TWJ74" s="24"/>
      <c r="TWK74" s="24"/>
      <c r="TWL74" s="24"/>
      <c r="TWM74" s="24"/>
      <c r="TWN74" s="24"/>
      <c r="TWO74" s="24"/>
      <c r="TWP74" s="24"/>
      <c r="TWQ74" s="24"/>
      <c r="TWR74" s="24"/>
      <c r="TWS74" s="24"/>
      <c r="TWT74" s="24"/>
      <c r="TWU74" s="24"/>
      <c r="TWV74" s="24"/>
      <c r="TWW74" s="24"/>
      <c r="TWX74" s="24"/>
      <c r="TWY74" s="24"/>
      <c r="TWZ74" s="24"/>
      <c r="TXA74" s="24"/>
      <c r="TXB74" s="24"/>
      <c r="TXC74" s="24"/>
      <c r="TXD74" s="24"/>
      <c r="TXE74" s="24"/>
      <c r="TXF74" s="24"/>
      <c r="TXG74" s="24"/>
      <c r="TXH74" s="24"/>
      <c r="TXI74" s="24"/>
      <c r="TXJ74" s="24"/>
      <c r="TXK74" s="24"/>
      <c r="TXL74" s="24"/>
      <c r="TXM74" s="24"/>
      <c r="TXN74" s="24"/>
      <c r="TXO74" s="24"/>
      <c r="TXP74" s="24"/>
      <c r="TXQ74" s="24"/>
      <c r="TXR74" s="24"/>
      <c r="TXS74" s="24"/>
      <c r="TXT74" s="24"/>
      <c r="TXU74" s="24"/>
      <c r="TXV74" s="24"/>
      <c r="TXW74" s="24"/>
      <c r="TXX74" s="24"/>
      <c r="TXY74" s="24"/>
      <c r="TXZ74" s="24"/>
      <c r="TYA74" s="24"/>
      <c r="TYB74" s="24"/>
      <c r="TYC74" s="24"/>
      <c r="TYD74" s="24"/>
      <c r="TYE74" s="24"/>
      <c r="TYF74" s="24"/>
      <c r="TYG74" s="24"/>
      <c r="TYH74" s="24"/>
      <c r="TYI74" s="24"/>
      <c r="TYJ74" s="24"/>
      <c r="TYK74" s="24"/>
      <c r="TYL74" s="24"/>
      <c r="TYM74" s="24"/>
      <c r="TYN74" s="24"/>
      <c r="TYO74" s="24"/>
      <c r="TYP74" s="24"/>
      <c r="TYQ74" s="24"/>
      <c r="TYR74" s="24"/>
      <c r="TYS74" s="24"/>
      <c r="TYT74" s="24"/>
      <c r="TYU74" s="24"/>
      <c r="TYV74" s="24"/>
      <c r="TYW74" s="24"/>
      <c r="TYX74" s="24"/>
      <c r="TYY74" s="24"/>
      <c r="TYZ74" s="24"/>
      <c r="TZA74" s="24"/>
      <c r="TZB74" s="24"/>
      <c r="TZC74" s="24"/>
      <c r="TZD74" s="24"/>
      <c r="TZE74" s="24"/>
      <c r="TZF74" s="24"/>
      <c r="TZG74" s="24"/>
      <c r="TZH74" s="24"/>
      <c r="TZI74" s="24"/>
      <c r="TZJ74" s="24"/>
      <c r="TZK74" s="24"/>
      <c r="TZL74" s="24"/>
      <c r="TZM74" s="24"/>
      <c r="TZN74" s="24"/>
      <c r="TZO74" s="24"/>
      <c r="TZP74" s="24"/>
      <c r="TZQ74" s="24"/>
      <c r="TZR74" s="24"/>
      <c r="TZS74" s="24"/>
      <c r="TZT74" s="24"/>
      <c r="TZU74" s="24"/>
      <c r="TZV74" s="24"/>
      <c r="TZW74" s="24"/>
      <c r="TZX74" s="24"/>
      <c r="TZY74" s="24"/>
      <c r="TZZ74" s="24"/>
      <c r="UAA74" s="24"/>
      <c r="UAB74" s="24"/>
      <c r="UAC74" s="24"/>
      <c r="UAD74" s="24"/>
      <c r="UAE74" s="24"/>
      <c r="UAF74" s="24"/>
      <c r="UAG74" s="24"/>
      <c r="UAH74" s="24"/>
      <c r="UAI74" s="24"/>
      <c r="UAJ74" s="24"/>
      <c r="UAK74" s="24"/>
      <c r="UAL74" s="24"/>
      <c r="UAM74" s="24"/>
      <c r="UAN74" s="24"/>
      <c r="UAO74" s="24"/>
      <c r="UAP74" s="24"/>
      <c r="UAQ74" s="24"/>
      <c r="UAR74" s="24"/>
      <c r="UAS74" s="24"/>
      <c r="UAT74" s="24"/>
      <c r="UAU74" s="24"/>
      <c r="UAV74" s="24"/>
      <c r="UAW74" s="24"/>
      <c r="UAX74" s="24"/>
      <c r="UAY74" s="24"/>
      <c r="UAZ74" s="24"/>
      <c r="UBA74" s="24"/>
      <c r="UBB74" s="24"/>
      <c r="UBC74" s="24"/>
      <c r="UBD74" s="24"/>
      <c r="UBE74" s="24"/>
      <c r="UBF74" s="24"/>
      <c r="UBG74" s="24"/>
      <c r="UBH74" s="24"/>
      <c r="UBI74" s="24"/>
      <c r="UBJ74" s="24"/>
      <c r="UBK74" s="24"/>
      <c r="UBL74" s="24"/>
      <c r="UBM74" s="24"/>
      <c r="UBN74" s="24"/>
      <c r="UBO74" s="24"/>
      <c r="UBP74" s="24"/>
      <c r="UBQ74" s="24"/>
      <c r="UBR74" s="24"/>
      <c r="UBS74" s="24"/>
      <c r="UBT74" s="24"/>
      <c r="UBU74" s="24"/>
      <c r="UBV74" s="24"/>
      <c r="UBW74" s="24"/>
      <c r="UBX74" s="24"/>
      <c r="UBY74" s="24"/>
      <c r="UBZ74" s="24"/>
      <c r="UCA74" s="24"/>
      <c r="UCB74" s="24"/>
      <c r="UCC74" s="24"/>
      <c r="UCD74" s="24"/>
      <c r="UCE74" s="24"/>
      <c r="UCF74" s="24"/>
      <c r="UCG74" s="24"/>
      <c r="UCH74" s="24"/>
      <c r="UCI74" s="24"/>
      <c r="UCJ74" s="24"/>
      <c r="UCK74" s="24"/>
      <c r="UCL74" s="24"/>
      <c r="UCM74" s="24"/>
      <c r="UCN74" s="24"/>
      <c r="UCO74" s="24"/>
      <c r="UCP74" s="24"/>
      <c r="UCQ74" s="24"/>
      <c r="UCR74" s="24"/>
      <c r="UCS74" s="24"/>
      <c r="UCT74" s="24"/>
      <c r="UCU74" s="24"/>
      <c r="UCV74" s="24"/>
      <c r="UCW74" s="24"/>
      <c r="UCX74" s="24"/>
      <c r="UCY74" s="24"/>
      <c r="UCZ74" s="24"/>
      <c r="UDA74" s="24"/>
      <c r="UDB74" s="24"/>
      <c r="UDC74" s="24"/>
      <c r="UDD74" s="24"/>
      <c r="UDE74" s="24"/>
      <c r="UDF74" s="24"/>
      <c r="UDG74" s="24"/>
      <c r="UDH74" s="24"/>
      <c r="UDI74" s="24"/>
      <c r="UDJ74" s="24"/>
      <c r="UDK74" s="24"/>
      <c r="UDL74" s="24"/>
      <c r="UDM74" s="24"/>
      <c r="UDN74" s="24"/>
      <c r="UDO74" s="24"/>
      <c r="UDP74" s="24"/>
      <c r="UDQ74" s="24"/>
      <c r="UDR74" s="24"/>
      <c r="UDS74" s="24"/>
      <c r="UDT74" s="24"/>
      <c r="UDU74" s="24"/>
      <c r="UDV74" s="24"/>
      <c r="UDW74" s="24"/>
      <c r="UDX74" s="24"/>
      <c r="UDY74" s="24"/>
      <c r="UDZ74" s="24"/>
      <c r="UEA74" s="24"/>
      <c r="UEB74" s="24"/>
      <c r="UEC74" s="24"/>
      <c r="UED74" s="24"/>
      <c r="UEE74" s="24"/>
      <c r="UEF74" s="24"/>
      <c r="UEG74" s="24"/>
      <c r="UEH74" s="24"/>
      <c r="UEI74" s="24"/>
      <c r="UEJ74" s="24"/>
      <c r="UEK74" s="24"/>
      <c r="UEL74" s="24"/>
      <c r="UEM74" s="24"/>
      <c r="UEN74" s="24"/>
      <c r="UEO74" s="24"/>
      <c r="UEP74" s="24"/>
      <c r="UEQ74" s="24"/>
      <c r="UER74" s="24"/>
      <c r="UES74" s="24"/>
      <c r="UET74" s="24"/>
      <c r="UEU74" s="24"/>
      <c r="UEV74" s="24"/>
      <c r="UEW74" s="24"/>
      <c r="UEX74" s="24"/>
      <c r="UEY74" s="24"/>
      <c r="UEZ74" s="24"/>
      <c r="UFA74" s="24"/>
      <c r="UFB74" s="24"/>
      <c r="UFC74" s="24"/>
      <c r="UFD74" s="24"/>
      <c r="UFE74" s="24"/>
      <c r="UFF74" s="24"/>
      <c r="UFG74" s="24"/>
      <c r="UFH74" s="24"/>
      <c r="UFI74" s="24"/>
      <c r="UFJ74" s="24"/>
      <c r="UFK74" s="24"/>
      <c r="UFL74" s="24"/>
      <c r="UFM74" s="24"/>
      <c r="UFN74" s="24"/>
      <c r="UFO74" s="24"/>
      <c r="UFP74" s="24"/>
      <c r="UFQ74" s="24"/>
      <c r="UFR74" s="24"/>
      <c r="UFS74" s="24"/>
      <c r="UFT74" s="24"/>
      <c r="UFU74" s="24"/>
      <c r="UFV74" s="24"/>
      <c r="UFW74" s="24"/>
      <c r="UFX74" s="24"/>
      <c r="UFY74" s="24"/>
      <c r="UFZ74" s="24"/>
      <c r="UGA74" s="24"/>
      <c r="UGB74" s="24"/>
      <c r="UGC74" s="24"/>
      <c r="UGD74" s="24"/>
      <c r="UGE74" s="24"/>
      <c r="UGF74" s="24"/>
      <c r="UGG74" s="24"/>
      <c r="UGH74" s="24"/>
      <c r="UGI74" s="24"/>
      <c r="UGJ74" s="24"/>
      <c r="UGK74" s="24"/>
      <c r="UGL74" s="24"/>
      <c r="UGM74" s="24"/>
      <c r="UGN74" s="24"/>
      <c r="UGO74" s="24"/>
      <c r="UGP74" s="24"/>
      <c r="UGQ74" s="24"/>
      <c r="UGR74" s="24"/>
      <c r="UGS74" s="24"/>
      <c r="UGT74" s="24"/>
      <c r="UGU74" s="24"/>
      <c r="UGV74" s="24"/>
      <c r="UGW74" s="24"/>
      <c r="UGX74" s="24"/>
      <c r="UGY74" s="24"/>
      <c r="UGZ74" s="24"/>
      <c r="UHA74" s="24"/>
      <c r="UHB74" s="24"/>
      <c r="UHC74" s="24"/>
      <c r="UHD74" s="24"/>
      <c r="UHE74" s="24"/>
      <c r="UHF74" s="24"/>
      <c r="UHG74" s="24"/>
      <c r="UHH74" s="24"/>
      <c r="UHI74" s="24"/>
      <c r="UHJ74" s="24"/>
      <c r="UHK74" s="24"/>
      <c r="UHL74" s="24"/>
      <c r="UHM74" s="24"/>
      <c r="UHN74" s="24"/>
      <c r="UHO74" s="24"/>
      <c r="UHP74" s="24"/>
      <c r="UHQ74" s="24"/>
      <c r="UHR74" s="24"/>
      <c r="UHS74" s="24"/>
      <c r="UHT74" s="24"/>
      <c r="UHU74" s="24"/>
      <c r="UHV74" s="24"/>
      <c r="UHW74" s="24"/>
      <c r="UHX74" s="24"/>
      <c r="UHY74" s="24"/>
      <c r="UHZ74" s="24"/>
      <c r="UIA74" s="24"/>
      <c r="UIB74" s="24"/>
      <c r="UIC74" s="24"/>
      <c r="UID74" s="24"/>
      <c r="UIE74" s="24"/>
      <c r="UIF74" s="24"/>
      <c r="UIG74" s="24"/>
      <c r="UIH74" s="24"/>
      <c r="UII74" s="24"/>
      <c r="UIJ74" s="24"/>
      <c r="UIK74" s="24"/>
      <c r="UIL74" s="24"/>
      <c r="UIM74" s="24"/>
      <c r="UIN74" s="24"/>
      <c r="UIO74" s="24"/>
      <c r="UIP74" s="24"/>
      <c r="UIQ74" s="24"/>
      <c r="UIR74" s="24"/>
      <c r="UIS74" s="24"/>
      <c r="UIT74" s="24"/>
      <c r="UIU74" s="24"/>
      <c r="UIV74" s="24"/>
      <c r="UIW74" s="24"/>
      <c r="UIX74" s="24"/>
      <c r="UIY74" s="24"/>
      <c r="UIZ74" s="24"/>
      <c r="UJA74" s="24"/>
      <c r="UJB74" s="24"/>
      <c r="UJC74" s="24"/>
      <c r="UJD74" s="24"/>
      <c r="UJE74" s="24"/>
      <c r="UJF74" s="24"/>
      <c r="UJG74" s="24"/>
      <c r="UJH74" s="24"/>
      <c r="UJI74" s="24"/>
      <c r="UJJ74" s="24"/>
      <c r="UJK74" s="24"/>
      <c r="UJL74" s="24"/>
      <c r="UJM74" s="24"/>
      <c r="UJN74" s="24"/>
      <c r="UJO74" s="24"/>
      <c r="UJP74" s="24"/>
      <c r="UJQ74" s="24"/>
      <c r="UJR74" s="24"/>
      <c r="UJS74" s="24"/>
      <c r="UJT74" s="24"/>
      <c r="UJU74" s="24"/>
      <c r="UJV74" s="24"/>
      <c r="UJW74" s="24"/>
      <c r="UJX74" s="24"/>
      <c r="UJY74" s="24"/>
      <c r="UJZ74" s="24"/>
      <c r="UKA74" s="24"/>
      <c r="UKB74" s="24"/>
      <c r="UKC74" s="24"/>
      <c r="UKD74" s="24"/>
      <c r="UKE74" s="24"/>
      <c r="UKF74" s="24"/>
      <c r="UKG74" s="24"/>
      <c r="UKH74" s="24"/>
      <c r="UKI74" s="24"/>
      <c r="UKJ74" s="24"/>
      <c r="UKK74" s="24"/>
      <c r="UKL74" s="24"/>
      <c r="UKM74" s="24"/>
      <c r="UKN74" s="24"/>
      <c r="UKO74" s="24"/>
      <c r="UKP74" s="24"/>
      <c r="UKQ74" s="24"/>
      <c r="UKR74" s="24"/>
      <c r="UKS74" s="24"/>
      <c r="UKT74" s="24"/>
      <c r="UKU74" s="24"/>
      <c r="UKV74" s="24"/>
      <c r="UKW74" s="24"/>
      <c r="UKX74" s="24"/>
      <c r="UKY74" s="24"/>
      <c r="UKZ74" s="24"/>
      <c r="ULA74" s="24"/>
      <c r="ULB74" s="24"/>
      <c r="ULC74" s="24"/>
      <c r="ULD74" s="24"/>
      <c r="ULE74" s="24"/>
      <c r="ULF74" s="24"/>
      <c r="ULG74" s="24"/>
      <c r="ULH74" s="24"/>
      <c r="ULI74" s="24"/>
      <c r="ULJ74" s="24"/>
      <c r="ULK74" s="24"/>
      <c r="ULL74" s="24"/>
      <c r="ULM74" s="24"/>
      <c r="ULN74" s="24"/>
      <c r="ULO74" s="24"/>
      <c r="ULP74" s="24"/>
      <c r="ULQ74" s="24"/>
      <c r="ULR74" s="24"/>
      <c r="ULS74" s="24"/>
      <c r="ULT74" s="24"/>
      <c r="ULU74" s="24"/>
      <c r="ULV74" s="24"/>
      <c r="ULW74" s="24"/>
      <c r="ULX74" s="24"/>
      <c r="ULY74" s="24"/>
      <c r="ULZ74" s="24"/>
      <c r="UMA74" s="24"/>
      <c r="UMB74" s="24"/>
      <c r="UMC74" s="24"/>
      <c r="UMD74" s="24"/>
      <c r="UME74" s="24"/>
      <c r="UMF74" s="24"/>
      <c r="UMG74" s="24"/>
      <c r="UMH74" s="24"/>
      <c r="UMI74" s="24"/>
      <c r="UMJ74" s="24"/>
      <c r="UMK74" s="24"/>
      <c r="UML74" s="24"/>
      <c r="UMM74" s="24"/>
      <c r="UMN74" s="24"/>
      <c r="UMO74" s="24"/>
      <c r="UMP74" s="24"/>
      <c r="UMQ74" s="24"/>
      <c r="UMR74" s="24"/>
      <c r="UMS74" s="24"/>
      <c r="UMT74" s="24"/>
      <c r="UMU74" s="24"/>
      <c r="UMV74" s="24"/>
      <c r="UMW74" s="24"/>
      <c r="UMX74" s="24"/>
      <c r="UMY74" s="24"/>
      <c r="UMZ74" s="24"/>
      <c r="UNA74" s="24"/>
      <c r="UNB74" s="24"/>
      <c r="UNC74" s="24"/>
      <c r="UND74" s="24"/>
      <c r="UNE74" s="24"/>
      <c r="UNF74" s="24"/>
      <c r="UNG74" s="24"/>
      <c r="UNH74" s="24"/>
      <c r="UNI74" s="24"/>
      <c r="UNJ74" s="24"/>
      <c r="UNK74" s="24"/>
      <c r="UNL74" s="24"/>
      <c r="UNM74" s="24"/>
      <c r="UNN74" s="24"/>
      <c r="UNO74" s="24"/>
      <c r="UNP74" s="24"/>
      <c r="UNQ74" s="24"/>
      <c r="UNR74" s="24"/>
      <c r="UNS74" s="24"/>
      <c r="UNT74" s="24"/>
      <c r="UNU74" s="24"/>
      <c r="UNV74" s="24"/>
      <c r="UNW74" s="24"/>
      <c r="UNX74" s="24"/>
      <c r="UNY74" s="24"/>
      <c r="UNZ74" s="24"/>
      <c r="UOA74" s="24"/>
      <c r="UOB74" s="24"/>
      <c r="UOC74" s="24"/>
      <c r="UOD74" s="24"/>
      <c r="UOE74" s="24"/>
      <c r="UOF74" s="24"/>
      <c r="UOG74" s="24"/>
      <c r="UOH74" s="24"/>
      <c r="UOI74" s="24"/>
      <c r="UOJ74" s="24"/>
      <c r="UOK74" s="24"/>
      <c r="UOL74" s="24"/>
      <c r="UOM74" s="24"/>
      <c r="UON74" s="24"/>
      <c r="UOO74" s="24"/>
      <c r="UOP74" s="24"/>
      <c r="UOQ74" s="24"/>
      <c r="UOR74" s="24"/>
      <c r="UOS74" s="24"/>
      <c r="UOT74" s="24"/>
      <c r="UOU74" s="24"/>
      <c r="UOV74" s="24"/>
      <c r="UOW74" s="24"/>
      <c r="UOX74" s="24"/>
      <c r="UOY74" s="24"/>
      <c r="UOZ74" s="24"/>
      <c r="UPA74" s="24"/>
      <c r="UPB74" s="24"/>
      <c r="UPC74" s="24"/>
      <c r="UPD74" s="24"/>
      <c r="UPE74" s="24"/>
      <c r="UPF74" s="24"/>
      <c r="UPG74" s="24"/>
      <c r="UPH74" s="24"/>
      <c r="UPI74" s="24"/>
      <c r="UPJ74" s="24"/>
      <c r="UPK74" s="24"/>
      <c r="UPL74" s="24"/>
      <c r="UPM74" s="24"/>
      <c r="UPN74" s="24"/>
      <c r="UPO74" s="24"/>
      <c r="UPP74" s="24"/>
      <c r="UPQ74" s="24"/>
      <c r="UPR74" s="24"/>
      <c r="UPS74" s="24"/>
      <c r="UPT74" s="24"/>
      <c r="UPU74" s="24"/>
      <c r="UPV74" s="24"/>
      <c r="UPW74" s="24"/>
      <c r="UPX74" s="24"/>
      <c r="UPY74" s="24"/>
      <c r="UPZ74" s="24"/>
      <c r="UQA74" s="24"/>
      <c r="UQB74" s="24"/>
      <c r="UQC74" s="24"/>
      <c r="UQD74" s="24"/>
      <c r="UQE74" s="24"/>
      <c r="UQF74" s="24"/>
      <c r="UQG74" s="24"/>
      <c r="UQH74" s="24"/>
      <c r="UQI74" s="24"/>
      <c r="UQJ74" s="24"/>
      <c r="UQK74" s="24"/>
      <c r="UQL74" s="24"/>
      <c r="UQM74" s="24"/>
      <c r="UQN74" s="24"/>
      <c r="UQO74" s="24"/>
      <c r="UQP74" s="24"/>
      <c r="UQQ74" s="24"/>
      <c r="UQR74" s="24"/>
      <c r="UQS74" s="24"/>
      <c r="UQT74" s="24"/>
      <c r="UQU74" s="24"/>
      <c r="UQV74" s="24"/>
      <c r="UQW74" s="24"/>
      <c r="UQX74" s="24"/>
      <c r="UQY74" s="24"/>
      <c r="UQZ74" s="24"/>
      <c r="URA74" s="24"/>
      <c r="URB74" s="24"/>
      <c r="URC74" s="24"/>
      <c r="URD74" s="24"/>
      <c r="URE74" s="24"/>
      <c r="URF74" s="24"/>
      <c r="URG74" s="24"/>
      <c r="URH74" s="24"/>
      <c r="URI74" s="24"/>
      <c r="URJ74" s="24"/>
      <c r="URK74" s="24"/>
      <c r="URL74" s="24"/>
      <c r="URM74" s="24"/>
      <c r="URN74" s="24"/>
      <c r="URO74" s="24"/>
      <c r="URP74" s="24"/>
      <c r="URQ74" s="24"/>
      <c r="URR74" s="24"/>
      <c r="URS74" s="24"/>
      <c r="URT74" s="24"/>
      <c r="URU74" s="24"/>
      <c r="URV74" s="24"/>
      <c r="URW74" s="24"/>
      <c r="URX74" s="24"/>
      <c r="URY74" s="24"/>
      <c r="URZ74" s="24"/>
      <c r="USA74" s="24"/>
      <c r="USB74" s="24"/>
      <c r="USC74" s="24"/>
      <c r="USD74" s="24"/>
      <c r="USE74" s="24"/>
      <c r="USF74" s="24"/>
      <c r="USG74" s="24"/>
      <c r="USH74" s="24"/>
      <c r="USI74" s="24"/>
      <c r="USJ74" s="24"/>
      <c r="USK74" s="24"/>
      <c r="USL74" s="24"/>
      <c r="USM74" s="24"/>
      <c r="USN74" s="24"/>
      <c r="USO74" s="24"/>
      <c r="USP74" s="24"/>
      <c r="USQ74" s="24"/>
      <c r="USR74" s="24"/>
      <c r="USS74" s="24"/>
      <c r="UST74" s="24"/>
      <c r="USU74" s="24"/>
      <c r="USV74" s="24"/>
      <c r="USW74" s="24"/>
      <c r="USX74" s="24"/>
      <c r="USY74" s="24"/>
      <c r="USZ74" s="24"/>
      <c r="UTA74" s="24"/>
      <c r="UTB74" s="24"/>
      <c r="UTC74" s="24"/>
      <c r="UTD74" s="24"/>
      <c r="UTE74" s="24"/>
      <c r="UTF74" s="24"/>
      <c r="UTG74" s="24"/>
      <c r="UTH74" s="24"/>
      <c r="UTI74" s="24"/>
      <c r="UTJ74" s="24"/>
      <c r="UTK74" s="24"/>
      <c r="UTL74" s="24"/>
      <c r="UTM74" s="24"/>
      <c r="UTN74" s="24"/>
      <c r="UTO74" s="24"/>
      <c r="UTP74" s="24"/>
      <c r="UTQ74" s="24"/>
      <c r="UTR74" s="24"/>
      <c r="UTS74" s="24"/>
      <c r="UTT74" s="24"/>
      <c r="UTU74" s="24"/>
      <c r="UTV74" s="24"/>
      <c r="UTW74" s="24"/>
      <c r="UTX74" s="24"/>
      <c r="UTY74" s="24"/>
      <c r="UTZ74" s="24"/>
      <c r="UUA74" s="24"/>
      <c r="UUB74" s="24"/>
      <c r="UUC74" s="24"/>
      <c r="UUD74" s="24"/>
      <c r="UUE74" s="24"/>
      <c r="UUF74" s="24"/>
      <c r="UUG74" s="24"/>
      <c r="UUH74" s="24"/>
      <c r="UUI74" s="24"/>
      <c r="UUJ74" s="24"/>
      <c r="UUK74" s="24"/>
      <c r="UUL74" s="24"/>
      <c r="UUM74" s="24"/>
      <c r="UUN74" s="24"/>
      <c r="UUO74" s="24"/>
      <c r="UUP74" s="24"/>
      <c r="UUQ74" s="24"/>
      <c r="UUR74" s="24"/>
      <c r="UUS74" s="24"/>
      <c r="UUT74" s="24"/>
      <c r="UUU74" s="24"/>
      <c r="UUV74" s="24"/>
      <c r="UUW74" s="24"/>
      <c r="UUX74" s="24"/>
      <c r="UUY74" s="24"/>
      <c r="UUZ74" s="24"/>
      <c r="UVA74" s="24"/>
      <c r="UVB74" s="24"/>
      <c r="UVC74" s="24"/>
      <c r="UVD74" s="24"/>
      <c r="UVE74" s="24"/>
      <c r="UVF74" s="24"/>
      <c r="UVG74" s="24"/>
      <c r="UVH74" s="24"/>
      <c r="UVI74" s="24"/>
      <c r="UVJ74" s="24"/>
      <c r="UVK74" s="24"/>
      <c r="UVL74" s="24"/>
      <c r="UVM74" s="24"/>
      <c r="UVN74" s="24"/>
      <c r="UVO74" s="24"/>
      <c r="UVP74" s="24"/>
      <c r="UVQ74" s="24"/>
      <c r="UVR74" s="24"/>
      <c r="UVS74" s="24"/>
      <c r="UVT74" s="24"/>
      <c r="UVU74" s="24"/>
      <c r="UVV74" s="24"/>
      <c r="UVW74" s="24"/>
      <c r="UVX74" s="24"/>
      <c r="UVY74" s="24"/>
      <c r="UVZ74" s="24"/>
      <c r="UWA74" s="24"/>
      <c r="UWB74" s="24"/>
      <c r="UWC74" s="24"/>
      <c r="UWD74" s="24"/>
      <c r="UWE74" s="24"/>
      <c r="UWF74" s="24"/>
      <c r="UWG74" s="24"/>
      <c r="UWH74" s="24"/>
      <c r="UWI74" s="24"/>
      <c r="UWJ74" s="24"/>
      <c r="UWK74" s="24"/>
      <c r="UWL74" s="24"/>
      <c r="UWM74" s="24"/>
      <c r="UWN74" s="24"/>
      <c r="UWO74" s="24"/>
      <c r="UWP74" s="24"/>
      <c r="UWQ74" s="24"/>
      <c r="UWR74" s="24"/>
      <c r="UWS74" s="24"/>
      <c r="UWT74" s="24"/>
      <c r="UWU74" s="24"/>
      <c r="UWV74" s="24"/>
      <c r="UWW74" s="24"/>
      <c r="UWX74" s="24"/>
      <c r="UWY74" s="24"/>
      <c r="UWZ74" s="24"/>
      <c r="UXA74" s="24"/>
      <c r="UXB74" s="24"/>
      <c r="UXC74" s="24"/>
      <c r="UXD74" s="24"/>
      <c r="UXE74" s="24"/>
      <c r="UXF74" s="24"/>
      <c r="UXG74" s="24"/>
      <c r="UXH74" s="24"/>
      <c r="UXI74" s="24"/>
      <c r="UXJ74" s="24"/>
      <c r="UXK74" s="24"/>
      <c r="UXL74" s="24"/>
      <c r="UXM74" s="24"/>
      <c r="UXN74" s="24"/>
      <c r="UXO74" s="24"/>
      <c r="UXP74" s="24"/>
      <c r="UXQ74" s="24"/>
      <c r="UXR74" s="24"/>
      <c r="UXS74" s="24"/>
      <c r="UXT74" s="24"/>
      <c r="UXU74" s="24"/>
      <c r="UXV74" s="24"/>
      <c r="UXW74" s="24"/>
      <c r="UXX74" s="24"/>
      <c r="UXY74" s="24"/>
      <c r="UXZ74" s="24"/>
      <c r="UYA74" s="24"/>
      <c r="UYB74" s="24"/>
      <c r="UYC74" s="24"/>
      <c r="UYD74" s="24"/>
      <c r="UYE74" s="24"/>
      <c r="UYF74" s="24"/>
      <c r="UYG74" s="24"/>
      <c r="UYH74" s="24"/>
      <c r="UYI74" s="24"/>
      <c r="UYJ74" s="24"/>
      <c r="UYK74" s="24"/>
      <c r="UYL74" s="24"/>
      <c r="UYM74" s="24"/>
      <c r="UYN74" s="24"/>
      <c r="UYO74" s="24"/>
      <c r="UYP74" s="24"/>
      <c r="UYQ74" s="24"/>
      <c r="UYR74" s="24"/>
      <c r="UYS74" s="24"/>
      <c r="UYT74" s="24"/>
      <c r="UYU74" s="24"/>
      <c r="UYV74" s="24"/>
      <c r="UYW74" s="24"/>
      <c r="UYX74" s="24"/>
      <c r="UYY74" s="24"/>
      <c r="UYZ74" s="24"/>
      <c r="UZA74" s="24"/>
      <c r="UZB74" s="24"/>
      <c r="UZC74" s="24"/>
      <c r="UZD74" s="24"/>
      <c r="UZE74" s="24"/>
      <c r="UZF74" s="24"/>
      <c r="UZG74" s="24"/>
      <c r="UZH74" s="24"/>
      <c r="UZI74" s="24"/>
      <c r="UZJ74" s="24"/>
      <c r="UZK74" s="24"/>
      <c r="UZL74" s="24"/>
      <c r="UZM74" s="24"/>
      <c r="UZN74" s="24"/>
      <c r="UZO74" s="24"/>
      <c r="UZP74" s="24"/>
      <c r="UZQ74" s="24"/>
      <c r="UZR74" s="24"/>
      <c r="UZS74" s="24"/>
      <c r="UZT74" s="24"/>
      <c r="UZU74" s="24"/>
      <c r="UZV74" s="24"/>
      <c r="UZW74" s="24"/>
      <c r="UZX74" s="24"/>
      <c r="UZY74" s="24"/>
      <c r="UZZ74" s="24"/>
      <c r="VAA74" s="24"/>
      <c r="VAB74" s="24"/>
      <c r="VAC74" s="24"/>
      <c r="VAD74" s="24"/>
      <c r="VAE74" s="24"/>
      <c r="VAF74" s="24"/>
      <c r="VAG74" s="24"/>
      <c r="VAH74" s="24"/>
      <c r="VAI74" s="24"/>
      <c r="VAJ74" s="24"/>
      <c r="VAK74" s="24"/>
      <c r="VAL74" s="24"/>
      <c r="VAM74" s="24"/>
      <c r="VAN74" s="24"/>
      <c r="VAO74" s="24"/>
      <c r="VAP74" s="24"/>
      <c r="VAQ74" s="24"/>
      <c r="VAR74" s="24"/>
      <c r="VAS74" s="24"/>
      <c r="VAT74" s="24"/>
      <c r="VAU74" s="24"/>
      <c r="VAV74" s="24"/>
      <c r="VAW74" s="24"/>
      <c r="VAX74" s="24"/>
      <c r="VAY74" s="24"/>
      <c r="VAZ74" s="24"/>
      <c r="VBA74" s="24"/>
      <c r="VBB74" s="24"/>
      <c r="VBC74" s="24"/>
      <c r="VBD74" s="24"/>
      <c r="VBE74" s="24"/>
      <c r="VBF74" s="24"/>
      <c r="VBG74" s="24"/>
      <c r="VBH74" s="24"/>
      <c r="VBI74" s="24"/>
      <c r="VBJ74" s="24"/>
      <c r="VBK74" s="24"/>
      <c r="VBL74" s="24"/>
      <c r="VBM74" s="24"/>
      <c r="VBN74" s="24"/>
      <c r="VBO74" s="24"/>
      <c r="VBP74" s="24"/>
      <c r="VBQ74" s="24"/>
      <c r="VBR74" s="24"/>
      <c r="VBS74" s="24"/>
      <c r="VBT74" s="24"/>
      <c r="VBU74" s="24"/>
      <c r="VBV74" s="24"/>
      <c r="VBW74" s="24"/>
      <c r="VBX74" s="24"/>
      <c r="VBY74" s="24"/>
      <c r="VBZ74" s="24"/>
      <c r="VCA74" s="24"/>
      <c r="VCB74" s="24"/>
      <c r="VCC74" s="24"/>
      <c r="VCD74" s="24"/>
      <c r="VCE74" s="24"/>
      <c r="VCF74" s="24"/>
      <c r="VCG74" s="24"/>
      <c r="VCH74" s="24"/>
      <c r="VCI74" s="24"/>
      <c r="VCJ74" s="24"/>
      <c r="VCK74" s="24"/>
      <c r="VCL74" s="24"/>
      <c r="VCM74" s="24"/>
      <c r="VCN74" s="24"/>
      <c r="VCO74" s="24"/>
      <c r="VCP74" s="24"/>
      <c r="VCQ74" s="24"/>
      <c r="VCR74" s="24"/>
      <c r="VCS74" s="24"/>
      <c r="VCT74" s="24"/>
      <c r="VCU74" s="24"/>
      <c r="VCV74" s="24"/>
      <c r="VCW74" s="24"/>
      <c r="VCX74" s="24"/>
      <c r="VCY74" s="24"/>
      <c r="VCZ74" s="24"/>
      <c r="VDA74" s="24"/>
      <c r="VDB74" s="24"/>
      <c r="VDC74" s="24"/>
      <c r="VDD74" s="24"/>
      <c r="VDE74" s="24"/>
      <c r="VDF74" s="24"/>
      <c r="VDG74" s="24"/>
      <c r="VDH74" s="24"/>
      <c r="VDI74" s="24"/>
      <c r="VDJ74" s="24"/>
      <c r="VDK74" s="24"/>
      <c r="VDL74" s="24"/>
      <c r="VDM74" s="24"/>
      <c r="VDN74" s="24"/>
      <c r="VDO74" s="24"/>
      <c r="VDP74" s="24"/>
      <c r="VDQ74" s="24"/>
      <c r="VDR74" s="24"/>
      <c r="VDS74" s="24"/>
      <c r="VDT74" s="24"/>
      <c r="VDU74" s="24"/>
      <c r="VDV74" s="24"/>
      <c r="VDW74" s="24"/>
      <c r="VDX74" s="24"/>
      <c r="VDY74" s="24"/>
      <c r="VDZ74" s="24"/>
      <c r="VEA74" s="24"/>
      <c r="VEB74" s="24"/>
      <c r="VEC74" s="24"/>
      <c r="VED74" s="24"/>
      <c r="VEE74" s="24"/>
      <c r="VEF74" s="24"/>
      <c r="VEG74" s="24"/>
      <c r="VEH74" s="24"/>
      <c r="VEI74" s="24"/>
      <c r="VEJ74" s="24"/>
      <c r="VEK74" s="24"/>
      <c r="VEL74" s="24"/>
      <c r="VEM74" s="24"/>
      <c r="VEN74" s="24"/>
      <c r="VEO74" s="24"/>
      <c r="VEP74" s="24"/>
      <c r="VEQ74" s="24"/>
      <c r="VER74" s="24"/>
      <c r="VES74" s="24"/>
      <c r="VET74" s="24"/>
      <c r="VEU74" s="24"/>
      <c r="VEV74" s="24"/>
      <c r="VEW74" s="24"/>
      <c r="VEX74" s="24"/>
      <c r="VEY74" s="24"/>
      <c r="VEZ74" s="24"/>
      <c r="VFA74" s="24"/>
      <c r="VFB74" s="24"/>
      <c r="VFC74" s="24"/>
      <c r="VFD74" s="24"/>
      <c r="VFE74" s="24"/>
      <c r="VFF74" s="24"/>
      <c r="VFG74" s="24"/>
      <c r="VFH74" s="24"/>
      <c r="VFI74" s="24"/>
      <c r="VFJ74" s="24"/>
      <c r="VFK74" s="24"/>
      <c r="VFL74" s="24"/>
      <c r="VFM74" s="24"/>
      <c r="VFN74" s="24"/>
      <c r="VFO74" s="24"/>
      <c r="VFP74" s="24"/>
      <c r="VFQ74" s="24"/>
      <c r="VFR74" s="24"/>
      <c r="VFS74" s="24"/>
      <c r="VFT74" s="24"/>
      <c r="VFU74" s="24"/>
      <c r="VFV74" s="24"/>
      <c r="VFW74" s="24"/>
      <c r="VFX74" s="24"/>
      <c r="VFY74" s="24"/>
      <c r="VFZ74" s="24"/>
      <c r="VGA74" s="24"/>
      <c r="VGB74" s="24"/>
      <c r="VGC74" s="24"/>
      <c r="VGD74" s="24"/>
      <c r="VGE74" s="24"/>
      <c r="VGF74" s="24"/>
      <c r="VGG74" s="24"/>
      <c r="VGH74" s="24"/>
      <c r="VGI74" s="24"/>
      <c r="VGJ74" s="24"/>
      <c r="VGK74" s="24"/>
      <c r="VGL74" s="24"/>
      <c r="VGM74" s="24"/>
      <c r="VGN74" s="24"/>
      <c r="VGO74" s="24"/>
      <c r="VGP74" s="24"/>
      <c r="VGQ74" s="24"/>
      <c r="VGR74" s="24"/>
      <c r="VGS74" s="24"/>
      <c r="VGT74" s="24"/>
      <c r="VGU74" s="24"/>
      <c r="VGV74" s="24"/>
      <c r="VGW74" s="24"/>
      <c r="VGX74" s="24"/>
      <c r="VGY74" s="24"/>
      <c r="VGZ74" s="24"/>
      <c r="VHA74" s="24"/>
      <c r="VHB74" s="24"/>
      <c r="VHC74" s="24"/>
      <c r="VHD74" s="24"/>
      <c r="VHE74" s="24"/>
      <c r="VHF74" s="24"/>
      <c r="VHG74" s="24"/>
      <c r="VHH74" s="24"/>
      <c r="VHI74" s="24"/>
      <c r="VHJ74" s="24"/>
      <c r="VHK74" s="24"/>
      <c r="VHL74" s="24"/>
      <c r="VHM74" s="24"/>
      <c r="VHN74" s="24"/>
      <c r="VHO74" s="24"/>
      <c r="VHP74" s="24"/>
      <c r="VHQ74" s="24"/>
      <c r="VHR74" s="24"/>
      <c r="VHS74" s="24"/>
      <c r="VHT74" s="24"/>
      <c r="VHU74" s="24"/>
      <c r="VHV74" s="24"/>
      <c r="VHW74" s="24"/>
      <c r="VHX74" s="24"/>
      <c r="VHY74" s="24"/>
      <c r="VHZ74" s="24"/>
      <c r="VIA74" s="24"/>
      <c r="VIB74" s="24"/>
      <c r="VIC74" s="24"/>
      <c r="VID74" s="24"/>
      <c r="VIE74" s="24"/>
      <c r="VIF74" s="24"/>
      <c r="VIG74" s="24"/>
      <c r="VIH74" s="24"/>
      <c r="VII74" s="24"/>
      <c r="VIJ74" s="24"/>
      <c r="VIK74" s="24"/>
      <c r="VIL74" s="24"/>
      <c r="VIM74" s="24"/>
      <c r="VIN74" s="24"/>
      <c r="VIO74" s="24"/>
      <c r="VIP74" s="24"/>
      <c r="VIQ74" s="24"/>
      <c r="VIR74" s="24"/>
      <c r="VIS74" s="24"/>
      <c r="VIT74" s="24"/>
      <c r="VIU74" s="24"/>
      <c r="VIV74" s="24"/>
      <c r="VIW74" s="24"/>
      <c r="VIX74" s="24"/>
      <c r="VIY74" s="24"/>
      <c r="VIZ74" s="24"/>
      <c r="VJA74" s="24"/>
      <c r="VJB74" s="24"/>
      <c r="VJC74" s="24"/>
      <c r="VJD74" s="24"/>
      <c r="VJE74" s="24"/>
      <c r="VJF74" s="24"/>
      <c r="VJG74" s="24"/>
      <c r="VJH74" s="24"/>
      <c r="VJI74" s="24"/>
      <c r="VJJ74" s="24"/>
      <c r="VJK74" s="24"/>
      <c r="VJL74" s="24"/>
      <c r="VJM74" s="24"/>
      <c r="VJN74" s="24"/>
      <c r="VJO74" s="24"/>
      <c r="VJP74" s="24"/>
      <c r="VJQ74" s="24"/>
      <c r="VJR74" s="24"/>
      <c r="VJS74" s="24"/>
      <c r="VJT74" s="24"/>
      <c r="VJU74" s="24"/>
      <c r="VJV74" s="24"/>
      <c r="VJW74" s="24"/>
      <c r="VJX74" s="24"/>
      <c r="VJY74" s="24"/>
      <c r="VJZ74" s="24"/>
      <c r="VKA74" s="24"/>
      <c r="VKB74" s="24"/>
      <c r="VKC74" s="24"/>
      <c r="VKD74" s="24"/>
      <c r="VKE74" s="24"/>
      <c r="VKF74" s="24"/>
      <c r="VKG74" s="24"/>
      <c r="VKH74" s="24"/>
      <c r="VKI74" s="24"/>
      <c r="VKJ74" s="24"/>
      <c r="VKK74" s="24"/>
      <c r="VKL74" s="24"/>
      <c r="VKM74" s="24"/>
      <c r="VKN74" s="24"/>
      <c r="VKO74" s="24"/>
      <c r="VKP74" s="24"/>
      <c r="VKQ74" s="24"/>
      <c r="VKR74" s="24"/>
      <c r="VKS74" s="24"/>
      <c r="VKT74" s="24"/>
      <c r="VKU74" s="24"/>
      <c r="VKV74" s="24"/>
      <c r="VKW74" s="24"/>
      <c r="VKX74" s="24"/>
      <c r="VKY74" s="24"/>
      <c r="VKZ74" s="24"/>
      <c r="VLA74" s="24"/>
      <c r="VLB74" s="24"/>
      <c r="VLC74" s="24"/>
      <c r="VLD74" s="24"/>
      <c r="VLE74" s="24"/>
      <c r="VLF74" s="24"/>
      <c r="VLG74" s="24"/>
      <c r="VLH74" s="24"/>
      <c r="VLI74" s="24"/>
      <c r="VLJ74" s="24"/>
      <c r="VLK74" s="24"/>
      <c r="VLL74" s="24"/>
      <c r="VLM74" s="24"/>
      <c r="VLN74" s="24"/>
      <c r="VLO74" s="24"/>
      <c r="VLP74" s="24"/>
      <c r="VLQ74" s="24"/>
      <c r="VLR74" s="24"/>
      <c r="VLS74" s="24"/>
      <c r="VLT74" s="24"/>
      <c r="VLU74" s="24"/>
      <c r="VLV74" s="24"/>
      <c r="VLW74" s="24"/>
      <c r="VLX74" s="24"/>
      <c r="VLY74" s="24"/>
      <c r="VLZ74" s="24"/>
      <c r="VMA74" s="24"/>
      <c r="VMB74" s="24"/>
      <c r="VMC74" s="24"/>
      <c r="VMD74" s="24"/>
      <c r="VME74" s="24"/>
      <c r="VMF74" s="24"/>
      <c r="VMG74" s="24"/>
      <c r="VMH74" s="24"/>
      <c r="VMI74" s="24"/>
      <c r="VMJ74" s="24"/>
      <c r="VMK74" s="24"/>
      <c r="VML74" s="24"/>
      <c r="VMM74" s="24"/>
      <c r="VMN74" s="24"/>
      <c r="VMO74" s="24"/>
      <c r="VMP74" s="24"/>
      <c r="VMQ74" s="24"/>
      <c r="VMR74" s="24"/>
      <c r="VMS74" s="24"/>
      <c r="VMT74" s="24"/>
      <c r="VMU74" s="24"/>
      <c r="VMV74" s="24"/>
      <c r="VMW74" s="24"/>
      <c r="VMX74" s="24"/>
      <c r="VMY74" s="24"/>
      <c r="VMZ74" s="24"/>
      <c r="VNA74" s="24"/>
      <c r="VNB74" s="24"/>
      <c r="VNC74" s="24"/>
      <c r="VND74" s="24"/>
      <c r="VNE74" s="24"/>
      <c r="VNF74" s="24"/>
      <c r="VNG74" s="24"/>
      <c r="VNH74" s="24"/>
      <c r="VNI74" s="24"/>
      <c r="VNJ74" s="24"/>
      <c r="VNK74" s="24"/>
      <c r="VNL74" s="24"/>
      <c r="VNM74" s="24"/>
      <c r="VNN74" s="24"/>
      <c r="VNO74" s="24"/>
      <c r="VNP74" s="24"/>
      <c r="VNQ74" s="24"/>
      <c r="VNR74" s="24"/>
      <c r="VNS74" s="24"/>
      <c r="VNT74" s="24"/>
      <c r="VNU74" s="24"/>
      <c r="VNV74" s="24"/>
      <c r="VNW74" s="24"/>
      <c r="VNX74" s="24"/>
      <c r="VNY74" s="24"/>
      <c r="VNZ74" s="24"/>
      <c r="VOA74" s="24"/>
      <c r="VOB74" s="24"/>
      <c r="VOC74" s="24"/>
      <c r="VOD74" s="24"/>
      <c r="VOE74" s="24"/>
      <c r="VOF74" s="24"/>
      <c r="VOG74" s="24"/>
      <c r="VOH74" s="24"/>
      <c r="VOI74" s="24"/>
      <c r="VOJ74" s="24"/>
      <c r="VOK74" s="24"/>
      <c r="VOL74" s="24"/>
      <c r="VOM74" s="24"/>
      <c r="VON74" s="24"/>
      <c r="VOO74" s="24"/>
      <c r="VOP74" s="24"/>
      <c r="VOQ74" s="24"/>
      <c r="VOR74" s="24"/>
      <c r="VOS74" s="24"/>
      <c r="VOT74" s="24"/>
      <c r="VOU74" s="24"/>
      <c r="VOV74" s="24"/>
      <c r="VOW74" s="24"/>
      <c r="VOX74" s="24"/>
      <c r="VOY74" s="24"/>
      <c r="VOZ74" s="24"/>
      <c r="VPA74" s="24"/>
      <c r="VPB74" s="24"/>
      <c r="VPC74" s="24"/>
      <c r="VPD74" s="24"/>
      <c r="VPE74" s="24"/>
      <c r="VPF74" s="24"/>
      <c r="VPG74" s="24"/>
      <c r="VPH74" s="24"/>
      <c r="VPI74" s="24"/>
      <c r="VPJ74" s="24"/>
      <c r="VPK74" s="24"/>
      <c r="VPL74" s="24"/>
      <c r="VPM74" s="24"/>
      <c r="VPN74" s="24"/>
      <c r="VPO74" s="24"/>
      <c r="VPP74" s="24"/>
      <c r="VPQ74" s="24"/>
      <c r="VPR74" s="24"/>
      <c r="VPS74" s="24"/>
      <c r="VPT74" s="24"/>
      <c r="VPU74" s="24"/>
      <c r="VPV74" s="24"/>
      <c r="VPW74" s="24"/>
      <c r="VPX74" s="24"/>
      <c r="VPY74" s="24"/>
      <c r="VPZ74" s="24"/>
      <c r="VQA74" s="24"/>
      <c r="VQB74" s="24"/>
      <c r="VQC74" s="24"/>
      <c r="VQD74" s="24"/>
      <c r="VQE74" s="24"/>
      <c r="VQF74" s="24"/>
      <c r="VQG74" s="24"/>
      <c r="VQH74" s="24"/>
      <c r="VQI74" s="24"/>
      <c r="VQJ74" s="24"/>
      <c r="VQK74" s="24"/>
      <c r="VQL74" s="24"/>
      <c r="VQM74" s="24"/>
      <c r="VQN74" s="24"/>
      <c r="VQO74" s="24"/>
      <c r="VQP74" s="24"/>
      <c r="VQQ74" s="24"/>
      <c r="VQR74" s="24"/>
      <c r="VQS74" s="24"/>
      <c r="VQT74" s="24"/>
      <c r="VQU74" s="24"/>
      <c r="VQV74" s="24"/>
      <c r="VQW74" s="24"/>
      <c r="VQX74" s="24"/>
      <c r="VQY74" s="24"/>
      <c r="VQZ74" s="24"/>
      <c r="VRA74" s="24"/>
      <c r="VRB74" s="24"/>
      <c r="VRC74" s="24"/>
      <c r="VRD74" s="24"/>
      <c r="VRE74" s="24"/>
      <c r="VRF74" s="24"/>
      <c r="VRG74" s="24"/>
      <c r="VRH74" s="24"/>
      <c r="VRI74" s="24"/>
      <c r="VRJ74" s="24"/>
      <c r="VRK74" s="24"/>
      <c r="VRL74" s="24"/>
      <c r="VRM74" s="24"/>
      <c r="VRN74" s="24"/>
      <c r="VRO74" s="24"/>
      <c r="VRP74" s="24"/>
      <c r="VRQ74" s="24"/>
      <c r="VRR74" s="24"/>
      <c r="VRS74" s="24"/>
      <c r="VRT74" s="24"/>
      <c r="VRU74" s="24"/>
      <c r="VRV74" s="24"/>
      <c r="VRW74" s="24"/>
      <c r="VRX74" s="24"/>
      <c r="VRY74" s="24"/>
      <c r="VRZ74" s="24"/>
      <c r="VSA74" s="24"/>
      <c r="VSB74" s="24"/>
      <c r="VSC74" s="24"/>
      <c r="VSD74" s="24"/>
      <c r="VSE74" s="24"/>
      <c r="VSF74" s="24"/>
      <c r="VSG74" s="24"/>
      <c r="VSH74" s="24"/>
      <c r="VSI74" s="24"/>
      <c r="VSJ74" s="24"/>
      <c r="VSK74" s="24"/>
      <c r="VSL74" s="24"/>
      <c r="VSM74" s="24"/>
      <c r="VSN74" s="24"/>
      <c r="VSO74" s="24"/>
      <c r="VSP74" s="24"/>
      <c r="VSQ74" s="24"/>
      <c r="VSR74" s="24"/>
      <c r="VSS74" s="24"/>
      <c r="VST74" s="24"/>
      <c r="VSU74" s="24"/>
      <c r="VSV74" s="24"/>
      <c r="VSW74" s="24"/>
      <c r="VSX74" s="24"/>
      <c r="VSY74" s="24"/>
      <c r="VSZ74" s="24"/>
      <c r="VTA74" s="24"/>
      <c r="VTB74" s="24"/>
      <c r="VTC74" s="24"/>
      <c r="VTD74" s="24"/>
      <c r="VTE74" s="24"/>
      <c r="VTF74" s="24"/>
      <c r="VTG74" s="24"/>
      <c r="VTH74" s="24"/>
      <c r="VTI74" s="24"/>
      <c r="VTJ74" s="24"/>
      <c r="VTK74" s="24"/>
      <c r="VTL74" s="24"/>
      <c r="VTM74" s="24"/>
      <c r="VTN74" s="24"/>
      <c r="VTO74" s="24"/>
      <c r="VTP74" s="24"/>
      <c r="VTQ74" s="24"/>
      <c r="VTR74" s="24"/>
      <c r="VTS74" s="24"/>
      <c r="VTT74" s="24"/>
      <c r="VTU74" s="24"/>
      <c r="VTV74" s="24"/>
      <c r="VTW74" s="24"/>
      <c r="VTX74" s="24"/>
      <c r="VTY74" s="24"/>
      <c r="VTZ74" s="24"/>
      <c r="VUA74" s="24"/>
      <c r="VUB74" s="24"/>
      <c r="VUC74" s="24"/>
      <c r="VUD74" s="24"/>
      <c r="VUE74" s="24"/>
      <c r="VUF74" s="24"/>
      <c r="VUG74" s="24"/>
      <c r="VUH74" s="24"/>
      <c r="VUI74" s="24"/>
      <c r="VUJ74" s="24"/>
      <c r="VUK74" s="24"/>
      <c r="VUL74" s="24"/>
      <c r="VUM74" s="24"/>
      <c r="VUN74" s="24"/>
      <c r="VUO74" s="24"/>
      <c r="VUP74" s="24"/>
      <c r="VUQ74" s="24"/>
      <c r="VUR74" s="24"/>
      <c r="VUS74" s="24"/>
      <c r="VUT74" s="24"/>
      <c r="VUU74" s="24"/>
      <c r="VUV74" s="24"/>
      <c r="VUW74" s="24"/>
      <c r="VUX74" s="24"/>
      <c r="VUY74" s="24"/>
      <c r="VUZ74" s="24"/>
      <c r="VVA74" s="24"/>
      <c r="VVB74" s="24"/>
      <c r="VVC74" s="24"/>
      <c r="VVD74" s="24"/>
      <c r="VVE74" s="24"/>
      <c r="VVF74" s="24"/>
      <c r="VVG74" s="24"/>
      <c r="VVH74" s="24"/>
      <c r="VVI74" s="24"/>
      <c r="VVJ74" s="24"/>
      <c r="VVK74" s="24"/>
      <c r="VVL74" s="24"/>
      <c r="VVM74" s="24"/>
      <c r="VVN74" s="24"/>
      <c r="VVO74" s="24"/>
      <c r="VVP74" s="24"/>
      <c r="VVQ74" s="24"/>
      <c r="VVR74" s="24"/>
      <c r="VVS74" s="24"/>
      <c r="VVT74" s="24"/>
      <c r="VVU74" s="24"/>
      <c r="VVV74" s="24"/>
      <c r="VVW74" s="24"/>
      <c r="VVX74" s="24"/>
      <c r="VVY74" s="24"/>
      <c r="VVZ74" s="24"/>
      <c r="VWA74" s="24"/>
      <c r="VWB74" s="24"/>
      <c r="VWC74" s="24"/>
      <c r="VWD74" s="24"/>
      <c r="VWE74" s="24"/>
      <c r="VWF74" s="24"/>
      <c r="VWG74" s="24"/>
      <c r="VWH74" s="24"/>
      <c r="VWI74" s="24"/>
      <c r="VWJ74" s="24"/>
      <c r="VWK74" s="24"/>
      <c r="VWL74" s="24"/>
      <c r="VWM74" s="24"/>
      <c r="VWN74" s="24"/>
      <c r="VWO74" s="24"/>
      <c r="VWP74" s="24"/>
      <c r="VWQ74" s="24"/>
      <c r="VWR74" s="24"/>
      <c r="VWS74" s="24"/>
      <c r="VWT74" s="24"/>
      <c r="VWU74" s="24"/>
      <c r="VWV74" s="24"/>
      <c r="VWW74" s="24"/>
      <c r="VWX74" s="24"/>
      <c r="VWY74" s="24"/>
      <c r="VWZ74" s="24"/>
      <c r="VXA74" s="24"/>
      <c r="VXB74" s="24"/>
      <c r="VXC74" s="24"/>
      <c r="VXD74" s="24"/>
      <c r="VXE74" s="24"/>
      <c r="VXF74" s="24"/>
      <c r="VXG74" s="24"/>
      <c r="VXH74" s="24"/>
      <c r="VXI74" s="24"/>
      <c r="VXJ74" s="24"/>
      <c r="VXK74" s="24"/>
      <c r="VXL74" s="24"/>
      <c r="VXM74" s="24"/>
      <c r="VXN74" s="24"/>
      <c r="VXO74" s="24"/>
      <c r="VXP74" s="24"/>
      <c r="VXQ74" s="24"/>
      <c r="VXR74" s="24"/>
      <c r="VXS74" s="24"/>
      <c r="VXT74" s="24"/>
      <c r="VXU74" s="24"/>
      <c r="VXV74" s="24"/>
      <c r="VXW74" s="24"/>
      <c r="VXX74" s="24"/>
      <c r="VXY74" s="24"/>
      <c r="VXZ74" s="24"/>
      <c r="VYA74" s="24"/>
      <c r="VYB74" s="24"/>
      <c r="VYC74" s="24"/>
      <c r="VYD74" s="24"/>
      <c r="VYE74" s="24"/>
      <c r="VYF74" s="24"/>
      <c r="VYG74" s="24"/>
      <c r="VYH74" s="24"/>
      <c r="VYI74" s="24"/>
      <c r="VYJ74" s="24"/>
      <c r="VYK74" s="24"/>
      <c r="VYL74" s="24"/>
      <c r="VYM74" s="24"/>
      <c r="VYN74" s="24"/>
      <c r="VYO74" s="24"/>
      <c r="VYP74" s="24"/>
      <c r="VYQ74" s="24"/>
      <c r="VYR74" s="24"/>
      <c r="VYS74" s="24"/>
      <c r="VYT74" s="24"/>
      <c r="VYU74" s="24"/>
      <c r="VYV74" s="24"/>
      <c r="VYW74" s="24"/>
      <c r="VYX74" s="24"/>
      <c r="VYY74" s="24"/>
      <c r="VYZ74" s="24"/>
      <c r="VZA74" s="24"/>
      <c r="VZB74" s="24"/>
      <c r="VZC74" s="24"/>
      <c r="VZD74" s="24"/>
      <c r="VZE74" s="24"/>
      <c r="VZF74" s="24"/>
      <c r="VZG74" s="24"/>
      <c r="VZH74" s="24"/>
      <c r="VZI74" s="24"/>
      <c r="VZJ74" s="24"/>
      <c r="VZK74" s="24"/>
      <c r="VZL74" s="24"/>
      <c r="VZM74" s="24"/>
      <c r="VZN74" s="24"/>
      <c r="VZO74" s="24"/>
      <c r="VZP74" s="24"/>
      <c r="VZQ74" s="24"/>
      <c r="VZR74" s="24"/>
      <c r="VZS74" s="24"/>
      <c r="VZT74" s="24"/>
      <c r="VZU74" s="24"/>
      <c r="VZV74" s="24"/>
      <c r="VZW74" s="24"/>
      <c r="VZX74" s="24"/>
      <c r="VZY74" s="24"/>
      <c r="VZZ74" s="24"/>
      <c r="WAA74" s="24"/>
      <c r="WAB74" s="24"/>
      <c r="WAC74" s="24"/>
      <c r="WAD74" s="24"/>
      <c r="WAE74" s="24"/>
      <c r="WAF74" s="24"/>
      <c r="WAG74" s="24"/>
      <c r="WAH74" s="24"/>
      <c r="WAI74" s="24"/>
      <c r="WAJ74" s="24"/>
      <c r="WAK74" s="24"/>
      <c r="WAL74" s="24"/>
      <c r="WAM74" s="24"/>
      <c r="WAN74" s="24"/>
      <c r="WAO74" s="24"/>
      <c r="WAP74" s="24"/>
      <c r="WAQ74" s="24"/>
      <c r="WAR74" s="24"/>
      <c r="WAS74" s="24"/>
      <c r="WAT74" s="24"/>
      <c r="WAU74" s="24"/>
      <c r="WAV74" s="24"/>
      <c r="WAW74" s="24"/>
      <c r="WAX74" s="24"/>
      <c r="WAY74" s="24"/>
      <c r="WAZ74" s="24"/>
      <c r="WBA74" s="24"/>
      <c r="WBB74" s="24"/>
      <c r="WBC74" s="24"/>
      <c r="WBD74" s="24"/>
      <c r="WBE74" s="24"/>
      <c r="WBF74" s="24"/>
      <c r="WBG74" s="24"/>
      <c r="WBH74" s="24"/>
      <c r="WBI74" s="24"/>
      <c r="WBJ74" s="24"/>
      <c r="WBK74" s="24"/>
      <c r="WBL74" s="24"/>
      <c r="WBM74" s="24"/>
      <c r="WBN74" s="24"/>
      <c r="WBO74" s="24"/>
      <c r="WBP74" s="24"/>
      <c r="WBQ74" s="24"/>
      <c r="WBR74" s="24"/>
      <c r="WBS74" s="24"/>
      <c r="WBT74" s="24"/>
      <c r="WBU74" s="24"/>
      <c r="WBV74" s="24"/>
      <c r="WBW74" s="24"/>
      <c r="WBX74" s="24"/>
      <c r="WBY74" s="24"/>
      <c r="WBZ74" s="24"/>
      <c r="WCA74" s="24"/>
      <c r="WCB74" s="24"/>
      <c r="WCC74" s="24"/>
      <c r="WCD74" s="24"/>
      <c r="WCE74" s="24"/>
      <c r="WCF74" s="24"/>
      <c r="WCG74" s="24"/>
      <c r="WCH74" s="24"/>
      <c r="WCI74" s="24"/>
      <c r="WCJ74" s="24"/>
      <c r="WCK74" s="24"/>
      <c r="WCL74" s="24"/>
      <c r="WCM74" s="24"/>
      <c r="WCN74" s="24"/>
      <c r="WCO74" s="24"/>
      <c r="WCP74" s="24"/>
      <c r="WCQ74" s="24"/>
      <c r="WCR74" s="24"/>
      <c r="WCS74" s="24"/>
      <c r="WCT74" s="24"/>
      <c r="WCU74" s="24"/>
      <c r="WCV74" s="24"/>
      <c r="WCW74" s="24"/>
      <c r="WCX74" s="24"/>
      <c r="WCY74" s="24"/>
      <c r="WCZ74" s="24"/>
      <c r="WDA74" s="24"/>
      <c r="WDB74" s="24"/>
      <c r="WDC74" s="24"/>
      <c r="WDD74" s="24"/>
      <c r="WDE74" s="24"/>
      <c r="WDF74" s="24"/>
      <c r="WDG74" s="24"/>
      <c r="WDH74" s="24"/>
      <c r="WDI74" s="24"/>
      <c r="WDJ74" s="24"/>
      <c r="WDK74" s="24"/>
      <c r="WDL74" s="24"/>
      <c r="WDM74" s="24"/>
      <c r="WDN74" s="24"/>
      <c r="WDO74" s="24"/>
      <c r="WDP74" s="24"/>
      <c r="WDQ74" s="24"/>
      <c r="WDR74" s="24"/>
      <c r="WDS74" s="24"/>
      <c r="WDT74" s="24"/>
      <c r="WDU74" s="24"/>
      <c r="WDV74" s="24"/>
      <c r="WDW74" s="24"/>
      <c r="WDX74" s="24"/>
      <c r="WDY74" s="24"/>
      <c r="WDZ74" s="24"/>
      <c r="WEA74" s="24"/>
      <c r="WEB74" s="24"/>
      <c r="WEC74" s="24"/>
      <c r="WED74" s="24"/>
      <c r="WEE74" s="24"/>
      <c r="WEF74" s="24"/>
      <c r="WEG74" s="24"/>
      <c r="WEH74" s="24"/>
      <c r="WEI74" s="24"/>
      <c r="WEJ74" s="24"/>
      <c r="WEK74" s="24"/>
      <c r="WEL74" s="24"/>
      <c r="WEM74" s="24"/>
      <c r="WEN74" s="24"/>
      <c r="WEO74" s="24"/>
      <c r="WEP74" s="24"/>
      <c r="WEQ74" s="24"/>
      <c r="WER74" s="24"/>
      <c r="WES74" s="24"/>
      <c r="WET74" s="24"/>
      <c r="WEU74" s="24"/>
      <c r="WEV74" s="24"/>
      <c r="WEW74" s="24"/>
      <c r="WEX74" s="24"/>
      <c r="WEY74" s="24"/>
      <c r="WEZ74" s="24"/>
      <c r="WFA74" s="24"/>
      <c r="WFB74" s="24"/>
      <c r="WFC74" s="24"/>
      <c r="WFD74" s="24"/>
      <c r="WFE74" s="24"/>
      <c r="WFF74" s="24"/>
      <c r="WFG74" s="24"/>
      <c r="WFH74" s="24"/>
      <c r="WFI74" s="24"/>
      <c r="WFJ74" s="24"/>
      <c r="WFK74" s="24"/>
      <c r="WFL74" s="24"/>
      <c r="WFM74" s="24"/>
      <c r="WFN74" s="24"/>
      <c r="WFO74" s="24"/>
      <c r="WFP74" s="24"/>
      <c r="WFQ74" s="24"/>
      <c r="WFR74" s="24"/>
      <c r="WFS74" s="24"/>
      <c r="WFT74" s="24"/>
      <c r="WFU74" s="24"/>
      <c r="WFV74" s="24"/>
      <c r="WFW74" s="24"/>
      <c r="WFX74" s="24"/>
      <c r="WFY74" s="24"/>
      <c r="WFZ74" s="24"/>
      <c r="WGA74" s="24"/>
      <c r="WGB74" s="24"/>
      <c r="WGC74" s="24"/>
      <c r="WGD74" s="24"/>
      <c r="WGE74" s="24"/>
      <c r="WGF74" s="24"/>
      <c r="WGG74" s="24"/>
      <c r="WGH74" s="24"/>
      <c r="WGI74" s="24"/>
      <c r="WGJ74" s="24"/>
      <c r="WGK74" s="24"/>
      <c r="WGL74" s="24"/>
      <c r="WGM74" s="24"/>
      <c r="WGN74" s="24"/>
      <c r="WGO74" s="24"/>
      <c r="WGP74" s="24"/>
      <c r="WGQ74" s="24"/>
      <c r="WGR74" s="24"/>
      <c r="WGS74" s="24"/>
      <c r="WGT74" s="24"/>
      <c r="WGU74" s="24"/>
      <c r="WGV74" s="24"/>
      <c r="WGW74" s="24"/>
      <c r="WGX74" s="24"/>
      <c r="WGY74" s="24"/>
      <c r="WGZ74" s="24"/>
      <c r="WHA74" s="24"/>
      <c r="WHB74" s="24"/>
      <c r="WHC74" s="24"/>
      <c r="WHD74" s="24"/>
      <c r="WHE74" s="24"/>
      <c r="WHF74" s="24"/>
      <c r="WHG74" s="24"/>
      <c r="WHH74" s="24"/>
      <c r="WHI74" s="24"/>
      <c r="WHJ74" s="24"/>
      <c r="WHK74" s="24"/>
      <c r="WHL74" s="24"/>
      <c r="WHM74" s="24"/>
      <c r="WHN74" s="24"/>
      <c r="WHO74" s="24"/>
      <c r="WHP74" s="24"/>
      <c r="WHQ74" s="24"/>
      <c r="WHR74" s="24"/>
      <c r="WHS74" s="24"/>
      <c r="WHT74" s="24"/>
      <c r="WHU74" s="24"/>
      <c r="WHV74" s="24"/>
      <c r="WHW74" s="24"/>
      <c r="WHX74" s="24"/>
      <c r="WHY74" s="24"/>
      <c r="WHZ74" s="24"/>
      <c r="WIA74" s="24"/>
      <c r="WIB74" s="24"/>
      <c r="WIC74" s="24"/>
      <c r="WID74" s="24"/>
      <c r="WIE74" s="24"/>
      <c r="WIF74" s="24"/>
      <c r="WIG74" s="24"/>
      <c r="WIH74" s="24"/>
      <c r="WII74" s="24"/>
      <c r="WIJ74" s="24"/>
      <c r="WIK74" s="24"/>
      <c r="WIL74" s="24"/>
      <c r="WIM74" s="24"/>
      <c r="WIN74" s="24"/>
      <c r="WIO74" s="24"/>
      <c r="WIP74" s="24"/>
      <c r="WIQ74" s="24"/>
      <c r="WIR74" s="24"/>
      <c r="WIS74" s="24"/>
      <c r="WIT74" s="24"/>
      <c r="WIU74" s="24"/>
      <c r="WIV74" s="24"/>
      <c r="WIW74" s="24"/>
      <c r="WIX74" s="24"/>
      <c r="WIY74" s="24"/>
      <c r="WIZ74" s="24"/>
      <c r="WJA74" s="24"/>
      <c r="WJB74" s="24"/>
      <c r="WJC74" s="24"/>
      <c r="WJD74" s="24"/>
      <c r="WJE74" s="24"/>
      <c r="WJF74" s="24"/>
      <c r="WJG74" s="24"/>
      <c r="WJH74" s="24"/>
      <c r="WJI74" s="24"/>
      <c r="WJJ74" s="24"/>
      <c r="WJK74" s="24"/>
      <c r="WJL74" s="24"/>
      <c r="WJM74" s="24"/>
      <c r="WJN74" s="24"/>
      <c r="WJO74" s="24"/>
      <c r="WJP74" s="24"/>
      <c r="WJQ74" s="24"/>
      <c r="WJR74" s="24"/>
      <c r="WJS74" s="24"/>
      <c r="WJT74" s="24"/>
      <c r="WJU74" s="24"/>
      <c r="WJV74" s="24"/>
      <c r="WJW74" s="24"/>
      <c r="WJX74" s="24"/>
      <c r="WJY74" s="24"/>
      <c r="WJZ74" s="24"/>
      <c r="WKA74" s="24"/>
      <c r="WKB74" s="24"/>
      <c r="WKC74" s="24"/>
      <c r="WKD74" s="24"/>
      <c r="WKE74" s="24"/>
      <c r="WKF74" s="24"/>
      <c r="WKG74" s="24"/>
      <c r="WKH74" s="24"/>
      <c r="WKI74" s="24"/>
      <c r="WKJ74" s="24"/>
      <c r="WKK74" s="24"/>
      <c r="WKL74" s="24"/>
      <c r="WKM74" s="24"/>
      <c r="WKN74" s="24"/>
      <c r="WKO74" s="24"/>
      <c r="WKP74" s="24"/>
      <c r="WKQ74" s="24"/>
      <c r="WKR74" s="24"/>
      <c r="WKS74" s="24"/>
      <c r="WKT74" s="24"/>
      <c r="WKU74" s="24"/>
      <c r="WKV74" s="24"/>
      <c r="WKW74" s="24"/>
      <c r="WKX74" s="24"/>
      <c r="WKY74" s="24"/>
      <c r="WKZ74" s="24"/>
      <c r="WLA74" s="24"/>
      <c r="WLB74" s="24"/>
      <c r="WLC74" s="24"/>
      <c r="WLD74" s="24"/>
      <c r="WLE74" s="24"/>
      <c r="WLF74" s="24"/>
      <c r="WLG74" s="24"/>
      <c r="WLH74" s="24"/>
      <c r="WLI74" s="24"/>
      <c r="WLJ74" s="24"/>
      <c r="WLK74" s="24"/>
      <c r="WLL74" s="24"/>
      <c r="WLM74" s="24"/>
      <c r="WLN74" s="24"/>
      <c r="WLO74" s="24"/>
      <c r="WLP74" s="24"/>
      <c r="WLQ74" s="24"/>
      <c r="WLR74" s="24"/>
      <c r="WLS74" s="24"/>
      <c r="WLT74" s="24"/>
      <c r="WLU74" s="24"/>
      <c r="WLV74" s="24"/>
      <c r="WLW74" s="24"/>
      <c r="WLX74" s="24"/>
      <c r="WLY74" s="24"/>
      <c r="WLZ74" s="24"/>
      <c r="WMA74" s="24"/>
      <c r="WMB74" s="24"/>
      <c r="WMC74" s="24"/>
      <c r="WMD74" s="24"/>
      <c r="WME74" s="24"/>
      <c r="WMF74" s="24"/>
      <c r="WMG74" s="24"/>
      <c r="WMH74" s="24"/>
      <c r="WMI74" s="24"/>
      <c r="WMJ74" s="24"/>
      <c r="WMK74" s="24"/>
      <c r="WML74" s="24"/>
      <c r="WMM74" s="24"/>
      <c r="WMN74" s="24"/>
      <c r="WMO74" s="24"/>
      <c r="WMP74" s="24"/>
      <c r="WMQ74" s="24"/>
      <c r="WMR74" s="24"/>
      <c r="WMS74" s="24"/>
      <c r="WMT74" s="24"/>
      <c r="WMU74" s="24"/>
      <c r="WMV74" s="24"/>
      <c r="WMW74" s="24"/>
      <c r="WMX74" s="24"/>
      <c r="WMY74" s="24"/>
      <c r="WMZ74" s="24"/>
      <c r="WNA74" s="24"/>
      <c r="WNB74" s="24"/>
      <c r="WNC74" s="24"/>
      <c r="WND74" s="24"/>
      <c r="WNE74" s="24"/>
      <c r="WNF74" s="24"/>
      <c r="WNG74" s="24"/>
      <c r="WNH74" s="24"/>
      <c r="WNI74" s="24"/>
      <c r="WNJ74" s="24"/>
      <c r="WNK74" s="24"/>
      <c r="WNL74" s="24"/>
      <c r="WNM74" s="24"/>
      <c r="WNN74" s="24"/>
      <c r="WNO74" s="24"/>
      <c r="WNP74" s="24"/>
      <c r="WNQ74" s="24"/>
      <c r="WNR74" s="24"/>
      <c r="WNS74" s="24"/>
      <c r="WNT74" s="24"/>
      <c r="WNU74" s="24"/>
      <c r="WNV74" s="24"/>
      <c r="WNW74" s="24"/>
      <c r="WNX74" s="24"/>
      <c r="WNY74" s="24"/>
      <c r="WNZ74" s="24"/>
      <c r="WOA74" s="24"/>
      <c r="WOB74" s="24"/>
      <c r="WOC74" s="24"/>
      <c r="WOD74" s="24"/>
      <c r="WOE74" s="24"/>
      <c r="WOF74" s="24"/>
      <c r="WOG74" s="24"/>
      <c r="WOH74" s="24"/>
      <c r="WOI74" s="24"/>
      <c r="WOJ74" s="24"/>
      <c r="WOK74" s="24"/>
      <c r="WOL74" s="24"/>
      <c r="WOM74" s="24"/>
      <c r="WON74" s="24"/>
      <c r="WOO74" s="24"/>
      <c r="WOP74" s="24"/>
      <c r="WOQ74" s="24"/>
      <c r="WOR74" s="24"/>
      <c r="WOS74" s="24"/>
      <c r="WOT74" s="24"/>
      <c r="WOU74" s="24"/>
      <c r="WOV74" s="24"/>
      <c r="WOW74" s="24"/>
      <c r="WOX74" s="24"/>
      <c r="WOY74" s="24"/>
      <c r="WOZ74" s="24"/>
      <c r="WPA74" s="24"/>
      <c r="WPB74" s="24"/>
      <c r="WPC74" s="24"/>
      <c r="WPD74" s="24"/>
      <c r="WPE74" s="24"/>
      <c r="WPF74" s="24"/>
      <c r="WPG74" s="24"/>
      <c r="WPH74" s="24"/>
      <c r="WPI74" s="24"/>
      <c r="WPJ74" s="24"/>
      <c r="WPK74" s="24"/>
      <c r="WPL74" s="24"/>
      <c r="WPM74" s="24"/>
      <c r="WPN74" s="24"/>
      <c r="WPO74" s="24"/>
      <c r="WPP74" s="24"/>
      <c r="WPQ74" s="24"/>
      <c r="WPR74" s="24"/>
      <c r="WPS74" s="24"/>
      <c r="WPT74" s="24"/>
      <c r="WPU74" s="24"/>
      <c r="WPV74" s="24"/>
      <c r="WPW74" s="24"/>
      <c r="WPX74" s="24"/>
      <c r="WPY74" s="24"/>
      <c r="WPZ74" s="24"/>
      <c r="WQA74" s="24"/>
      <c r="WQB74" s="24"/>
      <c r="WQC74" s="24"/>
      <c r="WQD74" s="24"/>
      <c r="WQE74" s="24"/>
      <c r="WQF74" s="24"/>
      <c r="WQG74" s="24"/>
      <c r="WQH74" s="24"/>
      <c r="WQI74" s="24"/>
      <c r="WQJ74" s="24"/>
      <c r="WQK74" s="24"/>
      <c r="WQL74" s="24"/>
      <c r="WQM74" s="24"/>
      <c r="WQN74" s="24"/>
      <c r="WQO74" s="24"/>
      <c r="WQP74" s="24"/>
      <c r="WQQ74" s="24"/>
      <c r="WQR74" s="24"/>
      <c r="WQS74" s="24"/>
      <c r="WQT74" s="24"/>
      <c r="WQU74" s="24"/>
      <c r="WQV74" s="24"/>
      <c r="WQW74" s="24"/>
      <c r="WQX74" s="24"/>
      <c r="WQY74" s="24"/>
      <c r="WQZ74" s="24"/>
      <c r="WRA74" s="24"/>
      <c r="WRB74" s="24"/>
      <c r="WRC74" s="24"/>
      <c r="WRD74" s="24"/>
      <c r="WRE74" s="24"/>
      <c r="WRF74" s="24"/>
      <c r="WRG74" s="24"/>
      <c r="WRH74" s="24"/>
      <c r="WRI74" s="24"/>
      <c r="WRJ74" s="24"/>
      <c r="WRK74" s="24"/>
      <c r="WRL74" s="24"/>
      <c r="WRM74" s="24"/>
      <c r="WRN74" s="24"/>
      <c r="WRO74" s="24"/>
      <c r="WRP74" s="24"/>
      <c r="WRQ74" s="24"/>
      <c r="WRR74" s="24"/>
      <c r="WRS74" s="24"/>
      <c r="WRT74" s="24"/>
      <c r="WRU74" s="24"/>
      <c r="WRV74" s="24"/>
      <c r="WRW74" s="24"/>
      <c r="WRX74" s="24"/>
      <c r="WRY74" s="24"/>
      <c r="WRZ74" s="24"/>
      <c r="WSA74" s="24"/>
      <c r="WSB74" s="24"/>
      <c r="WSC74" s="24"/>
      <c r="WSD74" s="24"/>
      <c r="WSE74" s="24"/>
      <c r="WSF74" s="24"/>
      <c r="WSG74" s="24"/>
      <c r="WSH74" s="24"/>
      <c r="WSI74" s="24"/>
      <c r="WSJ74" s="24"/>
      <c r="WSK74" s="24"/>
      <c r="WSL74" s="24"/>
      <c r="WSM74" s="24"/>
      <c r="WSN74" s="24"/>
      <c r="WSO74" s="24"/>
      <c r="WSP74" s="24"/>
      <c r="WSQ74" s="24"/>
      <c r="WSR74" s="24"/>
      <c r="WSS74" s="24"/>
      <c r="WST74" s="24"/>
      <c r="WSU74" s="24"/>
      <c r="WSV74" s="24"/>
      <c r="WSW74" s="24"/>
      <c r="WSX74" s="24"/>
      <c r="WSY74" s="24"/>
      <c r="WSZ74" s="24"/>
      <c r="WTA74" s="24"/>
      <c r="WTB74" s="24"/>
      <c r="WTC74" s="24"/>
      <c r="WTD74" s="24"/>
      <c r="WTE74" s="24"/>
      <c r="WTF74" s="24"/>
      <c r="WTG74" s="24"/>
      <c r="WTH74" s="24"/>
      <c r="WTI74" s="24"/>
      <c r="WTJ74" s="24"/>
      <c r="WTK74" s="24"/>
      <c r="WTL74" s="24"/>
      <c r="WTM74" s="24"/>
      <c r="WTN74" s="24"/>
      <c r="WTO74" s="24"/>
      <c r="WTP74" s="24"/>
      <c r="WTQ74" s="24"/>
      <c r="WTR74" s="24"/>
      <c r="WTS74" s="24"/>
      <c r="WTT74" s="24"/>
      <c r="WTU74" s="24"/>
      <c r="WTV74" s="24"/>
      <c r="WTW74" s="24"/>
      <c r="WTX74" s="24"/>
      <c r="WTY74" s="24"/>
      <c r="WTZ74" s="24"/>
      <c r="WUA74" s="24"/>
      <c r="WUB74" s="24"/>
      <c r="WUC74" s="24"/>
      <c r="WUD74" s="24"/>
      <c r="WUE74" s="24"/>
      <c r="WUF74" s="24"/>
      <c r="WUG74" s="24"/>
      <c r="WUH74" s="24"/>
      <c r="WUI74" s="24"/>
      <c r="WUJ74" s="24"/>
      <c r="WUK74" s="24"/>
      <c r="WUL74" s="24"/>
      <c r="WUM74" s="24"/>
      <c r="WUN74" s="24"/>
      <c r="WUO74" s="24"/>
      <c r="WUP74" s="24"/>
      <c r="WUQ74" s="24"/>
      <c r="WUR74" s="24"/>
      <c r="WUS74" s="24"/>
      <c r="WUT74" s="24"/>
      <c r="WUU74" s="24"/>
      <c r="WUV74" s="24"/>
      <c r="WUW74" s="24"/>
      <c r="WUX74" s="24"/>
      <c r="WUY74" s="24"/>
      <c r="WUZ74" s="24"/>
      <c r="WVA74" s="24"/>
      <c r="WVB74" s="24"/>
      <c r="WVC74" s="24"/>
      <c r="WVD74" s="24"/>
      <c r="WVE74" s="24"/>
      <c r="WVF74" s="24"/>
      <c r="WVG74" s="24"/>
      <c r="WVH74" s="24"/>
      <c r="WVI74" s="24"/>
      <c r="WVJ74" s="24"/>
      <c r="WVK74" s="24"/>
      <c r="WVL74" s="24"/>
      <c r="WVM74" s="24"/>
      <c r="WVN74" s="24"/>
      <c r="WVO74" s="24"/>
      <c r="WVP74" s="24"/>
      <c r="WVQ74" s="24"/>
      <c r="WVR74" s="24"/>
      <c r="WVS74" s="24"/>
      <c r="WVT74" s="24"/>
      <c r="WVU74" s="24"/>
      <c r="WVV74" s="24"/>
      <c r="WVW74" s="24"/>
      <c r="WVX74" s="24"/>
      <c r="WVY74" s="24"/>
      <c r="WVZ74" s="24"/>
      <c r="WWA74" s="24"/>
      <c r="WWB74" s="24"/>
      <c r="WWC74" s="24"/>
      <c r="WWD74" s="24"/>
      <c r="WWE74" s="24"/>
      <c r="WWF74" s="24"/>
      <c r="WWG74" s="24"/>
      <c r="WWH74" s="24"/>
      <c r="WWI74" s="24"/>
      <c r="WWJ74" s="24"/>
      <c r="WWK74" s="24"/>
      <c r="WWL74" s="24"/>
      <c r="WWM74" s="24"/>
      <c r="WWN74" s="24"/>
      <c r="WWO74" s="24"/>
      <c r="WWP74" s="24"/>
      <c r="WWQ74" s="24"/>
      <c r="WWR74" s="24"/>
      <c r="WWS74" s="24"/>
      <c r="WWT74" s="24"/>
      <c r="WWU74" s="24"/>
      <c r="WWV74" s="24"/>
      <c r="WWW74" s="24"/>
      <c r="WWX74" s="24"/>
      <c r="WWY74" s="24"/>
      <c r="WWZ74" s="24"/>
      <c r="WXA74" s="24"/>
      <c r="WXB74" s="24"/>
      <c r="WXC74" s="24"/>
      <c r="WXD74" s="24"/>
      <c r="WXE74" s="24"/>
      <c r="WXF74" s="24"/>
      <c r="WXG74" s="24"/>
      <c r="WXH74" s="24"/>
      <c r="WXI74" s="24"/>
      <c r="WXJ74" s="24"/>
      <c r="WXK74" s="24"/>
      <c r="WXL74" s="24"/>
      <c r="WXM74" s="24"/>
      <c r="WXN74" s="24"/>
      <c r="WXO74" s="24"/>
      <c r="WXP74" s="24"/>
      <c r="WXQ74" s="24"/>
      <c r="WXR74" s="24"/>
      <c r="WXS74" s="24"/>
      <c r="WXT74" s="24"/>
      <c r="WXU74" s="24"/>
      <c r="WXV74" s="24"/>
      <c r="WXW74" s="24"/>
      <c r="WXX74" s="24"/>
      <c r="WXY74" s="24"/>
      <c r="WXZ74" s="24"/>
      <c r="WYA74" s="24"/>
      <c r="WYB74" s="24"/>
      <c r="WYC74" s="24"/>
      <c r="WYD74" s="24"/>
      <c r="WYE74" s="24"/>
      <c r="WYF74" s="24"/>
      <c r="WYG74" s="24"/>
      <c r="WYH74" s="24"/>
      <c r="WYI74" s="24"/>
      <c r="WYJ74" s="24"/>
      <c r="WYK74" s="24"/>
      <c r="WYL74" s="24"/>
      <c r="WYM74" s="24"/>
      <c r="WYN74" s="24"/>
      <c r="WYO74" s="24"/>
      <c r="WYP74" s="24"/>
      <c r="WYQ74" s="24"/>
      <c r="WYR74" s="24"/>
      <c r="WYS74" s="24"/>
      <c r="WYT74" s="24"/>
      <c r="WYU74" s="24"/>
      <c r="WYV74" s="24"/>
      <c r="WYW74" s="24"/>
      <c r="WYX74" s="24"/>
      <c r="WYY74" s="24"/>
      <c r="WYZ74" s="24"/>
      <c r="WZA74" s="24"/>
      <c r="WZB74" s="24"/>
      <c r="WZC74" s="24"/>
      <c r="WZD74" s="24"/>
      <c r="WZE74" s="24"/>
      <c r="WZF74" s="24"/>
      <c r="WZG74" s="24"/>
      <c r="WZH74" s="24"/>
      <c r="WZI74" s="24"/>
      <c r="WZJ74" s="24"/>
      <c r="WZK74" s="24"/>
      <c r="WZL74" s="24"/>
      <c r="WZM74" s="24"/>
      <c r="WZN74" s="24"/>
      <c r="WZO74" s="24"/>
      <c r="WZP74" s="24"/>
      <c r="WZQ74" s="24"/>
      <c r="WZR74" s="24"/>
      <c r="WZS74" s="24"/>
      <c r="WZT74" s="24"/>
      <c r="WZU74" s="24"/>
      <c r="WZV74" s="24"/>
      <c r="WZW74" s="24"/>
      <c r="WZX74" s="24"/>
      <c r="WZY74" s="24"/>
      <c r="WZZ74" s="24"/>
      <c r="XAA74" s="24"/>
      <c r="XAB74" s="24"/>
      <c r="XAC74" s="24"/>
      <c r="XAD74" s="24"/>
      <c r="XAE74" s="24"/>
      <c r="XAF74" s="24"/>
      <c r="XAG74" s="24"/>
      <c r="XAH74" s="24"/>
      <c r="XAI74" s="24"/>
      <c r="XAJ74" s="24"/>
      <c r="XAK74" s="24"/>
      <c r="XAL74" s="24"/>
      <c r="XAM74" s="24"/>
      <c r="XAN74" s="24"/>
      <c r="XAO74" s="24"/>
      <c r="XAP74" s="24"/>
      <c r="XAQ74" s="24"/>
      <c r="XAR74" s="24"/>
      <c r="XAS74" s="24"/>
      <c r="XAT74" s="24"/>
      <c r="XAU74" s="24"/>
      <c r="XAV74" s="24"/>
      <c r="XAW74" s="24"/>
      <c r="XAX74" s="24"/>
      <c r="XAY74" s="24"/>
      <c r="XAZ74" s="24"/>
      <c r="XBA74" s="24"/>
      <c r="XBB74" s="24"/>
      <c r="XBC74" s="24"/>
      <c r="XBD74" s="24"/>
      <c r="XBE74" s="24"/>
      <c r="XBF74" s="24"/>
      <c r="XBG74" s="24"/>
      <c r="XBH74" s="24"/>
      <c r="XBI74" s="24"/>
      <c r="XBJ74" s="24"/>
      <c r="XBK74" s="24"/>
      <c r="XBL74" s="24"/>
      <c r="XBM74" s="24"/>
      <c r="XBN74" s="24"/>
      <c r="XBO74" s="24"/>
      <c r="XBP74" s="24"/>
      <c r="XBQ74" s="24"/>
      <c r="XBR74" s="24"/>
      <c r="XBS74" s="24"/>
      <c r="XBT74" s="24"/>
      <c r="XBU74" s="24"/>
      <c r="XBV74" s="24"/>
      <c r="XBW74" s="24"/>
      <c r="XBX74" s="24"/>
      <c r="XBY74" s="24"/>
      <c r="XBZ74" s="24"/>
      <c r="XCA74" s="24"/>
      <c r="XCB74" s="24"/>
      <c r="XCC74" s="24"/>
      <c r="XCD74" s="24"/>
      <c r="XCE74" s="24"/>
      <c r="XCF74" s="24"/>
      <c r="XCG74" s="24"/>
      <c r="XCH74" s="24"/>
      <c r="XCI74" s="24"/>
      <c r="XCJ74" s="24"/>
      <c r="XCK74" s="24"/>
      <c r="XCL74" s="24"/>
      <c r="XCM74" s="24"/>
      <c r="XCN74" s="24"/>
      <c r="XCO74" s="24"/>
      <c r="XCP74" s="24"/>
      <c r="XCQ74" s="24"/>
      <c r="XCR74" s="24"/>
      <c r="XCS74" s="24"/>
      <c r="XCT74" s="24"/>
      <c r="XCU74" s="24"/>
      <c r="XCV74" s="24"/>
      <c r="XCW74" s="24"/>
      <c r="XCX74" s="24"/>
      <c r="XCY74" s="24"/>
      <c r="XCZ74" s="24"/>
      <c r="XDA74" s="24"/>
      <c r="XDB74" s="24"/>
      <c r="XDC74" s="24"/>
      <c r="XDD74" s="24"/>
      <c r="XDE74" s="24"/>
      <c r="XDF74" s="24"/>
      <c r="XDG74" s="24"/>
      <c r="XDH74" s="24"/>
      <c r="XDI74" s="24"/>
      <c r="XDJ74" s="24"/>
      <c r="XDK74" s="24"/>
      <c r="XDL74" s="24"/>
      <c r="XDM74" s="24"/>
      <c r="XDN74" s="24"/>
      <c r="XDO74" s="24"/>
      <c r="XDP74" s="24"/>
      <c r="XDQ74" s="24"/>
      <c r="XDR74" s="24"/>
      <c r="XDS74" s="24"/>
      <c r="XDT74" s="24"/>
      <c r="XDU74" s="24"/>
      <c r="XDV74" s="24"/>
      <c r="XDW74" s="24"/>
      <c r="XDX74" s="24"/>
      <c r="XDY74" s="24"/>
      <c r="XDZ74" s="24"/>
      <c r="XEA74" s="24"/>
      <c r="XEB74" s="24"/>
      <c r="XEC74" s="24"/>
      <c r="XED74" s="24"/>
      <c r="XEE74" s="24"/>
      <c r="XEF74" s="24"/>
      <c r="XEG74" s="24"/>
      <c r="XEH74" s="24"/>
      <c r="XEI74" s="24"/>
      <c r="XEJ74" s="24"/>
      <c r="XEK74" s="24"/>
      <c r="XEL74" s="24"/>
      <c r="XEM74" s="24"/>
      <c r="XEN74" s="24"/>
      <c r="XEO74" s="24"/>
      <c r="XEP74" s="24"/>
      <c r="XEQ74" s="24"/>
      <c r="XER74" s="24"/>
      <c r="XES74" s="24"/>
      <c r="XET74" s="24"/>
      <c r="XEU74" s="24"/>
      <c r="XEV74" s="24"/>
      <c r="XEW74" s="24"/>
      <c r="XEX74" s="24"/>
      <c r="XEY74" s="24"/>
    </row>
    <row r="75" spans="1:16379">
      <c r="A75" s="392">
        <v>126941</v>
      </c>
      <c r="B75" s="437" t="s">
        <v>396</v>
      </c>
      <c r="C75" s="410"/>
      <c r="D75" s="382" t="s">
        <v>66</v>
      </c>
      <c r="E75" s="382" t="s">
        <v>591</v>
      </c>
      <c r="F75" s="382" t="s">
        <v>555</v>
      </c>
      <c r="G75" s="382" t="s">
        <v>624</v>
      </c>
      <c r="H75" s="426" t="s">
        <v>628</v>
      </c>
      <c r="I75" s="428" t="s">
        <v>628</v>
      </c>
      <c r="J75" s="392">
        <v>3700000527</v>
      </c>
      <c r="K75" s="392">
        <v>2987130</v>
      </c>
      <c r="L75" s="326">
        <v>44868</v>
      </c>
      <c r="M75" s="72">
        <v>857</v>
      </c>
      <c r="N75" s="112">
        <v>45065</v>
      </c>
      <c r="O75" s="72">
        <v>324</v>
      </c>
      <c r="P75" s="67">
        <v>44994</v>
      </c>
      <c r="Q75" s="264">
        <v>618</v>
      </c>
      <c r="R75" s="67">
        <v>44674</v>
      </c>
      <c r="S75" s="67">
        <v>44676</v>
      </c>
      <c r="T75" s="67">
        <v>44676</v>
      </c>
      <c r="U75" s="67">
        <v>44676</v>
      </c>
      <c r="V75" s="361"/>
      <c r="W75" s="361"/>
      <c r="X75" s="361"/>
      <c r="Y75" s="361"/>
      <c r="Z75" s="267"/>
      <c r="AA75" s="267"/>
      <c r="AB75" s="267"/>
      <c r="AC75" s="267"/>
      <c r="AD75" s="57">
        <v>44673</v>
      </c>
      <c r="AE75" s="264">
        <v>297</v>
      </c>
      <c r="AF75" s="57">
        <v>44671</v>
      </c>
      <c r="AG75" s="72">
        <v>705</v>
      </c>
      <c r="AH75" s="270">
        <v>44676</v>
      </c>
      <c r="AI75" s="405">
        <v>665</v>
      </c>
      <c r="AJ75" s="366"/>
      <c r="AK75" s="267"/>
      <c r="AL75" s="366"/>
      <c r="AM75" s="363"/>
      <c r="AN75" s="67">
        <v>44839</v>
      </c>
      <c r="AO75" s="264">
        <v>463</v>
      </c>
      <c r="AP75" s="361"/>
      <c r="AQ75" s="363"/>
      <c r="AR75" s="67">
        <v>44670</v>
      </c>
      <c r="AS75" s="370"/>
      <c r="AT75" s="361"/>
      <c r="AU75" s="267"/>
      <c r="AV75" s="370"/>
      <c r="AW75" s="370"/>
      <c r="AX75" s="366"/>
      <c r="AY75" s="362"/>
      <c r="AZ75" s="67">
        <v>44669</v>
      </c>
      <c r="BA75" s="72">
        <v>293</v>
      </c>
      <c r="BB75" s="84">
        <v>44674</v>
      </c>
      <c r="BC75" s="84">
        <v>44674</v>
      </c>
      <c r="BD75" s="84">
        <v>44674</v>
      </c>
      <c r="BE75" s="84">
        <v>44674</v>
      </c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  <c r="IE75" s="24"/>
      <c r="IF75" s="24"/>
      <c r="IG75" s="24"/>
      <c r="IH75" s="24"/>
      <c r="II75" s="24"/>
      <c r="IJ75" s="24"/>
      <c r="IK75" s="24"/>
      <c r="IL75" s="24"/>
      <c r="IM75" s="24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  <c r="JH75" s="24"/>
      <c r="JI75" s="24"/>
      <c r="JJ75" s="24"/>
      <c r="JK75" s="24"/>
      <c r="JL75" s="24"/>
      <c r="JM75" s="24"/>
      <c r="JN75" s="24"/>
      <c r="JO75" s="24"/>
      <c r="JP75" s="24"/>
      <c r="JQ75" s="24"/>
      <c r="JR75" s="24"/>
      <c r="JS75" s="24"/>
      <c r="JT75" s="24"/>
      <c r="JU75" s="24"/>
      <c r="JV75" s="24"/>
      <c r="JW75" s="24"/>
      <c r="JX75" s="24"/>
      <c r="JY75" s="24"/>
      <c r="JZ75" s="24"/>
      <c r="KA75" s="24"/>
      <c r="KB75" s="24"/>
      <c r="KC75" s="24"/>
      <c r="KD75" s="24"/>
      <c r="KE75" s="24"/>
      <c r="KF75" s="24"/>
      <c r="KG75" s="24"/>
      <c r="KH75" s="24"/>
      <c r="KI75" s="24"/>
      <c r="KJ75" s="24"/>
      <c r="KK75" s="24"/>
      <c r="KL75" s="24"/>
      <c r="KM75" s="24"/>
      <c r="KN75" s="24"/>
      <c r="KO75" s="24"/>
      <c r="KP75" s="24"/>
      <c r="KQ75" s="24"/>
      <c r="KR75" s="24"/>
      <c r="KS75" s="24"/>
      <c r="KT75" s="24"/>
      <c r="KU75" s="24"/>
      <c r="KV75" s="24"/>
      <c r="KW75" s="24"/>
      <c r="KX75" s="24"/>
      <c r="KY75" s="24"/>
      <c r="KZ75" s="24"/>
      <c r="LA75" s="24"/>
      <c r="LB75" s="24"/>
      <c r="LC75" s="24"/>
      <c r="LD75" s="24"/>
      <c r="LE75" s="24"/>
      <c r="LF75" s="24"/>
      <c r="LG75" s="24"/>
      <c r="LH75" s="24"/>
      <c r="LI75" s="24"/>
      <c r="LJ75" s="24"/>
      <c r="LK75" s="24"/>
      <c r="LL75" s="24"/>
      <c r="LM75" s="24"/>
      <c r="LN75" s="24"/>
      <c r="LO75" s="24"/>
      <c r="LP75" s="24"/>
      <c r="LQ75" s="24"/>
      <c r="LR75" s="24"/>
      <c r="LS75" s="24"/>
      <c r="LT75" s="24"/>
      <c r="LU75" s="24"/>
      <c r="LV75" s="24"/>
      <c r="LW75" s="24"/>
      <c r="LX75" s="24"/>
      <c r="LY75" s="24"/>
      <c r="LZ75" s="24"/>
      <c r="MA75" s="24"/>
      <c r="MB75" s="24"/>
      <c r="MC75" s="24"/>
      <c r="MD75" s="24"/>
      <c r="ME75" s="24"/>
      <c r="MF75" s="24"/>
      <c r="MG75" s="24"/>
      <c r="MH75" s="24"/>
      <c r="MI75" s="24"/>
      <c r="MJ75" s="24"/>
      <c r="MK75" s="24"/>
      <c r="ML75" s="24"/>
      <c r="MM75" s="24"/>
      <c r="MN75" s="24"/>
      <c r="MO75" s="24"/>
      <c r="MP75" s="24"/>
      <c r="MQ75" s="24"/>
      <c r="MR75" s="24"/>
      <c r="MS75" s="24"/>
      <c r="MT75" s="24"/>
      <c r="MU75" s="24"/>
      <c r="MV75" s="24"/>
      <c r="MW75" s="24"/>
      <c r="MX75" s="24"/>
      <c r="MY75" s="24"/>
      <c r="MZ75" s="24"/>
      <c r="NA75" s="24"/>
      <c r="NB75" s="24"/>
      <c r="NC75" s="24"/>
      <c r="ND75" s="24"/>
      <c r="NE75" s="24"/>
      <c r="NF75" s="24"/>
      <c r="NG75" s="24"/>
      <c r="NH75" s="24"/>
      <c r="NI75" s="24"/>
      <c r="NJ75" s="24"/>
      <c r="NK75" s="24"/>
      <c r="NL75" s="24"/>
      <c r="NM75" s="24"/>
      <c r="NN75" s="24"/>
      <c r="NO75" s="24"/>
      <c r="NP75" s="24"/>
      <c r="NQ75" s="24"/>
      <c r="NR75" s="24"/>
      <c r="NS75" s="24"/>
      <c r="NT75" s="24"/>
      <c r="NU75" s="24"/>
      <c r="NV75" s="24"/>
      <c r="NW75" s="24"/>
      <c r="NX75" s="24"/>
      <c r="NY75" s="24"/>
      <c r="NZ75" s="24"/>
      <c r="OA75" s="24"/>
      <c r="OB75" s="24"/>
      <c r="OC75" s="24"/>
      <c r="OD75" s="24"/>
      <c r="OE75" s="24"/>
      <c r="OF75" s="24"/>
      <c r="OG75" s="24"/>
      <c r="OH75" s="24"/>
      <c r="OI75" s="24"/>
      <c r="OJ75" s="24"/>
      <c r="OK75" s="24"/>
      <c r="OL75" s="24"/>
      <c r="OM75" s="24"/>
      <c r="ON75" s="24"/>
      <c r="OO75" s="24"/>
      <c r="OP75" s="24"/>
      <c r="OQ75" s="24"/>
      <c r="OR75" s="24"/>
      <c r="OS75" s="24"/>
      <c r="OT75" s="24"/>
      <c r="OU75" s="24"/>
      <c r="OV75" s="24"/>
      <c r="OW75" s="24"/>
      <c r="OX75" s="24"/>
      <c r="OY75" s="24"/>
      <c r="OZ75" s="24"/>
      <c r="PA75" s="24"/>
      <c r="PB75" s="24"/>
      <c r="PC75" s="24"/>
      <c r="PD75" s="24"/>
      <c r="PE75" s="24"/>
      <c r="PF75" s="24"/>
      <c r="PG75" s="24"/>
      <c r="PH75" s="24"/>
      <c r="PI75" s="24"/>
      <c r="PJ75" s="24"/>
      <c r="PK75" s="24"/>
      <c r="PL75" s="24"/>
      <c r="PM75" s="24"/>
      <c r="PN75" s="24"/>
      <c r="PO75" s="24"/>
      <c r="PP75" s="24"/>
      <c r="PQ75" s="24"/>
      <c r="PR75" s="24"/>
      <c r="PS75" s="24"/>
      <c r="PT75" s="24"/>
      <c r="PU75" s="24"/>
      <c r="PV75" s="24"/>
      <c r="PW75" s="24"/>
      <c r="PX75" s="24"/>
      <c r="PY75" s="24"/>
      <c r="PZ75" s="24"/>
      <c r="QA75" s="24"/>
      <c r="QB75" s="24"/>
      <c r="QC75" s="24"/>
      <c r="QD75" s="24"/>
      <c r="QE75" s="24"/>
      <c r="QF75" s="24"/>
      <c r="QG75" s="24"/>
      <c r="QH75" s="24"/>
      <c r="QI75" s="24"/>
      <c r="QJ75" s="24"/>
      <c r="QK75" s="24"/>
      <c r="QL75" s="24"/>
      <c r="QM75" s="24"/>
      <c r="QN75" s="24"/>
      <c r="QO75" s="24"/>
      <c r="QP75" s="24"/>
      <c r="QQ75" s="24"/>
      <c r="QR75" s="24"/>
      <c r="QS75" s="24"/>
      <c r="QT75" s="24"/>
      <c r="QU75" s="24"/>
      <c r="QV75" s="24"/>
      <c r="QW75" s="24"/>
      <c r="QX75" s="24"/>
      <c r="QY75" s="24"/>
      <c r="QZ75" s="24"/>
      <c r="RA75" s="24"/>
      <c r="RB75" s="24"/>
      <c r="RC75" s="24"/>
      <c r="RD75" s="24"/>
      <c r="RE75" s="24"/>
      <c r="RF75" s="24"/>
      <c r="RG75" s="24"/>
      <c r="RH75" s="24"/>
      <c r="RI75" s="24"/>
      <c r="RJ75" s="24"/>
      <c r="RK75" s="24"/>
      <c r="RL75" s="24"/>
      <c r="RM75" s="24"/>
      <c r="RN75" s="24"/>
      <c r="RO75" s="24"/>
      <c r="RP75" s="24"/>
      <c r="RQ75" s="24"/>
      <c r="RR75" s="24"/>
      <c r="RS75" s="24"/>
      <c r="RT75" s="24"/>
      <c r="RU75" s="24"/>
      <c r="RV75" s="24"/>
      <c r="RW75" s="24"/>
      <c r="RX75" s="24"/>
      <c r="RY75" s="24"/>
      <c r="RZ75" s="24"/>
      <c r="SA75" s="24"/>
      <c r="SB75" s="24"/>
      <c r="SC75" s="24"/>
      <c r="SD75" s="24"/>
      <c r="SE75" s="24"/>
      <c r="SF75" s="24"/>
      <c r="SG75" s="24"/>
      <c r="SH75" s="24"/>
      <c r="SI75" s="24"/>
      <c r="SJ75" s="24"/>
      <c r="SK75" s="24"/>
      <c r="SL75" s="24"/>
      <c r="SM75" s="24"/>
      <c r="SN75" s="24"/>
      <c r="SO75" s="24"/>
      <c r="SP75" s="24"/>
      <c r="SQ75" s="24"/>
      <c r="SR75" s="24"/>
      <c r="SS75" s="24"/>
      <c r="ST75" s="24"/>
      <c r="SU75" s="24"/>
      <c r="SV75" s="24"/>
      <c r="SW75" s="24"/>
      <c r="SX75" s="24"/>
      <c r="SY75" s="24"/>
      <c r="SZ75" s="24"/>
      <c r="TA75" s="24"/>
      <c r="TB75" s="24"/>
      <c r="TC75" s="24"/>
      <c r="TD75" s="24"/>
      <c r="TE75" s="24"/>
      <c r="TF75" s="24"/>
      <c r="TG75" s="24"/>
      <c r="TH75" s="24"/>
      <c r="TI75" s="24"/>
      <c r="TJ75" s="24"/>
      <c r="TK75" s="24"/>
      <c r="TL75" s="24"/>
      <c r="TM75" s="24"/>
      <c r="TN75" s="24"/>
      <c r="TO75" s="24"/>
      <c r="TP75" s="24"/>
      <c r="TQ75" s="24"/>
      <c r="TR75" s="24"/>
      <c r="TS75" s="24"/>
      <c r="TT75" s="24"/>
      <c r="TU75" s="24"/>
      <c r="TV75" s="24"/>
      <c r="TW75" s="24"/>
      <c r="TX75" s="24"/>
      <c r="TY75" s="24"/>
      <c r="TZ75" s="24"/>
      <c r="UA75" s="24"/>
      <c r="UB75" s="24"/>
      <c r="UC75" s="24"/>
      <c r="UD75" s="24"/>
      <c r="UE75" s="24"/>
      <c r="UF75" s="24"/>
      <c r="UG75" s="24"/>
      <c r="UH75" s="24"/>
      <c r="UI75" s="24"/>
      <c r="UJ75" s="24"/>
      <c r="UK75" s="24"/>
      <c r="UL75" s="24"/>
      <c r="UM75" s="24"/>
      <c r="UN75" s="24"/>
      <c r="UO75" s="24"/>
      <c r="UP75" s="24"/>
      <c r="UQ75" s="24"/>
      <c r="UR75" s="24"/>
      <c r="US75" s="24"/>
      <c r="UT75" s="24"/>
      <c r="UU75" s="24"/>
      <c r="UV75" s="24"/>
      <c r="UW75" s="24"/>
      <c r="UX75" s="24"/>
      <c r="UY75" s="24"/>
      <c r="UZ75" s="24"/>
      <c r="VA75" s="24"/>
      <c r="VB75" s="24"/>
      <c r="VC75" s="24"/>
      <c r="VD75" s="24"/>
      <c r="VE75" s="24"/>
      <c r="VF75" s="24"/>
      <c r="VG75" s="24"/>
      <c r="VH75" s="24"/>
      <c r="VI75" s="24"/>
      <c r="VJ75" s="24"/>
      <c r="VK75" s="24"/>
      <c r="VL75" s="24"/>
      <c r="VM75" s="24"/>
      <c r="VN75" s="24"/>
      <c r="VO75" s="24"/>
      <c r="VP75" s="24"/>
      <c r="VQ75" s="24"/>
      <c r="VR75" s="24"/>
      <c r="VS75" s="24"/>
      <c r="VT75" s="24"/>
      <c r="VU75" s="24"/>
      <c r="VV75" s="24"/>
      <c r="VW75" s="24"/>
      <c r="VX75" s="24"/>
      <c r="VY75" s="24"/>
      <c r="VZ75" s="24"/>
      <c r="WA75" s="24"/>
      <c r="WB75" s="24"/>
      <c r="WC75" s="24"/>
      <c r="WD75" s="24"/>
      <c r="WE75" s="24"/>
      <c r="WF75" s="24"/>
      <c r="WG75" s="24"/>
      <c r="WH75" s="24"/>
      <c r="WI75" s="24"/>
      <c r="WJ75" s="24"/>
      <c r="WK75" s="24"/>
      <c r="WL75" s="24"/>
      <c r="WM75" s="24"/>
      <c r="WN75" s="24"/>
      <c r="WO75" s="24"/>
      <c r="WP75" s="24"/>
      <c r="WQ75" s="24"/>
      <c r="WR75" s="24"/>
      <c r="WS75" s="24"/>
      <c r="WT75" s="24"/>
      <c r="WU75" s="24"/>
      <c r="WV75" s="24"/>
      <c r="WW75" s="24"/>
      <c r="WX75" s="24"/>
      <c r="WY75" s="24"/>
      <c r="WZ75" s="24"/>
      <c r="XA75" s="24"/>
      <c r="XB75" s="24"/>
      <c r="XC75" s="24"/>
      <c r="XD75" s="24"/>
      <c r="XE75" s="24"/>
      <c r="XF75" s="24"/>
      <c r="XG75" s="24"/>
      <c r="XH75" s="24"/>
      <c r="XI75" s="24"/>
      <c r="XJ75" s="24"/>
      <c r="XK75" s="24"/>
      <c r="XL75" s="24"/>
      <c r="XM75" s="24"/>
      <c r="XN75" s="24"/>
      <c r="XO75" s="24"/>
      <c r="XP75" s="24"/>
      <c r="XQ75" s="24"/>
      <c r="XR75" s="24"/>
      <c r="XS75" s="24"/>
      <c r="XT75" s="24"/>
      <c r="XU75" s="24"/>
      <c r="XV75" s="24"/>
      <c r="XW75" s="24"/>
      <c r="XX75" s="24"/>
      <c r="XY75" s="24"/>
      <c r="XZ75" s="24"/>
      <c r="YA75" s="24"/>
      <c r="YB75" s="24"/>
      <c r="YC75" s="24"/>
      <c r="YD75" s="24"/>
      <c r="YE75" s="24"/>
      <c r="YF75" s="24"/>
      <c r="YG75" s="24"/>
      <c r="YH75" s="24"/>
      <c r="YI75" s="24"/>
      <c r="YJ75" s="24"/>
      <c r="YK75" s="24"/>
      <c r="YL75" s="24"/>
      <c r="YM75" s="24"/>
      <c r="YN75" s="24"/>
      <c r="YO75" s="24"/>
      <c r="YP75" s="24"/>
      <c r="YQ75" s="24"/>
      <c r="YR75" s="24"/>
      <c r="YS75" s="24"/>
      <c r="YT75" s="24"/>
      <c r="YU75" s="24"/>
      <c r="YV75" s="24"/>
      <c r="YW75" s="24"/>
      <c r="YX75" s="24"/>
      <c r="YY75" s="24"/>
      <c r="YZ75" s="24"/>
      <c r="ZA75" s="24"/>
      <c r="ZB75" s="24"/>
      <c r="ZC75" s="24"/>
      <c r="ZD75" s="24"/>
      <c r="ZE75" s="24"/>
      <c r="ZF75" s="24"/>
      <c r="ZG75" s="24"/>
      <c r="ZH75" s="24"/>
      <c r="ZI75" s="24"/>
      <c r="ZJ75" s="24"/>
      <c r="ZK75" s="24"/>
      <c r="ZL75" s="24"/>
      <c r="ZM75" s="24"/>
      <c r="ZN75" s="24"/>
      <c r="ZO75" s="24"/>
      <c r="ZP75" s="24"/>
      <c r="ZQ75" s="24"/>
      <c r="ZR75" s="24"/>
      <c r="ZS75" s="24"/>
      <c r="ZT75" s="24"/>
      <c r="ZU75" s="24"/>
      <c r="ZV75" s="24"/>
      <c r="ZW75" s="24"/>
      <c r="ZX75" s="24"/>
      <c r="ZY75" s="24"/>
      <c r="ZZ75" s="24"/>
      <c r="AAA75" s="24"/>
      <c r="AAB75" s="24"/>
      <c r="AAC75" s="24"/>
      <c r="AAD75" s="24"/>
      <c r="AAE75" s="24"/>
      <c r="AAF75" s="24"/>
      <c r="AAG75" s="24"/>
      <c r="AAH75" s="24"/>
      <c r="AAI75" s="24"/>
      <c r="AAJ75" s="24"/>
      <c r="AAK75" s="24"/>
      <c r="AAL75" s="24"/>
      <c r="AAM75" s="24"/>
      <c r="AAN75" s="24"/>
      <c r="AAO75" s="24"/>
      <c r="AAP75" s="24"/>
      <c r="AAQ75" s="24"/>
      <c r="AAR75" s="24"/>
      <c r="AAS75" s="24"/>
      <c r="AAT75" s="24"/>
      <c r="AAU75" s="24"/>
      <c r="AAV75" s="24"/>
      <c r="AAW75" s="24"/>
      <c r="AAX75" s="24"/>
      <c r="AAY75" s="24"/>
      <c r="AAZ75" s="24"/>
      <c r="ABA75" s="24"/>
      <c r="ABB75" s="24"/>
      <c r="ABC75" s="24"/>
      <c r="ABD75" s="24"/>
      <c r="ABE75" s="24"/>
      <c r="ABF75" s="24"/>
      <c r="ABG75" s="24"/>
      <c r="ABH75" s="24"/>
      <c r="ABI75" s="24"/>
      <c r="ABJ75" s="24"/>
      <c r="ABK75" s="24"/>
      <c r="ABL75" s="24"/>
      <c r="ABM75" s="24"/>
      <c r="ABN75" s="24"/>
      <c r="ABO75" s="24"/>
      <c r="ABP75" s="24"/>
      <c r="ABQ75" s="24"/>
      <c r="ABR75" s="24"/>
      <c r="ABS75" s="24"/>
      <c r="ABT75" s="24"/>
      <c r="ABU75" s="24"/>
      <c r="ABV75" s="24"/>
      <c r="ABW75" s="24"/>
      <c r="ABX75" s="24"/>
      <c r="ABY75" s="24"/>
      <c r="ABZ75" s="24"/>
      <c r="ACA75" s="24"/>
      <c r="ACB75" s="24"/>
      <c r="ACC75" s="24"/>
      <c r="ACD75" s="24"/>
      <c r="ACE75" s="24"/>
      <c r="ACF75" s="24"/>
      <c r="ACG75" s="24"/>
      <c r="ACH75" s="24"/>
      <c r="ACI75" s="24"/>
      <c r="ACJ75" s="24"/>
      <c r="ACK75" s="24"/>
      <c r="ACL75" s="24"/>
      <c r="ACM75" s="24"/>
      <c r="ACN75" s="24"/>
      <c r="ACO75" s="24"/>
      <c r="ACP75" s="24"/>
      <c r="ACQ75" s="24"/>
      <c r="ACR75" s="24"/>
      <c r="ACS75" s="24"/>
      <c r="ACT75" s="24"/>
      <c r="ACU75" s="24"/>
      <c r="ACV75" s="24"/>
      <c r="ACW75" s="24"/>
      <c r="ACX75" s="24"/>
      <c r="ACY75" s="24"/>
      <c r="ACZ75" s="24"/>
      <c r="ADA75" s="24"/>
      <c r="ADB75" s="24"/>
      <c r="ADC75" s="24"/>
      <c r="ADD75" s="24"/>
      <c r="ADE75" s="24"/>
      <c r="ADF75" s="24"/>
      <c r="ADG75" s="24"/>
      <c r="ADH75" s="24"/>
      <c r="ADI75" s="24"/>
      <c r="ADJ75" s="24"/>
      <c r="ADK75" s="24"/>
      <c r="ADL75" s="24"/>
      <c r="ADM75" s="24"/>
      <c r="ADN75" s="24"/>
      <c r="ADO75" s="24"/>
      <c r="ADP75" s="24"/>
      <c r="ADQ75" s="24"/>
      <c r="ADR75" s="24"/>
      <c r="ADS75" s="24"/>
      <c r="ADT75" s="24"/>
      <c r="ADU75" s="24"/>
      <c r="ADV75" s="24"/>
      <c r="ADW75" s="24"/>
      <c r="ADX75" s="24"/>
      <c r="ADY75" s="24"/>
      <c r="ADZ75" s="24"/>
      <c r="AEA75" s="24"/>
      <c r="AEB75" s="24"/>
      <c r="AEC75" s="24"/>
      <c r="AED75" s="24"/>
      <c r="AEE75" s="24"/>
      <c r="AEF75" s="24"/>
      <c r="AEG75" s="24"/>
      <c r="AEH75" s="24"/>
      <c r="AEI75" s="24"/>
      <c r="AEJ75" s="24"/>
      <c r="AEK75" s="24"/>
      <c r="AEL75" s="24"/>
      <c r="AEM75" s="24"/>
      <c r="AEN75" s="24"/>
      <c r="AEO75" s="24"/>
      <c r="AEP75" s="24"/>
      <c r="AEQ75" s="24"/>
      <c r="AER75" s="24"/>
      <c r="AES75" s="24"/>
      <c r="AET75" s="24"/>
      <c r="AEU75" s="24"/>
      <c r="AEV75" s="24"/>
      <c r="AEW75" s="24"/>
      <c r="AEX75" s="24"/>
      <c r="AEY75" s="24"/>
      <c r="AEZ75" s="24"/>
      <c r="AFA75" s="24"/>
      <c r="AFB75" s="24"/>
      <c r="AFC75" s="24"/>
      <c r="AFD75" s="24"/>
      <c r="AFE75" s="24"/>
      <c r="AFF75" s="24"/>
      <c r="AFG75" s="24"/>
      <c r="AFH75" s="24"/>
      <c r="AFI75" s="24"/>
      <c r="AFJ75" s="24"/>
      <c r="AFK75" s="24"/>
      <c r="AFL75" s="24"/>
      <c r="AFM75" s="24"/>
      <c r="AFN75" s="24"/>
      <c r="AFO75" s="24"/>
      <c r="AFP75" s="24"/>
      <c r="AFQ75" s="24"/>
      <c r="AFR75" s="24"/>
      <c r="AFS75" s="24"/>
      <c r="AFT75" s="24"/>
      <c r="AFU75" s="24"/>
      <c r="AFV75" s="24"/>
      <c r="AFW75" s="24"/>
      <c r="AFX75" s="24"/>
      <c r="AFY75" s="24"/>
      <c r="AFZ75" s="24"/>
      <c r="AGA75" s="24"/>
      <c r="AGB75" s="24"/>
      <c r="AGC75" s="24"/>
      <c r="AGD75" s="24"/>
      <c r="AGE75" s="24"/>
      <c r="AGF75" s="24"/>
      <c r="AGG75" s="24"/>
      <c r="AGH75" s="24"/>
      <c r="AGI75" s="24"/>
      <c r="AGJ75" s="24"/>
      <c r="AGK75" s="24"/>
      <c r="AGL75" s="24"/>
      <c r="AGM75" s="24"/>
      <c r="AGN75" s="24"/>
      <c r="AGO75" s="24"/>
      <c r="AGP75" s="24"/>
      <c r="AGQ75" s="24"/>
      <c r="AGR75" s="24"/>
      <c r="AGS75" s="24"/>
      <c r="AGT75" s="24"/>
      <c r="AGU75" s="24"/>
      <c r="AGV75" s="24"/>
      <c r="AGW75" s="24"/>
      <c r="AGX75" s="24"/>
      <c r="AGY75" s="24"/>
      <c r="AGZ75" s="24"/>
      <c r="AHA75" s="24"/>
      <c r="AHB75" s="24"/>
      <c r="AHC75" s="24"/>
      <c r="AHD75" s="24"/>
      <c r="AHE75" s="24"/>
      <c r="AHF75" s="24"/>
      <c r="AHG75" s="24"/>
      <c r="AHH75" s="24"/>
      <c r="AHI75" s="24"/>
      <c r="AHJ75" s="24"/>
      <c r="AHK75" s="24"/>
      <c r="AHL75" s="24"/>
      <c r="AHM75" s="24"/>
      <c r="AHN75" s="24"/>
      <c r="AHO75" s="24"/>
      <c r="AHP75" s="24"/>
      <c r="AHQ75" s="24"/>
      <c r="AHR75" s="24"/>
      <c r="AHS75" s="24"/>
      <c r="AHT75" s="24"/>
      <c r="AHU75" s="24"/>
      <c r="AHV75" s="24"/>
      <c r="AHW75" s="24"/>
      <c r="AHX75" s="24"/>
      <c r="AHY75" s="24"/>
      <c r="AHZ75" s="24"/>
      <c r="AIA75" s="24"/>
      <c r="AIB75" s="24"/>
      <c r="AIC75" s="24"/>
      <c r="AID75" s="24"/>
      <c r="AIE75" s="24"/>
      <c r="AIF75" s="24"/>
      <c r="AIG75" s="24"/>
      <c r="AIH75" s="24"/>
      <c r="AII75" s="24"/>
      <c r="AIJ75" s="24"/>
      <c r="AIK75" s="24"/>
      <c r="AIL75" s="24"/>
      <c r="AIM75" s="24"/>
      <c r="AIN75" s="24"/>
      <c r="AIO75" s="24"/>
      <c r="AIP75" s="24"/>
      <c r="AIQ75" s="24"/>
      <c r="AIR75" s="24"/>
      <c r="AIS75" s="24"/>
      <c r="AIT75" s="24"/>
      <c r="AIU75" s="24"/>
      <c r="AIV75" s="24"/>
      <c r="AIW75" s="24"/>
      <c r="AIX75" s="24"/>
      <c r="AIY75" s="24"/>
      <c r="AIZ75" s="24"/>
      <c r="AJA75" s="24"/>
      <c r="AJB75" s="24"/>
      <c r="AJC75" s="24"/>
      <c r="AJD75" s="24"/>
      <c r="AJE75" s="24"/>
      <c r="AJF75" s="24"/>
      <c r="AJG75" s="24"/>
      <c r="AJH75" s="24"/>
      <c r="AJI75" s="24"/>
      <c r="AJJ75" s="24"/>
      <c r="AJK75" s="24"/>
      <c r="AJL75" s="24"/>
      <c r="AJM75" s="24"/>
      <c r="AJN75" s="24"/>
      <c r="AJO75" s="24"/>
      <c r="AJP75" s="24"/>
      <c r="AJQ75" s="24"/>
      <c r="AJR75" s="24"/>
      <c r="AJS75" s="24"/>
      <c r="AJT75" s="24"/>
      <c r="AJU75" s="24"/>
      <c r="AJV75" s="24"/>
      <c r="AJW75" s="24"/>
      <c r="AJX75" s="24"/>
      <c r="AJY75" s="24"/>
      <c r="AJZ75" s="24"/>
      <c r="AKA75" s="24"/>
      <c r="AKB75" s="24"/>
      <c r="AKC75" s="24"/>
      <c r="AKD75" s="24"/>
      <c r="AKE75" s="24"/>
      <c r="AKF75" s="24"/>
      <c r="AKG75" s="24"/>
      <c r="AKH75" s="24"/>
      <c r="AKI75" s="24"/>
      <c r="AKJ75" s="24"/>
      <c r="AKK75" s="24"/>
      <c r="AKL75" s="24"/>
      <c r="AKM75" s="24"/>
      <c r="AKN75" s="24"/>
      <c r="AKO75" s="24"/>
      <c r="AKP75" s="24"/>
      <c r="AKQ75" s="24"/>
      <c r="AKR75" s="24"/>
      <c r="AKS75" s="24"/>
      <c r="AKT75" s="24"/>
      <c r="AKU75" s="24"/>
      <c r="AKV75" s="24"/>
      <c r="AKW75" s="24"/>
      <c r="AKX75" s="24"/>
      <c r="AKY75" s="24"/>
      <c r="AKZ75" s="24"/>
      <c r="ALA75" s="24"/>
      <c r="ALB75" s="24"/>
      <c r="ALC75" s="24"/>
      <c r="ALD75" s="24"/>
      <c r="ALE75" s="24"/>
      <c r="ALF75" s="24"/>
      <c r="ALG75" s="24"/>
      <c r="ALH75" s="24"/>
      <c r="ALI75" s="24"/>
      <c r="ALJ75" s="24"/>
      <c r="ALK75" s="24"/>
      <c r="ALL75" s="24"/>
      <c r="ALM75" s="24"/>
      <c r="ALN75" s="24"/>
      <c r="ALO75" s="24"/>
      <c r="ALP75" s="24"/>
      <c r="ALQ75" s="24"/>
      <c r="ALR75" s="24"/>
      <c r="ALS75" s="24"/>
      <c r="ALT75" s="24"/>
      <c r="ALU75" s="24"/>
      <c r="ALV75" s="24"/>
      <c r="ALW75" s="24"/>
      <c r="ALX75" s="24"/>
      <c r="ALY75" s="24"/>
      <c r="ALZ75" s="24"/>
      <c r="AMA75" s="24"/>
      <c r="AMB75" s="24"/>
      <c r="AMC75" s="24"/>
      <c r="AMD75" s="24"/>
      <c r="AME75" s="24"/>
      <c r="AMF75" s="24"/>
      <c r="AMG75" s="24"/>
      <c r="AMH75" s="24"/>
      <c r="AMI75" s="24"/>
      <c r="AMJ75" s="24"/>
      <c r="AMK75" s="24"/>
      <c r="AML75" s="24"/>
      <c r="AMM75" s="24"/>
      <c r="AMN75" s="24"/>
      <c r="AMO75" s="24"/>
      <c r="AMP75" s="24"/>
      <c r="AMQ75" s="24"/>
      <c r="AMR75" s="24"/>
      <c r="AMS75" s="24"/>
      <c r="AMT75" s="24"/>
      <c r="AMU75" s="24"/>
      <c r="AMV75" s="24"/>
      <c r="AMW75" s="24"/>
      <c r="AMX75" s="24"/>
      <c r="AMY75" s="24"/>
      <c r="AMZ75" s="24"/>
      <c r="ANA75" s="24"/>
      <c r="ANB75" s="24"/>
      <c r="ANC75" s="24"/>
      <c r="AND75" s="24"/>
      <c r="ANE75" s="24"/>
      <c r="ANF75" s="24"/>
      <c r="ANG75" s="24"/>
      <c r="ANH75" s="24"/>
      <c r="ANI75" s="24"/>
      <c r="ANJ75" s="24"/>
      <c r="ANK75" s="24"/>
      <c r="ANL75" s="24"/>
      <c r="ANM75" s="24"/>
      <c r="ANN75" s="24"/>
      <c r="ANO75" s="24"/>
      <c r="ANP75" s="24"/>
      <c r="ANQ75" s="24"/>
      <c r="ANR75" s="24"/>
      <c r="ANS75" s="24"/>
      <c r="ANT75" s="24"/>
      <c r="ANU75" s="24"/>
      <c r="ANV75" s="24"/>
      <c r="ANW75" s="24"/>
      <c r="ANX75" s="24"/>
      <c r="ANY75" s="24"/>
      <c r="ANZ75" s="24"/>
      <c r="AOA75" s="24"/>
      <c r="AOB75" s="24"/>
      <c r="AOC75" s="24"/>
      <c r="AOD75" s="24"/>
      <c r="AOE75" s="24"/>
      <c r="AOF75" s="24"/>
      <c r="AOG75" s="24"/>
      <c r="AOH75" s="24"/>
      <c r="AOI75" s="24"/>
      <c r="AOJ75" s="24"/>
      <c r="AOK75" s="24"/>
      <c r="AOL75" s="24"/>
      <c r="AOM75" s="24"/>
      <c r="AON75" s="24"/>
      <c r="AOO75" s="24"/>
      <c r="AOP75" s="24"/>
      <c r="AOQ75" s="24"/>
      <c r="AOR75" s="24"/>
      <c r="AOS75" s="24"/>
      <c r="AOT75" s="24"/>
      <c r="AOU75" s="24"/>
      <c r="AOV75" s="24"/>
      <c r="AOW75" s="24"/>
      <c r="AOX75" s="24"/>
      <c r="AOY75" s="24"/>
      <c r="AOZ75" s="24"/>
      <c r="APA75" s="24"/>
      <c r="APB75" s="24"/>
      <c r="APC75" s="24"/>
      <c r="APD75" s="24"/>
      <c r="APE75" s="24"/>
      <c r="APF75" s="24"/>
      <c r="APG75" s="24"/>
      <c r="APH75" s="24"/>
      <c r="API75" s="24"/>
      <c r="APJ75" s="24"/>
      <c r="APK75" s="24"/>
      <c r="APL75" s="24"/>
      <c r="APM75" s="24"/>
      <c r="APN75" s="24"/>
      <c r="APO75" s="24"/>
      <c r="APP75" s="24"/>
      <c r="APQ75" s="24"/>
      <c r="APR75" s="24"/>
      <c r="APS75" s="24"/>
      <c r="APT75" s="24"/>
      <c r="APU75" s="24"/>
      <c r="APV75" s="24"/>
      <c r="APW75" s="24"/>
      <c r="APX75" s="24"/>
      <c r="APY75" s="24"/>
      <c r="APZ75" s="24"/>
      <c r="AQA75" s="24"/>
      <c r="AQB75" s="24"/>
      <c r="AQC75" s="24"/>
      <c r="AQD75" s="24"/>
      <c r="AQE75" s="24"/>
      <c r="AQF75" s="24"/>
      <c r="AQG75" s="24"/>
      <c r="AQH75" s="24"/>
      <c r="AQI75" s="24"/>
      <c r="AQJ75" s="24"/>
      <c r="AQK75" s="24"/>
      <c r="AQL75" s="24"/>
      <c r="AQM75" s="24"/>
      <c r="AQN75" s="24"/>
      <c r="AQO75" s="24"/>
      <c r="AQP75" s="24"/>
      <c r="AQQ75" s="24"/>
      <c r="AQR75" s="24"/>
      <c r="AQS75" s="24"/>
      <c r="AQT75" s="24"/>
      <c r="AQU75" s="24"/>
      <c r="AQV75" s="24"/>
      <c r="AQW75" s="24"/>
      <c r="AQX75" s="24"/>
      <c r="AQY75" s="24"/>
      <c r="AQZ75" s="24"/>
      <c r="ARA75" s="24"/>
      <c r="ARB75" s="24"/>
      <c r="ARC75" s="24"/>
      <c r="ARD75" s="24"/>
      <c r="ARE75" s="24"/>
      <c r="ARF75" s="24"/>
      <c r="ARG75" s="24"/>
      <c r="ARH75" s="24"/>
      <c r="ARI75" s="24"/>
      <c r="ARJ75" s="24"/>
      <c r="ARK75" s="24"/>
      <c r="ARL75" s="24"/>
      <c r="ARM75" s="24"/>
      <c r="ARN75" s="24"/>
      <c r="ARO75" s="24"/>
      <c r="ARP75" s="24"/>
      <c r="ARQ75" s="24"/>
      <c r="ARR75" s="24"/>
      <c r="ARS75" s="24"/>
      <c r="ART75" s="24"/>
      <c r="ARU75" s="24"/>
      <c r="ARV75" s="24"/>
      <c r="ARW75" s="24"/>
      <c r="ARX75" s="24"/>
      <c r="ARY75" s="24"/>
      <c r="ARZ75" s="24"/>
      <c r="ASA75" s="24"/>
      <c r="ASB75" s="24"/>
      <c r="ASC75" s="24"/>
      <c r="ASD75" s="24"/>
      <c r="ASE75" s="24"/>
      <c r="ASF75" s="24"/>
      <c r="ASG75" s="24"/>
      <c r="ASH75" s="24"/>
      <c r="ASI75" s="24"/>
      <c r="ASJ75" s="24"/>
      <c r="ASK75" s="24"/>
      <c r="ASL75" s="24"/>
      <c r="ASM75" s="24"/>
      <c r="ASN75" s="24"/>
      <c r="ASO75" s="24"/>
      <c r="ASP75" s="24"/>
      <c r="ASQ75" s="24"/>
      <c r="ASR75" s="24"/>
      <c r="ASS75" s="24"/>
      <c r="AST75" s="24"/>
      <c r="ASU75" s="24"/>
      <c r="ASV75" s="24"/>
      <c r="ASW75" s="24"/>
      <c r="ASX75" s="24"/>
      <c r="ASY75" s="24"/>
      <c r="ASZ75" s="24"/>
      <c r="ATA75" s="24"/>
      <c r="ATB75" s="24"/>
      <c r="ATC75" s="24"/>
      <c r="ATD75" s="24"/>
      <c r="ATE75" s="24"/>
      <c r="ATF75" s="24"/>
      <c r="ATG75" s="24"/>
      <c r="ATH75" s="24"/>
      <c r="ATI75" s="24"/>
      <c r="ATJ75" s="24"/>
      <c r="ATK75" s="24"/>
      <c r="ATL75" s="24"/>
      <c r="ATM75" s="24"/>
      <c r="ATN75" s="24"/>
      <c r="ATO75" s="24"/>
      <c r="ATP75" s="24"/>
      <c r="ATQ75" s="24"/>
      <c r="ATR75" s="24"/>
      <c r="ATS75" s="24"/>
      <c r="ATT75" s="24"/>
      <c r="ATU75" s="24"/>
      <c r="ATV75" s="24"/>
      <c r="ATW75" s="24"/>
      <c r="ATX75" s="24"/>
      <c r="ATY75" s="24"/>
      <c r="ATZ75" s="24"/>
      <c r="AUA75" s="24"/>
      <c r="AUB75" s="24"/>
      <c r="AUC75" s="24"/>
      <c r="AUD75" s="24"/>
      <c r="AUE75" s="24"/>
      <c r="AUF75" s="24"/>
      <c r="AUG75" s="24"/>
      <c r="AUH75" s="24"/>
      <c r="AUI75" s="24"/>
      <c r="AUJ75" s="24"/>
      <c r="AUK75" s="24"/>
      <c r="AUL75" s="24"/>
      <c r="AUM75" s="24"/>
      <c r="AUN75" s="24"/>
      <c r="AUO75" s="24"/>
      <c r="AUP75" s="24"/>
      <c r="AUQ75" s="24"/>
      <c r="AUR75" s="24"/>
      <c r="AUS75" s="24"/>
      <c r="AUT75" s="24"/>
      <c r="AUU75" s="24"/>
      <c r="AUV75" s="24"/>
      <c r="AUW75" s="24"/>
      <c r="AUX75" s="24"/>
      <c r="AUY75" s="24"/>
      <c r="AUZ75" s="24"/>
      <c r="AVA75" s="24"/>
      <c r="AVB75" s="24"/>
      <c r="AVC75" s="24"/>
      <c r="AVD75" s="24"/>
      <c r="AVE75" s="24"/>
      <c r="AVF75" s="24"/>
      <c r="AVG75" s="24"/>
      <c r="AVH75" s="24"/>
      <c r="AVI75" s="24"/>
      <c r="AVJ75" s="24"/>
      <c r="AVK75" s="24"/>
      <c r="AVL75" s="24"/>
      <c r="AVM75" s="24"/>
      <c r="AVN75" s="24"/>
      <c r="AVO75" s="24"/>
      <c r="AVP75" s="24"/>
      <c r="AVQ75" s="24"/>
      <c r="AVR75" s="24"/>
      <c r="AVS75" s="24"/>
      <c r="AVT75" s="24"/>
      <c r="AVU75" s="24"/>
      <c r="AVV75" s="24"/>
      <c r="AVW75" s="24"/>
      <c r="AVX75" s="24"/>
      <c r="AVY75" s="24"/>
      <c r="AVZ75" s="24"/>
      <c r="AWA75" s="24"/>
      <c r="AWB75" s="24"/>
      <c r="AWC75" s="24"/>
      <c r="AWD75" s="24"/>
      <c r="AWE75" s="24"/>
      <c r="AWF75" s="24"/>
      <c r="AWG75" s="24"/>
      <c r="AWH75" s="24"/>
      <c r="AWI75" s="24"/>
      <c r="AWJ75" s="24"/>
      <c r="AWK75" s="24"/>
      <c r="AWL75" s="24"/>
      <c r="AWM75" s="24"/>
      <c r="AWN75" s="24"/>
      <c r="AWO75" s="24"/>
      <c r="AWP75" s="24"/>
      <c r="AWQ75" s="24"/>
      <c r="AWR75" s="24"/>
      <c r="AWS75" s="24"/>
      <c r="AWT75" s="24"/>
      <c r="AWU75" s="24"/>
      <c r="AWV75" s="24"/>
      <c r="AWW75" s="24"/>
      <c r="AWX75" s="24"/>
      <c r="AWY75" s="24"/>
      <c r="AWZ75" s="24"/>
      <c r="AXA75" s="24"/>
      <c r="AXB75" s="24"/>
      <c r="AXC75" s="24"/>
      <c r="AXD75" s="24"/>
      <c r="AXE75" s="24"/>
      <c r="AXF75" s="24"/>
      <c r="AXG75" s="24"/>
      <c r="AXH75" s="24"/>
      <c r="AXI75" s="24"/>
      <c r="AXJ75" s="24"/>
      <c r="AXK75" s="24"/>
      <c r="AXL75" s="24"/>
      <c r="AXM75" s="24"/>
      <c r="AXN75" s="24"/>
      <c r="AXO75" s="24"/>
      <c r="AXP75" s="24"/>
      <c r="AXQ75" s="24"/>
      <c r="AXR75" s="24"/>
      <c r="AXS75" s="24"/>
      <c r="AXT75" s="24"/>
      <c r="AXU75" s="24"/>
      <c r="AXV75" s="24"/>
      <c r="AXW75" s="24"/>
      <c r="AXX75" s="24"/>
      <c r="AXY75" s="24"/>
      <c r="AXZ75" s="24"/>
      <c r="AYA75" s="24"/>
      <c r="AYB75" s="24"/>
      <c r="AYC75" s="24"/>
      <c r="AYD75" s="24"/>
      <c r="AYE75" s="24"/>
      <c r="AYF75" s="24"/>
      <c r="AYG75" s="24"/>
      <c r="AYH75" s="24"/>
      <c r="AYI75" s="24"/>
      <c r="AYJ75" s="24"/>
      <c r="AYK75" s="24"/>
      <c r="AYL75" s="24"/>
      <c r="AYM75" s="24"/>
      <c r="AYN75" s="24"/>
      <c r="AYO75" s="24"/>
      <c r="AYP75" s="24"/>
      <c r="AYQ75" s="24"/>
      <c r="AYR75" s="24"/>
      <c r="AYS75" s="24"/>
      <c r="AYT75" s="24"/>
      <c r="AYU75" s="24"/>
      <c r="AYV75" s="24"/>
      <c r="AYW75" s="24"/>
      <c r="AYX75" s="24"/>
      <c r="AYY75" s="24"/>
      <c r="AYZ75" s="24"/>
      <c r="AZA75" s="24"/>
      <c r="AZB75" s="24"/>
      <c r="AZC75" s="24"/>
      <c r="AZD75" s="24"/>
      <c r="AZE75" s="24"/>
      <c r="AZF75" s="24"/>
      <c r="AZG75" s="24"/>
      <c r="AZH75" s="24"/>
      <c r="AZI75" s="24"/>
      <c r="AZJ75" s="24"/>
      <c r="AZK75" s="24"/>
      <c r="AZL75" s="24"/>
      <c r="AZM75" s="24"/>
      <c r="AZN75" s="24"/>
      <c r="AZO75" s="24"/>
      <c r="AZP75" s="24"/>
      <c r="AZQ75" s="24"/>
      <c r="AZR75" s="24"/>
      <c r="AZS75" s="24"/>
      <c r="AZT75" s="24"/>
      <c r="AZU75" s="24"/>
      <c r="AZV75" s="24"/>
      <c r="AZW75" s="24"/>
      <c r="AZX75" s="24"/>
      <c r="AZY75" s="24"/>
      <c r="AZZ75" s="24"/>
      <c r="BAA75" s="24"/>
      <c r="BAB75" s="24"/>
      <c r="BAC75" s="24"/>
      <c r="BAD75" s="24"/>
      <c r="BAE75" s="24"/>
      <c r="BAF75" s="24"/>
      <c r="BAG75" s="24"/>
      <c r="BAH75" s="24"/>
      <c r="BAI75" s="24"/>
      <c r="BAJ75" s="24"/>
      <c r="BAK75" s="24"/>
      <c r="BAL75" s="24"/>
      <c r="BAM75" s="24"/>
      <c r="BAN75" s="24"/>
      <c r="BAO75" s="24"/>
      <c r="BAP75" s="24"/>
      <c r="BAQ75" s="24"/>
      <c r="BAR75" s="24"/>
      <c r="BAS75" s="24"/>
      <c r="BAT75" s="24"/>
      <c r="BAU75" s="24"/>
      <c r="BAV75" s="24"/>
      <c r="BAW75" s="24"/>
      <c r="BAX75" s="24"/>
      <c r="BAY75" s="24"/>
      <c r="BAZ75" s="24"/>
      <c r="BBA75" s="24"/>
      <c r="BBB75" s="24"/>
      <c r="BBC75" s="24"/>
      <c r="BBD75" s="24"/>
      <c r="BBE75" s="24"/>
      <c r="BBF75" s="24"/>
      <c r="BBG75" s="24"/>
      <c r="BBH75" s="24"/>
      <c r="BBI75" s="24"/>
      <c r="BBJ75" s="24"/>
      <c r="BBK75" s="24"/>
      <c r="BBL75" s="24"/>
      <c r="BBM75" s="24"/>
      <c r="BBN75" s="24"/>
      <c r="BBO75" s="24"/>
      <c r="BBP75" s="24"/>
      <c r="BBQ75" s="24"/>
      <c r="BBR75" s="24"/>
      <c r="BBS75" s="24"/>
      <c r="BBT75" s="24"/>
      <c r="BBU75" s="24"/>
      <c r="BBV75" s="24"/>
      <c r="BBW75" s="24"/>
      <c r="BBX75" s="24"/>
      <c r="BBY75" s="24"/>
      <c r="BBZ75" s="24"/>
      <c r="BCA75" s="24"/>
      <c r="BCB75" s="24"/>
      <c r="BCC75" s="24"/>
      <c r="BCD75" s="24"/>
      <c r="BCE75" s="24"/>
      <c r="BCF75" s="24"/>
      <c r="BCG75" s="24"/>
      <c r="BCH75" s="24"/>
      <c r="BCI75" s="24"/>
      <c r="BCJ75" s="24"/>
      <c r="BCK75" s="24"/>
      <c r="BCL75" s="24"/>
      <c r="BCM75" s="24"/>
      <c r="BCN75" s="24"/>
      <c r="BCO75" s="24"/>
      <c r="BCP75" s="24"/>
      <c r="BCQ75" s="24"/>
      <c r="BCR75" s="24"/>
      <c r="BCS75" s="24"/>
      <c r="BCT75" s="24"/>
      <c r="BCU75" s="24"/>
      <c r="BCV75" s="24"/>
      <c r="BCW75" s="24"/>
      <c r="BCX75" s="24"/>
      <c r="BCY75" s="24"/>
      <c r="BCZ75" s="24"/>
      <c r="BDA75" s="24"/>
      <c r="BDB75" s="24"/>
      <c r="BDC75" s="24"/>
      <c r="BDD75" s="24"/>
      <c r="BDE75" s="24"/>
      <c r="BDF75" s="24"/>
      <c r="BDG75" s="24"/>
      <c r="BDH75" s="24"/>
      <c r="BDI75" s="24"/>
      <c r="BDJ75" s="24"/>
      <c r="BDK75" s="24"/>
      <c r="BDL75" s="24"/>
      <c r="BDM75" s="24"/>
      <c r="BDN75" s="24"/>
      <c r="BDO75" s="24"/>
      <c r="BDP75" s="24"/>
      <c r="BDQ75" s="24"/>
      <c r="BDR75" s="24"/>
      <c r="BDS75" s="24"/>
      <c r="BDT75" s="24"/>
      <c r="BDU75" s="24"/>
      <c r="BDV75" s="24"/>
      <c r="BDW75" s="24"/>
      <c r="BDX75" s="24"/>
      <c r="BDY75" s="24"/>
      <c r="BDZ75" s="24"/>
      <c r="BEA75" s="24"/>
      <c r="BEB75" s="24"/>
      <c r="BEC75" s="24"/>
      <c r="BED75" s="24"/>
      <c r="BEE75" s="24"/>
      <c r="BEF75" s="24"/>
      <c r="BEG75" s="24"/>
      <c r="BEH75" s="24"/>
      <c r="BEI75" s="24"/>
      <c r="BEJ75" s="24"/>
      <c r="BEK75" s="24"/>
      <c r="BEL75" s="24"/>
      <c r="BEM75" s="24"/>
      <c r="BEN75" s="24"/>
      <c r="BEO75" s="24"/>
      <c r="BEP75" s="24"/>
      <c r="BEQ75" s="24"/>
      <c r="BER75" s="24"/>
      <c r="BES75" s="24"/>
      <c r="BET75" s="24"/>
      <c r="BEU75" s="24"/>
      <c r="BEV75" s="24"/>
      <c r="BEW75" s="24"/>
      <c r="BEX75" s="24"/>
      <c r="BEY75" s="24"/>
      <c r="BEZ75" s="24"/>
      <c r="BFA75" s="24"/>
      <c r="BFB75" s="24"/>
      <c r="BFC75" s="24"/>
      <c r="BFD75" s="24"/>
      <c r="BFE75" s="24"/>
      <c r="BFF75" s="24"/>
      <c r="BFG75" s="24"/>
      <c r="BFH75" s="24"/>
      <c r="BFI75" s="24"/>
      <c r="BFJ75" s="24"/>
      <c r="BFK75" s="24"/>
      <c r="BFL75" s="24"/>
      <c r="BFM75" s="24"/>
      <c r="BFN75" s="24"/>
      <c r="BFO75" s="24"/>
      <c r="BFP75" s="24"/>
      <c r="BFQ75" s="24"/>
      <c r="BFR75" s="24"/>
      <c r="BFS75" s="24"/>
      <c r="BFT75" s="24"/>
      <c r="BFU75" s="24"/>
      <c r="BFV75" s="24"/>
      <c r="BFW75" s="24"/>
      <c r="BFX75" s="24"/>
      <c r="BFY75" s="24"/>
      <c r="BFZ75" s="24"/>
      <c r="BGA75" s="24"/>
      <c r="BGB75" s="24"/>
      <c r="BGC75" s="24"/>
      <c r="BGD75" s="24"/>
      <c r="BGE75" s="24"/>
      <c r="BGF75" s="24"/>
      <c r="BGG75" s="24"/>
      <c r="BGH75" s="24"/>
      <c r="BGI75" s="24"/>
      <c r="BGJ75" s="24"/>
      <c r="BGK75" s="24"/>
      <c r="BGL75" s="24"/>
      <c r="BGM75" s="24"/>
      <c r="BGN75" s="24"/>
      <c r="BGO75" s="24"/>
      <c r="BGP75" s="24"/>
      <c r="BGQ75" s="24"/>
      <c r="BGR75" s="24"/>
      <c r="BGS75" s="24"/>
      <c r="BGT75" s="24"/>
      <c r="BGU75" s="24"/>
      <c r="BGV75" s="24"/>
      <c r="BGW75" s="24"/>
      <c r="BGX75" s="24"/>
      <c r="BGY75" s="24"/>
      <c r="BGZ75" s="24"/>
      <c r="BHA75" s="24"/>
      <c r="BHB75" s="24"/>
      <c r="BHC75" s="24"/>
      <c r="BHD75" s="24"/>
      <c r="BHE75" s="24"/>
      <c r="BHF75" s="24"/>
      <c r="BHG75" s="24"/>
      <c r="BHH75" s="24"/>
      <c r="BHI75" s="24"/>
      <c r="BHJ75" s="24"/>
      <c r="BHK75" s="24"/>
      <c r="BHL75" s="24"/>
      <c r="BHM75" s="24"/>
      <c r="BHN75" s="24"/>
      <c r="BHO75" s="24"/>
      <c r="BHP75" s="24"/>
      <c r="BHQ75" s="24"/>
      <c r="BHR75" s="24"/>
      <c r="BHS75" s="24"/>
      <c r="BHT75" s="24"/>
      <c r="BHU75" s="24"/>
      <c r="BHV75" s="24"/>
      <c r="BHW75" s="24"/>
      <c r="BHX75" s="24"/>
      <c r="BHY75" s="24"/>
      <c r="BHZ75" s="24"/>
      <c r="BIA75" s="24"/>
      <c r="BIB75" s="24"/>
      <c r="BIC75" s="24"/>
      <c r="BID75" s="24"/>
      <c r="BIE75" s="24"/>
      <c r="BIF75" s="24"/>
      <c r="BIG75" s="24"/>
      <c r="BIH75" s="24"/>
      <c r="BII75" s="24"/>
      <c r="BIJ75" s="24"/>
      <c r="BIK75" s="24"/>
      <c r="BIL75" s="24"/>
      <c r="BIM75" s="24"/>
      <c r="BIN75" s="24"/>
      <c r="BIO75" s="24"/>
      <c r="BIP75" s="24"/>
      <c r="BIQ75" s="24"/>
      <c r="BIR75" s="24"/>
      <c r="BIS75" s="24"/>
      <c r="BIT75" s="24"/>
      <c r="BIU75" s="24"/>
      <c r="BIV75" s="24"/>
      <c r="BIW75" s="24"/>
      <c r="BIX75" s="24"/>
      <c r="BIY75" s="24"/>
      <c r="BIZ75" s="24"/>
      <c r="BJA75" s="24"/>
      <c r="BJB75" s="24"/>
      <c r="BJC75" s="24"/>
      <c r="BJD75" s="24"/>
      <c r="BJE75" s="24"/>
      <c r="BJF75" s="24"/>
      <c r="BJG75" s="24"/>
      <c r="BJH75" s="24"/>
      <c r="BJI75" s="24"/>
      <c r="BJJ75" s="24"/>
      <c r="BJK75" s="24"/>
      <c r="BJL75" s="24"/>
      <c r="BJM75" s="24"/>
      <c r="BJN75" s="24"/>
      <c r="BJO75" s="24"/>
      <c r="BJP75" s="24"/>
      <c r="BJQ75" s="24"/>
      <c r="BJR75" s="24"/>
      <c r="BJS75" s="24"/>
      <c r="BJT75" s="24"/>
      <c r="BJU75" s="24"/>
      <c r="BJV75" s="24"/>
      <c r="BJW75" s="24"/>
      <c r="BJX75" s="24"/>
      <c r="BJY75" s="24"/>
      <c r="BJZ75" s="24"/>
      <c r="BKA75" s="24"/>
      <c r="BKB75" s="24"/>
      <c r="BKC75" s="24"/>
      <c r="BKD75" s="24"/>
      <c r="BKE75" s="24"/>
      <c r="BKF75" s="24"/>
      <c r="BKG75" s="24"/>
      <c r="BKH75" s="24"/>
      <c r="BKI75" s="24"/>
      <c r="BKJ75" s="24"/>
      <c r="BKK75" s="24"/>
      <c r="BKL75" s="24"/>
      <c r="BKM75" s="24"/>
      <c r="BKN75" s="24"/>
      <c r="BKO75" s="24"/>
      <c r="BKP75" s="24"/>
      <c r="BKQ75" s="24"/>
      <c r="BKR75" s="24"/>
      <c r="BKS75" s="24"/>
      <c r="BKT75" s="24"/>
      <c r="BKU75" s="24"/>
      <c r="BKV75" s="24"/>
      <c r="BKW75" s="24"/>
      <c r="BKX75" s="24"/>
      <c r="BKY75" s="24"/>
      <c r="BKZ75" s="24"/>
      <c r="BLA75" s="24"/>
      <c r="BLB75" s="24"/>
      <c r="BLC75" s="24"/>
      <c r="BLD75" s="24"/>
      <c r="BLE75" s="24"/>
      <c r="BLF75" s="24"/>
      <c r="BLG75" s="24"/>
      <c r="BLH75" s="24"/>
      <c r="BLI75" s="24"/>
      <c r="BLJ75" s="24"/>
      <c r="BLK75" s="24"/>
      <c r="BLL75" s="24"/>
      <c r="BLM75" s="24"/>
      <c r="BLN75" s="24"/>
      <c r="BLO75" s="24"/>
      <c r="BLP75" s="24"/>
      <c r="BLQ75" s="24"/>
      <c r="BLR75" s="24"/>
      <c r="BLS75" s="24"/>
      <c r="BLT75" s="24"/>
      <c r="BLU75" s="24"/>
      <c r="BLV75" s="24"/>
      <c r="BLW75" s="24"/>
      <c r="BLX75" s="24"/>
      <c r="BLY75" s="24"/>
      <c r="BLZ75" s="24"/>
      <c r="BMA75" s="24"/>
      <c r="BMB75" s="24"/>
      <c r="BMC75" s="24"/>
      <c r="BMD75" s="24"/>
      <c r="BME75" s="24"/>
      <c r="BMF75" s="24"/>
      <c r="BMG75" s="24"/>
      <c r="BMH75" s="24"/>
      <c r="BMI75" s="24"/>
      <c r="BMJ75" s="24"/>
      <c r="BMK75" s="24"/>
      <c r="BML75" s="24"/>
      <c r="BMM75" s="24"/>
      <c r="BMN75" s="24"/>
      <c r="BMO75" s="24"/>
      <c r="BMP75" s="24"/>
      <c r="BMQ75" s="24"/>
      <c r="BMR75" s="24"/>
      <c r="BMS75" s="24"/>
      <c r="BMT75" s="24"/>
      <c r="BMU75" s="24"/>
      <c r="BMV75" s="24"/>
      <c r="BMW75" s="24"/>
      <c r="BMX75" s="24"/>
      <c r="BMY75" s="24"/>
      <c r="BMZ75" s="24"/>
      <c r="BNA75" s="24"/>
      <c r="BNB75" s="24"/>
      <c r="BNC75" s="24"/>
      <c r="BND75" s="24"/>
      <c r="BNE75" s="24"/>
      <c r="BNF75" s="24"/>
      <c r="BNG75" s="24"/>
      <c r="BNH75" s="24"/>
      <c r="BNI75" s="24"/>
      <c r="BNJ75" s="24"/>
      <c r="BNK75" s="24"/>
      <c r="BNL75" s="24"/>
      <c r="BNM75" s="24"/>
      <c r="BNN75" s="24"/>
      <c r="BNO75" s="24"/>
      <c r="BNP75" s="24"/>
      <c r="BNQ75" s="24"/>
      <c r="BNR75" s="24"/>
      <c r="BNS75" s="24"/>
      <c r="BNT75" s="24"/>
      <c r="BNU75" s="24"/>
      <c r="BNV75" s="24"/>
      <c r="BNW75" s="24"/>
      <c r="BNX75" s="24"/>
      <c r="BNY75" s="24"/>
      <c r="BNZ75" s="24"/>
      <c r="BOA75" s="24"/>
      <c r="BOB75" s="24"/>
      <c r="BOC75" s="24"/>
      <c r="BOD75" s="24"/>
      <c r="BOE75" s="24"/>
      <c r="BOF75" s="24"/>
      <c r="BOG75" s="24"/>
      <c r="BOH75" s="24"/>
      <c r="BOI75" s="24"/>
      <c r="BOJ75" s="24"/>
      <c r="BOK75" s="24"/>
      <c r="BOL75" s="24"/>
      <c r="BOM75" s="24"/>
      <c r="BON75" s="24"/>
      <c r="BOO75" s="24"/>
      <c r="BOP75" s="24"/>
      <c r="BOQ75" s="24"/>
      <c r="BOR75" s="24"/>
      <c r="BOS75" s="24"/>
      <c r="BOT75" s="24"/>
      <c r="BOU75" s="24"/>
      <c r="BOV75" s="24"/>
      <c r="BOW75" s="24"/>
      <c r="BOX75" s="24"/>
      <c r="BOY75" s="24"/>
      <c r="BOZ75" s="24"/>
      <c r="BPA75" s="24"/>
      <c r="BPB75" s="24"/>
      <c r="BPC75" s="24"/>
      <c r="BPD75" s="24"/>
      <c r="BPE75" s="24"/>
      <c r="BPF75" s="24"/>
      <c r="BPG75" s="24"/>
      <c r="BPH75" s="24"/>
      <c r="BPI75" s="24"/>
      <c r="BPJ75" s="24"/>
      <c r="BPK75" s="24"/>
      <c r="BPL75" s="24"/>
      <c r="BPM75" s="24"/>
      <c r="BPN75" s="24"/>
      <c r="BPO75" s="24"/>
      <c r="BPP75" s="24"/>
      <c r="BPQ75" s="24"/>
      <c r="BPR75" s="24"/>
      <c r="BPS75" s="24"/>
      <c r="BPT75" s="24"/>
      <c r="BPU75" s="24"/>
      <c r="BPV75" s="24"/>
      <c r="BPW75" s="24"/>
      <c r="BPX75" s="24"/>
      <c r="BPY75" s="24"/>
      <c r="BPZ75" s="24"/>
      <c r="BQA75" s="24"/>
      <c r="BQB75" s="24"/>
      <c r="BQC75" s="24"/>
      <c r="BQD75" s="24"/>
      <c r="BQE75" s="24"/>
      <c r="BQF75" s="24"/>
      <c r="BQG75" s="24"/>
      <c r="BQH75" s="24"/>
      <c r="BQI75" s="24"/>
      <c r="BQJ75" s="24"/>
      <c r="BQK75" s="24"/>
      <c r="BQL75" s="24"/>
      <c r="BQM75" s="24"/>
      <c r="BQN75" s="24"/>
      <c r="BQO75" s="24"/>
      <c r="BQP75" s="24"/>
      <c r="BQQ75" s="24"/>
      <c r="BQR75" s="24"/>
      <c r="BQS75" s="24"/>
      <c r="BQT75" s="24"/>
      <c r="BQU75" s="24"/>
      <c r="BQV75" s="24"/>
      <c r="BQW75" s="24"/>
      <c r="BQX75" s="24"/>
      <c r="BQY75" s="24"/>
      <c r="BQZ75" s="24"/>
      <c r="BRA75" s="24"/>
      <c r="BRB75" s="24"/>
      <c r="BRC75" s="24"/>
      <c r="BRD75" s="24"/>
      <c r="BRE75" s="24"/>
      <c r="BRF75" s="24"/>
      <c r="BRG75" s="24"/>
      <c r="BRH75" s="24"/>
      <c r="BRI75" s="24"/>
      <c r="BRJ75" s="24"/>
      <c r="BRK75" s="24"/>
      <c r="BRL75" s="24"/>
      <c r="BRM75" s="24"/>
      <c r="BRN75" s="24"/>
      <c r="BRO75" s="24"/>
      <c r="BRP75" s="24"/>
      <c r="BRQ75" s="24"/>
      <c r="BRR75" s="24"/>
      <c r="BRS75" s="24"/>
      <c r="BRT75" s="24"/>
      <c r="BRU75" s="24"/>
      <c r="BRV75" s="24"/>
      <c r="BRW75" s="24"/>
      <c r="BRX75" s="24"/>
      <c r="BRY75" s="24"/>
      <c r="BRZ75" s="24"/>
      <c r="BSA75" s="24"/>
      <c r="BSB75" s="24"/>
      <c r="BSC75" s="24"/>
      <c r="BSD75" s="24"/>
      <c r="BSE75" s="24"/>
      <c r="BSF75" s="24"/>
      <c r="BSG75" s="24"/>
      <c r="BSH75" s="24"/>
      <c r="BSI75" s="24"/>
      <c r="BSJ75" s="24"/>
      <c r="BSK75" s="24"/>
      <c r="BSL75" s="24"/>
      <c r="BSM75" s="24"/>
      <c r="BSN75" s="24"/>
      <c r="BSO75" s="24"/>
      <c r="BSP75" s="24"/>
      <c r="BSQ75" s="24"/>
      <c r="BSR75" s="24"/>
      <c r="BSS75" s="24"/>
      <c r="BST75" s="24"/>
      <c r="BSU75" s="24"/>
      <c r="BSV75" s="24"/>
      <c r="BSW75" s="24"/>
      <c r="BSX75" s="24"/>
      <c r="BSY75" s="24"/>
      <c r="BSZ75" s="24"/>
      <c r="BTA75" s="24"/>
      <c r="BTB75" s="24"/>
      <c r="BTC75" s="24"/>
      <c r="BTD75" s="24"/>
      <c r="BTE75" s="24"/>
      <c r="BTF75" s="24"/>
      <c r="BTG75" s="24"/>
      <c r="BTH75" s="24"/>
      <c r="BTI75" s="24"/>
      <c r="BTJ75" s="24"/>
      <c r="BTK75" s="24"/>
      <c r="BTL75" s="24"/>
      <c r="BTM75" s="24"/>
      <c r="BTN75" s="24"/>
      <c r="BTO75" s="24"/>
      <c r="BTP75" s="24"/>
      <c r="BTQ75" s="24"/>
      <c r="BTR75" s="24"/>
      <c r="BTS75" s="24"/>
      <c r="BTT75" s="24"/>
      <c r="BTU75" s="24"/>
      <c r="BTV75" s="24"/>
      <c r="BTW75" s="24"/>
      <c r="BTX75" s="24"/>
      <c r="BTY75" s="24"/>
      <c r="BTZ75" s="24"/>
      <c r="BUA75" s="24"/>
      <c r="BUB75" s="24"/>
      <c r="BUC75" s="24"/>
      <c r="BUD75" s="24"/>
      <c r="BUE75" s="24"/>
      <c r="BUF75" s="24"/>
      <c r="BUG75" s="24"/>
      <c r="BUH75" s="24"/>
      <c r="BUI75" s="24"/>
      <c r="BUJ75" s="24"/>
      <c r="BUK75" s="24"/>
      <c r="BUL75" s="24"/>
      <c r="BUM75" s="24"/>
      <c r="BUN75" s="24"/>
      <c r="BUO75" s="24"/>
      <c r="BUP75" s="24"/>
      <c r="BUQ75" s="24"/>
      <c r="BUR75" s="24"/>
      <c r="BUS75" s="24"/>
      <c r="BUT75" s="24"/>
      <c r="BUU75" s="24"/>
      <c r="BUV75" s="24"/>
      <c r="BUW75" s="24"/>
      <c r="BUX75" s="24"/>
      <c r="BUY75" s="24"/>
      <c r="BUZ75" s="24"/>
      <c r="BVA75" s="24"/>
      <c r="BVB75" s="24"/>
      <c r="BVC75" s="24"/>
      <c r="BVD75" s="24"/>
      <c r="BVE75" s="24"/>
      <c r="BVF75" s="24"/>
      <c r="BVG75" s="24"/>
      <c r="BVH75" s="24"/>
      <c r="BVI75" s="24"/>
      <c r="BVJ75" s="24"/>
      <c r="BVK75" s="24"/>
      <c r="BVL75" s="24"/>
      <c r="BVM75" s="24"/>
      <c r="BVN75" s="24"/>
      <c r="BVO75" s="24"/>
      <c r="BVP75" s="24"/>
      <c r="BVQ75" s="24"/>
      <c r="BVR75" s="24"/>
      <c r="BVS75" s="24"/>
      <c r="BVT75" s="24"/>
      <c r="BVU75" s="24"/>
      <c r="BVV75" s="24"/>
      <c r="BVW75" s="24"/>
      <c r="BVX75" s="24"/>
      <c r="BVY75" s="24"/>
      <c r="BVZ75" s="24"/>
      <c r="BWA75" s="24"/>
      <c r="BWB75" s="24"/>
      <c r="BWC75" s="24"/>
      <c r="BWD75" s="24"/>
      <c r="BWE75" s="24"/>
      <c r="BWF75" s="24"/>
      <c r="BWG75" s="24"/>
      <c r="BWH75" s="24"/>
      <c r="BWI75" s="24"/>
      <c r="BWJ75" s="24"/>
      <c r="BWK75" s="24"/>
      <c r="BWL75" s="24"/>
      <c r="BWM75" s="24"/>
      <c r="BWN75" s="24"/>
      <c r="BWO75" s="24"/>
      <c r="BWP75" s="24"/>
      <c r="BWQ75" s="24"/>
      <c r="BWR75" s="24"/>
      <c r="BWS75" s="24"/>
      <c r="BWT75" s="24"/>
      <c r="BWU75" s="24"/>
      <c r="BWV75" s="24"/>
      <c r="BWW75" s="24"/>
      <c r="BWX75" s="24"/>
      <c r="BWY75" s="24"/>
      <c r="BWZ75" s="24"/>
      <c r="BXA75" s="24"/>
      <c r="BXB75" s="24"/>
      <c r="BXC75" s="24"/>
      <c r="BXD75" s="24"/>
      <c r="BXE75" s="24"/>
      <c r="BXF75" s="24"/>
      <c r="BXG75" s="24"/>
      <c r="BXH75" s="24"/>
      <c r="BXI75" s="24"/>
      <c r="BXJ75" s="24"/>
      <c r="BXK75" s="24"/>
      <c r="BXL75" s="24"/>
      <c r="BXM75" s="24"/>
      <c r="BXN75" s="24"/>
      <c r="BXO75" s="24"/>
      <c r="BXP75" s="24"/>
      <c r="BXQ75" s="24"/>
      <c r="BXR75" s="24"/>
      <c r="BXS75" s="24"/>
      <c r="BXT75" s="24"/>
      <c r="BXU75" s="24"/>
      <c r="BXV75" s="24"/>
      <c r="BXW75" s="24"/>
      <c r="BXX75" s="24"/>
      <c r="BXY75" s="24"/>
      <c r="BXZ75" s="24"/>
      <c r="BYA75" s="24"/>
      <c r="BYB75" s="24"/>
      <c r="BYC75" s="24"/>
      <c r="BYD75" s="24"/>
      <c r="BYE75" s="24"/>
      <c r="BYF75" s="24"/>
      <c r="BYG75" s="24"/>
      <c r="BYH75" s="24"/>
      <c r="BYI75" s="24"/>
      <c r="BYJ75" s="24"/>
      <c r="BYK75" s="24"/>
      <c r="BYL75" s="24"/>
      <c r="BYM75" s="24"/>
      <c r="BYN75" s="24"/>
      <c r="BYO75" s="24"/>
      <c r="BYP75" s="24"/>
      <c r="BYQ75" s="24"/>
      <c r="BYR75" s="24"/>
      <c r="BYS75" s="24"/>
      <c r="BYT75" s="24"/>
      <c r="BYU75" s="24"/>
      <c r="BYV75" s="24"/>
      <c r="BYW75" s="24"/>
      <c r="BYX75" s="24"/>
      <c r="BYY75" s="24"/>
      <c r="BYZ75" s="24"/>
      <c r="BZA75" s="24"/>
      <c r="BZB75" s="24"/>
      <c r="BZC75" s="24"/>
      <c r="BZD75" s="24"/>
      <c r="BZE75" s="24"/>
      <c r="BZF75" s="24"/>
      <c r="BZG75" s="24"/>
      <c r="BZH75" s="24"/>
      <c r="BZI75" s="24"/>
      <c r="BZJ75" s="24"/>
      <c r="BZK75" s="24"/>
      <c r="BZL75" s="24"/>
      <c r="BZM75" s="24"/>
      <c r="BZN75" s="24"/>
      <c r="BZO75" s="24"/>
      <c r="BZP75" s="24"/>
      <c r="BZQ75" s="24"/>
      <c r="BZR75" s="24"/>
      <c r="BZS75" s="24"/>
      <c r="BZT75" s="24"/>
      <c r="BZU75" s="24"/>
      <c r="BZV75" s="24"/>
      <c r="BZW75" s="24"/>
      <c r="BZX75" s="24"/>
      <c r="BZY75" s="24"/>
      <c r="BZZ75" s="24"/>
      <c r="CAA75" s="24"/>
      <c r="CAB75" s="24"/>
      <c r="CAC75" s="24"/>
      <c r="CAD75" s="24"/>
      <c r="CAE75" s="24"/>
      <c r="CAF75" s="24"/>
      <c r="CAG75" s="24"/>
      <c r="CAH75" s="24"/>
      <c r="CAI75" s="24"/>
      <c r="CAJ75" s="24"/>
      <c r="CAK75" s="24"/>
      <c r="CAL75" s="24"/>
      <c r="CAM75" s="24"/>
      <c r="CAN75" s="24"/>
      <c r="CAO75" s="24"/>
      <c r="CAP75" s="24"/>
      <c r="CAQ75" s="24"/>
      <c r="CAR75" s="24"/>
      <c r="CAS75" s="24"/>
      <c r="CAT75" s="24"/>
      <c r="CAU75" s="24"/>
      <c r="CAV75" s="24"/>
      <c r="CAW75" s="24"/>
      <c r="CAX75" s="24"/>
      <c r="CAY75" s="24"/>
      <c r="CAZ75" s="24"/>
      <c r="CBA75" s="24"/>
      <c r="CBB75" s="24"/>
      <c r="CBC75" s="24"/>
      <c r="CBD75" s="24"/>
      <c r="CBE75" s="24"/>
      <c r="CBF75" s="24"/>
      <c r="CBG75" s="24"/>
      <c r="CBH75" s="24"/>
      <c r="CBI75" s="24"/>
      <c r="CBJ75" s="24"/>
      <c r="CBK75" s="24"/>
      <c r="CBL75" s="24"/>
      <c r="CBM75" s="24"/>
      <c r="CBN75" s="24"/>
      <c r="CBO75" s="24"/>
      <c r="CBP75" s="24"/>
      <c r="CBQ75" s="24"/>
      <c r="CBR75" s="24"/>
      <c r="CBS75" s="24"/>
      <c r="CBT75" s="24"/>
      <c r="CBU75" s="24"/>
      <c r="CBV75" s="24"/>
      <c r="CBW75" s="24"/>
      <c r="CBX75" s="24"/>
      <c r="CBY75" s="24"/>
      <c r="CBZ75" s="24"/>
      <c r="CCA75" s="24"/>
      <c r="CCB75" s="24"/>
      <c r="CCC75" s="24"/>
      <c r="CCD75" s="24"/>
      <c r="CCE75" s="24"/>
      <c r="CCF75" s="24"/>
      <c r="CCG75" s="24"/>
      <c r="CCH75" s="24"/>
      <c r="CCI75" s="24"/>
      <c r="CCJ75" s="24"/>
      <c r="CCK75" s="24"/>
      <c r="CCL75" s="24"/>
      <c r="CCM75" s="24"/>
      <c r="CCN75" s="24"/>
      <c r="CCO75" s="24"/>
      <c r="CCP75" s="24"/>
      <c r="CCQ75" s="24"/>
      <c r="CCR75" s="24"/>
      <c r="CCS75" s="24"/>
      <c r="CCT75" s="24"/>
      <c r="CCU75" s="24"/>
      <c r="CCV75" s="24"/>
      <c r="CCW75" s="24"/>
      <c r="CCX75" s="24"/>
      <c r="CCY75" s="24"/>
      <c r="CCZ75" s="24"/>
      <c r="CDA75" s="24"/>
      <c r="CDB75" s="24"/>
      <c r="CDC75" s="24"/>
      <c r="CDD75" s="24"/>
      <c r="CDE75" s="24"/>
      <c r="CDF75" s="24"/>
      <c r="CDG75" s="24"/>
      <c r="CDH75" s="24"/>
      <c r="CDI75" s="24"/>
      <c r="CDJ75" s="24"/>
      <c r="CDK75" s="24"/>
      <c r="CDL75" s="24"/>
      <c r="CDM75" s="24"/>
      <c r="CDN75" s="24"/>
      <c r="CDO75" s="24"/>
      <c r="CDP75" s="24"/>
      <c r="CDQ75" s="24"/>
      <c r="CDR75" s="24"/>
      <c r="CDS75" s="24"/>
      <c r="CDT75" s="24"/>
      <c r="CDU75" s="24"/>
      <c r="CDV75" s="24"/>
      <c r="CDW75" s="24"/>
      <c r="CDX75" s="24"/>
      <c r="CDY75" s="24"/>
      <c r="CDZ75" s="24"/>
      <c r="CEA75" s="24"/>
      <c r="CEB75" s="24"/>
      <c r="CEC75" s="24"/>
      <c r="CED75" s="24"/>
      <c r="CEE75" s="24"/>
      <c r="CEF75" s="24"/>
      <c r="CEG75" s="24"/>
      <c r="CEH75" s="24"/>
      <c r="CEI75" s="24"/>
      <c r="CEJ75" s="24"/>
      <c r="CEK75" s="24"/>
      <c r="CEL75" s="24"/>
      <c r="CEM75" s="24"/>
      <c r="CEN75" s="24"/>
      <c r="CEO75" s="24"/>
      <c r="CEP75" s="24"/>
      <c r="CEQ75" s="24"/>
      <c r="CER75" s="24"/>
      <c r="CES75" s="24"/>
      <c r="CET75" s="24"/>
      <c r="CEU75" s="24"/>
      <c r="CEV75" s="24"/>
      <c r="CEW75" s="24"/>
      <c r="CEX75" s="24"/>
      <c r="CEY75" s="24"/>
      <c r="CEZ75" s="24"/>
      <c r="CFA75" s="24"/>
      <c r="CFB75" s="24"/>
      <c r="CFC75" s="24"/>
      <c r="CFD75" s="24"/>
      <c r="CFE75" s="24"/>
      <c r="CFF75" s="24"/>
      <c r="CFG75" s="24"/>
      <c r="CFH75" s="24"/>
      <c r="CFI75" s="24"/>
      <c r="CFJ75" s="24"/>
      <c r="CFK75" s="24"/>
      <c r="CFL75" s="24"/>
      <c r="CFM75" s="24"/>
      <c r="CFN75" s="24"/>
      <c r="CFO75" s="24"/>
      <c r="CFP75" s="24"/>
      <c r="CFQ75" s="24"/>
      <c r="CFR75" s="24"/>
      <c r="CFS75" s="24"/>
      <c r="CFT75" s="24"/>
      <c r="CFU75" s="24"/>
      <c r="CFV75" s="24"/>
      <c r="CFW75" s="24"/>
      <c r="CFX75" s="24"/>
      <c r="CFY75" s="24"/>
      <c r="CFZ75" s="24"/>
      <c r="CGA75" s="24"/>
      <c r="CGB75" s="24"/>
      <c r="CGC75" s="24"/>
      <c r="CGD75" s="24"/>
      <c r="CGE75" s="24"/>
      <c r="CGF75" s="24"/>
      <c r="CGG75" s="24"/>
      <c r="CGH75" s="24"/>
      <c r="CGI75" s="24"/>
      <c r="CGJ75" s="24"/>
      <c r="CGK75" s="24"/>
      <c r="CGL75" s="24"/>
      <c r="CGM75" s="24"/>
      <c r="CGN75" s="24"/>
      <c r="CGO75" s="24"/>
      <c r="CGP75" s="24"/>
      <c r="CGQ75" s="24"/>
      <c r="CGR75" s="24"/>
      <c r="CGS75" s="24"/>
      <c r="CGT75" s="24"/>
      <c r="CGU75" s="24"/>
      <c r="CGV75" s="24"/>
      <c r="CGW75" s="24"/>
      <c r="CGX75" s="24"/>
      <c r="CGY75" s="24"/>
      <c r="CGZ75" s="24"/>
      <c r="CHA75" s="24"/>
      <c r="CHB75" s="24"/>
      <c r="CHC75" s="24"/>
      <c r="CHD75" s="24"/>
      <c r="CHE75" s="24"/>
      <c r="CHF75" s="24"/>
      <c r="CHG75" s="24"/>
      <c r="CHH75" s="24"/>
      <c r="CHI75" s="24"/>
      <c r="CHJ75" s="24"/>
      <c r="CHK75" s="24"/>
      <c r="CHL75" s="24"/>
      <c r="CHM75" s="24"/>
      <c r="CHN75" s="24"/>
      <c r="CHO75" s="24"/>
      <c r="CHP75" s="24"/>
      <c r="CHQ75" s="24"/>
      <c r="CHR75" s="24"/>
      <c r="CHS75" s="24"/>
      <c r="CHT75" s="24"/>
      <c r="CHU75" s="24"/>
      <c r="CHV75" s="24"/>
      <c r="CHW75" s="24"/>
      <c r="CHX75" s="24"/>
      <c r="CHY75" s="24"/>
      <c r="CHZ75" s="24"/>
      <c r="CIA75" s="24"/>
      <c r="CIB75" s="24"/>
      <c r="CIC75" s="24"/>
      <c r="CID75" s="24"/>
      <c r="CIE75" s="24"/>
      <c r="CIF75" s="24"/>
      <c r="CIG75" s="24"/>
      <c r="CIH75" s="24"/>
      <c r="CII75" s="24"/>
      <c r="CIJ75" s="24"/>
      <c r="CIK75" s="24"/>
      <c r="CIL75" s="24"/>
      <c r="CIM75" s="24"/>
      <c r="CIN75" s="24"/>
      <c r="CIO75" s="24"/>
      <c r="CIP75" s="24"/>
      <c r="CIQ75" s="24"/>
      <c r="CIR75" s="24"/>
      <c r="CIS75" s="24"/>
      <c r="CIT75" s="24"/>
      <c r="CIU75" s="24"/>
      <c r="CIV75" s="24"/>
      <c r="CIW75" s="24"/>
      <c r="CIX75" s="24"/>
      <c r="CIY75" s="24"/>
      <c r="CIZ75" s="24"/>
      <c r="CJA75" s="24"/>
      <c r="CJB75" s="24"/>
      <c r="CJC75" s="24"/>
      <c r="CJD75" s="24"/>
      <c r="CJE75" s="24"/>
      <c r="CJF75" s="24"/>
      <c r="CJG75" s="24"/>
      <c r="CJH75" s="24"/>
      <c r="CJI75" s="24"/>
      <c r="CJJ75" s="24"/>
      <c r="CJK75" s="24"/>
      <c r="CJL75" s="24"/>
      <c r="CJM75" s="24"/>
      <c r="CJN75" s="24"/>
      <c r="CJO75" s="24"/>
      <c r="CJP75" s="24"/>
      <c r="CJQ75" s="24"/>
      <c r="CJR75" s="24"/>
      <c r="CJS75" s="24"/>
      <c r="CJT75" s="24"/>
      <c r="CJU75" s="24"/>
      <c r="CJV75" s="24"/>
      <c r="CJW75" s="24"/>
      <c r="CJX75" s="24"/>
      <c r="CJY75" s="24"/>
      <c r="CJZ75" s="24"/>
      <c r="CKA75" s="24"/>
      <c r="CKB75" s="24"/>
      <c r="CKC75" s="24"/>
      <c r="CKD75" s="24"/>
      <c r="CKE75" s="24"/>
      <c r="CKF75" s="24"/>
      <c r="CKG75" s="24"/>
      <c r="CKH75" s="24"/>
      <c r="CKI75" s="24"/>
      <c r="CKJ75" s="24"/>
      <c r="CKK75" s="24"/>
      <c r="CKL75" s="24"/>
      <c r="CKM75" s="24"/>
      <c r="CKN75" s="24"/>
      <c r="CKO75" s="24"/>
      <c r="CKP75" s="24"/>
      <c r="CKQ75" s="24"/>
      <c r="CKR75" s="24"/>
      <c r="CKS75" s="24"/>
      <c r="CKT75" s="24"/>
      <c r="CKU75" s="24"/>
      <c r="CKV75" s="24"/>
      <c r="CKW75" s="24"/>
      <c r="CKX75" s="24"/>
      <c r="CKY75" s="24"/>
      <c r="CKZ75" s="24"/>
      <c r="CLA75" s="24"/>
      <c r="CLB75" s="24"/>
      <c r="CLC75" s="24"/>
      <c r="CLD75" s="24"/>
      <c r="CLE75" s="24"/>
      <c r="CLF75" s="24"/>
      <c r="CLG75" s="24"/>
      <c r="CLH75" s="24"/>
      <c r="CLI75" s="24"/>
      <c r="CLJ75" s="24"/>
      <c r="CLK75" s="24"/>
      <c r="CLL75" s="24"/>
      <c r="CLM75" s="24"/>
      <c r="CLN75" s="24"/>
      <c r="CLO75" s="24"/>
      <c r="CLP75" s="24"/>
      <c r="CLQ75" s="24"/>
      <c r="CLR75" s="24"/>
      <c r="CLS75" s="24"/>
      <c r="CLT75" s="24"/>
      <c r="CLU75" s="24"/>
      <c r="CLV75" s="24"/>
      <c r="CLW75" s="24"/>
      <c r="CLX75" s="24"/>
      <c r="CLY75" s="24"/>
      <c r="CLZ75" s="24"/>
      <c r="CMA75" s="24"/>
      <c r="CMB75" s="24"/>
      <c r="CMC75" s="24"/>
      <c r="CMD75" s="24"/>
      <c r="CME75" s="24"/>
      <c r="CMF75" s="24"/>
      <c r="CMG75" s="24"/>
      <c r="CMH75" s="24"/>
      <c r="CMI75" s="24"/>
      <c r="CMJ75" s="24"/>
      <c r="CMK75" s="24"/>
      <c r="CML75" s="24"/>
      <c r="CMM75" s="24"/>
      <c r="CMN75" s="24"/>
      <c r="CMO75" s="24"/>
      <c r="CMP75" s="24"/>
      <c r="CMQ75" s="24"/>
      <c r="CMR75" s="24"/>
      <c r="CMS75" s="24"/>
      <c r="CMT75" s="24"/>
      <c r="CMU75" s="24"/>
      <c r="CMV75" s="24"/>
      <c r="CMW75" s="24"/>
      <c r="CMX75" s="24"/>
      <c r="CMY75" s="24"/>
      <c r="CMZ75" s="24"/>
      <c r="CNA75" s="24"/>
      <c r="CNB75" s="24"/>
      <c r="CNC75" s="24"/>
      <c r="CND75" s="24"/>
      <c r="CNE75" s="24"/>
      <c r="CNF75" s="24"/>
      <c r="CNG75" s="24"/>
      <c r="CNH75" s="24"/>
      <c r="CNI75" s="24"/>
      <c r="CNJ75" s="24"/>
      <c r="CNK75" s="24"/>
      <c r="CNL75" s="24"/>
      <c r="CNM75" s="24"/>
      <c r="CNN75" s="24"/>
      <c r="CNO75" s="24"/>
      <c r="CNP75" s="24"/>
      <c r="CNQ75" s="24"/>
      <c r="CNR75" s="24"/>
      <c r="CNS75" s="24"/>
      <c r="CNT75" s="24"/>
      <c r="CNU75" s="24"/>
      <c r="CNV75" s="24"/>
      <c r="CNW75" s="24"/>
      <c r="CNX75" s="24"/>
      <c r="CNY75" s="24"/>
      <c r="CNZ75" s="24"/>
      <c r="COA75" s="24"/>
      <c r="COB75" s="24"/>
      <c r="COC75" s="24"/>
      <c r="COD75" s="24"/>
      <c r="COE75" s="24"/>
      <c r="COF75" s="24"/>
      <c r="COG75" s="24"/>
      <c r="COH75" s="24"/>
      <c r="COI75" s="24"/>
      <c r="COJ75" s="24"/>
      <c r="COK75" s="24"/>
      <c r="COL75" s="24"/>
      <c r="COM75" s="24"/>
      <c r="CON75" s="24"/>
      <c r="COO75" s="24"/>
      <c r="COP75" s="24"/>
      <c r="COQ75" s="24"/>
      <c r="COR75" s="24"/>
      <c r="COS75" s="24"/>
      <c r="COT75" s="24"/>
      <c r="COU75" s="24"/>
      <c r="COV75" s="24"/>
      <c r="COW75" s="24"/>
      <c r="COX75" s="24"/>
      <c r="COY75" s="24"/>
      <c r="COZ75" s="24"/>
      <c r="CPA75" s="24"/>
      <c r="CPB75" s="24"/>
      <c r="CPC75" s="24"/>
      <c r="CPD75" s="24"/>
      <c r="CPE75" s="24"/>
      <c r="CPF75" s="24"/>
      <c r="CPG75" s="24"/>
      <c r="CPH75" s="24"/>
      <c r="CPI75" s="24"/>
      <c r="CPJ75" s="24"/>
      <c r="CPK75" s="24"/>
      <c r="CPL75" s="24"/>
      <c r="CPM75" s="24"/>
      <c r="CPN75" s="24"/>
      <c r="CPO75" s="24"/>
      <c r="CPP75" s="24"/>
      <c r="CPQ75" s="24"/>
      <c r="CPR75" s="24"/>
      <c r="CPS75" s="24"/>
      <c r="CPT75" s="24"/>
      <c r="CPU75" s="24"/>
      <c r="CPV75" s="24"/>
      <c r="CPW75" s="24"/>
      <c r="CPX75" s="24"/>
      <c r="CPY75" s="24"/>
      <c r="CPZ75" s="24"/>
      <c r="CQA75" s="24"/>
      <c r="CQB75" s="24"/>
      <c r="CQC75" s="24"/>
      <c r="CQD75" s="24"/>
      <c r="CQE75" s="24"/>
      <c r="CQF75" s="24"/>
      <c r="CQG75" s="24"/>
      <c r="CQH75" s="24"/>
      <c r="CQI75" s="24"/>
      <c r="CQJ75" s="24"/>
      <c r="CQK75" s="24"/>
      <c r="CQL75" s="24"/>
      <c r="CQM75" s="24"/>
      <c r="CQN75" s="24"/>
      <c r="CQO75" s="24"/>
      <c r="CQP75" s="24"/>
      <c r="CQQ75" s="24"/>
      <c r="CQR75" s="24"/>
      <c r="CQS75" s="24"/>
      <c r="CQT75" s="24"/>
      <c r="CQU75" s="24"/>
      <c r="CQV75" s="24"/>
      <c r="CQW75" s="24"/>
      <c r="CQX75" s="24"/>
      <c r="CQY75" s="24"/>
      <c r="CQZ75" s="24"/>
      <c r="CRA75" s="24"/>
      <c r="CRB75" s="24"/>
      <c r="CRC75" s="24"/>
      <c r="CRD75" s="24"/>
      <c r="CRE75" s="24"/>
      <c r="CRF75" s="24"/>
      <c r="CRG75" s="24"/>
      <c r="CRH75" s="24"/>
      <c r="CRI75" s="24"/>
      <c r="CRJ75" s="24"/>
      <c r="CRK75" s="24"/>
      <c r="CRL75" s="24"/>
      <c r="CRM75" s="24"/>
      <c r="CRN75" s="24"/>
      <c r="CRO75" s="24"/>
      <c r="CRP75" s="24"/>
      <c r="CRQ75" s="24"/>
      <c r="CRR75" s="24"/>
      <c r="CRS75" s="24"/>
      <c r="CRT75" s="24"/>
      <c r="CRU75" s="24"/>
      <c r="CRV75" s="24"/>
      <c r="CRW75" s="24"/>
      <c r="CRX75" s="24"/>
      <c r="CRY75" s="24"/>
      <c r="CRZ75" s="24"/>
      <c r="CSA75" s="24"/>
      <c r="CSB75" s="24"/>
      <c r="CSC75" s="24"/>
      <c r="CSD75" s="24"/>
      <c r="CSE75" s="24"/>
      <c r="CSF75" s="24"/>
      <c r="CSG75" s="24"/>
      <c r="CSH75" s="24"/>
      <c r="CSI75" s="24"/>
      <c r="CSJ75" s="24"/>
      <c r="CSK75" s="24"/>
      <c r="CSL75" s="24"/>
      <c r="CSM75" s="24"/>
      <c r="CSN75" s="24"/>
      <c r="CSO75" s="24"/>
      <c r="CSP75" s="24"/>
      <c r="CSQ75" s="24"/>
      <c r="CSR75" s="24"/>
      <c r="CSS75" s="24"/>
      <c r="CST75" s="24"/>
      <c r="CSU75" s="24"/>
      <c r="CSV75" s="24"/>
      <c r="CSW75" s="24"/>
      <c r="CSX75" s="24"/>
      <c r="CSY75" s="24"/>
      <c r="CSZ75" s="24"/>
      <c r="CTA75" s="24"/>
      <c r="CTB75" s="24"/>
      <c r="CTC75" s="24"/>
      <c r="CTD75" s="24"/>
      <c r="CTE75" s="24"/>
      <c r="CTF75" s="24"/>
      <c r="CTG75" s="24"/>
      <c r="CTH75" s="24"/>
      <c r="CTI75" s="24"/>
      <c r="CTJ75" s="24"/>
      <c r="CTK75" s="24"/>
      <c r="CTL75" s="24"/>
      <c r="CTM75" s="24"/>
      <c r="CTN75" s="24"/>
      <c r="CTO75" s="24"/>
      <c r="CTP75" s="24"/>
      <c r="CTQ75" s="24"/>
      <c r="CTR75" s="24"/>
      <c r="CTS75" s="24"/>
      <c r="CTT75" s="24"/>
      <c r="CTU75" s="24"/>
      <c r="CTV75" s="24"/>
      <c r="CTW75" s="24"/>
      <c r="CTX75" s="24"/>
      <c r="CTY75" s="24"/>
      <c r="CTZ75" s="24"/>
      <c r="CUA75" s="24"/>
      <c r="CUB75" s="24"/>
      <c r="CUC75" s="24"/>
      <c r="CUD75" s="24"/>
      <c r="CUE75" s="24"/>
      <c r="CUF75" s="24"/>
      <c r="CUG75" s="24"/>
      <c r="CUH75" s="24"/>
      <c r="CUI75" s="24"/>
      <c r="CUJ75" s="24"/>
      <c r="CUK75" s="24"/>
      <c r="CUL75" s="24"/>
      <c r="CUM75" s="24"/>
      <c r="CUN75" s="24"/>
      <c r="CUO75" s="24"/>
      <c r="CUP75" s="24"/>
      <c r="CUQ75" s="24"/>
      <c r="CUR75" s="24"/>
      <c r="CUS75" s="24"/>
      <c r="CUT75" s="24"/>
      <c r="CUU75" s="24"/>
      <c r="CUV75" s="24"/>
      <c r="CUW75" s="24"/>
      <c r="CUX75" s="24"/>
      <c r="CUY75" s="24"/>
      <c r="CUZ75" s="24"/>
      <c r="CVA75" s="24"/>
      <c r="CVB75" s="24"/>
      <c r="CVC75" s="24"/>
      <c r="CVD75" s="24"/>
      <c r="CVE75" s="24"/>
      <c r="CVF75" s="24"/>
      <c r="CVG75" s="24"/>
      <c r="CVH75" s="24"/>
      <c r="CVI75" s="24"/>
      <c r="CVJ75" s="24"/>
      <c r="CVK75" s="24"/>
      <c r="CVL75" s="24"/>
      <c r="CVM75" s="24"/>
      <c r="CVN75" s="24"/>
      <c r="CVO75" s="24"/>
      <c r="CVP75" s="24"/>
      <c r="CVQ75" s="24"/>
      <c r="CVR75" s="24"/>
      <c r="CVS75" s="24"/>
      <c r="CVT75" s="24"/>
      <c r="CVU75" s="24"/>
      <c r="CVV75" s="24"/>
      <c r="CVW75" s="24"/>
      <c r="CVX75" s="24"/>
      <c r="CVY75" s="24"/>
      <c r="CVZ75" s="24"/>
      <c r="CWA75" s="24"/>
      <c r="CWB75" s="24"/>
      <c r="CWC75" s="24"/>
      <c r="CWD75" s="24"/>
      <c r="CWE75" s="24"/>
      <c r="CWF75" s="24"/>
      <c r="CWG75" s="24"/>
      <c r="CWH75" s="24"/>
      <c r="CWI75" s="24"/>
      <c r="CWJ75" s="24"/>
      <c r="CWK75" s="24"/>
      <c r="CWL75" s="24"/>
      <c r="CWM75" s="24"/>
      <c r="CWN75" s="24"/>
      <c r="CWO75" s="24"/>
      <c r="CWP75" s="24"/>
      <c r="CWQ75" s="24"/>
      <c r="CWR75" s="24"/>
      <c r="CWS75" s="24"/>
      <c r="CWT75" s="24"/>
      <c r="CWU75" s="24"/>
      <c r="CWV75" s="24"/>
      <c r="CWW75" s="24"/>
      <c r="CWX75" s="24"/>
      <c r="CWY75" s="24"/>
      <c r="CWZ75" s="24"/>
      <c r="CXA75" s="24"/>
      <c r="CXB75" s="24"/>
      <c r="CXC75" s="24"/>
      <c r="CXD75" s="24"/>
      <c r="CXE75" s="24"/>
      <c r="CXF75" s="24"/>
      <c r="CXG75" s="24"/>
      <c r="CXH75" s="24"/>
      <c r="CXI75" s="24"/>
      <c r="CXJ75" s="24"/>
      <c r="CXK75" s="24"/>
      <c r="CXL75" s="24"/>
      <c r="CXM75" s="24"/>
      <c r="CXN75" s="24"/>
      <c r="CXO75" s="24"/>
      <c r="CXP75" s="24"/>
      <c r="CXQ75" s="24"/>
      <c r="CXR75" s="24"/>
      <c r="CXS75" s="24"/>
      <c r="CXT75" s="24"/>
      <c r="CXU75" s="24"/>
      <c r="CXV75" s="24"/>
      <c r="CXW75" s="24"/>
      <c r="CXX75" s="24"/>
      <c r="CXY75" s="24"/>
      <c r="CXZ75" s="24"/>
      <c r="CYA75" s="24"/>
      <c r="CYB75" s="24"/>
      <c r="CYC75" s="24"/>
      <c r="CYD75" s="24"/>
      <c r="CYE75" s="24"/>
      <c r="CYF75" s="24"/>
      <c r="CYG75" s="24"/>
      <c r="CYH75" s="24"/>
      <c r="CYI75" s="24"/>
      <c r="CYJ75" s="24"/>
      <c r="CYK75" s="24"/>
      <c r="CYL75" s="24"/>
      <c r="CYM75" s="24"/>
      <c r="CYN75" s="24"/>
      <c r="CYO75" s="24"/>
      <c r="CYP75" s="24"/>
      <c r="CYQ75" s="24"/>
      <c r="CYR75" s="24"/>
      <c r="CYS75" s="24"/>
      <c r="CYT75" s="24"/>
      <c r="CYU75" s="24"/>
      <c r="CYV75" s="24"/>
      <c r="CYW75" s="24"/>
      <c r="CYX75" s="24"/>
      <c r="CYY75" s="24"/>
      <c r="CYZ75" s="24"/>
      <c r="CZA75" s="24"/>
      <c r="CZB75" s="24"/>
      <c r="CZC75" s="24"/>
      <c r="CZD75" s="24"/>
      <c r="CZE75" s="24"/>
      <c r="CZF75" s="24"/>
      <c r="CZG75" s="24"/>
      <c r="CZH75" s="24"/>
      <c r="CZI75" s="24"/>
      <c r="CZJ75" s="24"/>
      <c r="CZK75" s="24"/>
      <c r="CZL75" s="24"/>
      <c r="CZM75" s="24"/>
      <c r="CZN75" s="24"/>
      <c r="CZO75" s="24"/>
      <c r="CZP75" s="24"/>
      <c r="CZQ75" s="24"/>
      <c r="CZR75" s="24"/>
      <c r="CZS75" s="24"/>
      <c r="CZT75" s="24"/>
      <c r="CZU75" s="24"/>
      <c r="CZV75" s="24"/>
      <c r="CZW75" s="24"/>
      <c r="CZX75" s="24"/>
      <c r="CZY75" s="24"/>
      <c r="CZZ75" s="24"/>
      <c r="DAA75" s="24"/>
      <c r="DAB75" s="24"/>
      <c r="DAC75" s="24"/>
      <c r="DAD75" s="24"/>
      <c r="DAE75" s="24"/>
      <c r="DAF75" s="24"/>
      <c r="DAG75" s="24"/>
      <c r="DAH75" s="24"/>
      <c r="DAI75" s="24"/>
      <c r="DAJ75" s="24"/>
      <c r="DAK75" s="24"/>
      <c r="DAL75" s="24"/>
      <c r="DAM75" s="24"/>
      <c r="DAN75" s="24"/>
      <c r="DAO75" s="24"/>
      <c r="DAP75" s="24"/>
      <c r="DAQ75" s="24"/>
      <c r="DAR75" s="24"/>
      <c r="DAS75" s="24"/>
      <c r="DAT75" s="24"/>
      <c r="DAU75" s="24"/>
      <c r="DAV75" s="24"/>
      <c r="DAW75" s="24"/>
      <c r="DAX75" s="24"/>
      <c r="DAY75" s="24"/>
      <c r="DAZ75" s="24"/>
      <c r="DBA75" s="24"/>
      <c r="DBB75" s="24"/>
      <c r="DBC75" s="24"/>
      <c r="DBD75" s="24"/>
      <c r="DBE75" s="24"/>
      <c r="DBF75" s="24"/>
      <c r="DBG75" s="24"/>
      <c r="DBH75" s="24"/>
      <c r="DBI75" s="24"/>
      <c r="DBJ75" s="24"/>
      <c r="DBK75" s="24"/>
      <c r="DBL75" s="24"/>
      <c r="DBM75" s="24"/>
      <c r="DBN75" s="24"/>
      <c r="DBO75" s="24"/>
      <c r="DBP75" s="24"/>
      <c r="DBQ75" s="24"/>
      <c r="DBR75" s="24"/>
      <c r="DBS75" s="24"/>
      <c r="DBT75" s="24"/>
      <c r="DBU75" s="24"/>
      <c r="DBV75" s="24"/>
      <c r="DBW75" s="24"/>
      <c r="DBX75" s="24"/>
      <c r="DBY75" s="24"/>
      <c r="DBZ75" s="24"/>
      <c r="DCA75" s="24"/>
      <c r="DCB75" s="24"/>
      <c r="DCC75" s="24"/>
      <c r="DCD75" s="24"/>
      <c r="DCE75" s="24"/>
      <c r="DCF75" s="24"/>
      <c r="DCG75" s="24"/>
      <c r="DCH75" s="24"/>
      <c r="DCI75" s="24"/>
      <c r="DCJ75" s="24"/>
      <c r="DCK75" s="24"/>
      <c r="DCL75" s="24"/>
      <c r="DCM75" s="24"/>
      <c r="DCN75" s="24"/>
      <c r="DCO75" s="24"/>
      <c r="DCP75" s="24"/>
      <c r="DCQ75" s="24"/>
      <c r="DCR75" s="24"/>
      <c r="DCS75" s="24"/>
      <c r="DCT75" s="24"/>
      <c r="DCU75" s="24"/>
      <c r="DCV75" s="24"/>
      <c r="DCW75" s="24"/>
      <c r="DCX75" s="24"/>
      <c r="DCY75" s="24"/>
      <c r="DCZ75" s="24"/>
      <c r="DDA75" s="24"/>
      <c r="DDB75" s="24"/>
      <c r="DDC75" s="24"/>
      <c r="DDD75" s="24"/>
      <c r="DDE75" s="24"/>
      <c r="DDF75" s="24"/>
      <c r="DDG75" s="24"/>
      <c r="DDH75" s="24"/>
      <c r="DDI75" s="24"/>
      <c r="DDJ75" s="24"/>
      <c r="DDK75" s="24"/>
      <c r="DDL75" s="24"/>
      <c r="DDM75" s="24"/>
      <c r="DDN75" s="24"/>
      <c r="DDO75" s="24"/>
      <c r="DDP75" s="24"/>
      <c r="DDQ75" s="24"/>
      <c r="DDR75" s="24"/>
      <c r="DDS75" s="24"/>
      <c r="DDT75" s="24"/>
      <c r="DDU75" s="24"/>
      <c r="DDV75" s="24"/>
      <c r="DDW75" s="24"/>
      <c r="DDX75" s="24"/>
      <c r="DDY75" s="24"/>
      <c r="DDZ75" s="24"/>
      <c r="DEA75" s="24"/>
      <c r="DEB75" s="24"/>
      <c r="DEC75" s="24"/>
      <c r="DED75" s="24"/>
      <c r="DEE75" s="24"/>
      <c r="DEF75" s="24"/>
      <c r="DEG75" s="24"/>
      <c r="DEH75" s="24"/>
      <c r="DEI75" s="24"/>
      <c r="DEJ75" s="24"/>
      <c r="DEK75" s="24"/>
      <c r="DEL75" s="24"/>
      <c r="DEM75" s="24"/>
      <c r="DEN75" s="24"/>
      <c r="DEO75" s="24"/>
      <c r="DEP75" s="24"/>
      <c r="DEQ75" s="24"/>
      <c r="DER75" s="24"/>
      <c r="DES75" s="24"/>
      <c r="DET75" s="24"/>
      <c r="DEU75" s="24"/>
      <c r="DEV75" s="24"/>
      <c r="DEW75" s="24"/>
      <c r="DEX75" s="24"/>
      <c r="DEY75" s="24"/>
      <c r="DEZ75" s="24"/>
      <c r="DFA75" s="24"/>
      <c r="DFB75" s="24"/>
      <c r="DFC75" s="24"/>
      <c r="DFD75" s="24"/>
      <c r="DFE75" s="24"/>
      <c r="DFF75" s="24"/>
      <c r="DFG75" s="24"/>
      <c r="DFH75" s="24"/>
      <c r="DFI75" s="24"/>
      <c r="DFJ75" s="24"/>
      <c r="DFK75" s="24"/>
      <c r="DFL75" s="24"/>
      <c r="DFM75" s="24"/>
      <c r="DFN75" s="24"/>
      <c r="DFO75" s="24"/>
      <c r="DFP75" s="24"/>
      <c r="DFQ75" s="24"/>
      <c r="DFR75" s="24"/>
      <c r="DFS75" s="24"/>
      <c r="DFT75" s="24"/>
      <c r="DFU75" s="24"/>
      <c r="DFV75" s="24"/>
      <c r="DFW75" s="24"/>
      <c r="DFX75" s="24"/>
      <c r="DFY75" s="24"/>
      <c r="DFZ75" s="24"/>
      <c r="DGA75" s="24"/>
      <c r="DGB75" s="24"/>
      <c r="DGC75" s="24"/>
      <c r="DGD75" s="24"/>
      <c r="DGE75" s="24"/>
      <c r="DGF75" s="24"/>
      <c r="DGG75" s="24"/>
      <c r="DGH75" s="24"/>
      <c r="DGI75" s="24"/>
      <c r="DGJ75" s="24"/>
      <c r="DGK75" s="24"/>
      <c r="DGL75" s="24"/>
      <c r="DGM75" s="24"/>
      <c r="DGN75" s="24"/>
      <c r="DGO75" s="24"/>
      <c r="DGP75" s="24"/>
      <c r="DGQ75" s="24"/>
      <c r="DGR75" s="24"/>
      <c r="DGS75" s="24"/>
      <c r="DGT75" s="24"/>
      <c r="DGU75" s="24"/>
      <c r="DGV75" s="24"/>
      <c r="DGW75" s="24"/>
      <c r="DGX75" s="24"/>
      <c r="DGY75" s="24"/>
      <c r="DGZ75" s="24"/>
      <c r="DHA75" s="24"/>
      <c r="DHB75" s="24"/>
      <c r="DHC75" s="24"/>
      <c r="DHD75" s="24"/>
      <c r="DHE75" s="24"/>
      <c r="DHF75" s="24"/>
      <c r="DHG75" s="24"/>
      <c r="DHH75" s="24"/>
      <c r="DHI75" s="24"/>
      <c r="DHJ75" s="24"/>
      <c r="DHK75" s="24"/>
      <c r="DHL75" s="24"/>
      <c r="DHM75" s="24"/>
      <c r="DHN75" s="24"/>
      <c r="DHO75" s="24"/>
      <c r="DHP75" s="24"/>
      <c r="DHQ75" s="24"/>
      <c r="DHR75" s="24"/>
      <c r="DHS75" s="24"/>
      <c r="DHT75" s="24"/>
      <c r="DHU75" s="24"/>
      <c r="DHV75" s="24"/>
      <c r="DHW75" s="24"/>
      <c r="DHX75" s="24"/>
      <c r="DHY75" s="24"/>
      <c r="DHZ75" s="24"/>
      <c r="DIA75" s="24"/>
      <c r="DIB75" s="24"/>
      <c r="DIC75" s="24"/>
      <c r="DID75" s="24"/>
      <c r="DIE75" s="24"/>
      <c r="DIF75" s="24"/>
      <c r="DIG75" s="24"/>
      <c r="DIH75" s="24"/>
      <c r="DII75" s="24"/>
      <c r="DIJ75" s="24"/>
      <c r="DIK75" s="24"/>
      <c r="DIL75" s="24"/>
      <c r="DIM75" s="24"/>
      <c r="DIN75" s="24"/>
      <c r="DIO75" s="24"/>
      <c r="DIP75" s="24"/>
      <c r="DIQ75" s="24"/>
      <c r="DIR75" s="24"/>
      <c r="DIS75" s="24"/>
      <c r="DIT75" s="24"/>
      <c r="DIU75" s="24"/>
      <c r="DIV75" s="24"/>
      <c r="DIW75" s="24"/>
      <c r="DIX75" s="24"/>
      <c r="DIY75" s="24"/>
      <c r="DIZ75" s="24"/>
      <c r="DJA75" s="24"/>
      <c r="DJB75" s="24"/>
      <c r="DJC75" s="24"/>
      <c r="DJD75" s="24"/>
      <c r="DJE75" s="24"/>
      <c r="DJF75" s="24"/>
      <c r="DJG75" s="24"/>
      <c r="DJH75" s="24"/>
      <c r="DJI75" s="24"/>
      <c r="DJJ75" s="24"/>
      <c r="DJK75" s="24"/>
      <c r="DJL75" s="24"/>
      <c r="DJM75" s="24"/>
      <c r="DJN75" s="24"/>
      <c r="DJO75" s="24"/>
      <c r="DJP75" s="24"/>
      <c r="DJQ75" s="24"/>
      <c r="DJR75" s="24"/>
      <c r="DJS75" s="24"/>
      <c r="DJT75" s="24"/>
      <c r="DJU75" s="24"/>
      <c r="DJV75" s="24"/>
      <c r="DJW75" s="24"/>
      <c r="DJX75" s="24"/>
      <c r="DJY75" s="24"/>
      <c r="DJZ75" s="24"/>
      <c r="DKA75" s="24"/>
      <c r="DKB75" s="24"/>
      <c r="DKC75" s="24"/>
      <c r="DKD75" s="24"/>
      <c r="DKE75" s="24"/>
      <c r="DKF75" s="24"/>
      <c r="DKG75" s="24"/>
      <c r="DKH75" s="24"/>
      <c r="DKI75" s="24"/>
      <c r="DKJ75" s="24"/>
      <c r="DKK75" s="24"/>
      <c r="DKL75" s="24"/>
      <c r="DKM75" s="24"/>
      <c r="DKN75" s="24"/>
      <c r="DKO75" s="24"/>
      <c r="DKP75" s="24"/>
      <c r="DKQ75" s="24"/>
      <c r="DKR75" s="24"/>
      <c r="DKS75" s="24"/>
      <c r="DKT75" s="24"/>
      <c r="DKU75" s="24"/>
      <c r="DKV75" s="24"/>
      <c r="DKW75" s="24"/>
      <c r="DKX75" s="24"/>
      <c r="DKY75" s="24"/>
      <c r="DKZ75" s="24"/>
      <c r="DLA75" s="24"/>
      <c r="DLB75" s="24"/>
      <c r="DLC75" s="24"/>
      <c r="DLD75" s="24"/>
      <c r="DLE75" s="24"/>
      <c r="DLF75" s="24"/>
      <c r="DLG75" s="24"/>
      <c r="DLH75" s="24"/>
      <c r="DLI75" s="24"/>
      <c r="DLJ75" s="24"/>
      <c r="DLK75" s="24"/>
      <c r="DLL75" s="24"/>
      <c r="DLM75" s="24"/>
      <c r="DLN75" s="24"/>
      <c r="DLO75" s="24"/>
      <c r="DLP75" s="24"/>
      <c r="DLQ75" s="24"/>
      <c r="DLR75" s="24"/>
      <c r="DLS75" s="24"/>
      <c r="DLT75" s="24"/>
      <c r="DLU75" s="24"/>
      <c r="DLV75" s="24"/>
      <c r="DLW75" s="24"/>
      <c r="DLX75" s="24"/>
      <c r="DLY75" s="24"/>
      <c r="DLZ75" s="24"/>
      <c r="DMA75" s="24"/>
      <c r="DMB75" s="24"/>
      <c r="DMC75" s="24"/>
      <c r="DMD75" s="24"/>
      <c r="DME75" s="24"/>
      <c r="DMF75" s="24"/>
      <c r="DMG75" s="24"/>
      <c r="DMH75" s="24"/>
      <c r="DMI75" s="24"/>
      <c r="DMJ75" s="24"/>
      <c r="DMK75" s="24"/>
      <c r="DML75" s="24"/>
      <c r="DMM75" s="24"/>
      <c r="DMN75" s="24"/>
      <c r="DMO75" s="24"/>
      <c r="DMP75" s="24"/>
      <c r="DMQ75" s="24"/>
      <c r="DMR75" s="24"/>
      <c r="DMS75" s="24"/>
      <c r="DMT75" s="24"/>
      <c r="DMU75" s="24"/>
      <c r="DMV75" s="24"/>
      <c r="DMW75" s="24"/>
      <c r="DMX75" s="24"/>
      <c r="DMY75" s="24"/>
      <c r="DMZ75" s="24"/>
      <c r="DNA75" s="24"/>
      <c r="DNB75" s="24"/>
      <c r="DNC75" s="24"/>
      <c r="DND75" s="24"/>
      <c r="DNE75" s="24"/>
      <c r="DNF75" s="24"/>
      <c r="DNG75" s="24"/>
      <c r="DNH75" s="24"/>
      <c r="DNI75" s="24"/>
      <c r="DNJ75" s="24"/>
      <c r="DNK75" s="24"/>
      <c r="DNL75" s="24"/>
      <c r="DNM75" s="24"/>
      <c r="DNN75" s="24"/>
      <c r="DNO75" s="24"/>
      <c r="DNP75" s="24"/>
      <c r="DNQ75" s="24"/>
      <c r="DNR75" s="24"/>
      <c r="DNS75" s="24"/>
      <c r="DNT75" s="24"/>
      <c r="DNU75" s="24"/>
      <c r="DNV75" s="24"/>
      <c r="DNW75" s="24"/>
      <c r="DNX75" s="24"/>
      <c r="DNY75" s="24"/>
      <c r="DNZ75" s="24"/>
      <c r="DOA75" s="24"/>
      <c r="DOB75" s="24"/>
      <c r="DOC75" s="24"/>
      <c r="DOD75" s="24"/>
      <c r="DOE75" s="24"/>
      <c r="DOF75" s="24"/>
      <c r="DOG75" s="24"/>
      <c r="DOH75" s="24"/>
      <c r="DOI75" s="24"/>
      <c r="DOJ75" s="24"/>
      <c r="DOK75" s="24"/>
      <c r="DOL75" s="24"/>
      <c r="DOM75" s="24"/>
      <c r="DON75" s="24"/>
      <c r="DOO75" s="24"/>
      <c r="DOP75" s="24"/>
      <c r="DOQ75" s="24"/>
      <c r="DOR75" s="24"/>
      <c r="DOS75" s="24"/>
      <c r="DOT75" s="24"/>
      <c r="DOU75" s="24"/>
      <c r="DOV75" s="24"/>
      <c r="DOW75" s="24"/>
      <c r="DOX75" s="24"/>
      <c r="DOY75" s="24"/>
      <c r="DOZ75" s="24"/>
      <c r="DPA75" s="24"/>
      <c r="DPB75" s="24"/>
      <c r="DPC75" s="24"/>
      <c r="DPD75" s="24"/>
      <c r="DPE75" s="24"/>
      <c r="DPF75" s="24"/>
      <c r="DPG75" s="24"/>
      <c r="DPH75" s="24"/>
      <c r="DPI75" s="24"/>
      <c r="DPJ75" s="24"/>
      <c r="DPK75" s="24"/>
      <c r="DPL75" s="24"/>
      <c r="DPM75" s="24"/>
      <c r="DPN75" s="24"/>
      <c r="DPO75" s="24"/>
      <c r="DPP75" s="24"/>
      <c r="DPQ75" s="24"/>
      <c r="DPR75" s="24"/>
      <c r="DPS75" s="24"/>
      <c r="DPT75" s="24"/>
      <c r="DPU75" s="24"/>
      <c r="DPV75" s="24"/>
      <c r="DPW75" s="24"/>
      <c r="DPX75" s="24"/>
      <c r="DPY75" s="24"/>
      <c r="DPZ75" s="24"/>
      <c r="DQA75" s="24"/>
      <c r="DQB75" s="24"/>
      <c r="DQC75" s="24"/>
      <c r="DQD75" s="24"/>
      <c r="DQE75" s="24"/>
      <c r="DQF75" s="24"/>
      <c r="DQG75" s="24"/>
      <c r="DQH75" s="24"/>
      <c r="DQI75" s="24"/>
      <c r="DQJ75" s="24"/>
      <c r="DQK75" s="24"/>
      <c r="DQL75" s="24"/>
      <c r="DQM75" s="24"/>
      <c r="DQN75" s="24"/>
      <c r="DQO75" s="24"/>
      <c r="DQP75" s="24"/>
      <c r="DQQ75" s="24"/>
      <c r="DQR75" s="24"/>
      <c r="DQS75" s="24"/>
      <c r="DQT75" s="24"/>
      <c r="DQU75" s="24"/>
      <c r="DQV75" s="24"/>
      <c r="DQW75" s="24"/>
      <c r="DQX75" s="24"/>
      <c r="DQY75" s="24"/>
      <c r="DQZ75" s="24"/>
      <c r="DRA75" s="24"/>
      <c r="DRB75" s="24"/>
      <c r="DRC75" s="24"/>
      <c r="DRD75" s="24"/>
      <c r="DRE75" s="24"/>
      <c r="DRF75" s="24"/>
      <c r="DRG75" s="24"/>
      <c r="DRH75" s="24"/>
      <c r="DRI75" s="24"/>
      <c r="DRJ75" s="24"/>
      <c r="DRK75" s="24"/>
      <c r="DRL75" s="24"/>
      <c r="DRM75" s="24"/>
      <c r="DRN75" s="24"/>
      <c r="DRO75" s="24"/>
      <c r="DRP75" s="24"/>
      <c r="DRQ75" s="24"/>
      <c r="DRR75" s="24"/>
      <c r="DRS75" s="24"/>
      <c r="DRT75" s="24"/>
      <c r="DRU75" s="24"/>
      <c r="DRV75" s="24"/>
      <c r="DRW75" s="24"/>
      <c r="DRX75" s="24"/>
      <c r="DRY75" s="24"/>
      <c r="DRZ75" s="24"/>
      <c r="DSA75" s="24"/>
      <c r="DSB75" s="24"/>
      <c r="DSC75" s="24"/>
      <c r="DSD75" s="24"/>
      <c r="DSE75" s="24"/>
      <c r="DSF75" s="24"/>
      <c r="DSG75" s="24"/>
      <c r="DSH75" s="24"/>
      <c r="DSI75" s="24"/>
      <c r="DSJ75" s="24"/>
      <c r="DSK75" s="24"/>
      <c r="DSL75" s="24"/>
      <c r="DSM75" s="24"/>
      <c r="DSN75" s="24"/>
      <c r="DSO75" s="24"/>
      <c r="DSP75" s="24"/>
      <c r="DSQ75" s="24"/>
      <c r="DSR75" s="24"/>
      <c r="DSS75" s="24"/>
      <c r="DST75" s="24"/>
      <c r="DSU75" s="24"/>
      <c r="DSV75" s="24"/>
      <c r="DSW75" s="24"/>
      <c r="DSX75" s="24"/>
      <c r="DSY75" s="24"/>
      <c r="DSZ75" s="24"/>
      <c r="DTA75" s="24"/>
      <c r="DTB75" s="24"/>
      <c r="DTC75" s="24"/>
      <c r="DTD75" s="24"/>
      <c r="DTE75" s="24"/>
      <c r="DTF75" s="24"/>
      <c r="DTG75" s="24"/>
      <c r="DTH75" s="24"/>
      <c r="DTI75" s="24"/>
      <c r="DTJ75" s="24"/>
      <c r="DTK75" s="24"/>
      <c r="DTL75" s="24"/>
      <c r="DTM75" s="24"/>
      <c r="DTN75" s="24"/>
      <c r="DTO75" s="24"/>
      <c r="DTP75" s="24"/>
      <c r="DTQ75" s="24"/>
      <c r="DTR75" s="24"/>
      <c r="DTS75" s="24"/>
      <c r="DTT75" s="24"/>
      <c r="DTU75" s="24"/>
      <c r="DTV75" s="24"/>
      <c r="DTW75" s="24"/>
      <c r="DTX75" s="24"/>
      <c r="DTY75" s="24"/>
      <c r="DTZ75" s="24"/>
      <c r="DUA75" s="24"/>
      <c r="DUB75" s="24"/>
      <c r="DUC75" s="24"/>
      <c r="DUD75" s="24"/>
      <c r="DUE75" s="24"/>
      <c r="DUF75" s="24"/>
      <c r="DUG75" s="24"/>
      <c r="DUH75" s="24"/>
      <c r="DUI75" s="24"/>
      <c r="DUJ75" s="24"/>
      <c r="DUK75" s="24"/>
      <c r="DUL75" s="24"/>
      <c r="DUM75" s="24"/>
      <c r="DUN75" s="24"/>
      <c r="DUO75" s="24"/>
      <c r="DUP75" s="24"/>
      <c r="DUQ75" s="24"/>
      <c r="DUR75" s="24"/>
      <c r="DUS75" s="24"/>
      <c r="DUT75" s="24"/>
      <c r="DUU75" s="24"/>
      <c r="DUV75" s="24"/>
      <c r="DUW75" s="24"/>
      <c r="DUX75" s="24"/>
      <c r="DUY75" s="24"/>
      <c r="DUZ75" s="24"/>
      <c r="DVA75" s="24"/>
      <c r="DVB75" s="24"/>
      <c r="DVC75" s="24"/>
      <c r="DVD75" s="24"/>
      <c r="DVE75" s="24"/>
      <c r="DVF75" s="24"/>
      <c r="DVG75" s="24"/>
      <c r="DVH75" s="24"/>
      <c r="DVI75" s="24"/>
      <c r="DVJ75" s="24"/>
      <c r="DVK75" s="24"/>
      <c r="DVL75" s="24"/>
      <c r="DVM75" s="24"/>
      <c r="DVN75" s="24"/>
      <c r="DVO75" s="24"/>
      <c r="DVP75" s="24"/>
      <c r="DVQ75" s="24"/>
      <c r="DVR75" s="24"/>
      <c r="DVS75" s="24"/>
      <c r="DVT75" s="24"/>
      <c r="DVU75" s="24"/>
      <c r="DVV75" s="24"/>
      <c r="DVW75" s="24"/>
      <c r="DVX75" s="24"/>
      <c r="DVY75" s="24"/>
      <c r="DVZ75" s="24"/>
      <c r="DWA75" s="24"/>
      <c r="DWB75" s="24"/>
      <c r="DWC75" s="24"/>
      <c r="DWD75" s="24"/>
      <c r="DWE75" s="24"/>
      <c r="DWF75" s="24"/>
      <c r="DWG75" s="24"/>
      <c r="DWH75" s="24"/>
      <c r="DWI75" s="24"/>
      <c r="DWJ75" s="24"/>
      <c r="DWK75" s="24"/>
      <c r="DWL75" s="24"/>
      <c r="DWM75" s="24"/>
      <c r="DWN75" s="24"/>
      <c r="DWO75" s="24"/>
      <c r="DWP75" s="24"/>
      <c r="DWQ75" s="24"/>
      <c r="DWR75" s="24"/>
      <c r="DWS75" s="24"/>
      <c r="DWT75" s="24"/>
      <c r="DWU75" s="24"/>
      <c r="DWV75" s="24"/>
      <c r="DWW75" s="24"/>
      <c r="DWX75" s="24"/>
      <c r="DWY75" s="24"/>
      <c r="DWZ75" s="24"/>
      <c r="DXA75" s="24"/>
      <c r="DXB75" s="24"/>
      <c r="DXC75" s="24"/>
      <c r="DXD75" s="24"/>
      <c r="DXE75" s="24"/>
      <c r="DXF75" s="24"/>
      <c r="DXG75" s="24"/>
      <c r="DXH75" s="24"/>
      <c r="DXI75" s="24"/>
      <c r="DXJ75" s="24"/>
      <c r="DXK75" s="24"/>
      <c r="DXL75" s="24"/>
      <c r="DXM75" s="24"/>
      <c r="DXN75" s="24"/>
      <c r="DXO75" s="24"/>
      <c r="DXP75" s="24"/>
      <c r="DXQ75" s="24"/>
      <c r="DXR75" s="24"/>
      <c r="DXS75" s="24"/>
      <c r="DXT75" s="24"/>
      <c r="DXU75" s="24"/>
      <c r="DXV75" s="24"/>
      <c r="DXW75" s="24"/>
      <c r="DXX75" s="24"/>
      <c r="DXY75" s="24"/>
      <c r="DXZ75" s="24"/>
      <c r="DYA75" s="24"/>
      <c r="DYB75" s="24"/>
      <c r="DYC75" s="24"/>
      <c r="DYD75" s="24"/>
      <c r="DYE75" s="24"/>
      <c r="DYF75" s="24"/>
      <c r="DYG75" s="24"/>
      <c r="DYH75" s="24"/>
      <c r="DYI75" s="24"/>
      <c r="DYJ75" s="24"/>
      <c r="DYK75" s="24"/>
      <c r="DYL75" s="24"/>
      <c r="DYM75" s="24"/>
      <c r="DYN75" s="24"/>
      <c r="DYO75" s="24"/>
      <c r="DYP75" s="24"/>
      <c r="DYQ75" s="24"/>
      <c r="DYR75" s="24"/>
      <c r="DYS75" s="24"/>
      <c r="DYT75" s="24"/>
      <c r="DYU75" s="24"/>
      <c r="DYV75" s="24"/>
      <c r="DYW75" s="24"/>
      <c r="DYX75" s="24"/>
      <c r="DYY75" s="24"/>
      <c r="DYZ75" s="24"/>
      <c r="DZA75" s="24"/>
      <c r="DZB75" s="24"/>
      <c r="DZC75" s="24"/>
      <c r="DZD75" s="24"/>
      <c r="DZE75" s="24"/>
      <c r="DZF75" s="24"/>
      <c r="DZG75" s="24"/>
      <c r="DZH75" s="24"/>
      <c r="DZI75" s="24"/>
      <c r="DZJ75" s="24"/>
      <c r="DZK75" s="24"/>
      <c r="DZL75" s="24"/>
      <c r="DZM75" s="24"/>
      <c r="DZN75" s="24"/>
      <c r="DZO75" s="24"/>
      <c r="DZP75" s="24"/>
      <c r="DZQ75" s="24"/>
      <c r="DZR75" s="24"/>
      <c r="DZS75" s="24"/>
      <c r="DZT75" s="24"/>
      <c r="DZU75" s="24"/>
      <c r="DZV75" s="24"/>
      <c r="DZW75" s="24"/>
      <c r="DZX75" s="24"/>
      <c r="DZY75" s="24"/>
      <c r="DZZ75" s="24"/>
      <c r="EAA75" s="24"/>
      <c r="EAB75" s="24"/>
      <c r="EAC75" s="24"/>
      <c r="EAD75" s="24"/>
      <c r="EAE75" s="24"/>
      <c r="EAF75" s="24"/>
      <c r="EAG75" s="24"/>
      <c r="EAH75" s="24"/>
      <c r="EAI75" s="24"/>
      <c r="EAJ75" s="24"/>
      <c r="EAK75" s="24"/>
      <c r="EAL75" s="24"/>
      <c r="EAM75" s="24"/>
      <c r="EAN75" s="24"/>
      <c r="EAO75" s="24"/>
      <c r="EAP75" s="24"/>
      <c r="EAQ75" s="24"/>
      <c r="EAR75" s="24"/>
      <c r="EAS75" s="24"/>
      <c r="EAT75" s="24"/>
      <c r="EAU75" s="24"/>
      <c r="EAV75" s="24"/>
      <c r="EAW75" s="24"/>
      <c r="EAX75" s="24"/>
      <c r="EAY75" s="24"/>
      <c r="EAZ75" s="24"/>
      <c r="EBA75" s="24"/>
      <c r="EBB75" s="24"/>
      <c r="EBC75" s="24"/>
      <c r="EBD75" s="24"/>
      <c r="EBE75" s="24"/>
      <c r="EBF75" s="24"/>
      <c r="EBG75" s="24"/>
      <c r="EBH75" s="24"/>
      <c r="EBI75" s="24"/>
      <c r="EBJ75" s="24"/>
      <c r="EBK75" s="24"/>
      <c r="EBL75" s="24"/>
      <c r="EBM75" s="24"/>
      <c r="EBN75" s="24"/>
      <c r="EBO75" s="24"/>
      <c r="EBP75" s="24"/>
      <c r="EBQ75" s="24"/>
      <c r="EBR75" s="24"/>
      <c r="EBS75" s="24"/>
      <c r="EBT75" s="24"/>
      <c r="EBU75" s="24"/>
      <c r="EBV75" s="24"/>
      <c r="EBW75" s="24"/>
      <c r="EBX75" s="24"/>
      <c r="EBY75" s="24"/>
      <c r="EBZ75" s="24"/>
      <c r="ECA75" s="24"/>
      <c r="ECB75" s="24"/>
      <c r="ECC75" s="24"/>
      <c r="ECD75" s="24"/>
      <c r="ECE75" s="24"/>
      <c r="ECF75" s="24"/>
      <c r="ECG75" s="24"/>
      <c r="ECH75" s="24"/>
      <c r="ECI75" s="24"/>
      <c r="ECJ75" s="24"/>
      <c r="ECK75" s="24"/>
      <c r="ECL75" s="24"/>
      <c r="ECM75" s="24"/>
      <c r="ECN75" s="24"/>
      <c r="ECO75" s="24"/>
      <c r="ECP75" s="24"/>
      <c r="ECQ75" s="24"/>
      <c r="ECR75" s="24"/>
      <c r="ECS75" s="24"/>
      <c r="ECT75" s="24"/>
      <c r="ECU75" s="24"/>
      <c r="ECV75" s="24"/>
      <c r="ECW75" s="24"/>
      <c r="ECX75" s="24"/>
      <c r="ECY75" s="24"/>
      <c r="ECZ75" s="24"/>
      <c r="EDA75" s="24"/>
      <c r="EDB75" s="24"/>
      <c r="EDC75" s="24"/>
      <c r="EDD75" s="24"/>
      <c r="EDE75" s="24"/>
      <c r="EDF75" s="24"/>
      <c r="EDG75" s="24"/>
      <c r="EDH75" s="24"/>
      <c r="EDI75" s="24"/>
      <c r="EDJ75" s="24"/>
      <c r="EDK75" s="24"/>
      <c r="EDL75" s="24"/>
      <c r="EDM75" s="24"/>
      <c r="EDN75" s="24"/>
      <c r="EDO75" s="24"/>
      <c r="EDP75" s="24"/>
      <c r="EDQ75" s="24"/>
      <c r="EDR75" s="24"/>
      <c r="EDS75" s="24"/>
      <c r="EDT75" s="24"/>
      <c r="EDU75" s="24"/>
      <c r="EDV75" s="24"/>
      <c r="EDW75" s="24"/>
      <c r="EDX75" s="24"/>
      <c r="EDY75" s="24"/>
      <c r="EDZ75" s="24"/>
      <c r="EEA75" s="24"/>
      <c r="EEB75" s="24"/>
      <c r="EEC75" s="24"/>
      <c r="EED75" s="24"/>
      <c r="EEE75" s="24"/>
      <c r="EEF75" s="24"/>
      <c r="EEG75" s="24"/>
      <c r="EEH75" s="24"/>
      <c r="EEI75" s="24"/>
      <c r="EEJ75" s="24"/>
      <c r="EEK75" s="24"/>
      <c r="EEL75" s="24"/>
      <c r="EEM75" s="24"/>
      <c r="EEN75" s="24"/>
      <c r="EEO75" s="24"/>
      <c r="EEP75" s="24"/>
      <c r="EEQ75" s="24"/>
      <c r="EER75" s="24"/>
      <c r="EES75" s="24"/>
      <c r="EET75" s="24"/>
      <c r="EEU75" s="24"/>
      <c r="EEV75" s="24"/>
      <c r="EEW75" s="24"/>
      <c r="EEX75" s="24"/>
      <c r="EEY75" s="24"/>
      <c r="EEZ75" s="24"/>
      <c r="EFA75" s="24"/>
      <c r="EFB75" s="24"/>
      <c r="EFC75" s="24"/>
      <c r="EFD75" s="24"/>
      <c r="EFE75" s="24"/>
      <c r="EFF75" s="24"/>
      <c r="EFG75" s="24"/>
      <c r="EFH75" s="24"/>
      <c r="EFI75" s="24"/>
      <c r="EFJ75" s="24"/>
      <c r="EFK75" s="24"/>
      <c r="EFL75" s="24"/>
      <c r="EFM75" s="24"/>
      <c r="EFN75" s="24"/>
      <c r="EFO75" s="24"/>
      <c r="EFP75" s="24"/>
      <c r="EFQ75" s="24"/>
      <c r="EFR75" s="24"/>
      <c r="EFS75" s="24"/>
      <c r="EFT75" s="24"/>
      <c r="EFU75" s="24"/>
      <c r="EFV75" s="24"/>
      <c r="EFW75" s="24"/>
      <c r="EFX75" s="24"/>
      <c r="EFY75" s="24"/>
      <c r="EFZ75" s="24"/>
      <c r="EGA75" s="24"/>
      <c r="EGB75" s="24"/>
      <c r="EGC75" s="24"/>
      <c r="EGD75" s="24"/>
      <c r="EGE75" s="24"/>
      <c r="EGF75" s="24"/>
      <c r="EGG75" s="24"/>
      <c r="EGH75" s="24"/>
      <c r="EGI75" s="24"/>
      <c r="EGJ75" s="24"/>
      <c r="EGK75" s="24"/>
      <c r="EGL75" s="24"/>
      <c r="EGM75" s="24"/>
      <c r="EGN75" s="24"/>
      <c r="EGO75" s="24"/>
      <c r="EGP75" s="24"/>
      <c r="EGQ75" s="24"/>
      <c r="EGR75" s="24"/>
      <c r="EGS75" s="24"/>
      <c r="EGT75" s="24"/>
      <c r="EGU75" s="24"/>
      <c r="EGV75" s="24"/>
      <c r="EGW75" s="24"/>
      <c r="EGX75" s="24"/>
      <c r="EGY75" s="24"/>
      <c r="EGZ75" s="24"/>
      <c r="EHA75" s="24"/>
      <c r="EHB75" s="24"/>
      <c r="EHC75" s="24"/>
      <c r="EHD75" s="24"/>
      <c r="EHE75" s="24"/>
      <c r="EHF75" s="24"/>
      <c r="EHG75" s="24"/>
      <c r="EHH75" s="24"/>
      <c r="EHI75" s="24"/>
      <c r="EHJ75" s="24"/>
      <c r="EHK75" s="24"/>
      <c r="EHL75" s="24"/>
      <c r="EHM75" s="24"/>
      <c r="EHN75" s="24"/>
      <c r="EHO75" s="24"/>
      <c r="EHP75" s="24"/>
      <c r="EHQ75" s="24"/>
      <c r="EHR75" s="24"/>
      <c r="EHS75" s="24"/>
      <c r="EHT75" s="24"/>
      <c r="EHU75" s="24"/>
      <c r="EHV75" s="24"/>
      <c r="EHW75" s="24"/>
      <c r="EHX75" s="24"/>
      <c r="EHY75" s="24"/>
      <c r="EHZ75" s="24"/>
      <c r="EIA75" s="24"/>
      <c r="EIB75" s="24"/>
      <c r="EIC75" s="24"/>
      <c r="EID75" s="24"/>
      <c r="EIE75" s="24"/>
      <c r="EIF75" s="24"/>
      <c r="EIG75" s="24"/>
      <c r="EIH75" s="24"/>
      <c r="EII75" s="24"/>
      <c r="EIJ75" s="24"/>
      <c r="EIK75" s="24"/>
      <c r="EIL75" s="24"/>
      <c r="EIM75" s="24"/>
      <c r="EIN75" s="24"/>
      <c r="EIO75" s="24"/>
      <c r="EIP75" s="24"/>
      <c r="EIQ75" s="24"/>
      <c r="EIR75" s="24"/>
      <c r="EIS75" s="24"/>
      <c r="EIT75" s="24"/>
      <c r="EIU75" s="24"/>
      <c r="EIV75" s="24"/>
      <c r="EIW75" s="24"/>
      <c r="EIX75" s="24"/>
      <c r="EIY75" s="24"/>
      <c r="EIZ75" s="24"/>
      <c r="EJA75" s="24"/>
      <c r="EJB75" s="24"/>
      <c r="EJC75" s="24"/>
      <c r="EJD75" s="24"/>
      <c r="EJE75" s="24"/>
      <c r="EJF75" s="24"/>
      <c r="EJG75" s="24"/>
      <c r="EJH75" s="24"/>
      <c r="EJI75" s="24"/>
      <c r="EJJ75" s="24"/>
      <c r="EJK75" s="24"/>
      <c r="EJL75" s="24"/>
      <c r="EJM75" s="24"/>
      <c r="EJN75" s="24"/>
      <c r="EJO75" s="24"/>
      <c r="EJP75" s="24"/>
      <c r="EJQ75" s="24"/>
      <c r="EJR75" s="24"/>
      <c r="EJS75" s="24"/>
      <c r="EJT75" s="24"/>
      <c r="EJU75" s="24"/>
      <c r="EJV75" s="24"/>
      <c r="EJW75" s="24"/>
      <c r="EJX75" s="24"/>
      <c r="EJY75" s="24"/>
      <c r="EJZ75" s="24"/>
      <c r="EKA75" s="24"/>
      <c r="EKB75" s="24"/>
      <c r="EKC75" s="24"/>
      <c r="EKD75" s="24"/>
      <c r="EKE75" s="24"/>
      <c r="EKF75" s="24"/>
      <c r="EKG75" s="24"/>
      <c r="EKH75" s="24"/>
      <c r="EKI75" s="24"/>
      <c r="EKJ75" s="24"/>
      <c r="EKK75" s="24"/>
      <c r="EKL75" s="24"/>
      <c r="EKM75" s="24"/>
      <c r="EKN75" s="24"/>
      <c r="EKO75" s="24"/>
      <c r="EKP75" s="24"/>
      <c r="EKQ75" s="24"/>
      <c r="EKR75" s="24"/>
      <c r="EKS75" s="24"/>
      <c r="EKT75" s="24"/>
      <c r="EKU75" s="24"/>
      <c r="EKV75" s="24"/>
      <c r="EKW75" s="24"/>
      <c r="EKX75" s="24"/>
      <c r="EKY75" s="24"/>
      <c r="EKZ75" s="24"/>
      <c r="ELA75" s="24"/>
      <c r="ELB75" s="24"/>
      <c r="ELC75" s="24"/>
      <c r="ELD75" s="24"/>
      <c r="ELE75" s="24"/>
      <c r="ELF75" s="24"/>
      <c r="ELG75" s="24"/>
      <c r="ELH75" s="24"/>
      <c r="ELI75" s="24"/>
      <c r="ELJ75" s="24"/>
      <c r="ELK75" s="24"/>
      <c r="ELL75" s="24"/>
      <c r="ELM75" s="24"/>
      <c r="ELN75" s="24"/>
      <c r="ELO75" s="24"/>
      <c r="ELP75" s="24"/>
      <c r="ELQ75" s="24"/>
      <c r="ELR75" s="24"/>
      <c r="ELS75" s="24"/>
      <c r="ELT75" s="24"/>
      <c r="ELU75" s="24"/>
      <c r="ELV75" s="24"/>
      <c r="ELW75" s="24"/>
      <c r="ELX75" s="24"/>
      <c r="ELY75" s="24"/>
      <c r="ELZ75" s="24"/>
      <c r="EMA75" s="24"/>
      <c r="EMB75" s="24"/>
      <c r="EMC75" s="24"/>
      <c r="EMD75" s="24"/>
      <c r="EME75" s="24"/>
      <c r="EMF75" s="24"/>
      <c r="EMG75" s="24"/>
      <c r="EMH75" s="24"/>
      <c r="EMI75" s="24"/>
      <c r="EMJ75" s="24"/>
      <c r="EMK75" s="24"/>
      <c r="EML75" s="24"/>
      <c r="EMM75" s="24"/>
      <c r="EMN75" s="24"/>
      <c r="EMO75" s="24"/>
      <c r="EMP75" s="24"/>
      <c r="EMQ75" s="24"/>
      <c r="EMR75" s="24"/>
      <c r="EMS75" s="24"/>
      <c r="EMT75" s="24"/>
      <c r="EMU75" s="24"/>
      <c r="EMV75" s="24"/>
      <c r="EMW75" s="24"/>
      <c r="EMX75" s="24"/>
      <c r="EMY75" s="24"/>
      <c r="EMZ75" s="24"/>
      <c r="ENA75" s="24"/>
      <c r="ENB75" s="24"/>
      <c r="ENC75" s="24"/>
      <c r="END75" s="24"/>
      <c r="ENE75" s="24"/>
      <c r="ENF75" s="24"/>
      <c r="ENG75" s="24"/>
      <c r="ENH75" s="24"/>
      <c r="ENI75" s="24"/>
      <c r="ENJ75" s="24"/>
      <c r="ENK75" s="24"/>
      <c r="ENL75" s="24"/>
      <c r="ENM75" s="24"/>
      <c r="ENN75" s="24"/>
      <c r="ENO75" s="24"/>
      <c r="ENP75" s="24"/>
      <c r="ENQ75" s="24"/>
      <c r="ENR75" s="24"/>
      <c r="ENS75" s="24"/>
      <c r="ENT75" s="24"/>
      <c r="ENU75" s="24"/>
      <c r="ENV75" s="24"/>
      <c r="ENW75" s="24"/>
      <c r="ENX75" s="24"/>
      <c r="ENY75" s="24"/>
      <c r="ENZ75" s="24"/>
      <c r="EOA75" s="24"/>
      <c r="EOB75" s="24"/>
      <c r="EOC75" s="24"/>
      <c r="EOD75" s="24"/>
      <c r="EOE75" s="24"/>
      <c r="EOF75" s="24"/>
      <c r="EOG75" s="24"/>
      <c r="EOH75" s="24"/>
      <c r="EOI75" s="24"/>
      <c r="EOJ75" s="24"/>
      <c r="EOK75" s="24"/>
      <c r="EOL75" s="24"/>
      <c r="EOM75" s="24"/>
      <c r="EON75" s="24"/>
      <c r="EOO75" s="24"/>
      <c r="EOP75" s="24"/>
      <c r="EOQ75" s="24"/>
      <c r="EOR75" s="24"/>
      <c r="EOS75" s="24"/>
      <c r="EOT75" s="24"/>
      <c r="EOU75" s="24"/>
      <c r="EOV75" s="24"/>
      <c r="EOW75" s="24"/>
      <c r="EOX75" s="24"/>
      <c r="EOY75" s="24"/>
      <c r="EOZ75" s="24"/>
      <c r="EPA75" s="24"/>
      <c r="EPB75" s="24"/>
      <c r="EPC75" s="24"/>
      <c r="EPD75" s="24"/>
      <c r="EPE75" s="24"/>
      <c r="EPF75" s="24"/>
      <c r="EPG75" s="24"/>
      <c r="EPH75" s="24"/>
      <c r="EPI75" s="24"/>
      <c r="EPJ75" s="24"/>
      <c r="EPK75" s="24"/>
      <c r="EPL75" s="24"/>
      <c r="EPM75" s="24"/>
      <c r="EPN75" s="24"/>
      <c r="EPO75" s="24"/>
      <c r="EPP75" s="24"/>
      <c r="EPQ75" s="24"/>
      <c r="EPR75" s="24"/>
      <c r="EPS75" s="24"/>
      <c r="EPT75" s="24"/>
      <c r="EPU75" s="24"/>
      <c r="EPV75" s="24"/>
      <c r="EPW75" s="24"/>
      <c r="EPX75" s="24"/>
      <c r="EPY75" s="24"/>
      <c r="EPZ75" s="24"/>
      <c r="EQA75" s="24"/>
      <c r="EQB75" s="24"/>
      <c r="EQC75" s="24"/>
      <c r="EQD75" s="24"/>
      <c r="EQE75" s="24"/>
      <c r="EQF75" s="24"/>
      <c r="EQG75" s="24"/>
      <c r="EQH75" s="24"/>
      <c r="EQI75" s="24"/>
      <c r="EQJ75" s="24"/>
      <c r="EQK75" s="24"/>
      <c r="EQL75" s="24"/>
      <c r="EQM75" s="24"/>
      <c r="EQN75" s="24"/>
      <c r="EQO75" s="24"/>
      <c r="EQP75" s="24"/>
      <c r="EQQ75" s="24"/>
      <c r="EQR75" s="24"/>
      <c r="EQS75" s="24"/>
      <c r="EQT75" s="24"/>
      <c r="EQU75" s="24"/>
      <c r="EQV75" s="24"/>
      <c r="EQW75" s="24"/>
      <c r="EQX75" s="24"/>
      <c r="EQY75" s="24"/>
      <c r="EQZ75" s="24"/>
      <c r="ERA75" s="24"/>
      <c r="ERB75" s="24"/>
      <c r="ERC75" s="24"/>
      <c r="ERD75" s="24"/>
      <c r="ERE75" s="24"/>
      <c r="ERF75" s="24"/>
      <c r="ERG75" s="24"/>
      <c r="ERH75" s="24"/>
      <c r="ERI75" s="24"/>
      <c r="ERJ75" s="24"/>
      <c r="ERK75" s="24"/>
      <c r="ERL75" s="24"/>
      <c r="ERM75" s="24"/>
      <c r="ERN75" s="24"/>
      <c r="ERO75" s="24"/>
      <c r="ERP75" s="24"/>
      <c r="ERQ75" s="24"/>
      <c r="ERR75" s="24"/>
      <c r="ERS75" s="24"/>
      <c r="ERT75" s="24"/>
      <c r="ERU75" s="24"/>
      <c r="ERV75" s="24"/>
      <c r="ERW75" s="24"/>
      <c r="ERX75" s="24"/>
      <c r="ERY75" s="24"/>
      <c r="ERZ75" s="24"/>
      <c r="ESA75" s="24"/>
      <c r="ESB75" s="24"/>
      <c r="ESC75" s="24"/>
      <c r="ESD75" s="24"/>
      <c r="ESE75" s="24"/>
      <c r="ESF75" s="24"/>
      <c r="ESG75" s="24"/>
      <c r="ESH75" s="24"/>
      <c r="ESI75" s="24"/>
      <c r="ESJ75" s="24"/>
      <c r="ESK75" s="24"/>
      <c r="ESL75" s="24"/>
      <c r="ESM75" s="24"/>
      <c r="ESN75" s="24"/>
      <c r="ESO75" s="24"/>
      <c r="ESP75" s="24"/>
      <c r="ESQ75" s="24"/>
      <c r="ESR75" s="24"/>
      <c r="ESS75" s="24"/>
      <c r="EST75" s="24"/>
      <c r="ESU75" s="24"/>
      <c r="ESV75" s="24"/>
      <c r="ESW75" s="24"/>
      <c r="ESX75" s="24"/>
      <c r="ESY75" s="24"/>
      <c r="ESZ75" s="24"/>
      <c r="ETA75" s="24"/>
      <c r="ETB75" s="24"/>
      <c r="ETC75" s="24"/>
      <c r="ETD75" s="24"/>
      <c r="ETE75" s="24"/>
      <c r="ETF75" s="24"/>
      <c r="ETG75" s="24"/>
      <c r="ETH75" s="24"/>
      <c r="ETI75" s="24"/>
      <c r="ETJ75" s="24"/>
      <c r="ETK75" s="24"/>
      <c r="ETL75" s="24"/>
      <c r="ETM75" s="24"/>
      <c r="ETN75" s="24"/>
      <c r="ETO75" s="24"/>
      <c r="ETP75" s="24"/>
      <c r="ETQ75" s="24"/>
      <c r="ETR75" s="24"/>
      <c r="ETS75" s="24"/>
      <c r="ETT75" s="24"/>
      <c r="ETU75" s="24"/>
      <c r="ETV75" s="24"/>
      <c r="ETW75" s="24"/>
      <c r="ETX75" s="24"/>
      <c r="ETY75" s="24"/>
      <c r="ETZ75" s="24"/>
      <c r="EUA75" s="24"/>
      <c r="EUB75" s="24"/>
      <c r="EUC75" s="24"/>
      <c r="EUD75" s="24"/>
      <c r="EUE75" s="24"/>
      <c r="EUF75" s="24"/>
      <c r="EUG75" s="24"/>
      <c r="EUH75" s="24"/>
      <c r="EUI75" s="24"/>
      <c r="EUJ75" s="24"/>
      <c r="EUK75" s="24"/>
      <c r="EUL75" s="24"/>
      <c r="EUM75" s="24"/>
      <c r="EUN75" s="24"/>
      <c r="EUO75" s="24"/>
      <c r="EUP75" s="24"/>
      <c r="EUQ75" s="24"/>
      <c r="EUR75" s="24"/>
      <c r="EUS75" s="24"/>
      <c r="EUT75" s="24"/>
      <c r="EUU75" s="24"/>
      <c r="EUV75" s="24"/>
      <c r="EUW75" s="24"/>
      <c r="EUX75" s="24"/>
      <c r="EUY75" s="24"/>
      <c r="EUZ75" s="24"/>
      <c r="EVA75" s="24"/>
      <c r="EVB75" s="24"/>
      <c r="EVC75" s="24"/>
      <c r="EVD75" s="24"/>
      <c r="EVE75" s="24"/>
      <c r="EVF75" s="24"/>
      <c r="EVG75" s="24"/>
      <c r="EVH75" s="24"/>
      <c r="EVI75" s="24"/>
      <c r="EVJ75" s="24"/>
      <c r="EVK75" s="24"/>
      <c r="EVL75" s="24"/>
      <c r="EVM75" s="24"/>
      <c r="EVN75" s="24"/>
      <c r="EVO75" s="24"/>
      <c r="EVP75" s="24"/>
      <c r="EVQ75" s="24"/>
      <c r="EVR75" s="24"/>
      <c r="EVS75" s="24"/>
      <c r="EVT75" s="24"/>
      <c r="EVU75" s="24"/>
      <c r="EVV75" s="24"/>
      <c r="EVW75" s="24"/>
      <c r="EVX75" s="24"/>
      <c r="EVY75" s="24"/>
      <c r="EVZ75" s="24"/>
      <c r="EWA75" s="24"/>
      <c r="EWB75" s="24"/>
      <c r="EWC75" s="24"/>
      <c r="EWD75" s="24"/>
      <c r="EWE75" s="24"/>
      <c r="EWF75" s="24"/>
      <c r="EWG75" s="24"/>
      <c r="EWH75" s="24"/>
      <c r="EWI75" s="24"/>
      <c r="EWJ75" s="24"/>
      <c r="EWK75" s="24"/>
      <c r="EWL75" s="24"/>
      <c r="EWM75" s="24"/>
      <c r="EWN75" s="24"/>
      <c r="EWO75" s="24"/>
      <c r="EWP75" s="24"/>
      <c r="EWQ75" s="24"/>
      <c r="EWR75" s="24"/>
      <c r="EWS75" s="24"/>
      <c r="EWT75" s="24"/>
      <c r="EWU75" s="24"/>
      <c r="EWV75" s="24"/>
      <c r="EWW75" s="24"/>
      <c r="EWX75" s="24"/>
      <c r="EWY75" s="24"/>
      <c r="EWZ75" s="24"/>
      <c r="EXA75" s="24"/>
      <c r="EXB75" s="24"/>
      <c r="EXC75" s="24"/>
      <c r="EXD75" s="24"/>
      <c r="EXE75" s="24"/>
      <c r="EXF75" s="24"/>
      <c r="EXG75" s="24"/>
      <c r="EXH75" s="24"/>
      <c r="EXI75" s="24"/>
      <c r="EXJ75" s="24"/>
      <c r="EXK75" s="24"/>
      <c r="EXL75" s="24"/>
      <c r="EXM75" s="24"/>
      <c r="EXN75" s="24"/>
      <c r="EXO75" s="24"/>
      <c r="EXP75" s="24"/>
      <c r="EXQ75" s="24"/>
      <c r="EXR75" s="24"/>
      <c r="EXS75" s="24"/>
      <c r="EXT75" s="24"/>
      <c r="EXU75" s="24"/>
      <c r="EXV75" s="24"/>
      <c r="EXW75" s="24"/>
      <c r="EXX75" s="24"/>
      <c r="EXY75" s="24"/>
      <c r="EXZ75" s="24"/>
      <c r="EYA75" s="24"/>
      <c r="EYB75" s="24"/>
      <c r="EYC75" s="24"/>
      <c r="EYD75" s="24"/>
      <c r="EYE75" s="24"/>
      <c r="EYF75" s="24"/>
      <c r="EYG75" s="24"/>
      <c r="EYH75" s="24"/>
      <c r="EYI75" s="24"/>
      <c r="EYJ75" s="24"/>
      <c r="EYK75" s="24"/>
      <c r="EYL75" s="24"/>
      <c r="EYM75" s="24"/>
      <c r="EYN75" s="24"/>
      <c r="EYO75" s="24"/>
      <c r="EYP75" s="24"/>
      <c r="EYQ75" s="24"/>
      <c r="EYR75" s="24"/>
      <c r="EYS75" s="24"/>
      <c r="EYT75" s="24"/>
      <c r="EYU75" s="24"/>
      <c r="EYV75" s="24"/>
      <c r="EYW75" s="24"/>
      <c r="EYX75" s="24"/>
      <c r="EYY75" s="24"/>
      <c r="EYZ75" s="24"/>
      <c r="EZA75" s="24"/>
      <c r="EZB75" s="24"/>
      <c r="EZC75" s="24"/>
      <c r="EZD75" s="24"/>
      <c r="EZE75" s="24"/>
      <c r="EZF75" s="24"/>
      <c r="EZG75" s="24"/>
      <c r="EZH75" s="24"/>
      <c r="EZI75" s="24"/>
      <c r="EZJ75" s="24"/>
      <c r="EZK75" s="24"/>
      <c r="EZL75" s="24"/>
      <c r="EZM75" s="24"/>
      <c r="EZN75" s="24"/>
      <c r="EZO75" s="24"/>
      <c r="EZP75" s="24"/>
      <c r="EZQ75" s="24"/>
      <c r="EZR75" s="24"/>
      <c r="EZS75" s="24"/>
      <c r="EZT75" s="24"/>
      <c r="EZU75" s="24"/>
      <c r="EZV75" s="24"/>
      <c r="EZW75" s="24"/>
      <c r="EZX75" s="24"/>
      <c r="EZY75" s="24"/>
      <c r="EZZ75" s="24"/>
      <c r="FAA75" s="24"/>
      <c r="FAB75" s="24"/>
      <c r="FAC75" s="24"/>
      <c r="FAD75" s="24"/>
      <c r="FAE75" s="24"/>
      <c r="FAF75" s="24"/>
      <c r="FAG75" s="24"/>
      <c r="FAH75" s="24"/>
      <c r="FAI75" s="24"/>
      <c r="FAJ75" s="24"/>
      <c r="FAK75" s="24"/>
      <c r="FAL75" s="24"/>
      <c r="FAM75" s="24"/>
      <c r="FAN75" s="24"/>
      <c r="FAO75" s="24"/>
      <c r="FAP75" s="24"/>
      <c r="FAQ75" s="24"/>
      <c r="FAR75" s="24"/>
      <c r="FAS75" s="24"/>
      <c r="FAT75" s="24"/>
      <c r="FAU75" s="24"/>
      <c r="FAV75" s="24"/>
      <c r="FAW75" s="24"/>
      <c r="FAX75" s="24"/>
      <c r="FAY75" s="24"/>
      <c r="FAZ75" s="24"/>
      <c r="FBA75" s="24"/>
      <c r="FBB75" s="24"/>
      <c r="FBC75" s="24"/>
      <c r="FBD75" s="24"/>
      <c r="FBE75" s="24"/>
      <c r="FBF75" s="24"/>
      <c r="FBG75" s="24"/>
      <c r="FBH75" s="24"/>
      <c r="FBI75" s="24"/>
      <c r="FBJ75" s="24"/>
      <c r="FBK75" s="24"/>
      <c r="FBL75" s="24"/>
      <c r="FBM75" s="24"/>
      <c r="FBN75" s="24"/>
      <c r="FBO75" s="24"/>
      <c r="FBP75" s="24"/>
      <c r="FBQ75" s="24"/>
      <c r="FBR75" s="24"/>
      <c r="FBS75" s="24"/>
      <c r="FBT75" s="24"/>
      <c r="FBU75" s="24"/>
      <c r="FBV75" s="24"/>
      <c r="FBW75" s="24"/>
      <c r="FBX75" s="24"/>
      <c r="FBY75" s="24"/>
      <c r="FBZ75" s="24"/>
      <c r="FCA75" s="24"/>
      <c r="FCB75" s="24"/>
      <c r="FCC75" s="24"/>
      <c r="FCD75" s="24"/>
      <c r="FCE75" s="24"/>
      <c r="FCF75" s="24"/>
      <c r="FCG75" s="24"/>
      <c r="FCH75" s="24"/>
      <c r="FCI75" s="24"/>
      <c r="FCJ75" s="24"/>
      <c r="FCK75" s="24"/>
      <c r="FCL75" s="24"/>
      <c r="FCM75" s="24"/>
      <c r="FCN75" s="24"/>
      <c r="FCO75" s="24"/>
      <c r="FCP75" s="24"/>
      <c r="FCQ75" s="24"/>
      <c r="FCR75" s="24"/>
      <c r="FCS75" s="24"/>
      <c r="FCT75" s="24"/>
      <c r="FCU75" s="24"/>
      <c r="FCV75" s="24"/>
      <c r="FCW75" s="24"/>
      <c r="FCX75" s="24"/>
      <c r="FCY75" s="24"/>
      <c r="FCZ75" s="24"/>
      <c r="FDA75" s="24"/>
      <c r="FDB75" s="24"/>
      <c r="FDC75" s="24"/>
      <c r="FDD75" s="24"/>
      <c r="FDE75" s="24"/>
      <c r="FDF75" s="24"/>
      <c r="FDG75" s="24"/>
      <c r="FDH75" s="24"/>
      <c r="FDI75" s="24"/>
      <c r="FDJ75" s="24"/>
      <c r="FDK75" s="24"/>
      <c r="FDL75" s="24"/>
      <c r="FDM75" s="24"/>
      <c r="FDN75" s="24"/>
      <c r="FDO75" s="24"/>
      <c r="FDP75" s="24"/>
      <c r="FDQ75" s="24"/>
      <c r="FDR75" s="24"/>
      <c r="FDS75" s="24"/>
      <c r="FDT75" s="24"/>
      <c r="FDU75" s="24"/>
      <c r="FDV75" s="24"/>
      <c r="FDW75" s="24"/>
      <c r="FDX75" s="24"/>
      <c r="FDY75" s="24"/>
      <c r="FDZ75" s="24"/>
      <c r="FEA75" s="24"/>
      <c r="FEB75" s="24"/>
      <c r="FEC75" s="24"/>
      <c r="FED75" s="24"/>
      <c r="FEE75" s="24"/>
      <c r="FEF75" s="24"/>
      <c r="FEG75" s="24"/>
      <c r="FEH75" s="24"/>
      <c r="FEI75" s="24"/>
      <c r="FEJ75" s="24"/>
      <c r="FEK75" s="24"/>
      <c r="FEL75" s="24"/>
      <c r="FEM75" s="24"/>
      <c r="FEN75" s="24"/>
      <c r="FEO75" s="24"/>
      <c r="FEP75" s="24"/>
      <c r="FEQ75" s="24"/>
      <c r="FER75" s="24"/>
      <c r="FES75" s="24"/>
      <c r="FET75" s="24"/>
      <c r="FEU75" s="24"/>
      <c r="FEV75" s="24"/>
      <c r="FEW75" s="24"/>
      <c r="FEX75" s="24"/>
      <c r="FEY75" s="24"/>
      <c r="FEZ75" s="24"/>
      <c r="FFA75" s="24"/>
      <c r="FFB75" s="24"/>
      <c r="FFC75" s="24"/>
      <c r="FFD75" s="24"/>
      <c r="FFE75" s="24"/>
      <c r="FFF75" s="24"/>
      <c r="FFG75" s="24"/>
      <c r="FFH75" s="24"/>
      <c r="FFI75" s="24"/>
      <c r="FFJ75" s="24"/>
      <c r="FFK75" s="24"/>
      <c r="FFL75" s="24"/>
      <c r="FFM75" s="24"/>
      <c r="FFN75" s="24"/>
      <c r="FFO75" s="24"/>
      <c r="FFP75" s="24"/>
      <c r="FFQ75" s="24"/>
      <c r="FFR75" s="24"/>
      <c r="FFS75" s="24"/>
      <c r="FFT75" s="24"/>
      <c r="FFU75" s="24"/>
      <c r="FFV75" s="24"/>
      <c r="FFW75" s="24"/>
      <c r="FFX75" s="24"/>
      <c r="FFY75" s="24"/>
      <c r="FFZ75" s="24"/>
      <c r="FGA75" s="24"/>
      <c r="FGB75" s="24"/>
      <c r="FGC75" s="24"/>
      <c r="FGD75" s="24"/>
      <c r="FGE75" s="24"/>
      <c r="FGF75" s="24"/>
      <c r="FGG75" s="24"/>
      <c r="FGH75" s="24"/>
      <c r="FGI75" s="24"/>
      <c r="FGJ75" s="24"/>
      <c r="FGK75" s="24"/>
      <c r="FGL75" s="24"/>
      <c r="FGM75" s="24"/>
      <c r="FGN75" s="24"/>
      <c r="FGO75" s="24"/>
      <c r="FGP75" s="24"/>
      <c r="FGQ75" s="24"/>
      <c r="FGR75" s="24"/>
      <c r="FGS75" s="24"/>
      <c r="FGT75" s="24"/>
      <c r="FGU75" s="24"/>
      <c r="FGV75" s="24"/>
      <c r="FGW75" s="24"/>
      <c r="FGX75" s="24"/>
      <c r="FGY75" s="24"/>
      <c r="FGZ75" s="24"/>
      <c r="FHA75" s="24"/>
      <c r="FHB75" s="24"/>
      <c r="FHC75" s="24"/>
      <c r="FHD75" s="24"/>
      <c r="FHE75" s="24"/>
      <c r="FHF75" s="24"/>
      <c r="FHG75" s="24"/>
      <c r="FHH75" s="24"/>
      <c r="FHI75" s="24"/>
      <c r="FHJ75" s="24"/>
      <c r="FHK75" s="24"/>
      <c r="FHL75" s="24"/>
      <c r="FHM75" s="24"/>
      <c r="FHN75" s="24"/>
      <c r="FHO75" s="24"/>
      <c r="FHP75" s="24"/>
      <c r="FHQ75" s="24"/>
      <c r="FHR75" s="24"/>
      <c r="FHS75" s="24"/>
      <c r="FHT75" s="24"/>
      <c r="FHU75" s="24"/>
      <c r="FHV75" s="24"/>
      <c r="FHW75" s="24"/>
      <c r="FHX75" s="24"/>
      <c r="FHY75" s="24"/>
      <c r="FHZ75" s="24"/>
      <c r="FIA75" s="24"/>
      <c r="FIB75" s="24"/>
      <c r="FIC75" s="24"/>
      <c r="FID75" s="24"/>
      <c r="FIE75" s="24"/>
      <c r="FIF75" s="24"/>
      <c r="FIG75" s="24"/>
      <c r="FIH75" s="24"/>
      <c r="FII75" s="24"/>
      <c r="FIJ75" s="24"/>
      <c r="FIK75" s="24"/>
      <c r="FIL75" s="24"/>
      <c r="FIM75" s="24"/>
      <c r="FIN75" s="24"/>
      <c r="FIO75" s="24"/>
      <c r="FIP75" s="24"/>
      <c r="FIQ75" s="24"/>
      <c r="FIR75" s="24"/>
      <c r="FIS75" s="24"/>
      <c r="FIT75" s="24"/>
      <c r="FIU75" s="24"/>
      <c r="FIV75" s="24"/>
      <c r="FIW75" s="24"/>
      <c r="FIX75" s="24"/>
      <c r="FIY75" s="24"/>
      <c r="FIZ75" s="24"/>
      <c r="FJA75" s="24"/>
      <c r="FJB75" s="24"/>
      <c r="FJC75" s="24"/>
      <c r="FJD75" s="24"/>
      <c r="FJE75" s="24"/>
      <c r="FJF75" s="24"/>
      <c r="FJG75" s="24"/>
      <c r="FJH75" s="24"/>
      <c r="FJI75" s="24"/>
      <c r="FJJ75" s="24"/>
      <c r="FJK75" s="24"/>
      <c r="FJL75" s="24"/>
      <c r="FJM75" s="24"/>
      <c r="FJN75" s="24"/>
      <c r="FJO75" s="24"/>
      <c r="FJP75" s="24"/>
      <c r="FJQ75" s="24"/>
      <c r="FJR75" s="24"/>
      <c r="FJS75" s="24"/>
      <c r="FJT75" s="24"/>
      <c r="FJU75" s="24"/>
      <c r="FJV75" s="24"/>
      <c r="FJW75" s="24"/>
      <c r="FJX75" s="24"/>
      <c r="FJY75" s="24"/>
      <c r="FJZ75" s="24"/>
      <c r="FKA75" s="24"/>
      <c r="FKB75" s="24"/>
      <c r="FKC75" s="24"/>
      <c r="FKD75" s="24"/>
      <c r="FKE75" s="24"/>
      <c r="FKF75" s="24"/>
      <c r="FKG75" s="24"/>
      <c r="FKH75" s="24"/>
      <c r="FKI75" s="24"/>
      <c r="FKJ75" s="24"/>
      <c r="FKK75" s="24"/>
      <c r="FKL75" s="24"/>
      <c r="FKM75" s="24"/>
      <c r="FKN75" s="24"/>
      <c r="FKO75" s="24"/>
      <c r="FKP75" s="24"/>
      <c r="FKQ75" s="24"/>
      <c r="FKR75" s="24"/>
      <c r="FKS75" s="24"/>
      <c r="FKT75" s="24"/>
      <c r="FKU75" s="24"/>
      <c r="FKV75" s="24"/>
      <c r="FKW75" s="24"/>
      <c r="FKX75" s="24"/>
      <c r="FKY75" s="24"/>
      <c r="FKZ75" s="24"/>
      <c r="FLA75" s="24"/>
      <c r="FLB75" s="24"/>
      <c r="FLC75" s="24"/>
      <c r="FLD75" s="24"/>
      <c r="FLE75" s="24"/>
      <c r="FLF75" s="24"/>
      <c r="FLG75" s="24"/>
      <c r="FLH75" s="24"/>
      <c r="FLI75" s="24"/>
      <c r="FLJ75" s="24"/>
      <c r="FLK75" s="24"/>
      <c r="FLL75" s="24"/>
      <c r="FLM75" s="24"/>
      <c r="FLN75" s="24"/>
      <c r="FLO75" s="24"/>
      <c r="FLP75" s="24"/>
      <c r="FLQ75" s="24"/>
      <c r="FLR75" s="24"/>
      <c r="FLS75" s="24"/>
      <c r="FLT75" s="24"/>
      <c r="FLU75" s="24"/>
      <c r="FLV75" s="24"/>
      <c r="FLW75" s="24"/>
      <c r="FLX75" s="24"/>
      <c r="FLY75" s="24"/>
      <c r="FLZ75" s="24"/>
      <c r="FMA75" s="24"/>
      <c r="FMB75" s="24"/>
      <c r="FMC75" s="24"/>
      <c r="FMD75" s="24"/>
      <c r="FME75" s="24"/>
      <c r="FMF75" s="24"/>
      <c r="FMG75" s="24"/>
      <c r="FMH75" s="24"/>
      <c r="FMI75" s="24"/>
      <c r="FMJ75" s="24"/>
      <c r="FMK75" s="24"/>
      <c r="FML75" s="24"/>
      <c r="FMM75" s="24"/>
      <c r="FMN75" s="24"/>
      <c r="FMO75" s="24"/>
      <c r="FMP75" s="24"/>
      <c r="FMQ75" s="24"/>
      <c r="FMR75" s="24"/>
      <c r="FMS75" s="24"/>
      <c r="FMT75" s="24"/>
      <c r="FMU75" s="24"/>
      <c r="FMV75" s="24"/>
      <c r="FMW75" s="24"/>
      <c r="FMX75" s="24"/>
      <c r="FMY75" s="24"/>
      <c r="FMZ75" s="24"/>
      <c r="FNA75" s="24"/>
      <c r="FNB75" s="24"/>
      <c r="FNC75" s="24"/>
      <c r="FND75" s="24"/>
      <c r="FNE75" s="24"/>
      <c r="FNF75" s="24"/>
      <c r="FNG75" s="24"/>
      <c r="FNH75" s="24"/>
      <c r="FNI75" s="24"/>
      <c r="FNJ75" s="24"/>
      <c r="FNK75" s="24"/>
      <c r="FNL75" s="24"/>
      <c r="FNM75" s="24"/>
      <c r="FNN75" s="24"/>
      <c r="FNO75" s="24"/>
      <c r="FNP75" s="24"/>
      <c r="FNQ75" s="24"/>
      <c r="FNR75" s="24"/>
      <c r="FNS75" s="24"/>
      <c r="FNT75" s="24"/>
      <c r="FNU75" s="24"/>
      <c r="FNV75" s="24"/>
      <c r="FNW75" s="24"/>
      <c r="FNX75" s="24"/>
      <c r="FNY75" s="24"/>
      <c r="FNZ75" s="24"/>
      <c r="FOA75" s="24"/>
      <c r="FOB75" s="24"/>
      <c r="FOC75" s="24"/>
      <c r="FOD75" s="24"/>
      <c r="FOE75" s="24"/>
      <c r="FOF75" s="24"/>
      <c r="FOG75" s="24"/>
      <c r="FOH75" s="24"/>
      <c r="FOI75" s="24"/>
      <c r="FOJ75" s="24"/>
      <c r="FOK75" s="24"/>
      <c r="FOL75" s="24"/>
      <c r="FOM75" s="24"/>
      <c r="FON75" s="24"/>
      <c r="FOO75" s="24"/>
      <c r="FOP75" s="24"/>
      <c r="FOQ75" s="24"/>
      <c r="FOR75" s="24"/>
      <c r="FOS75" s="24"/>
      <c r="FOT75" s="24"/>
      <c r="FOU75" s="24"/>
      <c r="FOV75" s="24"/>
      <c r="FOW75" s="24"/>
      <c r="FOX75" s="24"/>
      <c r="FOY75" s="24"/>
      <c r="FOZ75" s="24"/>
      <c r="FPA75" s="24"/>
      <c r="FPB75" s="24"/>
      <c r="FPC75" s="24"/>
      <c r="FPD75" s="24"/>
      <c r="FPE75" s="24"/>
      <c r="FPF75" s="24"/>
      <c r="FPG75" s="24"/>
      <c r="FPH75" s="24"/>
      <c r="FPI75" s="24"/>
      <c r="FPJ75" s="24"/>
      <c r="FPK75" s="24"/>
      <c r="FPL75" s="24"/>
      <c r="FPM75" s="24"/>
      <c r="FPN75" s="24"/>
      <c r="FPO75" s="24"/>
      <c r="FPP75" s="24"/>
      <c r="FPQ75" s="24"/>
      <c r="FPR75" s="24"/>
      <c r="FPS75" s="24"/>
      <c r="FPT75" s="24"/>
      <c r="FPU75" s="24"/>
      <c r="FPV75" s="24"/>
      <c r="FPW75" s="24"/>
      <c r="FPX75" s="24"/>
      <c r="FPY75" s="24"/>
      <c r="FPZ75" s="24"/>
      <c r="FQA75" s="24"/>
      <c r="FQB75" s="24"/>
      <c r="FQC75" s="24"/>
      <c r="FQD75" s="24"/>
      <c r="FQE75" s="24"/>
      <c r="FQF75" s="24"/>
      <c r="FQG75" s="24"/>
      <c r="FQH75" s="24"/>
      <c r="FQI75" s="24"/>
      <c r="FQJ75" s="24"/>
      <c r="FQK75" s="24"/>
      <c r="FQL75" s="24"/>
      <c r="FQM75" s="24"/>
      <c r="FQN75" s="24"/>
      <c r="FQO75" s="24"/>
      <c r="FQP75" s="24"/>
      <c r="FQQ75" s="24"/>
      <c r="FQR75" s="24"/>
      <c r="FQS75" s="24"/>
      <c r="FQT75" s="24"/>
      <c r="FQU75" s="24"/>
      <c r="FQV75" s="24"/>
      <c r="FQW75" s="24"/>
      <c r="FQX75" s="24"/>
      <c r="FQY75" s="24"/>
      <c r="FQZ75" s="24"/>
      <c r="FRA75" s="24"/>
      <c r="FRB75" s="24"/>
      <c r="FRC75" s="24"/>
      <c r="FRD75" s="24"/>
      <c r="FRE75" s="24"/>
      <c r="FRF75" s="24"/>
      <c r="FRG75" s="24"/>
      <c r="FRH75" s="24"/>
      <c r="FRI75" s="24"/>
      <c r="FRJ75" s="24"/>
      <c r="FRK75" s="24"/>
      <c r="FRL75" s="24"/>
      <c r="FRM75" s="24"/>
      <c r="FRN75" s="24"/>
      <c r="FRO75" s="24"/>
      <c r="FRP75" s="24"/>
      <c r="FRQ75" s="24"/>
      <c r="FRR75" s="24"/>
      <c r="FRS75" s="24"/>
      <c r="FRT75" s="24"/>
      <c r="FRU75" s="24"/>
      <c r="FRV75" s="24"/>
      <c r="FRW75" s="24"/>
      <c r="FRX75" s="24"/>
      <c r="FRY75" s="24"/>
      <c r="FRZ75" s="24"/>
      <c r="FSA75" s="24"/>
      <c r="FSB75" s="24"/>
      <c r="FSC75" s="24"/>
      <c r="FSD75" s="24"/>
      <c r="FSE75" s="24"/>
      <c r="FSF75" s="24"/>
      <c r="FSG75" s="24"/>
      <c r="FSH75" s="24"/>
      <c r="FSI75" s="24"/>
      <c r="FSJ75" s="24"/>
      <c r="FSK75" s="24"/>
      <c r="FSL75" s="24"/>
      <c r="FSM75" s="24"/>
      <c r="FSN75" s="24"/>
      <c r="FSO75" s="24"/>
      <c r="FSP75" s="24"/>
      <c r="FSQ75" s="24"/>
      <c r="FSR75" s="24"/>
      <c r="FSS75" s="24"/>
      <c r="FST75" s="24"/>
      <c r="FSU75" s="24"/>
      <c r="FSV75" s="24"/>
      <c r="FSW75" s="24"/>
      <c r="FSX75" s="24"/>
      <c r="FSY75" s="24"/>
      <c r="FSZ75" s="24"/>
      <c r="FTA75" s="24"/>
      <c r="FTB75" s="24"/>
      <c r="FTC75" s="24"/>
      <c r="FTD75" s="24"/>
      <c r="FTE75" s="24"/>
      <c r="FTF75" s="24"/>
      <c r="FTG75" s="24"/>
      <c r="FTH75" s="24"/>
      <c r="FTI75" s="24"/>
      <c r="FTJ75" s="24"/>
      <c r="FTK75" s="24"/>
      <c r="FTL75" s="24"/>
      <c r="FTM75" s="24"/>
      <c r="FTN75" s="24"/>
      <c r="FTO75" s="24"/>
      <c r="FTP75" s="24"/>
      <c r="FTQ75" s="24"/>
      <c r="FTR75" s="24"/>
      <c r="FTS75" s="24"/>
      <c r="FTT75" s="24"/>
      <c r="FTU75" s="24"/>
      <c r="FTV75" s="24"/>
      <c r="FTW75" s="24"/>
      <c r="FTX75" s="24"/>
      <c r="FTY75" s="24"/>
      <c r="FTZ75" s="24"/>
      <c r="FUA75" s="24"/>
      <c r="FUB75" s="24"/>
      <c r="FUC75" s="24"/>
      <c r="FUD75" s="24"/>
      <c r="FUE75" s="24"/>
      <c r="FUF75" s="24"/>
      <c r="FUG75" s="24"/>
      <c r="FUH75" s="24"/>
      <c r="FUI75" s="24"/>
      <c r="FUJ75" s="24"/>
      <c r="FUK75" s="24"/>
      <c r="FUL75" s="24"/>
      <c r="FUM75" s="24"/>
      <c r="FUN75" s="24"/>
      <c r="FUO75" s="24"/>
      <c r="FUP75" s="24"/>
      <c r="FUQ75" s="24"/>
      <c r="FUR75" s="24"/>
      <c r="FUS75" s="24"/>
      <c r="FUT75" s="24"/>
      <c r="FUU75" s="24"/>
      <c r="FUV75" s="24"/>
      <c r="FUW75" s="24"/>
      <c r="FUX75" s="24"/>
      <c r="FUY75" s="24"/>
      <c r="FUZ75" s="24"/>
      <c r="FVA75" s="24"/>
      <c r="FVB75" s="24"/>
      <c r="FVC75" s="24"/>
      <c r="FVD75" s="24"/>
      <c r="FVE75" s="24"/>
      <c r="FVF75" s="24"/>
      <c r="FVG75" s="24"/>
      <c r="FVH75" s="24"/>
      <c r="FVI75" s="24"/>
      <c r="FVJ75" s="24"/>
      <c r="FVK75" s="24"/>
      <c r="FVL75" s="24"/>
      <c r="FVM75" s="24"/>
      <c r="FVN75" s="24"/>
      <c r="FVO75" s="24"/>
      <c r="FVP75" s="24"/>
      <c r="FVQ75" s="24"/>
      <c r="FVR75" s="24"/>
      <c r="FVS75" s="24"/>
      <c r="FVT75" s="24"/>
      <c r="FVU75" s="24"/>
      <c r="FVV75" s="24"/>
      <c r="FVW75" s="24"/>
      <c r="FVX75" s="24"/>
      <c r="FVY75" s="24"/>
      <c r="FVZ75" s="24"/>
      <c r="FWA75" s="24"/>
      <c r="FWB75" s="24"/>
      <c r="FWC75" s="24"/>
      <c r="FWD75" s="24"/>
      <c r="FWE75" s="24"/>
      <c r="FWF75" s="24"/>
      <c r="FWG75" s="24"/>
      <c r="FWH75" s="24"/>
      <c r="FWI75" s="24"/>
      <c r="FWJ75" s="24"/>
      <c r="FWK75" s="24"/>
      <c r="FWL75" s="24"/>
      <c r="FWM75" s="24"/>
      <c r="FWN75" s="24"/>
      <c r="FWO75" s="24"/>
      <c r="FWP75" s="24"/>
      <c r="FWQ75" s="24"/>
      <c r="FWR75" s="24"/>
      <c r="FWS75" s="24"/>
      <c r="FWT75" s="24"/>
      <c r="FWU75" s="24"/>
      <c r="FWV75" s="24"/>
      <c r="FWW75" s="24"/>
      <c r="FWX75" s="24"/>
      <c r="FWY75" s="24"/>
      <c r="FWZ75" s="24"/>
      <c r="FXA75" s="24"/>
      <c r="FXB75" s="24"/>
      <c r="FXC75" s="24"/>
      <c r="FXD75" s="24"/>
      <c r="FXE75" s="24"/>
      <c r="FXF75" s="24"/>
      <c r="FXG75" s="24"/>
      <c r="FXH75" s="24"/>
      <c r="FXI75" s="24"/>
      <c r="FXJ75" s="24"/>
      <c r="FXK75" s="24"/>
      <c r="FXL75" s="24"/>
      <c r="FXM75" s="24"/>
      <c r="FXN75" s="24"/>
      <c r="FXO75" s="24"/>
      <c r="FXP75" s="24"/>
      <c r="FXQ75" s="24"/>
      <c r="FXR75" s="24"/>
      <c r="FXS75" s="24"/>
      <c r="FXT75" s="24"/>
      <c r="FXU75" s="24"/>
      <c r="FXV75" s="24"/>
      <c r="FXW75" s="24"/>
      <c r="FXX75" s="24"/>
      <c r="FXY75" s="24"/>
      <c r="FXZ75" s="24"/>
      <c r="FYA75" s="24"/>
      <c r="FYB75" s="24"/>
      <c r="FYC75" s="24"/>
      <c r="FYD75" s="24"/>
      <c r="FYE75" s="24"/>
      <c r="FYF75" s="24"/>
      <c r="FYG75" s="24"/>
      <c r="FYH75" s="24"/>
      <c r="FYI75" s="24"/>
      <c r="FYJ75" s="24"/>
      <c r="FYK75" s="24"/>
      <c r="FYL75" s="24"/>
      <c r="FYM75" s="24"/>
      <c r="FYN75" s="24"/>
      <c r="FYO75" s="24"/>
      <c r="FYP75" s="24"/>
      <c r="FYQ75" s="24"/>
      <c r="FYR75" s="24"/>
      <c r="FYS75" s="24"/>
      <c r="FYT75" s="24"/>
      <c r="FYU75" s="24"/>
      <c r="FYV75" s="24"/>
      <c r="FYW75" s="24"/>
      <c r="FYX75" s="24"/>
      <c r="FYY75" s="24"/>
      <c r="FYZ75" s="24"/>
      <c r="FZA75" s="24"/>
      <c r="FZB75" s="24"/>
      <c r="FZC75" s="24"/>
      <c r="FZD75" s="24"/>
      <c r="FZE75" s="24"/>
      <c r="FZF75" s="24"/>
      <c r="FZG75" s="24"/>
      <c r="FZH75" s="24"/>
      <c r="FZI75" s="24"/>
      <c r="FZJ75" s="24"/>
      <c r="FZK75" s="24"/>
      <c r="FZL75" s="24"/>
      <c r="FZM75" s="24"/>
      <c r="FZN75" s="24"/>
      <c r="FZO75" s="24"/>
      <c r="FZP75" s="24"/>
      <c r="FZQ75" s="24"/>
      <c r="FZR75" s="24"/>
      <c r="FZS75" s="24"/>
      <c r="FZT75" s="24"/>
      <c r="FZU75" s="24"/>
      <c r="FZV75" s="24"/>
      <c r="FZW75" s="24"/>
      <c r="FZX75" s="24"/>
      <c r="FZY75" s="24"/>
      <c r="FZZ75" s="24"/>
      <c r="GAA75" s="24"/>
      <c r="GAB75" s="24"/>
      <c r="GAC75" s="24"/>
      <c r="GAD75" s="24"/>
      <c r="GAE75" s="24"/>
      <c r="GAF75" s="24"/>
      <c r="GAG75" s="24"/>
      <c r="GAH75" s="24"/>
      <c r="GAI75" s="24"/>
      <c r="GAJ75" s="24"/>
      <c r="GAK75" s="24"/>
      <c r="GAL75" s="24"/>
      <c r="GAM75" s="24"/>
      <c r="GAN75" s="24"/>
      <c r="GAO75" s="24"/>
      <c r="GAP75" s="24"/>
      <c r="GAQ75" s="24"/>
      <c r="GAR75" s="24"/>
      <c r="GAS75" s="24"/>
      <c r="GAT75" s="24"/>
      <c r="GAU75" s="24"/>
      <c r="GAV75" s="24"/>
      <c r="GAW75" s="24"/>
      <c r="GAX75" s="24"/>
      <c r="GAY75" s="24"/>
      <c r="GAZ75" s="24"/>
      <c r="GBA75" s="24"/>
      <c r="GBB75" s="24"/>
      <c r="GBC75" s="24"/>
      <c r="GBD75" s="24"/>
      <c r="GBE75" s="24"/>
      <c r="GBF75" s="24"/>
      <c r="GBG75" s="24"/>
      <c r="GBH75" s="24"/>
      <c r="GBI75" s="24"/>
      <c r="GBJ75" s="24"/>
      <c r="GBK75" s="24"/>
      <c r="GBL75" s="24"/>
      <c r="GBM75" s="24"/>
      <c r="GBN75" s="24"/>
      <c r="GBO75" s="24"/>
      <c r="GBP75" s="24"/>
      <c r="GBQ75" s="24"/>
      <c r="GBR75" s="24"/>
      <c r="GBS75" s="24"/>
      <c r="GBT75" s="24"/>
      <c r="GBU75" s="24"/>
      <c r="GBV75" s="24"/>
      <c r="GBW75" s="24"/>
      <c r="GBX75" s="24"/>
      <c r="GBY75" s="24"/>
      <c r="GBZ75" s="24"/>
      <c r="GCA75" s="24"/>
      <c r="GCB75" s="24"/>
      <c r="GCC75" s="24"/>
      <c r="GCD75" s="24"/>
      <c r="GCE75" s="24"/>
      <c r="GCF75" s="24"/>
      <c r="GCG75" s="24"/>
      <c r="GCH75" s="24"/>
      <c r="GCI75" s="24"/>
      <c r="GCJ75" s="24"/>
      <c r="GCK75" s="24"/>
      <c r="GCL75" s="24"/>
      <c r="GCM75" s="24"/>
      <c r="GCN75" s="24"/>
      <c r="GCO75" s="24"/>
      <c r="GCP75" s="24"/>
      <c r="GCQ75" s="24"/>
      <c r="GCR75" s="24"/>
      <c r="GCS75" s="24"/>
      <c r="GCT75" s="24"/>
      <c r="GCU75" s="24"/>
      <c r="GCV75" s="24"/>
      <c r="GCW75" s="24"/>
      <c r="GCX75" s="24"/>
      <c r="GCY75" s="24"/>
      <c r="GCZ75" s="24"/>
      <c r="GDA75" s="24"/>
      <c r="GDB75" s="24"/>
      <c r="GDC75" s="24"/>
      <c r="GDD75" s="24"/>
      <c r="GDE75" s="24"/>
      <c r="GDF75" s="24"/>
      <c r="GDG75" s="24"/>
      <c r="GDH75" s="24"/>
      <c r="GDI75" s="24"/>
      <c r="GDJ75" s="24"/>
      <c r="GDK75" s="24"/>
      <c r="GDL75" s="24"/>
      <c r="GDM75" s="24"/>
      <c r="GDN75" s="24"/>
      <c r="GDO75" s="24"/>
      <c r="GDP75" s="24"/>
      <c r="GDQ75" s="24"/>
      <c r="GDR75" s="24"/>
      <c r="GDS75" s="24"/>
      <c r="GDT75" s="24"/>
      <c r="GDU75" s="24"/>
      <c r="GDV75" s="24"/>
      <c r="GDW75" s="24"/>
      <c r="GDX75" s="24"/>
      <c r="GDY75" s="24"/>
      <c r="GDZ75" s="24"/>
      <c r="GEA75" s="24"/>
      <c r="GEB75" s="24"/>
      <c r="GEC75" s="24"/>
      <c r="GED75" s="24"/>
      <c r="GEE75" s="24"/>
      <c r="GEF75" s="24"/>
      <c r="GEG75" s="24"/>
      <c r="GEH75" s="24"/>
      <c r="GEI75" s="24"/>
      <c r="GEJ75" s="24"/>
      <c r="GEK75" s="24"/>
      <c r="GEL75" s="24"/>
      <c r="GEM75" s="24"/>
      <c r="GEN75" s="24"/>
      <c r="GEO75" s="24"/>
      <c r="GEP75" s="24"/>
      <c r="GEQ75" s="24"/>
      <c r="GER75" s="24"/>
      <c r="GES75" s="24"/>
      <c r="GET75" s="24"/>
      <c r="GEU75" s="24"/>
      <c r="GEV75" s="24"/>
      <c r="GEW75" s="24"/>
      <c r="GEX75" s="24"/>
      <c r="GEY75" s="24"/>
      <c r="GEZ75" s="24"/>
      <c r="GFA75" s="24"/>
      <c r="GFB75" s="24"/>
      <c r="GFC75" s="24"/>
      <c r="GFD75" s="24"/>
      <c r="GFE75" s="24"/>
      <c r="GFF75" s="24"/>
      <c r="GFG75" s="24"/>
      <c r="GFH75" s="24"/>
      <c r="GFI75" s="24"/>
      <c r="GFJ75" s="24"/>
      <c r="GFK75" s="24"/>
      <c r="GFL75" s="24"/>
      <c r="GFM75" s="24"/>
      <c r="GFN75" s="24"/>
      <c r="GFO75" s="24"/>
      <c r="GFP75" s="24"/>
      <c r="GFQ75" s="24"/>
      <c r="GFR75" s="24"/>
      <c r="GFS75" s="24"/>
      <c r="GFT75" s="24"/>
      <c r="GFU75" s="24"/>
      <c r="GFV75" s="24"/>
      <c r="GFW75" s="24"/>
      <c r="GFX75" s="24"/>
      <c r="GFY75" s="24"/>
      <c r="GFZ75" s="24"/>
      <c r="GGA75" s="24"/>
      <c r="GGB75" s="24"/>
      <c r="GGC75" s="24"/>
      <c r="GGD75" s="24"/>
      <c r="GGE75" s="24"/>
      <c r="GGF75" s="24"/>
      <c r="GGG75" s="24"/>
      <c r="GGH75" s="24"/>
      <c r="GGI75" s="24"/>
      <c r="GGJ75" s="24"/>
      <c r="GGK75" s="24"/>
      <c r="GGL75" s="24"/>
      <c r="GGM75" s="24"/>
      <c r="GGN75" s="24"/>
      <c r="GGO75" s="24"/>
      <c r="GGP75" s="24"/>
      <c r="GGQ75" s="24"/>
      <c r="GGR75" s="24"/>
      <c r="GGS75" s="24"/>
      <c r="GGT75" s="24"/>
      <c r="GGU75" s="24"/>
      <c r="GGV75" s="24"/>
      <c r="GGW75" s="24"/>
      <c r="GGX75" s="24"/>
      <c r="GGY75" s="24"/>
      <c r="GGZ75" s="24"/>
      <c r="GHA75" s="24"/>
      <c r="GHB75" s="24"/>
      <c r="GHC75" s="24"/>
      <c r="GHD75" s="24"/>
      <c r="GHE75" s="24"/>
      <c r="GHF75" s="24"/>
      <c r="GHG75" s="24"/>
      <c r="GHH75" s="24"/>
      <c r="GHI75" s="24"/>
      <c r="GHJ75" s="24"/>
      <c r="GHK75" s="24"/>
      <c r="GHL75" s="24"/>
      <c r="GHM75" s="24"/>
      <c r="GHN75" s="24"/>
      <c r="GHO75" s="24"/>
      <c r="GHP75" s="24"/>
      <c r="GHQ75" s="24"/>
      <c r="GHR75" s="24"/>
      <c r="GHS75" s="24"/>
      <c r="GHT75" s="24"/>
      <c r="GHU75" s="24"/>
      <c r="GHV75" s="24"/>
      <c r="GHW75" s="24"/>
      <c r="GHX75" s="24"/>
      <c r="GHY75" s="24"/>
      <c r="GHZ75" s="24"/>
      <c r="GIA75" s="24"/>
      <c r="GIB75" s="24"/>
      <c r="GIC75" s="24"/>
      <c r="GID75" s="24"/>
      <c r="GIE75" s="24"/>
      <c r="GIF75" s="24"/>
      <c r="GIG75" s="24"/>
      <c r="GIH75" s="24"/>
      <c r="GII75" s="24"/>
      <c r="GIJ75" s="24"/>
      <c r="GIK75" s="24"/>
      <c r="GIL75" s="24"/>
      <c r="GIM75" s="24"/>
      <c r="GIN75" s="24"/>
      <c r="GIO75" s="24"/>
      <c r="GIP75" s="24"/>
      <c r="GIQ75" s="24"/>
      <c r="GIR75" s="24"/>
      <c r="GIS75" s="24"/>
      <c r="GIT75" s="24"/>
      <c r="GIU75" s="24"/>
      <c r="GIV75" s="24"/>
      <c r="GIW75" s="24"/>
      <c r="GIX75" s="24"/>
      <c r="GIY75" s="24"/>
      <c r="GIZ75" s="24"/>
      <c r="GJA75" s="24"/>
      <c r="GJB75" s="24"/>
      <c r="GJC75" s="24"/>
      <c r="GJD75" s="24"/>
      <c r="GJE75" s="24"/>
      <c r="GJF75" s="24"/>
      <c r="GJG75" s="24"/>
      <c r="GJH75" s="24"/>
      <c r="GJI75" s="24"/>
      <c r="GJJ75" s="24"/>
      <c r="GJK75" s="24"/>
      <c r="GJL75" s="24"/>
      <c r="GJM75" s="24"/>
      <c r="GJN75" s="24"/>
      <c r="GJO75" s="24"/>
      <c r="GJP75" s="24"/>
      <c r="GJQ75" s="24"/>
      <c r="GJR75" s="24"/>
      <c r="GJS75" s="24"/>
      <c r="GJT75" s="24"/>
      <c r="GJU75" s="24"/>
      <c r="GJV75" s="24"/>
      <c r="GJW75" s="24"/>
      <c r="GJX75" s="24"/>
      <c r="GJY75" s="24"/>
      <c r="GJZ75" s="24"/>
      <c r="GKA75" s="24"/>
      <c r="GKB75" s="24"/>
      <c r="GKC75" s="24"/>
      <c r="GKD75" s="24"/>
      <c r="GKE75" s="24"/>
      <c r="GKF75" s="24"/>
      <c r="GKG75" s="24"/>
      <c r="GKH75" s="24"/>
      <c r="GKI75" s="24"/>
      <c r="GKJ75" s="24"/>
      <c r="GKK75" s="24"/>
      <c r="GKL75" s="24"/>
      <c r="GKM75" s="24"/>
      <c r="GKN75" s="24"/>
      <c r="GKO75" s="24"/>
      <c r="GKP75" s="24"/>
      <c r="GKQ75" s="24"/>
      <c r="GKR75" s="24"/>
      <c r="GKS75" s="24"/>
      <c r="GKT75" s="24"/>
      <c r="GKU75" s="24"/>
      <c r="GKV75" s="24"/>
      <c r="GKW75" s="24"/>
      <c r="GKX75" s="24"/>
      <c r="GKY75" s="24"/>
      <c r="GKZ75" s="24"/>
      <c r="GLA75" s="24"/>
      <c r="GLB75" s="24"/>
      <c r="GLC75" s="24"/>
      <c r="GLD75" s="24"/>
      <c r="GLE75" s="24"/>
      <c r="GLF75" s="24"/>
      <c r="GLG75" s="24"/>
      <c r="GLH75" s="24"/>
      <c r="GLI75" s="24"/>
      <c r="GLJ75" s="24"/>
      <c r="GLK75" s="24"/>
      <c r="GLL75" s="24"/>
      <c r="GLM75" s="24"/>
      <c r="GLN75" s="24"/>
      <c r="GLO75" s="24"/>
      <c r="GLP75" s="24"/>
      <c r="GLQ75" s="24"/>
      <c r="GLR75" s="24"/>
      <c r="GLS75" s="24"/>
      <c r="GLT75" s="24"/>
      <c r="GLU75" s="24"/>
      <c r="GLV75" s="24"/>
      <c r="GLW75" s="24"/>
      <c r="GLX75" s="24"/>
      <c r="GLY75" s="24"/>
      <c r="GLZ75" s="24"/>
      <c r="GMA75" s="24"/>
      <c r="GMB75" s="24"/>
      <c r="GMC75" s="24"/>
      <c r="GMD75" s="24"/>
      <c r="GME75" s="24"/>
      <c r="GMF75" s="24"/>
      <c r="GMG75" s="24"/>
      <c r="GMH75" s="24"/>
      <c r="GMI75" s="24"/>
      <c r="GMJ75" s="24"/>
      <c r="GMK75" s="24"/>
      <c r="GML75" s="24"/>
      <c r="GMM75" s="24"/>
      <c r="GMN75" s="24"/>
      <c r="GMO75" s="24"/>
      <c r="GMP75" s="24"/>
      <c r="GMQ75" s="24"/>
      <c r="GMR75" s="24"/>
      <c r="GMS75" s="24"/>
      <c r="GMT75" s="24"/>
      <c r="GMU75" s="24"/>
      <c r="GMV75" s="24"/>
      <c r="GMW75" s="24"/>
      <c r="GMX75" s="24"/>
      <c r="GMY75" s="24"/>
      <c r="GMZ75" s="24"/>
      <c r="GNA75" s="24"/>
      <c r="GNB75" s="24"/>
      <c r="GNC75" s="24"/>
      <c r="GND75" s="24"/>
      <c r="GNE75" s="24"/>
      <c r="GNF75" s="24"/>
      <c r="GNG75" s="24"/>
      <c r="GNH75" s="24"/>
      <c r="GNI75" s="24"/>
      <c r="GNJ75" s="24"/>
      <c r="GNK75" s="24"/>
      <c r="GNL75" s="24"/>
      <c r="GNM75" s="24"/>
      <c r="GNN75" s="24"/>
      <c r="GNO75" s="24"/>
      <c r="GNP75" s="24"/>
      <c r="GNQ75" s="24"/>
      <c r="GNR75" s="24"/>
      <c r="GNS75" s="24"/>
      <c r="GNT75" s="24"/>
      <c r="GNU75" s="24"/>
      <c r="GNV75" s="24"/>
      <c r="GNW75" s="24"/>
      <c r="GNX75" s="24"/>
      <c r="GNY75" s="24"/>
      <c r="GNZ75" s="24"/>
      <c r="GOA75" s="24"/>
      <c r="GOB75" s="24"/>
      <c r="GOC75" s="24"/>
      <c r="GOD75" s="24"/>
      <c r="GOE75" s="24"/>
      <c r="GOF75" s="24"/>
      <c r="GOG75" s="24"/>
      <c r="GOH75" s="24"/>
      <c r="GOI75" s="24"/>
      <c r="GOJ75" s="24"/>
      <c r="GOK75" s="24"/>
      <c r="GOL75" s="24"/>
      <c r="GOM75" s="24"/>
      <c r="GON75" s="24"/>
      <c r="GOO75" s="24"/>
      <c r="GOP75" s="24"/>
      <c r="GOQ75" s="24"/>
      <c r="GOR75" s="24"/>
      <c r="GOS75" s="24"/>
      <c r="GOT75" s="24"/>
      <c r="GOU75" s="24"/>
      <c r="GOV75" s="24"/>
      <c r="GOW75" s="24"/>
      <c r="GOX75" s="24"/>
      <c r="GOY75" s="24"/>
      <c r="GOZ75" s="24"/>
      <c r="GPA75" s="24"/>
      <c r="GPB75" s="24"/>
      <c r="GPC75" s="24"/>
      <c r="GPD75" s="24"/>
      <c r="GPE75" s="24"/>
      <c r="GPF75" s="24"/>
      <c r="GPG75" s="24"/>
      <c r="GPH75" s="24"/>
      <c r="GPI75" s="24"/>
      <c r="GPJ75" s="24"/>
      <c r="GPK75" s="24"/>
      <c r="GPL75" s="24"/>
      <c r="GPM75" s="24"/>
      <c r="GPN75" s="24"/>
      <c r="GPO75" s="24"/>
      <c r="GPP75" s="24"/>
      <c r="GPQ75" s="24"/>
      <c r="GPR75" s="24"/>
      <c r="GPS75" s="24"/>
      <c r="GPT75" s="24"/>
      <c r="GPU75" s="24"/>
      <c r="GPV75" s="24"/>
      <c r="GPW75" s="24"/>
      <c r="GPX75" s="24"/>
      <c r="GPY75" s="24"/>
      <c r="GPZ75" s="24"/>
      <c r="GQA75" s="24"/>
      <c r="GQB75" s="24"/>
      <c r="GQC75" s="24"/>
      <c r="GQD75" s="24"/>
      <c r="GQE75" s="24"/>
      <c r="GQF75" s="24"/>
      <c r="GQG75" s="24"/>
      <c r="GQH75" s="24"/>
      <c r="GQI75" s="24"/>
      <c r="GQJ75" s="24"/>
      <c r="GQK75" s="24"/>
      <c r="GQL75" s="24"/>
      <c r="GQM75" s="24"/>
      <c r="GQN75" s="24"/>
      <c r="GQO75" s="24"/>
      <c r="GQP75" s="24"/>
      <c r="GQQ75" s="24"/>
      <c r="GQR75" s="24"/>
      <c r="GQS75" s="24"/>
      <c r="GQT75" s="24"/>
      <c r="GQU75" s="24"/>
      <c r="GQV75" s="24"/>
      <c r="GQW75" s="24"/>
      <c r="GQX75" s="24"/>
      <c r="GQY75" s="24"/>
      <c r="GQZ75" s="24"/>
      <c r="GRA75" s="24"/>
      <c r="GRB75" s="24"/>
      <c r="GRC75" s="24"/>
      <c r="GRD75" s="24"/>
      <c r="GRE75" s="24"/>
      <c r="GRF75" s="24"/>
      <c r="GRG75" s="24"/>
      <c r="GRH75" s="24"/>
      <c r="GRI75" s="24"/>
      <c r="GRJ75" s="24"/>
      <c r="GRK75" s="24"/>
      <c r="GRL75" s="24"/>
      <c r="GRM75" s="24"/>
      <c r="GRN75" s="24"/>
      <c r="GRO75" s="24"/>
      <c r="GRP75" s="24"/>
      <c r="GRQ75" s="24"/>
      <c r="GRR75" s="24"/>
      <c r="GRS75" s="24"/>
      <c r="GRT75" s="24"/>
      <c r="GRU75" s="24"/>
      <c r="GRV75" s="24"/>
      <c r="GRW75" s="24"/>
      <c r="GRX75" s="24"/>
      <c r="GRY75" s="24"/>
      <c r="GRZ75" s="24"/>
      <c r="GSA75" s="24"/>
      <c r="GSB75" s="24"/>
      <c r="GSC75" s="24"/>
      <c r="GSD75" s="24"/>
      <c r="GSE75" s="24"/>
      <c r="GSF75" s="24"/>
      <c r="GSG75" s="24"/>
      <c r="GSH75" s="24"/>
      <c r="GSI75" s="24"/>
      <c r="GSJ75" s="24"/>
      <c r="GSK75" s="24"/>
      <c r="GSL75" s="24"/>
      <c r="GSM75" s="24"/>
      <c r="GSN75" s="24"/>
      <c r="GSO75" s="24"/>
      <c r="GSP75" s="24"/>
      <c r="GSQ75" s="24"/>
      <c r="GSR75" s="24"/>
      <c r="GSS75" s="24"/>
      <c r="GST75" s="24"/>
      <c r="GSU75" s="24"/>
      <c r="GSV75" s="24"/>
      <c r="GSW75" s="24"/>
      <c r="GSX75" s="24"/>
      <c r="GSY75" s="24"/>
      <c r="GSZ75" s="24"/>
      <c r="GTA75" s="24"/>
      <c r="GTB75" s="24"/>
      <c r="GTC75" s="24"/>
      <c r="GTD75" s="24"/>
      <c r="GTE75" s="24"/>
      <c r="GTF75" s="24"/>
      <c r="GTG75" s="24"/>
      <c r="GTH75" s="24"/>
      <c r="GTI75" s="24"/>
      <c r="GTJ75" s="24"/>
      <c r="GTK75" s="24"/>
      <c r="GTL75" s="24"/>
      <c r="GTM75" s="24"/>
      <c r="GTN75" s="24"/>
      <c r="GTO75" s="24"/>
      <c r="GTP75" s="24"/>
      <c r="GTQ75" s="24"/>
      <c r="GTR75" s="24"/>
      <c r="GTS75" s="24"/>
      <c r="GTT75" s="24"/>
      <c r="GTU75" s="24"/>
      <c r="GTV75" s="24"/>
      <c r="GTW75" s="24"/>
      <c r="GTX75" s="24"/>
      <c r="GTY75" s="24"/>
      <c r="GTZ75" s="24"/>
      <c r="GUA75" s="24"/>
      <c r="GUB75" s="24"/>
      <c r="GUC75" s="24"/>
      <c r="GUD75" s="24"/>
      <c r="GUE75" s="24"/>
      <c r="GUF75" s="24"/>
      <c r="GUG75" s="24"/>
      <c r="GUH75" s="24"/>
      <c r="GUI75" s="24"/>
      <c r="GUJ75" s="24"/>
      <c r="GUK75" s="24"/>
      <c r="GUL75" s="24"/>
      <c r="GUM75" s="24"/>
      <c r="GUN75" s="24"/>
      <c r="GUO75" s="24"/>
      <c r="GUP75" s="24"/>
      <c r="GUQ75" s="24"/>
      <c r="GUR75" s="24"/>
      <c r="GUS75" s="24"/>
      <c r="GUT75" s="24"/>
      <c r="GUU75" s="24"/>
      <c r="GUV75" s="24"/>
      <c r="GUW75" s="24"/>
      <c r="GUX75" s="24"/>
      <c r="GUY75" s="24"/>
      <c r="GUZ75" s="24"/>
      <c r="GVA75" s="24"/>
      <c r="GVB75" s="24"/>
      <c r="GVC75" s="24"/>
      <c r="GVD75" s="24"/>
      <c r="GVE75" s="24"/>
      <c r="GVF75" s="24"/>
      <c r="GVG75" s="24"/>
      <c r="GVH75" s="24"/>
      <c r="GVI75" s="24"/>
      <c r="GVJ75" s="24"/>
      <c r="GVK75" s="24"/>
      <c r="GVL75" s="24"/>
      <c r="GVM75" s="24"/>
      <c r="GVN75" s="24"/>
      <c r="GVO75" s="24"/>
      <c r="GVP75" s="24"/>
      <c r="GVQ75" s="24"/>
      <c r="GVR75" s="24"/>
      <c r="GVS75" s="24"/>
      <c r="GVT75" s="24"/>
      <c r="GVU75" s="24"/>
      <c r="GVV75" s="24"/>
      <c r="GVW75" s="24"/>
      <c r="GVX75" s="24"/>
      <c r="GVY75" s="24"/>
      <c r="GVZ75" s="24"/>
      <c r="GWA75" s="24"/>
      <c r="GWB75" s="24"/>
      <c r="GWC75" s="24"/>
      <c r="GWD75" s="24"/>
      <c r="GWE75" s="24"/>
      <c r="GWF75" s="24"/>
      <c r="GWG75" s="24"/>
      <c r="GWH75" s="24"/>
      <c r="GWI75" s="24"/>
      <c r="GWJ75" s="24"/>
      <c r="GWK75" s="24"/>
      <c r="GWL75" s="24"/>
      <c r="GWM75" s="24"/>
      <c r="GWN75" s="24"/>
      <c r="GWO75" s="24"/>
      <c r="GWP75" s="24"/>
      <c r="GWQ75" s="24"/>
      <c r="GWR75" s="24"/>
      <c r="GWS75" s="24"/>
      <c r="GWT75" s="24"/>
      <c r="GWU75" s="24"/>
      <c r="GWV75" s="24"/>
      <c r="GWW75" s="24"/>
      <c r="GWX75" s="24"/>
      <c r="GWY75" s="24"/>
      <c r="GWZ75" s="24"/>
      <c r="GXA75" s="24"/>
      <c r="GXB75" s="24"/>
      <c r="GXC75" s="24"/>
      <c r="GXD75" s="24"/>
      <c r="GXE75" s="24"/>
      <c r="GXF75" s="24"/>
      <c r="GXG75" s="24"/>
      <c r="GXH75" s="24"/>
      <c r="GXI75" s="24"/>
      <c r="GXJ75" s="24"/>
      <c r="GXK75" s="24"/>
      <c r="GXL75" s="24"/>
      <c r="GXM75" s="24"/>
      <c r="GXN75" s="24"/>
      <c r="GXO75" s="24"/>
      <c r="GXP75" s="24"/>
      <c r="GXQ75" s="24"/>
      <c r="GXR75" s="24"/>
      <c r="GXS75" s="24"/>
      <c r="GXT75" s="24"/>
      <c r="GXU75" s="24"/>
      <c r="GXV75" s="24"/>
      <c r="GXW75" s="24"/>
      <c r="GXX75" s="24"/>
      <c r="GXY75" s="24"/>
      <c r="GXZ75" s="24"/>
      <c r="GYA75" s="24"/>
      <c r="GYB75" s="24"/>
      <c r="GYC75" s="24"/>
      <c r="GYD75" s="24"/>
      <c r="GYE75" s="24"/>
      <c r="GYF75" s="24"/>
      <c r="GYG75" s="24"/>
      <c r="GYH75" s="24"/>
      <c r="GYI75" s="24"/>
      <c r="GYJ75" s="24"/>
      <c r="GYK75" s="24"/>
      <c r="GYL75" s="24"/>
      <c r="GYM75" s="24"/>
      <c r="GYN75" s="24"/>
      <c r="GYO75" s="24"/>
      <c r="GYP75" s="24"/>
      <c r="GYQ75" s="24"/>
      <c r="GYR75" s="24"/>
      <c r="GYS75" s="24"/>
      <c r="GYT75" s="24"/>
      <c r="GYU75" s="24"/>
      <c r="GYV75" s="24"/>
      <c r="GYW75" s="24"/>
      <c r="GYX75" s="24"/>
      <c r="GYY75" s="24"/>
      <c r="GYZ75" s="24"/>
      <c r="GZA75" s="24"/>
      <c r="GZB75" s="24"/>
      <c r="GZC75" s="24"/>
      <c r="GZD75" s="24"/>
      <c r="GZE75" s="24"/>
      <c r="GZF75" s="24"/>
      <c r="GZG75" s="24"/>
      <c r="GZH75" s="24"/>
      <c r="GZI75" s="24"/>
      <c r="GZJ75" s="24"/>
      <c r="GZK75" s="24"/>
      <c r="GZL75" s="24"/>
      <c r="GZM75" s="24"/>
      <c r="GZN75" s="24"/>
      <c r="GZO75" s="24"/>
      <c r="GZP75" s="24"/>
      <c r="GZQ75" s="24"/>
      <c r="GZR75" s="24"/>
      <c r="GZS75" s="24"/>
      <c r="GZT75" s="24"/>
      <c r="GZU75" s="24"/>
      <c r="GZV75" s="24"/>
      <c r="GZW75" s="24"/>
      <c r="GZX75" s="24"/>
      <c r="GZY75" s="24"/>
      <c r="GZZ75" s="24"/>
      <c r="HAA75" s="24"/>
      <c r="HAB75" s="24"/>
      <c r="HAC75" s="24"/>
      <c r="HAD75" s="24"/>
      <c r="HAE75" s="24"/>
      <c r="HAF75" s="24"/>
      <c r="HAG75" s="24"/>
      <c r="HAH75" s="24"/>
      <c r="HAI75" s="24"/>
      <c r="HAJ75" s="24"/>
      <c r="HAK75" s="24"/>
      <c r="HAL75" s="24"/>
      <c r="HAM75" s="24"/>
      <c r="HAN75" s="24"/>
      <c r="HAO75" s="24"/>
      <c r="HAP75" s="24"/>
      <c r="HAQ75" s="24"/>
      <c r="HAR75" s="24"/>
      <c r="HAS75" s="24"/>
      <c r="HAT75" s="24"/>
      <c r="HAU75" s="24"/>
      <c r="HAV75" s="24"/>
      <c r="HAW75" s="24"/>
      <c r="HAX75" s="24"/>
      <c r="HAY75" s="24"/>
      <c r="HAZ75" s="24"/>
      <c r="HBA75" s="24"/>
      <c r="HBB75" s="24"/>
      <c r="HBC75" s="24"/>
      <c r="HBD75" s="24"/>
      <c r="HBE75" s="24"/>
      <c r="HBF75" s="24"/>
      <c r="HBG75" s="24"/>
      <c r="HBH75" s="24"/>
      <c r="HBI75" s="24"/>
      <c r="HBJ75" s="24"/>
      <c r="HBK75" s="24"/>
      <c r="HBL75" s="24"/>
      <c r="HBM75" s="24"/>
      <c r="HBN75" s="24"/>
      <c r="HBO75" s="24"/>
      <c r="HBP75" s="24"/>
      <c r="HBQ75" s="24"/>
      <c r="HBR75" s="24"/>
      <c r="HBS75" s="24"/>
      <c r="HBT75" s="24"/>
      <c r="HBU75" s="24"/>
      <c r="HBV75" s="24"/>
      <c r="HBW75" s="24"/>
      <c r="HBX75" s="24"/>
      <c r="HBY75" s="24"/>
      <c r="HBZ75" s="24"/>
      <c r="HCA75" s="24"/>
      <c r="HCB75" s="24"/>
      <c r="HCC75" s="24"/>
      <c r="HCD75" s="24"/>
      <c r="HCE75" s="24"/>
      <c r="HCF75" s="24"/>
      <c r="HCG75" s="24"/>
      <c r="HCH75" s="24"/>
      <c r="HCI75" s="24"/>
      <c r="HCJ75" s="24"/>
      <c r="HCK75" s="24"/>
      <c r="HCL75" s="24"/>
      <c r="HCM75" s="24"/>
      <c r="HCN75" s="24"/>
      <c r="HCO75" s="24"/>
      <c r="HCP75" s="24"/>
      <c r="HCQ75" s="24"/>
      <c r="HCR75" s="24"/>
      <c r="HCS75" s="24"/>
      <c r="HCT75" s="24"/>
      <c r="HCU75" s="24"/>
      <c r="HCV75" s="24"/>
      <c r="HCW75" s="24"/>
      <c r="HCX75" s="24"/>
      <c r="HCY75" s="24"/>
      <c r="HCZ75" s="24"/>
      <c r="HDA75" s="24"/>
      <c r="HDB75" s="24"/>
      <c r="HDC75" s="24"/>
      <c r="HDD75" s="24"/>
      <c r="HDE75" s="24"/>
      <c r="HDF75" s="24"/>
      <c r="HDG75" s="24"/>
      <c r="HDH75" s="24"/>
      <c r="HDI75" s="24"/>
      <c r="HDJ75" s="24"/>
      <c r="HDK75" s="24"/>
      <c r="HDL75" s="24"/>
      <c r="HDM75" s="24"/>
      <c r="HDN75" s="24"/>
      <c r="HDO75" s="24"/>
      <c r="HDP75" s="24"/>
      <c r="HDQ75" s="24"/>
      <c r="HDR75" s="24"/>
      <c r="HDS75" s="24"/>
      <c r="HDT75" s="24"/>
      <c r="HDU75" s="24"/>
      <c r="HDV75" s="24"/>
      <c r="HDW75" s="24"/>
      <c r="HDX75" s="24"/>
      <c r="HDY75" s="24"/>
      <c r="HDZ75" s="24"/>
      <c r="HEA75" s="24"/>
      <c r="HEB75" s="24"/>
      <c r="HEC75" s="24"/>
      <c r="HED75" s="24"/>
      <c r="HEE75" s="24"/>
      <c r="HEF75" s="24"/>
      <c r="HEG75" s="24"/>
      <c r="HEH75" s="24"/>
      <c r="HEI75" s="24"/>
      <c r="HEJ75" s="24"/>
      <c r="HEK75" s="24"/>
      <c r="HEL75" s="24"/>
      <c r="HEM75" s="24"/>
      <c r="HEN75" s="24"/>
      <c r="HEO75" s="24"/>
      <c r="HEP75" s="24"/>
      <c r="HEQ75" s="24"/>
      <c r="HER75" s="24"/>
      <c r="HES75" s="24"/>
      <c r="HET75" s="24"/>
      <c r="HEU75" s="24"/>
      <c r="HEV75" s="24"/>
      <c r="HEW75" s="24"/>
      <c r="HEX75" s="24"/>
      <c r="HEY75" s="24"/>
      <c r="HEZ75" s="24"/>
      <c r="HFA75" s="24"/>
      <c r="HFB75" s="24"/>
      <c r="HFC75" s="24"/>
      <c r="HFD75" s="24"/>
      <c r="HFE75" s="24"/>
      <c r="HFF75" s="24"/>
      <c r="HFG75" s="24"/>
      <c r="HFH75" s="24"/>
      <c r="HFI75" s="24"/>
      <c r="HFJ75" s="24"/>
      <c r="HFK75" s="24"/>
      <c r="HFL75" s="24"/>
      <c r="HFM75" s="24"/>
      <c r="HFN75" s="24"/>
      <c r="HFO75" s="24"/>
      <c r="HFP75" s="24"/>
      <c r="HFQ75" s="24"/>
      <c r="HFR75" s="24"/>
      <c r="HFS75" s="24"/>
      <c r="HFT75" s="24"/>
      <c r="HFU75" s="24"/>
      <c r="HFV75" s="24"/>
      <c r="HFW75" s="24"/>
      <c r="HFX75" s="24"/>
      <c r="HFY75" s="24"/>
      <c r="HFZ75" s="24"/>
      <c r="HGA75" s="24"/>
      <c r="HGB75" s="24"/>
      <c r="HGC75" s="24"/>
      <c r="HGD75" s="24"/>
      <c r="HGE75" s="24"/>
      <c r="HGF75" s="24"/>
      <c r="HGG75" s="24"/>
      <c r="HGH75" s="24"/>
      <c r="HGI75" s="24"/>
      <c r="HGJ75" s="24"/>
      <c r="HGK75" s="24"/>
      <c r="HGL75" s="24"/>
      <c r="HGM75" s="24"/>
      <c r="HGN75" s="24"/>
      <c r="HGO75" s="24"/>
      <c r="HGP75" s="24"/>
      <c r="HGQ75" s="24"/>
      <c r="HGR75" s="24"/>
      <c r="HGS75" s="24"/>
      <c r="HGT75" s="24"/>
      <c r="HGU75" s="24"/>
      <c r="HGV75" s="24"/>
      <c r="HGW75" s="24"/>
      <c r="HGX75" s="24"/>
      <c r="HGY75" s="24"/>
      <c r="HGZ75" s="24"/>
      <c r="HHA75" s="24"/>
      <c r="HHB75" s="24"/>
      <c r="HHC75" s="24"/>
      <c r="HHD75" s="24"/>
      <c r="HHE75" s="24"/>
      <c r="HHF75" s="24"/>
      <c r="HHG75" s="24"/>
      <c r="HHH75" s="24"/>
      <c r="HHI75" s="24"/>
      <c r="HHJ75" s="24"/>
      <c r="HHK75" s="24"/>
      <c r="HHL75" s="24"/>
      <c r="HHM75" s="24"/>
      <c r="HHN75" s="24"/>
      <c r="HHO75" s="24"/>
      <c r="HHP75" s="24"/>
      <c r="HHQ75" s="24"/>
      <c r="HHR75" s="24"/>
      <c r="HHS75" s="24"/>
      <c r="HHT75" s="24"/>
      <c r="HHU75" s="24"/>
      <c r="HHV75" s="24"/>
      <c r="HHW75" s="24"/>
      <c r="HHX75" s="24"/>
      <c r="HHY75" s="24"/>
      <c r="HHZ75" s="24"/>
      <c r="HIA75" s="24"/>
      <c r="HIB75" s="24"/>
      <c r="HIC75" s="24"/>
      <c r="HID75" s="24"/>
      <c r="HIE75" s="24"/>
      <c r="HIF75" s="24"/>
      <c r="HIG75" s="24"/>
      <c r="HIH75" s="24"/>
      <c r="HII75" s="24"/>
      <c r="HIJ75" s="24"/>
      <c r="HIK75" s="24"/>
      <c r="HIL75" s="24"/>
      <c r="HIM75" s="24"/>
      <c r="HIN75" s="24"/>
      <c r="HIO75" s="24"/>
      <c r="HIP75" s="24"/>
      <c r="HIQ75" s="24"/>
      <c r="HIR75" s="24"/>
      <c r="HIS75" s="24"/>
      <c r="HIT75" s="24"/>
      <c r="HIU75" s="24"/>
      <c r="HIV75" s="24"/>
      <c r="HIW75" s="24"/>
      <c r="HIX75" s="24"/>
      <c r="HIY75" s="24"/>
      <c r="HIZ75" s="24"/>
      <c r="HJA75" s="24"/>
      <c r="HJB75" s="24"/>
      <c r="HJC75" s="24"/>
      <c r="HJD75" s="24"/>
      <c r="HJE75" s="24"/>
      <c r="HJF75" s="24"/>
      <c r="HJG75" s="24"/>
      <c r="HJH75" s="24"/>
      <c r="HJI75" s="24"/>
      <c r="HJJ75" s="24"/>
      <c r="HJK75" s="24"/>
      <c r="HJL75" s="24"/>
      <c r="HJM75" s="24"/>
      <c r="HJN75" s="24"/>
      <c r="HJO75" s="24"/>
      <c r="HJP75" s="24"/>
      <c r="HJQ75" s="24"/>
      <c r="HJR75" s="24"/>
      <c r="HJS75" s="24"/>
      <c r="HJT75" s="24"/>
      <c r="HJU75" s="24"/>
      <c r="HJV75" s="24"/>
      <c r="HJW75" s="24"/>
      <c r="HJX75" s="24"/>
      <c r="HJY75" s="24"/>
      <c r="HJZ75" s="24"/>
      <c r="HKA75" s="24"/>
      <c r="HKB75" s="24"/>
      <c r="HKC75" s="24"/>
      <c r="HKD75" s="24"/>
      <c r="HKE75" s="24"/>
      <c r="HKF75" s="24"/>
      <c r="HKG75" s="24"/>
      <c r="HKH75" s="24"/>
      <c r="HKI75" s="24"/>
      <c r="HKJ75" s="24"/>
      <c r="HKK75" s="24"/>
      <c r="HKL75" s="24"/>
      <c r="HKM75" s="24"/>
      <c r="HKN75" s="24"/>
      <c r="HKO75" s="24"/>
      <c r="HKP75" s="24"/>
      <c r="HKQ75" s="24"/>
      <c r="HKR75" s="24"/>
      <c r="HKS75" s="24"/>
      <c r="HKT75" s="24"/>
      <c r="HKU75" s="24"/>
      <c r="HKV75" s="24"/>
      <c r="HKW75" s="24"/>
      <c r="HKX75" s="24"/>
      <c r="HKY75" s="24"/>
      <c r="HKZ75" s="24"/>
      <c r="HLA75" s="24"/>
      <c r="HLB75" s="24"/>
      <c r="HLC75" s="24"/>
      <c r="HLD75" s="24"/>
      <c r="HLE75" s="24"/>
      <c r="HLF75" s="24"/>
      <c r="HLG75" s="24"/>
      <c r="HLH75" s="24"/>
      <c r="HLI75" s="24"/>
      <c r="HLJ75" s="24"/>
      <c r="HLK75" s="24"/>
      <c r="HLL75" s="24"/>
      <c r="HLM75" s="24"/>
      <c r="HLN75" s="24"/>
      <c r="HLO75" s="24"/>
      <c r="HLP75" s="24"/>
      <c r="HLQ75" s="24"/>
      <c r="HLR75" s="24"/>
      <c r="HLS75" s="24"/>
      <c r="HLT75" s="24"/>
      <c r="HLU75" s="24"/>
      <c r="HLV75" s="24"/>
      <c r="HLW75" s="24"/>
      <c r="HLX75" s="24"/>
      <c r="HLY75" s="24"/>
      <c r="HLZ75" s="24"/>
      <c r="HMA75" s="24"/>
      <c r="HMB75" s="24"/>
      <c r="HMC75" s="24"/>
      <c r="HMD75" s="24"/>
      <c r="HME75" s="24"/>
      <c r="HMF75" s="24"/>
      <c r="HMG75" s="24"/>
      <c r="HMH75" s="24"/>
      <c r="HMI75" s="24"/>
      <c r="HMJ75" s="24"/>
      <c r="HMK75" s="24"/>
      <c r="HML75" s="24"/>
      <c r="HMM75" s="24"/>
      <c r="HMN75" s="24"/>
      <c r="HMO75" s="24"/>
      <c r="HMP75" s="24"/>
      <c r="HMQ75" s="24"/>
      <c r="HMR75" s="24"/>
      <c r="HMS75" s="24"/>
      <c r="HMT75" s="24"/>
      <c r="HMU75" s="24"/>
      <c r="HMV75" s="24"/>
      <c r="HMW75" s="24"/>
      <c r="HMX75" s="24"/>
      <c r="HMY75" s="24"/>
      <c r="HMZ75" s="24"/>
      <c r="HNA75" s="24"/>
      <c r="HNB75" s="24"/>
      <c r="HNC75" s="24"/>
      <c r="HND75" s="24"/>
      <c r="HNE75" s="24"/>
      <c r="HNF75" s="24"/>
      <c r="HNG75" s="24"/>
      <c r="HNH75" s="24"/>
      <c r="HNI75" s="24"/>
      <c r="HNJ75" s="24"/>
      <c r="HNK75" s="24"/>
      <c r="HNL75" s="24"/>
      <c r="HNM75" s="24"/>
      <c r="HNN75" s="24"/>
      <c r="HNO75" s="24"/>
      <c r="HNP75" s="24"/>
      <c r="HNQ75" s="24"/>
      <c r="HNR75" s="24"/>
      <c r="HNS75" s="24"/>
      <c r="HNT75" s="24"/>
      <c r="HNU75" s="24"/>
      <c r="HNV75" s="24"/>
      <c r="HNW75" s="24"/>
      <c r="HNX75" s="24"/>
      <c r="HNY75" s="24"/>
      <c r="HNZ75" s="24"/>
      <c r="HOA75" s="24"/>
      <c r="HOB75" s="24"/>
      <c r="HOC75" s="24"/>
      <c r="HOD75" s="24"/>
      <c r="HOE75" s="24"/>
      <c r="HOF75" s="24"/>
      <c r="HOG75" s="24"/>
      <c r="HOH75" s="24"/>
      <c r="HOI75" s="24"/>
      <c r="HOJ75" s="24"/>
      <c r="HOK75" s="24"/>
      <c r="HOL75" s="24"/>
      <c r="HOM75" s="24"/>
      <c r="HON75" s="24"/>
      <c r="HOO75" s="24"/>
      <c r="HOP75" s="24"/>
      <c r="HOQ75" s="24"/>
      <c r="HOR75" s="24"/>
      <c r="HOS75" s="24"/>
      <c r="HOT75" s="24"/>
      <c r="HOU75" s="24"/>
      <c r="HOV75" s="24"/>
      <c r="HOW75" s="24"/>
      <c r="HOX75" s="24"/>
      <c r="HOY75" s="24"/>
      <c r="HOZ75" s="24"/>
      <c r="HPA75" s="24"/>
      <c r="HPB75" s="24"/>
      <c r="HPC75" s="24"/>
      <c r="HPD75" s="24"/>
      <c r="HPE75" s="24"/>
      <c r="HPF75" s="24"/>
      <c r="HPG75" s="24"/>
      <c r="HPH75" s="24"/>
      <c r="HPI75" s="24"/>
      <c r="HPJ75" s="24"/>
      <c r="HPK75" s="24"/>
      <c r="HPL75" s="24"/>
      <c r="HPM75" s="24"/>
      <c r="HPN75" s="24"/>
      <c r="HPO75" s="24"/>
      <c r="HPP75" s="24"/>
      <c r="HPQ75" s="24"/>
      <c r="HPR75" s="24"/>
      <c r="HPS75" s="24"/>
      <c r="HPT75" s="24"/>
      <c r="HPU75" s="24"/>
      <c r="HPV75" s="24"/>
      <c r="HPW75" s="24"/>
      <c r="HPX75" s="24"/>
      <c r="HPY75" s="24"/>
      <c r="HPZ75" s="24"/>
      <c r="HQA75" s="24"/>
      <c r="HQB75" s="24"/>
      <c r="HQC75" s="24"/>
      <c r="HQD75" s="24"/>
      <c r="HQE75" s="24"/>
      <c r="HQF75" s="24"/>
      <c r="HQG75" s="24"/>
      <c r="HQH75" s="24"/>
      <c r="HQI75" s="24"/>
      <c r="HQJ75" s="24"/>
      <c r="HQK75" s="24"/>
      <c r="HQL75" s="24"/>
      <c r="HQM75" s="24"/>
      <c r="HQN75" s="24"/>
      <c r="HQO75" s="24"/>
      <c r="HQP75" s="24"/>
      <c r="HQQ75" s="24"/>
      <c r="HQR75" s="24"/>
      <c r="HQS75" s="24"/>
      <c r="HQT75" s="24"/>
      <c r="HQU75" s="24"/>
      <c r="HQV75" s="24"/>
      <c r="HQW75" s="24"/>
      <c r="HQX75" s="24"/>
      <c r="HQY75" s="24"/>
      <c r="HQZ75" s="24"/>
      <c r="HRA75" s="24"/>
      <c r="HRB75" s="24"/>
      <c r="HRC75" s="24"/>
      <c r="HRD75" s="24"/>
      <c r="HRE75" s="24"/>
      <c r="HRF75" s="24"/>
      <c r="HRG75" s="24"/>
      <c r="HRH75" s="24"/>
      <c r="HRI75" s="24"/>
      <c r="HRJ75" s="24"/>
      <c r="HRK75" s="24"/>
      <c r="HRL75" s="24"/>
      <c r="HRM75" s="24"/>
      <c r="HRN75" s="24"/>
      <c r="HRO75" s="24"/>
      <c r="HRP75" s="24"/>
      <c r="HRQ75" s="24"/>
      <c r="HRR75" s="24"/>
      <c r="HRS75" s="24"/>
      <c r="HRT75" s="24"/>
      <c r="HRU75" s="24"/>
      <c r="HRV75" s="24"/>
      <c r="HRW75" s="24"/>
      <c r="HRX75" s="24"/>
      <c r="HRY75" s="24"/>
      <c r="HRZ75" s="24"/>
      <c r="HSA75" s="24"/>
      <c r="HSB75" s="24"/>
      <c r="HSC75" s="24"/>
      <c r="HSD75" s="24"/>
      <c r="HSE75" s="24"/>
      <c r="HSF75" s="24"/>
      <c r="HSG75" s="24"/>
      <c r="HSH75" s="24"/>
      <c r="HSI75" s="24"/>
      <c r="HSJ75" s="24"/>
      <c r="HSK75" s="24"/>
      <c r="HSL75" s="24"/>
      <c r="HSM75" s="24"/>
      <c r="HSN75" s="24"/>
      <c r="HSO75" s="24"/>
      <c r="HSP75" s="24"/>
      <c r="HSQ75" s="24"/>
      <c r="HSR75" s="24"/>
      <c r="HSS75" s="24"/>
      <c r="HST75" s="24"/>
      <c r="HSU75" s="24"/>
      <c r="HSV75" s="24"/>
      <c r="HSW75" s="24"/>
      <c r="HSX75" s="24"/>
      <c r="HSY75" s="24"/>
      <c r="HSZ75" s="24"/>
      <c r="HTA75" s="24"/>
      <c r="HTB75" s="24"/>
      <c r="HTC75" s="24"/>
      <c r="HTD75" s="24"/>
      <c r="HTE75" s="24"/>
      <c r="HTF75" s="24"/>
      <c r="HTG75" s="24"/>
      <c r="HTH75" s="24"/>
      <c r="HTI75" s="24"/>
      <c r="HTJ75" s="24"/>
      <c r="HTK75" s="24"/>
      <c r="HTL75" s="24"/>
      <c r="HTM75" s="24"/>
      <c r="HTN75" s="24"/>
      <c r="HTO75" s="24"/>
      <c r="HTP75" s="24"/>
      <c r="HTQ75" s="24"/>
      <c r="HTR75" s="24"/>
      <c r="HTS75" s="24"/>
      <c r="HTT75" s="24"/>
      <c r="HTU75" s="24"/>
      <c r="HTV75" s="24"/>
      <c r="HTW75" s="24"/>
      <c r="HTX75" s="24"/>
      <c r="HTY75" s="24"/>
      <c r="HTZ75" s="24"/>
      <c r="HUA75" s="24"/>
      <c r="HUB75" s="24"/>
      <c r="HUC75" s="24"/>
      <c r="HUD75" s="24"/>
      <c r="HUE75" s="24"/>
      <c r="HUF75" s="24"/>
      <c r="HUG75" s="24"/>
      <c r="HUH75" s="24"/>
      <c r="HUI75" s="24"/>
      <c r="HUJ75" s="24"/>
      <c r="HUK75" s="24"/>
      <c r="HUL75" s="24"/>
      <c r="HUM75" s="24"/>
      <c r="HUN75" s="24"/>
      <c r="HUO75" s="24"/>
      <c r="HUP75" s="24"/>
      <c r="HUQ75" s="24"/>
      <c r="HUR75" s="24"/>
      <c r="HUS75" s="24"/>
      <c r="HUT75" s="24"/>
      <c r="HUU75" s="24"/>
      <c r="HUV75" s="24"/>
      <c r="HUW75" s="24"/>
      <c r="HUX75" s="24"/>
      <c r="HUY75" s="24"/>
      <c r="HUZ75" s="24"/>
      <c r="HVA75" s="24"/>
      <c r="HVB75" s="24"/>
      <c r="HVC75" s="24"/>
      <c r="HVD75" s="24"/>
      <c r="HVE75" s="24"/>
      <c r="HVF75" s="24"/>
      <c r="HVG75" s="24"/>
      <c r="HVH75" s="24"/>
      <c r="HVI75" s="24"/>
      <c r="HVJ75" s="24"/>
      <c r="HVK75" s="24"/>
      <c r="HVL75" s="24"/>
      <c r="HVM75" s="24"/>
      <c r="HVN75" s="24"/>
      <c r="HVO75" s="24"/>
      <c r="HVP75" s="24"/>
      <c r="HVQ75" s="24"/>
      <c r="HVR75" s="24"/>
      <c r="HVS75" s="24"/>
      <c r="HVT75" s="24"/>
      <c r="HVU75" s="24"/>
      <c r="HVV75" s="24"/>
      <c r="HVW75" s="24"/>
      <c r="HVX75" s="24"/>
      <c r="HVY75" s="24"/>
      <c r="HVZ75" s="24"/>
      <c r="HWA75" s="24"/>
      <c r="HWB75" s="24"/>
      <c r="HWC75" s="24"/>
      <c r="HWD75" s="24"/>
      <c r="HWE75" s="24"/>
      <c r="HWF75" s="24"/>
      <c r="HWG75" s="24"/>
      <c r="HWH75" s="24"/>
      <c r="HWI75" s="24"/>
      <c r="HWJ75" s="24"/>
      <c r="HWK75" s="24"/>
      <c r="HWL75" s="24"/>
      <c r="HWM75" s="24"/>
      <c r="HWN75" s="24"/>
      <c r="HWO75" s="24"/>
      <c r="HWP75" s="24"/>
      <c r="HWQ75" s="24"/>
      <c r="HWR75" s="24"/>
      <c r="HWS75" s="24"/>
      <c r="HWT75" s="24"/>
      <c r="HWU75" s="24"/>
      <c r="HWV75" s="24"/>
      <c r="HWW75" s="24"/>
      <c r="HWX75" s="24"/>
      <c r="HWY75" s="24"/>
      <c r="HWZ75" s="24"/>
      <c r="HXA75" s="24"/>
      <c r="HXB75" s="24"/>
      <c r="HXC75" s="24"/>
      <c r="HXD75" s="24"/>
      <c r="HXE75" s="24"/>
      <c r="HXF75" s="24"/>
      <c r="HXG75" s="24"/>
      <c r="HXH75" s="24"/>
      <c r="HXI75" s="24"/>
      <c r="HXJ75" s="24"/>
      <c r="HXK75" s="24"/>
      <c r="HXL75" s="24"/>
      <c r="HXM75" s="24"/>
      <c r="HXN75" s="24"/>
      <c r="HXO75" s="24"/>
      <c r="HXP75" s="24"/>
      <c r="HXQ75" s="24"/>
      <c r="HXR75" s="24"/>
      <c r="HXS75" s="24"/>
      <c r="HXT75" s="24"/>
      <c r="HXU75" s="24"/>
      <c r="HXV75" s="24"/>
      <c r="HXW75" s="24"/>
      <c r="HXX75" s="24"/>
      <c r="HXY75" s="24"/>
      <c r="HXZ75" s="24"/>
      <c r="HYA75" s="24"/>
      <c r="HYB75" s="24"/>
      <c r="HYC75" s="24"/>
      <c r="HYD75" s="24"/>
      <c r="HYE75" s="24"/>
      <c r="HYF75" s="24"/>
      <c r="HYG75" s="24"/>
      <c r="HYH75" s="24"/>
      <c r="HYI75" s="24"/>
      <c r="HYJ75" s="24"/>
      <c r="HYK75" s="24"/>
      <c r="HYL75" s="24"/>
      <c r="HYM75" s="24"/>
      <c r="HYN75" s="24"/>
      <c r="HYO75" s="24"/>
      <c r="HYP75" s="24"/>
      <c r="HYQ75" s="24"/>
      <c r="HYR75" s="24"/>
      <c r="HYS75" s="24"/>
      <c r="HYT75" s="24"/>
      <c r="HYU75" s="24"/>
      <c r="HYV75" s="24"/>
      <c r="HYW75" s="24"/>
      <c r="HYX75" s="24"/>
      <c r="HYY75" s="24"/>
      <c r="HYZ75" s="24"/>
      <c r="HZA75" s="24"/>
      <c r="HZB75" s="24"/>
      <c r="HZC75" s="24"/>
      <c r="HZD75" s="24"/>
      <c r="HZE75" s="24"/>
      <c r="HZF75" s="24"/>
      <c r="HZG75" s="24"/>
      <c r="HZH75" s="24"/>
      <c r="HZI75" s="24"/>
      <c r="HZJ75" s="24"/>
      <c r="HZK75" s="24"/>
      <c r="HZL75" s="24"/>
      <c r="HZM75" s="24"/>
      <c r="HZN75" s="24"/>
      <c r="HZO75" s="24"/>
      <c r="HZP75" s="24"/>
      <c r="HZQ75" s="24"/>
      <c r="HZR75" s="24"/>
      <c r="HZS75" s="24"/>
      <c r="HZT75" s="24"/>
      <c r="HZU75" s="24"/>
      <c r="HZV75" s="24"/>
      <c r="HZW75" s="24"/>
      <c r="HZX75" s="24"/>
      <c r="HZY75" s="24"/>
      <c r="HZZ75" s="24"/>
      <c r="IAA75" s="24"/>
      <c r="IAB75" s="24"/>
      <c r="IAC75" s="24"/>
      <c r="IAD75" s="24"/>
      <c r="IAE75" s="24"/>
      <c r="IAF75" s="24"/>
      <c r="IAG75" s="24"/>
      <c r="IAH75" s="24"/>
      <c r="IAI75" s="24"/>
      <c r="IAJ75" s="24"/>
      <c r="IAK75" s="24"/>
      <c r="IAL75" s="24"/>
      <c r="IAM75" s="24"/>
      <c r="IAN75" s="24"/>
      <c r="IAO75" s="24"/>
      <c r="IAP75" s="24"/>
      <c r="IAQ75" s="24"/>
      <c r="IAR75" s="24"/>
      <c r="IAS75" s="24"/>
      <c r="IAT75" s="24"/>
      <c r="IAU75" s="24"/>
      <c r="IAV75" s="24"/>
      <c r="IAW75" s="24"/>
      <c r="IAX75" s="24"/>
      <c r="IAY75" s="24"/>
      <c r="IAZ75" s="24"/>
      <c r="IBA75" s="24"/>
      <c r="IBB75" s="24"/>
      <c r="IBC75" s="24"/>
      <c r="IBD75" s="24"/>
      <c r="IBE75" s="24"/>
      <c r="IBF75" s="24"/>
      <c r="IBG75" s="24"/>
      <c r="IBH75" s="24"/>
      <c r="IBI75" s="24"/>
      <c r="IBJ75" s="24"/>
      <c r="IBK75" s="24"/>
      <c r="IBL75" s="24"/>
      <c r="IBM75" s="24"/>
      <c r="IBN75" s="24"/>
      <c r="IBO75" s="24"/>
      <c r="IBP75" s="24"/>
      <c r="IBQ75" s="24"/>
      <c r="IBR75" s="24"/>
      <c r="IBS75" s="24"/>
      <c r="IBT75" s="24"/>
      <c r="IBU75" s="24"/>
      <c r="IBV75" s="24"/>
      <c r="IBW75" s="24"/>
      <c r="IBX75" s="24"/>
      <c r="IBY75" s="24"/>
      <c r="IBZ75" s="24"/>
      <c r="ICA75" s="24"/>
      <c r="ICB75" s="24"/>
      <c r="ICC75" s="24"/>
      <c r="ICD75" s="24"/>
      <c r="ICE75" s="24"/>
      <c r="ICF75" s="24"/>
      <c r="ICG75" s="24"/>
      <c r="ICH75" s="24"/>
      <c r="ICI75" s="24"/>
      <c r="ICJ75" s="24"/>
      <c r="ICK75" s="24"/>
      <c r="ICL75" s="24"/>
      <c r="ICM75" s="24"/>
      <c r="ICN75" s="24"/>
      <c r="ICO75" s="24"/>
      <c r="ICP75" s="24"/>
      <c r="ICQ75" s="24"/>
      <c r="ICR75" s="24"/>
      <c r="ICS75" s="24"/>
      <c r="ICT75" s="24"/>
      <c r="ICU75" s="24"/>
      <c r="ICV75" s="24"/>
      <c r="ICW75" s="24"/>
      <c r="ICX75" s="24"/>
      <c r="ICY75" s="24"/>
      <c r="ICZ75" s="24"/>
      <c r="IDA75" s="24"/>
      <c r="IDB75" s="24"/>
      <c r="IDC75" s="24"/>
      <c r="IDD75" s="24"/>
      <c r="IDE75" s="24"/>
      <c r="IDF75" s="24"/>
      <c r="IDG75" s="24"/>
      <c r="IDH75" s="24"/>
      <c r="IDI75" s="24"/>
      <c r="IDJ75" s="24"/>
      <c r="IDK75" s="24"/>
      <c r="IDL75" s="24"/>
      <c r="IDM75" s="24"/>
      <c r="IDN75" s="24"/>
      <c r="IDO75" s="24"/>
      <c r="IDP75" s="24"/>
      <c r="IDQ75" s="24"/>
      <c r="IDR75" s="24"/>
      <c r="IDS75" s="24"/>
      <c r="IDT75" s="24"/>
      <c r="IDU75" s="24"/>
      <c r="IDV75" s="24"/>
      <c r="IDW75" s="24"/>
      <c r="IDX75" s="24"/>
      <c r="IDY75" s="24"/>
      <c r="IDZ75" s="24"/>
      <c r="IEA75" s="24"/>
      <c r="IEB75" s="24"/>
      <c r="IEC75" s="24"/>
      <c r="IED75" s="24"/>
      <c r="IEE75" s="24"/>
      <c r="IEF75" s="24"/>
      <c r="IEG75" s="24"/>
      <c r="IEH75" s="24"/>
      <c r="IEI75" s="24"/>
      <c r="IEJ75" s="24"/>
      <c r="IEK75" s="24"/>
      <c r="IEL75" s="24"/>
      <c r="IEM75" s="24"/>
      <c r="IEN75" s="24"/>
      <c r="IEO75" s="24"/>
      <c r="IEP75" s="24"/>
      <c r="IEQ75" s="24"/>
      <c r="IER75" s="24"/>
      <c r="IES75" s="24"/>
      <c r="IET75" s="24"/>
      <c r="IEU75" s="24"/>
      <c r="IEV75" s="24"/>
      <c r="IEW75" s="24"/>
      <c r="IEX75" s="24"/>
      <c r="IEY75" s="24"/>
      <c r="IEZ75" s="24"/>
      <c r="IFA75" s="24"/>
      <c r="IFB75" s="24"/>
      <c r="IFC75" s="24"/>
      <c r="IFD75" s="24"/>
      <c r="IFE75" s="24"/>
      <c r="IFF75" s="24"/>
      <c r="IFG75" s="24"/>
      <c r="IFH75" s="24"/>
      <c r="IFI75" s="24"/>
      <c r="IFJ75" s="24"/>
      <c r="IFK75" s="24"/>
      <c r="IFL75" s="24"/>
      <c r="IFM75" s="24"/>
      <c r="IFN75" s="24"/>
      <c r="IFO75" s="24"/>
      <c r="IFP75" s="24"/>
      <c r="IFQ75" s="24"/>
      <c r="IFR75" s="24"/>
      <c r="IFS75" s="24"/>
      <c r="IFT75" s="24"/>
      <c r="IFU75" s="24"/>
      <c r="IFV75" s="24"/>
      <c r="IFW75" s="24"/>
      <c r="IFX75" s="24"/>
      <c r="IFY75" s="24"/>
      <c r="IFZ75" s="24"/>
      <c r="IGA75" s="24"/>
      <c r="IGB75" s="24"/>
      <c r="IGC75" s="24"/>
      <c r="IGD75" s="24"/>
      <c r="IGE75" s="24"/>
      <c r="IGF75" s="24"/>
      <c r="IGG75" s="24"/>
      <c r="IGH75" s="24"/>
      <c r="IGI75" s="24"/>
      <c r="IGJ75" s="24"/>
      <c r="IGK75" s="24"/>
      <c r="IGL75" s="24"/>
      <c r="IGM75" s="24"/>
      <c r="IGN75" s="24"/>
      <c r="IGO75" s="24"/>
      <c r="IGP75" s="24"/>
      <c r="IGQ75" s="24"/>
      <c r="IGR75" s="24"/>
      <c r="IGS75" s="24"/>
      <c r="IGT75" s="24"/>
      <c r="IGU75" s="24"/>
      <c r="IGV75" s="24"/>
      <c r="IGW75" s="24"/>
      <c r="IGX75" s="24"/>
      <c r="IGY75" s="24"/>
      <c r="IGZ75" s="24"/>
      <c r="IHA75" s="24"/>
      <c r="IHB75" s="24"/>
      <c r="IHC75" s="24"/>
      <c r="IHD75" s="24"/>
      <c r="IHE75" s="24"/>
      <c r="IHF75" s="24"/>
      <c r="IHG75" s="24"/>
      <c r="IHH75" s="24"/>
      <c r="IHI75" s="24"/>
      <c r="IHJ75" s="24"/>
      <c r="IHK75" s="24"/>
      <c r="IHL75" s="24"/>
      <c r="IHM75" s="24"/>
      <c r="IHN75" s="24"/>
      <c r="IHO75" s="24"/>
      <c r="IHP75" s="24"/>
      <c r="IHQ75" s="24"/>
      <c r="IHR75" s="24"/>
      <c r="IHS75" s="24"/>
      <c r="IHT75" s="24"/>
      <c r="IHU75" s="24"/>
      <c r="IHV75" s="24"/>
      <c r="IHW75" s="24"/>
      <c r="IHX75" s="24"/>
      <c r="IHY75" s="24"/>
      <c r="IHZ75" s="24"/>
      <c r="IIA75" s="24"/>
      <c r="IIB75" s="24"/>
      <c r="IIC75" s="24"/>
      <c r="IID75" s="24"/>
      <c r="IIE75" s="24"/>
      <c r="IIF75" s="24"/>
      <c r="IIG75" s="24"/>
      <c r="IIH75" s="24"/>
      <c r="III75" s="24"/>
      <c r="IIJ75" s="24"/>
      <c r="IIK75" s="24"/>
      <c r="IIL75" s="24"/>
      <c r="IIM75" s="24"/>
      <c r="IIN75" s="24"/>
      <c r="IIO75" s="24"/>
      <c r="IIP75" s="24"/>
      <c r="IIQ75" s="24"/>
      <c r="IIR75" s="24"/>
      <c r="IIS75" s="24"/>
      <c r="IIT75" s="24"/>
      <c r="IIU75" s="24"/>
      <c r="IIV75" s="24"/>
      <c r="IIW75" s="24"/>
      <c r="IIX75" s="24"/>
      <c r="IIY75" s="24"/>
      <c r="IIZ75" s="24"/>
      <c r="IJA75" s="24"/>
      <c r="IJB75" s="24"/>
      <c r="IJC75" s="24"/>
      <c r="IJD75" s="24"/>
      <c r="IJE75" s="24"/>
      <c r="IJF75" s="24"/>
      <c r="IJG75" s="24"/>
      <c r="IJH75" s="24"/>
      <c r="IJI75" s="24"/>
      <c r="IJJ75" s="24"/>
      <c r="IJK75" s="24"/>
      <c r="IJL75" s="24"/>
      <c r="IJM75" s="24"/>
      <c r="IJN75" s="24"/>
      <c r="IJO75" s="24"/>
      <c r="IJP75" s="24"/>
      <c r="IJQ75" s="24"/>
      <c r="IJR75" s="24"/>
      <c r="IJS75" s="24"/>
      <c r="IJT75" s="24"/>
      <c r="IJU75" s="24"/>
      <c r="IJV75" s="24"/>
      <c r="IJW75" s="24"/>
      <c r="IJX75" s="24"/>
      <c r="IJY75" s="24"/>
      <c r="IJZ75" s="24"/>
      <c r="IKA75" s="24"/>
      <c r="IKB75" s="24"/>
      <c r="IKC75" s="24"/>
      <c r="IKD75" s="24"/>
      <c r="IKE75" s="24"/>
      <c r="IKF75" s="24"/>
      <c r="IKG75" s="24"/>
      <c r="IKH75" s="24"/>
      <c r="IKI75" s="24"/>
      <c r="IKJ75" s="24"/>
      <c r="IKK75" s="24"/>
      <c r="IKL75" s="24"/>
      <c r="IKM75" s="24"/>
      <c r="IKN75" s="24"/>
      <c r="IKO75" s="24"/>
      <c r="IKP75" s="24"/>
      <c r="IKQ75" s="24"/>
      <c r="IKR75" s="24"/>
      <c r="IKS75" s="24"/>
      <c r="IKT75" s="24"/>
      <c r="IKU75" s="24"/>
      <c r="IKV75" s="24"/>
      <c r="IKW75" s="24"/>
      <c r="IKX75" s="24"/>
      <c r="IKY75" s="24"/>
      <c r="IKZ75" s="24"/>
      <c r="ILA75" s="24"/>
      <c r="ILB75" s="24"/>
      <c r="ILC75" s="24"/>
      <c r="ILD75" s="24"/>
      <c r="ILE75" s="24"/>
      <c r="ILF75" s="24"/>
      <c r="ILG75" s="24"/>
      <c r="ILH75" s="24"/>
      <c r="ILI75" s="24"/>
      <c r="ILJ75" s="24"/>
      <c r="ILK75" s="24"/>
      <c r="ILL75" s="24"/>
      <c r="ILM75" s="24"/>
      <c r="ILN75" s="24"/>
      <c r="ILO75" s="24"/>
      <c r="ILP75" s="24"/>
      <c r="ILQ75" s="24"/>
      <c r="ILR75" s="24"/>
      <c r="ILS75" s="24"/>
      <c r="ILT75" s="24"/>
      <c r="ILU75" s="24"/>
      <c r="ILV75" s="24"/>
      <c r="ILW75" s="24"/>
      <c r="ILX75" s="24"/>
      <c r="ILY75" s="24"/>
      <c r="ILZ75" s="24"/>
      <c r="IMA75" s="24"/>
      <c r="IMB75" s="24"/>
      <c r="IMC75" s="24"/>
      <c r="IMD75" s="24"/>
      <c r="IME75" s="24"/>
      <c r="IMF75" s="24"/>
      <c r="IMG75" s="24"/>
      <c r="IMH75" s="24"/>
      <c r="IMI75" s="24"/>
      <c r="IMJ75" s="24"/>
      <c r="IMK75" s="24"/>
      <c r="IML75" s="24"/>
      <c r="IMM75" s="24"/>
      <c r="IMN75" s="24"/>
      <c r="IMO75" s="24"/>
      <c r="IMP75" s="24"/>
      <c r="IMQ75" s="24"/>
      <c r="IMR75" s="24"/>
      <c r="IMS75" s="24"/>
      <c r="IMT75" s="24"/>
      <c r="IMU75" s="24"/>
      <c r="IMV75" s="24"/>
      <c r="IMW75" s="24"/>
      <c r="IMX75" s="24"/>
      <c r="IMY75" s="24"/>
      <c r="IMZ75" s="24"/>
      <c r="INA75" s="24"/>
      <c r="INB75" s="24"/>
      <c r="INC75" s="24"/>
      <c r="IND75" s="24"/>
      <c r="INE75" s="24"/>
      <c r="INF75" s="24"/>
      <c r="ING75" s="24"/>
      <c r="INH75" s="24"/>
      <c r="INI75" s="24"/>
      <c r="INJ75" s="24"/>
      <c r="INK75" s="24"/>
      <c r="INL75" s="24"/>
      <c r="INM75" s="24"/>
      <c r="INN75" s="24"/>
      <c r="INO75" s="24"/>
      <c r="INP75" s="24"/>
      <c r="INQ75" s="24"/>
      <c r="INR75" s="24"/>
      <c r="INS75" s="24"/>
      <c r="INT75" s="24"/>
      <c r="INU75" s="24"/>
      <c r="INV75" s="24"/>
      <c r="INW75" s="24"/>
      <c r="INX75" s="24"/>
      <c r="INY75" s="24"/>
      <c r="INZ75" s="24"/>
      <c r="IOA75" s="24"/>
      <c r="IOB75" s="24"/>
      <c r="IOC75" s="24"/>
      <c r="IOD75" s="24"/>
      <c r="IOE75" s="24"/>
      <c r="IOF75" s="24"/>
      <c r="IOG75" s="24"/>
      <c r="IOH75" s="24"/>
      <c r="IOI75" s="24"/>
      <c r="IOJ75" s="24"/>
      <c r="IOK75" s="24"/>
      <c r="IOL75" s="24"/>
      <c r="IOM75" s="24"/>
      <c r="ION75" s="24"/>
      <c r="IOO75" s="24"/>
      <c r="IOP75" s="24"/>
      <c r="IOQ75" s="24"/>
      <c r="IOR75" s="24"/>
      <c r="IOS75" s="24"/>
      <c r="IOT75" s="24"/>
      <c r="IOU75" s="24"/>
      <c r="IOV75" s="24"/>
      <c r="IOW75" s="24"/>
      <c r="IOX75" s="24"/>
      <c r="IOY75" s="24"/>
      <c r="IOZ75" s="24"/>
      <c r="IPA75" s="24"/>
      <c r="IPB75" s="24"/>
      <c r="IPC75" s="24"/>
      <c r="IPD75" s="24"/>
      <c r="IPE75" s="24"/>
      <c r="IPF75" s="24"/>
      <c r="IPG75" s="24"/>
      <c r="IPH75" s="24"/>
      <c r="IPI75" s="24"/>
      <c r="IPJ75" s="24"/>
      <c r="IPK75" s="24"/>
      <c r="IPL75" s="24"/>
      <c r="IPM75" s="24"/>
      <c r="IPN75" s="24"/>
      <c r="IPO75" s="24"/>
      <c r="IPP75" s="24"/>
      <c r="IPQ75" s="24"/>
      <c r="IPR75" s="24"/>
      <c r="IPS75" s="24"/>
      <c r="IPT75" s="24"/>
      <c r="IPU75" s="24"/>
      <c r="IPV75" s="24"/>
      <c r="IPW75" s="24"/>
      <c r="IPX75" s="24"/>
      <c r="IPY75" s="24"/>
      <c r="IPZ75" s="24"/>
      <c r="IQA75" s="24"/>
      <c r="IQB75" s="24"/>
      <c r="IQC75" s="24"/>
      <c r="IQD75" s="24"/>
      <c r="IQE75" s="24"/>
      <c r="IQF75" s="24"/>
      <c r="IQG75" s="24"/>
      <c r="IQH75" s="24"/>
      <c r="IQI75" s="24"/>
      <c r="IQJ75" s="24"/>
      <c r="IQK75" s="24"/>
      <c r="IQL75" s="24"/>
      <c r="IQM75" s="24"/>
      <c r="IQN75" s="24"/>
      <c r="IQO75" s="24"/>
      <c r="IQP75" s="24"/>
      <c r="IQQ75" s="24"/>
      <c r="IQR75" s="24"/>
      <c r="IQS75" s="24"/>
      <c r="IQT75" s="24"/>
      <c r="IQU75" s="24"/>
      <c r="IQV75" s="24"/>
      <c r="IQW75" s="24"/>
      <c r="IQX75" s="24"/>
      <c r="IQY75" s="24"/>
      <c r="IQZ75" s="24"/>
      <c r="IRA75" s="24"/>
      <c r="IRB75" s="24"/>
      <c r="IRC75" s="24"/>
      <c r="IRD75" s="24"/>
      <c r="IRE75" s="24"/>
      <c r="IRF75" s="24"/>
      <c r="IRG75" s="24"/>
      <c r="IRH75" s="24"/>
      <c r="IRI75" s="24"/>
      <c r="IRJ75" s="24"/>
      <c r="IRK75" s="24"/>
      <c r="IRL75" s="24"/>
      <c r="IRM75" s="24"/>
      <c r="IRN75" s="24"/>
      <c r="IRO75" s="24"/>
      <c r="IRP75" s="24"/>
      <c r="IRQ75" s="24"/>
      <c r="IRR75" s="24"/>
      <c r="IRS75" s="24"/>
      <c r="IRT75" s="24"/>
      <c r="IRU75" s="24"/>
      <c r="IRV75" s="24"/>
      <c r="IRW75" s="24"/>
      <c r="IRX75" s="24"/>
      <c r="IRY75" s="24"/>
      <c r="IRZ75" s="24"/>
      <c r="ISA75" s="24"/>
      <c r="ISB75" s="24"/>
      <c r="ISC75" s="24"/>
      <c r="ISD75" s="24"/>
      <c r="ISE75" s="24"/>
      <c r="ISF75" s="24"/>
      <c r="ISG75" s="24"/>
      <c r="ISH75" s="24"/>
      <c r="ISI75" s="24"/>
      <c r="ISJ75" s="24"/>
      <c r="ISK75" s="24"/>
      <c r="ISL75" s="24"/>
      <c r="ISM75" s="24"/>
      <c r="ISN75" s="24"/>
      <c r="ISO75" s="24"/>
      <c r="ISP75" s="24"/>
      <c r="ISQ75" s="24"/>
      <c r="ISR75" s="24"/>
      <c r="ISS75" s="24"/>
      <c r="IST75" s="24"/>
      <c r="ISU75" s="24"/>
      <c r="ISV75" s="24"/>
      <c r="ISW75" s="24"/>
      <c r="ISX75" s="24"/>
      <c r="ISY75" s="24"/>
      <c r="ISZ75" s="24"/>
      <c r="ITA75" s="24"/>
      <c r="ITB75" s="24"/>
      <c r="ITC75" s="24"/>
      <c r="ITD75" s="24"/>
      <c r="ITE75" s="24"/>
      <c r="ITF75" s="24"/>
      <c r="ITG75" s="24"/>
      <c r="ITH75" s="24"/>
      <c r="ITI75" s="24"/>
      <c r="ITJ75" s="24"/>
      <c r="ITK75" s="24"/>
      <c r="ITL75" s="24"/>
      <c r="ITM75" s="24"/>
      <c r="ITN75" s="24"/>
      <c r="ITO75" s="24"/>
      <c r="ITP75" s="24"/>
      <c r="ITQ75" s="24"/>
      <c r="ITR75" s="24"/>
      <c r="ITS75" s="24"/>
      <c r="ITT75" s="24"/>
      <c r="ITU75" s="24"/>
      <c r="ITV75" s="24"/>
      <c r="ITW75" s="24"/>
      <c r="ITX75" s="24"/>
      <c r="ITY75" s="24"/>
      <c r="ITZ75" s="24"/>
      <c r="IUA75" s="24"/>
      <c r="IUB75" s="24"/>
      <c r="IUC75" s="24"/>
      <c r="IUD75" s="24"/>
      <c r="IUE75" s="24"/>
      <c r="IUF75" s="24"/>
      <c r="IUG75" s="24"/>
      <c r="IUH75" s="24"/>
      <c r="IUI75" s="24"/>
      <c r="IUJ75" s="24"/>
      <c r="IUK75" s="24"/>
      <c r="IUL75" s="24"/>
      <c r="IUM75" s="24"/>
      <c r="IUN75" s="24"/>
      <c r="IUO75" s="24"/>
      <c r="IUP75" s="24"/>
      <c r="IUQ75" s="24"/>
      <c r="IUR75" s="24"/>
      <c r="IUS75" s="24"/>
      <c r="IUT75" s="24"/>
      <c r="IUU75" s="24"/>
      <c r="IUV75" s="24"/>
      <c r="IUW75" s="24"/>
      <c r="IUX75" s="24"/>
      <c r="IUY75" s="24"/>
      <c r="IUZ75" s="24"/>
      <c r="IVA75" s="24"/>
      <c r="IVB75" s="24"/>
      <c r="IVC75" s="24"/>
      <c r="IVD75" s="24"/>
      <c r="IVE75" s="24"/>
      <c r="IVF75" s="24"/>
      <c r="IVG75" s="24"/>
      <c r="IVH75" s="24"/>
      <c r="IVI75" s="24"/>
      <c r="IVJ75" s="24"/>
      <c r="IVK75" s="24"/>
      <c r="IVL75" s="24"/>
      <c r="IVM75" s="24"/>
      <c r="IVN75" s="24"/>
      <c r="IVO75" s="24"/>
      <c r="IVP75" s="24"/>
      <c r="IVQ75" s="24"/>
      <c r="IVR75" s="24"/>
      <c r="IVS75" s="24"/>
      <c r="IVT75" s="24"/>
      <c r="IVU75" s="24"/>
      <c r="IVV75" s="24"/>
      <c r="IVW75" s="24"/>
      <c r="IVX75" s="24"/>
      <c r="IVY75" s="24"/>
      <c r="IVZ75" s="24"/>
      <c r="IWA75" s="24"/>
      <c r="IWB75" s="24"/>
      <c r="IWC75" s="24"/>
      <c r="IWD75" s="24"/>
      <c r="IWE75" s="24"/>
      <c r="IWF75" s="24"/>
      <c r="IWG75" s="24"/>
      <c r="IWH75" s="24"/>
      <c r="IWI75" s="24"/>
      <c r="IWJ75" s="24"/>
      <c r="IWK75" s="24"/>
      <c r="IWL75" s="24"/>
      <c r="IWM75" s="24"/>
      <c r="IWN75" s="24"/>
      <c r="IWO75" s="24"/>
      <c r="IWP75" s="24"/>
      <c r="IWQ75" s="24"/>
      <c r="IWR75" s="24"/>
      <c r="IWS75" s="24"/>
      <c r="IWT75" s="24"/>
      <c r="IWU75" s="24"/>
      <c r="IWV75" s="24"/>
      <c r="IWW75" s="24"/>
      <c r="IWX75" s="24"/>
      <c r="IWY75" s="24"/>
      <c r="IWZ75" s="24"/>
      <c r="IXA75" s="24"/>
      <c r="IXB75" s="24"/>
      <c r="IXC75" s="24"/>
      <c r="IXD75" s="24"/>
      <c r="IXE75" s="24"/>
      <c r="IXF75" s="24"/>
      <c r="IXG75" s="24"/>
      <c r="IXH75" s="24"/>
      <c r="IXI75" s="24"/>
      <c r="IXJ75" s="24"/>
      <c r="IXK75" s="24"/>
      <c r="IXL75" s="24"/>
      <c r="IXM75" s="24"/>
      <c r="IXN75" s="24"/>
      <c r="IXO75" s="24"/>
      <c r="IXP75" s="24"/>
      <c r="IXQ75" s="24"/>
      <c r="IXR75" s="24"/>
      <c r="IXS75" s="24"/>
      <c r="IXT75" s="24"/>
      <c r="IXU75" s="24"/>
      <c r="IXV75" s="24"/>
      <c r="IXW75" s="24"/>
      <c r="IXX75" s="24"/>
      <c r="IXY75" s="24"/>
      <c r="IXZ75" s="24"/>
      <c r="IYA75" s="24"/>
      <c r="IYB75" s="24"/>
      <c r="IYC75" s="24"/>
      <c r="IYD75" s="24"/>
      <c r="IYE75" s="24"/>
      <c r="IYF75" s="24"/>
      <c r="IYG75" s="24"/>
      <c r="IYH75" s="24"/>
      <c r="IYI75" s="24"/>
      <c r="IYJ75" s="24"/>
      <c r="IYK75" s="24"/>
      <c r="IYL75" s="24"/>
      <c r="IYM75" s="24"/>
      <c r="IYN75" s="24"/>
      <c r="IYO75" s="24"/>
      <c r="IYP75" s="24"/>
      <c r="IYQ75" s="24"/>
      <c r="IYR75" s="24"/>
      <c r="IYS75" s="24"/>
      <c r="IYT75" s="24"/>
      <c r="IYU75" s="24"/>
      <c r="IYV75" s="24"/>
      <c r="IYW75" s="24"/>
      <c r="IYX75" s="24"/>
      <c r="IYY75" s="24"/>
      <c r="IYZ75" s="24"/>
      <c r="IZA75" s="24"/>
      <c r="IZB75" s="24"/>
      <c r="IZC75" s="24"/>
      <c r="IZD75" s="24"/>
      <c r="IZE75" s="24"/>
      <c r="IZF75" s="24"/>
      <c r="IZG75" s="24"/>
      <c r="IZH75" s="24"/>
      <c r="IZI75" s="24"/>
      <c r="IZJ75" s="24"/>
      <c r="IZK75" s="24"/>
      <c r="IZL75" s="24"/>
      <c r="IZM75" s="24"/>
      <c r="IZN75" s="24"/>
      <c r="IZO75" s="24"/>
      <c r="IZP75" s="24"/>
      <c r="IZQ75" s="24"/>
      <c r="IZR75" s="24"/>
      <c r="IZS75" s="24"/>
      <c r="IZT75" s="24"/>
      <c r="IZU75" s="24"/>
      <c r="IZV75" s="24"/>
      <c r="IZW75" s="24"/>
      <c r="IZX75" s="24"/>
      <c r="IZY75" s="24"/>
      <c r="IZZ75" s="24"/>
      <c r="JAA75" s="24"/>
      <c r="JAB75" s="24"/>
      <c r="JAC75" s="24"/>
      <c r="JAD75" s="24"/>
      <c r="JAE75" s="24"/>
      <c r="JAF75" s="24"/>
      <c r="JAG75" s="24"/>
      <c r="JAH75" s="24"/>
      <c r="JAI75" s="24"/>
      <c r="JAJ75" s="24"/>
      <c r="JAK75" s="24"/>
      <c r="JAL75" s="24"/>
      <c r="JAM75" s="24"/>
      <c r="JAN75" s="24"/>
      <c r="JAO75" s="24"/>
      <c r="JAP75" s="24"/>
      <c r="JAQ75" s="24"/>
      <c r="JAR75" s="24"/>
      <c r="JAS75" s="24"/>
      <c r="JAT75" s="24"/>
      <c r="JAU75" s="24"/>
      <c r="JAV75" s="24"/>
      <c r="JAW75" s="24"/>
      <c r="JAX75" s="24"/>
      <c r="JAY75" s="24"/>
      <c r="JAZ75" s="24"/>
      <c r="JBA75" s="24"/>
      <c r="JBB75" s="24"/>
      <c r="JBC75" s="24"/>
      <c r="JBD75" s="24"/>
      <c r="JBE75" s="24"/>
      <c r="JBF75" s="24"/>
      <c r="JBG75" s="24"/>
      <c r="JBH75" s="24"/>
      <c r="JBI75" s="24"/>
      <c r="JBJ75" s="24"/>
      <c r="JBK75" s="24"/>
      <c r="JBL75" s="24"/>
      <c r="JBM75" s="24"/>
      <c r="JBN75" s="24"/>
      <c r="JBO75" s="24"/>
      <c r="JBP75" s="24"/>
      <c r="JBQ75" s="24"/>
      <c r="JBR75" s="24"/>
      <c r="JBS75" s="24"/>
      <c r="JBT75" s="24"/>
      <c r="JBU75" s="24"/>
      <c r="JBV75" s="24"/>
      <c r="JBW75" s="24"/>
      <c r="JBX75" s="24"/>
      <c r="JBY75" s="24"/>
      <c r="JBZ75" s="24"/>
      <c r="JCA75" s="24"/>
      <c r="JCB75" s="24"/>
      <c r="JCC75" s="24"/>
      <c r="JCD75" s="24"/>
      <c r="JCE75" s="24"/>
      <c r="JCF75" s="24"/>
      <c r="JCG75" s="24"/>
      <c r="JCH75" s="24"/>
      <c r="JCI75" s="24"/>
      <c r="JCJ75" s="24"/>
      <c r="JCK75" s="24"/>
      <c r="JCL75" s="24"/>
      <c r="JCM75" s="24"/>
      <c r="JCN75" s="24"/>
      <c r="JCO75" s="24"/>
      <c r="JCP75" s="24"/>
      <c r="JCQ75" s="24"/>
      <c r="JCR75" s="24"/>
      <c r="JCS75" s="24"/>
      <c r="JCT75" s="24"/>
      <c r="JCU75" s="24"/>
      <c r="JCV75" s="24"/>
      <c r="JCW75" s="24"/>
      <c r="JCX75" s="24"/>
      <c r="JCY75" s="24"/>
      <c r="JCZ75" s="24"/>
      <c r="JDA75" s="24"/>
      <c r="JDB75" s="24"/>
      <c r="JDC75" s="24"/>
      <c r="JDD75" s="24"/>
      <c r="JDE75" s="24"/>
      <c r="JDF75" s="24"/>
      <c r="JDG75" s="24"/>
      <c r="JDH75" s="24"/>
      <c r="JDI75" s="24"/>
      <c r="JDJ75" s="24"/>
      <c r="JDK75" s="24"/>
      <c r="JDL75" s="24"/>
      <c r="JDM75" s="24"/>
      <c r="JDN75" s="24"/>
      <c r="JDO75" s="24"/>
      <c r="JDP75" s="24"/>
      <c r="JDQ75" s="24"/>
      <c r="JDR75" s="24"/>
      <c r="JDS75" s="24"/>
      <c r="JDT75" s="24"/>
      <c r="JDU75" s="24"/>
      <c r="JDV75" s="24"/>
      <c r="JDW75" s="24"/>
      <c r="JDX75" s="24"/>
      <c r="JDY75" s="24"/>
      <c r="JDZ75" s="24"/>
      <c r="JEA75" s="24"/>
      <c r="JEB75" s="24"/>
      <c r="JEC75" s="24"/>
      <c r="JED75" s="24"/>
      <c r="JEE75" s="24"/>
      <c r="JEF75" s="24"/>
      <c r="JEG75" s="24"/>
      <c r="JEH75" s="24"/>
      <c r="JEI75" s="24"/>
      <c r="JEJ75" s="24"/>
      <c r="JEK75" s="24"/>
      <c r="JEL75" s="24"/>
      <c r="JEM75" s="24"/>
      <c r="JEN75" s="24"/>
      <c r="JEO75" s="24"/>
      <c r="JEP75" s="24"/>
      <c r="JEQ75" s="24"/>
      <c r="JER75" s="24"/>
      <c r="JES75" s="24"/>
      <c r="JET75" s="24"/>
      <c r="JEU75" s="24"/>
      <c r="JEV75" s="24"/>
      <c r="JEW75" s="24"/>
      <c r="JEX75" s="24"/>
      <c r="JEY75" s="24"/>
      <c r="JEZ75" s="24"/>
      <c r="JFA75" s="24"/>
      <c r="JFB75" s="24"/>
      <c r="JFC75" s="24"/>
      <c r="JFD75" s="24"/>
      <c r="JFE75" s="24"/>
      <c r="JFF75" s="24"/>
      <c r="JFG75" s="24"/>
      <c r="JFH75" s="24"/>
      <c r="JFI75" s="24"/>
      <c r="JFJ75" s="24"/>
      <c r="JFK75" s="24"/>
      <c r="JFL75" s="24"/>
      <c r="JFM75" s="24"/>
      <c r="JFN75" s="24"/>
      <c r="JFO75" s="24"/>
      <c r="JFP75" s="24"/>
      <c r="JFQ75" s="24"/>
      <c r="JFR75" s="24"/>
      <c r="JFS75" s="24"/>
      <c r="JFT75" s="24"/>
      <c r="JFU75" s="24"/>
      <c r="JFV75" s="24"/>
      <c r="JFW75" s="24"/>
      <c r="JFX75" s="24"/>
      <c r="JFY75" s="24"/>
      <c r="JFZ75" s="24"/>
      <c r="JGA75" s="24"/>
      <c r="JGB75" s="24"/>
      <c r="JGC75" s="24"/>
      <c r="JGD75" s="24"/>
      <c r="JGE75" s="24"/>
      <c r="JGF75" s="24"/>
      <c r="JGG75" s="24"/>
      <c r="JGH75" s="24"/>
      <c r="JGI75" s="24"/>
      <c r="JGJ75" s="24"/>
      <c r="JGK75" s="24"/>
      <c r="JGL75" s="24"/>
      <c r="JGM75" s="24"/>
      <c r="JGN75" s="24"/>
      <c r="JGO75" s="24"/>
      <c r="JGP75" s="24"/>
      <c r="JGQ75" s="24"/>
      <c r="JGR75" s="24"/>
      <c r="JGS75" s="24"/>
      <c r="JGT75" s="24"/>
      <c r="JGU75" s="24"/>
      <c r="JGV75" s="24"/>
      <c r="JGW75" s="24"/>
      <c r="JGX75" s="24"/>
      <c r="JGY75" s="24"/>
      <c r="JGZ75" s="24"/>
      <c r="JHA75" s="24"/>
      <c r="JHB75" s="24"/>
      <c r="JHC75" s="24"/>
      <c r="JHD75" s="24"/>
      <c r="JHE75" s="24"/>
      <c r="JHF75" s="24"/>
      <c r="JHG75" s="24"/>
      <c r="JHH75" s="24"/>
      <c r="JHI75" s="24"/>
      <c r="JHJ75" s="24"/>
      <c r="JHK75" s="24"/>
      <c r="JHL75" s="24"/>
      <c r="JHM75" s="24"/>
      <c r="JHN75" s="24"/>
      <c r="JHO75" s="24"/>
      <c r="JHP75" s="24"/>
      <c r="JHQ75" s="24"/>
      <c r="JHR75" s="24"/>
      <c r="JHS75" s="24"/>
      <c r="JHT75" s="24"/>
      <c r="JHU75" s="24"/>
      <c r="JHV75" s="24"/>
      <c r="JHW75" s="24"/>
      <c r="JHX75" s="24"/>
      <c r="JHY75" s="24"/>
      <c r="JHZ75" s="24"/>
      <c r="JIA75" s="24"/>
      <c r="JIB75" s="24"/>
      <c r="JIC75" s="24"/>
      <c r="JID75" s="24"/>
      <c r="JIE75" s="24"/>
      <c r="JIF75" s="24"/>
      <c r="JIG75" s="24"/>
      <c r="JIH75" s="24"/>
      <c r="JII75" s="24"/>
      <c r="JIJ75" s="24"/>
      <c r="JIK75" s="24"/>
      <c r="JIL75" s="24"/>
      <c r="JIM75" s="24"/>
      <c r="JIN75" s="24"/>
      <c r="JIO75" s="24"/>
      <c r="JIP75" s="24"/>
      <c r="JIQ75" s="24"/>
      <c r="JIR75" s="24"/>
      <c r="JIS75" s="24"/>
      <c r="JIT75" s="24"/>
      <c r="JIU75" s="24"/>
      <c r="JIV75" s="24"/>
      <c r="JIW75" s="24"/>
      <c r="JIX75" s="24"/>
      <c r="JIY75" s="24"/>
      <c r="JIZ75" s="24"/>
      <c r="JJA75" s="24"/>
      <c r="JJB75" s="24"/>
      <c r="JJC75" s="24"/>
      <c r="JJD75" s="24"/>
      <c r="JJE75" s="24"/>
      <c r="JJF75" s="24"/>
      <c r="JJG75" s="24"/>
      <c r="JJH75" s="24"/>
      <c r="JJI75" s="24"/>
      <c r="JJJ75" s="24"/>
      <c r="JJK75" s="24"/>
      <c r="JJL75" s="24"/>
      <c r="JJM75" s="24"/>
      <c r="JJN75" s="24"/>
      <c r="JJO75" s="24"/>
      <c r="JJP75" s="24"/>
      <c r="JJQ75" s="24"/>
      <c r="JJR75" s="24"/>
      <c r="JJS75" s="24"/>
      <c r="JJT75" s="24"/>
      <c r="JJU75" s="24"/>
      <c r="JJV75" s="24"/>
      <c r="JJW75" s="24"/>
      <c r="JJX75" s="24"/>
      <c r="JJY75" s="24"/>
      <c r="JJZ75" s="24"/>
      <c r="JKA75" s="24"/>
      <c r="JKB75" s="24"/>
      <c r="JKC75" s="24"/>
      <c r="JKD75" s="24"/>
      <c r="JKE75" s="24"/>
      <c r="JKF75" s="24"/>
      <c r="JKG75" s="24"/>
      <c r="JKH75" s="24"/>
      <c r="JKI75" s="24"/>
      <c r="JKJ75" s="24"/>
      <c r="JKK75" s="24"/>
      <c r="JKL75" s="24"/>
      <c r="JKM75" s="24"/>
      <c r="JKN75" s="24"/>
      <c r="JKO75" s="24"/>
      <c r="JKP75" s="24"/>
      <c r="JKQ75" s="24"/>
      <c r="JKR75" s="24"/>
      <c r="JKS75" s="24"/>
      <c r="JKT75" s="24"/>
      <c r="JKU75" s="24"/>
      <c r="JKV75" s="24"/>
      <c r="JKW75" s="24"/>
      <c r="JKX75" s="24"/>
      <c r="JKY75" s="24"/>
      <c r="JKZ75" s="24"/>
      <c r="JLA75" s="24"/>
      <c r="JLB75" s="24"/>
      <c r="JLC75" s="24"/>
      <c r="JLD75" s="24"/>
      <c r="JLE75" s="24"/>
      <c r="JLF75" s="24"/>
      <c r="JLG75" s="24"/>
      <c r="JLH75" s="24"/>
      <c r="JLI75" s="24"/>
      <c r="JLJ75" s="24"/>
      <c r="JLK75" s="24"/>
      <c r="JLL75" s="24"/>
      <c r="JLM75" s="24"/>
      <c r="JLN75" s="24"/>
      <c r="JLO75" s="24"/>
      <c r="JLP75" s="24"/>
      <c r="JLQ75" s="24"/>
      <c r="JLR75" s="24"/>
      <c r="JLS75" s="24"/>
      <c r="JLT75" s="24"/>
      <c r="JLU75" s="24"/>
      <c r="JLV75" s="24"/>
      <c r="JLW75" s="24"/>
      <c r="JLX75" s="24"/>
      <c r="JLY75" s="24"/>
      <c r="JLZ75" s="24"/>
      <c r="JMA75" s="24"/>
      <c r="JMB75" s="24"/>
      <c r="JMC75" s="24"/>
      <c r="JMD75" s="24"/>
      <c r="JME75" s="24"/>
      <c r="JMF75" s="24"/>
      <c r="JMG75" s="24"/>
      <c r="JMH75" s="24"/>
      <c r="JMI75" s="24"/>
      <c r="JMJ75" s="24"/>
      <c r="JMK75" s="24"/>
      <c r="JML75" s="24"/>
      <c r="JMM75" s="24"/>
      <c r="JMN75" s="24"/>
      <c r="JMO75" s="24"/>
      <c r="JMP75" s="24"/>
      <c r="JMQ75" s="24"/>
      <c r="JMR75" s="24"/>
      <c r="JMS75" s="24"/>
      <c r="JMT75" s="24"/>
      <c r="JMU75" s="24"/>
      <c r="JMV75" s="24"/>
      <c r="JMW75" s="24"/>
      <c r="JMX75" s="24"/>
      <c r="JMY75" s="24"/>
      <c r="JMZ75" s="24"/>
      <c r="JNA75" s="24"/>
      <c r="JNB75" s="24"/>
      <c r="JNC75" s="24"/>
      <c r="JND75" s="24"/>
      <c r="JNE75" s="24"/>
      <c r="JNF75" s="24"/>
      <c r="JNG75" s="24"/>
      <c r="JNH75" s="24"/>
      <c r="JNI75" s="24"/>
      <c r="JNJ75" s="24"/>
      <c r="JNK75" s="24"/>
      <c r="JNL75" s="24"/>
      <c r="JNM75" s="24"/>
      <c r="JNN75" s="24"/>
      <c r="JNO75" s="24"/>
      <c r="JNP75" s="24"/>
      <c r="JNQ75" s="24"/>
      <c r="JNR75" s="24"/>
      <c r="JNS75" s="24"/>
      <c r="JNT75" s="24"/>
      <c r="JNU75" s="24"/>
      <c r="JNV75" s="24"/>
      <c r="JNW75" s="24"/>
      <c r="JNX75" s="24"/>
      <c r="JNY75" s="24"/>
      <c r="JNZ75" s="24"/>
      <c r="JOA75" s="24"/>
      <c r="JOB75" s="24"/>
      <c r="JOC75" s="24"/>
      <c r="JOD75" s="24"/>
      <c r="JOE75" s="24"/>
      <c r="JOF75" s="24"/>
      <c r="JOG75" s="24"/>
      <c r="JOH75" s="24"/>
      <c r="JOI75" s="24"/>
      <c r="JOJ75" s="24"/>
      <c r="JOK75" s="24"/>
      <c r="JOL75" s="24"/>
      <c r="JOM75" s="24"/>
      <c r="JON75" s="24"/>
      <c r="JOO75" s="24"/>
      <c r="JOP75" s="24"/>
      <c r="JOQ75" s="24"/>
      <c r="JOR75" s="24"/>
      <c r="JOS75" s="24"/>
      <c r="JOT75" s="24"/>
      <c r="JOU75" s="24"/>
      <c r="JOV75" s="24"/>
      <c r="JOW75" s="24"/>
      <c r="JOX75" s="24"/>
      <c r="JOY75" s="24"/>
      <c r="JOZ75" s="24"/>
      <c r="JPA75" s="24"/>
      <c r="JPB75" s="24"/>
      <c r="JPC75" s="24"/>
      <c r="JPD75" s="24"/>
      <c r="JPE75" s="24"/>
      <c r="JPF75" s="24"/>
      <c r="JPG75" s="24"/>
      <c r="JPH75" s="24"/>
      <c r="JPI75" s="24"/>
      <c r="JPJ75" s="24"/>
      <c r="JPK75" s="24"/>
      <c r="JPL75" s="24"/>
      <c r="JPM75" s="24"/>
      <c r="JPN75" s="24"/>
      <c r="JPO75" s="24"/>
      <c r="JPP75" s="24"/>
      <c r="JPQ75" s="24"/>
      <c r="JPR75" s="24"/>
      <c r="JPS75" s="24"/>
      <c r="JPT75" s="24"/>
      <c r="JPU75" s="24"/>
      <c r="JPV75" s="24"/>
      <c r="JPW75" s="24"/>
      <c r="JPX75" s="24"/>
      <c r="JPY75" s="24"/>
      <c r="JPZ75" s="24"/>
      <c r="JQA75" s="24"/>
      <c r="JQB75" s="24"/>
      <c r="JQC75" s="24"/>
      <c r="JQD75" s="24"/>
      <c r="JQE75" s="24"/>
      <c r="JQF75" s="24"/>
      <c r="JQG75" s="24"/>
      <c r="JQH75" s="24"/>
      <c r="JQI75" s="24"/>
      <c r="JQJ75" s="24"/>
      <c r="JQK75" s="24"/>
      <c r="JQL75" s="24"/>
      <c r="JQM75" s="24"/>
      <c r="JQN75" s="24"/>
      <c r="JQO75" s="24"/>
      <c r="JQP75" s="24"/>
      <c r="JQQ75" s="24"/>
      <c r="JQR75" s="24"/>
      <c r="JQS75" s="24"/>
      <c r="JQT75" s="24"/>
      <c r="JQU75" s="24"/>
      <c r="JQV75" s="24"/>
      <c r="JQW75" s="24"/>
      <c r="JQX75" s="24"/>
      <c r="JQY75" s="24"/>
      <c r="JQZ75" s="24"/>
      <c r="JRA75" s="24"/>
      <c r="JRB75" s="24"/>
      <c r="JRC75" s="24"/>
      <c r="JRD75" s="24"/>
      <c r="JRE75" s="24"/>
      <c r="JRF75" s="24"/>
      <c r="JRG75" s="24"/>
      <c r="JRH75" s="24"/>
      <c r="JRI75" s="24"/>
      <c r="JRJ75" s="24"/>
      <c r="JRK75" s="24"/>
      <c r="JRL75" s="24"/>
      <c r="JRM75" s="24"/>
      <c r="JRN75" s="24"/>
      <c r="JRO75" s="24"/>
      <c r="JRP75" s="24"/>
      <c r="JRQ75" s="24"/>
      <c r="JRR75" s="24"/>
      <c r="JRS75" s="24"/>
      <c r="JRT75" s="24"/>
      <c r="JRU75" s="24"/>
      <c r="JRV75" s="24"/>
      <c r="JRW75" s="24"/>
      <c r="JRX75" s="24"/>
      <c r="JRY75" s="24"/>
      <c r="JRZ75" s="24"/>
      <c r="JSA75" s="24"/>
      <c r="JSB75" s="24"/>
      <c r="JSC75" s="24"/>
      <c r="JSD75" s="24"/>
      <c r="JSE75" s="24"/>
      <c r="JSF75" s="24"/>
      <c r="JSG75" s="24"/>
      <c r="JSH75" s="24"/>
      <c r="JSI75" s="24"/>
      <c r="JSJ75" s="24"/>
      <c r="JSK75" s="24"/>
      <c r="JSL75" s="24"/>
      <c r="JSM75" s="24"/>
      <c r="JSN75" s="24"/>
      <c r="JSO75" s="24"/>
      <c r="JSP75" s="24"/>
      <c r="JSQ75" s="24"/>
      <c r="JSR75" s="24"/>
      <c r="JSS75" s="24"/>
      <c r="JST75" s="24"/>
      <c r="JSU75" s="24"/>
      <c r="JSV75" s="24"/>
      <c r="JSW75" s="24"/>
      <c r="JSX75" s="24"/>
      <c r="JSY75" s="24"/>
      <c r="JSZ75" s="24"/>
      <c r="JTA75" s="24"/>
      <c r="JTB75" s="24"/>
      <c r="JTC75" s="24"/>
      <c r="JTD75" s="24"/>
      <c r="JTE75" s="24"/>
      <c r="JTF75" s="24"/>
      <c r="JTG75" s="24"/>
      <c r="JTH75" s="24"/>
      <c r="JTI75" s="24"/>
      <c r="JTJ75" s="24"/>
      <c r="JTK75" s="24"/>
      <c r="JTL75" s="24"/>
      <c r="JTM75" s="24"/>
      <c r="JTN75" s="24"/>
      <c r="JTO75" s="24"/>
      <c r="JTP75" s="24"/>
      <c r="JTQ75" s="24"/>
      <c r="JTR75" s="24"/>
      <c r="JTS75" s="24"/>
      <c r="JTT75" s="24"/>
      <c r="JTU75" s="24"/>
      <c r="JTV75" s="24"/>
      <c r="JTW75" s="24"/>
      <c r="JTX75" s="24"/>
      <c r="JTY75" s="24"/>
      <c r="JTZ75" s="24"/>
      <c r="JUA75" s="24"/>
      <c r="JUB75" s="24"/>
      <c r="JUC75" s="24"/>
      <c r="JUD75" s="24"/>
      <c r="JUE75" s="24"/>
      <c r="JUF75" s="24"/>
      <c r="JUG75" s="24"/>
      <c r="JUH75" s="24"/>
      <c r="JUI75" s="24"/>
      <c r="JUJ75" s="24"/>
      <c r="JUK75" s="24"/>
      <c r="JUL75" s="24"/>
      <c r="JUM75" s="24"/>
      <c r="JUN75" s="24"/>
      <c r="JUO75" s="24"/>
      <c r="JUP75" s="24"/>
      <c r="JUQ75" s="24"/>
      <c r="JUR75" s="24"/>
      <c r="JUS75" s="24"/>
      <c r="JUT75" s="24"/>
      <c r="JUU75" s="24"/>
      <c r="JUV75" s="24"/>
      <c r="JUW75" s="24"/>
      <c r="JUX75" s="24"/>
      <c r="JUY75" s="24"/>
      <c r="JUZ75" s="24"/>
      <c r="JVA75" s="24"/>
      <c r="JVB75" s="24"/>
      <c r="JVC75" s="24"/>
      <c r="JVD75" s="24"/>
      <c r="JVE75" s="24"/>
      <c r="JVF75" s="24"/>
      <c r="JVG75" s="24"/>
      <c r="JVH75" s="24"/>
      <c r="JVI75" s="24"/>
      <c r="JVJ75" s="24"/>
      <c r="JVK75" s="24"/>
      <c r="JVL75" s="24"/>
      <c r="JVM75" s="24"/>
      <c r="JVN75" s="24"/>
      <c r="JVO75" s="24"/>
      <c r="JVP75" s="24"/>
      <c r="JVQ75" s="24"/>
      <c r="JVR75" s="24"/>
      <c r="JVS75" s="24"/>
      <c r="JVT75" s="24"/>
      <c r="JVU75" s="24"/>
      <c r="JVV75" s="24"/>
      <c r="JVW75" s="24"/>
      <c r="JVX75" s="24"/>
      <c r="JVY75" s="24"/>
      <c r="JVZ75" s="24"/>
      <c r="JWA75" s="24"/>
      <c r="JWB75" s="24"/>
      <c r="JWC75" s="24"/>
      <c r="JWD75" s="24"/>
      <c r="JWE75" s="24"/>
      <c r="JWF75" s="24"/>
      <c r="JWG75" s="24"/>
      <c r="JWH75" s="24"/>
      <c r="JWI75" s="24"/>
      <c r="JWJ75" s="24"/>
      <c r="JWK75" s="24"/>
      <c r="JWL75" s="24"/>
      <c r="JWM75" s="24"/>
      <c r="JWN75" s="24"/>
      <c r="JWO75" s="24"/>
      <c r="JWP75" s="24"/>
      <c r="JWQ75" s="24"/>
      <c r="JWR75" s="24"/>
      <c r="JWS75" s="24"/>
      <c r="JWT75" s="24"/>
      <c r="JWU75" s="24"/>
      <c r="JWV75" s="24"/>
      <c r="JWW75" s="24"/>
      <c r="JWX75" s="24"/>
      <c r="JWY75" s="24"/>
      <c r="JWZ75" s="24"/>
      <c r="JXA75" s="24"/>
      <c r="JXB75" s="24"/>
      <c r="JXC75" s="24"/>
      <c r="JXD75" s="24"/>
      <c r="JXE75" s="24"/>
      <c r="JXF75" s="24"/>
      <c r="JXG75" s="24"/>
      <c r="JXH75" s="24"/>
      <c r="JXI75" s="24"/>
      <c r="JXJ75" s="24"/>
      <c r="JXK75" s="24"/>
      <c r="JXL75" s="24"/>
      <c r="JXM75" s="24"/>
      <c r="JXN75" s="24"/>
      <c r="JXO75" s="24"/>
      <c r="JXP75" s="24"/>
      <c r="JXQ75" s="24"/>
      <c r="JXR75" s="24"/>
      <c r="JXS75" s="24"/>
      <c r="JXT75" s="24"/>
      <c r="JXU75" s="24"/>
      <c r="JXV75" s="24"/>
      <c r="JXW75" s="24"/>
      <c r="JXX75" s="24"/>
      <c r="JXY75" s="24"/>
      <c r="JXZ75" s="24"/>
      <c r="JYA75" s="24"/>
      <c r="JYB75" s="24"/>
      <c r="JYC75" s="24"/>
      <c r="JYD75" s="24"/>
      <c r="JYE75" s="24"/>
      <c r="JYF75" s="24"/>
      <c r="JYG75" s="24"/>
      <c r="JYH75" s="24"/>
      <c r="JYI75" s="24"/>
      <c r="JYJ75" s="24"/>
      <c r="JYK75" s="24"/>
      <c r="JYL75" s="24"/>
      <c r="JYM75" s="24"/>
      <c r="JYN75" s="24"/>
      <c r="JYO75" s="24"/>
      <c r="JYP75" s="24"/>
      <c r="JYQ75" s="24"/>
      <c r="JYR75" s="24"/>
      <c r="JYS75" s="24"/>
      <c r="JYT75" s="24"/>
      <c r="JYU75" s="24"/>
      <c r="JYV75" s="24"/>
      <c r="JYW75" s="24"/>
      <c r="JYX75" s="24"/>
      <c r="JYY75" s="24"/>
      <c r="JYZ75" s="24"/>
      <c r="JZA75" s="24"/>
      <c r="JZB75" s="24"/>
      <c r="JZC75" s="24"/>
      <c r="JZD75" s="24"/>
      <c r="JZE75" s="24"/>
      <c r="JZF75" s="24"/>
      <c r="JZG75" s="24"/>
      <c r="JZH75" s="24"/>
      <c r="JZI75" s="24"/>
      <c r="JZJ75" s="24"/>
      <c r="JZK75" s="24"/>
      <c r="JZL75" s="24"/>
      <c r="JZM75" s="24"/>
      <c r="JZN75" s="24"/>
      <c r="JZO75" s="24"/>
      <c r="JZP75" s="24"/>
      <c r="JZQ75" s="24"/>
      <c r="JZR75" s="24"/>
      <c r="JZS75" s="24"/>
      <c r="JZT75" s="24"/>
      <c r="JZU75" s="24"/>
      <c r="JZV75" s="24"/>
      <c r="JZW75" s="24"/>
      <c r="JZX75" s="24"/>
      <c r="JZY75" s="24"/>
      <c r="JZZ75" s="24"/>
      <c r="KAA75" s="24"/>
      <c r="KAB75" s="24"/>
      <c r="KAC75" s="24"/>
      <c r="KAD75" s="24"/>
      <c r="KAE75" s="24"/>
      <c r="KAF75" s="24"/>
      <c r="KAG75" s="24"/>
      <c r="KAH75" s="24"/>
      <c r="KAI75" s="24"/>
      <c r="KAJ75" s="24"/>
      <c r="KAK75" s="24"/>
      <c r="KAL75" s="24"/>
      <c r="KAM75" s="24"/>
      <c r="KAN75" s="24"/>
      <c r="KAO75" s="24"/>
      <c r="KAP75" s="24"/>
      <c r="KAQ75" s="24"/>
      <c r="KAR75" s="24"/>
      <c r="KAS75" s="24"/>
      <c r="KAT75" s="24"/>
      <c r="KAU75" s="24"/>
      <c r="KAV75" s="24"/>
      <c r="KAW75" s="24"/>
      <c r="KAX75" s="24"/>
      <c r="KAY75" s="24"/>
      <c r="KAZ75" s="24"/>
      <c r="KBA75" s="24"/>
      <c r="KBB75" s="24"/>
      <c r="KBC75" s="24"/>
      <c r="KBD75" s="24"/>
      <c r="KBE75" s="24"/>
      <c r="KBF75" s="24"/>
      <c r="KBG75" s="24"/>
      <c r="KBH75" s="24"/>
      <c r="KBI75" s="24"/>
      <c r="KBJ75" s="24"/>
      <c r="KBK75" s="24"/>
      <c r="KBL75" s="24"/>
      <c r="KBM75" s="24"/>
      <c r="KBN75" s="24"/>
      <c r="KBO75" s="24"/>
      <c r="KBP75" s="24"/>
      <c r="KBQ75" s="24"/>
      <c r="KBR75" s="24"/>
      <c r="KBS75" s="24"/>
      <c r="KBT75" s="24"/>
      <c r="KBU75" s="24"/>
      <c r="KBV75" s="24"/>
      <c r="KBW75" s="24"/>
      <c r="KBX75" s="24"/>
      <c r="KBY75" s="24"/>
      <c r="KBZ75" s="24"/>
      <c r="KCA75" s="24"/>
      <c r="KCB75" s="24"/>
      <c r="KCC75" s="24"/>
      <c r="KCD75" s="24"/>
      <c r="KCE75" s="24"/>
      <c r="KCF75" s="24"/>
      <c r="KCG75" s="24"/>
      <c r="KCH75" s="24"/>
      <c r="KCI75" s="24"/>
      <c r="KCJ75" s="24"/>
      <c r="KCK75" s="24"/>
      <c r="KCL75" s="24"/>
      <c r="KCM75" s="24"/>
      <c r="KCN75" s="24"/>
      <c r="KCO75" s="24"/>
      <c r="KCP75" s="24"/>
      <c r="KCQ75" s="24"/>
      <c r="KCR75" s="24"/>
      <c r="KCS75" s="24"/>
      <c r="KCT75" s="24"/>
      <c r="KCU75" s="24"/>
      <c r="KCV75" s="24"/>
      <c r="KCW75" s="24"/>
      <c r="KCX75" s="24"/>
      <c r="KCY75" s="24"/>
      <c r="KCZ75" s="24"/>
      <c r="KDA75" s="24"/>
      <c r="KDB75" s="24"/>
      <c r="KDC75" s="24"/>
      <c r="KDD75" s="24"/>
      <c r="KDE75" s="24"/>
      <c r="KDF75" s="24"/>
      <c r="KDG75" s="24"/>
      <c r="KDH75" s="24"/>
      <c r="KDI75" s="24"/>
      <c r="KDJ75" s="24"/>
      <c r="KDK75" s="24"/>
      <c r="KDL75" s="24"/>
      <c r="KDM75" s="24"/>
      <c r="KDN75" s="24"/>
      <c r="KDO75" s="24"/>
      <c r="KDP75" s="24"/>
      <c r="KDQ75" s="24"/>
      <c r="KDR75" s="24"/>
      <c r="KDS75" s="24"/>
      <c r="KDT75" s="24"/>
      <c r="KDU75" s="24"/>
      <c r="KDV75" s="24"/>
      <c r="KDW75" s="24"/>
      <c r="KDX75" s="24"/>
      <c r="KDY75" s="24"/>
      <c r="KDZ75" s="24"/>
      <c r="KEA75" s="24"/>
      <c r="KEB75" s="24"/>
      <c r="KEC75" s="24"/>
      <c r="KED75" s="24"/>
      <c r="KEE75" s="24"/>
      <c r="KEF75" s="24"/>
      <c r="KEG75" s="24"/>
      <c r="KEH75" s="24"/>
      <c r="KEI75" s="24"/>
      <c r="KEJ75" s="24"/>
      <c r="KEK75" s="24"/>
      <c r="KEL75" s="24"/>
      <c r="KEM75" s="24"/>
      <c r="KEN75" s="24"/>
      <c r="KEO75" s="24"/>
      <c r="KEP75" s="24"/>
      <c r="KEQ75" s="24"/>
      <c r="KER75" s="24"/>
      <c r="KES75" s="24"/>
      <c r="KET75" s="24"/>
      <c r="KEU75" s="24"/>
      <c r="KEV75" s="24"/>
      <c r="KEW75" s="24"/>
      <c r="KEX75" s="24"/>
      <c r="KEY75" s="24"/>
      <c r="KEZ75" s="24"/>
      <c r="KFA75" s="24"/>
      <c r="KFB75" s="24"/>
      <c r="KFC75" s="24"/>
      <c r="KFD75" s="24"/>
      <c r="KFE75" s="24"/>
      <c r="KFF75" s="24"/>
      <c r="KFG75" s="24"/>
      <c r="KFH75" s="24"/>
      <c r="KFI75" s="24"/>
      <c r="KFJ75" s="24"/>
      <c r="KFK75" s="24"/>
      <c r="KFL75" s="24"/>
      <c r="KFM75" s="24"/>
      <c r="KFN75" s="24"/>
      <c r="KFO75" s="24"/>
      <c r="KFP75" s="24"/>
      <c r="KFQ75" s="24"/>
      <c r="KFR75" s="24"/>
      <c r="KFS75" s="24"/>
      <c r="KFT75" s="24"/>
      <c r="KFU75" s="24"/>
      <c r="KFV75" s="24"/>
      <c r="KFW75" s="24"/>
      <c r="KFX75" s="24"/>
      <c r="KFY75" s="24"/>
      <c r="KFZ75" s="24"/>
      <c r="KGA75" s="24"/>
      <c r="KGB75" s="24"/>
      <c r="KGC75" s="24"/>
      <c r="KGD75" s="24"/>
      <c r="KGE75" s="24"/>
      <c r="KGF75" s="24"/>
      <c r="KGG75" s="24"/>
      <c r="KGH75" s="24"/>
      <c r="KGI75" s="24"/>
      <c r="KGJ75" s="24"/>
      <c r="KGK75" s="24"/>
      <c r="KGL75" s="24"/>
      <c r="KGM75" s="24"/>
      <c r="KGN75" s="24"/>
      <c r="KGO75" s="24"/>
      <c r="KGP75" s="24"/>
      <c r="KGQ75" s="24"/>
      <c r="KGR75" s="24"/>
      <c r="KGS75" s="24"/>
      <c r="KGT75" s="24"/>
      <c r="KGU75" s="24"/>
      <c r="KGV75" s="24"/>
      <c r="KGW75" s="24"/>
      <c r="KGX75" s="24"/>
      <c r="KGY75" s="24"/>
      <c r="KGZ75" s="24"/>
      <c r="KHA75" s="24"/>
      <c r="KHB75" s="24"/>
      <c r="KHC75" s="24"/>
      <c r="KHD75" s="24"/>
      <c r="KHE75" s="24"/>
      <c r="KHF75" s="24"/>
      <c r="KHG75" s="24"/>
      <c r="KHH75" s="24"/>
      <c r="KHI75" s="24"/>
      <c r="KHJ75" s="24"/>
      <c r="KHK75" s="24"/>
      <c r="KHL75" s="24"/>
      <c r="KHM75" s="24"/>
      <c r="KHN75" s="24"/>
      <c r="KHO75" s="24"/>
      <c r="KHP75" s="24"/>
      <c r="KHQ75" s="24"/>
      <c r="KHR75" s="24"/>
      <c r="KHS75" s="24"/>
      <c r="KHT75" s="24"/>
      <c r="KHU75" s="24"/>
      <c r="KHV75" s="24"/>
      <c r="KHW75" s="24"/>
      <c r="KHX75" s="24"/>
      <c r="KHY75" s="24"/>
      <c r="KHZ75" s="24"/>
      <c r="KIA75" s="24"/>
      <c r="KIB75" s="24"/>
      <c r="KIC75" s="24"/>
      <c r="KID75" s="24"/>
      <c r="KIE75" s="24"/>
      <c r="KIF75" s="24"/>
      <c r="KIG75" s="24"/>
      <c r="KIH75" s="24"/>
      <c r="KII75" s="24"/>
      <c r="KIJ75" s="24"/>
      <c r="KIK75" s="24"/>
      <c r="KIL75" s="24"/>
      <c r="KIM75" s="24"/>
      <c r="KIN75" s="24"/>
      <c r="KIO75" s="24"/>
      <c r="KIP75" s="24"/>
      <c r="KIQ75" s="24"/>
      <c r="KIR75" s="24"/>
      <c r="KIS75" s="24"/>
      <c r="KIT75" s="24"/>
      <c r="KIU75" s="24"/>
      <c r="KIV75" s="24"/>
      <c r="KIW75" s="24"/>
      <c r="KIX75" s="24"/>
      <c r="KIY75" s="24"/>
      <c r="KIZ75" s="24"/>
      <c r="KJA75" s="24"/>
      <c r="KJB75" s="24"/>
      <c r="KJC75" s="24"/>
      <c r="KJD75" s="24"/>
      <c r="KJE75" s="24"/>
      <c r="KJF75" s="24"/>
      <c r="KJG75" s="24"/>
      <c r="KJH75" s="24"/>
      <c r="KJI75" s="24"/>
      <c r="KJJ75" s="24"/>
      <c r="KJK75" s="24"/>
      <c r="KJL75" s="24"/>
      <c r="KJM75" s="24"/>
      <c r="KJN75" s="24"/>
      <c r="KJO75" s="24"/>
      <c r="KJP75" s="24"/>
      <c r="KJQ75" s="24"/>
      <c r="KJR75" s="24"/>
      <c r="KJS75" s="24"/>
      <c r="KJT75" s="24"/>
      <c r="KJU75" s="24"/>
      <c r="KJV75" s="24"/>
      <c r="KJW75" s="24"/>
      <c r="KJX75" s="24"/>
      <c r="KJY75" s="24"/>
      <c r="KJZ75" s="24"/>
      <c r="KKA75" s="24"/>
      <c r="KKB75" s="24"/>
      <c r="KKC75" s="24"/>
      <c r="KKD75" s="24"/>
      <c r="KKE75" s="24"/>
      <c r="KKF75" s="24"/>
      <c r="KKG75" s="24"/>
      <c r="KKH75" s="24"/>
      <c r="KKI75" s="24"/>
      <c r="KKJ75" s="24"/>
      <c r="KKK75" s="24"/>
      <c r="KKL75" s="24"/>
      <c r="KKM75" s="24"/>
      <c r="KKN75" s="24"/>
      <c r="KKO75" s="24"/>
      <c r="KKP75" s="24"/>
      <c r="KKQ75" s="24"/>
      <c r="KKR75" s="24"/>
      <c r="KKS75" s="24"/>
      <c r="KKT75" s="24"/>
      <c r="KKU75" s="24"/>
      <c r="KKV75" s="24"/>
      <c r="KKW75" s="24"/>
      <c r="KKX75" s="24"/>
      <c r="KKY75" s="24"/>
      <c r="KKZ75" s="24"/>
      <c r="KLA75" s="24"/>
      <c r="KLB75" s="24"/>
      <c r="KLC75" s="24"/>
      <c r="KLD75" s="24"/>
      <c r="KLE75" s="24"/>
      <c r="KLF75" s="24"/>
      <c r="KLG75" s="24"/>
      <c r="KLH75" s="24"/>
      <c r="KLI75" s="24"/>
      <c r="KLJ75" s="24"/>
      <c r="KLK75" s="24"/>
      <c r="KLL75" s="24"/>
      <c r="KLM75" s="24"/>
      <c r="KLN75" s="24"/>
      <c r="KLO75" s="24"/>
      <c r="KLP75" s="24"/>
      <c r="KLQ75" s="24"/>
      <c r="KLR75" s="24"/>
      <c r="KLS75" s="24"/>
      <c r="KLT75" s="24"/>
      <c r="KLU75" s="24"/>
      <c r="KLV75" s="24"/>
      <c r="KLW75" s="24"/>
      <c r="KLX75" s="24"/>
      <c r="KLY75" s="24"/>
      <c r="KLZ75" s="24"/>
      <c r="KMA75" s="24"/>
      <c r="KMB75" s="24"/>
      <c r="KMC75" s="24"/>
      <c r="KMD75" s="24"/>
      <c r="KME75" s="24"/>
      <c r="KMF75" s="24"/>
      <c r="KMG75" s="24"/>
      <c r="KMH75" s="24"/>
      <c r="KMI75" s="24"/>
      <c r="KMJ75" s="24"/>
      <c r="KMK75" s="24"/>
      <c r="KML75" s="24"/>
      <c r="KMM75" s="24"/>
      <c r="KMN75" s="24"/>
      <c r="KMO75" s="24"/>
      <c r="KMP75" s="24"/>
      <c r="KMQ75" s="24"/>
      <c r="KMR75" s="24"/>
      <c r="KMS75" s="24"/>
      <c r="KMT75" s="24"/>
      <c r="KMU75" s="24"/>
      <c r="KMV75" s="24"/>
      <c r="KMW75" s="24"/>
      <c r="KMX75" s="24"/>
      <c r="KMY75" s="24"/>
      <c r="KMZ75" s="24"/>
      <c r="KNA75" s="24"/>
      <c r="KNB75" s="24"/>
      <c r="KNC75" s="24"/>
      <c r="KND75" s="24"/>
      <c r="KNE75" s="24"/>
      <c r="KNF75" s="24"/>
      <c r="KNG75" s="24"/>
      <c r="KNH75" s="24"/>
      <c r="KNI75" s="24"/>
      <c r="KNJ75" s="24"/>
      <c r="KNK75" s="24"/>
      <c r="KNL75" s="24"/>
      <c r="KNM75" s="24"/>
      <c r="KNN75" s="24"/>
      <c r="KNO75" s="24"/>
      <c r="KNP75" s="24"/>
      <c r="KNQ75" s="24"/>
      <c r="KNR75" s="24"/>
      <c r="KNS75" s="24"/>
      <c r="KNT75" s="24"/>
      <c r="KNU75" s="24"/>
      <c r="KNV75" s="24"/>
      <c r="KNW75" s="24"/>
      <c r="KNX75" s="24"/>
      <c r="KNY75" s="24"/>
      <c r="KNZ75" s="24"/>
      <c r="KOA75" s="24"/>
      <c r="KOB75" s="24"/>
      <c r="KOC75" s="24"/>
      <c r="KOD75" s="24"/>
      <c r="KOE75" s="24"/>
      <c r="KOF75" s="24"/>
      <c r="KOG75" s="24"/>
      <c r="KOH75" s="24"/>
      <c r="KOI75" s="24"/>
      <c r="KOJ75" s="24"/>
      <c r="KOK75" s="24"/>
      <c r="KOL75" s="24"/>
      <c r="KOM75" s="24"/>
      <c r="KON75" s="24"/>
      <c r="KOO75" s="24"/>
      <c r="KOP75" s="24"/>
      <c r="KOQ75" s="24"/>
      <c r="KOR75" s="24"/>
      <c r="KOS75" s="24"/>
      <c r="KOT75" s="24"/>
      <c r="KOU75" s="24"/>
      <c r="KOV75" s="24"/>
      <c r="KOW75" s="24"/>
      <c r="KOX75" s="24"/>
      <c r="KOY75" s="24"/>
      <c r="KOZ75" s="24"/>
      <c r="KPA75" s="24"/>
      <c r="KPB75" s="24"/>
      <c r="KPC75" s="24"/>
      <c r="KPD75" s="24"/>
      <c r="KPE75" s="24"/>
      <c r="KPF75" s="24"/>
      <c r="KPG75" s="24"/>
      <c r="KPH75" s="24"/>
      <c r="KPI75" s="24"/>
      <c r="KPJ75" s="24"/>
      <c r="KPK75" s="24"/>
      <c r="KPL75" s="24"/>
      <c r="KPM75" s="24"/>
      <c r="KPN75" s="24"/>
      <c r="KPO75" s="24"/>
      <c r="KPP75" s="24"/>
      <c r="KPQ75" s="24"/>
      <c r="KPR75" s="24"/>
      <c r="KPS75" s="24"/>
      <c r="KPT75" s="24"/>
      <c r="KPU75" s="24"/>
      <c r="KPV75" s="24"/>
      <c r="KPW75" s="24"/>
      <c r="KPX75" s="24"/>
      <c r="KPY75" s="24"/>
      <c r="KPZ75" s="24"/>
      <c r="KQA75" s="24"/>
      <c r="KQB75" s="24"/>
      <c r="KQC75" s="24"/>
      <c r="KQD75" s="24"/>
      <c r="KQE75" s="24"/>
      <c r="KQF75" s="24"/>
      <c r="KQG75" s="24"/>
      <c r="KQH75" s="24"/>
      <c r="KQI75" s="24"/>
      <c r="KQJ75" s="24"/>
      <c r="KQK75" s="24"/>
      <c r="KQL75" s="24"/>
      <c r="KQM75" s="24"/>
      <c r="KQN75" s="24"/>
      <c r="KQO75" s="24"/>
      <c r="KQP75" s="24"/>
      <c r="KQQ75" s="24"/>
      <c r="KQR75" s="24"/>
      <c r="KQS75" s="24"/>
      <c r="KQT75" s="24"/>
      <c r="KQU75" s="24"/>
      <c r="KQV75" s="24"/>
      <c r="KQW75" s="24"/>
      <c r="KQX75" s="24"/>
      <c r="KQY75" s="24"/>
      <c r="KQZ75" s="24"/>
      <c r="KRA75" s="24"/>
      <c r="KRB75" s="24"/>
      <c r="KRC75" s="24"/>
      <c r="KRD75" s="24"/>
      <c r="KRE75" s="24"/>
      <c r="KRF75" s="24"/>
      <c r="KRG75" s="24"/>
      <c r="KRH75" s="24"/>
      <c r="KRI75" s="24"/>
      <c r="KRJ75" s="24"/>
      <c r="KRK75" s="24"/>
      <c r="KRL75" s="24"/>
      <c r="KRM75" s="24"/>
      <c r="KRN75" s="24"/>
      <c r="KRO75" s="24"/>
      <c r="KRP75" s="24"/>
      <c r="KRQ75" s="24"/>
      <c r="KRR75" s="24"/>
      <c r="KRS75" s="24"/>
      <c r="KRT75" s="24"/>
      <c r="KRU75" s="24"/>
      <c r="KRV75" s="24"/>
      <c r="KRW75" s="24"/>
      <c r="KRX75" s="24"/>
      <c r="KRY75" s="24"/>
      <c r="KRZ75" s="24"/>
      <c r="KSA75" s="24"/>
      <c r="KSB75" s="24"/>
      <c r="KSC75" s="24"/>
      <c r="KSD75" s="24"/>
      <c r="KSE75" s="24"/>
      <c r="KSF75" s="24"/>
      <c r="KSG75" s="24"/>
      <c r="KSH75" s="24"/>
      <c r="KSI75" s="24"/>
      <c r="KSJ75" s="24"/>
      <c r="KSK75" s="24"/>
      <c r="KSL75" s="24"/>
      <c r="KSM75" s="24"/>
      <c r="KSN75" s="24"/>
      <c r="KSO75" s="24"/>
      <c r="KSP75" s="24"/>
      <c r="KSQ75" s="24"/>
      <c r="KSR75" s="24"/>
      <c r="KSS75" s="24"/>
      <c r="KST75" s="24"/>
      <c r="KSU75" s="24"/>
      <c r="KSV75" s="24"/>
      <c r="KSW75" s="24"/>
      <c r="KSX75" s="24"/>
      <c r="KSY75" s="24"/>
      <c r="KSZ75" s="24"/>
      <c r="KTA75" s="24"/>
      <c r="KTB75" s="24"/>
      <c r="KTC75" s="24"/>
      <c r="KTD75" s="24"/>
      <c r="KTE75" s="24"/>
      <c r="KTF75" s="24"/>
      <c r="KTG75" s="24"/>
      <c r="KTH75" s="24"/>
      <c r="KTI75" s="24"/>
      <c r="KTJ75" s="24"/>
      <c r="KTK75" s="24"/>
      <c r="KTL75" s="24"/>
      <c r="KTM75" s="24"/>
      <c r="KTN75" s="24"/>
      <c r="KTO75" s="24"/>
      <c r="KTP75" s="24"/>
      <c r="KTQ75" s="24"/>
      <c r="KTR75" s="24"/>
      <c r="KTS75" s="24"/>
      <c r="KTT75" s="24"/>
      <c r="KTU75" s="24"/>
      <c r="KTV75" s="24"/>
      <c r="KTW75" s="24"/>
      <c r="KTX75" s="24"/>
      <c r="KTY75" s="24"/>
      <c r="KTZ75" s="24"/>
      <c r="KUA75" s="24"/>
      <c r="KUB75" s="24"/>
      <c r="KUC75" s="24"/>
      <c r="KUD75" s="24"/>
      <c r="KUE75" s="24"/>
      <c r="KUF75" s="24"/>
      <c r="KUG75" s="24"/>
      <c r="KUH75" s="24"/>
      <c r="KUI75" s="24"/>
      <c r="KUJ75" s="24"/>
      <c r="KUK75" s="24"/>
      <c r="KUL75" s="24"/>
      <c r="KUM75" s="24"/>
      <c r="KUN75" s="24"/>
      <c r="KUO75" s="24"/>
      <c r="KUP75" s="24"/>
      <c r="KUQ75" s="24"/>
      <c r="KUR75" s="24"/>
      <c r="KUS75" s="24"/>
      <c r="KUT75" s="24"/>
      <c r="KUU75" s="24"/>
      <c r="KUV75" s="24"/>
      <c r="KUW75" s="24"/>
      <c r="KUX75" s="24"/>
      <c r="KUY75" s="24"/>
      <c r="KUZ75" s="24"/>
      <c r="KVA75" s="24"/>
      <c r="KVB75" s="24"/>
      <c r="KVC75" s="24"/>
      <c r="KVD75" s="24"/>
      <c r="KVE75" s="24"/>
      <c r="KVF75" s="24"/>
      <c r="KVG75" s="24"/>
      <c r="KVH75" s="24"/>
      <c r="KVI75" s="24"/>
      <c r="KVJ75" s="24"/>
      <c r="KVK75" s="24"/>
      <c r="KVL75" s="24"/>
      <c r="KVM75" s="24"/>
      <c r="KVN75" s="24"/>
      <c r="KVO75" s="24"/>
      <c r="KVP75" s="24"/>
      <c r="KVQ75" s="24"/>
      <c r="KVR75" s="24"/>
      <c r="KVS75" s="24"/>
      <c r="KVT75" s="24"/>
      <c r="KVU75" s="24"/>
      <c r="KVV75" s="24"/>
      <c r="KVW75" s="24"/>
      <c r="KVX75" s="24"/>
      <c r="KVY75" s="24"/>
      <c r="KVZ75" s="24"/>
      <c r="KWA75" s="24"/>
      <c r="KWB75" s="24"/>
      <c r="KWC75" s="24"/>
      <c r="KWD75" s="24"/>
      <c r="KWE75" s="24"/>
      <c r="KWF75" s="24"/>
      <c r="KWG75" s="24"/>
      <c r="KWH75" s="24"/>
      <c r="KWI75" s="24"/>
      <c r="KWJ75" s="24"/>
      <c r="KWK75" s="24"/>
      <c r="KWL75" s="24"/>
      <c r="KWM75" s="24"/>
      <c r="KWN75" s="24"/>
      <c r="KWO75" s="24"/>
      <c r="KWP75" s="24"/>
      <c r="KWQ75" s="24"/>
      <c r="KWR75" s="24"/>
      <c r="KWS75" s="24"/>
      <c r="KWT75" s="24"/>
      <c r="KWU75" s="24"/>
      <c r="KWV75" s="24"/>
      <c r="KWW75" s="24"/>
      <c r="KWX75" s="24"/>
      <c r="KWY75" s="24"/>
      <c r="KWZ75" s="24"/>
      <c r="KXA75" s="24"/>
      <c r="KXB75" s="24"/>
      <c r="KXC75" s="24"/>
      <c r="KXD75" s="24"/>
      <c r="KXE75" s="24"/>
      <c r="KXF75" s="24"/>
      <c r="KXG75" s="24"/>
      <c r="KXH75" s="24"/>
      <c r="KXI75" s="24"/>
      <c r="KXJ75" s="24"/>
      <c r="KXK75" s="24"/>
      <c r="KXL75" s="24"/>
      <c r="KXM75" s="24"/>
      <c r="KXN75" s="24"/>
      <c r="KXO75" s="24"/>
      <c r="KXP75" s="24"/>
      <c r="KXQ75" s="24"/>
      <c r="KXR75" s="24"/>
      <c r="KXS75" s="24"/>
      <c r="KXT75" s="24"/>
      <c r="KXU75" s="24"/>
      <c r="KXV75" s="24"/>
      <c r="KXW75" s="24"/>
      <c r="KXX75" s="24"/>
      <c r="KXY75" s="24"/>
      <c r="KXZ75" s="24"/>
      <c r="KYA75" s="24"/>
      <c r="KYB75" s="24"/>
      <c r="KYC75" s="24"/>
      <c r="KYD75" s="24"/>
      <c r="KYE75" s="24"/>
      <c r="KYF75" s="24"/>
      <c r="KYG75" s="24"/>
      <c r="KYH75" s="24"/>
      <c r="KYI75" s="24"/>
      <c r="KYJ75" s="24"/>
      <c r="KYK75" s="24"/>
      <c r="KYL75" s="24"/>
      <c r="KYM75" s="24"/>
      <c r="KYN75" s="24"/>
      <c r="KYO75" s="24"/>
      <c r="KYP75" s="24"/>
      <c r="KYQ75" s="24"/>
      <c r="KYR75" s="24"/>
      <c r="KYS75" s="24"/>
      <c r="KYT75" s="24"/>
      <c r="KYU75" s="24"/>
      <c r="KYV75" s="24"/>
      <c r="KYW75" s="24"/>
      <c r="KYX75" s="24"/>
      <c r="KYY75" s="24"/>
      <c r="KYZ75" s="24"/>
      <c r="KZA75" s="24"/>
      <c r="KZB75" s="24"/>
      <c r="KZC75" s="24"/>
      <c r="KZD75" s="24"/>
      <c r="KZE75" s="24"/>
      <c r="KZF75" s="24"/>
      <c r="KZG75" s="24"/>
      <c r="KZH75" s="24"/>
      <c r="KZI75" s="24"/>
      <c r="KZJ75" s="24"/>
      <c r="KZK75" s="24"/>
      <c r="KZL75" s="24"/>
      <c r="KZM75" s="24"/>
      <c r="KZN75" s="24"/>
      <c r="KZO75" s="24"/>
      <c r="KZP75" s="24"/>
      <c r="KZQ75" s="24"/>
      <c r="KZR75" s="24"/>
      <c r="KZS75" s="24"/>
      <c r="KZT75" s="24"/>
      <c r="KZU75" s="24"/>
      <c r="KZV75" s="24"/>
      <c r="KZW75" s="24"/>
      <c r="KZX75" s="24"/>
      <c r="KZY75" s="24"/>
      <c r="KZZ75" s="24"/>
      <c r="LAA75" s="24"/>
      <c r="LAB75" s="24"/>
      <c r="LAC75" s="24"/>
      <c r="LAD75" s="24"/>
      <c r="LAE75" s="24"/>
      <c r="LAF75" s="24"/>
      <c r="LAG75" s="24"/>
      <c r="LAH75" s="24"/>
      <c r="LAI75" s="24"/>
      <c r="LAJ75" s="24"/>
      <c r="LAK75" s="24"/>
      <c r="LAL75" s="24"/>
      <c r="LAM75" s="24"/>
      <c r="LAN75" s="24"/>
      <c r="LAO75" s="24"/>
      <c r="LAP75" s="24"/>
      <c r="LAQ75" s="24"/>
      <c r="LAR75" s="24"/>
      <c r="LAS75" s="24"/>
      <c r="LAT75" s="24"/>
      <c r="LAU75" s="24"/>
      <c r="LAV75" s="24"/>
      <c r="LAW75" s="24"/>
      <c r="LAX75" s="24"/>
      <c r="LAY75" s="24"/>
      <c r="LAZ75" s="24"/>
      <c r="LBA75" s="24"/>
      <c r="LBB75" s="24"/>
      <c r="LBC75" s="24"/>
      <c r="LBD75" s="24"/>
      <c r="LBE75" s="24"/>
      <c r="LBF75" s="24"/>
      <c r="LBG75" s="24"/>
      <c r="LBH75" s="24"/>
      <c r="LBI75" s="24"/>
      <c r="LBJ75" s="24"/>
      <c r="LBK75" s="24"/>
      <c r="LBL75" s="24"/>
      <c r="LBM75" s="24"/>
      <c r="LBN75" s="24"/>
      <c r="LBO75" s="24"/>
      <c r="LBP75" s="24"/>
      <c r="LBQ75" s="24"/>
      <c r="LBR75" s="24"/>
      <c r="LBS75" s="24"/>
      <c r="LBT75" s="24"/>
      <c r="LBU75" s="24"/>
      <c r="LBV75" s="24"/>
      <c r="LBW75" s="24"/>
      <c r="LBX75" s="24"/>
      <c r="LBY75" s="24"/>
      <c r="LBZ75" s="24"/>
      <c r="LCA75" s="24"/>
      <c r="LCB75" s="24"/>
      <c r="LCC75" s="24"/>
      <c r="LCD75" s="24"/>
      <c r="LCE75" s="24"/>
      <c r="LCF75" s="24"/>
      <c r="LCG75" s="24"/>
      <c r="LCH75" s="24"/>
      <c r="LCI75" s="24"/>
      <c r="LCJ75" s="24"/>
      <c r="LCK75" s="24"/>
      <c r="LCL75" s="24"/>
      <c r="LCM75" s="24"/>
      <c r="LCN75" s="24"/>
      <c r="LCO75" s="24"/>
      <c r="LCP75" s="24"/>
      <c r="LCQ75" s="24"/>
      <c r="LCR75" s="24"/>
      <c r="LCS75" s="24"/>
      <c r="LCT75" s="24"/>
      <c r="LCU75" s="24"/>
      <c r="LCV75" s="24"/>
      <c r="LCW75" s="24"/>
      <c r="LCX75" s="24"/>
      <c r="LCY75" s="24"/>
      <c r="LCZ75" s="24"/>
      <c r="LDA75" s="24"/>
      <c r="LDB75" s="24"/>
      <c r="LDC75" s="24"/>
      <c r="LDD75" s="24"/>
      <c r="LDE75" s="24"/>
      <c r="LDF75" s="24"/>
      <c r="LDG75" s="24"/>
      <c r="LDH75" s="24"/>
      <c r="LDI75" s="24"/>
      <c r="LDJ75" s="24"/>
      <c r="LDK75" s="24"/>
      <c r="LDL75" s="24"/>
      <c r="LDM75" s="24"/>
      <c r="LDN75" s="24"/>
      <c r="LDO75" s="24"/>
      <c r="LDP75" s="24"/>
      <c r="LDQ75" s="24"/>
      <c r="LDR75" s="24"/>
      <c r="LDS75" s="24"/>
      <c r="LDT75" s="24"/>
      <c r="LDU75" s="24"/>
      <c r="LDV75" s="24"/>
      <c r="LDW75" s="24"/>
      <c r="LDX75" s="24"/>
      <c r="LDY75" s="24"/>
      <c r="LDZ75" s="24"/>
      <c r="LEA75" s="24"/>
      <c r="LEB75" s="24"/>
      <c r="LEC75" s="24"/>
      <c r="LED75" s="24"/>
      <c r="LEE75" s="24"/>
      <c r="LEF75" s="24"/>
      <c r="LEG75" s="24"/>
      <c r="LEH75" s="24"/>
      <c r="LEI75" s="24"/>
      <c r="LEJ75" s="24"/>
      <c r="LEK75" s="24"/>
      <c r="LEL75" s="24"/>
      <c r="LEM75" s="24"/>
      <c r="LEN75" s="24"/>
      <c r="LEO75" s="24"/>
      <c r="LEP75" s="24"/>
      <c r="LEQ75" s="24"/>
      <c r="LER75" s="24"/>
      <c r="LES75" s="24"/>
      <c r="LET75" s="24"/>
      <c r="LEU75" s="24"/>
      <c r="LEV75" s="24"/>
      <c r="LEW75" s="24"/>
      <c r="LEX75" s="24"/>
      <c r="LEY75" s="24"/>
      <c r="LEZ75" s="24"/>
      <c r="LFA75" s="24"/>
      <c r="LFB75" s="24"/>
      <c r="LFC75" s="24"/>
      <c r="LFD75" s="24"/>
      <c r="LFE75" s="24"/>
      <c r="LFF75" s="24"/>
      <c r="LFG75" s="24"/>
      <c r="LFH75" s="24"/>
      <c r="LFI75" s="24"/>
      <c r="LFJ75" s="24"/>
      <c r="LFK75" s="24"/>
      <c r="LFL75" s="24"/>
      <c r="LFM75" s="24"/>
      <c r="LFN75" s="24"/>
      <c r="LFO75" s="24"/>
      <c r="LFP75" s="24"/>
      <c r="LFQ75" s="24"/>
      <c r="LFR75" s="24"/>
      <c r="LFS75" s="24"/>
      <c r="LFT75" s="24"/>
      <c r="LFU75" s="24"/>
      <c r="LFV75" s="24"/>
      <c r="LFW75" s="24"/>
      <c r="LFX75" s="24"/>
      <c r="LFY75" s="24"/>
      <c r="LFZ75" s="24"/>
      <c r="LGA75" s="24"/>
      <c r="LGB75" s="24"/>
      <c r="LGC75" s="24"/>
      <c r="LGD75" s="24"/>
      <c r="LGE75" s="24"/>
      <c r="LGF75" s="24"/>
      <c r="LGG75" s="24"/>
      <c r="LGH75" s="24"/>
      <c r="LGI75" s="24"/>
      <c r="LGJ75" s="24"/>
      <c r="LGK75" s="24"/>
      <c r="LGL75" s="24"/>
      <c r="LGM75" s="24"/>
      <c r="LGN75" s="24"/>
      <c r="LGO75" s="24"/>
      <c r="LGP75" s="24"/>
      <c r="LGQ75" s="24"/>
      <c r="LGR75" s="24"/>
      <c r="LGS75" s="24"/>
      <c r="LGT75" s="24"/>
      <c r="LGU75" s="24"/>
      <c r="LGV75" s="24"/>
      <c r="LGW75" s="24"/>
      <c r="LGX75" s="24"/>
      <c r="LGY75" s="24"/>
      <c r="LGZ75" s="24"/>
      <c r="LHA75" s="24"/>
      <c r="LHB75" s="24"/>
      <c r="LHC75" s="24"/>
      <c r="LHD75" s="24"/>
      <c r="LHE75" s="24"/>
      <c r="LHF75" s="24"/>
      <c r="LHG75" s="24"/>
      <c r="LHH75" s="24"/>
      <c r="LHI75" s="24"/>
      <c r="LHJ75" s="24"/>
      <c r="LHK75" s="24"/>
      <c r="LHL75" s="24"/>
      <c r="LHM75" s="24"/>
      <c r="LHN75" s="24"/>
      <c r="LHO75" s="24"/>
      <c r="LHP75" s="24"/>
      <c r="LHQ75" s="24"/>
      <c r="LHR75" s="24"/>
      <c r="LHS75" s="24"/>
      <c r="LHT75" s="24"/>
      <c r="LHU75" s="24"/>
      <c r="LHV75" s="24"/>
      <c r="LHW75" s="24"/>
      <c r="LHX75" s="24"/>
      <c r="LHY75" s="24"/>
      <c r="LHZ75" s="24"/>
      <c r="LIA75" s="24"/>
      <c r="LIB75" s="24"/>
      <c r="LIC75" s="24"/>
      <c r="LID75" s="24"/>
      <c r="LIE75" s="24"/>
      <c r="LIF75" s="24"/>
      <c r="LIG75" s="24"/>
      <c r="LIH75" s="24"/>
      <c r="LII75" s="24"/>
      <c r="LIJ75" s="24"/>
      <c r="LIK75" s="24"/>
      <c r="LIL75" s="24"/>
      <c r="LIM75" s="24"/>
      <c r="LIN75" s="24"/>
      <c r="LIO75" s="24"/>
      <c r="LIP75" s="24"/>
      <c r="LIQ75" s="24"/>
      <c r="LIR75" s="24"/>
      <c r="LIS75" s="24"/>
      <c r="LIT75" s="24"/>
      <c r="LIU75" s="24"/>
      <c r="LIV75" s="24"/>
      <c r="LIW75" s="24"/>
      <c r="LIX75" s="24"/>
      <c r="LIY75" s="24"/>
      <c r="LIZ75" s="24"/>
      <c r="LJA75" s="24"/>
      <c r="LJB75" s="24"/>
      <c r="LJC75" s="24"/>
      <c r="LJD75" s="24"/>
      <c r="LJE75" s="24"/>
      <c r="LJF75" s="24"/>
      <c r="LJG75" s="24"/>
      <c r="LJH75" s="24"/>
      <c r="LJI75" s="24"/>
      <c r="LJJ75" s="24"/>
      <c r="LJK75" s="24"/>
      <c r="LJL75" s="24"/>
      <c r="LJM75" s="24"/>
      <c r="LJN75" s="24"/>
      <c r="LJO75" s="24"/>
      <c r="LJP75" s="24"/>
      <c r="LJQ75" s="24"/>
      <c r="LJR75" s="24"/>
      <c r="LJS75" s="24"/>
      <c r="LJT75" s="24"/>
      <c r="LJU75" s="24"/>
      <c r="LJV75" s="24"/>
      <c r="LJW75" s="24"/>
      <c r="LJX75" s="24"/>
      <c r="LJY75" s="24"/>
      <c r="LJZ75" s="24"/>
      <c r="LKA75" s="24"/>
      <c r="LKB75" s="24"/>
      <c r="LKC75" s="24"/>
      <c r="LKD75" s="24"/>
      <c r="LKE75" s="24"/>
      <c r="LKF75" s="24"/>
      <c r="LKG75" s="24"/>
      <c r="LKH75" s="24"/>
      <c r="LKI75" s="24"/>
      <c r="LKJ75" s="24"/>
      <c r="LKK75" s="24"/>
      <c r="LKL75" s="24"/>
      <c r="LKM75" s="24"/>
      <c r="LKN75" s="24"/>
      <c r="LKO75" s="24"/>
      <c r="LKP75" s="24"/>
      <c r="LKQ75" s="24"/>
      <c r="LKR75" s="24"/>
      <c r="LKS75" s="24"/>
      <c r="LKT75" s="24"/>
      <c r="LKU75" s="24"/>
      <c r="LKV75" s="24"/>
      <c r="LKW75" s="24"/>
      <c r="LKX75" s="24"/>
      <c r="LKY75" s="24"/>
      <c r="LKZ75" s="24"/>
      <c r="LLA75" s="24"/>
      <c r="LLB75" s="24"/>
      <c r="LLC75" s="24"/>
      <c r="LLD75" s="24"/>
      <c r="LLE75" s="24"/>
      <c r="LLF75" s="24"/>
      <c r="LLG75" s="24"/>
      <c r="LLH75" s="24"/>
      <c r="LLI75" s="24"/>
      <c r="LLJ75" s="24"/>
      <c r="LLK75" s="24"/>
      <c r="LLL75" s="24"/>
      <c r="LLM75" s="24"/>
      <c r="LLN75" s="24"/>
      <c r="LLO75" s="24"/>
      <c r="LLP75" s="24"/>
      <c r="LLQ75" s="24"/>
      <c r="LLR75" s="24"/>
      <c r="LLS75" s="24"/>
      <c r="LLT75" s="24"/>
      <c r="LLU75" s="24"/>
      <c r="LLV75" s="24"/>
      <c r="LLW75" s="24"/>
      <c r="LLX75" s="24"/>
      <c r="LLY75" s="24"/>
      <c r="LLZ75" s="24"/>
      <c r="LMA75" s="24"/>
      <c r="LMB75" s="24"/>
      <c r="LMC75" s="24"/>
      <c r="LMD75" s="24"/>
      <c r="LME75" s="24"/>
      <c r="LMF75" s="24"/>
      <c r="LMG75" s="24"/>
      <c r="LMH75" s="24"/>
      <c r="LMI75" s="24"/>
      <c r="LMJ75" s="24"/>
      <c r="LMK75" s="24"/>
      <c r="LML75" s="24"/>
      <c r="LMM75" s="24"/>
      <c r="LMN75" s="24"/>
      <c r="LMO75" s="24"/>
      <c r="LMP75" s="24"/>
      <c r="LMQ75" s="24"/>
      <c r="LMR75" s="24"/>
      <c r="LMS75" s="24"/>
      <c r="LMT75" s="24"/>
      <c r="LMU75" s="24"/>
      <c r="LMV75" s="24"/>
      <c r="LMW75" s="24"/>
      <c r="LMX75" s="24"/>
      <c r="LMY75" s="24"/>
      <c r="LMZ75" s="24"/>
      <c r="LNA75" s="24"/>
      <c r="LNB75" s="24"/>
      <c r="LNC75" s="24"/>
      <c r="LND75" s="24"/>
      <c r="LNE75" s="24"/>
      <c r="LNF75" s="24"/>
      <c r="LNG75" s="24"/>
      <c r="LNH75" s="24"/>
      <c r="LNI75" s="24"/>
      <c r="LNJ75" s="24"/>
      <c r="LNK75" s="24"/>
      <c r="LNL75" s="24"/>
      <c r="LNM75" s="24"/>
      <c r="LNN75" s="24"/>
      <c r="LNO75" s="24"/>
      <c r="LNP75" s="24"/>
      <c r="LNQ75" s="24"/>
      <c r="LNR75" s="24"/>
      <c r="LNS75" s="24"/>
      <c r="LNT75" s="24"/>
      <c r="LNU75" s="24"/>
      <c r="LNV75" s="24"/>
      <c r="LNW75" s="24"/>
      <c r="LNX75" s="24"/>
      <c r="LNY75" s="24"/>
      <c r="LNZ75" s="24"/>
      <c r="LOA75" s="24"/>
      <c r="LOB75" s="24"/>
      <c r="LOC75" s="24"/>
      <c r="LOD75" s="24"/>
      <c r="LOE75" s="24"/>
      <c r="LOF75" s="24"/>
      <c r="LOG75" s="24"/>
      <c r="LOH75" s="24"/>
      <c r="LOI75" s="24"/>
      <c r="LOJ75" s="24"/>
      <c r="LOK75" s="24"/>
      <c r="LOL75" s="24"/>
      <c r="LOM75" s="24"/>
      <c r="LON75" s="24"/>
      <c r="LOO75" s="24"/>
      <c r="LOP75" s="24"/>
      <c r="LOQ75" s="24"/>
      <c r="LOR75" s="24"/>
      <c r="LOS75" s="24"/>
      <c r="LOT75" s="24"/>
      <c r="LOU75" s="24"/>
      <c r="LOV75" s="24"/>
      <c r="LOW75" s="24"/>
      <c r="LOX75" s="24"/>
      <c r="LOY75" s="24"/>
      <c r="LOZ75" s="24"/>
      <c r="LPA75" s="24"/>
      <c r="LPB75" s="24"/>
      <c r="LPC75" s="24"/>
      <c r="LPD75" s="24"/>
      <c r="LPE75" s="24"/>
      <c r="LPF75" s="24"/>
      <c r="LPG75" s="24"/>
      <c r="LPH75" s="24"/>
      <c r="LPI75" s="24"/>
      <c r="LPJ75" s="24"/>
      <c r="LPK75" s="24"/>
      <c r="LPL75" s="24"/>
      <c r="LPM75" s="24"/>
      <c r="LPN75" s="24"/>
      <c r="LPO75" s="24"/>
      <c r="LPP75" s="24"/>
      <c r="LPQ75" s="24"/>
      <c r="LPR75" s="24"/>
      <c r="LPS75" s="24"/>
      <c r="LPT75" s="24"/>
      <c r="LPU75" s="24"/>
      <c r="LPV75" s="24"/>
      <c r="LPW75" s="24"/>
      <c r="LPX75" s="24"/>
      <c r="LPY75" s="24"/>
      <c r="LPZ75" s="24"/>
      <c r="LQA75" s="24"/>
      <c r="LQB75" s="24"/>
      <c r="LQC75" s="24"/>
      <c r="LQD75" s="24"/>
      <c r="LQE75" s="24"/>
      <c r="LQF75" s="24"/>
      <c r="LQG75" s="24"/>
      <c r="LQH75" s="24"/>
      <c r="LQI75" s="24"/>
      <c r="LQJ75" s="24"/>
      <c r="LQK75" s="24"/>
      <c r="LQL75" s="24"/>
      <c r="LQM75" s="24"/>
      <c r="LQN75" s="24"/>
      <c r="LQO75" s="24"/>
      <c r="LQP75" s="24"/>
      <c r="LQQ75" s="24"/>
      <c r="LQR75" s="24"/>
      <c r="LQS75" s="24"/>
      <c r="LQT75" s="24"/>
      <c r="LQU75" s="24"/>
      <c r="LQV75" s="24"/>
      <c r="LQW75" s="24"/>
      <c r="LQX75" s="24"/>
      <c r="LQY75" s="24"/>
      <c r="LQZ75" s="24"/>
      <c r="LRA75" s="24"/>
      <c r="LRB75" s="24"/>
      <c r="LRC75" s="24"/>
      <c r="LRD75" s="24"/>
      <c r="LRE75" s="24"/>
      <c r="LRF75" s="24"/>
      <c r="LRG75" s="24"/>
      <c r="LRH75" s="24"/>
      <c r="LRI75" s="24"/>
      <c r="LRJ75" s="24"/>
      <c r="LRK75" s="24"/>
      <c r="LRL75" s="24"/>
      <c r="LRM75" s="24"/>
      <c r="LRN75" s="24"/>
      <c r="LRO75" s="24"/>
      <c r="LRP75" s="24"/>
      <c r="LRQ75" s="24"/>
      <c r="LRR75" s="24"/>
      <c r="LRS75" s="24"/>
      <c r="LRT75" s="24"/>
      <c r="LRU75" s="24"/>
      <c r="LRV75" s="24"/>
      <c r="LRW75" s="24"/>
      <c r="LRX75" s="24"/>
      <c r="LRY75" s="24"/>
      <c r="LRZ75" s="24"/>
      <c r="LSA75" s="24"/>
      <c r="LSB75" s="24"/>
      <c r="LSC75" s="24"/>
      <c r="LSD75" s="24"/>
      <c r="LSE75" s="24"/>
      <c r="LSF75" s="24"/>
      <c r="LSG75" s="24"/>
      <c r="LSH75" s="24"/>
      <c r="LSI75" s="24"/>
      <c r="LSJ75" s="24"/>
      <c r="LSK75" s="24"/>
      <c r="LSL75" s="24"/>
      <c r="LSM75" s="24"/>
      <c r="LSN75" s="24"/>
      <c r="LSO75" s="24"/>
      <c r="LSP75" s="24"/>
      <c r="LSQ75" s="24"/>
      <c r="LSR75" s="24"/>
      <c r="LSS75" s="24"/>
      <c r="LST75" s="24"/>
      <c r="LSU75" s="24"/>
      <c r="LSV75" s="24"/>
      <c r="LSW75" s="24"/>
      <c r="LSX75" s="24"/>
      <c r="LSY75" s="24"/>
      <c r="LSZ75" s="24"/>
      <c r="LTA75" s="24"/>
      <c r="LTB75" s="24"/>
      <c r="LTC75" s="24"/>
      <c r="LTD75" s="24"/>
      <c r="LTE75" s="24"/>
      <c r="LTF75" s="24"/>
      <c r="LTG75" s="24"/>
      <c r="LTH75" s="24"/>
      <c r="LTI75" s="24"/>
      <c r="LTJ75" s="24"/>
      <c r="LTK75" s="24"/>
      <c r="LTL75" s="24"/>
      <c r="LTM75" s="24"/>
      <c r="LTN75" s="24"/>
      <c r="LTO75" s="24"/>
      <c r="LTP75" s="24"/>
      <c r="LTQ75" s="24"/>
      <c r="LTR75" s="24"/>
      <c r="LTS75" s="24"/>
      <c r="LTT75" s="24"/>
      <c r="LTU75" s="24"/>
      <c r="LTV75" s="24"/>
      <c r="LTW75" s="24"/>
      <c r="LTX75" s="24"/>
      <c r="LTY75" s="24"/>
      <c r="LTZ75" s="24"/>
      <c r="LUA75" s="24"/>
      <c r="LUB75" s="24"/>
      <c r="LUC75" s="24"/>
      <c r="LUD75" s="24"/>
      <c r="LUE75" s="24"/>
      <c r="LUF75" s="24"/>
      <c r="LUG75" s="24"/>
      <c r="LUH75" s="24"/>
      <c r="LUI75" s="24"/>
      <c r="LUJ75" s="24"/>
      <c r="LUK75" s="24"/>
      <c r="LUL75" s="24"/>
      <c r="LUM75" s="24"/>
      <c r="LUN75" s="24"/>
      <c r="LUO75" s="24"/>
      <c r="LUP75" s="24"/>
      <c r="LUQ75" s="24"/>
      <c r="LUR75" s="24"/>
      <c r="LUS75" s="24"/>
      <c r="LUT75" s="24"/>
      <c r="LUU75" s="24"/>
      <c r="LUV75" s="24"/>
      <c r="LUW75" s="24"/>
      <c r="LUX75" s="24"/>
      <c r="LUY75" s="24"/>
      <c r="LUZ75" s="24"/>
      <c r="LVA75" s="24"/>
      <c r="LVB75" s="24"/>
      <c r="LVC75" s="24"/>
      <c r="LVD75" s="24"/>
      <c r="LVE75" s="24"/>
      <c r="LVF75" s="24"/>
      <c r="LVG75" s="24"/>
      <c r="LVH75" s="24"/>
      <c r="LVI75" s="24"/>
      <c r="LVJ75" s="24"/>
      <c r="LVK75" s="24"/>
      <c r="LVL75" s="24"/>
      <c r="LVM75" s="24"/>
      <c r="LVN75" s="24"/>
      <c r="LVO75" s="24"/>
      <c r="LVP75" s="24"/>
      <c r="LVQ75" s="24"/>
      <c r="LVR75" s="24"/>
      <c r="LVS75" s="24"/>
      <c r="LVT75" s="24"/>
      <c r="LVU75" s="24"/>
      <c r="LVV75" s="24"/>
      <c r="LVW75" s="24"/>
      <c r="LVX75" s="24"/>
      <c r="LVY75" s="24"/>
      <c r="LVZ75" s="24"/>
      <c r="LWA75" s="24"/>
      <c r="LWB75" s="24"/>
      <c r="LWC75" s="24"/>
      <c r="LWD75" s="24"/>
      <c r="LWE75" s="24"/>
      <c r="LWF75" s="24"/>
      <c r="LWG75" s="24"/>
      <c r="LWH75" s="24"/>
      <c r="LWI75" s="24"/>
      <c r="LWJ75" s="24"/>
      <c r="LWK75" s="24"/>
      <c r="LWL75" s="24"/>
      <c r="LWM75" s="24"/>
      <c r="LWN75" s="24"/>
      <c r="LWO75" s="24"/>
      <c r="LWP75" s="24"/>
      <c r="LWQ75" s="24"/>
      <c r="LWR75" s="24"/>
      <c r="LWS75" s="24"/>
      <c r="LWT75" s="24"/>
      <c r="LWU75" s="24"/>
      <c r="LWV75" s="24"/>
      <c r="LWW75" s="24"/>
      <c r="LWX75" s="24"/>
      <c r="LWY75" s="24"/>
      <c r="LWZ75" s="24"/>
      <c r="LXA75" s="24"/>
      <c r="LXB75" s="24"/>
      <c r="LXC75" s="24"/>
      <c r="LXD75" s="24"/>
      <c r="LXE75" s="24"/>
      <c r="LXF75" s="24"/>
      <c r="LXG75" s="24"/>
      <c r="LXH75" s="24"/>
      <c r="LXI75" s="24"/>
      <c r="LXJ75" s="24"/>
      <c r="LXK75" s="24"/>
      <c r="LXL75" s="24"/>
      <c r="LXM75" s="24"/>
      <c r="LXN75" s="24"/>
      <c r="LXO75" s="24"/>
      <c r="LXP75" s="24"/>
      <c r="LXQ75" s="24"/>
      <c r="LXR75" s="24"/>
      <c r="LXS75" s="24"/>
      <c r="LXT75" s="24"/>
      <c r="LXU75" s="24"/>
      <c r="LXV75" s="24"/>
      <c r="LXW75" s="24"/>
      <c r="LXX75" s="24"/>
      <c r="LXY75" s="24"/>
      <c r="LXZ75" s="24"/>
      <c r="LYA75" s="24"/>
      <c r="LYB75" s="24"/>
      <c r="LYC75" s="24"/>
      <c r="LYD75" s="24"/>
      <c r="LYE75" s="24"/>
      <c r="LYF75" s="24"/>
      <c r="LYG75" s="24"/>
      <c r="LYH75" s="24"/>
      <c r="LYI75" s="24"/>
      <c r="LYJ75" s="24"/>
      <c r="LYK75" s="24"/>
      <c r="LYL75" s="24"/>
      <c r="LYM75" s="24"/>
      <c r="LYN75" s="24"/>
      <c r="LYO75" s="24"/>
      <c r="LYP75" s="24"/>
      <c r="LYQ75" s="24"/>
      <c r="LYR75" s="24"/>
      <c r="LYS75" s="24"/>
      <c r="LYT75" s="24"/>
      <c r="LYU75" s="24"/>
      <c r="LYV75" s="24"/>
      <c r="LYW75" s="24"/>
      <c r="LYX75" s="24"/>
      <c r="LYY75" s="24"/>
      <c r="LYZ75" s="24"/>
      <c r="LZA75" s="24"/>
      <c r="LZB75" s="24"/>
      <c r="LZC75" s="24"/>
      <c r="LZD75" s="24"/>
      <c r="LZE75" s="24"/>
      <c r="LZF75" s="24"/>
      <c r="LZG75" s="24"/>
      <c r="LZH75" s="24"/>
      <c r="LZI75" s="24"/>
      <c r="LZJ75" s="24"/>
      <c r="LZK75" s="24"/>
      <c r="LZL75" s="24"/>
      <c r="LZM75" s="24"/>
      <c r="LZN75" s="24"/>
      <c r="LZO75" s="24"/>
      <c r="LZP75" s="24"/>
      <c r="LZQ75" s="24"/>
      <c r="LZR75" s="24"/>
      <c r="LZS75" s="24"/>
      <c r="LZT75" s="24"/>
      <c r="LZU75" s="24"/>
      <c r="LZV75" s="24"/>
      <c r="LZW75" s="24"/>
      <c r="LZX75" s="24"/>
      <c r="LZY75" s="24"/>
      <c r="LZZ75" s="24"/>
      <c r="MAA75" s="24"/>
      <c r="MAB75" s="24"/>
      <c r="MAC75" s="24"/>
      <c r="MAD75" s="24"/>
      <c r="MAE75" s="24"/>
      <c r="MAF75" s="24"/>
      <c r="MAG75" s="24"/>
      <c r="MAH75" s="24"/>
      <c r="MAI75" s="24"/>
      <c r="MAJ75" s="24"/>
      <c r="MAK75" s="24"/>
      <c r="MAL75" s="24"/>
      <c r="MAM75" s="24"/>
      <c r="MAN75" s="24"/>
      <c r="MAO75" s="24"/>
      <c r="MAP75" s="24"/>
      <c r="MAQ75" s="24"/>
      <c r="MAR75" s="24"/>
      <c r="MAS75" s="24"/>
      <c r="MAT75" s="24"/>
      <c r="MAU75" s="24"/>
      <c r="MAV75" s="24"/>
      <c r="MAW75" s="24"/>
      <c r="MAX75" s="24"/>
      <c r="MAY75" s="24"/>
      <c r="MAZ75" s="24"/>
      <c r="MBA75" s="24"/>
      <c r="MBB75" s="24"/>
      <c r="MBC75" s="24"/>
      <c r="MBD75" s="24"/>
      <c r="MBE75" s="24"/>
      <c r="MBF75" s="24"/>
      <c r="MBG75" s="24"/>
      <c r="MBH75" s="24"/>
      <c r="MBI75" s="24"/>
      <c r="MBJ75" s="24"/>
      <c r="MBK75" s="24"/>
      <c r="MBL75" s="24"/>
      <c r="MBM75" s="24"/>
      <c r="MBN75" s="24"/>
      <c r="MBO75" s="24"/>
      <c r="MBP75" s="24"/>
      <c r="MBQ75" s="24"/>
      <c r="MBR75" s="24"/>
      <c r="MBS75" s="24"/>
      <c r="MBT75" s="24"/>
      <c r="MBU75" s="24"/>
      <c r="MBV75" s="24"/>
      <c r="MBW75" s="24"/>
      <c r="MBX75" s="24"/>
      <c r="MBY75" s="24"/>
      <c r="MBZ75" s="24"/>
      <c r="MCA75" s="24"/>
      <c r="MCB75" s="24"/>
      <c r="MCC75" s="24"/>
      <c r="MCD75" s="24"/>
      <c r="MCE75" s="24"/>
      <c r="MCF75" s="24"/>
      <c r="MCG75" s="24"/>
      <c r="MCH75" s="24"/>
      <c r="MCI75" s="24"/>
      <c r="MCJ75" s="24"/>
      <c r="MCK75" s="24"/>
      <c r="MCL75" s="24"/>
      <c r="MCM75" s="24"/>
      <c r="MCN75" s="24"/>
      <c r="MCO75" s="24"/>
      <c r="MCP75" s="24"/>
      <c r="MCQ75" s="24"/>
      <c r="MCR75" s="24"/>
      <c r="MCS75" s="24"/>
      <c r="MCT75" s="24"/>
      <c r="MCU75" s="24"/>
      <c r="MCV75" s="24"/>
      <c r="MCW75" s="24"/>
      <c r="MCX75" s="24"/>
      <c r="MCY75" s="24"/>
      <c r="MCZ75" s="24"/>
      <c r="MDA75" s="24"/>
      <c r="MDB75" s="24"/>
      <c r="MDC75" s="24"/>
      <c r="MDD75" s="24"/>
      <c r="MDE75" s="24"/>
      <c r="MDF75" s="24"/>
      <c r="MDG75" s="24"/>
      <c r="MDH75" s="24"/>
      <c r="MDI75" s="24"/>
      <c r="MDJ75" s="24"/>
      <c r="MDK75" s="24"/>
      <c r="MDL75" s="24"/>
      <c r="MDM75" s="24"/>
      <c r="MDN75" s="24"/>
      <c r="MDO75" s="24"/>
      <c r="MDP75" s="24"/>
      <c r="MDQ75" s="24"/>
      <c r="MDR75" s="24"/>
      <c r="MDS75" s="24"/>
      <c r="MDT75" s="24"/>
      <c r="MDU75" s="24"/>
      <c r="MDV75" s="24"/>
      <c r="MDW75" s="24"/>
      <c r="MDX75" s="24"/>
      <c r="MDY75" s="24"/>
      <c r="MDZ75" s="24"/>
      <c r="MEA75" s="24"/>
      <c r="MEB75" s="24"/>
      <c r="MEC75" s="24"/>
      <c r="MED75" s="24"/>
      <c r="MEE75" s="24"/>
      <c r="MEF75" s="24"/>
      <c r="MEG75" s="24"/>
      <c r="MEH75" s="24"/>
      <c r="MEI75" s="24"/>
      <c r="MEJ75" s="24"/>
      <c r="MEK75" s="24"/>
      <c r="MEL75" s="24"/>
      <c r="MEM75" s="24"/>
      <c r="MEN75" s="24"/>
      <c r="MEO75" s="24"/>
      <c r="MEP75" s="24"/>
      <c r="MEQ75" s="24"/>
      <c r="MER75" s="24"/>
      <c r="MES75" s="24"/>
      <c r="MET75" s="24"/>
      <c r="MEU75" s="24"/>
      <c r="MEV75" s="24"/>
      <c r="MEW75" s="24"/>
      <c r="MEX75" s="24"/>
      <c r="MEY75" s="24"/>
      <c r="MEZ75" s="24"/>
      <c r="MFA75" s="24"/>
      <c r="MFB75" s="24"/>
      <c r="MFC75" s="24"/>
      <c r="MFD75" s="24"/>
      <c r="MFE75" s="24"/>
      <c r="MFF75" s="24"/>
      <c r="MFG75" s="24"/>
      <c r="MFH75" s="24"/>
      <c r="MFI75" s="24"/>
      <c r="MFJ75" s="24"/>
      <c r="MFK75" s="24"/>
      <c r="MFL75" s="24"/>
      <c r="MFM75" s="24"/>
      <c r="MFN75" s="24"/>
      <c r="MFO75" s="24"/>
      <c r="MFP75" s="24"/>
      <c r="MFQ75" s="24"/>
      <c r="MFR75" s="24"/>
      <c r="MFS75" s="24"/>
      <c r="MFT75" s="24"/>
      <c r="MFU75" s="24"/>
      <c r="MFV75" s="24"/>
      <c r="MFW75" s="24"/>
      <c r="MFX75" s="24"/>
      <c r="MFY75" s="24"/>
      <c r="MFZ75" s="24"/>
      <c r="MGA75" s="24"/>
      <c r="MGB75" s="24"/>
      <c r="MGC75" s="24"/>
      <c r="MGD75" s="24"/>
      <c r="MGE75" s="24"/>
      <c r="MGF75" s="24"/>
      <c r="MGG75" s="24"/>
      <c r="MGH75" s="24"/>
      <c r="MGI75" s="24"/>
      <c r="MGJ75" s="24"/>
      <c r="MGK75" s="24"/>
      <c r="MGL75" s="24"/>
      <c r="MGM75" s="24"/>
      <c r="MGN75" s="24"/>
      <c r="MGO75" s="24"/>
      <c r="MGP75" s="24"/>
      <c r="MGQ75" s="24"/>
      <c r="MGR75" s="24"/>
      <c r="MGS75" s="24"/>
      <c r="MGT75" s="24"/>
      <c r="MGU75" s="24"/>
      <c r="MGV75" s="24"/>
      <c r="MGW75" s="24"/>
      <c r="MGX75" s="24"/>
      <c r="MGY75" s="24"/>
      <c r="MGZ75" s="24"/>
      <c r="MHA75" s="24"/>
      <c r="MHB75" s="24"/>
      <c r="MHC75" s="24"/>
      <c r="MHD75" s="24"/>
      <c r="MHE75" s="24"/>
      <c r="MHF75" s="24"/>
      <c r="MHG75" s="24"/>
      <c r="MHH75" s="24"/>
      <c r="MHI75" s="24"/>
      <c r="MHJ75" s="24"/>
      <c r="MHK75" s="24"/>
      <c r="MHL75" s="24"/>
      <c r="MHM75" s="24"/>
      <c r="MHN75" s="24"/>
      <c r="MHO75" s="24"/>
      <c r="MHP75" s="24"/>
      <c r="MHQ75" s="24"/>
      <c r="MHR75" s="24"/>
      <c r="MHS75" s="24"/>
      <c r="MHT75" s="24"/>
      <c r="MHU75" s="24"/>
      <c r="MHV75" s="24"/>
      <c r="MHW75" s="24"/>
      <c r="MHX75" s="24"/>
      <c r="MHY75" s="24"/>
      <c r="MHZ75" s="24"/>
      <c r="MIA75" s="24"/>
      <c r="MIB75" s="24"/>
      <c r="MIC75" s="24"/>
      <c r="MID75" s="24"/>
      <c r="MIE75" s="24"/>
      <c r="MIF75" s="24"/>
      <c r="MIG75" s="24"/>
      <c r="MIH75" s="24"/>
      <c r="MII75" s="24"/>
      <c r="MIJ75" s="24"/>
      <c r="MIK75" s="24"/>
      <c r="MIL75" s="24"/>
      <c r="MIM75" s="24"/>
      <c r="MIN75" s="24"/>
      <c r="MIO75" s="24"/>
      <c r="MIP75" s="24"/>
      <c r="MIQ75" s="24"/>
      <c r="MIR75" s="24"/>
      <c r="MIS75" s="24"/>
      <c r="MIT75" s="24"/>
      <c r="MIU75" s="24"/>
      <c r="MIV75" s="24"/>
      <c r="MIW75" s="24"/>
      <c r="MIX75" s="24"/>
      <c r="MIY75" s="24"/>
      <c r="MIZ75" s="24"/>
      <c r="MJA75" s="24"/>
      <c r="MJB75" s="24"/>
      <c r="MJC75" s="24"/>
      <c r="MJD75" s="24"/>
      <c r="MJE75" s="24"/>
      <c r="MJF75" s="24"/>
      <c r="MJG75" s="24"/>
      <c r="MJH75" s="24"/>
      <c r="MJI75" s="24"/>
      <c r="MJJ75" s="24"/>
      <c r="MJK75" s="24"/>
      <c r="MJL75" s="24"/>
      <c r="MJM75" s="24"/>
      <c r="MJN75" s="24"/>
      <c r="MJO75" s="24"/>
      <c r="MJP75" s="24"/>
      <c r="MJQ75" s="24"/>
      <c r="MJR75" s="24"/>
      <c r="MJS75" s="24"/>
      <c r="MJT75" s="24"/>
      <c r="MJU75" s="24"/>
      <c r="MJV75" s="24"/>
      <c r="MJW75" s="24"/>
      <c r="MJX75" s="24"/>
      <c r="MJY75" s="24"/>
      <c r="MJZ75" s="24"/>
      <c r="MKA75" s="24"/>
      <c r="MKB75" s="24"/>
      <c r="MKC75" s="24"/>
      <c r="MKD75" s="24"/>
      <c r="MKE75" s="24"/>
      <c r="MKF75" s="24"/>
      <c r="MKG75" s="24"/>
      <c r="MKH75" s="24"/>
      <c r="MKI75" s="24"/>
      <c r="MKJ75" s="24"/>
      <c r="MKK75" s="24"/>
      <c r="MKL75" s="24"/>
      <c r="MKM75" s="24"/>
      <c r="MKN75" s="24"/>
      <c r="MKO75" s="24"/>
      <c r="MKP75" s="24"/>
      <c r="MKQ75" s="24"/>
      <c r="MKR75" s="24"/>
      <c r="MKS75" s="24"/>
      <c r="MKT75" s="24"/>
      <c r="MKU75" s="24"/>
      <c r="MKV75" s="24"/>
      <c r="MKW75" s="24"/>
      <c r="MKX75" s="24"/>
      <c r="MKY75" s="24"/>
      <c r="MKZ75" s="24"/>
      <c r="MLA75" s="24"/>
      <c r="MLB75" s="24"/>
      <c r="MLC75" s="24"/>
      <c r="MLD75" s="24"/>
      <c r="MLE75" s="24"/>
      <c r="MLF75" s="24"/>
      <c r="MLG75" s="24"/>
      <c r="MLH75" s="24"/>
      <c r="MLI75" s="24"/>
      <c r="MLJ75" s="24"/>
      <c r="MLK75" s="24"/>
      <c r="MLL75" s="24"/>
      <c r="MLM75" s="24"/>
      <c r="MLN75" s="24"/>
      <c r="MLO75" s="24"/>
      <c r="MLP75" s="24"/>
      <c r="MLQ75" s="24"/>
      <c r="MLR75" s="24"/>
      <c r="MLS75" s="24"/>
      <c r="MLT75" s="24"/>
      <c r="MLU75" s="24"/>
      <c r="MLV75" s="24"/>
      <c r="MLW75" s="24"/>
      <c r="MLX75" s="24"/>
      <c r="MLY75" s="24"/>
      <c r="MLZ75" s="24"/>
      <c r="MMA75" s="24"/>
      <c r="MMB75" s="24"/>
      <c r="MMC75" s="24"/>
      <c r="MMD75" s="24"/>
      <c r="MME75" s="24"/>
      <c r="MMF75" s="24"/>
      <c r="MMG75" s="24"/>
      <c r="MMH75" s="24"/>
      <c r="MMI75" s="24"/>
      <c r="MMJ75" s="24"/>
      <c r="MMK75" s="24"/>
      <c r="MML75" s="24"/>
      <c r="MMM75" s="24"/>
      <c r="MMN75" s="24"/>
      <c r="MMO75" s="24"/>
      <c r="MMP75" s="24"/>
      <c r="MMQ75" s="24"/>
      <c r="MMR75" s="24"/>
      <c r="MMS75" s="24"/>
      <c r="MMT75" s="24"/>
      <c r="MMU75" s="24"/>
      <c r="MMV75" s="24"/>
      <c r="MMW75" s="24"/>
      <c r="MMX75" s="24"/>
      <c r="MMY75" s="24"/>
      <c r="MMZ75" s="24"/>
      <c r="MNA75" s="24"/>
      <c r="MNB75" s="24"/>
      <c r="MNC75" s="24"/>
      <c r="MND75" s="24"/>
      <c r="MNE75" s="24"/>
      <c r="MNF75" s="24"/>
      <c r="MNG75" s="24"/>
      <c r="MNH75" s="24"/>
      <c r="MNI75" s="24"/>
      <c r="MNJ75" s="24"/>
      <c r="MNK75" s="24"/>
      <c r="MNL75" s="24"/>
      <c r="MNM75" s="24"/>
      <c r="MNN75" s="24"/>
      <c r="MNO75" s="24"/>
      <c r="MNP75" s="24"/>
      <c r="MNQ75" s="24"/>
      <c r="MNR75" s="24"/>
      <c r="MNS75" s="24"/>
      <c r="MNT75" s="24"/>
      <c r="MNU75" s="24"/>
      <c r="MNV75" s="24"/>
      <c r="MNW75" s="24"/>
      <c r="MNX75" s="24"/>
      <c r="MNY75" s="24"/>
      <c r="MNZ75" s="24"/>
      <c r="MOA75" s="24"/>
      <c r="MOB75" s="24"/>
      <c r="MOC75" s="24"/>
      <c r="MOD75" s="24"/>
      <c r="MOE75" s="24"/>
      <c r="MOF75" s="24"/>
      <c r="MOG75" s="24"/>
      <c r="MOH75" s="24"/>
      <c r="MOI75" s="24"/>
      <c r="MOJ75" s="24"/>
      <c r="MOK75" s="24"/>
      <c r="MOL75" s="24"/>
      <c r="MOM75" s="24"/>
      <c r="MON75" s="24"/>
      <c r="MOO75" s="24"/>
      <c r="MOP75" s="24"/>
      <c r="MOQ75" s="24"/>
      <c r="MOR75" s="24"/>
      <c r="MOS75" s="24"/>
      <c r="MOT75" s="24"/>
      <c r="MOU75" s="24"/>
      <c r="MOV75" s="24"/>
      <c r="MOW75" s="24"/>
      <c r="MOX75" s="24"/>
      <c r="MOY75" s="24"/>
      <c r="MOZ75" s="24"/>
      <c r="MPA75" s="24"/>
      <c r="MPB75" s="24"/>
      <c r="MPC75" s="24"/>
      <c r="MPD75" s="24"/>
      <c r="MPE75" s="24"/>
      <c r="MPF75" s="24"/>
      <c r="MPG75" s="24"/>
      <c r="MPH75" s="24"/>
      <c r="MPI75" s="24"/>
      <c r="MPJ75" s="24"/>
      <c r="MPK75" s="24"/>
      <c r="MPL75" s="24"/>
      <c r="MPM75" s="24"/>
      <c r="MPN75" s="24"/>
      <c r="MPO75" s="24"/>
      <c r="MPP75" s="24"/>
      <c r="MPQ75" s="24"/>
      <c r="MPR75" s="24"/>
      <c r="MPS75" s="24"/>
      <c r="MPT75" s="24"/>
      <c r="MPU75" s="24"/>
      <c r="MPV75" s="24"/>
      <c r="MPW75" s="24"/>
      <c r="MPX75" s="24"/>
      <c r="MPY75" s="24"/>
      <c r="MPZ75" s="24"/>
      <c r="MQA75" s="24"/>
      <c r="MQB75" s="24"/>
      <c r="MQC75" s="24"/>
      <c r="MQD75" s="24"/>
      <c r="MQE75" s="24"/>
      <c r="MQF75" s="24"/>
      <c r="MQG75" s="24"/>
      <c r="MQH75" s="24"/>
      <c r="MQI75" s="24"/>
      <c r="MQJ75" s="24"/>
      <c r="MQK75" s="24"/>
      <c r="MQL75" s="24"/>
      <c r="MQM75" s="24"/>
      <c r="MQN75" s="24"/>
      <c r="MQO75" s="24"/>
      <c r="MQP75" s="24"/>
      <c r="MQQ75" s="24"/>
      <c r="MQR75" s="24"/>
      <c r="MQS75" s="24"/>
      <c r="MQT75" s="24"/>
      <c r="MQU75" s="24"/>
      <c r="MQV75" s="24"/>
      <c r="MQW75" s="24"/>
      <c r="MQX75" s="24"/>
      <c r="MQY75" s="24"/>
      <c r="MQZ75" s="24"/>
      <c r="MRA75" s="24"/>
      <c r="MRB75" s="24"/>
      <c r="MRC75" s="24"/>
      <c r="MRD75" s="24"/>
      <c r="MRE75" s="24"/>
      <c r="MRF75" s="24"/>
      <c r="MRG75" s="24"/>
      <c r="MRH75" s="24"/>
      <c r="MRI75" s="24"/>
      <c r="MRJ75" s="24"/>
      <c r="MRK75" s="24"/>
      <c r="MRL75" s="24"/>
      <c r="MRM75" s="24"/>
      <c r="MRN75" s="24"/>
      <c r="MRO75" s="24"/>
      <c r="MRP75" s="24"/>
      <c r="MRQ75" s="24"/>
      <c r="MRR75" s="24"/>
      <c r="MRS75" s="24"/>
      <c r="MRT75" s="24"/>
      <c r="MRU75" s="24"/>
      <c r="MRV75" s="24"/>
      <c r="MRW75" s="24"/>
      <c r="MRX75" s="24"/>
      <c r="MRY75" s="24"/>
      <c r="MRZ75" s="24"/>
      <c r="MSA75" s="24"/>
      <c r="MSB75" s="24"/>
      <c r="MSC75" s="24"/>
      <c r="MSD75" s="24"/>
      <c r="MSE75" s="24"/>
      <c r="MSF75" s="24"/>
      <c r="MSG75" s="24"/>
      <c r="MSH75" s="24"/>
      <c r="MSI75" s="24"/>
      <c r="MSJ75" s="24"/>
      <c r="MSK75" s="24"/>
      <c r="MSL75" s="24"/>
      <c r="MSM75" s="24"/>
      <c r="MSN75" s="24"/>
      <c r="MSO75" s="24"/>
      <c r="MSP75" s="24"/>
      <c r="MSQ75" s="24"/>
      <c r="MSR75" s="24"/>
      <c r="MSS75" s="24"/>
      <c r="MST75" s="24"/>
      <c r="MSU75" s="24"/>
      <c r="MSV75" s="24"/>
      <c r="MSW75" s="24"/>
      <c r="MSX75" s="24"/>
      <c r="MSY75" s="24"/>
      <c r="MSZ75" s="24"/>
      <c r="MTA75" s="24"/>
      <c r="MTB75" s="24"/>
      <c r="MTC75" s="24"/>
      <c r="MTD75" s="24"/>
      <c r="MTE75" s="24"/>
      <c r="MTF75" s="24"/>
      <c r="MTG75" s="24"/>
      <c r="MTH75" s="24"/>
      <c r="MTI75" s="24"/>
      <c r="MTJ75" s="24"/>
      <c r="MTK75" s="24"/>
      <c r="MTL75" s="24"/>
      <c r="MTM75" s="24"/>
      <c r="MTN75" s="24"/>
      <c r="MTO75" s="24"/>
      <c r="MTP75" s="24"/>
      <c r="MTQ75" s="24"/>
      <c r="MTR75" s="24"/>
      <c r="MTS75" s="24"/>
      <c r="MTT75" s="24"/>
      <c r="MTU75" s="24"/>
      <c r="MTV75" s="24"/>
      <c r="MTW75" s="24"/>
      <c r="MTX75" s="24"/>
      <c r="MTY75" s="24"/>
      <c r="MTZ75" s="24"/>
      <c r="MUA75" s="24"/>
      <c r="MUB75" s="24"/>
      <c r="MUC75" s="24"/>
      <c r="MUD75" s="24"/>
      <c r="MUE75" s="24"/>
      <c r="MUF75" s="24"/>
      <c r="MUG75" s="24"/>
      <c r="MUH75" s="24"/>
      <c r="MUI75" s="24"/>
      <c r="MUJ75" s="24"/>
      <c r="MUK75" s="24"/>
      <c r="MUL75" s="24"/>
      <c r="MUM75" s="24"/>
      <c r="MUN75" s="24"/>
      <c r="MUO75" s="24"/>
      <c r="MUP75" s="24"/>
      <c r="MUQ75" s="24"/>
      <c r="MUR75" s="24"/>
      <c r="MUS75" s="24"/>
      <c r="MUT75" s="24"/>
      <c r="MUU75" s="24"/>
      <c r="MUV75" s="24"/>
      <c r="MUW75" s="24"/>
      <c r="MUX75" s="24"/>
      <c r="MUY75" s="24"/>
      <c r="MUZ75" s="24"/>
      <c r="MVA75" s="24"/>
      <c r="MVB75" s="24"/>
      <c r="MVC75" s="24"/>
      <c r="MVD75" s="24"/>
      <c r="MVE75" s="24"/>
      <c r="MVF75" s="24"/>
      <c r="MVG75" s="24"/>
      <c r="MVH75" s="24"/>
      <c r="MVI75" s="24"/>
      <c r="MVJ75" s="24"/>
      <c r="MVK75" s="24"/>
      <c r="MVL75" s="24"/>
      <c r="MVM75" s="24"/>
      <c r="MVN75" s="24"/>
      <c r="MVO75" s="24"/>
      <c r="MVP75" s="24"/>
      <c r="MVQ75" s="24"/>
      <c r="MVR75" s="24"/>
      <c r="MVS75" s="24"/>
      <c r="MVT75" s="24"/>
      <c r="MVU75" s="24"/>
      <c r="MVV75" s="24"/>
      <c r="MVW75" s="24"/>
      <c r="MVX75" s="24"/>
      <c r="MVY75" s="24"/>
      <c r="MVZ75" s="24"/>
      <c r="MWA75" s="24"/>
      <c r="MWB75" s="24"/>
      <c r="MWC75" s="24"/>
      <c r="MWD75" s="24"/>
      <c r="MWE75" s="24"/>
      <c r="MWF75" s="24"/>
      <c r="MWG75" s="24"/>
      <c r="MWH75" s="24"/>
      <c r="MWI75" s="24"/>
      <c r="MWJ75" s="24"/>
      <c r="MWK75" s="24"/>
      <c r="MWL75" s="24"/>
      <c r="MWM75" s="24"/>
      <c r="MWN75" s="24"/>
      <c r="MWO75" s="24"/>
      <c r="MWP75" s="24"/>
      <c r="MWQ75" s="24"/>
      <c r="MWR75" s="24"/>
      <c r="MWS75" s="24"/>
      <c r="MWT75" s="24"/>
      <c r="MWU75" s="24"/>
      <c r="MWV75" s="24"/>
      <c r="MWW75" s="24"/>
      <c r="MWX75" s="24"/>
      <c r="MWY75" s="24"/>
      <c r="MWZ75" s="24"/>
      <c r="MXA75" s="24"/>
      <c r="MXB75" s="24"/>
      <c r="MXC75" s="24"/>
      <c r="MXD75" s="24"/>
      <c r="MXE75" s="24"/>
      <c r="MXF75" s="24"/>
      <c r="MXG75" s="24"/>
      <c r="MXH75" s="24"/>
      <c r="MXI75" s="24"/>
      <c r="MXJ75" s="24"/>
      <c r="MXK75" s="24"/>
      <c r="MXL75" s="24"/>
      <c r="MXM75" s="24"/>
      <c r="MXN75" s="24"/>
      <c r="MXO75" s="24"/>
      <c r="MXP75" s="24"/>
      <c r="MXQ75" s="24"/>
      <c r="MXR75" s="24"/>
      <c r="MXS75" s="24"/>
      <c r="MXT75" s="24"/>
      <c r="MXU75" s="24"/>
      <c r="MXV75" s="24"/>
      <c r="MXW75" s="24"/>
      <c r="MXX75" s="24"/>
      <c r="MXY75" s="24"/>
      <c r="MXZ75" s="24"/>
      <c r="MYA75" s="24"/>
      <c r="MYB75" s="24"/>
      <c r="MYC75" s="24"/>
      <c r="MYD75" s="24"/>
      <c r="MYE75" s="24"/>
      <c r="MYF75" s="24"/>
      <c r="MYG75" s="24"/>
      <c r="MYH75" s="24"/>
      <c r="MYI75" s="24"/>
      <c r="MYJ75" s="24"/>
      <c r="MYK75" s="24"/>
      <c r="MYL75" s="24"/>
      <c r="MYM75" s="24"/>
      <c r="MYN75" s="24"/>
      <c r="MYO75" s="24"/>
      <c r="MYP75" s="24"/>
      <c r="MYQ75" s="24"/>
      <c r="MYR75" s="24"/>
      <c r="MYS75" s="24"/>
      <c r="MYT75" s="24"/>
      <c r="MYU75" s="24"/>
      <c r="MYV75" s="24"/>
      <c r="MYW75" s="24"/>
      <c r="MYX75" s="24"/>
      <c r="MYY75" s="24"/>
      <c r="MYZ75" s="24"/>
      <c r="MZA75" s="24"/>
      <c r="MZB75" s="24"/>
      <c r="MZC75" s="24"/>
      <c r="MZD75" s="24"/>
      <c r="MZE75" s="24"/>
      <c r="MZF75" s="24"/>
      <c r="MZG75" s="24"/>
      <c r="MZH75" s="24"/>
      <c r="MZI75" s="24"/>
      <c r="MZJ75" s="24"/>
      <c r="MZK75" s="24"/>
      <c r="MZL75" s="24"/>
      <c r="MZM75" s="24"/>
      <c r="MZN75" s="24"/>
      <c r="MZO75" s="24"/>
      <c r="MZP75" s="24"/>
      <c r="MZQ75" s="24"/>
      <c r="MZR75" s="24"/>
      <c r="MZS75" s="24"/>
      <c r="MZT75" s="24"/>
      <c r="MZU75" s="24"/>
      <c r="MZV75" s="24"/>
      <c r="MZW75" s="24"/>
      <c r="MZX75" s="24"/>
      <c r="MZY75" s="24"/>
      <c r="MZZ75" s="24"/>
      <c r="NAA75" s="24"/>
      <c r="NAB75" s="24"/>
      <c r="NAC75" s="24"/>
      <c r="NAD75" s="24"/>
      <c r="NAE75" s="24"/>
      <c r="NAF75" s="24"/>
      <c r="NAG75" s="24"/>
      <c r="NAH75" s="24"/>
      <c r="NAI75" s="24"/>
      <c r="NAJ75" s="24"/>
      <c r="NAK75" s="24"/>
      <c r="NAL75" s="24"/>
      <c r="NAM75" s="24"/>
      <c r="NAN75" s="24"/>
      <c r="NAO75" s="24"/>
      <c r="NAP75" s="24"/>
      <c r="NAQ75" s="24"/>
      <c r="NAR75" s="24"/>
      <c r="NAS75" s="24"/>
      <c r="NAT75" s="24"/>
      <c r="NAU75" s="24"/>
      <c r="NAV75" s="24"/>
      <c r="NAW75" s="24"/>
      <c r="NAX75" s="24"/>
      <c r="NAY75" s="24"/>
      <c r="NAZ75" s="24"/>
      <c r="NBA75" s="24"/>
      <c r="NBB75" s="24"/>
      <c r="NBC75" s="24"/>
      <c r="NBD75" s="24"/>
      <c r="NBE75" s="24"/>
      <c r="NBF75" s="24"/>
      <c r="NBG75" s="24"/>
      <c r="NBH75" s="24"/>
      <c r="NBI75" s="24"/>
      <c r="NBJ75" s="24"/>
      <c r="NBK75" s="24"/>
      <c r="NBL75" s="24"/>
      <c r="NBM75" s="24"/>
      <c r="NBN75" s="24"/>
      <c r="NBO75" s="24"/>
      <c r="NBP75" s="24"/>
      <c r="NBQ75" s="24"/>
      <c r="NBR75" s="24"/>
      <c r="NBS75" s="24"/>
      <c r="NBT75" s="24"/>
      <c r="NBU75" s="24"/>
      <c r="NBV75" s="24"/>
      <c r="NBW75" s="24"/>
      <c r="NBX75" s="24"/>
      <c r="NBY75" s="24"/>
      <c r="NBZ75" s="24"/>
      <c r="NCA75" s="24"/>
      <c r="NCB75" s="24"/>
      <c r="NCC75" s="24"/>
      <c r="NCD75" s="24"/>
      <c r="NCE75" s="24"/>
      <c r="NCF75" s="24"/>
      <c r="NCG75" s="24"/>
      <c r="NCH75" s="24"/>
      <c r="NCI75" s="24"/>
      <c r="NCJ75" s="24"/>
      <c r="NCK75" s="24"/>
      <c r="NCL75" s="24"/>
      <c r="NCM75" s="24"/>
      <c r="NCN75" s="24"/>
      <c r="NCO75" s="24"/>
      <c r="NCP75" s="24"/>
      <c r="NCQ75" s="24"/>
      <c r="NCR75" s="24"/>
      <c r="NCS75" s="24"/>
      <c r="NCT75" s="24"/>
      <c r="NCU75" s="24"/>
      <c r="NCV75" s="24"/>
      <c r="NCW75" s="24"/>
      <c r="NCX75" s="24"/>
      <c r="NCY75" s="24"/>
      <c r="NCZ75" s="24"/>
      <c r="NDA75" s="24"/>
      <c r="NDB75" s="24"/>
      <c r="NDC75" s="24"/>
      <c r="NDD75" s="24"/>
      <c r="NDE75" s="24"/>
      <c r="NDF75" s="24"/>
      <c r="NDG75" s="24"/>
      <c r="NDH75" s="24"/>
      <c r="NDI75" s="24"/>
      <c r="NDJ75" s="24"/>
      <c r="NDK75" s="24"/>
      <c r="NDL75" s="24"/>
      <c r="NDM75" s="24"/>
      <c r="NDN75" s="24"/>
      <c r="NDO75" s="24"/>
      <c r="NDP75" s="24"/>
      <c r="NDQ75" s="24"/>
      <c r="NDR75" s="24"/>
      <c r="NDS75" s="24"/>
      <c r="NDT75" s="24"/>
      <c r="NDU75" s="24"/>
      <c r="NDV75" s="24"/>
      <c r="NDW75" s="24"/>
      <c r="NDX75" s="24"/>
      <c r="NDY75" s="24"/>
      <c r="NDZ75" s="24"/>
      <c r="NEA75" s="24"/>
      <c r="NEB75" s="24"/>
      <c r="NEC75" s="24"/>
      <c r="NED75" s="24"/>
      <c r="NEE75" s="24"/>
      <c r="NEF75" s="24"/>
      <c r="NEG75" s="24"/>
      <c r="NEH75" s="24"/>
      <c r="NEI75" s="24"/>
      <c r="NEJ75" s="24"/>
      <c r="NEK75" s="24"/>
      <c r="NEL75" s="24"/>
      <c r="NEM75" s="24"/>
      <c r="NEN75" s="24"/>
      <c r="NEO75" s="24"/>
      <c r="NEP75" s="24"/>
      <c r="NEQ75" s="24"/>
      <c r="NER75" s="24"/>
      <c r="NES75" s="24"/>
      <c r="NET75" s="24"/>
      <c r="NEU75" s="24"/>
      <c r="NEV75" s="24"/>
      <c r="NEW75" s="24"/>
      <c r="NEX75" s="24"/>
      <c r="NEY75" s="24"/>
      <c r="NEZ75" s="24"/>
      <c r="NFA75" s="24"/>
      <c r="NFB75" s="24"/>
      <c r="NFC75" s="24"/>
      <c r="NFD75" s="24"/>
      <c r="NFE75" s="24"/>
      <c r="NFF75" s="24"/>
      <c r="NFG75" s="24"/>
      <c r="NFH75" s="24"/>
      <c r="NFI75" s="24"/>
      <c r="NFJ75" s="24"/>
      <c r="NFK75" s="24"/>
      <c r="NFL75" s="24"/>
      <c r="NFM75" s="24"/>
      <c r="NFN75" s="24"/>
      <c r="NFO75" s="24"/>
      <c r="NFP75" s="24"/>
      <c r="NFQ75" s="24"/>
      <c r="NFR75" s="24"/>
      <c r="NFS75" s="24"/>
      <c r="NFT75" s="24"/>
      <c r="NFU75" s="24"/>
      <c r="NFV75" s="24"/>
      <c r="NFW75" s="24"/>
      <c r="NFX75" s="24"/>
      <c r="NFY75" s="24"/>
      <c r="NFZ75" s="24"/>
      <c r="NGA75" s="24"/>
      <c r="NGB75" s="24"/>
      <c r="NGC75" s="24"/>
      <c r="NGD75" s="24"/>
      <c r="NGE75" s="24"/>
      <c r="NGF75" s="24"/>
      <c r="NGG75" s="24"/>
      <c r="NGH75" s="24"/>
      <c r="NGI75" s="24"/>
      <c r="NGJ75" s="24"/>
      <c r="NGK75" s="24"/>
      <c r="NGL75" s="24"/>
      <c r="NGM75" s="24"/>
      <c r="NGN75" s="24"/>
      <c r="NGO75" s="24"/>
      <c r="NGP75" s="24"/>
      <c r="NGQ75" s="24"/>
      <c r="NGR75" s="24"/>
      <c r="NGS75" s="24"/>
      <c r="NGT75" s="24"/>
      <c r="NGU75" s="24"/>
      <c r="NGV75" s="24"/>
      <c r="NGW75" s="24"/>
      <c r="NGX75" s="24"/>
      <c r="NGY75" s="24"/>
      <c r="NGZ75" s="24"/>
      <c r="NHA75" s="24"/>
      <c r="NHB75" s="24"/>
      <c r="NHC75" s="24"/>
      <c r="NHD75" s="24"/>
      <c r="NHE75" s="24"/>
      <c r="NHF75" s="24"/>
      <c r="NHG75" s="24"/>
      <c r="NHH75" s="24"/>
      <c r="NHI75" s="24"/>
      <c r="NHJ75" s="24"/>
      <c r="NHK75" s="24"/>
      <c r="NHL75" s="24"/>
      <c r="NHM75" s="24"/>
      <c r="NHN75" s="24"/>
      <c r="NHO75" s="24"/>
      <c r="NHP75" s="24"/>
      <c r="NHQ75" s="24"/>
      <c r="NHR75" s="24"/>
      <c r="NHS75" s="24"/>
      <c r="NHT75" s="24"/>
      <c r="NHU75" s="24"/>
      <c r="NHV75" s="24"/>
      <c r="NHW75" s="24"/>
      <c r="NHX75" s="24"/>
      <c r="NHY75" s="24"/>
      <c r="NHZ75" s="24"/>
      <c r="NIA75" s="24"/>
      <c r="NIB75" s="24"/>
      <c r="NIC75" s="24"/>
      <c r="NID75" s="24"/>
      <c r="NIE75" s="24"/>
      <c r="NIF75" s="24"/>
      <c r="NIG75" s="24"/>
      <c r="NIH75" s="24"/>
      <c r="NII75" s="24"/>
      <c r="NIJ75" s="24"/>
      <c r="NIK75" s="24"/>
      <c r="NIL75" s="24"/>
      <c r="NIM75" s="24"/>
      <c r="NIN75" s="24"/>
      <c r="NIO75" s="24"/>
      <c r="NIP75" s="24"/>
      <c r="NIQ75" s="24"/>
      <c r="NIR75" s="24"/>
      <c r="NIS75" s="24"/>
      <c r="NIT75" s="24"/>
      <c r="NIU75" s="24"/>
      <c r="NIV75" s="24"/>
      <c r="NIW75" s="24"/>
      <c r="NIX75" s="24"/>
      <c r="NIY75" s="24"/>
      <c r="NIZ75" s="24"/>
      <c r="NJA75" s="24"/>
      <c r="NJB75" s="24"/>
      <c r="NJC75" s="24"/>
      <c r="NJD75" s="24"/>
      <c r="NJE75" s="24"/>
      <c r="NJF75" s="24"/>
      <c r="NJG75" s="24"/>
      <c r="NJH75" s="24"/>
      <c r="NJI75" s="24"/>
      <c r="NJJ75" s="24"/>
      <c r="NJK75" s="24"/>
      <c r="NJL75" s="24"/>
      <c r="NJM75" s="24"/>
      <c r="NJN75" s="24"/>
      <c r="NJO75" s="24"/>
      <c r="NJP75" s="24"/>
      <c r="NJQ75" s="24"/>
      <c r="NJR75" s="24"/>
      <c r="NJS75" s="24"/>
      <c r="NJT75" s="24"/>
      <c r="NJU75" s="24"/>
      <c r="NJV75" s="24"/>
      <c r="NJW75" s="24"/>
      <c r="NJX75" s="24"/>
      <c r="NJY75" s="24"/>
      <c r="NJZ75" s="24"/>
      <c r="NKA75" s="24"/>
      <c r="NKB75" s="24"/>
      <c r="NKC75" s="24"/>
      <c r="NKD75" s="24"/>
      <c r="NKE75" s="24"/>
      <c r="NKF75" s="24"/>
      <c r="NKG75" s="24"/>
      <c r="NKH75" s="24"/>
      <c r="NKI75" s="24"/>
      <c r="NKJ75" s="24"/>
      <c r="NKK75" s="24"/>
      <c r="NKL75" s="24"/>
      <c r="NKM75" s="24"/>
      <c r="NKN75" s="24"/>
      <c r="NKO75" s="24"/>
      <c r="NKP75" s="24"/>
      <c r="NKQ75" s="24"/>
      <c r="NKR75" s="24"/>
      <c r="NKS75" s="24"/>
      <c r="NKT75" s="24"/>
      <c r="NKU75" s="24"/>
      <c r="NKV75" s="24"/>
      <c r="NKW75" s="24"/>
      <c r="NKX75" s="24"/>
      <c r="NKY75" s="24"/>
      <c r="NKZ75" s="24"/>
      <c r="NLA75" s="24"/>
      <c r="NLB75" s="24"/>
      <c r="NLC75" s="24"/>
      <c r="NLD75" s="24"/>
      <c r="NLE75" s="24"/>
      <c r="NLF75" s="24"/>
      <c r="NLG75" s="24"/>
      <c r="NLH75" s="24"/>
      <c r="NLI75" s="24"/>
      <c r="NLJ75" s="24"/>
      <c r="NLK75" s="24"/>
      <c r="NLL75" s="24"/>
      <c r="NLM75" s="24"/>
      <c r="NLN75" s="24"/>
      <c r="NLO75" s="24"/>
      <c r="NLP75" s="24"/>
      <c r="NLQ75" s="24"/>
      <c r="NLR75" s="24"/>
      <c r="NLS75" s="24"/>
      <c r="NLT75" s="24"/>
      <c r="NLU75" s="24"/>
      <c r="NLV75" s="24"/>
      <c r="NLW75" s="24"/>
      <c r="NLX75" s="24"/>
      <c r="NLY75" s="24"/>
      <c r="NLZ75" s="24"/>
      <c r="NMA75" s="24"/>
      <c r="NMB75" s="24"/>
      <c r="NMC75" s="24"/>
      <c r="NMD75" s="24"/>
      <c r="NME75" s="24"/>
      <c r="NMF75" s="24"/>
      <c r="NMG75" s="24"/>
      <c r="NMH75" s="24"/>
      <c r="NMI75" s="24"/>
      <c r="NMJ75" s="24"/>
      <c r="NMK75" s="24"/>
      <c r="NML75" s="24"/>
      <c r="NMM75" s="24"/>
      <c r="NMN75" s="24"/>
      <c r="NMO75" s="24"/>
      <c r="NMP75" s="24"/>
      <c r="NMQ75" s="24"/>
      <c r="NMR75" s="24"/>
      <c r="NMS75" s="24"/>
      <c r="NMT75" s="24"/>
      <c r="NMU75" s="24"/>
      <c r="NMV75" s="24"/>
      <c r="NMW75" s="24"/>
      <c r="NMX75" s="24"/>
      <c r="NMY75" s="24"/>
      <c r="NMZ75" s="24"/>
      <c r="NNA75" s="24"/>
      <c r="NNB75" s="24"/>
      <c r="NNC75" s="24"/>
      <c r="NND75" s="24"/>
      <c r="NNE75" s="24"/>
      <c r="NNF75" s="24"/>
      <c r="NNG75" s="24"/>
      <c r="NNH75" s="24"/>
      <c r="NNI75" s="24"/>
      <c r="NNJ75" s="24"/>
      <c r="NNK75" s="24"/>
      <c r="NNL75" s="24"/>
      <c r="NNM75" s="24"/>
      <c r="NNN75" s="24"/>
      <c r="NNO75" s="24"/>
      <c r="NNP75" s="24"/>
      <c r="NNQ75" s="24"/>
      <c r="NNR75" s="24"/>
      <c r="NNS75" s="24"/>
      <c r="NNT75" s="24"/>
      <c r="NNU75" s="24"/>
      <c r="NNV75" s="24"/>
      <c r="NNW75" s="24"/>
      <c r="NNX75" s="24"/>
      <c r="NNY75" s="24"/>
      <c r="NNZ75" s="24"/>
      <c r="NOA75" s="24"/>
      <c r="NOB75" s="24"/>
      <c r="NOC75" s="24"/>
      <c r="NOD75" s="24"/>
      <c r="NOE75" s="24"/>
      <c r="NOF75" s="24"/>
      <c r="NOG75" s="24"/>
      <c r="NOH75" s="24"/>
      <c r="NOI75" s="24"/>
      <c r="NOJ75" s="24"/>
      <c r="NOK75" s="24"/>
      <c r="NOL75" s="24"/>
      <c r="NOM75" s="24"/>
      <c r="NON75" s="24"/>
      <c r="NOO75" s="24"/>
      <c r="NOP75" s="24"/>
      <c r="NOQ75" s="24"/>
      <c r="NOR75" s="24"/>
      <c r="NOS75" s="24"/>
      <c r="NOT75" s="24"/>
      <c r="NOU75" s="24"/>
      <c r="NOV75" s="24"/>
      <c r="NOW75" s="24"/>
      <c r="NOX75" s="24"/>
      <c r="NOY75" s="24"/>
      <c r="NOZ75" s="24"/>
      <c r="NPA75" s="24"/>
      <c r="NPB75" s="24"/>
      <c r="NPC75" s="24"/>
      <c r="NPD75" s="24"/>
      <c r="NPE75" s="24"/>
      <c r="NPF75" s="24"/>
      <c r="NPG75" s="24"/>
      <c r="NPH75" s="24"/>
      <c r="NPI75" s="24"/>
      <c r="NPJ75" s="24"/>
      <c r="NPK75" s="24"/>
      <c r="NPL75" s="24"/>
      <c r="NPM75" s="24"/>
      <c r="NPN75" s="24"/>
      <c r="NPO75" s="24"/>
      <c r="NPP75" s="24"/>
      <c r="NPQ75" s="24"/>
      <c r="NPR75" s="24"/>
      <c r="NPS75" s="24"/>
      <c r="NPT75" s="24"/>
      <c r="NPU75" s="24"/>
      <c r="NPV75" s="24"/>
      <c r="NPW75" s="24"/>
      <c r="NPX75" s="24"/>
      <c r="NPY75" s="24"/>
      <c r="NPZ75" s="24"/>
      <c r="NQA75" s="24"/>
      <c r="NQB75" s="24"/>
      <c r="NQC75" s="24"/>
      <c r="NQD75" s="24"/>
      <c r="NQE75" s="24"/>
      <c r="NQF75" s="24"/>
      <c r="NQG75" s="24"/>
      <c r="NQH75" s="24"/>
      <c r="NQI75" s="24"/>
      <c r="NQJ75" s="24"/>
      <c r="NQK75" s="24"/>
      <c r="NQL75" s="24"/>
      <c r="NQM75" s="24"/>
      <c r="NQN75" s="24"/>
      <c r="NQO75" s="24"/>
      <c r="NQP75" s="24"/>
      <c r="NQQ75" s="24"/>
      <c r="NQR75" s="24"/>
      <c r="NQS75" s="24"/>
      <c r="NQT75" s="24"/>
      <c r="NQU75" s="24"/>
      <c r="NQV75" s="24"/>
      <c r="NQW75" s="24"/>
      <c r="NQX75" s="24"/>
      <c r="NQY75" s="24"/>
      <c r="NQZ75" s="24"/>
      <c r="NRA75" s="24"/>
      <c r="NRB75" s="24"/>
      <c r="NRC75" s="24"/>
      <c r="NRD75" s="24"/>
      <c r="NRE75" s="24"/>
      <c r="NRF75" s="24"/>
      <c r="NRG75" s="24"/>
      <c r="NRH75" s="24"/>
      <c r="NRI75" s="24"/>
      <c r="NRJ75" s="24"/>
      <c r="NRK75" s="24"/>
      <c r="NRL75" s="24"/>
      <c r="NRM75" s="24"/>
      <c r="NRN75" s="24"/>
      <c r="NRO75" s="24"/>
      <c r="NRP75" s="24"/>
      <c r="NRQ75" s="24"/>
      <c r="NRR75" s="24"/>
      <c r="NRS75" s="24"/>
      <c r="NRT75" s="24"/>
      <c r="NRU75" s="24"/>
      <c r="NRV75" s="24"/>
      <c r="NRW75" s="24"/>
      <c r="NRX75" s="24"/>
      <c r="NRY75" s="24"/>
      <c r="NRZ75" s="24"/>
      <c r="NSA75" s="24"/>
      <c r="NSB75" s="24"/>
      <c r="NSC75" s="24"/>
      <c r="NSD75" s="24"/>
      <c r="NSE75" s="24"/>
      <c r="NSF75" s="24"/>
      <c r="NSG75" s="24"/>
      <c r="NSH75" s="24"/>
      <c r="NSI75" s="24"/>
      <c r="NSJ75" s="24"/>
      <c r="NSK75" s="24"/>
      <c r="NSL75" s="24"/>
      <c r="NSM75" s="24"/>
      <c r="NSN75" s="24"/>
      <c r="NSO75" s="24"/>
      <c r="NSP75" s="24"/>
      <c r="NSQ75" s="24"/>
      <c r="NSR75" s="24"/>
      <c r="NSS75" s="24"/>
      <c r="NST75" s="24"/>
      <c r="NSU75" s="24"/>
      <c r="NSV75" s="24"/>
      <c r="NSW75" s="24"/>
      <c r="NSX75" s="24"/>
      <c r="NSY75" s="24"/>
      <c r="NSZ75" s="24"/>
      <c r="NTA75" s="24"/>
      <c r="NTB75" s="24"/>
      <c r="NTC75" s="24"/>
      <c r="NTD75" s="24"/>
      <c r="NTE75" s="24"/>
      <c r="NTF75" s="24"/>
      <c r="NTG75" s="24"/>
      <c r="NTH75" s="24"/>
      <c r="NTI75" s="24"/>
      <c r="NTJ75" s="24"/>
      <c r="NTK75" s="24"/>
      <c r="NTL75" s="24"/>
      <c r="NTM75" s="24"/>
      <c r="NTN75" s="24"/>
      <c r="NTO75" s="24"/>
      <c r="NTP75" s="24"/>
      <c r="NTQ75" s="24"/>
      <c r="NTR75" s="24"/>
      <c r="NTS75" s="24"/>
      <c r="NTT75" s="24"/>
      <c r="NTU75" s="24"/>
      <c r="NTV75" s="24"/>
      <c r="NTW75" s="24"/>
      <c r="NTX75" s="24"/>
      <c r="NTY75" s="24"/>
      <c r="NTZ75" s="24"/>
      <c r="NUA75" s="24"/>
      <c r="NUB75" s="24"/>
      <c r="NUC75" s="24"/>
      <c r="NUD75" s="24"/>
      <c r="NUE75" s="24"/>
      <c r="NUF75" s="24"/>
      <c r="NUG75" s="24"/>
      <c r="NUH75" s="24"/>
      <c r="NUI75" s="24"/>
      <c r="NUJ75" s="24"/>
      <c r="NUK75" s="24"/>
      <c r="NUL75" s="24"/>
      <c r="NUM75" s="24"/>
      <c r="NUN75" s="24"/>
      <c r="NUO75" s="24"/>
      <c r="NUP75" s="24"/>
      <c r="NUQ75" s="24"/>
      <c r="NUR75" s="24"/>
      <c r="NUS75" s="24"/>
      <c r="NUT75" s="24"/>
      <c r="NUU75" s="24"/>
      <c r="NUV75" s="24"/>
      <c r="NUW75" s="24"/>
      <c r="NUX75" s="24"/>
      <c r="NUY75" s="24"/>
      <c r="NUZ75" s="24"/>
      <c r="NVA75" s="24"/>
      <c r="NVB75" s="24"/>
      <c r="NVC75" s="24"/>
      <c r="NVD75" s="24"/>
      <c r="NVE75" s="24"/>
      <c r="NVF75" s="24"/>
      <c r="NVG75" s="24"/>
      <c r="NVH75" s="24"/>
      <c r="NVI75" s="24"/>
      <c r="NVJ75" s="24"/>
      <c r="NVK75" s="24"/>
      <c r="NVL75" s="24"/>
      <c r="NVM75" s="24"/>
      <c r="NVN75" s="24"/>
      <c r="NVO75" s="24"/>
      <c r="NVP75" s="24"/>
      <c r="NVQ75" s="24"/>
      <c r="NVR75" s="24"/>
      <c r="NVS75" s="24"/>
      <c r="NVT75" s="24"/>
      <c r="NVU75" s="24"/>
      <c r="NVV75" s="24"/>
      <c r="NVW75" s="24"/>
      <c r="NVX75" s="24"/>
      <c r="NVY75" s="24"/>
      <c r="NVZ75" s="24"/>
      <c r="NWA75" s="24"/>
      <c r="NWB75" s="24"/>
      <c r="NWC75" s="24"/>
      <c r="NWD75" s="24"/>
      <c r="NWE75" s="24"/>
      <c r="NWF75" s="24"/>
      <c r="NWG75" s="24"/>
      <c r="NWH75" s="24"/>
      <c r="NWI75" s="24"/>
      <c r="NWJ75" s="24"/>
      <c r="NWK75" s="24"/>
      <c r="NWL75" s="24"/>
      <c r="NWM75" s="24"/>
      <c r="NWN75" s="24"/>
      <c r="NWO75" s="24"/>
      <c r="NWP75" s="24"/>
      <c r="NWQ75" s="24"/>
      <c r="NWR75" s="24"/>
      <c r="NWS75" s="24"/>
      <c r="NWT75" s="24"/>
      <c r="NWU75" s="24"/>
      <c r="NWV75" s="24"/>
      <c r="NWW75" s="24"/>
      <c r="NWX75" s="24"/>
      <c r="NWY75" s="24"/>
      <c r="NWZ75" s="24"/>
      <c r="NXA75" s="24"/>
      <c r="NXB75" s="24"/>
      <c r="NXC75" s="24"/>
      <c r="NXD75" s="24"/>
      <c r="NXE75" s="24"/>
      <c r="NXF75" s="24"/>
      <c r="NXG75" s="24"/>
      <c r="NXH75" s="24"/>
      <c r="NXI75" s="24"/>
      <c r="NXJ75" s="24"/>
      <c r="NXK75" s="24"/>
      <c r="NXL75" s="24"/>
      <c r="NXM75" s="24"/>
      <c r="NXN75" s="24"/>
      <c r="NXO75" s="24"/>
      <c r="NXP75" s="24"/>
      <c r="NXQ75" s="24"/>
      <c r="NXR75" s="24"/>
      <c r="NXS75" s="24"/>
      <c r="NXT75" s="24"/>
      <c r="NXU75" s="24"/>
      <c r="NXV75" s="24"/>
      <c r="NXW75" s="24"/>
      <c r="NXX75" s="24"/>
      <c r="NXY75" s="24"/>
      <c r="NXZ75" s="24"/>
      <c r="NYA75" s="24"/>
      <c r="NYB75" s="24"/>
      <c r="NYC75" s="24"/>
      <c r="NYD75" s="24"/>
      <c r="NYE75" s="24"/>
      <c r="NYF75" s="24"/>
      <c r="NYG75" s="24"/>
      <c r="NYH75" s="24"/>
      <c r="NYI75" s="24"/>
      <c r="NYJ75" s="24"/>
      <c r="NYK75" s="24"/>
      <c r="NYL75" s="24"/>
      <c r="NYM75" s="24"/>
      <c r="NYN75" s="24"/>
      <c r="NYO75" s="24"/>
      <c r="NYP75" s="24"/>
      <c r="NYQ75" s="24"/>
      <c r="NYR75" s="24"/>
      <c r="NYS75" s="24"/>
      <c r="NYT75" s="24"/>
      <c r="NYU75" s="24"/>
      <c r="NYV75" s="24"/>
      <c r="NYW75" s="24"/>
      <c r="NYX75" s="24"/>
      <c r="NYY75" s="24"/>
      <c r="NYZ75" s="24"/>
      <c r="NZA75" s="24"/>
      <c r="NZB75" s="24"/>
      <c r="NZC75" s="24"/>
      <c r="NZD75" s="24"/>
      <c r="NZE75" s="24"/>
      <c r="NZF75" s="24"/>
      <c r="NZG75" s="24"/>
      <c r="NZH75" s="24"/>
      <c r="NZI75" s="24"/>
      <c r="NZJ75" s="24"/>
      <c r="NZK75" s="24"/>
      <c r="NZL75" s="24"/>
      <c r="NZM75" s="24"/>
      <c r="NZN75" s="24"/>
      <c r="NZO75" s="24"/>
      <c r="NZP75" s="24"/>
      <c r="NZQ75" s="24"/>
      <c r="NZR75" s="24"/>
      <c r="NZS75" s="24"/>
      <c r="NZT75" s="24"/>
      <c r="NZU75" s="24"/>
      <c r="NZV75" s="24"/>
      <c r="NZW75" s="24"/>
      <c r="NZX75" s="24"/>
      <c r="NZY75" s="24"/>
      <c r="NZZ75" s="24"/>
      <c r="OAA75" s="24"/>
      <c r="OAB75" s="24"/>
      <c r="OAC75" s="24"/>
      <c r="OAD75" s="24"/>
      <c r="OAE75" s="24"/>
      <c r="OAF75" s="24"/>
      <c r="OAG75" s="24"/>
      <c r="OAH75" s="24"/>
      <c r="OAI75" s="24"/>
      <c r="OAJ75" s="24"/>
      <c r="OAK75" s="24"/>
      <c r="OAL75" s="24"/>
      <c r="OAM75" s="24"/>
      <c r="OAN75" s="24"/>
      <c r="OAO75" s="24"/>
      <c r="OAP75" s="24"/>
      <c r="OAQ75" s="24"/>
      <c r="OAR75" s="24"/>
      <c r="OAS75" s="24"/>
      <c r="OAT75" s="24"/>
      <c r="OAU75" s="24"/>
      <c r="OAV75" s="24"/>
      <c r="OAW75" s="24"/>
      <c r="OAX75" s="24"/>
      <c r="OAY75" s="24"/>
      <c r="OAZ75" s="24"/>
      <c r="OBA75" s="24"/>
      <c r="OBB75" s="24"/>
      <c r="OBC75" s="24"/>
      <c r="OBD75" s="24"/>
      <c r="OBE75" s="24"/>
      <c r="OBF75" s="24"/>
      <c r="OBG75" s="24"/>
      <c r="OBH75" s="24"/>
      <c r="OBI75" s="24"/>
      <c r="OBJ75" s="24"/>
      <c r="OBK75" s="24"/>
      <c r="OBL75" s="24"/>
      <c r="OBM75" s="24"/>
      <c r="OBN75" s="24"/>
      <c r="OBO75" s="24"/>
      <c r="OBP75" s="24"/>
      <c r="OBQ75" s="24"/>
      <c r="OBR75" s="24"/>
      <c r="OBS75" s="24"/>
      <c r="OBT75" s="24"/>
      <c r="OBU75" s="24"/>
      <c r="OBV75" s="24"/>
      <c r="OBW75" s="24"/>
      <c r="OBX75" s="24"/>
      <c r="OBY75" s="24"/>
      <c r="OBZ75" s="24"/>
      <c r="OCA75" s="24"/>
      <c r="OCB75" s="24"/>
      <c r="OCC75" s="24"/>
      <c r="OCD75" s="24"/>
      <c r="OCE75" s="24"/>
      <c r="OCF75" s="24"/>
      <c r="OCG75" s="24"/>
      <c r="OCH75" s="24"/>
      <c r="OCI75" s="24"/>
      <c r="OCJ75" s="24"/>
      <c r="OCK75" s="24"/>
      <c r="OCL75" s="24"/>
      <c r="OCM75" s="24"/>
      <c r="OCN75" s="24"/>
      <c r="OCO75" s="24"/>
      <c r="OCP75" s="24"/>
      <c r="OCQ75" s="24"/>
      <c r="OCR75" s="24"/>
      <c r="OCS75" s="24"/>
      <c r="OCT75" s="24"/>
      <c r="OCU75" s="24"/>
      <c r="OCV75" s="24"/>
      <c r="OCW75" s="24"/>
      <c r="OCX75" s="24"/>
      <c r="OCY75" s="24"/>
      <c r="OCZ75" s="24"/>
      <c r="ODA75" s="24"/>
      <c r="ODB75" s="24"/>
      <c r="ODC75" s="24"/>
      <c r="ODD75" s="24"/>
      <c r="ODE75" s="24"/>
      <c r="ODF75" s="24"/>
      <c r="ODG75" s="24"/>
      <c r="ODH75" s="24"/>
      <c r="ODI75" s="24"/>
      <c r="ODJ75" s="24"/>
      <c r="ODK75" s="24"/>
      <c r="ODL75" s="24"/>
      <c r="ODM75" s="24"/>
      <c r="ODN75" s="24"/>
      <c r="ODO75" s="24"/>
      <c r="ODP75" s="24"/>
      <c r="ODQ75" s="24"/>
      <c r="ODR75" s="24"/>
      <c r="ODS75" s="24"/>
      <c r="ODT75" s="24"/>
      <c r="ODU75" s="24"/>
      <c r="ODV75" s="24"/>
      <c r="ODW75" s="24"/>
      <c r="ODX75" s="24"/>
      <c r="ODY75" s="24"/>
      <c r="ODZ75" s="24"/>
      <c r="OEA75" s="24"/>
      <c r="OEB75" s="24"/>
      <c r="OEC75" s="24"/>
      <c r="OED75" s="24"/>
      <c r="OEE75" s="24"/>
      <c r="OEF75" s="24"/>
      <c r="OEG75" s="24"/>
      <c r="OEH75" s="24"/>
      <c r="OEI75" s="24"/>
      <c r="OEJ75" s="24"/>
      <c r="OEK75" s="24"/>
      <c r="OEL75" s="24"/>
      <c r="OEM75" s="24"/>
      <c r="OEN75" s="24"/>
      <c r="OEO75" s="24"/>
      <c r="OEP75" s="24"/>
      <c r="OEQ75" s="24"/>
      <c r="OER75" s="24"/>
      <c r="OES75" s="24"/>
      <c r="OET75" s="24"/>
      <c r="OEU75" s="24"/>
      <c r="OEV75" s="24"/>
      <c r="OEW75" s="24"/>
      <c r="OEX75" s="24"/>
      <c r="OEY75" s="24"/>
      <c r="OEZ75" s="24"/>
      <c r="OFA75" s="24"/>
      <c r="OFB75" s="24"/>
      <c r="OFC75" s="24"/>
      <c r="OFD75" s="24"/>
      <c r="OFE75" s="24"/>
      <c r="OFF75" s="24"/>
      <c r="OFG75" s="24"/>
      <c r="OFH75" s="24"/>
      <c r="OFI75" s="24"/>
      <c r="OFJ75" s="24"/>
      <c r="OFK75" s="24"/>
      <c r="OFL75" s="24"/>
      <c r="OFM75" s="24"/>
      <c r="OFN75" s="24"/>
      <c r="OFO75" s="24"/>
      <c r="OFP75" s="24"/>
      <c r="OFQ75" s="24"/>
      <c r="OFR75" s="24"/>
      <c r="OFS75" s="24"/>
      <c r="OFT75" s="24"/>
      <c r="OFU75" s="24"/>
      <c r="OFV75" s="24"/>
      <c r="OFW75" s="24"/>
      <c r="OFX75" s="24"/>
      <c r="OFY75" s="24"/>
      <c r="OFZ75" s="24"/>
      <c r="OGA75" s="24"/>
      <c r="OGB75" s="24"/>
      <c r="OGC75" s="24"/>
      <c r="OGD75" s="24"/>
      <c r="OGE75" s="24"/>
      <c r="OGF75" s="24"/>
      <c r="OGG75" s="24"/>
      <c r="OGH75" s="24"/>
      <c r="OGI75" s="24"/>
      <c r="OGJ75" s="24"/>
      <c r="OGK75" s="24"/>
      <c r="OGL75" s="24"/>
      <c r="OGM75" s="24"/>
      <c r="OGN75" s="24"/>
      <c r="OGO75" s="24"/>
      <c r="OGP75" s="24"/>
      <c r="OGQ75" s="24"/>
      <c r="OGR75" s="24"/>
      <c r="OGS75" s="24"/>
      <c r="OGT75" s="24"/>
      <c r="OGU75" s="24"/>
      <c r="OGV75" s="24"/>
      <c r="OGW75" s="24"/>
      <c r="OGX75" s="24"/>
      <c r="OGY75" s="24"/>
      <c r="OGZ75" s="24"/>
      <c r="OHA75" s="24"/>
      <c r="OHB75" s="24"/>
      <c r="OHC75" s="24"/>
      <c r="OHD75" s="24"/>
      <c r="OHE75" s="24"/>
      <c r="OHF75" s="24"/>
      <c r="OHG75" s="24"/>
      <c r="OHH75" s="24"/>
      <c r="OHI75" s="24"/>
      <c r="OHJ75" s="24"/>
      <c r="OHK75" s="24"/>
      <c r="OHL75" s="24"/>
      <c r="OHM75" s="24"/>
      <c r="OHN75" s="24"/>
      <c r="OHO75" s="24"/>
      <c r="OHP75" s="24"/>
      <c r="OHQ75" s="24"/>
      <c r="OHR75" s="24"/>
      <c r="OHS75" s="24"/>
      <c r="OHT75" s="24"/>
      <c r="OHU75" s="24"/>
      <c r="OHV75" s="24"/>
      <c r="OHW75" s="24"/>
      <c r="OHX75" s="24"/>
      <c r="OHY75" s="24"/>
      <c r="OHZ75" s="24"/>
      <c r="OIA75" s="24"/>
      <c r="OIB75" s="24"/>
      <c r="OIC75" s="24"/>
      <c r="OID75" s="24"/>
      <c r="OIE75" s="24"/>
      <c r="OIF75" s="24"/>
      <c r="OIG75" s="24"/>
      <c r="OIH75" s="24"/>
      <c r="OII75" s="24"/>
      <c r="OIJ75" s="24"/>
      <c r="OIK75" s="24"/>
      <c r="OIL75" s="24"/>
      <c r="OIM75" s="24"/>
      <c r="OIN75" s="24"/>
      <c r="OIO75" s="24"/>
      <c r="OIP75" s="24"/>
      <c r="OIQ75" s="24"/>
      <c r="OIR75" s="24"/>
      <c r="OIS75" s="24"/>
      <c r="OIT75" s="24"/>
      <c r="OIU75" s="24"/>
      <c r="OIV75" s="24"/>
      <c r="OIW75" s="24"/>
      <c r="OIX75" s="24"/>
      <c r="OIY75" s="24"/>
      <c r="OIZ75" s="24"/>
      <c r="OJA75" s="24"/>
      <c r="OJB75" s="24"/>
      <c r="OJC75" s="24"/>
      <c r="OJD75" s="24"/>
      <c r="OJE75" s="24"/>
      <c r="OJF75" s="24"/>
      <c r="OJG75" s="24"/>
      <c r="OJH75" s="24"/>
      <c r="OJI75" s="24"/>
      <c r="OJJ75" s="24"/>
      <c r="OJK75" s="24"/>
      <c r="OJL75" s="24"/>
      <c r="OJM75" s="24"/>
      <c r="OJN75" s="24"/>
      <c r="OJO75" s="24"/>
      <c r="OJP75" s="24"/>
      <c r="OJQ75" s="24"/>
      <c r="OJR75" s="24"/>
      <c r="OJS75" s="24"/>
      <c r="OJT75" s="24"/>
      <c r="OJU75" s="24"/>
      <c r="OJV75" s="24"/>
      <c r="OJW75" s="24"/>
      <c r="OJX75" s="24"/>
      <c r="OJY75" s="24"/>
      <c r="OJZ75" s="24"/>
      <c r="OKA75" s="24"/>
      <c r="OKB75" s="24"/>
      <c r="OKC75" s="24"/>
      <c r="OKD75" s="24"/>
      <c r="OKE75" s="24"/>
      <c r="OKF75" s="24"/>
      <c r="OKG75" s="24"/>
      <c r="OKH75" s="24"/>
      <c r="OKI75" s="24"/>
      <c r="OKJ75" s="24"/>
      <c r="OKK75" s="24"/>
      <c r="OKL75" s="24"/>
      <c r="OKM75" s="24"/>
      <c r="OKN75" s="24"/>
      <c r="OKO75" s="24"/>
      <c r="OKP75" s="24"/>
      <c r="OKQ75" s="24"/>
      <c r="OKR75" s="24"/>
      <c r="OKS75" s="24"/>
      <c r="OKT75" s="24"/>
      <c r="OKU75" s="24"/>
      <c r="OKV75" s="24"/>
      <c r="OKW75" s="24"/>
      <c r="OKX75" s="24"/>
      <c r="OKY75" s="24"/>
      <c r="OKZ75" s="24"/>
      <c r="OLA75" s="24"/>
      <c r="OLB75" s="24"/>
      <c r="OLC75" s="24"/>
      <c r="OLD75" s="24"/>
      <c r="OLE75" s="24"/>
      <c r="OLF75" s="24"/>
      <c r="OLG75" s="24"/>
      <c r="OLH75" s="24"/>
      <c r="OLI75" s="24"/>
      <c r="OLJ75" s="24"/>
      <c r="OLK75" s="24"/>
      <c r="OLL75" s="24"/>
      <c r="OLM75" s="24"/>
      <c r="OLN75" s="24"/>
      <c r="OLO75" s="24"/>
      <c r="OLP75" s="24"/>
      <c r="OLQ75" s="24"/>
      <c r="OLR75" s="24"/>
      <c r="OLS75" s="24"/>
      <c r="OLT75" s="24"/>
      <c r="OLU75" s="24"/>
      <c r="OLV75" s="24"/>
      <c r="OLW75" s="24"/>
      <c r="OLX75" s="24"/>
      <c r="OLY75" s="24"/>
      <c r="OLZ75" s="24"/>
      <c r="OMA75" s="24"/>
      <c r="OMB75" s="24"/>
      <c r="OMC75" s="24"/>
      <c r="OMD75" s="24"/>
      <c r="OME75" s="24"/>
      <c r="OMF75" s="24"/>
      <c r="OMG75" s="24"/>
      <c r="OMH75" s="24"/>
      <c r="OMI75" s="24"/>
      <c r="OMJ75" s="24"/>
      <c r="OMK75" s="24"/>
      <c r="OML75" s="24"/>
      <c r="OMM75" s="24"/>
      <c r="OMN75" s="24"/>
      <c r="OMO75" s="24"/>
      <c r="OMP75" s="24"/>
      <c r="OMQ75" s="24"/>
      <c r="OMR75" s="24"/>
      <c r="OMS75" s="24"/>
      <c r="OMT75" s="24"/>
      <c r="OMU75" s="24"/>
      <c r="OMV75" s="24"/>
      <c r="OMW75" s="24"/>
      <c r="OMX75" s="24"/>
      <c r="OMY75" s="24"/>
      <c r="OMZ75" s="24"/>
      <c r="ONA75" s="24"/>
      <c r="ONB75" s="24"/>
      <c r="ONC75" s="24"/>
      <c r="OND75" s="24"/>
      <c r="ONE75" s="24"/>
      <c r="ONF75" s="24"/>
      <c r="ONG75" s="24"/>
      <c r="ONH75" s="24"/>
      <c r="ONI75" s="24"/>
      <c r="ONJ75" s="24"/>
      <c r="ONK75" s="24"/>
      <c r="ONL75" s="24"/>
      <c r="ONM75" s="24"/>
      <c r="ONN75" s="24"/>
      <c r="ONO75" s="24"/>
      <c r="ONP75" s="24"/>
      <c r="ONQ75" s="24"/>
      <c r="ONR75" s="24"/>
      <c r="ONS75" s="24"/>
      <c r="ONT75" s="24"/>
      <c r="ONU75" s="24"/>
      <c r="ONV75" s="24"/>
      <c r="ONW75" s="24"/>
      <c r="ONX75" s="24"/>
      <c r="ONY75" s="24"/>
      <c r="ONZ75" s="24"/>
      <c r="OOA75" s="24"/>
      <c r="OOB75" s="24"/>
      <c r="OOC75" s="24"/>
      <c r="OOD75" s="24"/>
      <c r="OOE75" s="24"/>
      <c r="OOF75" s="24"/>
      <c r="OOG75" s="24"/>
      <c r="OOH75" s="24"/>
      <c r="OOI75" s="24"/>
      <c r="OOJ75" s="24"/>
      <c r="OOK75" s="24"/>
      <c r="OOL75" s="24"/>
      <c r="OOM75" s="24"/>
      <c r="OON75" s="24"/>
      <c r="OOO75" s="24"/>
      <c r="OOP75" s="24"/>
      <c r="OOQ75" s="24"/>
      <c r="OOR75" s="24"/>
      <c r="OOS75" s="24"/>
      <c r="OOT75" s="24"/>
      <c r="OOU75" s="24"/>
      <c r="OOV75" s="24"/>
      <c r="OOW75" s="24"/>
      <c r="OOX75" s="24"/>
      <c r="OOY75" s="24"/>
      <c r="OOZ75" s="24"/>
      <c r="OPA75" s="24"/>
      <c r="OPB75" s="24"/>
      <c r="OPC75" s="24"/>
      <c r="OPD75" s="24"/>
      <c r="OPE75" s="24"/>
      <c r="OPF75" s="24"/>
      <c r="OPG75" s="24"/>
      <c r="OPH75" s="24"/>
      <c r="OPI75" s="24"/>
      <c r="OPJ75" s="24"/>
      <c r="OPK75" s="24"/>
      <c r="OPL75" s="24"/>
      <c r="OPM75" s="24"/>
      <c r="OPN75" s="24"/>
      <c r="OPO75" s="24"/>
      <c r="OPP75" s="24"/>
      <c r="OPQ75" s="24"/>
      <c r="OPR75" s="24"/>
      <c r="OPS75" s="24"/>
      <c r="OPT75" s="24"/>
      <c r="OPU75" s="24"/>
      <c r="OPV75" s="24"/>
      <c r="OPW75" s="24"/>
      <c r="OPX75" s="24"/>
      <c r="OPY75" s="24"/>
      <c r="OPZ75" s="24"/>
      <c r="OQA75" s="24"/>
      <c r="OQB75" s="24"/>
      <c r="OQC75" s="24"/>
      <c r="OQD75" s="24"/>
      <c r="OQE75" s="24"/>
      <c r="OQF75" s="24"/>
      <c r="OQG75" s="24"/>
      <c r="OQH75" s="24"/>
      <c r="OQI75" s="24"/>
      <c r="OQJ75" s="24"/>
      <c r="OQK75" s="24"/>
      <c r="OQL75" s="24"/>
      <c r="OQM75" s="24"/>
      <c r="OQN75" s="24"/>
      <c r="OQO75" s="24"/>
      <c r="OQP75" s="24"/>
      <c r="OQQ75" s="24"/>
      <c r="OQR75" s="24"/>
      <c r="OQS75" s="24"/>
      <c r="OQT75" s="24"/>
      <c r="OQU75" s="24"/>
      <c r="OQV75" s="24"/>
      <c r="OQW75" s="24"/>
      <c r="OQX75" s="24"/>
      <c r="OQY75" s="24"/>
      <c r="OQZ75" s="24"/>
      <c r="ORA75" s="24"/>
      <c r="ORB75" s="24"/>
      <c r="ORC75" s="24"/>
      <c r="ORD75" s="24"/>
      <c r="ORE75" s="24"/>
      <c r="ORF75" s="24"/>
      <c r="ORG75" s="24"/>
      <c r="ORH75" s="24"/>
      <c r="ORI75" s="24"/>
      <c r="ORJ75" s="24"/>
      <c r="ORK75" s="24"/>
      <c r="ORL75" s="24"/>
      <c r="ORM75" s="24"/>
      <c r="ORN75" s="24"/>
      <c r="ORO75" s="24"/>
      <c r="ORP75" s="24"/>
      <c r="ORQ75" s="24"/>
      <c r="ORR75" s="24"/>
      <c r="ORS75" s="24"/>
      <c r="ORT75" s="24"/>
      <c r="ORU75" s="24"/>
      <c r="ORV75" s="24"/>
      <c r="ORW75" s="24"/>
      <c r="ORX75" s="24"/>
      <c r="ORY75" s="24"/>
      <c r="ORZ75" s="24"/>
      <c r="OSA75" s="24"/>
      <c r="OSB75" s="24"/>
      <c r="OSC75" s="24"/>
      <c r="OSD75" s="24"/>
      <c r="OSE75" s="24"/>
      <c r="OSF75" s="24"/>
      <c r="OSG75" s="24"/>
      <c r="OSH75" s="24"/>
      <c r="OSI75" s="24"/>
      <c r="OSJ75" s="24"/>
      <c r="OSK75" s="24"/>
      <c r="OSL75" s="24"/>
      <c r="OSM75" s="24"/>
      <c r="OSN75" s="24"/>
      <c r="OSO75" s="24"/>
      <c r="OSP75" s="24"/>
      <c r="OSQ75" s="24"/>
      <c r="OSR75" s="24"/>
      <c r="OSS75" s="24"/>
      <c r="OST75" s="24"/>
      <c r="OSU75" s="24"/>
      <c r="OSV75" s="24"/>
      <c r="OSW75" s="24"/>
      <c r="OSX75" s="24"/>
      <c r="OSY75" s="24"/>
      <c r="OSZ75" s="24"/>
      <c r="OTA75" s="24"/>
      <c r="OTB75" s="24"/>
      <c r="OTC75" s="24"/>
      <c r="OTD75" s="24"/>
      <c r="OTE75" s="24"/>
      <c r="OTF75" s="24"/>
      <c r="OTG75" s="24"/>
      <c r="OTH75" s="24"/>
      <c r="OTI75" s="24"/>
      <c r="OTJ75" s="24"/>
      <c r="OTK75" s="24"/>
      <c r="OTL75" s="24"/>
      <c r="OTM75" s="24"/>
      <c r="OTN75" s="24"/>
      <c r="OTO75" s="24"/>
      <c r="OTP75" s="24"/>
      <c r="OTQ75" s="24"/>
      <c r="OTR75" s="24"/>
      <c r="OTS75" s="24"/>
      <c r="OTT75" s="24"/>
      <c r="OTU75" s="24"/>
      <c r="OTV75" s="24"/>
      <c r="OTW75" s="24"/>
      <c r="OTX75" s="24"/>
      <c r="OTY75" s="24"/>
      <c r="OTZ75" s="24"/>
      <c r="OUA75" s="24"/>
      <c r="OUB75" s="24"/>
      <c r="OUC75" s="24"/>
      <c r="OUD75" s="24"/>
      <c r="OUE75" s="24"/>
      <c r="OUF75" s="24"/>
      <c r="OUG75" s="24"/>
      <c r="OUH75" s="24"/>
      <c r="OUI75" s="24"/>
      <c r="OUJ75" s="24"/>
      <c r="OUK75" s="24"/>
      <c r="OUL75" s="24"/>
      <c r="OUM75" s="24"/>
      <c r="OUN75" s="24"/>
      <c r="OUO75" s="24"/>
      <c r="OUP75" s="24"/>
      <c r="OUQ75" s="24"/>
      <c r="OUR75" s="24"/>
      <c r="OUS75" s="24"/>
      <c r="OUT75" s="24"/>
      <c r="OUU75" s="24"/>
      <c r="OUV75" s="24"/>
      <c r="OUW75" s="24"/>
      <c r="OUX75" s="24"/>
      <c r="OUY75" s="24"/>
      <c r="OUZ75" s="24"/>
      <c r="OVA75" s="24"/>
      <c r="OVB75" s="24"/>
      <c r="OVC75" s="24"/>
      <c r="OVD75" s="24"/>
      <c r="OVE75" s="24"/>
      <c r="OVF75" s="24"/>
      <c r="OVG75" s="24"/>
      <c r="OVH75" s="24"/>
      <c r="OVI75" s="24"/>
      <c r="OVJ75" s="24"/>
      <c r="OVK75" s="24"/>
      <c r="OVL75" s="24"/>
      <c r="OVM75" s="24"/>
      <c r="OVN75" s="24"/>
      <c r="OVO75" s="24"/>
      <c r="OVP75" s="24"/>
      <c r="OVQ75" s="24"/>
      <c r="OVR75" s="24"/>
      <c r="OVS75" s="24"/>
      <c r="OVT75" s="24"/>
      <c r="OVU75" s="24"/>
      <c r="OVV75" s="24"/>
      <c r="OVW75" s="24"/>
      <c r="OVX75" s="24"/>
      <c r="OVY75" s="24"/>
      <c r="OVZ75" s="24"/>
      <c r="OWA75" s="24"/>
      <c r="OWB75" s="24"/>
      <c r="OWC75" s="24"/>
      <c r="OWD75" s="24"/>
      <c r="OWE75" s="24"/>
      <c r="OWF75" s="24"/>
      <c r="OWG75" s="24"/>
      <c r="OWH75" s="24"/>
      <c r="OWI75" s="24"/>
      <c r="OWJ75" s="24"/>
      <c r="OWK75" s="24"/>
      <c r="OWL75" s="24"/>
      <c r="OWM75" s="24"/>
      <c r="OWN75" s="24"/>
      <c r="OWO75" s="24"/>
      <c r="OWP75" s="24"/>
      <c r="OWQ75" s="24"/>
      <c r="OWR75" s="24"/>
      <c r="OWS75" s="24"/>
      <c r="OWT75" s="24"/>
      <c r="OWU75" s="24"/>
      <c r="OWV75" s="24"/>
      <c r="OWW75" s="24"/>
      <c r="OWX75" s="24"/>
      <c r="OWY75" s="24"/>
      <c r="OWZ75" s="24"/>
      <c r="OXA75" s="24"/>
      <c r="OXB75" s="24"/>
      <c r="OXC75" s="24"/>
      <c r="OXD75" s="24"/>
      <c r="OXE75" s="24"/>
      <c r="OXF75" s="24"/>
      <c r="OXG75" s="24"/>
      <c r="OXH75" s="24"/>
      <c r="OXI75" s="24"/>
      <c r="OXJ75" s="24"/>
      <c r="OXK75" s="24"/>
      <c r="OXL75" s="24"/>
      <c r="OXM75" s="24"/>
      <c r="OXN75" s="24"/>
      <c r="OXO75" s="24"/>
      <c r="OXP75" s="24"/>
      <c r="OXQ75" s="24"/>
      <c r="OXR75" s="24"/>
      <c r="OXS75" s="24"/>
      <c r="OXT75" s="24"/>
      <c r="OXU75" s="24"/>
      <c r="OXV75" s="24"/>
      <c r="OXW75" s="24"/>
      <c r="OXX75" s="24"/>
      <c r="OXY75" s="24"/>
      <c r="OXZ75" s="24"/>
      <c r="OYA75" s="24"/>
      <c r="OYB75" s="24"/>
      <c r="OYC75" s="24"/>
      <c r="OYD75" s="24"/>
      <c r="OYE75" s="24"/>
      <c r="OYF75" s="24"/>
      <c r="OYG75" s="24"/>
      <c r="OYH75" s="24"/>
      <c r="OYI75" s="24"/>
      <c r="OYJ75" s="24"/>
      <c r="OYK75" s="24"/>
      <c r="OYL75" s="24"/>
      <c r="OYM75" s="24"/>
      <c r="OYN75" s="24"/>
      <c r="OYO75" s="24"/>
      <c r="OYP75" s="24"/>
      <c r="OYQ75" s="24"/>
      <c r="OYR75" s="24"/>
      <c r="OYS75" s="24"/>
      <c r="OYT75" s="24"/>
      <c r="OYU75" s="24"/>
      <c r="OYV75" s="24"/>
      <c r="OYW75" s="24"/>
      <c r="OYX75" s="24"/>
      <c r="OYY75" s="24"/>
      <c r="OYZ75" s="24"/>
      <c r="OZA75" s="24"/>
      <c r="OZB75" s="24"/>
      <c r="OZC75" s="24"/>
      <c r="OZD75" s="24"/>
      <c r="OZE75" s="24"/>
      <c r="OZF75" s="24"/>
      <c r="OZG75" s="24"/>
      <c r="OZH75" s="24"/>
      <c r="OZI75" s="24"/>
      <c r="OZJ75" s="24"/>
      <c r="OZK75" s="24"/>
      <c r="OZL75" s="24"/>
      <c r="OZM75" s="24"/>
      <c r="OZN75" s="24"/>
      <c r="OZO75" s="24"/>
      <c r="OZP75" s="24"/>
      <c r="OZQ75" s="24"/>
      <c r="OZR75" s="24"/>
      <c r="OZS75" s="24"/>
      <c r="OZT75" s="24"/>
      <c r="OZU75" s="24"/>
      <c r="OZV75" s="24"/>
      <c r="OZW75" s="24"/>
      <c r="OZX75" s="24"/>
      <c r="OZY75" s="24"/>
      <c r="OZZ75" s="24"/>
      <c r="PAA75" s="24"/>
      <c r="PAB75" s="24"/>
      <c r="PAC75" s="24"/>
      <c r="PAD75" s="24"/>
      <c r="PAE75" s="24"/>
      <c r="PAF75" s="24"/>
      <c r="PAG75" s="24"/>
      <c r="PAH75" s="24"/>
      <c r="PAI75" s="24"/>
      <c r="PAJ75" s="24"/>
      <c r="PAK75" s="24"/>
      <c r="PAL75" s="24"/>
      <c r="PAM75" s="24"/>
      <c r="PAN75" s="24"/>
      <c r="PAO75" s="24"/>
      <c r="PAP75" s="24"/>
      <c r="PAQ75" s="24"/>
      <c r="PAR75" s="24"/>
      <c r="PAS75" s="24"/>
      <c r="PAT75" s="24"/>
      <c r="PAU75" s="24"/>
      <c r="PAV75" s="24"/>
      <c r="PAW75" s="24"/>
      <c r="PAX75" s="24"/>
      <c r="PAY75" s="24"/>
      <c r="PAZ75" s="24"/>
      <c r="PBA75" s="24"/>
      <c r="PBB75" s="24"/>
      <c r="PBC75" s="24"/>
      <c r="PBD75" s="24"/>
      <c r="PBE75" s="24"/>
      <c r="PBF75" s="24"/>
      <c r="PBG75" s="24"/>
      <c r="PBH75" s="24"/>
      <c r="PBI75" s="24"/>
      <c r="PBJ75" s="24"/>
      <c r="PBK75" s="24"/>
      <c r="PBL75" s="24"/>
      <c r="PBM75" s="24"/>
      <c r="PBN75" s="24"/>
      <c r="PBO75" s="24"/>
      <c r="PBP75" s="24"/>
      <c r="PBQ75" s="24"/>
      <c r="PBR75" s="24"/>
      <c r="PBS75" s="24"/>
      <c r="PBT75" s="24"/>
      <c r="PBU75" s="24"/>
      <c r="PBV75" s="24"/>
      <c r="PBW75" s="24"/>
      <c r="PBX75" s="24"/>
      <c r="PBY75" s="24"/>
      <c r="PBZ75" s="24"/>
      <c r="PCA75" s="24"/>
      <c r="PCB75" s="24"/>
      <c r="PCC75" s="24"/>
      <c r="PCD75" s="24"/>
      <c r="PCE75" s="24"/>
      <c r="PCF75" s="24"/>
      <c r="PCG75" s="24"/>
      <c r="PCH75" s="24"/>
      <c r="PCI75" s="24"/>
      <c r="PCJ75" s="24"/>
      <c r="PCK75" s="24"/>
      <c r="PCL75" s="24"/>
      <c r="PCM75" s="24"/>
      <c r="PCN75" s="24"/>
      <c r="PCO75" s="24"/>
      <c r="PCP75" s="24"/>
      <c r="PCQ75" s="24"/>
      <c r="PCR75" s="24"/>
      <c r="PCS75" s="24"/>
      <c r="PCT75" s="24"/>
      <c r="PCU75" s="24"/>
      <c r="PCV75" s="24"/>
      <c r="PCW75" s="24"/>
      <c r="PCX75" s="24"/>
      <c r="PCY75" s="24"/>
      <c r="PCZ75" s="24"/>
      <c r="PDA75" s="24"/>
      <c r="PDB75" s="24"/>
      <c r="PDC75" s="24"/>
      <c r="PDD75" s="24"/>
      <c r="PDE75" s="24"/>
      <c r="PDF75" s="24"/>
      <c r="PDG75" s="24"/>
      <c r="PDH75" s="24"/>
      <c r="PDI75" s="24"/>
      <c r="PDJ75" s="24"/>
      <c r="PDK75" s="24"/>
      <c r="PDL75" s="24"/>
      <c r="PDM75" s="24"/>
      <c r="PDN75" s="24"/>
      <c r="PDO75" s="24"/>
      <c r="PDP75" s="24"/>
      <c r="PDQ75" s="24"/>
      <c r="PDR75" s="24"/>
      <c r="PDS75" s="24"/>
      <c r="PDT75" s="24"/>
      <c r="PDU75" s="24"/>
      <c r="PDV75" s="24"/>
      <c r="PDW75" s="24"/>
      <c r="PDX75" s="24"/>
      <c r="PDY75" s="24"/>
      <c r="PDZ75" s="24"/>
      <c r="PEA75" s="24"/>
      <c r="PEB75" s="24"/>
      <c r="PEC75" s="24"/>
      <c r="PED75" s="24"/>
      <c r="PEE75" s="24"/>
      <c r="PEF75" s="24"/>
      <c r="PEG75" s="24"/>
      <c r="PEH75" s="24"/>
      <c r="PEI75" s="24"/>
      <c r="PEJ75" s="24"/>
      <c r="PEK75" s="24"/>
      <c r="PEL75" s="24"/>
      <c r="PEM75" s="24"/>
      <c r="PEN75" s="24"/>
      <c r="PEO75" s="24"/>
      <c r="PEP75" s="24"/>
      <c r="PEQ75" s="24"/>
      <c r="PER75" s="24"/>
      <c r="PES75" s="24"/>
      <c r="PET75" s="24"/>
      <c r="PEU75" s="24"/>
      <c r="PEV75" s="24"/>
      <c r="PEW75" s="24"/>
      <c r="PEX75" s="24"/>
      <c r="PEY75" s="24"/>
      <c r="PEZ75" s="24"/>
      <c r="PFA75" s="24"/>
      <c r="PFB75" s="24"/>
      <c r="PFC75" s="24"/>
      <c r="PFD75" s="24"/>
      <c r="PFE75" s="24"/>
      <c r="PFF75" s="24"/>
      <c r="PFG75" s="24"/>
      <c r="PFH75" s="24"/>
      <c r="PFI75" s="24"/>
      <c r="PFJ75" s="24"/>
      <c r="PFK75" s="24"/>
      <c r="PFL75" s="24"/>
      <c r="PFM75" s="24"/>
      <c r="PFN75" s="24"/>
      <c r="PFO75" s="24"/>
      <c r="PFP75" s="24"/>
      <c r="PFQ75" s="24"/>
      <c r="PFR75" s="24"/>
      <c r="PFS75" s="24"/>
      <c r="PFT75" s="24"/>
      <c r="PFU75" s="24"/>
      <c r="PFV75" s="24"/>
      <c r="PFW75" s="24"/>
      <c r="PFX75" s="24"/>
      <c r="PFY75" s="24"/>
      <c r="PFZ75" s="24"/>
      <c r="PGA75" s="24"/>
      <c r="PGB75" s="24"/>
      <c r="PGC75" s="24"/>
      <c r="PGD75" s="24"/>
      <c r="PGE75" s="24"/>
      <c r="PGF75" s="24"/>
      <c r="PGG75" s="24"/>
      <c r="PGH75" s="24"/>
      <c r="PGI75" s="24"/>
      <c r="PGJ75" s="24"/>
      <c r="PGK75" s="24"/>
      <c r="PGL75" s="24"/>
      <c r="PGM75" s="24"/>
      <c r="PGN75" s="24"/>
      <c r="PGO75" s="24"/>
      <c r="PGP75" s="24"/>
      <c r="PGQ75" s="24"/>
      <c r="PGR75" s="24"/>
      <c r="PGS75" s="24"/>
      <c r="PGT75" s="24"/>
      <c r="PGU75" s="24"/>
      <c r="PGV75" s="24"/>
      <c r="PGW75" s="24"/>
      <c r="PGX75" s="24"/>
      <c r="PGY75" s="24"/>
      <c r="PGZ75" s="24"/>
      <c r="PHA75" s="24"/>
      <c r="PHB75" s="24"/>
      <c r="PHC75" s="24"/>
      <c r="PHD75" s="24"/>
      <c r="PHE75" s="24"/>
      <c r="PHF75" s="24"/>
      <c r="PHG75" s="24"/>
      <c r="PHH75" s="24"/>
      <c r="PHI75" s="24"/>
      <c r="PHJ75" s="24"/>
      <c r="PHK75" s="24"/>
      <c r="PHL75" s="24"/>
      <c r="PHM75" s="24"/>
      <c r="PHN75" s="24"/>
      <c r="PHO75" s="24"/>
      <c r="PHP75" s="24"/>
      <c r="PHQ75" s="24"/>
      <c r="PHR75" s="24"/>
      <c r="PHS75" s="24"/>
      <c r="PHT75" s="24"/>
      <c r="PHU75" s="24"/>
      <c r="PHV75" s="24"/>
      <c r="PHW75" s="24"/>
      <c r="PHX75" s="24"/>
      <c r="PHY75" s="24"/>
      <c r="PHZ75" s="24"/>
      <c r="PIA75" s="24"/>
      <c r="PIB75" s="24"/>
      <c r="PIC75" s="24"/>
      <c r="PID75" s="24"/>
      <c r="PIE75" s="24"/>
      <c r="PIF75" s="24"/>
      <c r="PIG75" s="24"/>
      <c r="PIH75" s="24"/>
      <c r="PII75" s="24"/>
      <c r="PIJ75" s="24"/>
      <c r="PIK75" s="24"/>
      <c r="PIL75" s="24"/>
      <c r="PIM75" s="24"/>
      <c r="PIN75" s="24"/>
      <c r="PIO75" s="24"/>
      <c r="PIP75" s="24"/>
      <c r="PIQ75" s="24"/>
      <c r="PIR75" s="24"/>
      <c r="PIS75" s="24"/>
      <c r="PIT75" s="24"/>
      <c r="PIU75" s="24"/>
      <c r="PIV75" s="24"/>
      <c r="PIW75" s="24"/>
      <c r="PIX75" s="24"/>
      <c r="PIY75" s="24"/>
      <c r="PIZ75" s="24"/>
      <c r="PJA75" s="24"/>
      <c r="PJB75" s="24"/>
      <c r="PJC75" s="24"/>
      <c r="PJD75" s="24"/>
      <c r="PJE75" s="24"/>
      <c r="PJF75" s="24"/>
      <c r="PJG75" s="24"/>
      <c r="PJH75" s="24"/>
      <c r="PJI75" s="24"/>
      <c r="PJJ75" s="24"/>
      <c r="PJK75" s="24"/>
      <c r="PJL75" s="24"/>
      <c r="PJM75" s="24"/>
      <c r="PJN75" s="24"/>
      <c r="PJO75" s="24"/>
      <c r="PJP75" s="24"/>
      <c r="PJQ75" s="24"/>
      <c r="PJR75" s="24"/>
      <c r="PJS75" s="24"/>
      <c r="PJT75" s="24"/>
      <c r="PJU75" s="24"/>
      <c r="PJV75" s="24"/>
      <c r="PJW75" s="24"/>
      <c r="PJX75" s="24"/>
      <c r="PJY75" s="24"/>
      <c r="PJZ75" s="24"/>
      <c r="PKA75" s="24"/>
      <c r="PKB75" s="24"/>
      <c r="PKC75" s="24"/>
      <c r="PKD75" s="24"/>
      <c r="PKE75" s="24"/>
      <c r="PKF75" s="24"/>
      <c r="PKG75" s="24"/>
      <c r="PKH75" s="24"/>
      <c r="PKI75" s="24"/>
      <c r="PKJ75" s="24"/>
      <c r="PKK75" s="24"/>
      <c r="PKL75" s="24"/>
      <c r="PKM75" s="24"/>
      <c r="PKN75" s="24"/>
      <c r="PKO75" s="24"/>
      <c r="PKP75" s="24"/>
      <c r="PKQ75" s="24"/>
      <c r="PKR75" s="24"/>
      <c r="PKS75" s="24"/>
      <c r="PKT75" s="24"/>
      <c r="PKU75" s="24"/>
      <c r="PKV75" s="24"/>
      <c r="PKW75" s="24"/>
      <c r="PKX75" s="24"/>
      <c r="PKY75" s="24"/>
      <c r="PKZ75" s="24"/>
      <c r="PLA75" s="24"/>
      <c r="PLB75" s="24"/>
      <c r="PLC75" s="24"/>
      <c r="PLD75" s="24"/>
      <c r="PLE75" s="24"/>
      <c r="PLF75" s="24"/>
      <c r="PLG75" s="24"/>
      <c r="PLH75" s="24"/>
      <c r="PLI75" s="24"/>
      <c r="PLJ75" s="24"/>
      <c r="PLK75" s="24"/>
      <c r="PLL75" s="24"/>
      <c r="PLM75" s="24"/>
      <c r="PLN75" s="24"/>
      <c r="PLO75" s="24"/>
      <c r="PLP75" s="24"/>
      <c r="PLQ75" s="24"/>
      <c r="PLR75" s="24"/>
      <c r="PLS75" s="24"/>
      <c r="PLT75" s="24"/>
      <c r="PLU75" s="24"/>
      <c r="PLV75" s="24"/>
      <c r="PLW75" s="24"/>
      <c r="PLX75" s="24"/>
      <c r="PLY75" s="24"/>
      <c r="PLZ75" s="24"/>
      <c r="PMA75" s="24"/>
      <c r="PMB75" s="24"/>
      <c r="PMC75" s="24"/>
      <c r="PMD75" s="24"/>
      <c r="PME75" s="24"/>
      <c r="PMF75" s="24"/>
      <c r="PMG75" s="24"/>
      <c r="PMH75" s="24"/>
      <c r="PMI75" s="24"/>
      <c r="PMJ75" s="24"/>
      <c r="PMK75" s="24"/>
      <c r="PML75" s="24"/>
      <c r="PMM75" s="24"/>
      <c r="PMN75" s="24"/>
      <c r="PMO75" s="24"/>
      <c r="PMP75" s="24"/>
      <c r="PMQ75" s="24"/>
      <c r="PMR75" s="24"/>
      <c r="PMS75" s="24"/>
      <c r="PMT75" s="24"/>
      <c r="PMU75" s="24"/>
      <c r="PMV75" s="24"/>
      <c r="PMW75" s="24"/>
      <c r="PMX75" s="24"/>
      <c r="PMY75" s="24"/>
      <c r="PMZ75" s="24"/>
      <c r="PNA75" s="24"/>
      <c r="PNB75" s="24"/>
      <c r="PNC75" s="24"/>
      <c r="PND75" s="24"/>
      <c r="PNE75" s="24"/>
      <c r="PNF75" s="24"/>
      <c r="PNG75" s="24"/>
      <c r="PNH75" s="24"/>
      <c r="PNI75" s="24"/>
      <c r="PNJ75" s="24"/>
      <c r="PNK75" s="24"/>
      <c r="PNL75" s="24"/>
      <c r="PNM75" s="24"/>
      <c r="PNN75" s="24"/>
      <c r="PNO75" s="24"/>
      <c r="PNP75" s="24"/>
      <c r="PNQ75" s="24"/>
      <c r="PNR75" s="24"/>
      <c r="PNS75" s="24"/>
      <c r="PNT75" s="24"/>
      <c r="PNU75" s="24"/>
      <c r="PNV75" s="24"/>
      <c r="PNW75" s="24"/>
      <c r="PNX75" s="24"/>
      <c r="PNY75" s="24"/>
      <c r="PNZ75" s="24"/>
      <c r="POA75" s="24"/>
      <c r="POB75" s="24"/>
      <c r="POC75" s="24"/>
      <c r="POD75" s="24"/>
      <c r="POE75" s="24"/>
      <c r="POF75" s="24"/>
      <c r="POG75" s="24"/>
      <c r="POH75" s="24"/>
      <c r="POI75" s="24"/>
      <c r="POJ75" s="24"/>
      <c r="POK75" s="24"/>
      <c r="POL75" s="24"/>
      <c r="POM75" s="24"/>
      <c r="PON75" s="24"/>
      <c r="POO75" s="24"/>
      <c r="POP75" s="24"/>
      <c r="POQ75" s="24"/>
      <c r="POR75" s="24"/>
      <c r="POS75" s="24"/>
      <c r="POT75" s="24"/>
      <c r="POU75" s="24"/>
      <c r="POV75" s="24"/>
      <c r="POW75" s="24"/>
      <c r="POX75" s="24"/>
      <c r="POY75" s="24"/>
      <c r="POZ75" s="24"/>
      <c r="PPA75" s="24"/>
      <c r="PPB75" s="24"/>
      <c r="PPC75" s="24"/>
      <c r="PPD75" s="24"/>
      <c r="PPE75" s="24"/>
      <c r="PPF75" s="24"/>
      <c r="PPG75" s="24"/>
      <c r="PPH75" s="24"/>
      <c r="PPI75" s="24"/>
      <c r="PPJ75" s="24"/>
      <c r="PPK75" s="24"/>
      <c r="PPL75" s="24"/>
      <c r="PPM75" s="24"/>
      <c r="PPN75" s="24"/>
      <c r="PPO75" s="24"/>
      <c r="PPP75" s="24"/>
      <c r="PPQ75" s="24"/>
      <c r="PPR75" s="24"/>
      <c r="PPS75" s="24"/>
      <c r="PPT75" s="24"/>
      <c r="PPU75" s="24"/>
      <c r="PPV75" s="24"/>
      <c r="PPW75" s="24"/>
      <c r="PPX75" s="24"/>
      <c r="PPY75" s="24"/>
      <c r="PPZ75" s="24"/>
      <c r="PQA75" s="24"/>
      <c r="PQB75" s="24"/>
      <c r="PQC75" s="24"/>
      <c r="PQD75" s="24"/>
      <c r="PQE75" s="24"/>
      <c r="PQF75" s="24"/>
      <c r="PQG75" s="24"/>
      <c r="PQH75" s="24"/>
      <c r="PQI75" s="24"/>
      <c r="PQJ75" s="24"/>
      <c r="PQK75" s="24"/>
      <c r="PQL75" s="24"/>
      <c r="PQM75" s="24"/>
      <c r="PQN75" s="24"/>
      <c r="PQO75" s="24"/>
      <c r="PQP75" s="24"/>
      <c r="PQQ75" s="24"/>
      <c r="PQR75" s="24"/>
      <c r="PQS75" s="24"/>
      <c r="PQT75" s="24"/>
      <c r="PQU75" s="24"/>
      <c r="PQV75" s="24"/>
      <c r="PQW75" s="24"/>
      <c r="PQX75" s="24"/>
      <c r="PQY75" s="24"/>
      <c r="PQZ75" s="24"/>
      <c r="PRA75" s="24"/>
      <c r="PRB75" s="24"/>
      <c r="PRC75" s="24"/>
      <c r="PRD75" s="24"/>
      <c r="PRE75" s="24"/>
      <c r="PRF75" s="24"/>
      <c r="PRG75" s="24"/>
      <c r="PRH75" s="24"/>
      <c r="PRI75" s="24"/>
      <c r="PRJ75" s="24"/>
      <c r="PRK75" s="24"/>
      <c r="PRL75" s="24"/>
      <c r="PRM75" s="24"/>
      <c r="PRN75" s="24"/>
      <c r="PRO75" s="24"/>
      <c r="PRP75" s="24"/>
      <c r="PRQ75" s="24"/>
      <c r="PRR75" s="24"/>
      <c r="PRS75" s="24"/>
      <c r="PRT75" s="24"/>
      <c r="PRU75" s="24"/>
      <c r="PRV75" s="24"/>
      <c r="PRW75" s="24"/>
      <c r="PRX75" s="24"/>
      <c r="PRY75" s="24"/>
      <c r="PRZ75" s="24"/>
      <c r="PSA75" s="24"/>
      <c r="PSB75" s="24"/>
      <c r="PSC75" s="24"/>
      <c r="PSD75" s="24"/>
      <c r="PSE75" s="24"/>
      <c r="PSF75" s="24"/>
      <c r="PSG75" s="24"/>
      <c r="PSH75" s="24"/>
      <c r="PSI75" s="24"/>
      <c r="PSJ75" s="24"/>
      <c r="PSK75" s="24"/>
      <c r="PSL75" s="24"/>
      <c r="PSM75" s="24"/>
      <c r="PSN75" s="24"/>
      <c r="PSO75" s="24"/>
      <c r="PSP75" s="24"/>
      <c r="PSQ75" s="24"/>
      <c r="PSR75" s="24"/>
      <c r="PSS75" s="24"/>
      <c r="PST75" s="24"/>
      <c r="PSU75" s="24"/>
      <c r="PSV75" s="24"/>
      <c r="PSW75" s="24"/>
      <c r="PSX75" s="24"/>
      <c r="PSY75" s="24"/>
      <c r="PSZ75" s="24"/>
      <c r="PTA75" s="24"/>
      <c r="PTB75" s="24"/>
      <c r="PTC75" s="24"/>
      <c r="PTD75" s="24"/>
      <c r="PTE75" s="24"/>
      <c r="PTF75" s="24"/>
      <c r="PTG75" s="24"/>
      <c r="PTH75" s="24"/>
      <c r="PTI75" s="24"/>
      <c r="PTJ75" s="24"/>
      <c r="PTK75" s="24"/>
      <c r="PTL75" s="24"/>
      <c r="PTM75" s="24"/>
      <c r="PTN75" s="24"/>
      <c r="PTO75" s="24"/>
      <c r="PTP75" s="24"/>
      <c r="PTQ75" s="24"/>
      <c r="PTR75" s="24"/>
      <c r="PTS75" s="24"/>
      <c r="PTT75" s="24"/>
      <c r="PTU75" s="24"/>
      <c r="PTV75" s="24"/>
      <c r="PTW75" s="24"/>
      <c r="PTX75" s="24"/>
      <c r="PTY75" s="24"/>
      <c r="PTZ75" s="24"/>
      <c r="PUA75" s="24"/>
      <c r="PUB75" s="24"/>
      <c r="PUC75" s="24"/>
      <c r="PUD75" s="24"/>
      <c r="PUE75" s="24"/>
      <c r="PUF75" s="24"/>
      <c r="PUG75" s="24"/>
      <c r="PUH75" s="24"/>
      <c r="PUI75" s="24"/>
      <c r="PUJ75" s="24"/>
      <c r="PUK75" s="24"/>
      <c r="PUL75" s="24"/>
      <c r="PUM75" s="24"/>
      <c r="PUN75" s="24"/>
      <c r="PUO75" s="24"/>
      <c r="PUP75" s="24"/>
      <c r="PUQ75" s="24"/>
      <c r="PUR75" s="24"/>
      <c r="PUS75" s="24"/>
      <c r="PUT75" s="24"/>
      <c r="PUU75" s="24"/>
      <c r="PUV75" s="24"/>
      <c r="PUW75" s="24"/>
      <c r="PUX75" s="24"/>
      <c r="PUY75" s="24"/>
      <c r="PUZ75" s="24"/>
      <c r="PVA75" s="24"/>
      <c r="PVB75" s="24"/>
      <c r="PVC75" s="24"/>
      <c r="PVD75" s="24"/>
      <c r="PVE75" s="24"/>
      <c r="PVF75" s="24"/>
      <c r="PVG75" s="24"/>
      <c r="PVH75" s="24"/>
      <c r="PVI75" s="24"/>
      <c r="PVJ75" s="24"/>
      <c r="PVK75" s="24"/>
      <c r="PVL75" s="24"/>
      <c r="PVM75" s="24"/>
      <c r="PVN75" s="24"/>
      <c r="PVO75" s="24"/>
      <c r="PVP75" s="24"/>
      <c r="PVQ75" s="24"/>
      <c r="PVR75" s="24"/>
      <c r="PVS75" s="24"/>
      <c r="PVT75" s="24"/>
      <c r="PVU75" s="24"/>
      <c r="PVV75" s="24"/>
      <c r="PVW75" s="24"/>
      <c r="PVX75" s="24"/>
      <c r="PVY75" s="24"/>
      <c r="PVZ75" s="24"/>
      <c r="PWA75" s="24"/>
      <c r="PWB75" s="24"/>
      <c r="PWC75" s="24"/>
      <c r="PWD75" s="24"/>
      <c r="PWE75" s="24"/>
      <c r="PWF75" s="24"/>
      <c r="PWG75" s="24"/>
      <c r="PWH75" s="24"/>
      <c r="PWI75" s="24"/>
      <c r="PWJ75" s="24"/>
      <c r="PWK75" s="24"/>
      <c r="PWL75" s="24"/>
      <c r="PWM75" s="24"/>
      <c r="PWN75" s="24"/>
      <c r="PWO75" s="24"/>
      <c r="PWP75" s="24"/>
      <c r="PWQ75" s="24"/>
      <c r="PWR75" s="24"/>
      <c r="PWS75" s="24"/>
      <c r="PWT75" s="24"/>
      <c r="PWU75" s="24"/>
      <c r="PWV75" s="24"/>
      <c r="PWW75" s="24"/>
      <c r="PWX75" s="24"/>
      <c r="PWY75" s="24"/>
      <c r="PWZ75" s="24"/>
      <c r="PXA75" s="24"/>
      <c r="PXB75" s="24"/>
      <c r="PXC75" s="24"/>
      <c r="PXD75" s="24"/>
      <c r="PXE75" s="24"/>
      <c r="PXF75" s="24"/>
      <c r="PXG75" s="24"/>
      <c r="PXH75" s="24"/>
      <c r="PXI75" s="24"/>
      <c r="PXJ75" s="24"/>
      <c r="PXK75" s="24"/>
      <c r="PXL75" s="24"/>
      <c r="PXM75" s="24"/>
      <c r="PXN75" s="24"/>
      <c r="PXO75" s="24"/>
      <c r="PXP75" s="24"/>
      <c r="PXQ75" s="24"/>
      <c r="PXR75" s="24"/>
      <c r="PXS75" s="24"/>
      <c r="PXT75" s="24"/>
      <c r="PXU75" s="24"/>
      <c r="PXV75" s="24"/>
      <c r="PXW75" s="24"/>
      <c r="PXX75" s="24"/>
      <c r="PXY75" s="24"/>
      <c r="PXZ75" s="24"/>
      <c r="PYA75" s="24"/>
      <c r="PYB75" s="24"/>
      <c r="PYC75" s="24"/>
      <c r="PYD75" s="24"/>
      <c r="PYE75" s="24"/>
      <c r="PYF75" s="24"/>
      <c r="PYG75" s="24"/>
      <c r="PYH75" s="24"/>
      <c r="PYI75" s="24"/>
      <c r="PYJ75" s="24"/>
      <c r="PYK75" s="24"/>
      <c r="PYL75" s="24"/>
      <c r="PYM75" s="24"/>
      <c r="PYN75" s="24"/>
      <c r="PYO75" s="24"/>
      <c r="PYP75" s="24"/>
      <c r="PYQ75" s="24"/>
      <c r="PYR75" s="24"/>
      <c r="PYS75" s="24"/>
      <c r="PYT75" s="24"/>
      <c r="PYU75" s="24"/>
      <c r="PYV75" s="24"/>
      <c r="PYW75" s="24"/>
      <c r="PYX75" s="24"/>
      <c r="PYY75" s="24"/>
      <c r="PYZ75" s="24"/>
      <c r="PZA75" s="24"/>
      <c r="PZB75" s="24"/>
      <c r="PZC75" s="24"/>
      <c r="PZD75" s="24"/>
      <c r="PZE75" s="24"/>
      <c r="PZF75" s="24"/>
      <c r="PZG75" s="24"/>
      <c r="PZH75" s="24"/>
      <c r="PZI75" s="24"/>
      <c r="PZJ75" s="24"/>
      <c r="PZK75" s="24"/>
      <c r="PZL75" s="24"/>
      <c r="PZM75" s="24"/>
      <c r="PZN75" s="24"/>
      <c r="PZO75" s="24"/>
      <c r="PZP75" s="24"/>
      <c r="PZQ75" s="24"/>
      <c r="PZR75" s="24"/>
      <c r="PZS75" s="24"/>
      <c r="PZT75" s="24"/>
      <c r="PZU75" s="24"/>
      <c r="PZV75" s="24"/>
      <c r="PZW75" s="24"/>
      <c r="PZX75" s="24"/>
      <c r="PZY75" s="24"/>
      <c r="PZZ75" s="24"/>
      <c r="QAA75" s="24"/>
      <c r="QAB75" s="24"/>
      <c r="QAC75" s="24"/>
      <c r="QAD75" s="24"/>
      <c r="QAE75" s="24"/>
      <c r="QAF75" s="24"/>
      <c r="QAG75" s="24"/>
      <c r="QAH75" s="24"/>
      <c r="QAI75" s="24"/>
      <c r="QAJ75" s="24"/>
      <c r="QAK75" s="24"/>
      <c r="QAL75" s="24"/>
      <c r="QAM75" s="24"/>
      <c r="QAN75" s="24"/>
      <c r="QAO75" s="24"/>
      <c r="QAP75" s="24"/>
      <c r="QAQ75" s="24"/>
      <c r="QAR75" s="24"/>
      <c r="QAS75" s="24"/>
      <c r="QAT75" s="24"/>
      <c r="QAU75" s="24"/>
      <c r="QAV75" s="24"/>
      <c r="QAW75" s="24"/>
      <c r="QAX75" s="24"/>
      <c r="QAY75" s="24"/>
      <c r="QAZ75" s="24"/>
      <c r="QBA75" s="24"/>
      <c r="QBB75" s="24"/>
      <c r="QBC75" s="24"/>
      <c r="QBD75" s="24"/>
      <c r="QBE75" s="24"/>
      <c r="QBF75" s="24"/>
      <c r="QBG75" s="24"/>
      <c r="QBH75" s="24"/>
      <c r="QBI75" s="24"/>
      <c r="QBJ75" s="24"/>
      <c r="QBK75" s="24"/>
      <c r="QBL75" s="24"/>
      <c r="QBM75" s="24"/>
      <c r="QBN75" s="24"/>
      <c r="QBO75" s="24"/>
      <c r="QBP75" s="24"/>
      <c r="QBQ75" s="24"/>
      <c r="QBR75" s="24"/>
      <c r="QBS75" s="24"/>
      <c r="QBT75" s="24"/>
      <c r="QBU75" s="24"/>
      <c r="QBV75" s="24"/>
      <c r="QBW75" s="24"/>
      <c r="QBX75" s="24"/>
      <c r="QBY75" s="24"/>
      <c r="QBZ75" s="24"/>
      <c r="QCA75" s="24"/>
      <c r="QCB75" s="24"/>
      <c r="QCC75" s="24"/>
      <c r="QCD75" s="24"/>
      <c r="QCE75" s="24"/>
      <c r="QCF75" s="24"/>
      <c r="QCG75" s="24"/>
      <c r="QCH75" s="24"/>
      <c r="QCI75" s="24"/>
      <c r="QCJ75" s="24"/>
      <c r="QCK75" s="24"/>
      <c r="QCL75" s="24"/>
      <c r="QCM75" s="24"/>
      <c r="QCN75" s="24"/>
      <c r="QCO75" s="24"/>
      <c r="QCP75" s="24"/>
      <c r="QCQ75" s="24"/>
      <c r="QCR75" s="24"/>
      <c r="QCS75" s="24"/>
      <c r="QCT75" s="24"/>
      <c r="QCU75" s="24"/>
      <c r="QCV75" s="24"/>
      <c r="QCW75" s="24"/>
      <c r="QCX75" s="24"/>
      <c r="QCY75" s="24"/>
      <c r="QCZ75" s="24"/>
      <c r="QDA75" s="24"/>
      <c r="QDB75" s="24"/>
      <c r="QDC75" s="24"/>
      <c r="QDD75" s="24"/>
      <c r="QDE75" s="24"/>
      <c r="QDF75" s="24"/>
      <c r="QDG75" s="24"/>
      <c r="QDH75" s="24"/>
      <c r="QDI75" s="24"/>
      <c r="QDJ75" s="24"/>
      <c r="QDK75" s="24"/>
      <c r="QDL75" s="24"/>
      <c r="QDM75" s="24"/>
      <c r="QDN75" s="24"/>
      <c r="QDO75" s="24"/>
      <c r="QDP75" s="24"/>
      <c r="QDQ75" s="24"/>
      <c r="QDR75" s="24"/>
      <c r="QDS75" s="24"/>
      <c r="QDT75" s="24"/>
      <c r="QDU75" s="24"/>
      <c r="QDV75" s="24"/>
      <c r="QDW75" s="24"/>
      <c r="QDX75" s="24"/>
      <c r="QDY75" s="24"/>
      <c r="QDZ75" s="24"/>
      <c r="QEA75" s="24"/>
      <c r="QEB75" s="24"/>
      <c r="QEC75" s="24"/>
      <c r="QED75" s="24"/>
      <c r="QEE75" s="24"/>
      <c r="QEF75" s="24"/>
      <c r="QEG75" s="24"/>
      <c r="QEH75" s="24"/>
      <c r="QEI75" s="24"/>
      <c r="QEJ75" s="24"/>
      <c r="QEK75" s="24"/>
      <c r="QEL75" s="24"/>
      <c r="QEM75" s="24"/>
      <c r="QEN75" s="24"/>
      <c r="QEO75" s="24"/>
      <c r="QEP75" s="24"/>
      <c r="QEQ75" s="24"/>
      <c r="QER75" s="24"/>
      <c r="QES75" s="24"/>
      <c r="QET75" s="24"/>
      <c r="QEU75" s="24"/>
      <c r="QEV75" s="24"/>
      <c r="QEW75" s="24"/>
      <c r="QEX75" s="24"/>
      <c r="QEY75" s="24"/>
      <c r="QEZ75" s="24"/>
      <c r="QFA75" s="24"/>
      <c r="QFB75" s="24"/>
      <c r="QFC75" s="24"/>
      <c r="QFD75" s="24"/>
      <c r="QFE75" s="24"/>
      <c r="QFF75" s="24"/>
      <c r="QFG75" s="24"/>
      <c r="QFH75" s="24"/>
      <c r="QFI75" s="24"/>
      <c r="QFJ75" s="24"/>
      <c r="QFK75" s="24"/>
      <c r="QFL75" s="24"/>
      <c r="QFM75" s="24"/>
      <c r="QFN75" s="24"/>
      <c r="QFO75" s="24"/>
      <c r="QFP75" s="24"/>
      <c r="QFQ75" s="24"/>
      <c r="QFR75" s="24"/>
      <c r="QFS75" s="24"/>
      <c r="QFT75" s="24"/>
      <c r="QFU75" s="24"/>
      <c r="QFV75" s="24"/>
      <c r="QFW75" s="24"/>
      <c r="QFX75" s="24"/>
      <c r="QFY75" s="24"/>
      <c r="QFZ75" s="24"/>
      <c r="QGA75" s="24"/>
      <c r="QGB75" s="24"/>
      <c r="QGC75" s="24"/>
      <c r="QGD75" s="24"/>
      <c r="QGE75" s="24"/>
      <c r="QGF75" s="24"/>
      <c r="QGG75" s="24"/>
      <c r="QGH75" s="24"/>
      <c r="QGI75" s="24"/>
      <c r="QGJ75" s="24"/>
      <c r="QGK75" s="24"/>
      <c r="QGL75" s="24"/>
      <c r="QGM75" s="24"/>
      <c r="QGN75" s="24"/>
      <c r="QGO75" s="24"/>
      <c r="QGP75" s="24"/>
      <c r="QGQ75" s="24"/>
      <c r="QGR75" s="24"/>
      <c r="QGS75" s="24"/>
      <c r="QGT75" s="24"/>
      <c r="QGU75" s="24"/>
      <c r="QGV75" s="24"/>
      <c r="QGW75" s="24"/>
      <c r="QGX75" s="24"/>
      <c r="QGY75" s="24"/>
      <c r="QGZ75" s="24"/>
      <c r="QHA75" s="24"/>
      <c r="QHB75" s="24"/>
      <c r="QHC75" s="24"/>
      <c r="QHD75" s="24"/>
      <c r="QHE75" s="24"/>
      <c r="QHF75" s="24"/>
      <c r="QHG75" s="24"/>
      <c r="QHH75" s="24"/>
      <c r="QHI75" s="24"/>
      <c r="QHJ75" s="24"/>
      <c r="QHK75" s="24"/>
      <c r="QHL75" s="24"/>
      <c r="QHM75" s="24"/>
      <c r="QHN75" s="24"/>
      <c r="QHO75" s="24"/>
      <c r="QHP75" s="24"/>
      <c r="QHQ75" s="24"/>
      <c r="QHR75" s="24"/>
      <c r="QHS75" s="24"/>
      <c r="QHT75" s="24"/>
      <c r="QHU75" s="24"/>
      <c r="QHV75" s="24"/>
      <c r="QHW75" s="24"/>
      <c r="QHX75" s="24"/>
      <c r="QHY75" s="24"/>
      <c r="QHZ75" s="24"/>
      <c r="QIA75" s="24"/>
      <c r="QIB75" s="24"/>
      <c r="QIC75" s="24"/>
      <c r="QID75" s="24"/>
      <c r="QIE75" s="24"/>
      <c r="QIF75" s="24"/>
      <c r="QIG75" s="24"/>
      <c r="QIH75" s="24"/>
      <c r="QII75" s="24"/>
      <c r="QIJ75" s="24"/>
      <c r="QIK75" s="24"/>
      <c r="QIL75" s="24"/>
      <c r="QIM75" s="24"/>
      <c r="QIN75" s="24"/>
      <c r="QIO75" s="24"/>
      <c r="QIP75" s="24"/>
      <c r="QIQ75" s="24"/>
      <c r="QIR75" s="24"/>
      <c r="QIS75" s="24"/>
      <c r="QIT75" s="24"/>
      <c r="QIU75" s="24"/>
      <c r="QIV75" s="24"/>
      <c r="QIW75" s="24"/>
      <c r="QIX75" s="24"/>
      <c r="QIY75" s="24"/>
      <c r="QIZ75" s="24"/>
      <c r="QJA75" s="24"/>
      <c r="QJB75" s="24"/>
      <c r="QJC75" s="24"/>
      <c r="QJD75" s="24"/>
      <c r="QJE75" s="24"/>
      <c r="QJF75" s="24"/>
      <c r="QJG75" s="24"/>
      <c r="QJH75" s="24"/>
      <c r="QJI75" s="24"/>
      <c r="QJJ75" s="24"/>
      <c r="QJK75" s="24"/>
      <c r="QJL75" s="24"/>
      <c r="QJM75" s="24"/>
      <c r="QJN75" s="24"/>
      <c r="QJO75" s="24"/>
      <c r="QJP75" s="24"/>
      <c r="QJQ75" s="24"/>
      <c r="QJR75" s="24"/>
      <c r="QJS75" s="24"/>
      <c r="QJT75" s="24"/>
      <c r="QJU75" s="24"/>
      <c r="QJV75" s="24"/>
      <c r="QJW75" s="24"/>
      <c r="QJX75" s="24"/>
      <c r="QJY75" s="24"/>
      <c r="QJZ75" s="24"/>
      <c r="QKA75" s="24"/>
      <c r="QKB75" s="24"/>
      <c r="QKC75" s="24"/>
      <c r="QKD75" s="24"/>
      <c r="QKE75" s="24"/>
      <c r="QKF75" s="24"/>
      <c r="QKG75" s="24"/>
      <c r="QKH75" s="24"/>
      <c r="QKI75" s="24"/>
      <c r="QKJ75" s="24"/>
      <c r="QKK75" s="24"/>
      <c r="QKL75" s="24"/>
      <c r="QKM75" s="24"/>
      <c r="QKN75" s="24"/>
      <c r="QKO75" s="24"/>
      <c r="QKP75" s="24"/>
      <c r="QKQ75" s="24"/>
      <c r="QKR75" s="24"/>
      <c r="QKS75" s="24"/>
      <c r="QKT75" s="24"/>
      <c r="QKU75" s="24"/>
      <c r="QKV75" s="24"/>
      <c r="QKW75" s="24"/>
      <c r="QKX75" s="24"/>
      <c r="QKY75" s="24"/>
      <c r="QKZ75" s="24"/>
      <c r="QLA75" s="24"/>
      <c r="QLB75" s="24"/>
      <c r="QLC75" s="24"/>
      <c r="QLD75" s="24"/>
      <c r="QLE75" s="24"/>
      <c r="QLF75" s="24"/>
      <c r="QLG75" s="24"/>
      <c r="QLH75" s="24"/>
      <c r="QLI75" s="24"/>
      <c r="QLJ75" s="24"/>
      <c r="QLK75" s="24"/>
      <c r="QLL75" s="24"/>
      <c r="QLM75" s="24"/>
      <c r="QLN75" s="24"/>
      <c r="QLO75" s="24"/>
      <c r="QLP75" s="24"/>
      <c r="QLQ75" s="24"/>
      <c r="QLR75" s="24"/>
      <c r="QLS75" s="24"/>
      <c r="QLT75" s="24"/>
      <c r="QLU75" s="24"/>
      <c r="QLV75" s="24"/>
      <c r="QLW75" s="24"/>
      <c r="QLX75" s="24"/>
      <c r="QLY75" s="24"/>
      <c r="QLZ75" s="24"/>
      <c r="QMA75" s="24"/>
      <c r="QMB75" s="24"/>
      <c r="QMC75" s="24"/>
      <c r="QMD75" s="24"/>
      <c r="QME75" s="24"/>
      <c r="QMF75" s="24"/>
      <c r="QMG75" s="24"/>
      <c r="QMH75" s="24"/>
      <c r="QMI75" s="24"/>
      <c r="QMJ75" s="24"/>
      <c r="QMK75" s="24"/>
      <c r="QML75" s="24"/>
      <c r="QMM75" s="24"/>
      <c r="QMN75" s="24"/>
      <c r="QMO75" s="24"/>
      <c r="QMP75" s="24"/>
      <c r="QMQ75" s="24"/>
      <c r="QMR75" s="24"/>
      <c r="QMS75" s="24"/>
      <c r="QMT75" s="24"/>
      <c r="QMU75" s="24"/>
      <c r="QMV75" s="24"/>
      <c r="QMW75" s="24"/>
      <c r="QMX75" s="24"/>
      <c r="QMY75" s="24"/>
      <c r="QMZ75" s="24"/>
      <c r="QNA75" s="24"/>
      <c r="QNB75" s="24"/>
      <c r="QNC75" s="24"/>
      <c r="QND75" s="24"/>
      <c r="QNE75" s="24"/>
      <c r="QNF75" s="24"/>
      <c r="QNG75" s="24"/>
      <c r="QNH75" s="24"/>
      <c r="QNI75" s="24"/>
      <c r="QNJ75" s="24"/>
      <c r="QNK75" s="24"/>
      <c r="QNL75" s="24"/>
      <c r="QNM75" s="24"/>
      <c r="QNN75" s="24"/>
      <c r="QNO75" s="24"/>
      <c r="QNP75" s="24"/>
      <c r="QNQ75" s="24"/>
      <c r="QNR75" s="24"/>
      <c r="QNS75" s="24"/>
      <c r="QNT75" s="24"/>
      <c r="QNU75" s="24"/>
      <c r="QNV75" s="24"/>
      <c r="QNW75" s="24"/>
      <c r="QNX75" s="24"/>
      <c r="QNY75" s="24"/>
      <c r="QNZ75" s="24"/>
      <c r="QOA75" s="24"/>
      <c r="QOB75" s="24"/>
      <c r="QOC75" s="24"/>
      <c r="QOD75" s="24"/>
      <c r="QOE75" s="24"/>
      <c r="QOF75" s="24"/>
      <c r="QOG75" s="24"/>
      <c r="QOH75" s="24"/>
      <c r="QOI75" s="24"/>
      <c r="QOJ75" s="24"/>
      <c r="QOK75" s="24"/>
      <c r="QOL75" s="24"/>
      <c r="QOM75" s="24"/>
      <c r="QON75" s="24"/>
      <c r="QOO75" s="24"/>
      <c r="QOP75" s="24"/>
      <c r="QOQ75" s="24"/>
      <c r="QOR75" s="24"/>
      <c r="QOS75" s="24"/>
      <c r="QOT75" s="24"/>
      <c r="QOU75" s="24"/>
      <c r="QOV75" s="24"/>
      <c r="QOW75" s="24"/>
      <c r="QOX75" s="24"/>
      <c r="QOY75" s="24"/>
      <c r="QOZ75" s="24"/>
      <c r="QPA75" s="24"/>
      <c r="QPB75" s="24"/>
      <c r="QPC75" s="24"/>
      <c r="QPD75" s="24"/>
      <c r="QPE75" s="24"/>
      <c r="QPF75" s="24"/>
      <c r="QPG75" s="24"/>
      <c r="QPH75" s="24"/>
      <c r="QPI75" s="24"/>
      <c r="QPJ75" s="24"/>
      <c r="QPK75" s="24"/>
      <c r="QPL75" s="24"/>
      <c r="QPM75" s="24"/>
      <c r="QPN75" s="24"/>
      <c r="QPO75" s="24"/>
      <c r="QPP75" s="24"/>
      <c r="QPQ75" s="24"/>
      <c r="QPR75" s="24"/>
      <c r="QPS75" s="24"/>
      <c r="QPT75" s="24"/>
      <c r="QPU75" s="24"/>
      <c r="QPV75" s="24"/>
      <c r="QPW75" s="24"/>
      <c r="QPX75" s="24"/>
      <c r="QPY75" s="24"/>
      <c r="QPZ75" s="24"/>
      <c r="QQA75" s="24"/>
      <c r="QQB75" s="24"/>
      <c r="QQC75" s="24"/>
      <c r="QQD75" s="24"/>
      <c r="QQE75" s="24"/>
      <c r="QQF75" s="24"/>
      <c r="QQG75" s="24"/>
      <c r="QQH75" s="24"/>
      <c r="QQI75" s="24"/>
      <c r="QQJ75" s="24"/>
      <c r="QQK75" s="24"/>
      <c r="QQL75" s="24"/>
      <c r="QQM75" s="24"/>
      <c r="QQN75" s="24"/>
      <c r="QQO75" s="24"/>
      <c r="QQP75" s="24"/>
      <c r="QQQ75" s="24"/>
      <c r="QQR75" s="24"/>
      <c r="QQS75" s="24"/>
      <c r="QQT75" s="24"/>
      <c r="QQU75" s="24"/>
      <c r="QQV75" s="24"/>
      <c r="QQW75" s="24"/>
      <c r="QQX75" s="24"/>
      <c r="QQY75" s="24"/>
      <c r="QQZ75" s="24"/>
      <c r="QRA75" s="24"/>
      <c r="QRB75" s="24"/>
      <c r="QRC75" s="24"/>
      <c r="QRD75" s="24"/>
      <c r="QRE75" s="24"/>
      <c r="QRF75" s="24"/>
      <c r="QRG75" s="24"/>
      <c r="QRH75" s="24"/>
      <c r="QRI75" s="24"/>
      <c r="QRJ75" s="24"/>
      <c r="QRK75" s="24"/>
      <c r="QRL75" s="24"/>
      <c r="QRM75" s="24"/>
      <c r="QRN75" s="24"/>
      <c r="QRO75" s="24"/>
      <c r="QRP75" s="24"/>
      <c r="QRQ75" s="24"/>
      <c r="QRR75" s="24"/>
      <c r="QRS75" s="24"/>
      <c r="QRT75" s="24"/>
      <c r="QRU75" s="24"/>
      <c r="QRV75" s="24"/>
      <c r="QRW75" s="24"/>
      <c r="QRX75" s="24"/>
      <c r="QRY75" s="24"/>
      <c r="QRZ75" s="24"/>
      <c r="QSA75" s="24"/>
      <c r="QSB75" s="24"/>
      <c r="QSC75" s="24"/>
      <c r="QSD75" s="24"/>
      <c r="QSE75" s="24"/>
      <c r="QSF75" s="24"/>
      <c r="QSG75" s="24"/>
      <c r="QSH75" s="24"/>
      <c r="QSI75" s="24"/>
      <c r="QSJ75" s="24"/>
      <c r="QSK75" s="24"/>
      <c r="QSL75" s="24"/>
      <c r="QSM75" s="24"/>
      <c r="QSN75" s="24"/>
      <c r="QSO75" s="24"/>
      <c r="QSP75" s="24"/>
      <c r="QSQ75" s="24"/>
      <c r="QSR75" s="24"/>
      <c r="QSS75" s="24"/>
      <c r="QST75" s="24"/>
      <c r="QSU75" s="24"/>
      <c r="QSV75" s="24"/>
      <c r="QSW75" s="24"/>
      <c r="QSX75" s="24"/>
      <c r="QSY75" s="24"/>
      <c r="QSZ75" s="24"/>
      <c r="QTA75" s="24"/>
      <c r="QTB75" s="24"/>
      <c r="QTC75" s="24"/>
      <c r="QTD75" s="24"/>
      <c r="QTE75" s="24"/>
      <c r="QTF75" s="24"/>
      <c r="QTG75" s="24"/>
      <c r="QTH75" s="24"/>
      <c r="QTI75" s="24"/>
      <c r="QTJ75" s="24"/>
      <c r="QTK75" s="24"/>
      <c r="QTL75" s="24"/>
      <c r="QTM75" s="24"/>
      <c r="QTN75" s="24"/>
      <c r="QTO75" s="24"/>
      <c r="QTP75" s="24"/>
      <c r="QTQ75" s="24"/>
      <c r="QTR75" s="24"/>
      <c r="QTS75" s="24"/>
      <c r="QTT75" s="24"/>
      <c r="QTU75" s="24"/>
      <c r="QTV75" s="24"/>
      <c r="QTW75" s="24"/>
      <c r="QTX75" s="24"/>
      <c r="QTY75" s="24"/>
      <c r="QTZ75" s="24"/>
      <c r="QUA75" s="24"/>
      <c r="QUB75" s="24"/>
      <c r="QUC75" s="24"/>
      <c r="QUD75" s="24"/>
      <c r="QUE75" s="24"/>
      <c r="QUF75" s="24"/>
      <c r="QUG75" s="24"/>
      <c r="QUH75" s="24"/>
      <c r="QUI75" s="24"/>
      <c r="QUJ75" s="24"/>
      <c r="QUK75" s="24"/>
      <c r="QUL75" s="24"/>
      <c r="QUM75" s="24"/>
      <c r="QUN75" s="24"/>
      <c r="QUO75" s="24"/>
      <c r="QUP75" s="24"/>
      <c r="QUQ75" s="24"/>
      <c r="QUR75" s="24"/>
      <c r="QUS75" s="24"/>
      <c r="QUT75" s="24"/>
      <c r="QUU75" s="24"/>
      <c r="QUV75" s="24"/>
      <c r="QUW75" s="24"/>
      <c r="QUX75" s="24"/>
      <c r="QUY75" s="24"/>
      <c r="QUZ75" s="24"/>
      <c r="QVA75" s="24"/>
      <c r="QVB75" s="24"/>
      <c r="QVC75" s="24"/>
      <c r="QVD75" s="24"/>
      <c r="QVE75" s="24"/>
      <c r="QVF75" s="24"/>
      <c r="QVG75" s="24"/>
      <c r="QVH75" s="24"/>
      <c r="QVI75" s="24"/>
      <c r="QVJ75" s="24"/>
      <c r="QVK75" s="24"/>
      <c r="QVL75" s="24"/>
      <c r="QVM75" s="24"/>
      <c r="QVN75" s="24"/>
      <c r="QVO75" s="24"/>
      <c r="QVP75" s="24"/>
      <c r="QVQ75" s="24"/>
      <c r="QVR75" s="24"/>
      <c r="QVS75" s="24"/>
      <c r="QVT75" s="24"/>
      <c r="QVU75" s="24"/>
      <c r="QVV75" s="24"/>
      <c r="QVW75" s="24"/>
      <c r="QVX75" s="24"/>
      <c r="QVY75" s="24"/>
      <c r="QVZ75" s="24"/>
      <c r="QWA75" s="24"/>
      <c r="QWB75" s="24"/>
      <c r="QWC75" s="24"/>
      <c r="QWD75" s="24"/>
      <c r="QWE75" s="24"/>
      <c r="QWF75" s="24"/>
      <c r="QWG75" s="24"/>
      <c r="QWH75" s="24"/>
      <c r="QWI75" s="24"/>
      <c r="QWJ75" s="24"/>
      <c r="QWK75" s="24"/>
      <c r="QWL75" s="24"/>
      <c r="QWM75" s="24"/>
      <c r="QWN75" s="24"/>
      <c r="QWO75" s="24"/>
      <c r="QWP75" s="24"/>
      <c r="QWQ75" s="24"/>
      <c r="QWR75" s="24"/>
      <c r="QWS75" s="24"/>
      <c r="QWT75" s="24"/>
      <c r="QWU75" s="24"/>
      <c r="QWV75" s="24"/>
      <c r="QWW75" s="24"/>
      <c r="QWX75" s="24"/>
      <c r="QWY75" s="24"/>
      <c r="QWZ75" s="24"/>
      <c r="QXA75" s="24"/>
      <c r="QXB75" s="24"/>
      <c r="QXC75" s="24"/>
      <c r="QXD75" s="24"/>
      <c r="QXE75" s="24"/>
      <c r="QXF75" s="24"/>
      <c r="QXG75" s="24"/>
      <c r="QXH75" s="24"/>
      <c r="QXI75" s="24"/>
      <c r="QXJ75" s="24"/>
      <c r="QXK75" s="24"/>
      <c r="QXL75" s="24"/>
      <c r="QXM75" s="24"/>
      <c r="QXN75" s="24"/>
      <c r="QXO75" s="24"/>
      <c r="QXP75" s="24"/>
      <c r="QXQ75" s="24"/>
      <c r="QXR75" s="24"/>
      <c r="QXS75" s="24"/>
      <c r="QXT75" s="24"/>
      <c r="QXU75" s="24"/>
      <c r="QXV75" s="24"/>
      <c r="QXW75" s="24"/>
      <c r="QXX75" s="24"/>
      <c r="QXY75" s="24"/>
      <c r="QXZ75" s="24"/>
      <c r="QYA75" s="24"/>
      <c r="QYB75" s="24"/>
      <c r="QYC75" s="24"/>
      <c r="QYD75" s="24"/>
      <c r="QYE75" s="24"/>
      <c r="QYF75" s="24"/>
      <c r="QYG75" s="24"/>
      <c r="QYH75" s="24"/>
      <c r="QYI75" s="24"/>
      <c r="QYJ75" s="24"/>
      <c r="QYK75" s="24"/>
      <c r="QYL75" s="24"/>
      <c r="QYM75" s="24"/>
      <c r="QYN75" s="24"/>
      <c r="QYO75" s="24"/>
      <c r="QYP75" s="24"/>
      <c r="QYQ75" s="24"/>
      <c r="QYR75" s="24"/>
      <c r="QYS75" s="24"/>
      <c r="QYT75" s="24"/>
      <c r="QYU75" s="24"/>
      <c r="QYV75" s="24"/>
      <c r="QYW75" s="24"/>
      <c r="QYX75" s="24"/>
      <c r="QYY75" s="24"/>
      <c r="QYZ75" s="24"/>
      <c r="QZA75" s="24"/>
      <c r="QZB75" s="24"/>
      <c r="QZC75" s="24"/>
      <c r="QZD75" s="24"/>
      <c r="QZE75" s="24"/>
      <c r="QZF75" s="24"/>
      <c r="QZG75" s="24"/>
      <c r="QZH75" s="24"/>
      <c r="QZI75" s="24"/>
      <c r="QZJ75" s="24"/>
      <c r="QZK75" s="24"/>
      <c r="QZL75" s="24"/>
      <c r="QZM75" s="24"/>
      <c r="QZN75" s="24"/>
      <c r="QZO75" s="24"/>
      <c r="QZP75" s="24"/>
      <c r="QZQ75" s="24"/>
      <c r="QZR75" s="24"/>
      <c r="QZS75" s="24"/>
      <c r="QZT75" s="24"/>
      <c r="QZU75" s="24"/>
      <c r="QZV75" s="24"/>
      <c r="QZW75" s="24"/>
      <c r="QZX75" s="24"/>
      <c r="QZY75" s="24"/>
      <c r="QZZ75" s="24"/>
      <c r="RAA75" s="24"/>
      <c r="RAB75" s="24"/>
      <c r="RAC75" s="24"/>
      <c r="RAD75" s="24"/>
      <c r="RAE75" s="24"/>
      <c r="RAF75" s="24"/>
      <c r="RAG75" s="24"/>
      <c r="RAH75" s="24"/>
      <c r="RAI75" s="24"/>
      <c r="RAJ75" s="24"/>
      <c r="RAK75" s="24"/>
      <c r="RAL75" s="24"/>
      <c r="RAM75" s="24"/>
      <c r="RAN75" s="24"/>
      <c r="RAO75" s="24"/>
      <c r="RAP75" s="24"/>
      <c r="RAQ75" s="24"/>
      <c r="RAR75" s="24"/>
      <c r="RAS75" s="24"/>
      <c r="RAT75" s="24"/>
      <c r="RAU75" s="24"/>
      <c r="RAV75" s="24"/>
      <c r="RAW75" s="24"/>
      <c r="RAX75" s="24"/>
      <c r="RAY75" s="24"/>
      <c r="RAZ75" s="24"/>
      <c r="RBA75" s="24"/>
      <c r="RBB75" s="24"/>
      <c r="RBC75" s="24"/>
      <c r="RBD75" s="24"/>
      <c r="RBE75" s="24"/>
      <c r="RBF75" s="24"/>
      <c r="RBG75" s="24"/>
      <c r="RBH75" s="24"/>
      <c r="RBI75" s="24"/>
      <c r="RBJ75" s="24"/>
      <c r="RBK75" s="24"/>
      <c r="RBL75" s="24"/>
      <c r="RBM75" s="24"/>
      <c r="RBN75" s="24"/>
      <c r="RBO75" s="24"/>
      <c r="RBP75" s="24"/>
      <c r="RBQ75" s="24"/>
      <c r="RBR75" s="24"/>
      <c r="RBS75" s="24"/>
      <c r="RBT75" s="24"/>
      <c r="RBU75" s="24"/>
      <c r="RBV75" s="24"/>
      <c r="RBW75" s="24"/>
      <c r="RBX75" s="24"/>
      <c r="RBY75" s="24"/>
      <c r="RBZ75" s="24"/>
      <c r="RCA75" s="24"/>
      <c r="RCB75" s="24"/>
      <c r="RCC75" s="24"/>
      <c r="RCD75" s="24"/>
      <c r="RCE75" s="24"/>
      <c r="RCF75" s="24"/>
      <c r="RCG75" s="24"/>
      <c r="RCH75" s="24"/>
      <c r="RCI75" s="24"/>
      <c r="RCJ75" s="24"/>
      <c r="RCK75" s="24"/>
      <c r="RCL75" s="24"/>
      <c r="RCM75" s="24"/>
      <c r="RCN75" s="24"/>
      <c r="RCO75" s="24"/>
      <c r="RCP75" s="24"/>
      <c r="RCQ75" s="24"/>
      <c r="RCR75" s="24"/>
      <c r="RCS75" s="24"/>
      <c r="RCT75" s="24"/>
      <c r="RCU75" s="24"/>
      <c r="RCV75" s="24"/>
      <c r="RCW75" s="24"/>
      <c r="RCX75" s="24"/>
      <c r="RCY75" s="24"/>
      <c r="RCZ75" s="24"/>
      <c r="RDA75" s="24"/>
      <c r="RDB75" s="24"/>
      <c r="RDC75" s="24"/>
      <c r="RDD75" s="24"/>
      <c r="RDE75" s="24"/>
      <c r="RDF75" s="24"/>
      <c r="RDG75" s="24"/>
      <c r="RDH75" s="24"/>
      <c r="RDI75" s="24"/>
      <c r="RDJ75" s="24"/>
      <c r="RDK75" s="24"/>
      <c r="RDL75" s="24"/>
      <c r="RDM75" s="24"/>
      <c r="RDN75" s="24"/>
      <c r="RDO75" s="24"/>
      <c r="RDP75" s="24"/>
      <c r="RDQ75" s="24"/>
      <c r="RDR75" s="24"/>
      <c r="RDS75" s="24"/>
      <c r="RDT75" s="24"/>
      <c r="RDU75" s="24"/>
      <c r="RDV75" s="24"/>
      <c r="RDW75" s="24"/>
      <c r="RDX75" s="24"/>
      <c r="RDY75" s="24"/>
      <c r="RDZ75" s="24"/>
      <c r="REA75" s="24"/>
      <c r="REB75" s="24"/>
      <c r="REC75" s="24"/>
      <c r="RED75" s="24"/>
      <c r="REE75" s="24"/>
      <c r="REF75" s="24"/>
      <c r="REG75" s="24"/>
      <c r="REH75" s="24"/>
      <c r="REI75" s="24"/>
      <c r="REJ75" s="24"/>
      <c r="REK75" s="24"/>
      <c r="REL75" s="24"/>
      <c r="REM75" s="24"/>
      <c r="REN75" s="24"/>
      <c r="REO75" s="24"/>
      <c r="REP75" s="24"/>
      <c r="REQ75" s="24"/>
      <c r="RER75" s="24"/>
      <c r="RES75" s="24"/>
      <c r="RET75" s="24"/>
      <c r="REU75" s="24"/>
      <c r="REV75" s="24"/>
      <c r="REW75" s="24"/>
      <c r="REX75" s="24"/>
      <c r="REY75" s="24"/>
      <c r="REZ75" s="24"/>
      <c r="RFA75" s="24"/>
      <c r="RFB75" s="24"/>
      <c r="RFC75" s="24"/>
      <c r="RFD75" s="24"/>
      <c r="RFE75" s="24"/>
      <c r="RFF75" s="24"/>
      <c r="RFG75" s="24"/>
      <c r="RFH75" s="24"/>
      <c r="RFI75" s="24"/>
      <c r="RFJ75" s="24"/>
      <c r="RFK75" s="24"/>
      <c r="RFL75" s="24"/>
      <c r="RFM75" s="24"/>
      <c r="RFN75" s="24"/>
      <c r="RFO75" s="24"/>
      <c r="RFP75" s="24"/>
      <c r="RFQ75" s="24"/>
      <c r="RFR75" s="24"/>
      <c r="RFS75" s="24"/>
      <c r="RFT75" s="24"/>
      <c r="RFU75" s="24"/>
      <c r="RFV75" s="24"/>
      <c r="RFW75" s="24"/>
      <c r="RFX75" s="24"/>
      <c r="RFY75" s="24"/>
      <c r="RFZ75" s="24"/>
      <c r="RGA75" s="24"/>
      <c r="RGB75" s="24"/>
      <c r="RGC75" s="24"/>
      <c r="RGD75" s="24"/>
      <c r="RGE75" s="24"/>
      <c r="RGF75" s="24"/>
      <c r="RGG75" s="24"/>
      <c r="RGH75" s="24"/>
      <c r="RGI75" s="24"/>
      <c r="RGJ75" s="24"/>
      <c r="RGK75" s="24"/>
      <c r="RGL75" s="24"/>
      <c r="RGM75" s="24"/>
      <c r="RGN75" s="24"/>
      <c r="RGO75" s="24"/>
      <c r="RGP75" s="24"/>
      <c r="RGQ75" s="24"/>
      <c r="RGR75" s="24"/>
      <c r="RGS75" s="24"/>
      <c r="RGT75" s="24"/>
      <c r="RGU75" s="24"/>
      <c r="RGV75" s="24"/>
      <c r="RGW75" s="24"/>
      <c r="RGX75" s="24"/>
      <c r="RGY75" s="24"/>
      <c r="RGZ75" s="24"/>
      <c r="RHA75" s="24"/>
      <c r="RHB75" s="24"/>
      <c r="RHC75" s="24"/>
      <c r="RHD75" s="24"/>
      <c r="RHE75" s="24"/>
      <c r="RHF75" s="24"/>
      <c r="RHG75" s="24"/>
      <c r="RHH75" s="24"/>
      <c r="RHI75" s="24"/>
      <c r="RHJ75" s="24"/>
      <c r="RHK75" s="24"/>
      <c r="RHL75" s="24"/>
      <c r="RHM75" s="24"/>
      <c r="RHN75" s="24"/>
      <c r="RHO75" s="24"/>
      <c r="RHP75" s="24"/>
      <c r="RHQ75" s="24"/>
      <c r="RHR75" s="24"/>
      <c r="RHS75" s="24"/>
      <c r="RHT75" s="24"/>
      <c r="RHU75" s="24"/>
      <c r="RHV75" s="24"/>
      <c r="RHW75" s="24"/>
      <c r="RHX75" s="24"/>
      <c r="RHY75" s="24"/>
      <c r="RHZ75" s="24"/>
      <c r="RIA75" s="24"/>
      <c r="RIB75" s="24"/>
      <c r="RIC75" s="24"/>
      <c r="RID75" s="24"/>
      <c r="RIE75" s="24"/>
      <c r="RIF75" s="24"/>
      <c r="RIG75" s="24"/>
      <c r="RIH75" s="24"/>
      <c r="RII75" s="24"/>
      <c r="RIJ75" s="24"/>
      <c r="RIK75" s="24"/>
      <c r="RIL75" s="24"/>
      <c r="RIM75" s="24"/>
      <c r="RIN75" s="24"/>
      <c r="RIO75" s="24"/>
      <c r="RIP75" s="24"/>
      <c r="RIQ75" s="24"/>
      <c r="RIR75" s="24"/>
      <c r="RIS75" s="24"/>
      <c r="RIT75" s="24"/>
      <c r="RIU75" s="24"/>
      <c r="RIV75" s="24"/>
      <c r="RIW75" s="24"/>
      <c r="RIX75" s="24"/>
      <c r="RIY75" s="24"/>
      <c r="RIZ75" s="24"/>
      <c r="RJA75" s="24"/>
      <c r="RJB75" s="24"/>
      <c r="RJC75" s="24"/>
      <c r="RJD75" s="24"/>
      <c r="RJE75" s="24"/>
      <c r="RJF75" s="24"/>
      <c r="RJG75" s="24"/>
      <c r="RJH75" s="24"/>
      <c r="RJI75" s="24"/>
      <c r="RJJ75" s="24"/>
      <c r="RJK75" s="24"/>
      <c r="RJL75" s="24"/>
      <c r="RJM75" s="24"/>
      <c r="RJN75" s="24"/>
      <c r="RJO75" s="24"/>
      <c r="RJP75" s="24"/>
      <c r="RJQ75" s="24"/>
      <c r="RJR75" s="24"/>
      <c r="RJS75" s="24"/>
      <c r="RJT75" s="24"/>
      <c r="RJU75" s="24"/>
      <c r="RJV75" s="24"/>
      <c r="RJW75" s="24"/>
      <c r="RJX75" s="24"/>
      <c r="RJY75" s="24"/>
      <c r="RJZ75" s="24"/>
      <c r="RKA75" s="24"/>
      <c r="RKB75" s="24"/>
      <c r="RKC75" s="24"/>
      <c r="RKD75" s="24"/>
      <c r="RKE75" s="24"/>
      <c r="RKF75" s="24"/>
      <c r="RKG75" s="24"/>
      <c r="RKH75" s="24"/>
      <c r="RKI75" s="24"/>
      <c r="RKJ75" s="24"/>
      <c r="RKK75" s="24"/>
      <c r="RKL75" s="24"/>
      <c r="RKM75" s="24"/>
      <c r="RKN75" s="24"/>
      <c r="RKO75" s="24"/>
      <c r="RKP75" s="24"/>
      <c r="RKQ75" s="24"/>
      <c r="RKR75" s="24"/>
      <c r="RKS75" s="24"/>
      <c r="RKT75" s="24"/>
      <c r="RKU75" s="24"/>
      <c r="RKV75" s="24"/>
      <c r="RKW75" s="24"/>
      <c r="RKX75" s="24"/>
      <c r="RKY75" s="24"/>
      <c r="RKZ75" s="24"/>
      <c r="RLA75" s="24"/>
      <c r="RLB75" s="24"/>
      <c r="RLC75" s="24"/>
      <c r="RLD75" s="24"/>
      <c r="RLE75" s="24"/>
      <c r="RLF75" s="24"/>
      <c r="RLG75" s="24"/>
      <c r="RLH75" s="24"/>
      <c r="RLI75" s="24"/>
      <c r="RLJ75" s="24"/>
      <c r="RLK75" s="24"/>
      <c r="RLL75" s="24"/>
      <c r="RLM75" s="24"/>
      <c r="RLN75" s="24"/>
      <c r="RLO75" s="24"/>
      <c r="RLP75" s="24"/>
      <c r="RLQ75" s="24"/>
      <c r="RLR75" s="24"/>
      <c r="RLS75" s="24"/>
      <c r="RLT75" s="24"/>
      <c r="RLU75" s="24"/>
      <c r="RLV75" s="24"/>
      <c r="RLW75" s="24"/>
      <c r="RLX75" s="24"/>
      <c r="RLY75" s="24"/>
      <c r="RLZ75" s="24"/>
      <c r="RMA75" s="24"/>
      <c r="RMB75" s="24"/>
      <c r="RMC75" s="24"/>
      <c r="RMD75" s="24"/>
      <c r="RME75" s="24"/>
      <c r="RMF75" s="24"/>
      <c r="RMG75" s="24"/>
      <c r="RMH75" s="24"/>
      <c r="RMI75" s="24"/>
      <c r="RMJ75" s="24"/>
      <c r="RMK75" s="24"/>
      <c r="RML75" s="24"/>
      <c r="RMM75" s="24"/>
      <c r="RMN75" s="24"/>
      <c r="RMO75" s="24"/>
      <c r="RMP75" s="24"/>
      <c r="RMQ75" s="24"/>
      <c r="RMR75" s="24"/>
      <c r="RMS75" s="24"/>
      <c r="RMT75" s="24"/>
      <c r="RMU75" s="24"/>
      <c r="RMV75" s="24"/>
      <c r="RMW75" s="24"/>
      <c r="RMX75" s="24"/>
      <c r="RMY75" s="24"/>
      <c r="RMZ75" s="24"/>
      <c r="RNA75" s="24"/>
      <c r="RNB75" s="24"/>
      <c r="RNC75" s="24"/>
      <c r="RND75" s="24"/>
      <c r="RNE75" s="24"/>
      <c r="RNF75" s="24"/>
      <c r="RNG75" s="24"/>
      <c r="RNH75" s="24"/>
      <c r="RNI75" s="24"/>
      <c r="RNJ75" s="24"/>
      <c r="RNK75" s="24"/>
      <c r="RNL75" s="24"/>
      <c r="RNM75" s="24"/>
      <c r="RNN75" s="24"/>
      <c r="RNO75" s="24"/>
      <c r="RNP75" s="24"/>
      <c r="RNQ75" s="24"/>
      <c r="RNR75" s="24"/>
      <c r="RNS75" s="24"/>
      <c r="RNT75" s="24"/>
      <c r="RNU75" s="24"/>
      <c r="RNV75" s="24"/>
      <c r="RNW75" s="24"/>
      <c r="RNX75" s="24"/>
      <c r="RNY75" s="24"/>
      <c r="RNZ75" s="24"/>
      <c r="ROA75" s="24"/>
      <c r="ROB75" s="24"/>
      <c r="ROC75" s="24"/>
      <c r="ROD75" s="24"/>
      <c r="ROE75" s="24"/>
      <c r="ROF75" s="24"/>
      <c r="ROG75" s="24"/>
      <c r="ROH75" s="24"/>
      <c r="ROI75" s="24"/>
      <c r="ROJ75" s="24"/>
      <c r="ROK75" s="24"/>
      <c r="ROL75" s="24"/>
      <c r="ROM75" s="24"/>
      <c r="RON75" s="24"/>
      <c r="ROO75" s="24"/>
      <c r="ROP75" s="24"/>
      <c r="ROQ75" s="24"/>
      <c r="ROR75" s="24"/>
      <c r="ROS75" s="24"/>
      <c r="ROT75" s="24"/>
      <c r="ROU75" s="24"/>
      <c r="ROV75" s="24"/>
      <c r="ROW75" s="24"/>
      <c r="ROX75" s="24"/>
      <c r="ROY75" s="24"/>
      <c r="ROZ75" s="24"/>
      <c r="RPA75" s="24"/>
      <c r="RPB75" s="24"/>
      <c r="RPC75" s="24"/>
      <c r="RPD75" s="24"/>
      <c r="RPE75" s="24"/>
      <c r="RPF75" s="24"/>
      <c r="RPG75" s="24"/>
      <c r="RPH75" s="24"/>
      <c r="RPI75" s="24"/>
      <c r="RPJ75" s="24"/>
      <c r="RPK75" s="24"/>
      <c r="RPL75" s="24"/>
      <c r="RPM75" s="24"/>
      <c r="RPN75" s="24"/>
      <c r="RPO75" s="24"/>
      <c r="RPP75" s="24"/>
      <c r="RPQ75" s="24"/>
      <c r="RPR75" s="24"/>
      <c r="RPS75" s="24"/>
      <c r="RPT75" s="24"/>
      <c r="RPU75" s="24"/>
      <c r="RPV75" s="24"/>
      <c r="RPW75" s="24"/>
      <c r="RPX75" s="24"/>
      <c r="RPY75" s="24"/>
      <c r="RPZ75" s="24"/>
      <c r="RQA75" s="24"/>
      <c r="RQB75" s="24"/>
      <c r="RQC75" s="24"/>
      <c r="RQD75" s="24"/>
      <c r="RQE75" s="24"/>
      <c r="RQF75" s="24"/>
      <c r="RQG75" s="24"/>
      <c r="RQH75" s="24"/>
      <c r="RQI75" s="24"/>
      <c r="RQJ75" s="24"/>
      <c r="RQK75" s="24"/>
      <c r="RQL75" s="24"/>
      <c r="RQM75" s="24"/>
      <c r="RQN75" s="24"/>
      <c r="RQO75" s="24"/>
      <c r="RQP75" s="24"/>
      <c r="RQQ75" s="24"/>
      <c r="RQR75" s="24"/>
      <c r="RQS75" s="24"/>
      <c r="RQT75" s="24"/>
      <c r="RQU75" s="24"/>
      <c r="RQV75" s="24"/>
      <c r="RQW75" s="24"/>
      <c r="RQX75" s="24"/>
      <c r="RQY75" s="24"/>
      <c r="RQZ75" s="24"/>
      <c r="RRA75" s="24"/>
      <c r="RRB75" s="24"/>
      <c r="RRC75" s="24"/>
      <c r="RRD75" s="24"/>
      <c r="RRE75" s="24"/>
      <c r="RRF75" s="24"/>
      <c r="RRG75" s="24"/>
      <c r="RRH75" s="24"/>
      <c r="RRI75" s="24"/>
      <c r="RRJ75" s="24"/>
      <c r="RRK75" s="24"/>
      <c r="RRL75" s="24"/>
      <c r="RRM75" s="24"/>
      <c r="RRN75" s="24"/>
      <c r="RRO75" s="24"/>
      <c r="RRP75" s="24"/>
      <c r="RRQ75" s="24"/>
      <c r="RRR75" s="24"/>
      <c r="RRS75" s="24"/>
      <c r="RRT75" s="24"/>
      <c r="RRU75" s="24"/>
      <c r="RRV75" s="24"/>
      <c r="RRW75" s="24"/>
      <c r="RRX75" s="24"/>
      <c r="RRY75" s="24"/>
      <c r="RRZ75" s="24"/>
      <c r="RSA75" s="24"/>
      <c r="RSB75" s="24"/>
      <c r="RSC75" s="24"/>
      <c r="RSD75" s="24"/>
      <c r="RSE75" s="24"/>
      <c r="RSF75" s="24"/>
      <c r="RSG75" s="24"/>
      <c r="RSH75" s="24"/>
      <c r="RSI75" s="24"/>
      <c r="RSJ75" s="24"/>
      <c r="RSK75" s="24"/>
      <c r="RSL75" s="24"/>
      <c r="RSM75" s="24"/>
      <c r="RSN75" s="24"/>
      <c r="RSO75" s="24"/>
      <c r="RSP75" s="24"/>
      <c r="RSQ75" s="24"/>
      <c r="RSR75" s="24"/>
      <c r="RSS75" s="24"/>
      <c r="RST75" s="24"/>
      <c r="RSU75" s="24"/>
      <c r="RSV75" s="24"/>
      <c r="RSW75" s="24"/>
      <c r="RSX75" s="24"/>
      <c r="RSY75" s="24"/>
      <c r="RSZ75" s="24"/>
      <c r="RTA75" s="24"/>
      <c r="RTB75" s="24"/>
      <c r="RTC75" s="24"/>
      <c r="RTD75" s="24"/>
      <c r="RTE75" s="24"/>
      <c r="RTF75" s="24"/>
      <c r="RTG75" s="24"/>
      <c r="RTH75" s="24"/>
      <c r="RTI75" s="24"/>
      <c r="RTJ75" s="24"/>
      <c r="RTK75" s="24"/>
      <c r="RTL75" s="24"/>
      <c r="RTM75" s="24"/>
      <c r="RTN75" s="24"/>
      <c r="RTO75" s="24"/>
      <c r="RTP75" s="24"/>
      <c r="RTQ75" s="24"/>
      <c r="RTR75" s="24"/>
      <c r="RTS75" s="24"/>
      <c r="RTT75" s="24"/>
      <c r="RTU75" s="24"/>
      <c r="RTV75" s="24"/>
      <c r="RTW75" s="24"/>
      <c r="RTX75" s="24"/>
      <c r="RTY75" s="24"/>
      <c r="RTZ75" s="24"/>
      <c r="RUA75" s="24"/>
      <c r="RUB75" s="24"/>
      <c r="RUC75" s="24"/>
      <c r="RUD75" s="24"/>
      <c r="RUE75" s="24"/>
      <c r="RUF75" s="24"/>
      <c r="RUG75" s="24"/>
      <c r="RUH75" s="24"/>
      <c r="RUI75" s="24"/>
      <c r="RUJ75" s="24"/>
      <c r="RUK75" s="24"/>
      <c r="RUL75" s="24"/>
      <c r="RUM75" s="24"/>
      <c r="RUN75" s="24"/>
      <c r="RUO75" s="24"/>
      <c r="RUP75" s="24"/>
      <c r="RUQ75" s="24"/>
      <c r="RUR75" s="24"/>
      <c r="RUS75" s="24"/>
      <c r="RUT75" s="24"/>
      <c r="RUU75" s="24"/>
      <c r="RUV75" s="24"/>
      <c r="RUW75" s="24"/>
      <c r="RUX75" s="24"/>
      <c r="RUY75" s="24"/>
      <c r="RUZ75" s="24"/>
      <c r="RVA75" s="24"/>
      <c r="RVB75" s="24"/>
      <c r="RVC75" s="24"/>
      <c r="RVD75" s="24"/>
      <c r="RVE75" s="24"/>
      <c r="RVF75" s="24"/>
      <c r="RVG75" s="24"/>
      <c r="RVH75" s="24"/>
      <c r="RVI75" s="24"/>
      <c r="RVJ75" s="24"/>
      <c r="RVK75" s="24"/>
      <c r="RVL75" s="24"/>
      <c r="RVM75" s="24"/>
      <c r="RVN75" s="24"/>
      <c r="RVO75" s="24"/>
      <c r="RVP75" s="24"/>
      <c r="RVQ75" s="24"/>
      <c r="RVR75" s="24"/>
      <c r="RVS75" s="24"/>
      <c r="RVT75" s="24"/>
      <c r="RVU75" s="24"/>
      <c r="RVV75" s="24"/>
      <c r="RVW75" s="24"/>
      <c r="RVX75" s="24"/>
      <c r="RVY75" s="24"/>
      <c r="RVZ75" s="24"/>
      <c r="RWA75" s="24"/>
      <c r="RWB75" s="24"/>
      <c r="RWC75" s="24"/>
      <c r="RWD75" s="24"/>
      <c r="RWE75" s="24"/>
      <c r="RWF75" s="24"/>
      <c r="RWG75" s="24"/>
      <c r="RWH75" s="24"/>
      <c r="RWI75" s="24"/>
      <c r="RWJ75" s="24"/>
      <c r="RWK75" s="24"/>
      <c r="RWL75" s="24"/>
      <c r="RWM75" s="24"/>
      <c r="RWN75" s="24"/>
      <c r="RWO75" s="24"/>
      <c r="RWP75" s="24"/>
      <c r="RWQ75" s="24"/>
      <c r="RWR75" s="24"/>
      <c r="RWS75" s="24"/>
      <c r="RWT75" s="24"/>
      <c r="RWU75" s="24"/>
      <c r="RWV75" s="24"/>
      <c r="RWW75" s="24"/>
      <c r="RWX75" s="24"/>
      <c r="RWY75" s="24"/>
      <c r="RWZ75" s="24"/>
      <c r="RXA75" s="24"/>
      <c r="RXB75" s="24"/>
      <c r="RXC75" s="24"/>
      <c r="RXD75" s="24"/>
      <c r="RXE75" s="24"/>
      <c r="RXF75" s="24"/>
      <c r="RXG75" s="24"/>
      <c r="RXH75" s="24"/>
      <c r="RXI75" s="24"/>
      <c r="RXJ75" s="24"/>
      <c r="RXK75" s="24"/>
      <c r="RXL75" s="24"/>
      <c r="RXM75" s="24"/>
      <c r="RXN75" s="24"/>
      <c r="RXO75" s="24"/>
      <c r="RXP75" s="24"/>
      <c r="RXQ75" s="24"/>
      <c r="RXR75" s="24"/>
      <c r="RXS75" s="24"/>
      <c r="RXT75" s="24"/>
      <c r="RXU75" s="24"/>
      <c r="RXV75" s="24"/>
      <c r="RXW75" s="24"/>
      <c r="RXX75" s="24"/>
      <c r="RXY75" s="24"/>
      <c r="RXZ75" s="24"/>
      <c r="RYA75" s="24"/>
      <c r="RYB75" s="24"/>
      <c r="RYC75" s="24"/>
      <c r="RYD75" s="24"/>
      <c r="RYE75" s="24"/>
      <c r="RYF75" s="24"/>
      <c r="RYG75" s="24"/>
      <c r="RYH75" s="24"/>
      <c r="RYI75" s="24"/>
      <c r="RYJ75" s="24"/>
      <c r="RYK75" s="24"/>
      <c r="RYL75" s="24"/>
      <c r="RYM75" s="24"/>
      <c r="RYN75" s="24"/>
      <c r="RYO75" s="24"/>
      <c r="RYP75" s="24"/>
      <c r="RYQ75" s="24"/>
      <c r="RYR75" s="24"/>
      <c r="RYS75" s="24"/>
      <c r="RYT75" s="24"/>
      <c r="RYU75" s="24"/>
      <c r="RYV75" s="24"/>
      <c r="RYW75" s="24"/>
      <c r="RYX75" s="24"/>
      <c r="RYY75" s="24"/>
      <c r="RYZ75" s="24"/>
      <c r="RZA75" s="24"/>
      <c r="RZB75" s="24"/>
      <c r="RZC75" s="24"/>
      <c r="RZD75" s="24"/>
      <c r="RZE75" s="24"/>
      <c r="RZF75" s="24"/>
      <c r="RZG75" s="24"/>
      <c r="RZH75" s="24"/>
      <c r="RZI75" s="24"/>
      <c r="RZJ75" s="24"/>
      <c r="RZK75" s="24"/>
      <c r="RZL75" s="24"/>
      <c r="RZM75" s="24"/>
      <c r="RZN75" s="24"/>
      <c r="RZO75" s="24"/>
      <c r="RZP75" s="24"/>
      <c r="RZQ75" s="24"/>
      <c r="RZR75" s="24"/>
      <c r="RZS75" s="24"/>
      <c r="RZT75" s="24"/>
      <c r="RZU75" s="24"/>
      <c r="RZV75" s="24"/>
      <c r="RZW75" s="24"/>
      <c r="RZX75" s="24"/>
      <c r="RZY75" s="24"/>
      <c r="RZZ75" s="24"/>
      <c r="SAA75" s="24"/>
      <c r="SAB75" s="24"/>
      <c r="SAC75" s="24"/>
      <c r="SAD75" s="24"/>
      <c r="SAE75" s="24"/>
      <c r="SAF75" s="24"/>
      <c r="SAG75" s="24"/>
      <c r="SAH75" s="24"/>
      <c r="SAI75" s="24"/>
      <c r="SAJ75" s="24"/>
      <c r="SAK75" s="24"/>
      <c r="SAL75" s="24"/>
      <c r="SAM75" s="24"/>
      <c r="SAN75" s="24"/>
      <c r="SAO75" s="24"/>
      <c r="SAP75" s="24"/>
      <c r="SAQ75" s="24"/>
      <c r="SAR75" s="24"/>
      <c r="SAS75" s="24"/>
      <c r="SAT75" s="24"/>
      <c r="SAU75" s="24"/>
      <c r="SAV75" s="24"/>
      <c r="SAW75" s="24"/>
      <c r="SAX75" s="24"/>
      <c r="SAY75" s="24"/>
      <c r="SAZ75" s="24"/>
      <c r="SBA75" s="24"/>
      <c r="SBB75" s="24"/>
      <c r="SBC75" s="24"/>
      <c r="SBD75" s="24"/>
      <c r="SBE75" s="24"/>
      <c r="SBF75" s="24"/>
      <c r="SBG75" s="24"/>
      <c r="SBH75" s="24"/>
      <c r="SBI75" s="24"/>
      <c r="SBJ75" s="24"/>
      <c r="SBK75" s="24"/>
      <c r="SBL75" s="24"/>
      <c r="SBM75" s="24"/>
      <c r="SBN75" s="24"/>
      <c r="SBO75" s="24"/>
      <c r="SBP75" s="24"/>
      <c r="SBQ75" s="24"/>
      <c r="SBR75" s="24"/>
      <c r="SBS75" s="24"/>
      <c r="SBT75" s="24"/>
      <c r="SBU75" s="24"/>
      <c r="SBV75" s="24"/>
      <c r="SBW75" s="24"/>
      <c r="SBX75" s="24"/>
      <c r="SBY75" s="24"/>
      <c r="SBZ75" s="24"/>
      <c r="SCA75" s="24"/>
      <c r="SCB75" s="24"/>
      <c r="SCC75" s="24"/>
      <c r="SCD75" s="24"/>
      <c r="SCE75" s="24"/>
      <c r="SCF75" s="24"/>
      <c r="SCG75" s="24"/>
      <c r="SCH75" s="24"/>
      <c r="SCI75" s="24"/>
      <c r="SCJ75" s="24"/>
      <c r="SCK75" s="24"/>
      <c r="SCL75" s="24"/>
      <c r="SCM75" s="24"/>
      <c r="SCN75" s="24"/>
      <c r="SCO75" s="24"/>
      <c r="SCP75" s="24"/>
      <c r="SCQ75" s="24"/>
      <c r="SCR75" s="24"/>
      <c r="SCS75" s="24"/>
      <c r="SCT75" s="24"/>
      <c r="SCU75" s="24"/>
      <c r="SCV75" s="24"/>
      <c r="SCW75" s="24"/>
      <c r="SCX75" s="24"/>
      <c r="SCY75" s="24"/>
      <c r="SCZ75" s="24"/>
      <c r="SDA75" s="24"/>
      <c r="SDB75" s="24"/>
      <c r="SDC75" s="24"/>
      <c r="SDD75" s="24"/>
      <c r="SDE75" s="24"/>
      <c r="SDF75" s="24"/>
      <c r="SDG75" s="24"/>
      <c r="SDH75" s="24"/>
      <c r="SDI75" s="24"/>
      <c r="SDJ75" s="24"/>
      <c r="SDK75" s="24"/>
      <c r="SDL75" s="24"/>
      <c r="SDM75" s="24"/>
      <c r="SDN75" s="24"/>
      <c r="SDO75" s="24"/>
      <c r="SDP75" s="24"/>
      <c r="SDQ75" s="24"/>
      <c r="SDR75" s="24"/>
      <c r="SDS75" s="24"/>
      <c r="SDT75" s="24"/>
      <c r="SDU75" s="24"/>
      <c r="SDV75" s="24"/>
      <c r="SDW75" s="24"/>
      <c r="SDX75" s="24"/>
      <c r="SDY75" s="24"/>
      <c r="SDZ75" s="24"/>
      <c r="SEA75" s="24"/>
      <c r="SEB75" s="24"/>
      <c r="SEC75" s="24"/>
      <c r="SED75" s="24"/>
      <c r="SEE75" s="24"/>
      <c r="SEF75" s="24"/>
      <c r="SEG75" s="24"/>
      <c r="SEH75" s="24"/>
      <c r="SEI75" s="24"/>
      <c r="SEJ75" s="24"/>
      <c r="SEK75" s="24"/>
      <c r="SEL75" s="24"/>
      <c r="SEM75" s="24"/>
      <c r="SEN75" s="24"/>
      <c r="SEO75" s="24"/>
      <c r="SEP75" s="24"/>
      <c r="SEQ75" s="24"/>
      <c r="SER75" s="24"/>
      <c r="SES75" s="24"/>
      <c r="SET75" s="24"/>
      <c r="SEU75" s="24"/>
      <c r="SEV75" s="24"/>
      <c r="SEW75" s="24"/>
      <c r="SEX75" s="24"/>
      <c r="SEY75" s="24"/>
      <c r="SEZ75" s="24"/>
      <c r="SFA75" s="24"/>
      <c r="SFB75" s="24"/>
      <c r="SFC75" s="24"/>
      <c r="SFD75" s="24"/>
      <c r="SFE75" s="24"/>
      <c r="SFF75" s="24"/>
      <c r="SFG75" s="24"/>
      <c r="SFH75" s="24"/>
      <c r="SFI75" s="24"/>
      <c r="SFJ75" s="24"/>
      <c r="SFK75" s="24"/>
      <c r="SFL75" s="24"/>
      <c r="SFM75" s="24"/>
      <c r="SFN75" s="24"/>
      <c r="SFO75" s="24"/>
      <c r="SFP75" s="24"/>
      <c r="SFQ75" s="24"/>
      <c r="SFR75" s="24"/>
      <c r="SFS75" s="24"/>
      <c r="SFT75" s="24"/>
      <c r="SFU75" s="24"/>
      <c r="SFV75" s="24"/>
      <c r="SFW75" s="24"/>
      <c r="SFX75" s="24"/>
      <c r="SFY75" s="24"/>
      <c r="SFZ75" s="24"/>
      <c r="SGA75" s="24"/>
      <c r="SGB75" s="24"/>
      <c r="SGC75" s="24"/>
      <c r="SGD75" s="24"/>
      <c r="SGE75" s="24"/>
      <c r="SGF75" s="24"/>
      <c r="SGG75" s="24"/>
      <c r="SGH75" s="24"/>
      <c r="SGI75" s="24"/>
      <c r="SGJ75" s="24"/>
      <c r="SGK75" s="24"/>
      <c r="SGL75" s="24"/>
      <c r="SGM75" s="24"/>
      <c r="SGN75" s="24"/>
      <c r="SGO75" s="24"/>
      <c r="SGP75" s="24"/>
      <c r="SGQ75" s="24"/>
      <c r="SGR75" s="24"/>
      <c r="SGS75" s="24"/>
      <c r="SGT75" s="24"/>
      <c r="SGU75" s="24"/>
      <c r="SGV75" s="24"/>
      <c r="SGW75" s="24"/>
      <c r="SGX75" s="24"/>
      <c r="SGY75" s="24"/>
      <c r="SGZ75" s="24"/>
      <c r="SHA75" s="24"/>
      <c r="SHB75" s="24"/>
      <c r="SHC75" s="24"/>
      <c r="SHD75" s="24"/>
      <c r="SHE75" s="24"/>
      <c r="SHF75" s="24"/>
      <c r="SHG75" s="24"/>
      <c r="SHH75" s="24"/>
      <c r="SHI75" s="24"/>
      <c r="SHJ75" s="24"/>
      <c r="SHK75" s="24"/>
      <c r="SHL75" s="24"/>
      <c r="SHM75" s="24"/>
      <c r="SHN75" s="24"/>
      <c r="SHO75" s="24"/>
      <c r="SHP75" s="24"/>
      <c r="SHQ75" s="24"/>
      <c r="SHR75" s="24"/>
      <c r="SHS75" s="24"/>
      <c r="SHT75" s="24"/>
      <c r="SHU75" s="24"/>
      <c r="SHV75" s="24"/>
      <c r="SHW75" s="24"/>
      <c r="SHX75" s="24"/>
      <c r="SHY75" s="24"/>
      <c r="SHZ75" s="24"/>
      <c r="SIA75" s="24"/>
      <c r="SIB75" s="24"/>
      <c r="SIC75" s="24"/>
      <c r="SID75" s="24"/>
      <c r="SIE75" s="24"/>
      <c r="SIF75" s="24"/>
      <c r="SIG75" s="24"/>
      <c r="SIH75" s="24"/>
      <c r="SII75" s="24"/>
      <c r="SIJ75" s="24"/>
      <c r="SIK75" s="24"/>
      <c r="SIL75" s="24"/>
      <c r="SIM75" s="24"/>
      <c r="SIN75" s="24"/>
      <c r="SIO75" s="24"/>
      <c r="SIP75" s="24"/>
      <c r="SIQ75" s="24"/>
      <c r="SIR75" s="24"/>
      <c r="SIS75" s="24"/>
      <c r="SIT75" s="24"/>
      <c r="SIU75" s="24"/>
      <c r="SIV75" s="24"/>
      <c r="SIW75" s="24"/>
      <c r="SIX75" s="24"/>
      <c r="SIY75" s="24"/>
      <c r="SIZ75" s="24"/>
      <c r="SJA75" s="24"/>
      <c r="SJB75" s="24"/>
      <c r="SJC75" s="24"/>
      <c r="SJD75" s="24"/>
      <c r="SJE75" s="24"/>
      <c r="SJF75" s="24"/>
      <c r="SJG75" s="24"/>
      <c r="SJH75" s="24"/>
      <c r="SJI75" s="24"/>
      <c r="SJJ75" s="24"/>
      <c r="SJK75" s="24"/>
      <c r="SJL75" s="24"/>
      <c r="SJM75" s="24"/>
      <c r="SJN75" s="24"/>
      <c r="SJO75" s="24"/>
      <c r="SJP75" s="24"/>
      <c r="SJQ75" s="24"/>
      <c r="SJR75" s="24"/>
      <c r="SJS75" s="24"/>
      <c r="SJT75" s="24"/>
      <c r="SJU75" s="24"/>
      <c r="SJV75" s="24"/>
      <c r="SJW75" s="24"/>
      <c r="SJX75" s="24"/>
      <c r="SJY75" s="24"/>
      <c r="SJZ75" s="24"/>
      <c r="SKA75" s="24"/>
      <c r="SKB75" s="24"/>
      <c r="SKC75" s="24"/>
      <c r="SKD75" s="24"/>
      <c r="SKE75" s="24"/>
      <c r="SKF75" s="24"/>
      <c r="SKG75" s="24"/>
      <c r="SKH75" s="24"/>
      <c r="SKI75" s="24"/>
      <c r="SKJ75" s="24"/>
      <c r="SKK75" s="24"/>
      <c r="SKL75" s="24"/>
      <c r="SKM75" s="24"/>
      <c r="SKN75" s="24"/>
      <c r="SKO75" s="24"/>
      <c r="SKP75" s="24"/>
      <c r="SKQ75" s="24"/>
      <c r="SKR75" s="24"/>
      <c r="SKS75" s="24"/>
      <c r="SKT75" s="24"/>
      <c r="SKU75" s="24"/>
      <c r="SKV75" s="24"/>
      <c r="SKW75" s="24"/>
      <c r="SKX75" s="24"/>
      <c r="SKY75" s="24"/>
      <c r="SKZ75" s="24"/>
      <c r="SLA75" s="24"/>
      <c r="SLB75" s="24"/>
      <c r="SLC75" s="24"/>
      <c r="SLD75" s="24"/>
      <c r="SLE75" s="24"/>
      <c r="SLF75" s="24"/>
      <c r="SLG75" s="24"/>
      <c r="SLH75" s="24"/>
      <c r="SLI75" s="24"/>
      <c r="SLJ75" s="24"/>
      <c r="SLK75" s="24"/>
      <c r="SLL75" s="24"/>
      <c r="SLM75" s="24"/>
      <c r="SLN75" s="24"/>
      <c r="SLO75" s="24"/>
      <c r="SLP75" s="24"/>
      <c r="SLQ75" s="24"/>
      <c r="SLR75" s="24"/>
      <c r="SLS75" s="24"/>
      <c r="SLT75" s="24"/>
      <c r="SLU75" s="24"/>
      <c r="SLV75" s="24"/>
      <c r="SLW75" s="24"/>
      <c r="SLX75" s="24"/>
      <c r="SLY75" s="24"/>
      <c r="SLZ75" s="24"/>
      <c r="SMA75" s="24"/>
      <c r="SMB75" s="24"/>
      <c r="SMC75" s="24"/>
      <c r="SMD75" s="24"/>
      <c r="SME75" s="24"/>
      <c r="SMF75" s="24"/>
      <c r="SMG75" s="24"/>
      <c r="SMH75" s="24"/>
      <c r="SMI75" s="24"/>
      <c r="SMJ75" s="24"/>
      <c r="SMK75" s="24"/>
      <c r="SML75" s="24"/>
      <c r="SMM75" s="24"/>
      <c r="SMN75" s="24"/>
      <c r="SMO75" s="24"/>
      <c r="SMP75" s="24"/>
      <c r="SMQ75" s="24"/>
      <c r="SMR75" s="24"/>
      <c r="SMS75" s="24"/>
      <c r="SMT75" s="24"/>
      <c r="SMU75" s="24"/>
      <c r="SMV75" s="24"/>
      <c r="SMW75" s="24"/>
      <c r="SMX75" s="24"/>
      <c r="SMY75" s="24"/>
      <c r="SMZ75" s="24"/>
      <c r="SNA75" s="24"/>
      <c r="SNB75" s="24"/>
      <c r="SNC75" s="24"/>
      <c r="SND75" s="24"/>
      <c r="SNE75" s="24"/>
      <c r="SNF75" s="24"/>
      <c r="SNG75" s="24"/>
      <c r="SNH75" s="24"/>
      <c r="SNI75" s="24"/>
      <c r="SNJ75" s="24"/>
      <c r="SNK75" s="24"/>
      <c r="SNL75" s="24"/>
      <c r="SNM75" s="24"/>
      <c r="SNN75" s="24"/>
      <c r="SNO75" s="24"/>
      <c r="SNP75" s="24"/>
      <c r="SNQ75" s="24"/>
      <c r="SNR75" s="24"/>
      <c r="SNS75" s="24"/>
      <c r="SNT75" s="24"/>
      <c r="SNU75" s="24"/>
      <c r="SNV75" s="24"/>
      <c r="SNW75" s="24"/>
      <c r="SNX75" s="24"/>
      <c r="SNY75" s="24"/>
      <c r="SNZ75" s="24"/>
      <c r="SOA75" s="24"/>
      <c r="SOB75" s="24"/>
      <c r="SOC75" s="24"/>
      <c r="SOD75" s="24"/>
      <c r="SOE75" s="24"/>
      <c r="SOF75" s="24"/>
      <c r="SOG75" s="24"/>
      <c r="SOH75" s="24"/>
      <c r="SOI75" s="24"/>
      <c r="SOJ75" s="24"/>
      <c r="SOK75" s="24"/>
      <c r="SOL75" s="24"/>
      <c r="SOM75" s="24"/>
      <c r="SON75" s="24"/>
      <c r="SOO75" s="24"/>
      <c r="SOP75" s="24"/>
      <c r="SOQ75" s="24"/>
      <c r="SOR75" s="24"/>
      <c r="SOS75" s="24"/>
      <c r="SOT75" s="24"/>
      <c r="SOU75" s="24"/>
      <c r="SOV75" s="24"/>
      <c r="SOW75" s="24"/>
      <c r="SOX75" s="24"/>
      <c r="SOY75" s="24"/>
      <c r="SOZ75" s="24"/>
      <c r="SPA75" s="24"/>
      <c r="SPB75" s="24"/>
      <c r="SPC75" s="24"/>
      <c r="SPD75" s="24"/>
      <c r="SPE75" s="24"/>
      <c r="SPF75" s="24"/>
      <c r="SPG75" s="24"/>
      <c r="SPH75" s="24"/>
      <c r="SPI75" s="24"/>
      <c r="SPJ75" s="24"/>
      <c r="SPK75" s="24"/>
      <c r="SPL75" s="24"/>
      <c r="SPM75" s="24"/>
      <c r="SPN75" s="24"/>
      <c r="SPO75" s="24"/>
      <c r="SPP75" s="24"/>
      <c r="SPQ75" s="24"/>
      <c r="SPR75" s="24"/>
      <c r="SPS75" s="24"/>
      <c r="SPT75" s="24"/>
      <c r="SPU75" s="24"/>
      <c r="SPV75" s="24"/>
      <c r="SPW75" s="24"/>
      <c r="SPX75" s="24"/>
      <c r="SPY75" s="24"/>
      <c r="SPZ75" s="24"/>
      <c r="SQA75" s="24"/>
      <c r="SQB75" s="24"/>
      <c r="SQC75" s="24"/>
      <c r="SQD75" s="24"/>
      <c r="SQE75" s="24"/>
      <c r="SQF75" s="24"/>
      <c r="SQG75" s="24"/>
      <c r="SQH75" s="24"/>
      <c r="SQI75" s="24"/>
      <c r="SQJ75" s="24"/>
      <c r="SQK75" s="24"/>
      <c r="SQL75" s="24"/>
      <c r="SQM75" s="24"/>
      <c r="SQN75" s="24"/>
      <c r="SQO75" s="24"/>
      <c r="SQP75" s="24"/>
      <c r="SQQ75" s="24"/>
      <c r="SQR75" s="24"/>
      <c r="SQS75" s="24"/>
      <c r="SQT75" s="24"/>
      <c r="SQU75" s="24"/>
      <c r="SQV75" s="24"/>
      <c r="SQW75" s="24"/>
      <c r="SQX75" s="24"/>
      <c r="SQY75" s="24"/>
      <c r="SQZ75" s="24"/>
      <c r="SRA75" s="24"/>
      <c r="SRB75" s="24"/>
      <c r="SRC75" s="24"/>
      <c r="SRD75" s="24"/>
      <c r="SRE75" s="24"/>
      <c r="SRF75" s="24"/>
      <c r="SRG75" s="24"/>
      <c r="SRH75" s="24"/>
      <c r="SRI75" s="24"/>
      <c r="SRJ75" s="24"/>
      <c r="SRK75" s="24"/>
      <c r="SRL75" s="24"/>
      <c r="SRM75" s="24"/>
      <c r="SRN75" s="24"/>
      <c r="SRO75" s="24"/>
      <c r="SRP75" s="24"/>
      <c r="SRQ75" s="24"/>
      <c r="SRR75" s="24"/>
      <c r="SRS75" s="24"/>
      <c r="SRT75" s="24"/>
      <c r="SRU75" s="24"/>
      <c r="SRV75" s="24"/>
      <c r="SRW75" s="24"/>
      <c r="SRX75" s="24"/>
      <c r="SRY75" s="24"/>
      <c r="SRZ75" s="24"/>
      <c r="SSA75" s="24"/>
      <c r="SSB75" s="24"/>
      <c r="SSC75" s="24"/>
      <c r="SSD75" s="24"/>
      <c r="SSE75" s="24"/>
      <c r="SSF75" s="24"/>
      <c r="SSG75" s="24"/>
      <c r="SSH75" s="24"/>
      <c r="SSI75" s="24"/>
      <c r="SSJ75" s="24"/>
      <c r="SSK75" s="24"/>
      <c r="SSL75" s="24"/>
      <c r="SSM75" s="24"/>
      <c r="SSN75" s="24"/>
      <c r="SSO75" s="24"/>
      <c r="SSP75" s="24"/>
      <c r="SSQ75" s="24"/>
      <c r="SSR75" s="24"/>
      <c r="SSS75" s="24"/>
      <c r="SST75" s="24"/>
      <c r="SSU75" s="24"/>
      <c r="SSV75" s="24"/>
      <c r="SSW75" s="24"/>
      <c r="SSX75" s="24"/>
      <c r="SSY75" s="24"/>
      <c r="SSZ75" s="24"/>
      <c r="STA75" s="24"/>
      <c r="STB75" s="24"/>
      <c r="STC75" s="24"/>
      <c r="STD75" s="24"/>
      <c r="STE75" s="24"/>
      <c r="STF75" s="24"/>
      <c r="STG75" s="24"/>
      <c r="STH75" s="24"/>
      <c r="STI75" s="24"/>
      <c r="STJ75" s="24"/>
      <c r="STK75" s="24"/>
      <c r="STL75" s="24"/>
      <c r="STM75" s="24"/>
      <c r="STN75" s="24"/>
      <c r="STO75" s="24"/>
      <c r="STP75" s="24"/>
      <c r="STQ75" s="24"/>
      <c r="STR75" s="24"/>
      <c r="STS75" s="24"/>
      <c r="STT75" s="24"/>
      <c r="STU75" s="24"/>
      <c r="STV75" s="24"/>
      <c r="STW75" s="24"/>
      <c r="STX75" s="24"/>
      <c r="STY75" s="24"/>
      <c r="STZ75" s="24"/>
      <c r="SUA75" s="24"/>
      <c r="SUB75" s="24"/>
      <c r="SUC75" s="24"/>
      <c r="SUD75" s="24"/>
      <c r="SUE75" s="24"/>
      <c r="SUF75" s="24"/>
      <c r="SUG75" s="24"/>
      <c r="SUH75" s="24"/>
      <c r="SUI75" s="24"/>
      <c r="SUJ75" s="24"/>
      <c r="SUK75" s="24"/>
      <c r="SUL75" s="24"/>
      <c r="SUM75" s="24"/>
      <c r="SUN75" s="24"/>
      <c r="SUO75" s="24"/>
      <c r="SUP75" s="24"/>
      <c r="SUQ75" s="24"/>
      <c r="SUR75" s="24"/>
      <c r="SUS75" s="24"/>
      <c r="SUT75" s="24"/>
      <c r="SUU75" s="24"/>
      <c r="SUV75" s="24"/>
      <c r="SUW75" s="24"/>
      <c r="SUX75" s="24"/>
      <c r="SUY75" s="24"/>
      <c r="SUZ75" s="24"/>
      <c r="SVA75" s="24"/>
      <c r="SVB75" s="24"/>
      <c r="SVC75" s="24"/>
      <c r="SVD75" s="24"/>
      <c r="SVE75" s="24"/>
      <c r="SVF75" s="24"/>
      <c r="SVG75" s="24"/>
      <c r="SVH75" s="24"/>
      <c r="SVI75" s="24"/>
      <c r="SVJ75" s="24"/>
      <c r="SVK75" s="24"/>
      <c r="SVL75" s="24"/>
      <c r="SVM75" s="24"/>
      <c r="SVN75" s="24"/>
      <c r="SVO75" s="24"/>
      <c r="SVP75" s="24"/>
      <c r="SVQ75" s="24"/>
      <c r="SVR75" s="24"/>
      <c r="SVS75" s="24"/>
      <c r="SVT75" s="24"/>
      <c r="SVU75" s="24"/>
      <c r="SVV75" s="24"/>
      <c r="SVW75" s="24"/>
      <c r="SVX75" s="24"/>
      <c r="SVY75" s="24"/>
      <c r="SVZ75" s="24"/>
      <c r="SWA75" s="24"/>
      <c r="SWB75" s="24"/>
      <c r="SWC75" s="24"/>
      <c r="SWD75" s="24"/>
      <c r="SWE75" s="24"/>
      <c r="SWF75" s="24"/>
      <c r="SWG75" s="24"/>
      <c r="SWH75" s="24"/>
      <c r="SWI75" s="24"/>
      <c r="SWJ75" s="24"/>
      <c r="SWK75" s="24"/>
      <c r="SWL75" s="24"/>
      <c r="SWM75" s="24"/>
      <c r="SWN75" s="24"/>
      <c r="SWO75" s="24"/>
      <c r="SWP75" s="24"/>
      <c r="SWQ75" s="24"/>
      <c r="SWR75" s="24"/>
      <c r="SWS75" s="24"/>
      <c r="SWT75" s="24"/>
      <c r="SWU75" s="24"/>
      <c r="SWV75" s="24"/>
      <c r="SWW75" s="24"/>
      <c r="SWX75" s="24"/>
      <c r="SWY75" s="24"/>
      <c r="SWZ75" s="24"/>
      <c r="SXA75" s="24"/>
      <c r="SXB75" s="24"/>
      <c r="SXC75" s="24"/>
      <c r="SXD75" s="24"/>
      <c r="SXE75" s="24"/>
      <c r="SXF75" s="24"/>
      <c r="SXG75" s="24"/>
      <c r="SXH75" s="24"/>
      <c r="SXI75" s="24"/>
      <c r="SXJ75" s="24"/>
      <c r="SXK75" s="24"/>
      <c r="SXL75" s="24"/>
      <c r="SXM75" s="24"/>
      <c r="SXN75" s="24"/>
      <c r="SXO75" s="24"/>
      <c r="SXP75" s="24"/>
      <c r="SXQ75" s="24"/>
      <c r="SXR75" s="24"/>
      <c r="SXS75" s="24"/>
      <c r="SXT75" s="24"/>
      <c r="SXU75" s="24"/>
      <c r="SXV75" s="24"/>
      <c r="SXW75" s="24"/>
      <c r="SXX75" s="24"/>
      <c r="SXY75" s="24"/>
      <c r="SXZ75" s="24"/>
      <c r="SYA75" s="24"/>
      <c r="SYB75" s="24"/>
      <c r="SYC75" s="24"/>
      <c r="SYD75" s="24"/>
      <c r="SYE75" s="24"/>
      <c r="SYF75" s="24"/>
      <c r="SYG75" s="24"/>
      <c r="SYH75" s="24"/>
      <c r="SYI75" s="24"/>
      <c r="SYJ75" s="24"/>
      <c r="SYK75" s="24"/>
      <c r="SYL75" s="24"/>
      <c r="SYM75" s="24"/>
      <c r="SYN75" s="24"/>
      <c r="SYO75" s="24"/>
      <c r="SYP75" s="24"/>
      <c r="SYQ75" s="24"/>
      <c r="SYR75" s="24"/>
      <c r="SYS75" s="24"/>
      <c r="SYT75" s="24"/>
      <c r="SYU75" s="24"/>
      <c r="SYV75" s="24"/>
      <c r="SYW75" s="24"/>
      <c r="SYX75" s="24"/>
      <c r="SYY75" s="24"/>
      <c r="SYZ75" s="24"/>
      <c r="SZA75" s="24"/>
      <c r="SZB75" s="24"/>
      <c r="SZC75" s="24"/>
      <c r="SZD75" s="24"/>
      <c r="SZE75" s="24"/>
      <c r="SZF75" s="24"/>
      <c r="SZG75" s="24"/>
      <c r="SZH75" s="24"/>
      <c r="SZI75" s="24"/>
      <c r="SZJ75" s="24"/>
      <c r="SZK75" s="24"/>
      <c r="SZL75" s="24"/>
      <c r="SZM75" s="24"/>
      <c r="SZN75" s="24"/>
      <c r="SZO75" s="24"/>
      <c r="SZP75" s="24"/>
      <c r="SZQ75" s="24"/>
      <c r="SZR75" s="24"/>
      <c r="SZS75" s="24"/>
      <c r="SZT75" s="24"/>
      <c r="SZU75" s="24"/>
      <c r="SZV75" s="24"/>
      <c r="SZW75" s="24"/>
      <c r="SZX75" s="24"/>
      <c r="SZY75" s="24"/>
      <c r="SZZ75" s="24"/>
      <c r="TAA75" s="24"/>
      <c r="TAB75" s="24"/>
      <c r="TAC75" s="24"/>
      <c r="TAD75" s="24"/>
      <c r="TAE75" s="24"/>
      <c r="TAF75" s="24"/>
      <c r="TAG75" s="24"/>
      <c r="TAH75" s="24"/>
      <c r="TAI75" s="24"/>
      <c r="TAJ75" s="24"/>
      <c r="TAK75" s="24"/>
      <c r="TAL75" s="24"/>
      <c r="TAM75" s="24"/>
      <c r="TAN75" s="24"/>
      <c r="TAO75" s="24"/>
      <c r="TAP75" s="24"/>
      <c r="TAQ75" s="24"/>
      <c r="TAR75" s="24"/>
      <c r="TAS75" s="24"/>
      <c r="TAT75" s="24"/>
      <c r="TAU75" s="24"/>
      <c r="TAV75" s="24"/>
      <c r="TAW75" s="24"/>
      <c r="TAX75" s="24"/>
      <c r="TAY75" s="24"/>
      <c r="TAZ75" s="24"/>
      <c r="TBA75" s="24"/>
      <c r="TBB75" s="24"/>
      <c r="TBC75" s="24"/>
      <c r="TBD75" s="24"/>
      <c r="TBE75" s="24"/>
      <c r="TBF75" s="24"/>
      <c r="TBG75" s="24"/>
      <c r="TBH75" s="24"/>
      <c r="TBI75" s="24"/>
      <c r="TBJ75" s="24"/>
      <c r="TBK75" s="24"/>
      <c r="TBL75" s="24"/>
      <c r="TBM75" s="24"/>
      <c r="TBN75" s="24"/>
      <c r="TBO75" s="24"/>
      <c r="TBP75" s="24"/>
      <c r="TBQ75" s="24"/>
      <c r="TBR75" s="24"/>
      <c r="TBS75" s="24"/>
      <c r="TBT75" s="24"/>
      <c r="TBU75" s="24"/>
      <c r="TBV75" s="24"/>
      <c r="TBW75" s="24"/>
      <c r="TBX75" s="24"/>
      <c r="TBY75" s="24"/>
      <c r="TBZ75" s="24"/>
      <c r="TCA75" s="24"/>
      <c r="TCB75" s="24"/>
      <c r="TCC75" s="24"/>
      <c r="TCD75" s="24"/>
      <c r="TCE75" s="24"/>
      <c r="TCF75" s="24"/>
      <c r="TCG75" s="24"/>
      <c r="TCH75" s="24"/>
      <c r="TCI75" s="24"/>
      <c r="TCJ75" s="24"/>
      <c r="TCK75" s="24"/>
      <c r="TCL75" s="24"/>
      <c r="TCM75" s="24"/>
      <c r="TCN75" s="24"/>
      <c r="TCO75" s="24"/>
      <c r="TCP75" s="24"/>
      <c r="TCQ75" s="24"/>
      <c r="TCR75" s="24"/>
      <c r="TCS75" s="24"/>
      <c r="TCT75" s="24"/>
      <c r="TCU75" s="24"/>
      <c r="TCV75" s="24"/>
      <c r="TCW75" s="24"/>
      <c r="TCX75" s="24"/>
      <c r="TCY75" s="24"/>
      <c r="TCZ75" s="24"/>
      <c r="TDA75" s="24"/>
      <c r="TDB75" s="24"/>
      <c r="TDC75" s="24"/>
      <c r="TDD75" s="24"/>
      <c r="TDE75" s="24"/>
      <c r="TDF75" s="24"/>
      <c r="TDG75" s="24"/>
      <c r="TDH75" s="24"/>
      <c r="TDI75" s="24"/>
      <c r="TDJ75" s="24"/>
      <c r="TDK75" s="24"/>
      <c r="TDL75" s="24"/>
      <c r="TDM75" s="24"/>
      <c r="TDN75" s="24"/>
      <c r="TDO75" s="24"/>
      <c r="TDP75" s="24"/>
      <c r="TDQ75" s="24"/>
      <c r="TDR75" s="24"/>
      <c r="TDS75" s="24"/>
      <c r="TDT75" s="24"/>
      <c r="TDU75" s="24"/>
      <c r="TDV75" s="24"/>
      <c r="TDW75" s="24"/>
      <c r="TDX75" s="24"/>
      <c r="TDY75" s="24"/>
      <c r="TDZ75" s="24"/>
      <c r="TEA75" s="24"/>
      <c r="TEB75" s="24"/>
      <c r="TEC75" s="24"/>
      <c r="TED75" s="24"/>
      <c r="TEE75" s="24"/>
      <c r="TEF75" s="24"/>
      <c r="TEG75" s="24"/>
      <c r="TEH75" s="24"/>
      <c r="TEI75" s="24"/>
      <c r="TEJ75" s="24"/>
      <c r="TEK75" s="24"/>
      <c r="TEL75" s="24"/>
      <c r="TEM75" s="24"/>
      <c r="TEN75" s="24"/>
      <c r="TEO75" s="24"/>
      <c r="TEP75" s="24"/>
      <c r="TEQ75" s="24"/>
      <c r="TER75" s="24"/>
      <c r="TES75" s="24"/>
      <c r="TET75" s="24"/>
      <c r="TEU75" s="24"/>
      <c r="TEV75" s="24"/>
      <c r="TEW75" s="24"/>
      <c r="TEX75" s="24"/>
      <c r="TEY75" s="24"/>
      <c r="TEZ75" s="24"/>
      <c r="TFA75" s="24"/>
      <c r="TFB75" s="24"/>
      <c r="TFC75" s="24"/>
      <c r="TFD75" s="24"/>
      <c r="TFE75" s="24"/>
      <c r="TFF75" s="24"/>
      <c r="TFG75" s="24"/>
      <c r="TFH75" s="24"/>
      <c r="TFI75" s="24"/>
      <c r="TFJ75" s="24"/>
      <c r="TFK75" s="24"/>
      <c r="TFL75" s="24"/>
      <c r="TFM75" s="24"/>
      <c r="TFN75" s="24"/>
      <c r="TFO75" s="24"/>
      <c r="TFP75" s="24"/>
      <c r="TFQ75" s="24"/>
      <c r="TFR75" s="24"/>
      <c r="TFS75" s="24"/>
      <c r="TFT75" s="24"/>
      <c r="TFU75" s="24"/>
      <c r="TFV75" s="24"/>
      <c r="TFW75" s="24"/>
      <c r="TFX75" s="24"/>
      <c r="TFY75" s="24"/>
      <c r="TFZ75" s="24"/>
      <c r="TGA75" s="24"/>
      <c r="TGB75" s="24"/>
      <c r="TGC75" s="24"/>
      <c r="TGD75" s="24"/>
      <c r="TGE75" s="24"/>
      <c r="TGF75" s="24"/>
      <c r="TGG75" s="24"/>
      <c r="TGH75" s="24"/>
      <c r="TGI75" s="24"/>
      <c r="TGJ75" s="24"/>
      <c r="TGK75" s="24"/>
      <c r="TGL75" s="24"/>
      <c r="TGM75" s="24"/>
      <c r="TGN75" s="24"/>
      <c r="TGO75" s="24"/>
      <c r="TGP75" s="24"/>
      <c r="TGQ75" s="24"/>
      <c r="TGR75" s="24"/>
      <c r="TGS75" s="24"/>
      <c r="TGT75" s="24"/>
      <c r="TGU75" s="24"/>
      <c r="TGV75" s="24"/>
      <c r="TGW75" s="24"/>
      <c r="TGX75" s="24"/>
      <c r="TGY75" s="24"/>
      <c r="TGZ75" s="24"/>
      <c r="THA75" s="24"/>
      <c r="THB75" s="24"/>
      <c r="THC75" s="24"/>
      <c r="THD75" s="24"/>
      <c r="THE75" s="24"/>
      <c r="THF75" s="24"/>
      <c r="THG75" s="24"/>
      <c r="THH75" s="24"/>
      <c r="THI75" s="24"/>
      <c r="THJ75" s="24"/>
      <c r="THK75" s="24"/>
      <c r="THL75" s="24"/>
      <c r="THM75" s="24"/>
      <c r="THN75" s="24"/>
      <c r="THO75" s="24"/>
      <c r="THP75" s="24"/>
      <c r="THQ75" s="24"/>
      <c r="THR75" s="24"/>
      <c r="THS75" s="24"/>
      <c r="THT75" s="24"/>
      <c r="THU75" s="24"/>
      <c r="THV75" s="24"/>
      <c r="THW75" s="24"/>
      <c r="THX75" s="24"/>
      <c r="THY75" s="24"/>
      <c r="THZ75" s="24"/>
      <c r="TIA75" s="24"/>
      <c r="TIB75" s="24"/>
      <c r="TIC75" s="24"/>
      <c r="TID75" s="24"/>
      <c r="TIE75" s="24"/>
      <c r="TIF75" s="24"/>
      <c r="TIG75" s="24"/>
      <c r="TIH75" s="24"/>
      <c r="TII75" s="24"/>
      <c r="TIJ75" s="24"/>
      <c r="TIK75" s="24"/>
      <c r="TIL75" s="24"/>
      <c r="TIM75" s="24"/>
      <c r="TIN75" s="24"/>
      <c r="TIO75" s="24"/>
      <c r="TIP75" s="24"/>
      <c r="TIQ75" s="24"/>
      <c r="TIR75" s="24"/>
      <c r="TIS75" s="24"/>
      <c r="TIT75" s="24"/>
      <c r="TIU75" s="24"/>
      <c r="TIV75" s="24"/>
      <c r="TIW75" s="24"/>
      <c r="TIX75" s="24"/>
      <c r="TIY75" s="24"/>
      <c r="TIZ75" s="24"/>
      <c r="TJA75" s="24"/>
      <c r="TJB75" s="24"/>
      <c r="TJC75" s="24"/>
      <c r="TJD75" s="24"/>
      <c r="TJE75" s="24"/>
      <c r="TJF75" s="24"/>
      <c r="TJG75" s="24"/>
      <c r="TJH75" s="24"/>
      <c r="TJI75" s="24"/>
      <c r="TJJ75" s="24"/>
      <c r="TJK75" s="24"/>
      <c r="TJL75" s="24"/>
      <c r="TJM75" s="24"/>
      <c r="TJN75" s="24"/>
      <c r="TJO75" s="24"/>
      <c r="TJP75" s="24"/>
      <c r="TJQ75" s="24"/>
      <c r="TJR75" s="24"/>
      <c r="TJS75" s="24"/>
      <c r="TJT75" s="24"/>
      <c r="TJU75" s="24"/>
      <c r="TJV75" s="24"/>
      <c r="TJW75" s="24"/>
      <c r="TJX75" s="24"/>
      <c r="TJY75" s="24"/>
      <c r="TJZ75" s="24"/>
      <c r="TKA75" s="24"/>
      <c r="TKB75" s="24"/>
      <c r="TKC75" s="24"/>
      <c r="TKD75" s="24"/>
      <c r="TKE75" s="24"/>
      <c r="TKF75" s="24"/>
      <c r="TKG75" s="24"/>
      <c r="TKH75" s="24"/>
      <c r="TKI75" s="24"/>
      <c r="TKJ75" s="24"/>
      <c r="TKK75" s="24"/>
      <c r="TKL75" s="24"/>
      <c r="TKM75" s="24"/>
      <c r="TKN75" s="24"/>
      <c r="TKO75" s="24"/>
      <c r="TKP75" s="24"/>
      <c r="TKQ75" s="24"/>
      <c r="TKR75" s="24"/>
      <c r="TKS75" s="24"/>
      <c r="TKT75" s="24"/>
      <c r="TKU75" s="24"/>
      <c r="TKV75" s="24"/>
      <c r="TKW75" s="24"/>
      <c r="TKX75" s="24"/>
      <c r="TKY75" s="24"/>
      <c r="TKZ75" s="24"/>
      <c r="TLA75" s="24"/>
      <c r="TLB75" s="24"/>
      <c r="TLC75" s="24"/>
      <c r="TLD75" s="24"/>
      <c r="TLE75" s="24"/>
      <c r="TLF75" s="24"/>
      <c r="TLG75" s="24"/>
      <c r="TLH75" s="24"/>
      <c r="TLI75" s="24"/>
      <c r="TLJ75" s="24"/>
      <c r="TLK75" s="24"/>
      <c r="TLL75" s="24"/>
      <c r="TLM75" s="24"/>
      <c r="TLN75" s="24"/>
      <c r="TLO75" s="24"/>
      <c r="TLP75" s="24"/>
      <c r="TLQ75" s="24"/>
      <c r="TLR75" s="24"/>
      <c r="TLS75" s="24"/>
      <c r="TLT75" s="24"/>
      <c r="TLU75" s="24"/>
      <c r="TLV75" s="24"/>
      <c r="TLW75" s="24"/>
      <c r="TLX75" s="24"/>
      <c r="TLY75" s="24"/>
      <c r="TLZ75" s="24"/>
      <c r="TMA75" s="24"/>
      <c r="TMB75" s="24"/>
      <c r="TMC75" s="24"/>
      <c r="TMD75" s="24"/>
      <c r="TME75" s="24"/>
      <c r="TMF75" s="24"/>
      <c r="TMG75" s="24"/>
      <c r="TMH75" s="24"/>
      <c r="TMI75" s="24"/>
      <c r="TMJ75" s="24"/>
      <c r="TMK75" s="24"/>
      <c r="TML75" s="24"/>
      <c r="TMM75" s="24"/>
      <c r="TMN75" s="24"/>
      <c r="TMO75" s="24"/>
      <c r="TMP75" s="24"/>
      <c r="TMQ75" s="24"/>
      <c r="TMR75" s="24"/>
      <c r="TMS75" s="24"/>
      <c r="TMT75" s="24"/>
      <c r="TMU75" s="24"/>
      <c r="TMV75" s="24"/>
      <c r="TMW75" s="24"/>
      <c r="TMX75" s="24"/>
      <c r="TMY75" s="24"/>
      <c r="TMZ75" s="24"/>
      <c r="TNA75" s="24"/>
      <c r="TNB75" s="24"/>
      <c r="TNC75" s="24"/>
      <c r="TND75" s="24"/>
      <c r="TNE75" s="24"/>
      <c r="TNF75" s="24"/>
      <c r="TNG75" s="24"/>
      <c r="TNH75" s="24"/>
      <c r="TNI75" s="24"/>
      <c r="TNJ75" s="24"/>
      <c r="TNK75" s="24"/>
      <c r="TNL75" s="24"/>
      <c r="TNM75" s="24"/>
      <c r="TNN75" s="24"/>
      <c r="TNO75" s="24"/>
      <c r="TNP75" s="24"/>
      <c r="TNQ75" s="24"/>
      <c r="TNR75" s="24"/>
      <c r="TNS75" s="24"/>
      <c r="TNT75" s="24"/>
      <c r="TNU75" s="24"/>
      <c r="TNV75" s="24"/>
      <c r="TNW75" s="24"/>
      <c r="TNX75" s="24"/>
      <c r="TNY75" s="24"/>
      <c r="TNZ75" s="24"/>
      <c r="TOA75" s="24"/>
      <c r="TOB75" s="24"/>
      <c r="TOC75" s="24"/>
      <c r="TOD75" s="24"/>
      <c r="TOE75" s="24"/>
      <c r="TOF75" s="24"/>
      <c r="TOG75" s="24"/>
      <c r="TOH75" s="24"/>
      <c r="TOI75" s="24"/>
      <c r="TOJ75" s="24"/>
      <c r="TOK75" s="24"/>
      <c r="TOL75" s="24"/>
      <c r="TOM75" s="24"/>
      <c r="TON75" s="24"/>
      <c r="TOO75" s="24"/>
      <c r="TOP75" s="24"/>
      <c r="TOQ75" s="24"/>
      <c r="TOR75" s="24"/>
      <c r="TOS75" s="24"/>
      <c r="TOT75" s="24"/>
      <c r="TOU75" s="24"/>
      <c r="TOV75" s="24"/>
      <c r="TOW75" s="24"/>
      <c r="TOX75" s="24"/>
      <c r="TOY75" s="24"/>
      <c r="TOZ75" s="24"/>
      <c r="TPA75" s="24"/>
      <c r="TPB75" s="24"/>
      <c r="TPC75" s="24"/>
      <c r="TPD75" s="24"/>
      <c r="TPE75" s="24"/>
      <c r="TPF75" s="24"/>
      <c r="TPG75" s="24"/>
      <c r="TPH75" s="24"/>
      <c r="TPI75" s="24"/>
      <c r="TPJ75" s="24"/>
      <c r="TPK75" s="24"/>
      <c r="TPL75" s="24"/>
      <c r="TPM75" s="24"/>
      <c r="TPN75" s="24"/>
      <c r="TPO75" s="24"/>
      <c r="TPP75" s="24"/>
      <c r="TPQ75" s="24"/>
      <c r="TPR75" s="24"/>
      <c r="TPS75" s="24"/>
      <c r="TPT75" s="24"/>
      <c r="TPU75" s="24"/>
      <c r="TPV75" s="24"/>
      <c r="TPW75" s="24"/>
      <c r="TPX75" s="24"/>
      <c r="TPY75" s="24"/>
      <c r="TPZ75" s="24"/>
      <c r="TQA75" s="24"/>
      <c r="TQB75" s="24"/>
      <c r="TQC75" s="24"/>
      <c r="TQD75" s="24"/>
      <c r="TQE75" s="24"/>
      <c r="TQF75" s="24"/>
      <c r="TQG75" s="24"/>
      <c r="TQH75" s="24"/>
      <c r="TQI75" s="24"/>
      <c r="TQJ75" s="24"/>
      <c r="TQK75" s="24"/>
      <c r="TQL75" s="24"/>
      <c r="TQM75" s="24"/>
      <c r="TQN75" s="24"/>
      <c r="TQO75" s="24"/>
      <c r="TQP75" s="24"/>
      <c r="TQQ75" s="24"/>
      <c r="TQR75" s="24"/>
      <c r="TQS75" s="24"/>
      <c r="TQT75" s="24"/>
      <c r="TQU75" s="24"/>
      <c r="TQV75" s="24"/>
      <c r="TQW75" s="24"/>
      <c r="TQX75" s="24"/>
      <c r="TQY75" s="24"/>
      <c r="TQZ75" s="24"/>
      <c r="TRA75" s="24"/>
      <c r="TRB75" s="24"/>
      <c r="TRC75" s="24"/>
      <c r="TRD75" s="24"/>
      <c r="TRE75" s="24"/>
      <c r="TRF75" s="24"/>
      <c r="TRG75" s="24"/>
      <c r="TRH75" s="24"/>
      <c r="TRI75" s="24"/>
      <c r="TRJ75" s="24"/>
      <c r="TRK75" s="24"/>
      <c r="TRL75" s="24"/>
      <c r="TRM75" s="24"/>
      <c r="TRN75" s="24"/>
      <c r="TRO75" s="24"/>
      <c r="TRP75" s="24"/>
      <c r="TRQ75" s="24"/>
      <c r="TRR75" s="24"/>
      <c r="TRS75" s="24"/>
      <c r="TRT75" s="24"/>
      <c r="TRU75" s="24"/>
      <c r="TRV75" s="24"/>
      <c r="TRW75" s="24"/>
      <c r="TRX75" s="24"/>
      <c r="TRY75" s="24"/>
      <c r="TRZ75" s="24"/>
      <c r="TSA75" s="24"/>
      <c r="TSB75" s="24"/>
      <c r="TSC75" s="24"/>
      <c r="TSD75" s="24"/>
      <c r="TSE75" s="24"/>
      <c r="TSF75" s="24"/>
      <c r="TSG75" s="24"/>
      <c r="TSH75" s="24"/>
      <c r="TSI75" s="24"/>
      <c r="TSJ75" s="24"/>
      <c r="TSK75" s="24"/>
      <c r="TSL75" s="24"/>
      <c r="TSM75" s="24"/>
      <c r="TSN75" s="24"/>
      <c r="TSO75" s="24"/>
      <c r="TSP75" s="24"/>
      <c r="TSQ75" s="24"/>
      <c r="TSR75" s="24"/>
      <c r="TSS75" s="24"/>
      <c r="TST75" s="24"/>
      <c r="TSU75" s="24"/>
      <c r="TSV75" s="24"/>
      <c r="TSW75" s="24"/>
      <c r="TSX75" s="24"/>
      <c r="TSY75" s="24"/>
      <c r="TSZ75" s="24"/>
      <c r="TTA75" s="24"/>
      <c r="TTB75" s="24"/>
      <c r="TTC75" s="24"/>
      <c r="TTD75" s="24"/>
      <c r="TTE75" s="24"/>
      <c r="TTF75" s="24"/>
      <c r="TTG75" s="24"/>
      <c r="TTH75" s="24"/>
      <c r="TTI75" s="24"/>
      <c r="TTJ75" s="24"/>
      <c r="TTK75" s="24"/>
      <c r="TTL75" s="24"/>
      <c r="TTM75" s="24"/>
      <c r="TTN75" s="24"/>
      <c r="TTO75" s="24"/>
      <c r="TTP75" s="24"/>
      <c r="TTQ75" s="24"/>
      <c r="TTR75" s="24"/>
      <c r="TTS75" s="24"/>
      <c r="TTT75" s="24"/>
      <c r="TTU75" s="24"/>
      <c r="TTV75" s="24"/>
      <c r="TTW75" s="24"/>
      <c r="TTX75" s="24"/>
      <c r="TTY75" s="24"/>
      <c r="TTZ75" s="24"/>
      <c r="TUA75" s="24"/>
      <c r="TUB75" s="24"/>
      <c r="TUC75" s="24"/>
      <c r="TUD75" s="24"/>
      <c r="TUE75" s="24"/>
      <c r="TUF75" s="24"/>
      <c r="TUG75" s="24"/>
      <c r="TUH75" s="24"/>
      <c r="TUI75" s="24"/>
      <c r="TUJ75" s="24"/>
      <c r="TUK75" s="24"/>
      <c r="TUL75" s="24"/>
      <c r="TUM75" s="24"/>
      <c r="TUN75" s="24"/>
      <c r="TUO75" s="24"/>
      <c r="TUP75" s="24"/>
      <c r="TUQ75" s="24"/>
      <c r="TUR75" s="24"/>
      <c r="TUS75" s="24"/>
      <c r="TUT75" s="24"/>
      <c r="TUU75" s="24"/>
      <c r="TUV75" s="24"/>
      <c r="TUW75" s="24"/>
      <c r="TUX75" s="24"/>
      <c r="TUY75" s="24"/>
      <c r="TUZ75" s="24"/>
      <c r="TVA75" s="24"/>
      <c r="TVB75" s="24"/>
      <c r="TVC75" s="24"/>
      <c r="TVD75" s="24"/>
      <c r="TVE75" s="24"/>
      <c r="TVF75" s="24"/>
      <c r="TVG75" s="24"/>
      <c r="TVH75" s="24"/>
      <c r="TVI75" s="24"/>
      <c r="TVJ75" s="24"/>
      <c r="TVK75" s="24"/>
      <c r="TVL75" s="24"/>
      <c r="TVM75" s="24"/>
      <c r="TVN75" s="24"/>
      <c r="TVO75" s="24"/>
      <c r="TVP75" s="24"/>
      <c r="TVQ75" s="24"/>
      <c r="TVR75" s="24"/>
      <c r="TVS75" s="24"/>
      <c r="TVT75" s="24"/>
      <c r="TVU75" s="24"/>
      <c r="TVV75" s="24"/>
      <c r="TVW75" s="24"/>
      <c r="TVX75" s="24"/>
      <c r="TVY75" s="24"/>
      <c r="TVZ75" s="24"/>
      <c r="TWA75" s="24"/>
      <c r="TWB75" s="24"/>
      <c r="TWC75" s="24"/>
      <c r="TWD75" s="24"/>
      <c r="TWE75" s="24"/>
      <c r="TWF75" s="24"/>
      <c r="TWG75" s="24"/>
      <c r="TWH75" s="24"/>
      <c r="TWI75" s="24"/>
      <c r="TWJ75" s="24"/>
      <c r="TWK75" s="24"/>
      <c r="TWL75" s="24"/>
      <c r="TWM75" s="24"/>
      <c r="TWN75" s="24"/>
      <c r="TWO75" s="24"/>
      <c r="TWP75" s="24"/>
      <c r="TWQ75" s="24"/>
      <c r="TWR75" s="24"/>
      <c r="TWS75" s="24"/>
      <c r="TWT75" s="24"/>
      <c r="TWU75" s="24"/>
      <c r="TWV75" s="24"/>
      <c r="TWW75" s="24"/>
      <c r="TWX75" s="24"/>
      <c r="TWY75" s="24"/>
      <c r="TWZ75" s="24"/>
      <c r="TXA75" s="24"/>
      <c r="TXB75" s="24"/>
      <c r="TXC75" s="24"/>
      <c r="TXD75" s="24"/>
      <c r="TXE75" s="24"/>
      <c r="TXF75" s="24"/>
      <c r="TXG75" s="24"/>
      <c r="TXH75" s="24"/>
      <c r="TXI75" s="24"/>
      <c r="TXJ75" s="24"/>
      <c r="TXK75" s="24"/>
      <c r="TXL75" s="24"/>
      <c r="TXM75" s="24"/>
      <c r="TXN75" s="24"/>
      <c r="TXO75" s="24"/>
      <c r="TXP75" s="24"/>
      <c r="TXQ75" s="24"/>
      <c r="TXR75" s="24"/>
      <c r="TXS75" s="24"/>
      <c r="TXT75" s="24"/>
      <c r="TXU75" s="24"/>
      <c r="TXV75" s="24"/>
      <c r="TXW75" s="24"/>
      <c r="TXX75" s="24"/>
      <c r="TXY75" s="24"/>
      <c r="TXZ75" s="24"/>
      <c r="TYA75" s="24"/>
      <c r="TYB75" s="24"/>
      <c r="TYC75" s="24"/>
      <c r="TYD75" s="24"/>
      <c r="TYE75" s="24"/>
      <c r="TYF75" s="24"/>
      <c r="TYG75" s="24"/>
      <c r="TYH75" s="24"/>
      <c r="TYI75" s="24"/>
      <c r="TYJ75" s="24"/>
      <c r="TYK75" s="24"/>
      <c r="TYL75" s="24"/>
      <c r="TYM75" s="24"/>
      <c r="TYN75" s="24"/>
      <c r="TYO75" s="24"/>
      <c r="TYP75" s="24"/>
      <c r="TYQ75" s="24"/>
      <c r="TYR75" s="24"/>
      <c r="TYS75" s="24"/>
      <c r="TYT75" s="24"/>
      <c r="TYU75" s="24"/>
      <c r="TYV75" s="24"/>
      <c r="TYW75" s="24"/>
      <c r="TYX75" s="24"/>
      <c r="TYY75" s="24"/>
      <c r="TYZ75" s="24"/>
      <c r="TZA75" s="24"/>
      <c r="TZB75" s="24"/>
      <c r="TZC75" s="24"/>
      <c r="TZD75" s="24"/>
      <c r="TZE75" s="24"/>
      <c r="TZF75" s="24"/>
      <c r="TZG75" s="24"/>
      <c r="TZH75" s="24"/>
      <c r="TZI75" s="24"/>
      <c r="TZJ75" s="24"/>
      <c r="TZK75" s="24"/>
      <c r="TZL75" s="24"/>
      <c r="TZM75" s="24"/>
      <c r="TZN75" s="24"/>
      <c r="TZO75" s="24"/>
      <c r="TZP75" s="24"/>
      <c r="TZQ75" s="24"/>
      <c r="TZR75" s="24"/>
      <c r="TZS75" s="24"/>
      <c r="TZT75" s="24"/>
      <c r="TZU75" s="24"/>
      <c r="TZV75" s="24"/>
      <c r="TZW75" s="24"/>
      <c r="TZX75" s="24"/>
      <c r="TZY75" s="24"/>
      <c r="TZZ75" s="24"/>
      <c r="UAA75" s="24"/>
      <c r="UAB75" s="24"/>
      <c r="UAC75" s="24"/>
      <c r="UAD75" s="24"/>
      <c r="UAE75" s="24"/>
      <c r="UAF75" s="24"/>
      <c r="UAG75" s="24"/>
      <c r="UAH75" s="24"/>
      <c r="UAI75" s="24"/>
      <c r="UAJ75" s="24"/>
      <c r="UAK75" s="24"/>
      <c r="UAL75" s="24"/>
      <c r="UAM75" s="24"/>
      <c r="UAN75" s="24"/>
      <c r="UAO75" s="24"/>
      <c r="UAP75" s="24"/>
      <c r="UAQ75" s="24"/>
      <c r="UAR75" s="24"/>
      <c r="UAS75" s="24"/>
      <c r="UAT75" s="24"/>
      <c r="UAU75" s="24"/>
      <c r="UAV75" s="24"/>
      <c r="UAW75" s="24"/>
      <c r="UAX75" s="24"/>
      <c r="UAY75" s="24"/>
      <c r="UAZ75" s="24"/>
      <c r="UBA75" s="24"/>
      <c r="UBB75" s="24"/>
      <c r="UBC75" s="24"/>
      <c r="UBD75" s="24"/>
      <c r="UBE75" s="24"/>
      <c r="UBF75" s="24"/>
      <c r="UBG75" s="24"/>
      <c r="UBH75" s="24"/>
      <c r="UBI75" s="24"/>
      <c r="UBJ75" s="24"/>
      <c r="UBK75" s="24"/>
      <c r="UBL75" s="24"/>
      <c r="UBM75" s="24"/>
      <c r="UBN75" s="24"/>
      <c r="UBO75" s="24"/>
      <c r="UBP75" s="24"/>
      <c r="UBQ75" s="24"/>
      <c r="UBR75" s="24"/>
      <c r="UBS75" s="24"/>
      <c r="UBT75" s="24"/>
      <c r="UBU75" s="24"/>
      <c r="UBV75" s="24"/>
      <c r="UBW75" s="24"/>
      <c r="UBX75" s="24"/>
      <c r="UBY75" s="24"/>
      <c r="UBZ75" s="24"/>
      <c r="UCA75" s="24"/>
      <c r="UCB75" s="24"/>
      <c r="UCC75" s="24"/>
      <c r="UCD75" s="24"/>
      <c r="UCE75" s="24"/>
      <c r="UCF75" s="24"/>
      <c r="UCG75" s="24"/>
      <c r="UCH75" s="24"/>
      <c r="UCI75" s="24"/>
      <c r="UCJ75" s="24"/>
      <c r="UCK75" s="24"/>
      <c r="UCL75" s="24"/>
      <c r="UCM75" s="24"/>
      <c r="UCN75" s="24"/>
      <c r="UCO75" s="24"/>
      <c r="UCP75" s="24"/>
      <c r="UCQ75" s="24"/>
      <c r="UCR75" s="24"/>
      <c r="UCS75" s="24"/>
      <c r="UCT75" s="24"/>
      <c r="UCU75" s="24"/>
      <c r="UCV75" s="24"/>
      <c r="UCW75" s="24"/>
      <c r="UCX75" s="24"/>
      <c r="UCY75" s="24"/>
      <c r="UCZ75" s="24"/>
      <c r="UDA75" s="24"/>
      <c r="UDB75" s="24"/>
      <c r="UDC75" s="24"/>
      <c r="UDD75" s="24"/>
      <c r="UDE75" s="24"/>
      <c r="UDF75" s="24"/>
      <c r="UDG75" s="24"/>
      <c r="UDH75" s="24"/>
      <c r="UDI75" s="24"/>
      <c r="UDJ75" s="24"/>
      <c r="UDK75" s="24"/>
      <c r="UDL75" s="24"/>
      <c r="UDM75" s="24"/>
      <c r="UDN75" s="24"/>
      <c r="UDO75" s="24"/>
      <c r="UDP75" s="24"/>
      <c r="UDQ75" s="24"/>
      <c r="UDR75" s="24"/>
      <c r="UDS75" s="24"/>
      <c r="UDT75" s="24"/>
      <c r="UDU75" s="24"/>
      <c r="UDV75" s="24"/>
      <c r="UDW75" s="24"/>
      <c r="UDX75" s="24"/>
      <c r="UDY75" s="24"/>
      <c r="UDZ75" s="24"/>
      <c r="UEA75" s="24"/>
      <c r="UEB75" s="24"/>
      <c r="UEC75" s="24"/>
      <c r="UED75" s="24"/>
      <c r="UEE75" s="24"/>
      <c r="UEF75" s="24"/>
      <c r="UEG75" s="24"/>
      <c r="UEH75" s="24"/>
      <c r="UEI75" s="24"/>
      <c r="UEJ75" s="24"/>
      <c r="UEK75" s="24"/>
      <c r="UEL75" s="24"/>
      <c r="UEM75" s="24"/>
      <c r="UEN75" s="24"/>
      <c r="UEO75" s="24"/>
      <c r="UEP75" s="24"/>
      <c r="UEQ75" s="24"/>
      <c r="UER75" s="24"/>
      <c r="UES75" s="24"/>
      <c r="UET75" s="24"/>
      <c r="UEU75" s="24"/>
      <c r="UEV75" s="24"/>
      <c r="UEW75" s="24"/>
      <c r="UEX75" s="24"/>
      <c r="UEY75" s="24"/>
      <c r="UEZ75" s="24"/>
      <c r="UFA75" s="24"/>
      <c r="UFB75" s="24"/>
      <c r="UFC75" s="24"/>
      <c r="UFD75" s="24"/>
      <c r="UFE75" s="24"/>
      <c r="UFF75" s="24"/>
      <c r="UFG75" s="24"/>
      <c r="UFH75" s="24"/>
      <c r="UFI75" s="24"/>
      <c r="UFJ75" s="24"/>
      <c r="UFK75" s="24"/>
      <c r="UFL75" s="24"/>
      <c r="UFM75" s="24"/>
      <c r="UFN75" s="24"/>
      <c r="UFO75" s="24"/>
      <c r="UFP75" s="24"/>
      <c r="UFQ75" s="24"/>
      <c r="UFR75" s="24"/>
      <c r="UFS75" s="24"/>
      <c r="UFT75" s="24"/>
      <c r="UFU75" s="24"/>
      <c r="UFV75" s="24"/>
      <c r="UFW75" s="24"/>
      <c r="UFX75" s="24"/>
      <c r="UFY75" s="24"/>
      <c r="UFZ75" s="24"/>
      <c r="UGA75" s="24"/>
      <c r="UGB75" s="24"/>
      <c r="UGC75" s="24"/>
      <c r="UGD75" s="24"/>
      <c r="UGE75" s="24"/>
      <c r="UGF75" s="24"/>
      <c r="UGG75" s="24"/>
      <c r="UGH75" s="24"/>
      <c r="UGI75" s="24"/>
      <c r="UGJ75" s="24"/>
      <c r="UGK75" s="24"/>
      <c r="UGL75" s="24"/>
      <c r="UGM75" s="24"/>
      <c r="UGN75" s="24"/>
      <c r="UGO75" s="24"/>
      <c r="UGP75" s="24"/>
      <c r="UGQ75" s="24"/>
      <c r="UGR75" s="24"/>
      <c r="UGS75" s="24"/>
      <c r="UGT75" s="24"/>
      <c r="UGU75" s="24"/>
      <c r="UGV75" s="24"/>
      <c r="UGW75" s="24"/>
      <c r="UGX75" s="24"/>
      <c r="UGY75" s="24"/>
      <c r="UGZ75" s="24"/>
      <c r="UHA75" s="24"/>
      <c r="UHB75" s="24"/>
      <c r="UHC75" s="24"/>
      <c r="UHD75" s="24"/>
      <c r="UHE75" s="24"/>
      <c r="UHF75" s="24"/>
      <c r="UHG75" s="24"/>
      <c r="UHH75" s="24"/>
      <c r="UHI75" s="24"/>
      <c r="UHJ75" s="24"/>
      <c r="UHK75" s="24"/>
      <c r="UHL75" s="24"/>
      <c r="UHM75" s="24"/>
      <c r="UHN75" s="24"/>
      <c r="UHO75" s="24"/>
      <c r="UHP75" s="24"/>
      <c r="UHQ75" s="24"/>
      <c r="UHR75" s="24"/>
      <c r="UHS75" s="24"/>
      <c r="UHT75" s="24"/>
      <c r="UHU75" s="24"/>
      <c r="UHV75" s="24"/>
      <c r="UHW75" s="24"/>
      <c r="UHX75" s="24"/>
      <c r="UHY75" s="24"/>
      <c r="UHZ75" s="24"/>
      <c r="UIA75" s="24"/>
      <c r="UIB75" s="24"/>
      <c r="UIC75" s="24"/>
      <c r="UID75" s="24"/>
      <c r="UIE75" s="24"/>
      <c r="UIF75" s="24"/>
      <c r="UIG75" s="24"/>
      <c r="UIH75" s="24"/>
      <c r="UII75" s="24"/>
      <c r="UIJ75" s="24"/>
      <c r="UIK75" s="24"/>
      <c r="UIL75" s="24"/>
      <c r="UIM75" s="24"/>
      <c r="UIN75" s="24"/>
      <c r="UIO75" s="24"/>
      <c r="UIP75" s="24"/>
      <c r="UIQ75" s="24"/>
      <c r="UIR75" s="24"/>
      <c r="UIS75" s="24"/>
      <c r="UIT75" s="24"/>
      <c r="UIU75" s="24"/>
      <c r="UIV75" s="24"/>
      <c r="UIW75" s="24"/>
      <c r="UIX75" s="24"/>
      <c r="UIY75" s="24"/>
      <c r="UIZ75" s="24"/>
      <c r="UJA75" s="24"/>
      <c r="UJB75" s="24"/>
      <c r="UJC75" s="24"/>
      <c r="UJD75" s="24"/>
      <c r="UJE75" s="24"/>
      <c r="UJF75" s="24"/>
      <c r="UJG75" s="24"/>
      <c r="UJH75" s="24"/>
      <c r="UJI75" s="24"/>
      <c r="UJJ75" s="24"/>
      <c r="UJK75" s="24"/>
      <c r="UJL75" s="24"/>
      <c r="UJM75" s="24"/>
      <c r="UJN75" s="24"/>
      <c r="UJO75" s="24"/>
      <c r="UJP75" s="24"/>
      <c r="UJQ75" s="24"/>
      <c r="UJR75" s="24"/>
      <c r="UJS75" s="24"/>
      <c r="UJT75" s="24"/>
      <c r="UJU75" s="24"/>
      <c r="UJV75" s="24"/>
      <c r="UJW75" s="24"/>
      <c r="UJX75" s="24"/>
      <c r="UJY75" s="24"/>
      <c r="UJZ75" s="24"/>
      <c r="UKA75" s="24"/>
      <c r="UKB75" s="24"/>
      <c r="UKC75" s="24"/>
      <c r="UKD75" s="24"/>
      <c r="UKE75" s="24"/>
      <c r="UKF75" s="24"/>
      <c r="UKG75" s="24"/>
      <c r="UKH75" s="24"/>
      <c r="UKI75" s="24"/>
      <c r="UKJ75" s="24"/>
      <c r="UKK75" s="24"/>
      <c r="UKL75" s="24"/>
      <c r="UKM75" s="24"/>
      <c r="UKN75" s="24"/>
      <c r="UKO75" s="24"/>
      <c r="UKP75" s="24"/>
      <c r="UKQ75" s="24"/>
      <c r="UKR75" s="24"/>
      <c r="UKS75" s="24"/>
      <c r="UKT75" s="24"/>
      <c r="UKU75" s="24"/>
      <c r="UKV75" s="24"/>
      <c r="UKW75" s="24"/>
      <c r="UKX75" s="24"/>
      <c r="UKY75" s="24"/>
      <c r="UKZ75" s="24"/>
      <c r="ULA75" s="24"/>
      <c r="ULB75" s="24"/>
      <c r="ULC75" s="24"/>
      <c r="ULD75" s="24"/>
      <c r="ULE75" s="24"/>
      <c r="ULF75" s="24"/>
      <c r="ULG75" s="24"/>
      <c r="ULH75" s="24"/>
      <c r="ULI75" s="24"/>
      <c r="ULJ75" s="24"/>
      <c r="ULK75" s="24"/>
      <c r="ULL75" s="24"/>
      <c r="ULM75" s="24"/>
      <c r="ULN75" s="24"/>
      <c r="ULO75" s="24"/>
      <c r="ULP75" s="24"/>
      <c r="ULQ75" s="24"/>
      <c r="ULR75" s="24"/>
      <c r="ULS75" s="24"/>
      <c r="ULT75" s="24"/>
      <c r="ULU75" s="24"/>
      <c r="ULV75" s="24"/>
      <c r="ULW75" s="24"/>
      <c r="ULX75" s="24"/>
      <c r="ULY75" s="24"/>
      <c r="ULZ75" s="24"/>
      <c r="UMA75" s="24"/>
      <c r="UMB75" s="24"/>
      <c r="UMC75" s="24"/>
      <c r="UMD75" s="24"/>
      <c r="UME75" s="24"/>
      <c r="UMF75" s="24"/>
      <c r="UMG75" s="24"/>
      <c r="UMH75" s="24"/>
      <c r="UMI75" s="24"/>
      <c r="UMJ75" s="24"/>
      <c r="UMK75" s="24"/>
      <c r="UML75" s="24"/>
      <c r="UMM75" s="24"/>
      <c r="UMN75" s="24"/>
      <c r="UMO75" s="24"/>
      <c r="UMP75" s="24"/>
      <c r="UMQ75" s="24"/>
      <c r="UMR75" s="24"/>
      <c r="UMS75" s="24"/>
      <c r="UMT75" s="24"/>
      <c r="UMU75" s="24"/>
      <c r="UMV75" s="24"/>
      <c r="UMW75" s="24"/>
      <c r="UMX75" s="24"/>
      <c r="UMY75" s="24"/>
      <c r="UMZ75" s="24"/>
      <c r="UNA75" s="24"/>
      <c r="UNB75" s="24"/>
      <c r="UNC75" s="24"/>
      <c r="UND75" s="24"/>
      <c r="UNE75" s="24"/>
      <c r="UNF75" s="24"/>
      <c r="UNG75" s="24"/>
      <c r="UNH75" s="24"/>
      <c r="UNI75" s="24"/>
      <c r="UNJ75" s="24"/>
      <c r="UNK75" s="24"/>
      <c r="UNL75" s="24"/>
      <c r="UNM75" s="24"/>
      <c r="UNN75" s="24"/>
      <c r="UNO75" s="24"/>
      <c r="UNP75" s="24"/>
      <c r="UNQ75" s="24"/>
      <c r="UNR75" s="24"/>
      <c r="UNS75" s="24"/>
      <c r="UNT75" s="24"/>
      <c r="UNU75" s="24"/>
      <c r="UNV75" s="24"/>
      <c r="UNW75" s="24"/>
      <c r="UNX75" s="24"/>
      <c r="UNY75" s="24"/>
      <c r="UNZ75" s="24"/>
      <c r="UOA75" s="24"/>
      <c r="UOB75" s="24"/>
      <c r="UOC75" s="24"/>
      <c r="UOD75" s="24"/>
      <c r="UOE75" s="24"/>
      <c r="UOF75" s="24"/>
      <c r="UOG75" s="24"/>
      <c r="UOH75" s="24"/>
      <c r="UOI75" s="24"/>
      <c r="UOJ75" s="24"/>
      <c r="UOK75" s="24"/>
      <c r="UOL75" s="24"/>
      <c r="UOM75" s="24"/>
      <c r="UON75" s="24"/>
      <c r="UOO75" s="24"/>
      <c r="UOP75" s="24"/>
      <c r="UOQ75" s="24"/>
      <c r="UOR75" s="24"/>
      <c r="UOS75" s="24"/>
      <c r="UOT75" s="24"/>
      <c r="UOU75" s="24"/>
      <c r="UOV75" s="24"/>
      <c r="UOW75" s="24"/>
      <c r="UOX75" s="24"/>
      <c r="UOY75" s="24"/>
      <c r="UOZ75" s="24"/>
      <c r="UPA75" s="24"/>
      <c r="UPB75" s="24"/>
      <c r="UPC75" s="24"/>
      <c r="UPD75" s="24"/>
      <c r="UPE75" s="24"/>
      <c r="UPF75" s="24"/>
      <c r="UPG75" s="24"/>
      <c r="UPH75" s="24"/>
      <c r="UPI75" s="24"/>
      <c r="UPJ75" s="24"/>
      <c r="UPK75" s="24"/>
      <c r="UPL75" s="24"/>
      <c r="UPM75" s="24"/>
      <c r="UPN75" s="24"/>
      <c r="UPO75" s="24"/>
      <c r="UPP75" s="24"/>
      <c r="UPQ75" s="24"/>
      <c r="UPR75" s="24"/>
      <c r="UPS75" s="24"/>
      <c r="UPT75" s="24"/>
      <c r="UPU75" s="24"/>
      <c r="UPV75" s="24"/>
      <c r="UPW75" s="24"/>
      <c r="UPX75" s="24"/>
      <c r="UPY75" s="24"/>
      <c r="UPZ75" s="24"/>
      <c r="UQA75" s="24"/>
      <c r="UQB75" s="24"/>
      <c r="UQC75" s="24"/>
      <c r="UQD75" s="24"/>
      <c r="UQE75" s="24"/>
      <c r="UQF75" s="24"/>
      <c r="UQG75" s="24"/>
      <c r="UQH75" s="24"/>
      <c r="UQI75" s="24"/>
      <c r="UQJ75" s="24"/>
      <c r="UQK75" s="24"/>
      <c r="UQL75" s="24"/>
      <c r="UQM75" s="24"/>
      <c r="UQN75" s="24"/>
      <c r="UQO75" s="24"/>
      <c r="UQP75" s="24"/>
      <c r="UQQ75" s="24"/>
      <c r="UQR75" s="24"/>
      <c r="UQS75" s="24"/>
      <c r="UQT75" s="24"/>
      <c r="UQU75" s="24"/>
      <c r="UQV75" s="24"/>
      <c r="UQW75" s="24"/>
      <c r="UQX75" s="24"/>
      <c r="UQY75" s="24"/>
      <c r="UQZ75" s="24"/>
      <c r="URA75" s="24"/>
      <c r="URB75" s="24"/>
      <c r="URC75" s="24"/>
      <c r="URD75" s="24"/>
      <c r="URE75" s="24"/>
      <c r="URF75" s="24"/>
      <c r="URG75" s="24"/>
      <c r="URH75" s="24"/>
      <c r="URI75" s="24"/>
      <c r="URJ75" s="24"/>
      <c r="URK75" s="24"/>
      <c r="URL75" s="24"/>
      <c r="URM75" s="24"/>
      <c r="URN75" s="24"/>
      <c r="URO75" s="24"/>
      <c r="URP75" s="24"/>
      <c r="URQ75" s="24"/>
      <c r="URR75" s="24"/>
      <c r="URS75" s="24"/>
      <c r="URT75" s="24"/>
      <c r="URU75" s="24"/>
      <c r="URV75" s="24"/>
      <c r="URW75" s="24"/>
      <c r="URX75" s="24"/>
      <c r="URY75" s="24"/>
      <c r="URZ75" s="24"/>
      <c r="USA75" s="24"/>
      <c r="USB75" s="24"/>
      <c r="USC75" s="24"/>
      <c r="USD75" s="24"/>
      <c r="USE75" s="24"/>
      <c r="USF75" s="24"/>
      <c r="USG75" s="24"/>
      <c r="USH75" s="24"/>
      <c r="USI75" s="24"/>
      <c r="USJ75" s="24"/>
      <c r="USK75" s="24"/>
      <c r="USL75" s="24"/>
      <c r="USM75" s="24"/>
      <c r="USN75" s="24"/>
      <c r="USO75" s="24"/>
      <c r="USP75" s="24"/>
      <c r="USQ75" s="24"/>
      <c r="USR75" s="24"/>
      <c r="USS75" s="24"/>
      <c r="UST75" s="24"/>
      <c r="USU75" s="24"/>
      <c r="USV75" s="24"/>
      <c r="USW75" s="24"/>
      <c r="USX75" s="24"/>
      <c r="USY75" s="24"/>
      <c r="USZ75" s="24"/>
      <c r="UTA75" s="24"/>
      <c r="UTB75" s="24"/>
      <c r="UTC75" s="24"/>
      <c r="UTD75" s="24"/>
      <c r="UTE75" s="24"/>
      <c r="UTF75" s="24"/>
      <c r="UTG75" s="24"/>
      <c r="UTH75" s="24"/>
      <c r="UTI75" s="24"/>
      <c r="UTJ75" s="24"/>
      <c r="UTK75" s="24"/>
      <c r="UTL75" s="24"/>
      <c r="UTM75" s="24"/>
      <c r="UTN75" s="24"/>
      <c r="UTO75" s="24"/>
      <c r="UTP75" s="24"/>
      <c r="UTQ75" s="24"/>
      <c r="UTR75" s="24"/>
      <c r="UTS75" s="24"/>
      <c r="UTT75" s="24"/>
      <c r="UTU75" s="24"/>
      <c r="UTV75" s="24"/>
      <c r="UTW75" s="24"/>
      <c r="UTX75" s="24"/>
      <c r="UTY75" s="24"/>
      <c r="UTZ75" s="24"/>
      <c r="UUA75" s="24"/>
      <c r="UUB75" s="24"/>
      <c r="UUC75" s="24"/>
      <c r="UUD75" s="24"/>
      <c r="UUE75" s="24"/>
      <c r="UUF75" s="24"/>
      <c r="UUG75" s="24"/>
      <c r="UUH75" s="24"/>
      <c r="UUI75" s="24"/>
      <c r="UUJ75" s="24"/>
      <c r="UUK75" s="24"/>
      <c r="UUL75" s="24"/>
      <c r="UUM75" s="24"/>
      <c r="UUN75" s="24"/>
      <c r="UUO75" s="24"/>
      <c r="UUP75" s="24"/>
      <c r="UUQ75" s="24"/>
      <c r="UUR75" s="24"/>
      <c r="UUS75" s="24"/>
      <c r="UUT75" s="24"/>
      <c r="UUU75" s="24"/>
      <c r="UUV75" s="24"/>
      <c r="UUW75" s="24"/>
      <c r="UUX75" s="24"/>
      <c r="UUY75" s="24"/>
      <c r="UUZ75" s="24"/>
      <c r="UVA75" s="24"/>
      <c r="UVB75" s="24"/>
      <c r="UVC75" s="24"/>
      <c r="UVD75" s="24"/>
      <c r="UVE75" s="24"/>
      <c r="UVF75" s="24"/>
      <c r="UVG75" s="24"/>
      <c r="UVH75" s="24"/>
      <c r="UVI75" s="24"/>
      <c r="UVJ75" s="24"/>
      <c r="UVK75" s="24"/>
      <c r="UVL75" s="24"/>
      <c r="UVM75" s="24"/>
      <c r="UVN75" s="24"/>
      <c r="UVO75" s="24"/>
      <c r="UVP75" s="24"/>
      <c r="UVQ75" s="24"/>
      <c r="UVR75" s="24"/>
      <c r="UVS75" s="24"/>
      <c r="UVT75" s="24"/>
      <c r="UVU75" s="24"/>
      <c r="UVV75" s="24"/>
      <c r="UVW75" s="24"/>
      <c r="UVX75" s="24"/>
      <c r="UVY75" s="24"/>
      <c r="UVZ75" s="24"/>
      <c r="UWA75" s="24"/>
      <c r="UWB75" s="24"/>
      <c r="UWC75" s="24"/>
      <c r="UWD75" s="24"/>
      <c r="UWE75" s="24"/>
      <c r="UWF75" s="24"/>
      <c r="UWG75" s="24"/>
      <c r="UWH75" s="24"/>
      <c r="UWI75" s="24"/>
      <c r="UWJ75" s="24"/>
      <c r="UWK75" s="24"/>
      <c r="UWL75" s="24"/>
      <c r="UWM75" s="24"/>
      <c r="UWN75" s="24"/>
      <c r="UWO75" s="24"/>
      <c r="UWP75" s="24"/>
      <c r="UWQ75" s="24"/>
      <c r="UWR75" s="24"/>
      <c r="UWS75" s="24"/>
      <c r="UWT75" s="24"/>
      <c r="UWU75" s="24"/>
      <c r="UWV75" s="24"/>
      <c r="UWW75" s="24"/>
      <c r="UWX75" s="24"/>
      <c r="UWY75" s="24"/>
      <c r="UWZ75" s="24"/>
      <c r="UXA75" s="24"/>
      <c r="UXB75" s="24"/>
      <c r="UXC75" s="24"/>
      <c r="UXD75" s="24"/>
      <c r="UXE75" s="24"/>
      <c r="UXF75" s="24"/>
      <c r="UXG75" s="24"/>
      <c r="UXH75" s="24"/>
      <c r="UXI75" s="24"/>
      <c r="UXJ75" s="24"/>
      <c r="UXK75" s="24"/>
      <c r="UXL75" s="24"/>
      <c r="UXM75" s="24"/>
      <c r="UXN75" s="24"/>
      <c r="UXO75" s="24"/>
      <c r="UXP75" s="24"/>
      <c r="UXQ75" s="24"/>
      <c r="UXR75" s="24"/>
      <c r="UXS75" s="24"/>
      <c r="UXT75" s="24"/>
      <c r="UXU75" s="24"/>
      <c r="UXV75" s="24"/>
      <c r="UXW75" s="24"/>
      <c r="UXX75" s="24"/>
      <c r="UXY75" s="24"/>
      <c r="UXZ75" s="24"/>
      <c r="UYA75" s="24"/>
      <c r="UYB75" s="24"/>
      <c r="UYC75" s="24"/>
      <c r="UYD75" s="24"/>
      <c r="UYE75" s="24"/>
      <c r="UYF75" s="24"/>
      <c r="UYG75" s="24"/>
      <c r="UYH75" s="24"/>
      <c r="UYI75" s="24"/>
      <c r="UYJ75" s="24"/>
      <c r="UYK75" s="24"/>
      <c r="UYL75" s="24"/>
      <c r="UYM75" s="24"/>
      <c r="UYN75" s="24"/>
      <c r="UYO75" s="24"/>
      <c r="UYP75" s="24"/>
      <c r="UYQ75" s="24"/>
      <c r="UYR75" s="24"/>
      <c r="UYS75" s="24"/>
      <c r="UYT75" s="24"/>
      <c r="UYU75" s="24"/>
      <c r="UYV75" s="24"/>
      <c r="UYW75" s="24"/>
      <c r="UYX75" s="24"/>
      <c r="UYY75" s="24"/>
      <c r="UYZ75" s="24"/>
      <c r="UZA75" s="24"/>
      <c r="UZB75" s="24"/>
      <c r="UZC75" s="24"/>
      <c r="UZD75" s="24"/>
      <c r="UZE75" s="24"/>
      <c r="UZF75" s="24"/>
      <c r="UZG75" s="24"/>
      <c r="UZH75" s="24"/>
      <c r="UZI75" s="24"/>
      <c r="UZJ75" s="24"/>
      <c r="UZK75" s="24"/>
      <c r="UZL75" s="24"/>
      <c r="UZM75" s="24"/>
      <c r="UZN75" s="24"/>
      <c r="UZO75" s="24"/>
      <c r="UZP75" s="24"/>
      <c r="UZQ75" s="24"/>
      <c r="UZR75" s="24"/>
      <c r="UZS75" s="24"/>
      <c r="UZT75" s="24"/>
      <c r="UZU75" s="24"/>
      <c r="UZV75" s="24"/>
      <c r="UZW75" s="24"/>
      <c r="UZX75" s="24"/>
      <c r="UZY75" s="24"/>
      <c r="UZZ75" s="24"/>
      <c r="VAA75" s="24"/>
      <c r="VAB75" s="24"/>
      <c r="VAC75" s="24"/>
      <c r="VAD75" s="24"/>
      <c r="VAE75" s="24"/>
      <c r="VAF75" s="24"/>
      <c r="VAG75" s="24"/>
      <c r="VAH75" s="24"/>
      <c r="VAI75" s="24"/>
      <c r="VAJ75" s="24"/>
      <c r="VAK75" s="24"/>
      <c r="VAL75" s="24"/>
      <c r="VAM75" s="24"/>
      <c r="VAN75" s="24"/>
      <c r="VAO75" s="24"/>
      <c r="VAP75" s="24"/>
      <c r="VAQ75" s="24"/>
      <c r="VAR75" s="24"/>
      <c r="VAS75" s="24"/>
      <c r="VAT75" s="24"/>
      <c r="VAU75" s="24"/>
      <c r="VAV75" s="24"/>
      <c r="VAW75" s="24"/>
      <c r="VAX75" s="24"/>
      <c r="VAY75" s="24"/>
      <c r="VAZ75" s="24"/>
      <c r="VBA75" s="24"/>
      <c r="VBB75" s="24"/>
      <c r="VBC75" s="24"/>
      <c r="VBD75" s="24"/>
      <c r="VBE75" s="24"/>
      <c r="VBF75" s="24"/>
      <c r="VBG75" s="24"/>
      <c r="VBH75" s="24"/>
      <c r="VBI75" s="24"/>
      <c r="VBJ75" s="24"/>
      <c r="VBK75" s="24"/>
      <c r="VBL75" s="24"/>
      <c r="VBM75" s="24"/>
      <c r="VBN75" s="24"/>
      <c r="VBO75" s="24"/>
      <c r="VBP75" s="24"/>
      <c r="VBQ75" s="24"/>
      <c r="VBR75" s="24"/>
      <c r="VBS75" s="24"/>
      <c r="VBT75" s="24"/>
      <c r="VBU75" s="24"/>
      <c r="VBV75" s="24"/>
      <c r="VBW75" s="24"/>
      <c r="VBX75" s="24"/>
      <c r="VBY75" s="24"/>
      <c r="VBZ75" s="24"/>
      <c r="VCA75" s="24"/>
      <c r="VCB75" s="24"/>
      <c r="VCC75" s="24"/>
      <c r="VCD75" s="24"/>
      <c r="VCE75" s="24"/>
      <c r="VCF75" s="24"/>
      <c r="VCG75" s="24"/>
      <c r="VCH75" s="24"/>
      <c r="VCI75" s="24"/>
      <c r="VCJ75" s="24"/>
      <c r="VCK75" s="24"/>
      <c r="VCL75" s="24"/>
      <c r="VCM75" s="24"/>
      <c r="VCN75" s="24"/>
      <c r="VCO75" s="24"/>
      <c r="VCP75" s="24"/>
      <c r="VCQ75" s="24"/>
      <c r="VCR75" s="24"/>
      <c r="VCS75" s="24"/>
      <c r="VCT75" s="24"/>
      <c r="VCU75" s="24"/>
      <c r="VCV75" s="24"/>
      <c r="VCW75" s="24"/>
      <c r="VCX75" s="24"/>
      <c r="VCY75" s="24"/>
      <c r="VCZ75" s="24"/>
      <c r="VDA75" s="24"/>
      <c r="VDB75" s="24"/>
      <c r="VDC75" s="24"/>
      <c r="VDD75" s="24"/>
      <c r="VDE75" s="24"/>
      <c r="VDF75" s="24"/>
      <c r="VDG75" s="24"/>
      <c r="VDH75" s="24"/>
      <c r="VDI75" s="24"/>
      <c r="VDJ75" s="24"/>
      <c r="VDK75" s="24"/>
      <c r="VDL75" s="24"/>
      <c r="VDM75" s="24"/>
      <c r="VDN75" s="24"/>
      <c r="VDO75" s="24"/>
      <c r="VDP75" s="24"/>
      <c r="VDQ75" s="24"/>
      <c r="VDR75" s="24"/>
      <c r="VDS75" s="24"/>
      <c r="VDT75" s="24"/>
      <c r="VDU75" s="24"/>
      <c r="VDV75" s="24"/>
      <c r="VDW75" s="24"/>
      <c r="VDX75" s="24"/>
      <c r="VDY75" s="24"/>
      <c r="VDZ75" s="24"/>
      <c r="VEA75" s="24"/>
      <c r="VEB75" s="24"/>
      <c r="VEC75" s="24"/>
      <c r="VED75" s="24"/>
      <c r="VEE75" s="24"/>
      <c r="VEF75" s="24"/>
      <c r="VEG75" s="24"/>
      <c r="VEH75" s="24"/>
      <c r="VEI75" s="24"/>
      <c r="VEJ75" s="24"/>
      <c r="VEK75" s="24"/>
      <c r="VEL75" s="24"/>
      <c r="VEM75" s="24"/>
      <c r="VEN75" s="24"/>
      <c r="VEO75" s="24"/>
      <c r="VEP75" s="24"/>
      <c r="VEQ75" s="24"/>
      <c r="VER75" s="24"/>
      <c r="VES75" s="24"/>
      <c r="VET75" s="24"/>
      <c r="VEU75" s="24"/>
      <c r="VEV75" s="24"/>
      <c r="VEW75" s="24"/>
      <c r="VEX75" s="24"/>
      <c r="VEY75" s="24"/>
      <c r="VEZ75" s="24"/>
      <c r="VFA75" s="24"/>
      <c r="VFB75" s="24"/>
      <c r="VFC75" s="24"/>
      <c r="VFD75" s="24"/>
      <c r="VFE75" s="24"/>
      <c r="VFF75" s="24"/>
      <c r="VFG75" s="24"/>
      <c r="VFH75" s="24"/>
      <c r="VFI75" s="24"/>
      <c r="VFJ75" s="24"/>
      <c r="VFK75" s="24"/>
      <c r="VFL75" s="24"/>
      <c r="VFM75" s="24"/>
      <c r="VFN75" s="24"/>
      <c r="VFO75" s="24"/>
      <c r="VFP75" s="24"/>
      <c r="VFQ75" s="24"/>
      <c r="VFR75" s="24"/>
      <c r="VFS75" s="24"/>
      <c r="VFT75" s="24"/>
      <c r="VFU75" s="24"/>
      <c r="VFV75" s="24"/>
      <c r="VFW75" s="24"/>
      <c r="VFX75" s="24"/>
      <c r="VFY75" s="24"/>
      <c r="VFZ75" s="24"/>
      <c r="VGA75" s="24"/>
      <c r="VGB75" s="24"/>
      <c r="VGC75" s="24"/>
      <c r="VGD75" s="24"/>
      <c r="VGE75" s="24"/>
      <c r="VGF75" s="24"/>
      <c r="VGG75" s="24"/>
      <c r="VGH75" s="24"/>
      <c r="VGI75" s="24"/>
      <c r="VGJ75" s="24"/>
      <c r="VGK75" s="24"/>
      <c r="VGL75" s="24"/>
      <c r="VGM75" s="24"/>
      <c r="VGN75" s="24"/>
      <c r="VGO75" s="24"/>
      <c r="VGP75" s="24"/>
      <c r="VGQ75" s="24"/>
      <c r="VGR75" s="24"/>
      <c r="VGS75" s="24"/>
      <c r="VGT75" s="24"/>
      <c r="VGU75" s="24"/>
      <c r="VGV75" s="24"/>
      <c r="VGW75" s="24"/>
      <c r="VGX75" s="24"/>
      <c r="VGY75" s="24"/>
      <c r="VGZ75" s="24"/>
      <c r="VHA75" s="24"/>
      <c r="VHB75" s="24"/>
      <c r="VHC75" s="24"/>
      <c r="VHD75" s="24"/>
      <c r="VHE75" s="24"/>
      <c r="VHF75" s="24"/>
      <c r="VHG75" s="24"/>
      <c r="VHH75" s="24"/>
      <c r="VHI75" s="24"/>
      <c r="VHJ75" s="24"/>
      <c r="VHK75" s="24"/>
      <c r="VHL75" s="24"/>
      <c r="VHM75" s="24"/>
      <c r="VHN75" s="24"/>
      <c r="VHO75" s="24"/>
      <c r="VHP75" s="24"/>
      <c r="VHQ75" s="24"/>
      <c r="VHR75" s="24"/>
      <c r="VHS75" s="24"/>
      <c r="VHT75" s="24"/>
      <c r="VHU75" s="24"/>
      <c r="VHV75" s="24"/>
      <c r="VHW75" s="24"/>
      <c r="VHX75" s="24"/>
      <c r="VHY75" s="24"/>
      <c r="VHZ75" s="24"/>
      <c r="VIA75" s="24"/>
      <c r="VIB75" s="24"/>
      <c r="VIC75" s="24"/>
      <c r="VID75" s="24"/>
      <c r="VIE75" s="24"/>
      <c r="VIF75" s="24"/>
      <c r="VIG75" s="24"/>
      <c r="VIH75" s="24"/>
      <c r="VII75" s="24"/>
      <c r="VIJ75" s="24"/>
      <c r="VIK75" s="24"/>
      <c r="VIL75" s="24"/>
      <c r="VIM75" s="24"/>
      <c r="VIN75" s="24"/>
      <c r="VIO75" s="24"/>
      <c r="VIP75" s="24"/>
      <c r="VIQ75" s="24"/>
      <c r="VIR75" s="24"/>
      <c r="VIS75" s="24"/>
      <c r="VIT75" s="24"/>
      <c r="VIU75" s="24"/>
      <c r="VIV75" s="24"/>
      <c r="VIW75" s="24"/>
      <c r="VIX75" s="24"/>
      <c r="VIY75" s="24"/>
      <c r="VIZ75" s="24"/>
      <c r="VJA75" s="24"/>
      <c r="VJB75" s="24"/>
      <c r="VJC75" s="24"/>
      <c r="VJD75" s="24"/>
      <c r="VJE75" s="24"/>
      <c r="VJF75" s="24"/>
      <c r="VJG75" s="24"/>
      <c r="VJH75" s="24"/>
      <c r="VJI75" s="24"/>
      <c r="VJJ75" s="24"/>
      <c r="VJK75" s="24"/>
      <c r="VJL75" s="24"/>
      <c r="VJM75" s="24"/>
      <c r="VJN75" s="24"/>
      <c r="VJO75" s="24"/>
      <c r="VJP75" s="24"/>
      <c r="VJQ75" s="24"/>
      <c r="VJR75" s="24"/>
      <c r="VJS75" s="24"/>
      <c r="VJT75" s="24"/>
      <c r="VJU75" s="24"/>
      <c r="VJV75" s="24"/>
      <c r="VJW75" s="24"/>
      <c r="VJX75" s="24"/>
      <c r="VJY75" s="24"/>
      <c r="VJZ75" s="24"/>
      <c r="VKA75" s="24"/>
      <c r="VKB75" s="24"/>
      <c r="VKC75" s="24"/>
      <c r="VKD75" s="24"/>
      <c r="VKE75" s="24"/>
      <c r="VKF75" s="24"/>
      <c r="VKG75" s="24"/>
      <c r="VKH75" s="24"/>
      <c r="VKI75" s="24"/>
      <c r="VKJ75" s="24"/>
      <c r="VKK75" s="24"/>
      <c r="VKL75" s="24"/>
      <c r="VKM75" s="24"/>
      <c r="VKN75" s="24"/>
      <c r="VKO75" s="24"/>
      <c r="VKP75" s="24"/>
      <c r="VKQ75" s="24"/>
      <c r="VKR75" s="24"/>
      <c r="VKS75" s="24"/>
      <c r="VKT75" s="24"/>
      <c r="VKU75" s="24"/>
      <c r="VKV75" s="24"/>
      <c r="VKW75" s="24"/>
      <c r="VKX75" s="24"/>
      <c r="VKY75" s="24"/>
      <c r="VKZ75" s="24"/>
      <c r="VLA75" s="24"/>
      <c r="VLB75" s="24"/>
      <c r="VLC75" s="24"/>
      <c r="VLD75" s="24"/>
      <c r="VLE75" s="24"/>
      <c r="VLF75" s="24"/>
      <c r="VLG75" s="24"/>
      <c r="VLH75" s="24"/>
      <c r="VLI75" s="24"/>
      <c r="VLJ75" s="24"/>
      <c r="VLK75" s="24"/>
      <c r="VLL75" s="24"/>
      <c r="VLM75" s="24"/>
      <c r="VLN75" s="24"/>
      <c r="VLO75" s="24"/>
      <c r="VLP75" s="24"/>
      <c r="VLQ75" s="24"/>
      <c r="VLR75" s="24"/>
      <c r="VLS75" s="24"/>
      <c r="VLT75" s="24"/>
      <c r="VLU75" s="24"/>
      <c r="VLV75" s="24"/>
      <c r="VLW75" s="24"/>
      <c r="VLX75" s="24"/>
      <c r="VLY75" s="24"/>
      <c r="VLZ75" s="24"/>
      <c r="VMA75" s="24"/>
      <c r="VMB75" s="24"/>
      <c r="VMC75" s="24"/>
      <c r="VMD75" s="24"/>
      <c r="VME75" s="24"/>
      <c r="VMF75" s="24"/>
      <c r="VMG75" s="24"/>
      <c r="VMH75" s="24"/>
      <c r="VMI75" s="24"/>
      <c r="VMJ75" s="24"/>
      <c r="VMK75" s="24"/>
      <c r="VML75" s="24"/>
      <c r="VMM75" s="24"/>
      <c r="VMN75" s="24"/>
      <c r="VMO75" s="24"/>
      <c r="VMP75" s="24"/>
      <c r="VMQ75" s="24"/>
      <c r="VMR75" s="24"/>
      <c r="VMS75" s="24"/>
      <c r="VMT75" s="24"/>
      <c r="VMU75" s="24"/>
      <c r="VMV75" s="24"/>
      <c r="VMW75" s="24"/>
      <c r="VMX75" s="24"/>
      <c r="VMY75" s="24"/>
      <c r="VMZ75" s="24"/>
      <c r="VNA75" s="24"/>
      <c r="VNB75" s="24"/>
      <c r="VNC75" s="24"/>
      <c r="VND75" s="24"/>
      <c r="VNE75" s="24"/>
      <c r="VNF75" s="24"/>
      <c r="VNG75" s="24"/>
      <c r="VNH75" s="24"/>
      <c r="VNI75" s="24"/>
      <c r="VNJ75" s="24"/>
      <c r="VNK75" s="24"/>
      <c r="VNL75" s="24"/>
      <c r="VNM75" s="24"/>
      <c r="VNN75" s="24"/>
      <c r="VNO75" s="24"/>
      <c r="VNP75" s="24"/>
      <c r="VNQ75" s="24"/>
      <c r="VNR75" s="24"/>
      <c r="VNS75" s="24"/>
      <c r="VNT75" s="24"/>
      <c r="VNU75" s="24"/>
      <c r="VNV75" s="24"/>
      <c r="VNW75" s="24"/>
      <c r="VNX75" s="24"/>
      <c r="VNY75" s="24"/>
      <c r="VNZ75" s="24"/>
      <c r="VOA75" s="24"/>
      <c r="VOB75" s="24"/>
      <c r="VOC75" s="24"/>
      <c r="VOD75" s="24"/>
      <c r="VOE75" s="24"/>
      <c r="VOF75" s="24"/>
      <c r="VOG75" s="24"/>
      <c r="VOH75" s="24"/>
      <c r="VOI75" s="24"/>
      <c r="VOJ75" s="24"/>
      <c r="VOK75" s="24"/>
      <c r="VOL75" s="24"/>
      <c r="VOM75" s="24"/>
      <c r="VON75" s="24"/>
      <c r="VOO75" s="24"/>
      <c r="VOP75" s="24"/>
      <c r="VOQ75" s="24"/>
      <c r="VOR75" s="24"/>
      <c r="VOS75" s="24"/>
      <c r="VOT75" s="24"/>
      <c r="VOU75" s="24"/>
      <c r="VOV75" s="24"/>
      <c r="VOW75" s="24"/>
      <c r="VOX75" s="24"/>
      <c r="VOY75" s="24"/>
      <c r="VOZ75" s="24"/>
      <c r="VPA75" s="24"/>
      <c r="VPB75" s="24"/>
      <c r="VPC75" s="24"/>
      <c r="VPD75" s="24"/>
      <c r="VPE75" s="24"/>
      <c r="VPF75" s="24"/>
      <c r="VPG75" s="24"/>
      <c r="VPH75" s="24"/>
      <c r="VPI75" s="24"/>
      <c r="VPJ75" s="24"/>
      <c r="VPK75" s="24"/>
      <c r="VPL75" s="24"/>
      <c r="VPM75" s="24"/>
      <c r="VPN75" s="24"/>
      <c r="VPO75" s="24"/>
      <c r="VPP75" s="24"/>
      <c r="VPQ75" s="24"/>
      <c r="VPR75" s="24"/>
      <c r="VPS75" s="24"/>
      <c r="VPT75" s="24"/>
      <c r="VPU75" s="24"/>
      <c r="VPV75" s="24"/>
      <c r="VPW75" s="24"/>
      <c r="VPX75" s="24"/>
      <c r="VPY75" s="24"/>
      <c r="VPZ75" s="24"/>
      <c r="VQA75" s="24"/>
      <c r="VQB75" s="24"/>
      <c r="VQC75" s="24"/>
      <c r="VQD75" s="24"/>
      <c r="VQE75" s="24"/>
      <c r="VQF75" s="24"/>
      <c r="VQG75" s="24"/>
      <c r="VQH75" s="24"/>
      <c r="VQI75" s="24"/>
      <c r="VQJ75" s="24"/>
      <c r="VQK75" s="24"/>
      <c r="VQL75" s="24"/>
      <c r="VQM75" s="24"/>
      <c r="VQN75" s="24"/>
      <c r="VQO75" s="24"/>
      <c r="VQP75" s="24"/>
      <c r="VQQ75" s="24"/>
      <c r="VQR75" s="24"/>
      <c r="VQS75" s="24"/>
      <c r="VQT75" s="24"/>
      <c r="VQU75" s="24"/>
      <c r="VQV75" s="24"/>
      <c r="VQW75" s="24"/>
      <c r="VQX75" s="24"/>
      <c r="VQY75" s="24"/>
      <c r="VQZ75" s="24"/>
      <c r="VRA75" s="24"/>
      <c r="VRB75" s="24"/>
      <c r="VRC75" s="24"/>
      <c r="VRD75" s="24"/>
      <c r="VRE75" s="24"/>
      <c r="VRF75" s="24"/>
      <c r="VRG75" s="24"/>
      <c r="VRH75" s="24"/>
      <c r="VRI75" s="24"/>
      <c r="VRJ75" s="24"/>
      <c r="VRK75" s="24"/>
      <c r="VRL75" s="24"/>
      <c r="VRM75" s="24"/>
      <c r="VRN75" s="24"/>
      <c r="VRO75" s="24"/>
      <c r="VRP75" s="24"/>
      <c r="VRQ75" s="24"/>
      <c r="VRR75" s="24"/>
      <c r="VRS75" s="24"/>
      <c r="VRT75" s="24"/>
      <c r="VRU75" s="24"/>
      <c r="VRV75" s="24"/>
      <c r="VRW75" s="24"/>
      <c r="VRX75" s="24"/>
      <c r="VRY75" s="24"/>
      <c r="VRZ75" s="24"/>
      <c r="VSA75" s="24"/>
      <c r="VSB75" s="24"/>
      <c r="VSC75" s="24"/>
      <c r="VSD75" s="24"/>
      <c r="VSE75" s="24"/>
      <c r="VSF75" s="24"/>
      <c r="VSG75" s="24"/>
      <c r="VSH75" s="24"/>
      <c r="VSI75" s="24"/>
      <c r="VSJ75" s="24"/>
      <c r="VSK75" s="24"/>
      <c r="VSL75" s="24"/>
      <c r="VSM75" s="24"/>
      <c r="VSN75" s="24"/>
      <c r="VSO75" s="24"/>
      <c r="VSP75" s="24"/>
      <c r="VSQ75" s="24"/>
      <c r="VSR75" s="24"/>
      <c r="VSS75" s="24"/>
      <c r="VST75" s="24"/>
      <c r="VSU75" s="24"/>
      <c r="VSV75" s="24"/>
      <c r="VSW75" s="24"/>
      <c r="VSX75" s="24"/>
      <c r="VSY75" s="24"/>
      <c r="VSZ75" s="24"/>
      <c r="VTA75" s="24"/>
      <c r="VTB75" s="24"/>
      <c r="VTC75" s="24"/>
      <c r="VTD75" s="24"/>
      <c r="VTE75" s="24"/>
      <c r="VTF75" s="24"/>
      <c r="VTG75" s="24"/>
      <c r="VTH75" s="24"/>
      <c r="VTI75" s="24"/>
      <c r="VTJ75" s="24"/>
      <c r="VTK75" s="24"/>
      <c r="VTL75" s="24"/>
      <c r="VTM75" s="24"/>
      <c r="VTN75" s="24"/>
      <c r="VTO75" s="24"/>
      <c r="VTP75" s="24"/>
      <c r="VTQ75" s="24"/>
      <c r="VTR75" s="24"/>
      <c r="VTS75" s="24"/>
      <c r="VTT75" s="24"/>
      <c r="VTU75" s="24"/>
      <c r="VTV75" s="24"/>
      <c r="VTW75" s="24"/>
      <c r="VTX75" s="24"/>
      <c r="VTY75" s="24"/>
      <c r="VTZ75" s="24"/>
      <c r="VUA75" s="24"/>
      <c r="VUB75" s="24"/>
      <c r="VUC75" s="24"/>
      <c r="VUD75" s="24"/>
      <c r="VUE75" s="24"/>
      <c r="VUF75" s="24"/>
      <c r="VUG75" s="24"/>
      <c r="VUH75" s="24"/>
      <c r="VUI75" s="24"/>
      <c r="VUJ75" s="24"/>
      <c r="VUK75" s="24"/>
      <c r="VUL75" s="24"/>
      <c r="VUM75" s="24"/>
      <c r="VUN75" s="24"/>
      <c r="VUO75" s="24"/>
      <c r="VUP75" s="24"/>
      <c r="VUQ75" s="24"/>
      <c r="VUR75" s="24"/>
      <c r="VUS75" s="24"/>
      <c r="VUT75" s="24"/>
      <c r="VUU75" s="24"/>
      <c r="VUV75" s="24"/>
      <c r="VUW75" s="24"/>
      <c r="VUX75" s="24"/>
      <c r="VUY75" s="24"/>
      <c r="VUZ75" s="24"/>
      <c r="VVA75" s="24"/>
      <c r="VVB75" s="24"/>
      <c r="VVC75" s="24"/>
      <c r="VVD75" s="24"/>
      <c r="VVE75" s="24"/>
      <c r="VVF75" s="24"/>
      <c r="VVG75" s="24"/>
      <c r="VVH75" s="24"/>
      <c r="VVI75" s="24"/>
      <c r="VVJ75" s="24"/>
      <c r="VVK75" s="24"/>
      <c r="VVL75" s="24"/>
      <c r="VVM75" s="24"/>
      <c r="VVN75" s="24"/>
      <c r="VVO75" s="24"/>
      <c r="VVP75" s="24"/>
      <c r="VVQ75" s="24"/>
      <c r="VVR75" s="24"/>
      <c r="VVS75" s="24"/>
      <c r="VVT75" s="24"/>
      <c r="VVU75" s="24"/>
      <c r="VVV75" s="24"/>
      <c r="VVW75" s="24"/>
      <c r="VVX75" s="24"/>
      <c r="VVY75" s="24"/>
      <c r="VVZ75" s="24"/>
      <c r="VWA75" s="24"/>
      <c r="VWB75" s="24"/>
      <c r="VWC75" s="24"/>
      <c r="VWD75" s="24"/>
      <c r="VWE75" s="24"/>
      <c r="VWF75" s="24"/>
      <c r="VWG75" s="24"/>
      <c r="VWH75" s="24"/>
      <c r="VWI75" s="24"/>
      <c r="VWJ75" s="24"/>
      <c r="VWK75" s="24"/>
      <c r="VWL75" s="24"/>
      <c r="VWM75" s="24"/>
      <c r="VWN75" s="24"/>
      <c r="VWO75" s="24"/>
      <c r="VWP75" s="24"/>
      <c r="VWQ75" s="24"/>
      <c r="VWR75" s="24"/>
      <c r="VWS75" s="24"/>
      <c r="VWT75" s="24"/>
      <c r="VWU75" s="24"/>
      <c r="VWV75" s="24"/>
      <c r="VWW75" s="24"/>
      <c r="VWX75" s="24"/>
      <c r="VWY75" s="24"/>
      <c r="VWZ75" s="24"/>
      <c r="VXA75" s="24"/>
      <c r="VXB75" s="24"/>
      <c r="VXC75" s="24"/>
      <c r="VXD75" s="24"/>
      <c r="VXE75" s="24"/>
      <c r="VXF75" s="24"/>
      <c r="VXG75" s="24"/>
      <c r="VXH75" s="24"/>
      <c r="VXI75" s="24"/>
      <c r="VXJ75" s="24"/>
      <c r="VXK75" s="24"/>
      <c r="VXL75" s="24"/>
      <c r="VXM75" s="24"/>
      <c r="VXN75" s="24"/>
      <c r="VXO75" s="24"/>
      <c r="VXP75" s="24"/>
      <c r="VXQ75" s="24"/>
      <c r="VXR75" s="24"/>
      <c r="VXS75" s="24"/>
      <c r="VXT75" s="24"/>
      <c r="VXU75" s="24"/>
      <c r="VXV75" s="24"/>
      <c r="VXW75" s="24"/>
      <c r="VXX75" s="24"/>
      <c r="VXY75" s="24"/>
      <c r="VXZ75" s="24"/>
      <c r="VYA75" s="24"/>
      <c r="VYB75" s="24"/>
      <c r="VYC75" s="24"/>
      <c r="VYD75" s="24"/>
      <c r="VYE75" s="24"/>
      <c r="VYF75" s="24"/>
      <c r="VYG75" s="24"/>
      <c r="VYH75" s="24"/>
      <c r="VYI75" s="24"/>
      <c r="VYJ75" s="24"/>
      <c r="VYK75" s="24"/>
      <c r="VYL75" s="24"/>
      <c r="VYM75" s="24"/>
      <c r="VYN75" s="24"/>
      <c r="VYO75" s="24"/>
      <c r="VYP75" s="24"/>
      <c r="VYQ75" s="24"/>
      <c r="VYR75" s="24"/>
      <c r="VYS75" s="24"/>
      <c r="VYT75" s="24"/>
      <c r="VYU75" s="24"/>
      <c r="VYV75" s="24"/>
      <c r="VYW75" s="24"/>
      <c r="VYX75" s="24"/>
      <c r="VYY75" s="24"/>
      <c r="VYZ75" s="24"/>
      <c r="VZA75" s="24"/>
      <c r="VZB75" s="24"/>
      <c r="VZC75" s="24"/>
      <c r="VZD75" s="24"/>
      <c r="VZE75" s="24"/>
      <c r="VZF75" s="24"/>
      <c r="VZG75" s="24"/>
      <c r="VZH75" s="24"/>
      <c r="VZI75" s="24"/>
      <c r="VZJ75" s="24"/>
      <c r="VZK75" s="24"/>
      <c r="VZL75" s="24"/>
      <c r="VZM75" s="24"/>
      <c r="VZN75" s="24"/>
      <c r="VZO75" s="24"/>
      <c r="VZP75" s="24"/>
      <c r="VZQ75" s="24"/>
      <c r="VZR75" s="24"/>
      <c r="VZS75" s="24"/>
      <c r="VZT75" s="24"/>
      <c r="VZU75" s="24"/>
      <c r="VZV75" s="24"/>
      <c r="VZW75" s="24"/>
      <c r="VZX75" s="24"/>
      <c r="VZY75" s="24"/>
      <c r="VZZ75" s="24"/>
      <c r="WAA75" s="24"/>
      <c r="WAB75" s="24"/>
      <c r="WAC75" s="24"/>
      <c r="WAD75" s="24"/>
      <c r="WAE75" s="24"/>
      <c r="WAF75" s="24"/>
      <c r="WAG75" s="24"/>
      <c r="WAH75" s="24"/>
      <c r="WAI75" s="24"/>
      <c r="WAJ75" s="24"/>
      <c r="WAK75" s="24"/>
      <c r="WAL75" s="24"/>
      <c r="WAM75" s="24"/>
      <c r="WAN75" s="24"/>
      <c r="WAO75" s="24"/>
      <c r="WAP75" s="24"/>
      <c r="WAQ75" s="24"/>
      <c r="WAR75" s="24"/>
      <c r="WAS75" s="24"/>
      <c r="WAT75" s="24"/>
      <c r="WAU75" s="24"/>
      <c r="WAV75" s="24"/>
      <c r="WAW75" s="24"/>
      <c r="WAX75" s="24"/>
      <c r="WAY75" s="24"/>
      <c r="WAZ75" s="24"/>
      <c r="WBA75" s="24"/>
      <c r="WBB75" s="24"/>
      <c r="WBC75" s="24"/>
      <c r="WBD75" s="24"/>
      <c r="WBE75" s="24"/>
      <c r="WBF75" s="24"/>
      <c r="WBG75" s="24"/>
      <c r="WBH75" s="24"/>
      <c r="WBI75" s="24"/>
      <c r="WBJ75" s="24"/>
      <c r="WBK75" s="24"/>
      <c r="WBL75" s="24"/>
      <c r="WBM75" s="24"/>
      <c r="WBN75" s="24"/>
      <c r="WBO75" s="24"/>
      <c r="WBP75" s="24"/>
      <c r="WBQ75" s="24"/>
      <c r="WBR75" s="24"/>
      <c r="WBS75" s="24"/>
      <c r="WBT75" s="24"/>
      <c r="WBU75" s="24"/>
      <c r="WBV75" s="24"/>
      <c r="WBW75" s="24"/>
      <c r="WBX75" s="24"/>
      <c r="WBY75" s="24"/>
      <c r="WBZ75" s="24"/>
      <c r="WCA75" s="24"/>
      <c r="WCB75" s="24"/>
      <c r="WCC75" s="24"/>
      <c r="WCD75" s="24"/>
      <c r="WCE75" s="24"/>
      <c r="WCF75" s="24"/>
      <c r="WCG75" s="24"/>
      <c r="WCH75" s="24"/>
      <c r="WCI75" s="24"/>
      <c r="WCJ75" s="24"/>
      <c r="WCK75" s="24"/>
      <c r="WCL75" s="24"/>
      <c r="WCM75" s="24"/>
      <c r="WCN75" s="24"/>
      <c r="WCO75" s="24"/>
      <c r="WCP75" s="24"/>
      <c r="WCQ75" s="24"/>
      <c r="WCR75" s="24"/>
      <c r="WCS75" s="24"/>
      <c r="WCT75" s="24"/>
      <c r="WCU75" s="24"/>
      <c r="WCV75" s="24"/>
      <c r="WCW75" s="24"/>
      <c r="WCX75" s="24"/>
      <c r="WCY75" s="24"/>
      <c r="WCZ75" s="24"/>
      <c r="WDA75" s="24"/>
      <c r="WDB75" s="24"/>
      <c r="WDC75" s="24"/>
      <c r="WDD75" s="24"/>
      <c r="WDE75" s="24"/>
      <c r="WDF75" s="24"/>
      <c r="WDG75" s="24"/>
      <c r="WDH75" s="24"/>
      <c r="WDI75" s="24"/>
      <c r="WDJ75" s="24"/>
      <c r="WDK75" s="24"/>
      <c r="WDL75" s="24"/>
      <c r="WDM75" s="24"/>
      <c r="WDN75" s="24"/>
      <c r="WDO75" s="24"/>
      <c r="WDP75" s="24"/>
      <c r="WDQ75" s="24"/>
      <c r="WDR75" s="24"/>
      <c r="WDS75" s="24"/>
      <c r="WDT75" s="24"/>
      <c r="WDU75" s="24"/>
      <c r="WDV75" s="24"/>
      <c r="WDW75" s="24"/>
      <c r="WDX75" s="24"/>
      <c r="WDY75" s="24"/>
      <c r="WDZ75" s="24"/>
      <c r="WEA75" s="24"/>
      <c r="WEB75" s="24"/>
      <c r="WEC75" s="24"/>
      <c r="WED75" s="24"/>
      <c r="WEE75" s="24"/>
      <c r="WEF75" s="24"/>
      <c r="WEG75" s="24"/>
      <c r="WEH75" s="24"/>
      <c r="WEI75" s="24"/>
      <c r="WEJ75" s="24"/>
      <c r="WEK75" s="24"/>
      <c r="WEL75" s="24"/>
      <c r="WEM75" s="24"/>
      <c r="WEN75" s="24"/>
      <c r="WEO75" s="24"/>
      <c r="WEP75" s="24"/>
      <c r="WEQ75" s="24"/>
      <c r="WER75" s="24"/>
      <c r="WES75" s="24"/>
      <c r="WET75" s="24"/>
      <c r="WEU75" s="24"/>
      <c r="WEV75" s="24"/>
      <c r="WEW75" s="24"/>
      <c r="WEX75" s="24"/>
      <c r="WEY75" s="24"/>
      <c r="WEZ75" s="24"/>
      <c r="WFA75" s="24"/>
      <c r="WFB75" s="24"/>
      <c r="WFC75" s="24"/>
      <c r="WFD75" s="24"/>
      <c r="WFE75" s="24"/>
      <c r="WFF75" s="24"/>
      <c r="WFG75" s="24"/>
      <c r="WFH75" s="24"/>
      <c r="WFI75" s="24"/>
      <c r="WFJ75" s="24"/>
      <c r="WFK75" s="24"/>
      <c r="WFL75" s="24"/>
      <c r="WFM75" s="24"/>
      <c r="WFN75" s="24"/>
      <c r="WFO75" s="24"/>
      <c r="WFP75" s="24"/>
      <c r="WFQ75" s="24"/>
      <c r="WFR75" s="24"/>
      <c r="WFS75" s="24"/>
      <c r="WFT75" s="24"/>
      <c r="WFU75" s="24"/>
      <c r="WFV75" s="24"/>
      <c r="WFW75" s="24"/>
      <c r="WFX75" s="24"/>
      <c r="WFY75" s="24"/>
      <c r="WFZ75" s="24"/>
      <c r="WGA75" s="24"/>
      <c r="WGB75" s="24"/>
      <c r="WGC75" s="24"/>
      <c r="WGD75" s="24"/>
      <c r="WGE75" s="24"/>
      <c r="WGF75" s="24"/>
      <c r="WGG75" s="24"/>
      <c r="WGH75" s="24"/>
      <c r="WGI75" s="24"/>
      <c r="WGJ75" s="24"/>
      <c r="WGK75" s="24"/>
      <c r="WGL75" s="24"/>
      <c r="WGM75" s="24"/>
      <c r="WGN75" s="24"/>
      <c r="WGO75" s="24"/>
      <c r="WGP75" s="24"/>
      <c r="WGQ75" s="24"/>
      <c r="WGR75" s="24"/>
      <c r="WGS75" s="24"/>
      <c r="WGT75" s="24"/>
      <c r="WGU75" s="24"/>
      <c r="WGV75" s="24"/>
      <c r="WGW75" s="24"/>
      <c r="WGX75" s="24"/>
      <c r="WGY75" s="24"/>
      <c r="WGZ75" s="24"/>
      <c r="WHA75" s="24"/>
      <c r="WHB75" s="24"/>
      <c r="WHC75" s="24"/>
      <c r="WHD75" s="24"/>
      <c r="WHE75" s="24"/>
      <c r="WHF75" s="24"/>
      <c r="WHG75" s="24"/>
      <c r="WHH75" s="24"/>
      <c r="WHI75" s="24"/>
      <c r="WHJ75" s="24"/>
      <c r="WHK75" s="24"/>
      <c r="WHL75" s="24"/>
      <c r="WHM75" s="24"/>
      <c r="WHN75" s="24"/>
      <c r="WHO75" s="24"/>
      <c r="WHP75" s="24"/>
      <c r="WHQ75" s="24"/>
      <c r="WHR75" s="24"/>
      <c r="WHS75" s="24"/>
      <c r="WHT75" s="24"/>
      <c r="WHU75" s="24"/>
      <c r="WHV75" s="24"/>
      <c r="WHW75" s="24"/>
      <c r="WHX75" s="24"/>
      <c r="WHY75" s="24"/>
      <c r="WHZ75" s="24"/>
      <c r="WIA75" s="24"/>
      <c r="WIB75" s="24"/>
      <c r="WIC75" s="24"/>
      <c r="WID75" s="24"/>
      <c r="WIE75" s="24"/>
      <c r="WIF75" s="24"/>
      <c r="WIG75" s="24"/>
      <c r="WIH75" s="24"/>
      <c r="WII75" s="24"/>
      <c r="WIJ75" s="24"/>
      <c r="WIK75" s="24"/>
      <c r="WIL75" s="24"/>
      <c r="WIM75" s="24"/>
      <c r="WIN75" s="24"/>
      <c r="WIO75" s="24"/>
      <c r="WIP75" s="24"/>
      <c r="WIQ75" s="24"/>
      <c r="WIR75" s="24"/>
      <c r="WIS75" s="24"/>
      <c r="WIT75" s="24"/>
      <c r="WIU75" s="24"/>
      <c r="WIV75" s="24"/>
      <c r="WIW75" s="24"/>
      <c r="WIX75" s="24"/>
      <c r="WIY75" s="24"/>
      <c r="WIZ75" s="24"/>
      <c r="WJA75" s="24"/>
      <c r="WJB75" s="24"/>
      <c r="WJC75" s="24"/>
      <c r="WJD75" s="24"/>
      <c r="WJE75" s="24"/>
      <c r="WJF75" s="24"/>
      <c r="WJG75" s="24"/>
      <c r="WJH75" s="24"/>
      <c r="WJI75" s="24"/>
      <c r="WJJ75" s="24"/>
      <c r="WJK75" s="24"/>
      <c r="WJL75" s="24"/>
      <c r="WJM75" s="24"/>
      <c r="WJN75" s="24"/>
      <c r="WJO75" s="24"/>
      <c r="WJP75" s="24"/>
      <c r="WJQ75" s="24"/>
      <c r="WJR75" s="24"/>
      <c r="WJS75" s="24"/>
      <c r="WJT75" s="24"/>
      <c r="WJU75" s="24"/>
      <c r="WJV75" s="24"/>
      <c r="WJW75" s="24"/>
      <c r="WJX75" s="24"/>
      <c r="WJY75" s="24"/>
      <c r="WJZ75" s="24"/>
      <c r="WKA75" s="24"/>
      <c r="WKB75" s="24"/>
      <c r="WKC75" s="24"/>
      <c r="WKD75" s="24"/>
      <c r="WKE75" s="24"/>
      <c r="WKF75" s="24"/>
      <c r="WKG75" s="24"/>
      <c r="WKH75" s="24"/>
      <c r="WKI75" s="24"/>
      <c r="WKJ75" s="24"/>
      <c r="WKK75" s="24"/>
      <c r="WKL75" s="24"/>
      <c r="WKM75" s="24"/>
      <c r="WKN75" s="24"/>
      <c r="WKO75" s="24"/>
      <c r="WKP75" s="24"/>
      <c r="WKQ75" s="24"/>
      <c r="WKR75" s="24"/>
      <c r="WKS75" s="24"/>
      <c r="WKT75" s="24"/>
      <c r="WKU75" s="24"/>
      <c r="WKV75" s="24"/>
      <c r="WKW75" s="24"/>
      <c r="WKX75" s="24"/>
      <c r="WKY75" s="24"/>
      <c r="WKZ75" s="24"/>
      <c r="WLA75" s="24"/>
      <c r="WLB75" s="24"/>
      <c r="WLC75" s="24"/>
      <c r="WLD75" s="24"/>
      <c r="WLE75" s="24"/>
      <c r="WLF75" s="24"/>
      <c r="WLG75" s="24"/>
      <c r="WLH75" s="24"/>
      <c r="WLI75" s="24"/>
      <c r="WLJ75" s="24"/>
      <c r="WLK75" s="24"/>
      <c r="WLL75" s="24"/>
      <c r="WLM75" s="24"/>
      <c r="WLN75" s="24"/>
      <c r="WLO75" s="24"/>
      <c r="WLP75" s="24"/>
      <c r="WLQ75" s="24"/>
      <c r="WLR75" s="24"/>
      <c r="WLS75" s="24"/>
      <c r="WLT75" s="24"/>
      <c r="WLU75" s="24"/>
      <c r="WLV75" s="24"/>
      <c r="WLW75" s="24"/>
      <c r="WLX75" s="24"/>
      <c r="WLY75" s="24"/>
      <c r="WLZ75" s="24"/>
      <c r="WMA75" s="24"/>
      <c r="WMB75" s="24"/>
      <c r="WMC75" s="24"/>
      <c r="WMD75" s="24"/>
      <c r="WME75" s="24"/>
      <c r="WMF75" s="24"/>
      <c r="WMG75" s="24"/>
      <c r="WMH75" s="24"/>
      <c r="WMI75" s="24"/>
      <c r="WMJ75" s="24"/>
      <c r="WMK75" s="24"/>
      <c r="WML75" s="24"/>
      <c r="WMM75" s="24"/>
      <c r="WMN75" s="24"/>
      <c r="WMO75" s="24"/>
      <c r="WMP75" s="24"/>
      <c r="WMQ75" s="24"/>
      <c r="WMR75" s="24"/>
      <c r="WMS75" s="24"/>
      <c r="WMT75" s="24"/>
      <c r="WMU75" s="24"/>
      <c r="WMV75" s="24"/>
      <c r="WMW75" s="24"/>
      <c r="WMX75" s="24"/>
      <c r="WMY75" s="24"/>
      <c r="WMZ75" s="24"/>
      <c r="WNA75" s="24"/>
      <c r="WNB75" s="24"/>
      <c r="WNC75" s="24"/>
      <c r="WND75" s="24"/>
      <c r="WNE75" s="24"/>
      <c r="WNF75" s="24"/>
      <c r="WNG75" s="24"/>
      <c r="WNH75" s="24"/>
      <c r="WNI75" s="24"/>
      <c r="WNJ75" s="24"/>
      <c r="WNK75" s="24"/>
      <c r="WNL75" s="24"/>
      <c r="WNM75" s="24"/>
      <c r="WNN75" s="24"/>
      <c r="WNO75" s="24"/>
      <c r="WNP75" s="24"/>
      <c r="WNQ75" s="24"/>
      <c r="WNR75" s="24"/>
      <c r="WNS75" s="24"/>
      <c r="WNT75" s="24"/>
      <c r="WNU75" s="24"/>
      <c r="WNV75" s="24"/>
      <c r="WNW75" s="24"/>
      <c r="WNX75" s="24"/>
      <c r="WNY75" s="24"/>
      <c r="WNZ75" s="24"/>
      <c r="WOA75" s="24"/>
      <c r="WOB75" s="24"/>
      <c r="WOC75" s="24"/>
      <c r="WOD75" s="24"/>
      <c r="WOE75" s="24"/>
      <c r="WOF75" s="24"/>
      <c r="WOG75" s="24"/>
      <c r="WOH75" s="24"/>
      <c r="WOI75" s="24"/>
      <c r="WOJ75" s="24"/>
      <c r="WOK75" s="24"/>
      <c r="WOL75" s="24"/>
      <c r="WOM75" s="24"/>
      <c r="WON75" s="24"/>
      <c r="WOO75" s="24"/>
      <c r="WOP75" s="24"/>
      <c r="WOQ75" s="24"/>
      <c r="WOR75" s="24"/>
      <c r="WOS75" s="24"/>
      <c r="WOT75" s="24"/>
      <c r="WOU75" s="24"/>
      <c r="WOV75" s="24"/>
      <c r="WOW75" s="24"/>
      <c r="WOX75" s="24"/>
      <c r="WOY75" s="24"/>
      <c r="WOZ75" s="24"/>
      <c r="WPA75" s="24"/>
      <c r="WPB75" s="24"/>
      <c r="WPC75" s="24"/>
      <c r="WPD75" s="24"/>
      <c r="WPE75" s="24"/>
      <c r="WPF75" s="24"/>
      <c r="WPG75" s="24"/>
      <c r="WPH75" s="24"/>
      <c r="WPI75" s="24"/>
      <c r="WPJ75" s="24"/>
      <c r="WPK75" s="24"/>
      <c r="WPL75" s="24"/>
      <c r="WPM75" s="24"/>
      <c r="WPN75" s="24"/>
      <c r="WPO75" s="24"/>
      <c r="WPP75" s="24"/>
      <c r="WPQ75" s="24"/>
      <c r="WPR75" s="24"/>
      <c r="WPS75" s="24"/>
      <c r="WPT75" s="24"/>
      <c r="WPU75" s="24"/>
      <c r="WPV75" s="24"/>
      <c r="WPW75" s="24"/>
      <c r="WPX75" s="24"/>
      <c r="WPY75" s="24"/>
      <c r="WPZ75" s="24"/>
      <c r="WQA75" s="24"/>
      <c r="WQB75" s="24"/>
      <c r="WQC75" s="24"/>
      <c r="WQD75" s="24"/>
      <c r="WQE75" s="24"/>
      <c r="WQF75" s="24"/>
      <c r="WQG75" s="24"/>
      <c r="WQH75" s="24"/>
      <c r="WQI75" s="24"/>
      <c r="WQJ75" s="24"/>
      <c r="WQK75" s="24"/>
      <c r="WQL75" s="24"/>
      <c r="WQM75" s="24"/>
      <c r="WQN75" s="24"/>
      <c r="WQO75" s="24"/>
      <c r="WQP75" s="24"/>
      <c r="WQQ75" s="24"/>
      <c r="WQR75" s="24"/>
      <c r="WQS75" s="24"/>
      <c r="WQT75" s="24"/>
      <c r="WQU75" s="24"/>
      <c r="WQV75" s="24"/>
      <c r="WQW75" s="24"/>
      <c r="WQX75" s="24"/>
      <c r="WQY75" s="24"/>
      <c r="WQZ75" s="24"/>
      <c r="WRA75" s="24"/>
      <c r="WRB75" s="24"/>
      <c r="WRC75" s="24"/>
      <c r="WRD75" s="24"/>
      <c r="WRE75" s="24"/>
      <c r="WRF75" s="24"/>
      <c r="WRG75" s="24"/>
      <c r="WRH75" s="24"/>
      <c r="WRI75" s="24"/>
      <c r="WRJ75" s="24"/>
      <c r="WRK75" s="24"/>
      <c r="WRL75" s="24"/>
      <c r="WRM75" s="24"/>
      <c r="WRN75" s="24"/>
      <c r="WRO75" s="24"/>
      <c r="WRP75" s="24"/>
      <c r="WRQ75" s="24"/>
      <c r="WRR75" s="24"/>
      <c r="WRS75" s="24"/>
      <c r="WRT75" s="24"/>
      <c r="WRU75" s="24"/>
      <c r="WRV75" s="24"/>
      <c r="WRW75" s="24"/>
      <c r="WRX75" s="24"/>
      <c r="WRY75" s="24"/>
      <c r="WRZ75" s="24"/>
      <c r="WSA75" s="24"/>
      <c r="WSB75" s="24"/>
      <c r="WSC75" s="24"/>
      <c r="WSD75" s="24"/>
      <c r="WSE75" s="24"/>
      <c r="WSF75" s="24"/>
      <c r="WSG75" s="24"/>
      <c r="WSH75" s="24"/>
      <c r="WSI75" s="24"/>
      <c r="WSJ75" s="24"/>
      <c r="WSK75" s="24"/>
      <c r="WSL75" s="24"/>
      <c r="WSM75" s="24"/>
      <c r="WSN75" s="24"/>
      <c r="WSO75" s="24"/>
      <c r="WSP75" s="24"/>
      <c r="WSQ75" s="24"/>
      <c r="WSR75" s="24"/>
      <c r="WSS75" s="24"/>
      <c r="WST75" s="24"/>
      <c r="WSU75" s="24"/>
      <c r="WSV75" s="24"/>
      <c r="WSW75" s="24"/>
      <c r="WSX75" s="24"/>
      <c r="WSY75" s="24"/>
      <c r="WSZ75" s="24"/>
      <c r="WTA75" s="24"/>
      <c r="WTB75" s="24"/>
      <c r="WTC75" s="24"/>
      <c r="WTD75" s="24"/>
      <c r="WTE75" s="24"/>
      <c r="WTF75" s="24"/>
      <c r="WTG75" s="24"/>
      <c r="WTH75" s="24"/>
      <c r="WTI75" s="24"/>
      <c r="WTJ75" s="24"/>
      <c r="WTK75" s="24"/>
      <c r="WTL75" s="24"/>
      <c r="WTM75" s="24"/>
      <c r="WTN75" s="24"/>
      <c r="WTO75" s="24"/>
      <c r="WTP75" s="24"/>
      <c r="WTQ75" s="24"/>
      <c r="WTR75" s="24"/>
      <c r="WTS75" s="24"/>
      <c r="WTT75" s="24"/>
      <c r="WTU75" s="24"/>
      <c r="WTV75" s="24"/>
      <c r="WTW75" s="24"/>
      <c r="WTX75" s="24"/>
      <c r="WTY75" s="24"/>
      <c r="WTZ75" s="24"/>
      <c r="WUA75" s="24"/>
      <c r="WUB75" s="24"/>
      <c r="WUC75" s="24"/>
      <c r="WUD75" s="24"/>
      <c r="WUE75" s="24"/>
      <c r="WUF75" s="24"/>
      <c r="WUG75" s="24"/>
      <c r="WUH75" s="24"/>
      <c r="WUI75" s="24"/>
      <c r="WUJ75" s="24"/>
      <c r="WUK75" s="24"/>
      <c r="WUL75" s="24"/>
      <c r="WUM75" s="24"/>
      <c r="WUN75" s="24"/>
      <c r="WUO75" s="24"/>
      <c r="WUP75" s="24"/>
      <c r="WUQ75" s="24"/>
      <c r="WUR75" s="24"/>
      <c r="WUS75" s="24"/>
      <c r="WUT75" s="24"/>
      <c r="WUU75" s="24"/>
      <c r="WUV75" s="24"/>
      <c r="WUW75" s="24"/>
      <c r="WUX75" s="24"/>
      <c r="WUY75" s="24"/>
      <c r="WUZ75" s="24"/>
      <c r="WVA75" s="24"/>
      <c r="WVB75" s="24"/>
      <c r="WVC75" s="24"/>
      <c r="WVD75" s="24"/>
      <c r="WVE75" s="24"/>
      <c r="WVF75" s="24"/>
      <c r="WVG75" s="24"/>
      <c r="WVH75" s="24"/>
      <c r="WVI75" s="24"/>
      <c r="WVJ75" s="24"/>
      <c r="WVK75" s="24"/>
      <c r="WVL75" s="24"/>
      <c r="WVM75" s="24"/>
      <c r="WVN75" s="24"/>
      <c r="WVO75" s="24"/>
      <c r="WVP75" s="24"/>
      <c r="WVQ75" s="24"/>
      <c r="WVR75" s="24"/>
      <c r="WVS75" s="24"/>
      <c r="WVT75" s="24"/>
      <c r="WVU75" s="24"/>
      <c r="WVV75" s="24"/>
      <c r="WVW75" s="24"/>
      <c r="WVX75" s="24"/>
      <c r="WVY75" s="24"/>
      <c r="WVZ75" s="24"/>
      <c r="WWA75" s="24"/>
      <c r="WWB75" s="24"/>
      <c r="WWC75" s="24"/>
      <c r="WWD75" s="24"/>
      <c r="WWE75" s="24"/>
      <c r="WWF75" s="24"/>
      <c r="WWG75" s="24"/>
      <c r="WWH75" s="24"/>
      <c r="WWI75" s="24"/>
      <c r="WWJ75" s="24"/>
      <c r="WWK75" s="24"/>
      <c r="WWL75" s="24"/>
      <c r="WWM75" s="24"/>
      <c r="WWN75" s="24"/>
      <c r="WWO75" s="24"/>
      <c r="WWP75" s="24"/>
      <c r="WWQ75" s="24"/>
      <c r="WWR75" s="24"/>
      <c r="WWS75" s="24"/>
      <c r="WWT75" s="24"/>
      <c r="WWU75" s="24"/>
      <c r="WWV75" s="24"/>
      <c r="WWW75" s="24"/>
      <c r="WWX75" s="24"/>
      <c r="WWY75" s="24"/>
      <c r="WWZ75" s="24"/>
      <c r="WXA75" s="24"/>
      <c r="WXB75" s="24"/>
      <c r="WXC75" s="24"/>
      <c r="WXD75" s="24"/>
      <c r="WXE75" s="24"/>
      <c r="WXF75" s="24"/>
      <c r="WXG75" s="24"/>
      <c r="WXH75" s="24"/>
      <c r="WXI75" s="24"/>
      <c r="WXJ75" s="24"/>
      <c r="WXK75" s="24"/>
      <c r="WXL75" s="24"/>
      <c r="WXM75" s="24"/>
      <c r="WXN75" s="24"/>
      <c r="WXO75" s="24"/>
      <c r="WXP75" s="24"/>
      <c r="WXQ75" s="24"/>
      <c r="WXR75" s="24"/>
      <c r="WXS75" s="24"/>
      <c r="WXT75" s="24"/>
      <c r="WXU75" s="24"/>
      <c r="WXV75" s="24"/>
      <c r="WXW75" s="24"/>
      <c r="WXX75" s="24"/>
      <c r="WXY75" s="24"/>
      <c r="WXZ75" s="24"/>
      <c r="WYA75" s="24"/>
      <c r="WYB75" s="24"/>
      <c r="WYC75" s="24"/>
      <c r="WYD75" s="24"/>
      <c r="WYE75" s="24"/>
      <c r="WYF75" s="24"/>
      <c r="WYG75" s="24"/>
      <c r="WYH75" s="24"/>
      <c r="WYI75" s="24"/>
      <c r="WYJ75" s="24"/>
      <c r="WYK75" s="24"/>
      <c r="WYL75" s="24"/>
      <c r="WYM75" s="24"/>
      <c r="WYN75" s="24"/>
      <c r="WYO75" s="24"/>
      <c r="WYP75" s="24"/>
      <c r="WYQ75" s="24"/>
      <c r="WYR75" s="24"/>
      <c r="WYS75" s="24"/>
      <c r="WYT75" s="24"/>
      <c r="WYU75" s="24"/>
      <c r="WYV75" s="24"/>
      <c r="WYW75" s="24"/>
      <c r="WYX75" s="24"/>
      <c r="WYY75" s="24"/>
      <c r="WYZ75" s="24"/>
      <c r="WZA75" s="24"/>
      <c r="WZB75" s="24"/>
      <c r="WZC75" s="24"/>
      <c r="WZD75" s="24"/>
      <c r="WZE75" s="24"/>
      <c r="WZF75" s="24"/>
      <c r="WZG75" s="24"/>
      <c r="WZH75" s="24"/>
      <c r="WZI75" s="24"/>
      <c r="WZJ75" s="24"/>
      <c r="WZK75" s="24"/>
      <c r="WZL75" s="24"/>
      <c r="WZM75" s="24"/>
      <c r="WZN75" s="24"/>
      <c r="WZO75" s="24"/>
      <c r="WZP75" s="24"/>
      <c r="WZQ75" s="24"/>
      <c r="WZR75" s="24"/>
      <c r="WZS75" s="24"/>
      <c r="WZT75" s="24"/>
      <c r="WZU75" s="24"/>
      <c r="WZV75" s="24"/>
      <c r="WZW75" s="24"/>
      <c r="WZX75" s="24"/>
      <c r="WZY75" s="24"/>
      <c r="WZZ75" s="24"/>
      <c r="XAA75" s="24"/>
      <c r="XAB75" s="24"/>
      <c r="XAC75" s="24"/>
      <c r="XAD75" s="24"/>
      <c r="XAE75" s="24"/>
      <c r="XAF75" s="24"/>
      <c r="XAG75" s="24"/>
      <c r="XAH75" s="24"/>
      <c r="XAI75" s="24"/>
      <c r="XAJ75" s="24"/>
      <c r="XAK75" s="24"/>
      <c r="XAL75" s="24"/>
      <c r="XAM75" s="24"/>
      <c r="XAN75" s="24"/>
      <c r="XAO75" s="24"/>
      <c r="XAP75" s="24"/>
      <c r="XAQ75" s="24"/>
      <c r="XAR75" s="24"/>
      <c r="XAS75" s="24"/>
      <c r="XAT75" s="24"/>
      <c r="XAU75" s="24"/>
      <c r="XAV75" s="24"/>
      <c r="XAW75" s="24"/>
      <c r="XAX75" s="24"/>
      <c r="XAY75" s="24"/>
      <c r="XAZ75" s="24"/>
      <c r="XBA75" s="24"/>
      <c r="XBB75" s="24"/>
      <c r="XBC75" s="24"/>
      <c r="XBD75" s="24"/>
      <c r="XBE75" s="24"/>
      <c r="XBF75" s="24"/>
      <c r="XBG75" s="24"/>
      <c r="XBH75" s="24"/>
      <c r="XBI75" s="24"/>
      <c r="XBJ75" s="24"/>
      <c r="XBK75" s="24"/>
      <c r="XBL75" s="24"/>
      <c r="XBM75" s="24"/>
      <c r="XBN75" s="24"/>
      <c r="XBO75" s="24"/>
      <c r="XBP75" s="24"/>
      <c r="XBQ75" s="24"/>
      <c r="XBR75" s="24"/>
      <c r="XBS75" s="24"/>
      <c r="XBT75" s="24"/>
      <c r="XBU75" s="24"/>
      <c r="XBV75" s="24"/>
      <c r="XBW75" s="24"/>
      <c r="XBX75" s="24"/>
      <c r="XBY75" s="24"/>
      <c r="XBZ75" s="24"/>
      <c r="XCA75" s="24"/>
      <c r="XCB75" s="24"/>
      <c r="XCC75" s="24"/>
      <c r="XCD75" s="24"/>
      <c r="XCE75" s="24"/>
      <c r="XCF75" s="24"/>
      <c r="XCG75" s="24"/>
      <c r="XCH75" s="24"/>
      <c r="XCI75" s="24"/>
      <c r="XCJ75" s="24"/>
      <c r="XCK75" s="24"/>
      <c r="XCL75" s="24"/>
      <c r="XCM75" s="24"/>
      <c r="XCN75" s="24"/>
      <c r="XCO75" s="24"/>
      <c r="XCP75" s="24"/>
      <c r="XCQ75" s="24"/>
      <c r="XCR75" s="24"/>
      <c r="XCS75" s="24"/>
      <c r="XCT75" s="24"/>
      <c r="XCU75" s="24"/>
      <c r="XCV75" s="24"/>
      <c r="XCW75" s="24"/>
      <c r="XCX75" s="24"/>
      <c r="XCY75" s="24"/>
      <c r="XCZ75" s="24"/>
      <c r="XDA75" s="24"/>
      <c r="XDB75" s="24"/>
      <c r="XDC75" s="24"/>
      <c r="XDD75" s="24"/>
      <c r="XDE75" s="24"/>
      <c r="XDF75" s="24"/>
      <c r="XDG75" s="24"/>
      <c r="XDH75" s="24"/>
      <c r="XDI75" s="24"/>
      <c r="XDJ75" s="24"/>
      <c r="XDK75" s="24"/>
      <c r="XDL75" s="24"/>
      <c r="XDM75" s="24"/>
      <c r="XDN75" s="24"/>
      <c r="XDO75" s="24"/>
      <c r="XDP75" s="24"/>
      <c r="XDQ75" s="24"/>
      <c r="XDR75" s="24"/>
      <c r="XDS75" s="24"/>
      <c r="XDT75" s="24"/>
      <c r="XDU75" s="24"/>
      <c r="XDV75" s="24"/>
      <c r="XDW75" s="24"/>
      <c r="XDX75" s="24"/>
      <c r="XDY75" s="24"/>
      <c r="XDZ75" s="24"/>
      <c r="XEA75" s="24"/>
      <c r="XEB75" s="24"/>
      <c r="XEC75" s="24"/>
      <c r="XED75" s="24"/>
      <c r="XEE75" s="24"/>
      <c r="XEF75" s="24"/>
      <c r="XEG75" s="24"/>
      <c r="XEH75" s="24"/>
      <c r="XEI75" s="24"/>
      <c r="XEJ75" s="24"/>
      <c r="XEK75" s="24"/>
      <c r="XEL75" s="24"/>
      <c r="XEM75" s="24"/>
      <c r="XEN75" s="24"/>
      <c r="XEO75" s="24"/>
      <c r="XEP75" s="24"/>
      <c r="XEQ75" s="24"/>
      <c r="XER75" s="24"/>
      <c r="XES75" s="24"/>
      <c r="XET75" s="24"/>
      <c r="XEU75" s="24"/>
      <c r="XEV75" s="24"/>
      <c r="XEW75" s="24"/>
      <c r="XEX75" s="24"/>
      <c r="XEY75" s="24"/>
    </row>
    <row r="76" spans="1:16379">
      <c r="A76" s="392">
        <v>110529</v>
      </c>
      <c r="B76" s="437" t="s">
        <v>95</v>
      </c>
      <c r="C76" s="382"/>
      <c r="D76" s="382" t="s">
        <v>66</v>
      </c>
      <c r="E76" s="382">
        <v>299669937</v>
      </c>
      <c r="F76" s="382">
        <v>17018969743</v>
      </c>
      <c r="G76" s="382" t="s">
        <v>625</v>
      </c>
      <c r="H76" s="426" t="s">
        <v>628</v>
      </c>
      <c r="I76" s="428" t="s">
        <v>628</v>
      </c>
      <c r="J76" s="392">
        <v>3700000527</v>
      </c>
      <c r="K76" s="392">
        <v>2982764</v>
      </c>
      <c r="L76" s="326">
        <v>44869</v>
      </c>
      <c r="M76" s="72">
        <v>858</v>
      </c>
      <c r="N76" s="112">
        <v>44825</v>
      </c>
      <c r="O76" s="72">
        <v>84</v>
      </c>
      <c r="P76" s="67">
        <v>44994</v>
      </c>
      <c r="Q76" s="264">
        <v>618</v>
      </c>
      <c r="R76" s="67">
        <v>43370</v>
      </c>
      <c r="S76" s="67">
        <v>43370</v>
      </c>
      <c r="T76" s="67">
        <v>43370</v>
      </c>
      <c r="U76" s="67">
        <v>43370</v>
      </c>
      <c r="V76" s="361"/>
      <c r="W76" s="361"/>
      <c r="X76" s="361"/>
      <c r="Y76" s="361"/>
      <c r="Z76" s="267"/>
      <c r="AA76" s="267"/>
      <c r="AB76" s="267"/>
      <c r="AC76" s="267"/>
      <c r="AD76" s="57">
        <v>44261</v>
      </c>
      <c r="AE76" s="264">
        <v>-115</v>
      </c>
      <c r="AF76" s="57">
        <v>44653</v>
      </c>
      <c r="AG76" s="72">
        <v>277</v>
      </c>
      <c r="AH76" s="366"/>
      <c r="AI76" s="363"/>
      <c r="AJ76" s="366"/>
      <c r="AK76" s="267"/>
      <c r="AL76" s="366"/>
      <c r="AM76" s="363"/>
      <c r="AN76" s="67">
        <v>44282</v>
      </c>
      <c r="AO76" s="264">
        <v>-94</v>
      </c>
      <c r="AP76" s="361"/>
      <c r="AQ76" s="363"/>
      <c r="AR76" s="67">
        <v>45073</v>
      </c>
      <c r="AS76" s="370"/>
      <c r="AT76" s="361"/>
      <c r="AU76" s="267"/>
      <c r="AV76" s="370"/>
      <c r="AW76" s="370"/>
      <c r="AX76" s="112">
        <v>44870</v>
      </c>
      <c r="AY76" s="72">
        <v>129</v>
      </c>
      <c r="AZ76" s="67">
        <v>44739</v>
      </c>
      <c r="BA76" s="72">
        <v>363</v>
      </c>
      <c r="BB76" s="84">
        <v>43371</v>
      </c>
      <c r="BC76" s="84">
        <v>43371</v>
      </c>
      <c r="BD76" s="84">
        <v>43371</v>
      </c>
      <c r="BE76" s="84">
        <v>43371</v>
      </c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  <c r="IK76" s="24"/>
      <c r="IL76" s="24"/>
      <c r="IM76" s="24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  <c r="JH76" s="24"/>
      <c r="JI76" s="24"/>
      <c r="JJ76" s="24"/>
      <c r="JK76" s="24"/>
      <c r="JL76" s="24"/>
      <c r="JM76" s="24"/>
      <c r="JN76" s="24"/>
      <c r="JO76" s="24"/>
      <c r="JP76" s="24"/>
      <c r="JQ76" s="24"/>
      <c r="JR76" s="24"/>
      <c r="JS76" s="24"/>
      <c r="JT76" s="24"/>
      <c r="JU76" s="24"/>
      <c r="JV76" s="24"/>
      <c r="JW76" s="24"/>
      <c r="JX76" s="24"/>
      <c r="JY76" s="24"/>
      <c r="JZ76" s="24"/>
      <c r="KA76" s="24"/>
      <c r="KB76" s="24"/>
      <c r="KC76" s="24"/>
      <c r="KD76" s="24"/>
      <c r="KE76" s="24"/>
      <c r="KF76" s="24"/>
      <c r="KG76" s="24"/>
      <c r="KH76" s="24"/>
      <c r="KI76" s="24"/>
      <c r="KJ76" s="24"/>
      <c r="KK76" s="24"/>
      <c r="KL76" s="24"/>
      <c r="KM76" s="24"/>
      <c r="KN76" s="24"/>
      <c r="KO76" s="24"/>
      <c r="KP76" s="24"/>
      <c r="KQ76" s="24"/>
      <c r="KR76" s="24"/>
      <c r="KS76" s="24"/>
      <c r="KT76" s="24"/>
      <c r="KU76" s="24"/>
      <c r="KV76" s="24"/>
      <c r="KW76" s="24"/>
      <c r="KX76" s="24"/>
      <c r="KY76" s="24"/>
      <c r="KZ76" s="24"/>
      <c r="LA76" s="24"/>
      <c r="LB76" s="24"/>
      <c r="LC76" s="24"/>
      <c r="LD76" s="24"/>
      <c r="LE76" s="24"/>
      <c r="LF76" s="24"/>
      <c r="LG76" s="24"/>
      <c r="LH76" s="24"/>
      <c r="LI76" s="24"/>
      <c r="LJ76" s="24"/>
      <c r="LK76" s="24"/>
      <c r="LL76" s="24"/>
      <c r="LM76" s="24"/>
      <c r="LN76" s="24"/>
      <c r="LO76" s="24"/>
      <c r="LP76" s="24"/>
      <c r="LQ76" s="24"/>
      <c r="LR76" s="24"/>
      <c r="LS76" s="24"/>
      <c r="LT76" s="24"/>
      <c r="LU76" s="24"/>
      <c r="LV76" s="24"/>
      <c r="LW76" s="24"/>
      <c r="LX76" s="24"/>
      <c r="LY76" s="24"/>
      <c r="LZ76" s="24"/>
      <c r="MA76" s="24"/>
      <c r="MB76" s="24"/>
      <c r="MC76" s="24"/>
      <c r="MD76" s="24"/>
      <c r="ME76" s="24"/>
      <c r="MF76" s="24"/>
      <c r="MG76" s="24"/>
      <c r="MH76" s="24"/>
      <c r="MI76" s="24"/>
      <c r="MJ76" s="24"/>
      <c r="MK76" s="24"/>
      <c r="ML76" s="24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4"/>
      <c r="TE76" s="24"/>
      <c r="TF76" s="24"/>
      <c r="TG76" s="24"/>
      <c r="TH76" s="24"/>
      <c r="TI76" s="24"/>
      <c r="TJ76" s="24"/>
      <c r="TK76" s="24"/>
      <c r="TL76" s="24"/>
      <c r="TM76" s="24"/>
      <c r="TN76" s="24"/>
      <c r="TO76" s="24"/>
      <c r="TP76" s="24"/>
      <c r="TQ76" s="24"/>
      <c r="TR76" s="24"/>
      <c r="TS76" s="24"/>
      <c r="TT76" s="24"/>
      <c r="TU76" s="24"/>
      <c r="TV76" s="24"/>
      <c r="TW76" s="24"/>
      <c r="TX76" s="24"/>
      <c r="TY76" s="24"/>
      <c r="TZ76" s="24"/>
      <c r="UA76" s="24"/>
      <c r="UB76" s="24"/>
      <c r="UC76" s="24"/>
      <c r="UD76" s="24"/>
      <c r="UE76" s="24"/>
      <c r="UF76" s="24"/>
      <c r="UG76" s="24"/>
      <c r="UH76" s="24"/>
      <c r="UI76" s="24"/>
      <c r="UJ76" s="24"/>
      <c r="UK76" s="24"/>
      <c r="UL76" s="24"/>
      <c r="UM76" s="24"/>
      <c r="UN76" s="24"/>
      <c r="UO76" s="24"/>
      <c r="UP76" s="24"/>
      <c r="UQ76" s="24"/>
      <c r="UR76" s="24"/>
      <c r="US76" s="24"/>
      <c r="UT76" s="24"/>
      <c r="UU76" s="24"/>
      <c r="UV76" s="24"/>
      <c r="UW76" s="24"/>
      <c r="UX76" s="24"/>
      <c r="UY76" s="24"/>
      <c r="UZ76" s="24"/>
      <c r="VA76" s="24"/>
      <c r="VB76" s="24"/>
      <c r="VC76" s="24"/>
      <c r="VD76" s="24"/>
      <c r="VE76" s="24"/>
      <c r="VF76" s="24"/>
      <c r="VG76" s="24"/>
      <c r="VH76" s="24"/>
      <c r="VI76" s="24"/>
      <c r="VJ76" s="24"/>
      <c r="VK76" s="24"/>
      <c r="VL76" s="24"/>
      <c r="VM76" s="24"/>
      <c r="VN76" s="24"/>
      <c r="VO76" s="24"/>
      <c r="VP76" s="24"/>
      <c r="VQ76" s="24"/>
      <c r="VR76" s="24"/>
      <c r="VS76" s="24"/>
      <c r="VT76" s="24"/>
      <c r="VU76" s="24"/>
      <c r="VV76" s="24"/>
      <c r="VW76" s="24"/>
      <c r="VX76" s="24"/>
      <c r="VY76" s="24"/>
      <c r="VZ76" s="24"/>
      <c r="WA76" s="24"/>
      <c r="WB76" s="24"/>
      <c r="WC76" s="24"/>
      <c r="WD76" s="24"/>
      <c r="WE76" s="24"/>
      <c r="WF76" s="24"/>
      <c r="WG76" s="24"/>
      <c r="WH76" s="24"/>
      <c r="WI76" s="24"/>
      <c r="WJ76" s="24"/>
      <c r="WK76" s="24"/>
      <c r="WL76" s="24"/>
      <c r="WM76" s="24"/>
      <c r="WN76" s="24"/>
      <c r="WO76" s="24"/>
      <c r="WP76" s="24"/>
      <c r="WQ76" s="24"/>
      <c r="WR76" s="24"/>
      <c r="WS76" s="24"/>
      <c r="WT76" s="24"/>
      <c r="WU76" s="24"/>
      <c r="WV76" s="24"/>
      <c r="WW76" s="24"/>
      <c r="WX76" s="24"/>
      <c r="WY76" s="24"/>
      <c r="WZ76" s="24"/>
      <c r="XA76" s="24"/>
      <c r="XB76" s="24"/>
      <c r="XC76" s="24"/>
      <c r="XD76" s="24"/>
      <c r="XE76" s="24"/>
      <c r="XF76" s="24"/>
      <c r="XG76" s="24"/>
      <c r="XH76" s="24"/>
      <c r="XI76" s="24"/>
      <c r="XJ76" s="24"/>
      <c r="XK76" s="24"/>
      <c r="XL76" s="24"/>
      <c r="XM76" s="24"/>
      <c r="XN76" s="24"/>
      <c r="XO76" s="24"/>
      <c r="XP76" s="24"/>
      <c r="XQ76" s="24"/>
      <c r="XR76" s="24"/>
      <c r="XS76" s="24"/>
      <c r="XT76" s="24"/>
      <c r="XU76" s="24"/>
      <c r="XV76" s="24"/>
      <c r="XW76" s="24"/>
      <c r="XX76" s="24"/>
      <c r="XY76" s="24"/>
      <c r="XZ76" s="24"/>
      <c r="YA76" s="24"/>
      <c r="YB76" s="24"/>
      <c r="YC76" s="24"/>
      <c r="YD76" s="24"/>
      <c r="YE76" s="24"/>
      <c r="YF76" s="24"/>
      <c r="YG76" s="24"/>
      <c r="YH76" s="24"/>
      <c r="YI76" s="24"/>
      <c r="YJ76" s="24"/>
      <c r="YK76" s="24"/>
      <c r="YL76" s="24"/>
      <c r="YM76" s="24"/>
      <c r="YN76" s="24"/>
      <c r="YO76" s="24"/>
      <c r="YP76" s="24"/>
      <c r="YQ76" s="24"/>
      <c r="YR76" s="24"/>
      <c r="YS76" s="24"/>
      <c r="YT76" s="24"/>
      <c r="YU76" s="24"/>
      <c r="YV76" s="24"/>
      <c r="YW76" s="24"/>
      <c r="YX76" s="24"/>
      <c r="YY76" s="24"/>
      <c r="YZ76" s="24"/>
      <c r="ZA76" s="24"/>
      <c r="ZB76" s="24"/>
      <c r="ZC76" s="24"/>
      <c r="ZD76" s="24"/>
      <c r="ZE76" s="24"/>
      <c r="ZF76" s="24"/>
      <c r="ZG76" s="24"/>
      <c r="ZH76" s="24"/>
      <c r="ZI76" s="24"/>
      <c r="ZJ76" s="24"/>
      <c r="ZK76" s="24"/>
      <c r="ZL76" s="24"/>
      <c r="ZM76" s="24"/>
      <c r="ZN76" s="24"/>
      <c r="ZO76" s="24"/>
      <c r="ZP76" s="24"/>
      <c r="ZQ76" s="24"/>
      <c r="ZR76" s="24"/>
      <c r="ZS76" s="24"/>
      <c r="ZT76" s="24"/>
      <c r="ZU76" s="24"/>
      <c r="ZV76" s="24"/>
      <c r="ZW76" s="24"/>
      <c r="ZX76" s="24"/>
      <c r="ZY76" s="24"/>
      <c r="ZZ76" s="24"/>
      <c r="AAA76" s="24"/>
      <c r="AAB76" s="24"/>
      <c r="AAC76" s="24"/>
      <c r="AAD76" s="24"/>
      <c r="AAE76" s="24"/>
      <c r="AAF76" s="24"/>
      <c r="AAG76" s="24"/>
      <c r="AAH76" s="24"/>
      <c r="AAI76" s="24"/>
      <c r="AAJ76" s="24"/>
      <c r="AAK76" s="24"/>
      <c r="AAL76" s="24"/>
      <c r="AAM76" s="24"/>
      <c r="AAN76" s="24"/>
      <c r="AAO76" s="24"/>
      <c r="AAP76" s="24"/>
      <c r="AAQ76" s="24"/>
      <c r="AAR76" s="24"/>
      <c r="AAS76" s="24"/>
      <c r="AAT76" s="24"/>
      <c r="AAU76" s="24"/>
      <c r="AAV76" s="24"/>
      <c r="AAW76" s="24"/>
      <c r="AAX76" s="24"/>
      <c r="AAY76" s="24"/>
      <c r="AAZ76" s="24"/>
      <c r="ABA76" s="24"/>
      <c r="ABB76" s="24"/>
      <c r="ABC76" s="24"/>
      <c r="ABD76" s="24"/>
      <c r="ABE76" s="24"/>
      <c r="ABF76" s="24"/>
      <c r="ABG76" s="24"/>
      <c r="ABH76" s="24"/>
      <c r="ABI76" s="24"/>
      <c r="ABJ76" s="24"/>
      <c r="ABK76" s="24"/>
      <c r="ABL76" s="24"/>
      <c r="ABM76" s="24"/>
      <c r="ABN76" s="24"/>
      <c r="ABO76" s="24"/>
      <c r="ABP76" s="24"/>
      <c r="ABQ76" s="24"/>
      <c r="ABR76" s="24"/>
      <c r="ABS76" s="24"/>
      <c r="ABT76" s="24"/>
      <c r="ABU76" s="24"/>
      <c r="ABV76" s="24"/>
      <c r="ABW76" s="24"/>
      <c r="ABX76" s="24"/>
      <c r="ABY76" s="24"/>
      <c r="ABZ76" s="24"/>
      <c r="ACA76" s="24"/>
      <c r="ACB76" s="24"/>
      <c r="ACC76" s="24"/>
      <c r="ACD76" s="24"/>
      <c r="ACE76" s="24"/>
      <c r="ACF76" s="24"/>
      <c r="ACG76" s="24"/>
      <c r="ACH76" s="24"/>
      <c r="ACI76" s="24"/>
      <c r="ACJ76" s="24"/>
      <c r="ACK76" s="24"/>
      <c r="ACL76" s="24"/>
      <c r="ACM76" s="24"/>
      <c r="ACN76" s="24"/>
      <c r="ACO76" s="24"/>
      <c r="ACP76" s="24"/>
      <c r="ACQ76" s="24"/>
      <c r="ACR76" s="24"/>
      <c r="ACS76" s="24"/>
      <c r="ACT76" s="24"/>
      <c r="ACU76" s="24"/>
      <c r="ACV76" s="24"/>
      <c r="ACW76" s="24"/>
      <c r="ACX76" s="24"/>
      <c r="ACY76" s="24"/>
      <c r="ACZ76" s="24"/>
      <c r="ADA76" s="24"/>
      <c r="ADB76" s="24"/>
      <c r="ADC76" s="24"/>
      <c r="ADD76" s="24"/>
      <c r="ADE76" s="24"/>
      <c r="ADF76" s="24"/>
      <c r="ADG76" s="24"/>
      <c r="ADH76" s="24"/>
      <c r="ADI76" s="24"/>
      <c r="ADJ76" s="24"/>
      <c r="ADK76" s="24"/>
      <c r="ADL76" s="24"/>
      <c r="ADM76" s="24"/>
      <c r="ADN76" s="24"/>
      <c r="ADO76" s="24"/>
      <c r="ADP76" s="24"/>
      <c r="ADQ76" s="24"/>
      <c r="ADR76" s="24"/>
      <c r="ADS76" s="24"/>
      <c r="ADT76" s="24"/>
      <c r="ADU76" s="24"/>
      <c r="ADV76" s="24"/>
      <c r="ADW76" s="24"/>
      <c r="ADX76" s="24"/>
      <c r="ADY76" s="24"/>
      <c r="ADZ76" s="24"/>
      <c r="AEA76" s="24"/>
      <c r="AEB76" s="24"/>
      <c r="AEC76" s="24"/>
      <c r="AED76" s="24"/>
      <c r="AEE76" s="24"/>
      <c r="AEF76" s="24"/>
      <c r="AEG76" s="24"/>
      <c r="AEH76" s="24"/>
      <c r="AEI76" s="24"/>
      <c r="AEJ76" s="24"/>
      <c r="AEK76" s="24"/>
      <c r="AEL76" s="24"/>
      <c r="AEM76" s="24"/>
      <c r="AEN76" s="24"/>
      <c r="AEO76" s="24"/>
      <c r="AEP76" s="24"/>
      <c r="AEQ76" s="24"/>
      <c r="AER76" s="24"/>
      <c r="AES76" s="24"/>
      <c r="AET76" s="24"/>
      <c r="AEU76" s="24"/>
      <c r="AEV76" s="24"/>
      <c r="AEW76" s="24"/>
      <c r="AEX76" s="24"/>
      <c r="AEY76" s="24"/>
      <c r="AEZ76" s="24"/>
      <c r="AFA76" s="24"/>
      <c r="AFB76" s="24"/>
      <c r="AFC76" s="24"/>
      <c r="AFD76" s="24"/>
      <c r="AFE76" s="24"/>
      <c r="AFF76" s="24"/>
      <c r="AFG76" s="24"/>
      <c r="AFH76" s="24"/>
      <c r="AFI76" s="24"/>
      <c r="AFJ76" s="24"/>
      <c r="AFK76" s="24"/>
      <c r="AFL76" s="24"/>
      <c r="AFM76" s="24"/>
      <c r="AFN76" s="24"/>
      <c r="AFO76" s="24"/>
      <c r="AFP76" s="24"/>
      <c r="AFQ76" s="24"/>
      <c r="AFR76" s="24"/>
      <c r="AFS76" s="24"/>
      <c r="AFT76" s="24"/>
      <c r="AFU76" s="24"/>
      <c r="AFV76" s="24"/>
      <c r="AFW76" s="24"/>
      <c r="AFX76" s="24"/>
      <c r="AFY76" s="24"/>
      <c r="AFZ76" s="24"/>
      <c r="AGA76" s="24"/>
      <c r="AGB76" s="24"/>
      <c r="AGC76" s="24"/>
      <c r="AGD76" s="24"/>
      <c r="AGE76" s="24"/>
      <c r="AGF76" s="24"/>
      <c r="AGG76" s="24"/>
      <c r="AGH76" s="24"/>
      <c r="AGI76" s="24"/>
      <c r="AGJ76" s="24"/>
      <c r="AGK76" s="24"/>
      <c r="AGL76" s="24"/>
      <c r="AGM76" s="24"/>
      <c r="AGN76" s="24"/>
      <c r="AGO76" s="24"/>
      <c r="AGP76" s="24"/>
      <c r="AGQ76" s="24"/>
      <c r="AGR76" s="24"/>
      <c r="AGS76" s="24"/>
      <c r="AGT76" s="24"/>
      <c r="AGU76" s="24"/>
      <c r="AGV76" s="24"/>
      <c r="AGW76" s="24"/>
      <c r="AGX76" s="24"/>
      <c r="AGY76" s="24"/>
      <c r="AGZ76" s="24"/>
      <c r="AHA76" s="24"/>
      <c r="AHB76" s="24"/>
      <c r="AHC76" s="24"/>
      <c r="AHD76" s="24"/>
      <c r="AHE76" s="24"/>
      <c r="AHF76" s="24"/>
      <c r="AHG76" s="24"/>
      <c r="AHH76" s="24"/>
      <c r="AHI76" s="24"/>
      <c r="AHJ76" s="24"/>
      <c r="AHK76" s="24"/>
      <c r="AHL76" s="24"/>
      <c r="AHM76" s="24"/>
      <c r="AHN76" s="24"/>
      <c r="AHO76" s="24"/>
      <c r="AHP76" s="24"/>
      <c r="AHQ76" s="24"/>
      <c r="AHR76" s="24"/>
      <c r="AHS76" s="24"/>
      <c r="AHT76" s="24"/>
      <c r="AHU76" s="24"/>
      <c r="AHV76" s="24"/>
      <c r="AHW76" s="24"/>
      <c r="AHX76" s="24"/>
      <c r="AHY76" s="24"/>
      <c r="AHZ76" s="24"/>
      <c r="AIA76" s="24"/>
      <c r="AIB76" s="24"/>
      <c r="AIC76" s="24"/>
      <c r="AID76" s="24"/>
      <c r="AIE76" s="24"/>
      <c r="AIF76" s="24"/>
      <c r="AIG76" s="24"/>
      <c r="AIH76" s="24"/>
      <c r="AII76" s="24"/>
      <c r="AIJ76" s="24"/>
      <c r="AIK76" s="24"/>
      <c r="AIL76" s="24"/>
      <c r="AIM76" s="24"/>
      <c r="AIN76" s="24"/>
      <c r="AIO76" s="24"/>
      <c r="AIP76" s="24"/>
      <c r="AIQ76" s="24"/>
      <c r="AIR76" s="24"/>
      <c r="AIS76" s="24"/>
      <c r="AIT76" s="24"/>
      <c r="AIU76" s="24"/>
      <c r="AIV76" s="24"/>
      <c r="AIW76" s="24"/>
      <c r="AIX76" s="24"/>
      <c r="AIY76" s="24"/>
      <c r="AIZ76" s="24"/>
      <c r="AJA76" s="24"/>
      <c r="AJB76" s="24"/>
      <c r="AJC76" s="24"/>
      <c r="AJD76" s="24"/>
      <c r="AJE76" s="24"/>
      <c r="AJF76" s="24"/>
      <c r="AJG76" s="24"/>
      <c r="AJH76" s="24"/>
      <c r="AJI76" s="24"/>
      <c r="AJJ76" s="24"/>
      <c r="AJK76" s="24"/>
      <c r="AJL76" s="24"/>
      <c r="AJM76" s="24"/>
      <c r="AJN76" s="24"/>
      <c r="AJO76" s="24"/>
      <c r="AJP76" s="24"/>
      <c r="AJQ76" s="24"/>
      <c r="AJR76" s="24"/>
      <c r="AJS76" s="24"/>
      <c r="AJT76" s="24"/>
      <c r="AJU76" s="24"/>
      <c r="AJV76" s="24"/>
      <c r="AJW76" s="24"/>
      <c r="AJX76" s="24"/>
      <c r="AJY76" s="24"/>
      <c r="AJZ76" s="24"/>
      <c r="AKA76" s="24"/>
      <c r="AKB76" s="24"/>
      <c r="AKC76" s="24"/>
      <c r="AKD76" s="24"/>
      <c r="AKE76" s="24"/>
      <c r="AKF76" s="24"/>
      <c r="AKG76" s="24"/>
      <c r="AKH76" s="24"/>
      <c r="AKI76" s="24"/>
      <c r="AKJ76" s="24"/>
      <c r="AKK76" s="24"/>
      <c r="AKL76" s="24"/>
      <c r="AKM76" s="24"/>
      <c r="AKN76" s="24"/>
      <c r="AKO76" s="24"/>
      <c r="AKP76" s="24"/>
      <c r="AKQ76" s="24"/>
      <c r="AKR76" s="24"/>
      <c r="AKS76" s="24"/>
      <c r="AKT76" s="24"/>
      <c r="AKU76" s="24"/>
      <c r="AKV76" s="24"/>
      <c r="AKW76" s="24"/>
      <c r="AKX76" s="24"/>
      <c r="AKY76" s="24"/>
      <c r="AKZ76" s="24"/>
      <c r="ALA76" s="24"/>
      <c r="ALB76" s="24"/>
      <c r="ALC76" s="24"/>
      <c r="ALD76" s="24"/>
      <c r="ALE76" s="24"/>
      <c r="ALF76" s="24"/>
      <c r="ALG76" s="24"/>
      <c r="ALH76" s="24"/>
      <c r="ALI76" s="24"/>
      <c r="ALJ76" s="24"/>
      <c r="ALK76" s="24"/>
      <c r="ALL76" s="24"/>
      <c r="ALM76" s="24"/>
      <c r="ALN76" s="24"/>
      <c r="ALO76" s="24"/>
      <c r="ALP76" s="24"/>
      <c r="ALQ76" s="24"/>
      <c r="ALR76" s="24"/>
      <c r="ALS76" s="24"/>
      <c r="ALT76" s="24"/>
      <c r="ALU76" s="24"/>
      <c r="ALV76" s="24"/>
      <c r="ALW76" s="24"/>
      <c r="ALX76" s="24"/>
      <c r="ALY76" s="24"/>
      <c r="ALZ76" s="24"/>
      <c r="AMA76" s="24"/>
      <c r="AMB76" s="24"/>
      <c r="AMC76" s="24"/>
      <c r="AMD76" s="24"/>
      <c r="AME76" s="24"/>
      <c r="AMF76" s="24"/>
      <c r="AMG76" s="24"/>
      <c r="AMH76" s="24"/>
      <c r="AMI76" s="24"/>
      <c r="AMJ76" s="24"/>
      <c r="AMK76" s="24"/>
      <c r="AML76" s="24"/>
      <c r="AMM76" s="24"/>
      <c r="AMN76" s="24"/>
      <c r="AMO76" s="24"/>
      <c r="AMP76" s="24"/>
      <c r="AMQ76" s="24"/>
      <c r="AMR76" s="24"/>
      <c r="AMS76" s="24"/>
      <c r="AMT76" s="24"/>
      <c r="AMU76" s="24"/>
      <c r="AMV76" s="24"/>
      <c r="AMW76" s="24"/>
      <c r="AMX76" s="24"/>
      <c r="AMY76" s="24"/>
      <c r="AMZ76" s="24"/>
      <c r="ANA76" s="24"/>
      <c r="ANB76" s="24"/>
      <c r="ANC76" s="24"/>
      <c r="AND76" s="24"/>
      <c r="ANE76" s="24"/>
      <c r="ANF76" s="24"/>
      <c r="ANG76" s="24"/>
      <c r="ANH76" s="24"/>
      <c r="ANI76" s="24"/>
      <c r="ANJ76" s="24"/>
      <c r="ANK76" s="24"/>
      <c r="ANL76" s="24"/>
      <c r="ANM76" s="24"/>
      <c r="ANN76" s="24"/>
      <c r="ANO76" s="24"/>
      <c r="ANP76" s="24"/>
      <c r="ANQ76" s="24"/>
      <c r="ANR76" s="24"/>
      <c r="ANS76" s="24"/>
      <c r="ANT76" s="24"/>
      <c r="ANU76" s="24"/>
      <c r="ANV76" s="24"/>
      <c r="ANW76" s="24"/>
      <c r="ANX76" s="24"/>
      <c r="ANY76" s="24"/>
      <c r="ANZ76" s="24"/>
      <c r="AOA76" s="24"/>
      <c r="AOB76" s="24"/>
      <c r="AOC76" s="24"/>
      <c r="AOD76" s="24"/>
      <c r="AOE76" s="24"/>
      <c r="AOF76" s="24"/>
      <c r="AOG76" s="24"/>
      <c r="AOH76" s="24"/>
      <c r="AOI76" s="24"/>
      <c r="AOJ76" s="24"/>
      <c r="AOK76" s="24"/>
      <c r="AOL76" s="24"/>
      <c r="AOM76" s="24"/>
      <c r="AON76" s="24"/>
      <c r="AOO76" s="24"/>
      <c r="AOP76" s="24"/>
      <c r="AOQ76" s="24"/>
      <c r="AOR76" s="24"/>
      <c r="AOS76" s="24"/>
      <c r="AOT76" s="24"/>
      <c r="AOU76" s="24"/>
      <c r="AOV76" s="24"/>
      <c r="AOW76" s="24"/>
      <c r="AOX76" s="24"/>
      <c r="AOY76" s="24"/>
      <c r="AOZ76" s="24"/>
      <c r="APA76" s="24"/>
      <c r="APB76" s="24"/>
      <c r="APC76" s="24"/>
      <c r="APD76" s="24"/>
      <c r="APE76" s="24"/>
      <c r="APF76" s="24"/>
      <c r="APG76" s="24"/>
      <c r="APH76" s="24"/>
      <c r="API76" s="24"/>
      <c r="APJ76" s="24"/>
      <c r="APK76" s="24"/>
      <c r="APL76" s="24"/>
      <c r="APM76" s="24"/>
      <c r="APN76" s="24"/>
      <c r="APO76" s="24"/>
      <c r="APP76" s="24"/>
      <c r="APQ76" s="24"/>
      <c r="APR76" s="24"/>
      <c r="APS76" s="24"/>
      <c r="APT76" s="24"/>
      <c r="APU76" s="24"/>
      <c r="APV76" s="24"/>
      <c r="APW76" s="24"/>
      <c r="APX76" s="24"/>
      <c r="APY76" s="24"/>
      <c r="APZ76" s="24"/>
      <c r="AQA76" s="24"/>
      <c r="AQB76" s="24"/>
      <c r="AQC76" s="24"/>
      <c r="AQD76" s="24"/>
      <c r="AQE76" s="24"/>
      <c r="AQF76" s="24"/>
      <c r="AQG76" s="24"/>
      <c r="AQH76" s="24"/>
      <c r="AQI76" s="24"/>
      <c r="AQJ76" s="24"/>
      <c r="AQK76" s="24"/>
      <c r="AQL76" s="24"/>
      <c r="AQM76" s="24"/>
      <c r="AQN76" s="24"/>
      <c r="AQO76" s="24"/>
      <c r="AQP76" s="24"/>
      <c r="AQQ76" s="24"/>
      <c r="AQR76" s="24"/>
      <c r="AQS76" s="24"/>
      <c r="AQT76" s="24"/>
      <c r="AQU76" s="24"/>
      <c r="AQV76" s="24"/>
      <c r="AQW76" s="24"/>
      <c r="AQX76" s="24"/>
      <c r="AQY76" s="24"/>
      <c r="AQZ76" s="24"/>
      <c r="ARA76" s="24"/>
      <c r="ARB76" s="24"/>
      <c r="ARC76" s="24"/>
      <c r="ARD76" s="24"/>
      <c r="ARE76" s="24"/>
      <c r="ARF76" s="24"/>
      <c r="ARG76" s="24"/>
      <c r="ARH76" s="24"/>
      <c r="ARI76" s="24"/>
      <c r="ARJ76" s="24"/>
      <c r="ARK76" s="24"/>
      <c r="ARL76" s="24"/>
      <c r="ARM76" s="24"/>
      <c r="ARN76" s="24"/>
      <c r="ARO76" s="24"/>
      <c r="ARP76" s="24"/>
      <c r="ARQ76" s="24"/>
      <c r="ARR76" s="24"/>
      <c r="ARS76" s="24"/>
      <c r="ART76" s="24"/>
      <c r="ARU76" s="24"/>
      <c r="ARV76" s="24"/>
      <c r="ARW76" s="24"/>
      <c r="ARX76" s="24"/>
      <c r="ARY76" s="24"/>
      <c r="ARZ76" s="24"/>
      <c r="ASA76" s="24"/>
      <c r="ASB76" s="24"/>
      <c r="ASC76" s="24"/>
      <c r="ASD76" s="24"/>
      <c r="ASE76" s="24"/>
      <c r="ASF76" s="24"/>
      <c r="ASG76" s="24"/>
      <c r="ASH76" s="24"/>
      <c r="ASI76" s="24"/>
      <c r="ASJ76" s="24"/>
      <c r="ASK76" s="24"/>
      <c r="ASL76" s="24"/>
      <c r="ASM76" s="24"/>
      <c r="ASN76" s="24"/>
      <c r="ASO76" s="24"/>
      <c r="ASP76" s="24"/>
      <c r="ASQ76" s="24"/>
      <c r="ASR76" s="24"/>
      <c r="ASS76" s="24"/>
      <c r="AST76" s="24"/>
      <c r="ASU76" s="24"/>
      <c r="ASV76" s="24"/>
      <c r="ASW76" s="24"/>
      <c r="ASX76" s="24"/>
      <c r="ASY76" s="24"/>
      <c r="ASZ76" s="24"/>
      <c r="ATA76" s="24"/>
      <c r="ATB76" s="24"/>
      <c r="ATC76" s="24"/>
      <c r="ATD76" s="24"/>
      <c r="ATE76" s="24"/>
      <c r="ATF76" s="24"/>
      <c r="ATG76" s="24"/>
      <c r="ATH76" s="24"/>
      <c r="ATI76" s="24"/>
      <c r="ATJ76" s="24"/>
      <c r="ATK76" s="24"/>
      <c r="ATL76" s="24"/>
      <c r="ATM76" s="24"/>
      <c r="ATN76" s="24"/>
      <c r="ATO76" s="24"/>
      <c r="ATP76" s="24"/>
      <c r="ATQ76" s="24"/>
      <c r="ATR76" s="24"/>
      <c r="ATS76" s="24"/>
      <c r="ATT76" s="24"/>
      <c r="ATU76" s="24"/>
      <c r="ATV76" s="24"/>
      <c r="ATW76" s="24"/>
      <c r="ATX76" s="24"/>
      <c r="ATY76" s="24"/>
      <c r="ATZ76" s="24"/>
      <c r="AUA76" s="24"/>
      <c r="AUB76" s="24"/>
      <c r="AUC76" s="24"/>
      <c r="AUD76" s="24"/>
      <c r="AUE76" s="24"/>
      <c r="AUF76" s="24"/>
      <c r="AUG76" s="24"/>
      <c r="AUH76" s="24"/>
      <c r="AUI76" s="24"/>
      <c r="AUJ76" s="24"/>
      <c r="AUK76" s="24"/>
      <c r="AUL76" s="24"/>
      <c r="AUM76" s="24"/>
      <c r="AUN76" s="24"/>
      <c r="AUO76" s="24"/>
      <c r="AUP76" s="24"/>
      <c r="AUQ76" s="24"/>
      <c r="AUR76" s="24"/>
      <c r="AUS76" s="24"/>
      <c r="AUT76" s="24"/>
      <c r="AUU76" s="24"/>
      <c r="AUV76" s="24"/>
      <c r="AUW76" s="24"/>
      <c r="AUX76" s="24"/>
      <c r="AUY76" s="24"/>
      <c r="AUZ76" s="24"/>
      <c r="AVA76" s="24"/>
      <c r="AVB76" s="24"/>
      <c r="AVC76" s="24"/>
      <c r="AVD76" s="24"/>
      <c r="AVE76" s="24"/>
      <c r="AVF76" s="24"/>
      <c r="AVG76" s="24"/>
      <c r="AVH76" s="24"/>
      <c r="AVI76" s="24"/>
      <c r="AVJ76" s="24"/>
      <c r="AVK76" s="24"/>
      <c r="AVL76" s="24"/>
      <c r="AVM76" s="24"/>
      <c r="AVN76" s="24"/>
      <c r="AVO76" s="24"/>
      <c r="AVP76" s="24"/>
      <c r="AVQ76" s="24"/>
      <c r="AVR76" s="24"/>
      <c r="AVS76" s="24"/>
      <c r="AVT76" s="24"/>
      <c r="AVU76" s="24"/>
      <c r="AVV76" s="24"/>
      <c r="AVW76" s="24"/>
      <c r="AVX76" s="24"/>
      <c r="AVY76" s="24"/>
      <c r="AVZ76" s="24"/>
      <c r="AWA76" s="24"/>
      <c r="AWB76" s="24"/>
      <c r="AWC76" s="24"/>
      <c r="AWD76" s="24"/>
      <c r="AWE76" s="24"/>
      <c r="AWF76" s="24"/>
      <c r="AWG76" s="24"/>
      <c r="AWH76" s="24"/>
      <c r="AWI76" s="24"/>
      <c r="AWJ76" s="24"/>
      <c r="AWK76" s="24"/>
      <c r="AWL76" s="24"/>
      <c r="AWM76" s="24"/>
      <c r="AWN76" s="24"/>
      <c r="AWO76" s="24"/>
      <c r="AWP76" s="24"/>
      <c r="AWQ76" s="24"/>
      <c r="AWR76" s="24"/>
      <c r="AWS76" s="24"/>
      <c r="AWT76" s="24"/>
      <c r="AWU76" s="24"/>
      <c r="AWV76" s="24"/>
      <c r="AWW76" s="24"/>
      <c r="AWX76" s="24"/>
      <c r="AWY76" s="24"/>
      <c r="AWZ76" s="24"/>
      <c r="AXA76" s="24"/>
      <c r="AXB76" s="24"/>
      <c r="AXC76" s="24"/>
      <c r="AXD76" s="24"/>
      <c r="AXE76" s="24"/>
      <c r="AXF76" s="24"/>
      <c r="AXG76" s="24"/>
      <c r="AXH76" s="24"/>
      <c r="AXI76" s="24"/>
      <c r="AXJ76" s="24"/>
      <c r="AXK76" s="24"/>
      <c r="AXL76" s="24"/>
      <c r="AXM76" s="24"/>
      <c r="AXN76" s="24"/>
      <c r="AXO76" s="24"/>
      <c r="AXP76" s="24"/>
      <c r="AXQ76" s="24"/>
      <c r="AXR76" s="24"/>
      <c r="AXS76" s="24"/>
      <c r="AXT76" s="24"/>
      <c r="AXU76" s="24"/>
      <c r="AXV76" s="24"/>
      <c r="AXW76" s="24"/>
      <c r="AXX76" s="24"/>
      <c r="AXY76" s="24"/>
      <c r="AXZ76" s="24"/>
      <c r="AYA76" s="24"/>
      <c r="AYB76" s="24"/>
      <c r="AYC76" s="24"/>
      <c r="AYD76" s="24"/>
      <c r="AYE76" s="24"/>
      <c r="AYF76" s="24"/>
      <c r="AYG76" s="24"/>
      <c r="AYH76" s="24"/>
      <c r="AYI76" s="24"/>
      <c r="AYJ76" s="24"/>
      <c r="AYK76" s="24"/>
      <c r="AYL76" s="24"/>
      <c r="AYM76" s="24"/>
      <c r="AYN76" s="24"/>
      <c r="AYO76" s="24"/>
      <c r="AYP76" s="24"/>
      <c r="AYQ76" s="24"/>
      <c r="AYR76" s="24"/>
      <c r="AYS76" s="24"/>
      <c r="AYT76" s="24"/>
      <c r="AYU76" s="24"/>
      <c r="AYV76" s="24"/>
      <c r="AYW76" s="24"/>
      <c r="AYX76" s="24"/>
      <c r="AYY76" s="24"/>
      <c r="AYZ76" s="24"/>
      <c r="AZA76" s="24"/>
      <c r="AZB76" s="24"/>
      <c r="AZC76" s="24"/>
      <c r="AZD76" s="24"/>
      <c r="AZE76" s="24"/>
      <c r="AZF76" s="24"/>
      <c r="AZG76" s="24"/>
      <c r="AZH76" s="24"/>
      <c r="AZI76" s="24"/>
      <c r="AZJ76" s="24"/>
      <c r="AZK76" s="24"/>
      <c r="AZL76" s="24"/>
      <c r="AZM76" s="24"/>
      <c r="AZN76" s="24"/>
      <c r="AZO76" s="24"/>
      <c r="AZP76" s="24"/>
      <c r="AZQ76" s="24"/>
      <c r="AZR76" s="24"/>
      <c r="AZS76" s="24"/>
      <c r="AZT76" s="24"/>
      <c r="AZU76" s="24"/>
      <c r="AZV76" s="24"/>
      <c r="AZW76" s="24"/>
      <c r="AZX76" s="24"/>
      <c r="AZY76" s="24"/>
      <c r="AZZ76" s="24"/>
      <c r="BAA76" s="24"/>
      <c r="BAB76" s="24"/>
      <c r="BAC76" s="24"/>
      <c r="BAD76" s="24"/>
      <c r="BAE76" s="24"/>
      <c r="BAF76" s="24"/>
      <c r="BAG76" s="24"/>
      <c r="BAH76" s="24"/>
      <c r="BAI76" s="24"/>
      <c r="BAJ76" s="24"/>
      <c r="BAK76" s="24"/>
      <c r="BAL76" s="24"/>
      <c r="BAM76" s="24"/>
      <c r="BAN76" s="24"/>
      <c r="BAO76" s="24"/>
      <c r="BAP76" s="24"/>
      <c r="BAQ76" s="24"/>
      <c r="BAR76" s="24"/>
      <c r="BAS76" s="24"/>
      <c r="BAT76" s="24"/>
      <c r="BAU76" s="24"/>
      <c r="BAV76" s="24"/>
      <c r="BAW76" s="24"/>
      <c r="BAX76" s="24"/>
      <c r="BAY76" s="24"/>
      <c r="BAZ76" s="24"/>
      <c r="BBA76" s="24"/>
      <c r="BBB76" s="24"/>
      <c r="BBC76" s="24"/>
      <c r="BBD76" s="24"/>
      <c r="BBE76" s="24"/>
      <c r="BBF76" s="24"/>
      <c r="BBG76" s="24"/>
      <c r="BBH76" s="24"/>
      <c r="BBI76" s="24"/>
      <c r="BBJ76" s="24"/>
      <c r="BBK76" s="24"/>
      <c r="BBL76" s="24"/>
      <c r="BBM76" s="24"/>
      <c r="BBN76" s="24"/>
      <c r="BBO76" s="24"/>
      <c r="BBP76" s="24"/>
      <c r="BBQ76" s="24"/>
      <c r="BBR76" s="24"/>
      <c r="BBS76" s="24"/>
      <c r="BBT76" s="24"/>
      <c r="BBU76" s="24"/>
      <c r="BBV76" s="24"/>
      <c r="BBW76" s="24"/>
      <c r="BBX76" s="24"/>
      <c r="BBY76" s="24"/>
      <c r="BBZ76" s="24"/>
      <c r="BCA76" s="24"/>
      <c r="BCB76" s="24"/>
      <c r="BCC76" s="24"/>
      <c r="BCD76" s="24"/>
      <c r="BCE76" s="24"/>
      <c r="BCF76" s="24"/>
      <c r="BCG76" s="24"/>
      <c r="BCH76" s="24"/>
      <c r="BCI76" s="24"/>
      <c r="BCJ76" s="24"/>
      <c r="BCK76" s="24"/>
      <c r="BCL76" s="24"/>
      <c r="BCM76" s="24"/>
      <c r="BCN76" s="24"/>
      <c r="BCO76" s="24"/>
      <c r="BCP76" s="24"/>
      <c r="BCQ76" s="24"/>
      <c r="BCR76" s="24"/>
      <c r="BCS76" s="24"/>
      <c r="BCT76" s="24"/>
      <c r="BCU76" s="24"/>
      <c r="BCV76" s="24"/>
      <c r="BCW76" s="24"/>
      <c r="BCX76" s="24"/>
      <c r="BCY76" s="24"/>
      <c r="BCZ76" s="24"/>
      <c r="BDA76" s="24"/>
      <c r="BDB76" s="24"/>
      <c r="BDC76" s="24"/>
      <c r="BDD76" s="24"/>
      <c r="BDE76" s="24"/>
      <c r="BDF76" s="24"/>
      <c r="BDG76" s="24"/>
      <c r="BDH76" s="24"/>
      <c r="BDI76" s="24"/>
      <c r="BDJ76" s="24"/>
      <c r="BDK76" s="24"/>
      <c r="BDL76" s="24"/>
      <c r="BDM76" s="24"/>
      <c r="BDN76" s="24"/>
      <c r="BDO76" s="24"/>
      <c r="BDP76" s="24"/>
      <c r="BDQ76" s="24"/>
      <c r="BDR76" s="24"/>
      <c r="BDS76" s="24"/>
      <c r="BDT76" s="24"/>
      <c r="BDU76" s="24"/>
      <c r="BDV76" s="24"/>
      <c r="BDW76" s="24"/>
      <c r="BDX76" s="24"/>
      <c r="BDY76" s="24"/>
      <c r="BDZ76" s="24"/>
      <c r="BEA76" s="24"/>
      <c r="BEB76" s="24"/>
      <c r="BEC76" s="24"/>
      <c r="BED76" s="24"/>
      <c r="BEE76" s="24"/>
      <c r="BEF76" s="24"/>
      <c r="BEG76" s="24"/>
      <c r="BEH76" s="24"/>
      <c r="BEI76" s="24"/>
      <c r="BEJ76" s="24"/>
      <c r="BEK76" s="24"/>
      <c r="BEL76" s="24"/>
      <c r="BEM76" s="24"/>
      <c r="BEN76" s="24"/>
      <c r="BEO76" s="24"/>
      <c r="BEP76" s="24"/>
      <c r="BEQ76" s="24"/>
      <c r="BER76" s="24"/>
      <c r="BES76" s="24"/>
      <c r="BET76" s="24"/>
      <c r="BEU76" s="24"/>
      <c r="BEV76" s="24"/>
      <c r="BEW76" s="24"/>
      <c r="BEX76" s="24"/>
      <c r="BEY76" s="24"/>
      <c r="BEZ76" s="24"/>
      <c r="BFA76" s="24"/>
      <c r="BFB76" s="24"/>
      <c r="BFC76" s="24"/>
      <c r="BFD76" s="24"/>
      <c r="BFE76" s="24"/>
      <c r="BFF76" s="24"/>
      <c r="BFG76" s="24"/>
      <c r="BFH76" s="24"/>
      <c r="BFI76" s="24"/>
      <c r="BFJ76" s="24"/>
      <c r="BFK76" s="24"/>
      <c r="BFL76" s="24"/>
      <c r="BFM76" s="24"/>
      <c r="BFN76" s="24"/>
      <c r="BFO76" s="24"/>
      <c r="BFP76" s="24"/>
      <c r="BFQ76" s="24"/>
      <c r="BFR76" s="24"/>
      <c r="BFS76" s="24"/>
      <c r="BFT76" s="24"/>
      <c r="BFU76" s="24"/>
      <c r="BFV76" s="24"/>
      <c r="BFW76" s="24"/>
      <c r="BFX76" s="24"/>
      <c r="BFY76" s="24"/>
      <c r="BFZ76" s="24"/>
      <c r="BGA76" s="24"/>
      <c r="BGB76" s="24"/>
      <c r="BGC76" s="24"/>
      <c r="BGD76" s="24"/>
      <c r="BGE76" s="24"/>
      <c r="BGF76" s="24"/>
      <c r="BGG76" s="24"/>
      <c r="BGH76" s="24"/>
      <c r="BGI76" s="24"/>
      <c r="BGJ76" s="24"/>
      <c r="BGK76" s="24"/>
      <c r="BGL76" s="24"/>
      <c r="BGM76" s="24"/>
      <c r="BGN76" s="24"/>
      <c r="BGO76" s="24"/>
      <c r="BGP76" s="24"/>
      <c r="BGQ76" s="24"/>
      <c r="BGR76" s="24"/>
      <c r="BGS76" s="24"/>
      <c r="BGT76" s="24"/>
      <c r="BGU76" s="24"/>
      <c r="BGV76" s="24"/>
      <c r="BGW76" s="24"/>
      <c r="BGX76" s="24"/>
      <c r="BGY76" s="24"/>
      <c r="BGZ76" s="24"/>
      <c r="BHA76" s="24"/>
      <c r="BHB76" s="24"/>
      <c r="BHC76" s="24"/>
      <c r="BHD76" s="24"/>
      <c r="BHE76" s="24"/>
      <c r="BHF76" s="24"/>
      <c r="BHG76" s="24"/>
      <c r="BHH76" s="24"/>
      <c r="BHI76" s="24"/>
      <c r="BHJ76" s="24"/>
      <c r="BHK76" s="24"/>
      <c r="BHL76" s="24"/>
      <c r="BHM76" s="24"/>
      <c r="BHN76" s="24"/>
      <c r="BHO76" s="24"/>
      <c r="BHP76" s="24"/>
      <c r="BHQ76" s="24"/>
      <c r="BHR76" s="24"/>
      <c r="BHS76" s="24"/>
      <c r="BHT76" s="24"/>
      <c r="BHU76" s="24"/>
      <c r="BHV76" s="24"/>
      <c r="BHW76" s="24"/>
      <c r="BHX76" s="24"/>
      <c r="BHY76" s="24"/>
      <c r="BHZ76" s="24"/>
      <c r="BIA76" s="24"/>
      <c r="BIB76" s="24"/>
      <c r="BIC76" s="24"/>
      <c r="BID76" s="24"/>
      <c r="BIE76" s="24"/>
      <c r="BIF76" s="24"/>
      <c r="BIG76" s="24"/>
      <c r="BIH76" s="24"/>
      <c r="BII76" s="24"/>
      <c r="BIJ76" s="24"/>
      <c r="BIK76" s="24"/>
      <c r="BIL76" s="24"/>
      <c r="BIM76" s="24"/>
      <c r="BIN76" s="24"/>
      <c r="BIO76" s="24"/>
      <c r="BIP76" s="24"/>
      <c r="BIQ76" s="24"/>
      <c r="BIR76" s="24"/>
      <c r="BIS76" s="24"/>
      <c r="BIT76" s="24"/>
      <c r="BIU76" s="24"/>
      <c r="BIV76" s="24"/>
      <c r="BIW76" s="24"/>
      <c r="BIX76" s="24"/>
      <c r="BIY76" s="24"/>
      <c r="BIZ76" s="24"/>
      <c r="BJA76" s="24"/>
      <c r="BJB76" s="24"/>
      <c r="BJC76" s="24"/>
      <c r="BJD76" s="24"/>
      <c r="BJE76" s="24"/>
      <c r="BJF76" s="24"/>
      <c r="BJG76" s="24"/>
      <c r="BJH76" s="24"/>
      <c r="BJI76" s="24"/>
      <c r="BJJ76" s="24"/>
      <c r="BJK76" s="24"/>
      <c r="BJL76" s="24"/>
      <c r="BJM76" s="24"/>
      <c r="BJN76" s="24"/>
      <c r="BJO76" s="24"/>
      <c r="BJP76" s="24"/>
      <c r="BJQ76" s="24"/>
      <c r="BJR76" s="24"/>
      <c r="BJS76" s="24"/>
      <c r="BJT76" s="24"/>
      <c r="BJU76" s="24"/>
      <c r="BJV76" s="24"/>
      <c r="BJW76" s="24"/>
      <c r="BJX76" s="24"/>
      <c r="BJY76" s="24"/>
      <c r="BJZ76" s="24"/>
      <c r="BKA76" s="24"/>
      <c r="BKB76" s="24"/>
      <c r="BKC76" s="24"/>
      <c r="BKD76" s="24"/>
      <c r="BKE76" s="24"/>
      <c r="BKF76" s="24"/>
      <c r="BKG76" s="24"/>
      <c r="BKH76" s="24"/>
      <c r="BKI76" s="24"/>
      <c r="BKJ76" s="24"/>
      <c r="BKK76" s="24"/>
      <c r="BKL76" s="24"/>
      <c r="BKM76" s="24"/>
      <c r="BKN76" s="24"/>
      <c r="BKO76" s="24"/>
      <c r="BKP76" s="24"/>
      <c r="BKQ76" s="24"/>
      <c r="BKR76" s="24"/>
      <c r="BKS76" s="24"/>
      <c r="BKT76" s="24"/>
      <c r="BKU76" s="24"/>
      <c r="BKV76" s="24"/>
      <c r="BKW76" s="24"/>
      <c r="BKX76" s="24"/>
      <c r="BKY76" s="24"/>
      <c r="BKZ76" s="24"/>
      <c r="BLA76" s="24"/>
      <c r="BLB76" s="24"/>
      <c r="BLC76" s="24"/>
      <c r="BLD76" s="24"/>
      <c r="BLE76" s="24"/>
      <c r="BLF76" s="24"/>
      <c r="BLG76" s="24"/>
      <c r="BLH76" s="24"/>
      <c r="BLI76" s="24"/>
      <c r="BLJ76" s="24"/>
      <c r="BLK76" s="24"/>
      <c r="BLL76" s="24"/>
      <c r="BLM76" s="24"/>
      <c r="BLN76" s="24"/>
      <c r="BLO76" s="24"/>
      <c r="BLP76" s="24"/>
      <c r="BLQ76" s="24"/>
      <c r="BLR76" s="24"/>
      <c r="BLS76" s="24"/>
      <c r="BLT76" s="24"/>
      <c r="BLU76" s="24"/>
      <c r="BLV76" s="24"/>
      <c r="BLW76" s="24"/>
      <c r="BLX76" s="24"/>
      <c r="BLY76" s="24"/>
      <c r="BLZ76" s="24"/>
      <c r="BMA76" s="24"/>
      <c r="BMB76" s="24"/>
      <c r="BMC76" s="24"/>
      <c r="BMD76" s="24"/>
      <c r="BME76" s="24"/>
      <c r="BMF76" s="24"/>
      <c r="BMG76" s="24"/>
      <c r="BMH76" s="24"/>
      <c r="BMI76" s="24"/>
      <c r="BMJ76" s="24"/>
      <c r="BMK76" s="24"/>
      <c r="BML76" s="24"/>
      <c r="BMM76" s="24"/>
      <c r="BMN76" s="24"/>
      <c r="BMO76" s="24"/>
      <c r="BMP76" s="24"/>
      <c r="BMQ76" s="24"/>
      <c r="BMR76" s="24"/>
      <c r="BMS76" s="24"/>
      <c r="BMT76" s="24"/>
      <c r="BMU76" s="24"/>
      <c r="BMV76" s="24"/>
      <c r="BMW76" s="24"/>
      <c r="BMX76" s="24"/>
      <c r="BMY76" s="24"/>
      <c r="BMZ76" s="24"/>
      <c r="BNA76" s="24"/>
      <c r="BNB76" s="24"/>
      <c r="BNC76" s="24"/>
      <c r="BND76" s="24"/>
      <c r="BNE76" s="24"/>
      <c r="BNF76" s="24"/>
      <c r="BNG76" s="24"/>
      <c r="BNH76" s="24"/>
      <c r="BNI76" s="24"/>
      <c r="BNJ76" s="24"/>
      <c r="BNK76" s="24"/>
      <c r="BNL76" s="24"/>
      <c r="BNM76" s="24"/>
      <c r="BNN76" s="24"/>
      <c r="BNO76" s="24"/>
      <c r="BNP76" s="24"/>
      <c r="BNQ76" s="24"/>
      <c r="BNR76" s="24"/>
      <c r="BNS76" s="24"/>
      <c r="BNT76" s="24"/>
      <c r="BNU76" s="24"/>
      <c r="BNV76" s="24"/>
      <c r="BNW76" s="24"/>
      <c r="BNX76" s="24"/>
      <c r="BNY76" s="24"/>
      <c r="BNZ76" s="24"/>
      <c r="BOA76" s="24"/>
      <c r="BOB76" s="24"/>
      <c r="BOC76" s="24"/>
      <c r="BOD76" s="24"/>
      <c r="BOE76" s="24"/>
      <c r="BOF76" s="24"/>
      <c r="BOG76" s="24"/>
      <c r="BOH76" s="24"/>
      <c r="BOI76" s="24"/>
      <c r="BOJ76" s="24"/>
      <c r="BOK76" s="24"/>
      <c r="BOL76" s="24"/>
      <c r="BOM76" s="24"/>
      <c r="BON76" s="24"/>
      <c r="BOO76" s="24"/>
      <c r="BOP76" s="24"/>
      <c r="BOQ76" s="24"/>
      <c r="BOR76" s="24"/>
      <c r="BOS76" s="24"/>
      <c r="BOT76" s="24"/>
      <c r="BOU76" s="24"/>
      <c r="BOV76" s="24"/>
      <c r="BOW76" s="24"/>
      <c r="BOX76" s="24"/>
      <c r="BOY76" s="24"/>
      <c r="BOZ76" s="24"/>
      <c r="BPA76" s="24"/>
      <c r="BPB76" s="24"/>
      <c r="BPC76" s="24"/>
      <c r="BPD76" s="24"/>
      <c r="BPE76" s="24"/>
      <c r="BPF76" s="24"/>
      <c r="BPG76" s="24"/>
      <c r="BPH76" s="24"/>
      <c r="BPI76" s="24"/>
      <c r="BPJ76" s="24"/>
      <c r="BPK76" s="24"/>
      <c r="BPL76" s="24"/>
      <c r="BPM76" s="24"/>
      <c r="BPN76" s="24"/>
      <c r="BPO76" s="24"/>
      <c r="BPP76" s="24"/>
      <c r="BPQ76" s="24"/>
      <c r="BPR76" s="24"/>
      <c r="BPS76" s="24"/>
      <c r="BPT76" s="24"/>
      <c r="BPU76" s="24"/>
      <c r="BPV76" s="24"/>
      <c r="BPW76" s="24"/>
      <c r="BPX76" s="24"/>
      <c r="BPY76" s="24"/>
      <c r="BPZ76" s="24"/>
      <c r="BQA76" s="24"/>
      <c r="BQB76" s="24"/>
      <c r="BQC76" s="24"/>
      <c r="BQD76" s="24"/>
      <c r="BQE76" s="24"/>
      <c r="BQF76" s="24"/>
      <c r="BQG76" s="24"/>
      <c r="BQH76" s="24"/>
      <c r="BQI76" s="24"/>
      <c r="BQJ76" s="24"/>
      <c r="BQK76" s="24"/>
      <c r="BQL76" s="24"/>
      <c r="BQM76" s="24"/>
      <c r="BQN76" s="24"/>
      <c r="BQO76" s="24"/>
      <c r="BQP76" s="24"/>
      <c r="BQQ76" s="24"/>
      <c r="BQR76" s="24"/>
      <c r="BQS76" s="24"/>
      <c r="BQT76" s="24"/>
      <c r="BQU76" s="24"/>
      <c r="BQV76" s="24"/>
      <c r="BQW76" s="24"/>
      <c r="BQX76" s="24"/>
      <c r="BQY76" s="24"/>
      <c r="BQZ76" s="24"/>
      <c r="BRA76" s="24"/>
      <c r="BRB76" s="24"/>
      <c r="BRC76" s="24"/>
      <c r="BRD76" s="24"/>
      <c r="BRE76" s="24"/>
      <c r="BRF76" s="24"/>
      <c r="BRG76" s="24"/>
      <c r="BRH76" s="24"/>
      <c r="BRI76" s="24"/>
      <c r="BRJ76" s="24"/>
      <c r="BRK76" s="24"/>
      <c r="BRL76" s="24"/>
      <c r="BRM76" s="24"/>
      <c r="BRN76" s="24"/>
      <c r="BRO76" s="24"/>
      <c r="BRP76" s="24"/>
      <c r="BRQ76" s="24"/>
      <c r="BRR76" s="24"/>
      <c r="BRS76" s="24"/>
      <c r="BRT76" s="24"/>
      <c r="BRU76" s="24"/>
      <c r="BRV76" s="24"/>
      <c r="BRW76" s="24"/>
      <c r="BRX76" s="24"/>
      <c r="BRY76" s="24"/>
      <c r="BRZ76" s="24"/>
      <c r="BSA76" s="24"/>
      <c r="BSB76" s="24"/>
      <c r="BSC76" s="24"/>
      <c r="BSD76" s="24"/>
      <c r="BSE76" s="24"/>
      <c r="BSF76" s="24"/>
      <c r="BSG76" s="24"/>
      <c r="BSH76" s="24"/>
      <c r="BSI76" s="24"/>
      <c r="BSJ76" s="24"/>
      <c r="BSK76" s="24"/>
      <c r="BSL76" s="24"/>
      <c r="BSM76" s="24"/>
      <c r="BSN76" s="24"/>
      <c r="BSO76" s="24"/>
      <c r="BSP76" s="24"/>
      <c r="BSQ76" s="24"/>
      <c r="BSR76" s="24"/>
      <c r="BSS76" s="24"/>
      <c r="BST76" s="24"/>
      <c r="BSU76" s="24"/>
      <c r="BSV76" s="24"/>
      <c r="BSW76" s="24"/>
      <c r="BSX76" s="24"/>
      <c r="BSY76" s="24"/>
      <c r="BSZ76" s="24"/>
      <c r="BTA76" s="24"/>
      <c r="BTB76" s="24"/>
      <c r="BTC76" s="24"/>
      <c r="BTD76" s="24"/>
      <c r="BTE76" s="24"/>
      <c r="BTF76" s="24"/>
      <c r="BTG76" s="24"/>
      <c r="BTH76" s="24"/>
      <c r="BTI76" s="24"/>
      <c r="BTJ76" s="24"/>
      <c r="BTK76" s="24"/>
      <c r="BTL76" s="24"/>
      <c r="BTM76" s="24"/>
      <c r="BTN76" s="24"/>
      <c r="BTO76" s="24"/>
      <c r="BTP76" s="24"/>
      <c r="BTQ76" s="24"/>
      <c r="BTR76" s="24"/>
      <c r="BTS76" s="24"/>
      <c r="BTT76" s="24"/>
      <c r="BTU76" s="24"/>
      <c r="BTV76" s="24"/>
      <c r="BTW76" s="24"/>
      <c r="BTX76" s="24"/>
      <c r="BTY76" s="24"/>
      <c r="BTZ76" s="24"/>
      <c r="BUA76" s="24"/>
      <c r="BUB76" s="24"/>
      <c r="BUC76" s="24"/>
      <c r="BUD76" s="24"/>
      <c r="BUE76" s="24"/>
      <c r="BUF76" s="24"/>
      <c r="BUG76" s="24"/>
      <c r="BUH76" s="24"/>
      <c r="BUI76" s="24"/>
      <c r="BUJ76" s="24"/>
      <c r="BUK76" s="24"/>
      <c r="BUL76" s="24"/>
      <c r="BUM76" s="24"/>
      <c r="BUN76" s="24"/>
      <c r="BUO76" s="24"/>
      <c r="BUP76" s="24"/>
      <c r="BUQ76" s="24"/>
      <c r="BUR76" s="24"/>
      <c r="BUS76" s="24"/>
      <c r="BUT76" s="24"/>
      <c r="BUU76" s="24"/>
      <c r="BUV76" s="24"/>
      <c r="BUW76" s="24"/>
      <c r="BUX76" s="24"/>
      <c r="BUY76" s="24"/>
      <c r="BUZ76" s="24"/>
      <c r="BVA76" s="24"/>
      <c r="BVB76" s="24"/>
      <c r="BVC76" s="24"/>
      <c r="BVD76" s="24"/>
      <c r="BVE76" s="24"/>
      <c r="BVF76" s="24"/>
      <c r="BVG76" s="24"/>
      <c r="BVH76" s="24"/>
      <c r="BVI76" s="24"/>
      <c r="BVJ76" s="24"/>
      <c r="BVK76" s="24"/>
      <c r="BVL76" s="24"/>
      <c r="BVM76" s="24"/>
      <c r="BVN76" s="24"/>
      <c r="BVO76" s="24"/>
      <c r="BVP76" s="24"/>
      <c r="BVQ76" s="24"/>
      <c r="BVR76" s="24"/>
      <c r="BVS76" s="24"/>
      <c r="BVT76" s="24"/>
      <c r="BVU76" s="24"/>
      <c r="BVV76" s="24"/>
      <c r="BVW76" s="24"/>
      <c r="BVX76" s="24"/>
      <c r="BVY76" s="24"/>
      <c r="BVZ76" s="24"/>
      <c r="BWA76" s="24"/>
      <c r="BWB76" s="24"/>
      <c r="BWC76" s="24"/>
      <c r="BWD76" s="24"/>
      <c r="BWE76" s="24"/>
      <c r="BWF76" s="24"/>
      <c r="BWG76" s="24"/>
      <c r="BWH76" s="24"/>
      <c r="BWI76" s="24"/>
      <c r="BWJ76" s="24"/>
      <c r="BWK76" s="24"/>
      <c r="BWL76" s="24"/>
      <c r="BWM76" s="24"/>
      <c r="BWN76" s="24"/>
      <c r="BWO76" s="24"/>
      <c r="BWP76" s="24"/>
      <c r="BWQ76" s="24"/>
      <c r="BWR76" s="24"/>
      <c r="BWS76" s="24"/>
      <c r="BWT76" s="24"/>
      <c r="BWU76" s="24"/>
      <c r="BWV76" s="24"/>
      <c r="BWW76" s="24"/>
      <c r="BWX76" s="24"/>
      <c r="BWY76" s="24"/>
      <c r="BWZ76" s="24"/>
      <c r="BXA76" s="24"/>
      <c r="BXB76" s="24"/>
      <c r="BXC76" s="24"/>
      <c r="BXD76" s="24"/>
      <c r="BXE76" s="24"/>
      <c r="BXF76" s="24"/>
      <c r="BXG76" s="24"/>
      <c r="BXH76" s="24"/>
      <c r="BXI76" s="24"/>
      <c r="BXJ76" s="24"/>
      <c r="BXK76" s="24"/>
      <c r="BXL76" s="24"/>
      <c r="BXM76" s="24"/>
      <c r="BXN76" s="24"/>
      <c r="BXO76" s="24"/>
      <c r="BXP76" s="24"/>
      <c r="BXQ76" s="24"/>
      <c r="BXR76" s="24"/>
      <c r="BXS76" s="24"/>
      <c r="BXT76" s="24"/>
      <c r="BXU76" s="24"/>
      <c r="BXV76" s="24"/>
      <c r="BXW76" s="24"/>
      <c r="BXX76" s="24"/>
      <c r="BXY76" s="24"/>
      <c r="BXZ76" s="24"/>
      <c r="BYA76" s="24"/>
      <c r="BYB76" s="24"/>
      <c r="BYC76" s="24"/>
      <c r="BYD76" s="24"/>
      <c r="BYE76" s="24"/>
      <c r="BYF76" s="24"/>
      <c r="BYG76" s="24"/>
      <c r="BYH76" s="24"/>
      <c r="BYI76" s="24"/>
      <c r="BYJ76" s="24"/>
      <c r="BYK76" s="24"/>
      <c r="BYL76" s="24"/>
      <c r="BYM76" s="24"/>
      <c r="BYN76" s="24"/>
      <c r="BYO76" s="24"/>
      <c r="BYP76" s="24"/>
      <c r="BYQ76" s="24"/>
      <c r="BYR76" s="24"/>
      <c r="BYS76" s="24"/>
      <c r="BYT76" s="24"/>
      <c r="BYU76" s="24"/>
      <c r="BYV76" s="24"/>
      <c r="BYW76" s="24"/>
      <c r="BYX76" s="24"/>
      <c r="BYY76" s="24"/>
      <c r="BYZ76" s="24"/>
      <c r="BZA76" s="24"/>
      <c r="BZB76" s="24"/>
      <c r="BZC76" s="24"/>
      <c r="BZD76" s="24"/>
      <c r="BZE76" s="24"/>
      <c r="BZF76" s="24"/>
      <c r="BZG76" s="24"/>
      <c r="BZH76" s="24"/>
      <c r="BZI76" s="24"/>
      <c r="BZJ76" s="24"/>
      <c r="BZK76" s="24"/>
      <c r="BZL76" s="24"/>
      <c r="BZM76" s="24"/>
      <c r="BZN76" s="24"/>
      <c r="BZO76" s="24"/>
      <c r="BZP76" s="24"/>
      <c r="BZQ76" s="24"/>
      <c r="BZR76" s="24"/>
      <c r="BZS76" s="24"/>
      <c r="BZT76" s="24"/>
      <c r="BZU76" s="24"/>
      <c r="BZV76" s="24"/>
      <c r="BZW76" s="24"/>
      <c r="BZX76" s="24"/>
      <c r="BZY76" s="24"/>
      <c r="BZZ76" s="24"/>
      <c r="CAA76" s="24"/>
      <c r="CAB76" s="24"/>
      <c r="CAC76" s="24"/>
      <c r="CAD76" s="24"/>
      <c r="CAE76" s="24"/>
      <c r="CAF76" s="24"/>
      <c r="CAG76" s="24"/>
      <c r="CAH76" s="24"/>
      <c r="CAI76" s="24"/>
      <c r="CAJ76" s="24"/>
      <c r="CAK76" s="24"/>
      <c r="CAL76" s="24"/>
      <c r="CAM76" s="24"/>
      <c r="CAN76" s="24"/>
      <c r="CAO76" s="24"/>
      <c r="CAP76" s="24"/>
      <c r="CAQ76" s="24"/>
      <c r="CAR76" s="24"/>
      <c r="CAS76" s="24"/>
      <c r="CAT76" s="24"/>
      <c r="CAU76" s="24"/>
      <c r="CAV76" s="24"/>
      <c r="CAW76" s="24"/>
      <c r="CAX76" s="24"/>
      <c r="CAY76" s="24"/>
      <c r="CAZ76" s="24"/>
      <c r="CBA76" s="24"/>
      <c r="CBB76" s="24"/>
      <c r="CBC76" s="24"/>
      <c r="CBD76" s="24"/>
      <c r="CBE76" s="24"/>
      <c r="CBF76" s="24"/>
      <c r="CBG76" s="24"/>
      <c r="CBH76" s="24"/>
      <c r="CBI76" s="24"/>
      <c r="CBJ76" s="24"/>
      <c r="CBK76" s="24"/>
      <c r="CBL76" s="24"/>
      <c r="CBM76" s="24"/>
      <c r="CBN76" s="24"/>
      <c r="CBO76" s="24"/>
      <c r="CBP76" s="24"/>
      <c r="CBQ76" s="24"/>
      <c r="CBR76" s="24"/>
      <c r="CBS76" s="24"/>
      <c r="CBT76" s="24"/>
      <c r="CBU76" s="24"/>
      <c r="CBV76" s="24"/>
      <c r="CBW76" s="24"/>
      <c r="CBX76" s="24"/>
      <c r="CBY76" s="24"/>
      <c r="CBZ76" s="24"/>
      <c r="CCA76" s="24"/>
      <c r="CCB76" s="24"/>
      <c r="CCC76" s="24"/>
      <c r="CCD76" s="24"/>
      <c r="CCE76" s="24"/>
      <c r="CCF76" s="24"/>
      <c r="CCG76" s="24"/>
      <c r="CCH76" s="24"/>
      <c r="CCI76" s="24"/>
      <c r="CCJ76" s="24"/>
      <c r="CCK76" s="24"/>
      <c r="CCL76" s="24"/>
      <c r="CCM76" s="24"/>
      <c r="CCN76" s="24"/>
      <c r="CCO76" s="24"/>
      <c r="CCP76" s="24"/>
      <c r="CCQ76" s="24"/>
      <c r="CCR76" s="24"/>
      <c r="CCS76" s="24"/>
      <c r="CCT76" s="24"/>
      <c r="CCU76" s="24"/>
      <c r="CCV76" s="24"/>
      <c r="CCW76" s="24"/>
      <c r="CCX76" s="24"/>
      <c r="CCY76" s="24"/>
      <c r="CCZ76" s="24"/>
      <c r="CDA76" s="24"/>
      <c r="CDB76" s="24"/>
      <c r="CDC76" s="24"/>
      <c r="CDD76" s="24"/>
      <c r="CDE76" s="24"/>
      <c r="CDF76" s="24"/>
      <c r="CDG76" s="24"/>
      <c r="CDH76" s="24"/>
      <c r="CDI76" s="24"/>
      <c r="CDJ76" s="24"/>
      <c r="CDK76" s="24"/>
      <c r="CDL76" s="24"/>
      <c r="CDM76" s="24"/>
      <c r="CDN76" s="24"/>
      <c r="CDO76" s="24"/>
      <c r="CDP76" s="24"/>
      <c r="CDQ76" s="24"/>
      <c r="CDR76" s="24"/>
      <c r="CDS76" s="24"/>
      <c r="CDT76" s="24"/>
      <c r="CDU76" s="24"/>
      <c r="CDV76" s="24"/>
      <c r="CDW76" s="24"/>
      <c r="CDX76" s="24"/>
      <c r="CDY76" s="24"/>
      <c r="CDZ76" s="24"/>
      <c r="CEA76" s="24"/>
      <c r="CEB76" s="24"/>
      <c r="CEC76" s="24"/>
      <c r="CED76" s="24"/>
      <c r="CEE76" s="24"/>
      <c r="CEF76" s="24"/>
      <c r="CEG76" s="24"/>
      <c r="CEH76" s="24"/>
      <c r="CEI76" s="24"/>
      <c r="CEJ76" s="24"/>
      <c r="CEK76" s="24"/>
      <c r="CEL76" s="24"/>
      <c r="CEM76" s="24"/>
      <c r="CEN76" s="24"/>
      <c r="CEO76" s="24"/>
      <c r="CEP76" s="24"/>
      <c r="CEQ76" s="24"/>
      <c r="CER76" s="24"/>
      <c r="CES76" s="24"/>
      <c r="CET76" s="24"/>
      <c r="CEU76" s="24"/>
      <c r="CEV76" s="24"/>
      <c r="CEW76" s="24"/>
      <c r="CEX76" s="24"/>
      <c r="CEY76" s="24"/>
      <c r="CEZ76" s="24"/>
      <c r="CFA76" s="24"/>
      <c r="CFB76" s="24"/>
      <c r="CFC76" s="24"/>
      <c r="CFD76" s="24"/>
      <c r="CFE76" s="24"/>
      <c r="CFF76" s="24"/>
      <c r="CFG76" s="24"/>
      <c r="CFH76" s="24"/>
      <c r="CFI76" s="24"/>
      <c r="CFJ76" s="24"/>
      <c r="CFK76" s="24"/>
      <c r="CFL76" s="24"/>
      <c r="CFM76" s="24"/>
      <c r="CFN76" s="24"/>
      <c r="CFO76" s="24"/>
      <c r="CFP76" s="24"/>
      <c r="CFQ76" s="24"/>
      <c r="CFR76" s="24"/>
      <c r="CFS76" s="24"/>
      <c r="CFT76" s="24"/>
      <c r="CFU76" s="24"/>
      <c r="CFV76" s="24"/>
      <c r="CFW76" s="24"/>
      <c r="CFX76" s="24"/>
      <c r="CFY76" s="24"/>
      <c r="CFZ76" s="24"/>
      <c r="CGA76" s="24"/>
      <c r="CGB76" s="24"/>
      <c r="CGC76" s="24"/>
      <c r="CGD76" s="24"/>
      <c r="CGE76" s="24"/>
      <c r="CGF76" s="24"/>
      <c r="CGG76" s="24"/>
      <c r="CGH76" s="24"/>
      <c r="CGI76" s="24"/>
      <c r="CGJ76" s="24"/>
      <c r="CGK76" s="24"/>
      <c r="CGL76" s="24"/>
      <c r="CGM76" s="24"/>
      <c r="CGN76" s="24"/>
      <c r="CGO76" s="24"/>
      <c r="CGP76" s="24"/>
      <c r="CGQ76" s="24"/>
      <c r="CGR76" s="24"/>
      <c r="CGS76" s="24"/>
      <c r="CGT76" s="24"/>
      <c r="CGU76" s="24"/>
      <c r="CGV76" s="24"/>
      <c r="CGW76" s="24"/>
      <c r="CGX76" s="24"/>
      <c r="CGY76" s="24"/>
      <c r="CGZ76" s="24"/>
      <c r="CHA76" s="24"/>
      <c r="CHB76" s="24"/>
      <c r="CHC76" s="24"/>
      <c r="CHD76" s="24"/>
      <c r="CHE76" s="24"/>
      <c r="CHF76" s="24"/>
      <c r="CHG76" s="24"/>
      <c r="CHH76" s="24"/>
      <c r="CHI76" s="24"/>
      <c r="CHJ76" s="24"/>
      <c r="CHK76" s="24"/>
      <c r="CHL76" s="24"/>
      <c r="CHM76" s="24"/>
      <c r="CHN76" s="24"/>
      <c r="CHO76" s="24"/>
      <c r="CHP76" s="24"/>
      <c r="CHQ76" s="24"/>
      <c r="CHR76" s="24"/>
      <c r="CHS76" s="24"/>
      <c r="CHT76" s="24"/>
      <c r="CHU76" s="24"/>
      <c r="CHV76" s="24"/>
      <c r="CHW76" s="24"/>
      <c r="CHX76" s="24"/>
      <c r="CHY76" s="24"/>
      <c r="CHZ76" s="24"/>
      <c r="CIA76" s="24"/>
      <c r="CIB76" s="24"/>
      <c r="CIC76" s="24"/>
      <c r="CID76" s="24"/>
      <c r="CIE76" s="24"/>
      <c r="CIF76" s="24"/>
      <c r="CIG76" s="24"/>
      <c r="CIH76" s="24"/>
      <c r="CII76" s="24"/>
      <c r="CIJ76" s="24"/>
      <c r="CIK76" s="24"/>
      <c r="CIL76" s="24"/>
      <c r="CIM76" s="24"/>
      <c r="CIN76" s="24"/>
      <c r="CIO76" s="24"/>
      <c r="CIP76" s="24"/>
      <c r="CIQ76" s="24"/>
      <c r="CIR76" s="24"/>
      <c r="CIS76" s="24"/>
      <c r="CIT76" s="24"/>
      <c r="CIU76" s="24"/>
      <c r="CIV76" s="24"/>
      <c r="CIW76" s="24"/>
      <c r="CIX76" s="24"/>
      <c r="CIY76" s="24"/>
      <c r="CIZ76" s="24"/>
      <c r="CJA76" s="24"/>
      <c r="CJB76" s="24"/>
      <c r="CJC76" s="24"/>
      <c r="CJD76" s="24"/>
      <c r="CJE76" s="24"/>
      <c r="CJF76" s="24"/>
      <c r="CJG76" s="24"/>
      <c r="CJH76" s="24"/>
      <c r="CJI76" s="24"/>
      <c r="CJJ76" s="24"/>
      <c r="CJK76" s="24"/>
      <c r="CJL76" s="24"/>
      <c r="CJM76" s="24"/>
      <c r="CJN76" s="24"/>
      <c r="CJO76" s="24"/>
      <c r="CJP76" s="24"/>
      <c r="CJQ76" s="24"/>
      <c r="CJR76" s="24"/>
      <c r="CJS76" s="24"/>
      <c r="CJT76" s="24"/>
      <c r="CJU76" s="24"/>
      <c r="CJV76" s="24"/>
      <c r="CJW76" s="24"/>
      <c r="CJX76" s="24"/>
      <c r="CJY76" s="24"/>
      <c r="CJZ76" s="24"/>
      <c r="CKA76" s="24"/>
      <c r="CKB76" s="24"/>
      <c r="CKC76" s="24"/>
      <c r="CKD76" s="24"/>
      <c r="CKE76" s="24"/>
      <c r="CKF76" s="24"/>
      <c r="CKG76" s="24"/>
      <c r="CKH76" s="24"/>
      <c r="CKI76" s="24"/>
      <c r="CKJ76" s="24"/>
      <c r="CKK76" s="24"/>
      <c r="CKL76" s="24"/>
      <c r="CKM76" s="24"/>
      <c r="CKN76" s="24"/>
      <c r="CKO76" s="24"/>
      <c r="CKP76" s="24"/>
      <c r="CKQ76" s="24"/>
      <c r="CKR76" s="24"/>
      <c r="CKS76" s="24"/>
      <c r="CKT76" s="24"/>
      <c r="CKU76" s="24"/>
      <c r="CKV76" s="24"/>
      <c r="CKW76" s="24"/>
      <c r="CKX76" s="24"/>
      <c r="CKY76" s="24"/>
      <c r="CKZ76" s="24"/>
      <c r="CLA76" s="24"/>
      <c r="CLB76" s="24"/>
      <c r="CLC76" s="24"/>
      <c r="CLD76" s="24"/>
      <c r="CLE76" s="24"/>
      <c r="CLF76" s="24"/>
      <c r="CLG76" s="24"/>
      <c r="CLH76" s="24"/>
      <c r="CLI76" s="24"/>
      <c r="CLJ76" s="24"/>
      <c r="CLK76" s="24"/>
      <c r="CLL76" s="24"/>
      <c r="CLM76" s="24"/>
      <c r="CLN76" s="24"/>
      <c r="CLO76" s="24"/>
      <c r="CLP76" s="24"/>
      <c r="CLQ76" s="24"/>
      <c r="CLR76" s="24"/>
      <c r="CLS76" s="24"/>
      <c r="CLT76" s="24"/>
      <c r="CLU76" s="24"/>
      <c r="CLV76" s="24"/>
      <c r="CLW76" s="24"/>
      <c r="CLX76" s="24"/>
      <c r="CLY76" s="24"/>
      <c r="CLZ76" s="24"/>
      <c r="CMA76" s="24"/>
      <c r="CMB76" s="24"/>
      <c r="CMC76" s="24"/>
      <c r="CMD76" s="24"/>
      <c r="CME76" s="24"/>
      <c r="CMF76" s="24"/>
      <c r="CMG76" s="24"/>
      <c r="CMH76" s="24"/>
      <c r="CMI76" s="24"/>
      <c r="CMJ76" s="24"/>
      <c r="CMK76" s="24"/>
      <c r="CML76" s="24"/>
      <c r="CMM76" s="24"/>
      <c r="CMN76" s="24"/>
      <c r="CMO76" s="24"/>
      <c r="CMP76" s="24"/>
      <c r="CMQ76" s="24"/>
      <c r="CMR76" s="24"/>
      <c r="CMS76" s="24"/>
      <c r="CMT76" s="24"/>
      <c r="CMU76" s="24"/>
      <c r="CMV76" s="24"/>
      <c r="CMW76" s="24"/>
      <c r="CMX76" s="24"/>
      <c r="CMY76" s="24"/>
      <c r="CMZ76" s="24"/>
      <c r="CNA76" s="24"/>
      <c r="CNB76" s="24"/>
      <c r="CNC76" s="24"/>
      <c r="CND76" s="24"/>
      <c r="CNE76" s="24"/>
      <c r="CNF76" s="24"/>
      <c r="CNG76" s="24"/>
      <c r="CNH76" s="24"/>
      <c r="CNI76" s="24"/>
      <c r="CNJ76" s="24"/>
      <c r="CNK76" s="24"/>
      <c r="CNL76" s="24"/>
      <c r="CNM76" s="24"/>
      <c r="CNN76" s="24"/>
      <c r="CNO76" s="24"/>
      <c r="CNP76" s="24"/>
      <c r="CNQ76" s="24"/>
      <c r="CNR76" s="24"/>
      <c r="CNS76" s="24"/>
      <c r="CNT76" s="24"/>
      <c r="CNU76" s="24"/>
      <c r="CNV76" s="24"/>
      <c r="CNW76" s="24"/>
      <c r="CNX76" s="24"/>
      <c r="CNY76" s="24"/>
      <c r="CNZ76" s="24"/>
      <c r="COA76" s="24"/>
      <c r="COB76" s="24"/>
      <c r="COC76" s="24"/>
      <c r="COD76" s="24"/>
      <c r="COE76" s="24"/>
      <c r="COF76" s="24"/>
      <c r="COG76" s="24"/>
      <c r="COH76" s="24"/>
      <c r="COI76" s="24"/>
      <c r="COJ76" s="24"/>
      <c r="COK76" s="24"/>
      <c r="COL76" s="24"/>
      <c r="COM76" s="24"/>
      <c r="CON76" s="24"/>
      <c r="COO76" s="24"/>
      <c r="COP76" s="24"/>
      <c r="COQ76" s="24"/>
      <c r="COR76" s="24"/>
      <c r="COS76" s="24"/>
      <c r="COT76" s="24"/>
      <c r="COU76" s="24"/>
      <c r="COV76" s="24"/>
      <c r="COW76" s="24"/>
      <c r="COX76" s="24"/>
      <c r="COY76" s="24"/>
      <c r="COZ76" s="24"/>
      <c r="CPA76" s="24"/>
      <c r="CPB76" s="24"/>
      <c r="CPC76" s="24"/>
      <c r="CPD76" s="24"/>
      <c r="CPE76" s="24"/>
      <c r="CPF76" s="24"/>
      <c r="CPG76" s="24"/>
      <c r="CPH76" s="24"/>
      <c r="CPI76" s="24"/>
      <c r="CPJ76" s="24"/>
      <c r="CPK76" s="24"/>
      <c r="CPL76" s="24"/>
      <c r="CPM76" s="24"/>
      <c r="CPN76" s="24"/>
      <c r="CPO76" s="24"/>
      <c r="CPP76" s="24"/>
      <c r="CPQ76" s="24"/>
      <c r="CPR76" s="24"/>
      <c r="CPS76" s="24"/>
      <c r="CPT76" s="24"/>
      <c r="CPU76" s="24"/>
      <c r="CPV76" s="24"/>
      <c r="CPW76" s="24"/>
      <c r="CPX76" s="24"/>
      <c r="CPY76" s="24"/>
      <c r="CPZ76" s="24"/>
      <c r="CQA76" s="24"/>
      <c r="CQB76" s="24"/>
      <c r="CQC76" s="24"/>
      <c r="CQD76" s="24"/>
      <c r="CQE76" s="24"/>
      <c r="CQF76" s="24"/>
      <c r="CQG76" s="24"/>
      <c r="CQH76" s="24"/>
      <c r="CQI76" s="24"/>
      <c r="CQJ76" s="24"/>
      <c r="CQK76" s="24"/>
      <c r="CQL76" s="24"/>
      <c r="CQM76" s="24"/>
      <c r="CQN76" s="24"/>
      <c r="CQO76" s="24"/>
      <c r="CQP76" s="24"/>
      <c r="CQQ76" s="24"/>
      <c r="CQR76" s="24"/>
      <c r="CQS76" s="24"/>
      <c r="CQT76" s="24"/>
      <c r="CQU76" s="24"/>
      <c r="CQV76" s="24"/>
      <c r="CQW76" s="24"/>
      <c r="CQX76" s="24"/>
      <c r="CQY76" s="24"/>
      <c r="CQZ76" s="24"/>
      <c r="CRA76" s="24"/>
      <c r="CRB76" s="24"/>
      <c r="CRC76" s="24"/>
      <c r="CRD76" s="24"/>
      <c r="CRE76" s="24"/>
      <c r="CRF76" s="24"/>
      <c r="CRG76" s="24"/>
      <c r="CRH76" s="24"/>
      <c r="CRI76" s="24"/>
      <c r="CRJ76" s="24"/>
      <c r="CRK76" s="24"/>
      <c r="CRL76" s="24"/>
      <c r="CRM76" s="24"/>
      <c r="CRN76" s="24"/>
      <c r="CRO76" s="24"/>
      <c r="CRP76" s="24"/>
      <c r="CRQ76" s="24"/>
      <c r="CRR76" s="24"/>
      <c r="CRS76" s="24"/>
      <c r="CRT76" s="24"/>
      <c r="CRU76" s="24"/>
      <c r="CRV76" s="24"/>
      <c r="CRW76" s="24"/>
      <c r="CRX76" s="24"/>
      <c r="CRY76" s="24"/>
      <c r="CRZ76" s="24"/>
      <c r="CSA76" s="24"/>
      <c r="CSB76" s="24"/>
      <c r="CSC76" s="24"/>
      <c r="CSD76" s="24"/>
      <c r="CSE76" s="24"/>
      <c r="CSF76" s="24"/>
      <c r="CSG76" s="24"/>
      <c r="CSH76" s="24"/>
      <c r="CSI76" s="24"/>
      <c r="CSJ76" s="24"/>
      <c r="CSK76" s="24"/>
      <c r="CSL76" s="24"/>
      <c r="CSM76" s="24"/>
      <c r="CSN76" s="24"/>
      <c r="CSO76" s="24"/>
      <c r="CSP76" s="24"/>
      <c r="CSQ76" s="24"/>
      <c r="CSR76" s="24"/>
      <c r="CSS76" s="24"/>
      <c r="CST76" s="24"/>
      <c r="CSU76" s="24"/>
      <c r="CSV76" s="24"/>
      <c r="CSW76" s="24"/>
      <c r="CSX76" s="24"/>
      <c r="CSY76" s="24"/>
      <c r="CSZ76" s="24"/>
      <c r="CTA76" s="24"/>
      <c r="CTB76" s="24"/>
      <c r="CTC76" s="24"/>
      <c r="CTD76" s="24"/>
      <c r="CTE76" s="24"/>
      <c r="CTF76" s="24"/>
      <c r="CTG76" s="24"/>
      <c r="CTH76" s="24"/>
      <c r="CTI76" s="24"/>
      <c r="CTJ76" s="24"/>
      <c r="CTK76" s="24"/>
      <c r="CTL76" s="24"/>
      <c r="CTM76" s="24"/>
      <c r="CTN76" s="24"/>
      <c r="CTO76" s="24"/>
      <c r="CTP76" s="24"/>
      <c r="CTQ76" s="24"/>
      <c r="CTR76" s="24"/>
      <c r="CTS76" s="24"/>
      <c r="CTT76" s="24"/>
      <c r="CTU76" s="24"/>
      <c r="CTV76" s="24"/>
      <c r="CTW76" s="24"/>
      <c r="CTX76" s="24"/>
      <c r="CTY76" s="24"/>
      <c r="CTZ76" s="24"/>
      <c r="CUA76" s="24"/>
      <c r="CUB76" s="24"/>
      <c r="CUC76" s="24"/>
      <c r="CUD76" s="24"/>
      <c r="CUE76" s="24"/>
      <c r="CUF76" s="24"/>
      <c r="CUG76" s="24"/>
      <c r="CUH76" s="24"/>
      <c r="CUI76" s="24"/>
      <c r="CUJ76" s="24"/>
      <c r="CUK76" s="24"/>
      <c r="CUL76" s="24"/>
      <c r="CUM76" s="24"/>
      <c r="CUN76" s="24"/>
      <c r="CUO76" s="24"/>
      <c r="CUP76" s="24"/>
      <c r="CUQ76" s="24"/>
      <c r="CUR76" s="24"/>
      <c r="CUS76" s="24"/>
      <c r="CUT76" s="24"/>
      <c r="CUU76" s="24"/>
      <c r="CUV76" s="24"/>
      <c r="CUW76" s="24"/>
      <c r="CUX76" s="24"/>
      <c r="CUY76" s="24"/>
      <c r="CUZ76" s="24"/>
      <c r="CVA76" s="24"/>
      <c r="CVB76" s="24"/>
      <c r="CVC76" s="24"/>
      <c r="CVD76" s="24"/>
      <c r="CVE76" s="24"/>
      <c r="CVF76" s="24"/>
      <c r="CVG76" s="24"/>
      <c r="CVH76" s="24"/>
      <c r="CVI76" s="24"/>
      <c r="CVJ76" s="24"/>
      <c r="CVK76" s="24"/>
      <c r="CVL76" s="24"/>
      <c r="CVM76" s="24"/>
      <c r="CVN76" s="24"/>
      <c r="CVO76" s="24"/>
      <c r="CVP76" s="24"/>
      <c r="CVQ76" s="24"/>
      <c r="CVR76" s="24"/>
      <c r="CVS76" s="24"/>
      <c r="CVT76" s="24"/>
      <c r="CVU76" s="24"/>
      <c r="CVV76" s="24"/>
      <c r="CVW76" s="24"/>
      <c r="CVX76" s="24"/>
      <c r="CVY76" s="24"/>
      <c r="CVZ76" s="24"/>
      <c r="CWA76" s="24"/>
      <c r="CWB76" s="24"/>
      <c r="CWC76" s="24"/>
      <c r="CWD76" s="24"/>
      <c r="CWE76" s="24"/>
      <c r="CWF76" s="24"/>
      <c r="CWG76" s="24"/>
      <c r="CWH76" s="24"/>
      <c r="CWI76" s="24"/>
      <c r="CWJ76" s="24"/>
      <c r="CWK76" s="24"/>
      <c r="CWL76" s="24"/>
      <c r="CWM76" s="24"/>
      <c r="CWN76" s="24"/>
      <c r="CWO76" s="24"/>
      <c r="CWP76" s="24"/>
      <c r="CWQ76" s="24"/>
      <c r="CWR76" s="24"/>
      <c r="CWS76" s="24"/>
      <c r="CWT76" s="24"/>
      <c r="CWU76" s="24"/>
      <c r="CWV76" s="24"/>
      <c r="CWW76" s="24"/>
      <c r="CWX76" s="24"/>
      <c r="CWY76" s="24"/>
      <c r="CWZ76" s="24"/>
      <c r="CXA76" s="24"/>
      <c r="CXB76" s="24"/>
      <c r="CXC76" s="24"/>
      <c r="CXD76" s="24"/>
      <c r="CXE76" s="24"/>
      <c r="CXF76" s="24"/>
      <c r="CXG76" s="24"/>
      <c r="CXH76" s="24"/>
      <c r="CXI76" s="24"/>
      <c r="CXJ76" s="24"/>
      <c r="CXK76" s="24"/>
      <c r="CXL76" s="24"/>
      <c r="CXM76" s="24"/>
      <c r="CXN76" s="24"/>
      <c r="CXO76" s="24"/>
      <c r="CXP76" s="24"/>
      <c r="CXQ76" s="24"/>
      <c r="CXR76" s="24"/>
      <c r="CXS76" s="24"/>
      <c r="CXT76" s="24"/>
      <c r="CXU76" s="24"/>
      <c r="CXV76" s="24"/>
      <c r="CXW76" s="24"/>
      <c r="CXX76" s="24"/>
      <c r="CXY76" s="24"/>
      <c r="CXZ76" s="24"/>
      <c r="CYA76" s="24"/>
      <c r="CYB76" s="24"/>
      <c r="CYC76" s="24"/>
      <c r="CYD76" s="24"/>
      <c r="CYE76" s="24"/>
      <c r="CYF76" s="24"/>
      <c r="CYG76" s="24"/>
      <c r="CYH76" s="24"/>
      <c r="CYI76" s="24"/>
      <c r="CYJ76" s="24"/>
      <c r="CYK76" s="24"/>
      <c r="CYL76" s="24"/>
      <c r="CYM76" s="24"/>
      <c r="CYN76" s="24"/>
      <c r="CYO76" s="24"/>
      <c r="CYP76" s="24"/>
      <c r="CYQ76" s="24"/>
      <c r="CYR76" s="24"/>
      <c r="CYS76" s="24"/>
      <c r="CYT76" s="24"/>
      <c r="CYU76" s="24"/>
      <c r="CYV76" s="24"/>
      <c r="CYW76" s="24"/>
      <c r="CYX76" s="24"/>
      <c r="CYY76" s="24"/>
      <c r="CYZ76" s="24"/>
      <c r="CZA76" s="24"/>
      <c r="CZB76" s="24"/>
      <c r="CZC76" s="24"/>
      <c r="CZD76" s="24"/>
      <c r="CZE76" s="24"/>
      <c r="CZF76" s="24"/>
      <c r="CZG76" s="24"/>
      <c r="CZH76" s="24"/>
      <c r="CZI76" s="24"/>
      <c r="CZJ76" s="24"/>
      <c r="CZK76" s="24"/>
      <c r="CZL76" s="24"/>
      <c r="CZM76" s="24"/>
      <c r="CZN76" s="24"/>
      <c r="CZO76" s="24"/>
      <c r="CZP76" s="24"/>
      <c r="CZQ76" s="24"/>
      <c r="CZR76" s="24"/>
      <c r="CZS76" s="24"/>
      <c r="CZT76" s="24"/>
      <c r="CZU76" s="24"/>
      <c r="CZV76" s="24"/>
      <c r="CZW76" s="24"/>
      <c r="CZX76" s="24"/>
      <c r="CZY76" s="24"/>
      <c r="CZZ76" s="24"/>
      <c r="DAA76" s="24"/>
      <c r="DAB76" s="24"/>
      <c r="DAC76" s="24"/>
      <c r="DAD76" s="24"/>
      <c r="DAE76" s="24"/>
      <c r="DAF76" s="24"/>
      <c r="DAG76" s="24"/>
      <c r="DAH76" s="24"/>
      <c r="DAI76" s="24"/>
      <c r="DAJ76" s="24"/>
      <c r="DAK76" s="24"/>
      <c r="DAL76" s="24"/>
      <c r="DAM76" s="24"/>
      <c r="DAN76" s="24"/>
      <c r="DAO76" s="24"/>
      <c r="DAP76" s="24"/>
      <c r="DAQ76" s="24"/>
      <c r="DAR76" s="24"/>
      <c r="DAS76" s="24"/>
      <c r="DAT76" s="24"/>
      <c r="DAU76" s="24"/>
      <c r="DAV76" s="24"/>
      <c r="DAW76" s="24"/>
      <c r="DAX76" s="24"/>
      <c r="DAY76" s="24"/>
      <c r="DAZ76" s="24"/>
      <c r="DBA76" s="24"/>
      <c r="DBB76" s="24"/>
      <c r="DBC76" s="24"/>
      <c r="DBD76" s="24"/>
      <c r="DBE76" s="24"/>
      <c r="DBF76" s="24"/>
      <c r="DBG76" s="24"/>
      <c r="DBH76" s="24"/>
      <c r="DBI76" s="24"/>
      <c r="DBJ76" s="24"/>
      <c r="DBK76" s="24"/>
      <c r="DBL76" s="24"/>
      <c r="DBM76" s="24"/>
      <c r="DBN76" s="24"/>
      <c r="DBO76" s="24"/>
      <c r="DBP76" s="24"/>
      <c r="DBQ76" s="24"/>
      <c r="DBR76" s="24"/>
      <c r="DBS76" s="24"/>
      <c r="DBT76" s="24"/>
      <c r="DBU76" s="24"/>
      <c r="DBV76" s="24"/>
      <c r="DBW76" s="24"/>
      <c r="DBX76" s="24"/>
      <c r="DBY76" s="24"/>
      <c r="DBZ76" s="24"/>
      <c r="DCA76" s="24"/>
      <c r="DCB76" s="24"/>
      <c r="DCC76" s="24"/>
      <c r="DCD76" s="24"/>
      <c r="DCE76" s="24"/>
      <c r="DCF76" s="24"/>
      <c r="DCG76" s="24"/>
      <c r="DCH76" s="24"/>
      <c r="DCI76" s="24"/>
      <c r="DCJ76" s="24"/>
      <c r="DCK76" s="24"/>
      <c r="DCL76" s="24"/>
      <c r="DCM76" s="24"/>
      <c r="DCN76" s="24"/>
      <c r="DCO76" s="24"/>
      <c r="DCP76" s="24"/>
      <c r="DCQ76" s="24"/>
      <c r="DCR76" s="24"/>
      <c r="DCS76" s="24"/>
      <c r="DCT76" s="24"/>
      <c r="DCU76" s="24"/>
      <c r="DCV76" s="24"/>
      <c r="DCW76" s="24"/>
      <c r="DCX76" s="24"/>
      <c r="DCY76" s="24"/>
      <c r="DCZ76" s="24"/>
      <c r="DDA76" s="24"/>
      <c r="DDB76" s="24"/>
      <c r="DDC76" s="24"/>
      <c r="DDD76" s="24"/>
      <c r="DDE76" s="24"/>
      <c r="DDF76" s="24"/>
      <c r="DDG76" s="24"/>
      <c r="DDH76" s="24"/>
      <c r="DDI76" s="24"/>
      <c r="DDJ76" s="24"/>
      <c r="DDK76" s="24"/>
      <c r="DDL76" s="24"/>
      <c r="DDM76" s="24"/>
      <c r="DDN76" s="24"/>
      <c r="DDO76" s="24"/>
      <c r="DDP76" s="24"/>
      <c r="DDQ76" s="24"/>
      <c r="DDR76" s="24"/>
      <c r="DDS76" s="24"/>
      <c r="DDT76" s="24"/>
      <c r="DDU76" s="24"/>
      <c r="DDV76" s="24"/>
      <c r="DDW76" s="24"/>
      <c r="DDX76" s="24"/>
      <c r="DDY76" s="24"/>
      <c r="DDZ76" s="24"/>
      <c r="DEA76" s="24"/>
      <c r="DEB76" s="24"/>
      <c r="DEC76" s="24"/>
      <c r="DED76" s="24"/>
      <c r="DEE76" s="24"/>
      <c r="DEF76" s="24"/>
      <c r="DEG76" s="24"/>
      <c r="DEH76" s="24"/>
      <c r="DEI76" s="24"/>
      <c r="DEJ76" s="24"/>
      <c r="DEK76" s="24"/>
      <c r="DEL76" s="24"/>
      <c r="DEM76" s="24"/>
      <c r="DEN76" s="24"/>
      <c r="DEO76" s="24"/>
      <c r="DEP76" s="24"/>
      <c r="DEQ76" s="24"/>
      <c r="DER76" s="24"/>
      <c r="DES76" s="24"/>
      <c r="DET76" s="24"/>
      <c r="DEU76" s="24"/>
      <c r="DEV76" s="24"/>
      <c r="DEW76" s="24"/>
      <c r="DEX76" s="24"/>
      <c r="DEY76" s="24"/>
      <c r="DEZ76" s="24"/>
      <c r="DFA76" s="24"/>
      <c r="DFB76" s="24"/>
      <c r="DFC76" s="24"/>
      <c r="DFD76" s="24"/>
      <c r="DFE76" s="24"/>
      <c r="DFF76" s="24"/>
      <c r="DFG76" s="24"/>
      <c r="DFH76" s="24"/>
      <c r="DFI76" s="24"/>
      <c r="DFJ76" s="24"/>
      <c r="DFK76" s="24"/>
      <c r="DFL76" s="24"/>
      <c r="DFM76" s="24"/>
      <c r="DFN76" s="24"/>
      <c r="DFO76" s="24"/>
      <c r="DFP76" s="24"/>
      <c r="DFQ76" s="24"/>
      <c r="DFR76" s="24"/>
      <c r="DFS76" s="24"/>
      <c r="DFT76" s="24"/>
      <c r="DFU76" s="24"/>
      <c r="DFV76" s="24"/>
      <c r="DFW76" s="24"/>
      <c r="DFX76" s="24"/>
      <c r="DFY76" s="24"/>
      <c r="DFZ76" s="24"/>
      <c r="DGA76" s="24"/>
      <c r="DGB76" s="24"/>
      <c r="DGC76" s="24"/>
      <c r="DGD76" s="24"/>
      <c r="DGE76" s="24"/>
      <c r="DGF76" s="24"/>
      <c r="DGG76" s="24"/>
      <c r="DGH76" s="24"/>
      <c r="DGI76" s="24"/>
      <c r="DGJ76" s="24"/>
      <c r="DGK76" s="24"/>
      <c r="DGL76" s="24"/>
      <c r="DGM76" s="24"/>
      <c r="DGN76" s="24"/>
      <c r="DGO76" s="24"/>
      <c r="DGP76" s="24"/>
      <c r="DGQ76" s="24"/>
      <c r="DGR76" s="24"/>
      <c r="DGS76" s="24"/>
      <c r="DGT76" s="24"/>
      <c r="DGU76" s="24"/>
      <c r="DGV76" s="24"/>
      <c r="DGW76" s="24"/>
      <c r="DGX76" s="24"/>
      <c r="DGY76" s="24"/>
      <c r="DGZ76" s="24"/>
      <c r="DHA76" s="24"/>
      <c r="DHB76" s="24"/>
      <c r="DHC76" s="24"/>
      <c r="DHD76" s="24"/>
      <c r="DHE76" s="24"/>
      <c r="DHF76" s="24"/>
      <c r="DHG76" s="24"/>
      <c r="DHH76" s="24"/>
      <c r="DHI76" s="24"/>
      <c r="DHJ76" s="24"/>
      <c r="DHK76" s="24"/>
      <c r="DHL76" s="24"/>
      <c r="DHM76" s="24"/>
      <c r="DHN76" s="24"/>
      <c r="DHO76" s="24"/>
      <c r="DHP76" s="24"/>
      <c r="DHQ76" s="24"/>
      <c r="DHR76" s="24"/>
      <c r="DHS76" s="24"/>
      <c r="DHT76" s="24"/>
      <c r="DHU76" s="24"/>
      <c r="DHV76" s="24"/>
      <c r="DHW76" s="24"/>
      <c r="DHX76" s="24"/>
      <c r="DHY76" s="24"/>
      <c r="DHZ76" s="24"/>
      <c r="DIA76" s="24"/>
      <c r="DIB76" s="24"/>
      <c r="DIC76" s="24"/>
      <c r="DID76" s="24"/>
      <c r="DIE76" s="24"/>
      <c r="DIF76" s="24"/>
      <c r="DIG76" s="24"/>
      <c r="DIH76" s="24"/>
      <c r="DII76" s="24"/>
      <c r="DIJ76" s="24"/>
      <c r="DIK76" s="24"/>
      <c r="DIL76" s="24"/>
      <c r="DIM76" s="24"/>
      <c r="DIN76" s="24"/>
      <c r="DIO76" s="24"/>
      <c r="DIP76" s="24"/>
      <c r="DIQ76" s="24"/>
      <c r="DIR76" s="24"/>
      <c r="DIS76" s="24"/>
      <c r="DIT76" s="24"/>
      <c r="DIU76" s="24"/>
      <c r="DIV76" s="24"/>
      <c r="DIW76" s="24"/>
      <c r="DIX76" s="24"/>
      <c r="DIY76" s="24"/>
      <c r="DIZ76" s="24"/>
      <c r="DJA76" s="24"/>
      <c r="DJB76" s="24"/>
      <c r="DJC76" s="24"/>
      <c r="DJD76" s="24"/>
      <c r="DJE76" s="24"/>
      <c r="DJF76" s="24"/>
      <c r="DJG76" s="24"/>
      <c r="DJH76" s="24"/>
      <c r="DJI76" s="24"/>
      <c r="DJJ76" s="24"/>
      <c r="DJK76" s="24"/>
      <c r="DJL76" s="24"/>
      <c r="DJM76" s="24"/>
      <c r="DJN76" s="24"/>
      <c r="DJO76" s="24"/>
      <c r="DJP76" s="24"/>
      <c r="DJQ76" s="24"/>
      <c r="DJR76" s="24"/>
      <c r="DJS76" s="24"/>
      <c r="DJT76" s="24"/>
      <c r="DJU76" s="24"/>
      <c r="DJV76" s="24"/>
      <c r="DJW76" s="24"/>
      <c r="DJX76" s="24"/>
      <c r="DJY76" s="24"/>
      <c r="DJZ76" s="24"/>
      <c r="DKA76" s="24"/>
      <c r="DKB76" s="24"/>
      <c r="DKC76" s="24"/>
      <c r="DKD76" s="24"/>
      <c r="DKE76" s="24"/>
      <c r="DKF76" s="24"/>
      <c r="DKG76" s="24"/>
      <c r="DKH76" s="24"/>
      <c r="DKI76" s="24"/>
      <c r="DKJ76" s="24"/>
      <c r="DKK76" s="24"/>
      <c r="DKL76" s="24"/>
      <c r="DKM76" s="24"/>
      <c r="DKN76" s="24"/>
      <c r="DKO76" s="24"/>
      <c r="DKP76" s="24"/>
      <c r="DKQ76" s="24"/>
      <c r="DKR76" s="24"/>
      <c r="DKS76" s="24"/>
      <c r="DKT76" s="24"/>
      <c r="DKU76" s="24"/>
      <c r="DKV76" s="24"/>
      <c r="DKW76" s="24"/>
      <c r="DKX76" s="24"/>
      <c r="DKY76" s="24"/>
      <c r="DKZ76" s="24"/>
      <c r="DLA76" s="24"/>
      <c r="DLB76" s="24"/>
      <c r="DLC76" s="24"/>
      <c r="DLD76" s="24"/>
      <c r="DLE76" s="24"/>
      <c r="DLF76" s="24"/>
      <c r="DLG76" s="24"/>
      <c r="DLH76" s="24"/>
      <c r="DLI76" s="24"/>
      <c r="DLJ76" s="24"/>
      <c r="DLK76" s="24"/>
      <c r="DLL76" s="24"/>
      <c r="DLM76" s="24"/>
      <c r="DLN76" s="24"/>
      <c r="DLO76" s="24"/>
      <c r="DLP76" s="24"/>
      <c r="DLQ76" s="24"/>
      <c r="DLR76" s="24"/>
      <c r="DLS76" s="24"/>
      <c r="DLT76" s="24"/>
      <c r="DLU76" s="24"/>
      <c r="DLV76" s="24"/>
      <c r="DLW76" s="24"/>
      <c r="DLX76" s="24"/>
      <c r="DLY76" s="24"/>
      <c r="DLZ76" s="24"/>
      <c r="DMA76" s="24"/>
      <c r="DMB76" s="24"/>
      <c r="DMC76" s="24"/>
      <c r="DMD76" s="24"/>
      <c r="DME76" s="24"/>
      <c r="DMF76" s="24"/>
      <c r="DMG76" s="24"/>
      <c r="DMH76" s="24"/>
      <c r="DMI76" s="24"/>
      <c r="DMJ76" s="24"/>
      <c r="DMK76" s="24"/>
      <c r="DML76" s="24"/>
      <c r="DMM76" s="24"/>
      <c r="DMN76" s="24"/>
      <c r="DMO76" s="24"/>
      <c r="DMP76" s="24"/>
      <c r="DMQ76" s="24"/>
      <c r="DMR76" s="24"/>
      <c r="DMS76" s="24"/>
      <c r="DMT76" s="24"/>
      <c r="DMU76" s="24"/>
      <c r="DMV76" s="24"/>
      <c r="DMW76" s="24"/>
      <c r="DMX76" s="24"/>
      <c r="DMY76" s="24"/>
      <c r="DMZ76" s="24"/>
      <c r="DNA76" s="24"/>
      <c r="DNB76" s="24"/>
      <c r="DNC76" s="24"/>
      <c r="DND76" s="24"/>
      <c r="DNE76" s="24"/>
      <c r="DNF76" s="24"/>
      <c r="DNG76" s="24"/>
      <c r="DNH76" s="24"/>
      <c r="DNI76" s="24"/>
      <c r="DNJ76" s="24"/>
      <c r="DNK76" s="24"/>
      <c r="DNL76" s="24"/>
      <c r="DNM76" s="24"/>
      <c r="DNN76" s="24"/>
      <c r="DNO76" s="24"/>
      <c r="DNP76" s="24"/>
      <c r="DNQ76" s="24"/>
      <c r="DNR76" s="24"/>
      <c r="DNS76" s="24"/>
      <c r="DNT76" s="24"/>
      <c r="DNU76" s="24"/>
      <c r="DNV76" s="24"/>
      <c r="DNW76" s="24"/>
      <c r="DNX76" s="24"/>
      <c r="DNY76" s="24"/>
      <c r="DNZ76" s="24"/>
      <c r="DOA76" s="24"/>
      <c r="DOB76" s="24"/>
      <c r="DOC76" s="24"/>
      <c r="DOD76" s="24"/>
      <c r="DOE76" s="24"/>
      <c r="DOF76" s="24"/>
      <c r="DOG76" s="24"/>
      <c r="DOH76" s="24"/>
      <c r="DOI76" s="24"/>
      <c r="DOJ76" s="24"/>
      <c r="DOK76" s="24"/>
      <c r="DOL76" s="24"/>
      <c r="DOM76" s="24"/>
      <c r="DON76" s="24"/>
      <c r="DOO76" s="24"/>
      <c r="DOP76" s="24"/>
      <c r="DOQ76" s="24"/>
      <c r="DOR76" s="24"/>
      <c r="DOS76" s="24"/>
      <c r="DOT76" s="24"/>
      <c r="DOU76" s="24"/>
      <c r="DOV76" s="24"/>
      <c r="DOW76" s="24"/>
      <c r="DOX76" s="24"/>
      <c r="DOY76" s="24"/>
      <c r="DOZ76" s="24"/>
      <c r="DPA76" s="24"/>
      <c r="DPB76" s="24"/>
      <c r="DPC76" s="24"/>
      <c r="DPD76" s="24"/>
      <c r="DPE76" s="24"/>
      <c r="DPF76" s="24"/>
      <c r="DPG76" s="24"/>
      <c r="DPH76" s="24"/>
      <c r="DPI76" s="24"/>
      <c r="DPJ76" s="24"/>
      <c r="DPK76" s="24"/>
      <c r="DPL76" s="24"/>
      <c r="DPM76" s="24"/>
      <c r="DPN76" s="24"/>
      <c r="DPO76" s="24"/>
      <c r="DPP76" s="24"/>
      <c r="DPQ76" s="24"/>
      <c r="DPR76" s="24"/>
      <c r="DPS76" s="24"/>
      <c r="DPT76" s="24"/>
      <c r="DPU76" s="24"/>
      <c r="DPV76" s="24"/>
      <c r="DPW76" s="24"/>
      <c r="DPX76" s="24"/>
      <c r="DPY76" s="24"/>
      <c r="DPZ76" s="24"/>
      <c r="DQA76" s="24"/>
      <c r="DQB76" s="24"/>
      <c r="DQC76" s="24"/>
      <c r="DQD76" s="24"/>
      <c r="DQE76" s="24"/>
      <c r="DQF76" s="24"/>
      <c r="DQG76" s="24"/>
      <c r="DQH76" s="24"/>
      <c r="DQI76" s="24"/>
      <c r="DQJ76" s="24"/>
      <c r="DQK76" s="24"/>
      <c r="DQL76" s="24"/>
      <c r="DQM76" s="24"/>
      <c r="DQN76" s="24"/>
      <c r="DQO76" s="24"/>
      <c r="DQP76" s="24"/>
      <c r="DQQ76" s="24"/>
      <c r="DQR76" s="24"/>
      <c r="DQS76" s="24"/>
      <c r="DQT76" s="24"/>
      <c r="DQU76" s="24"/>
      <c r="DQV76" s="24"/>
      <c r="DQW76" s="24"/>
      <c r="DQX76" s="24"/>
      <c r="DQY76" s="24"/>
      <c r="DQZ76" s="24"/>
      <c r="DRA76" s="24"/>
      <c r="DRB76" s="24"/>
      <c r="DRC76" s="24"/>
      <c r="DRD76" s="24"/>
      <c r="DRE76" s="24"/>
      <c r="DRF76" s="24"/>
      <c r="DRG76" s="24"/>
      <c r="DRH76" s="24"/>
      <c r="DRI76" s="24"/>
      <c r="DRJ76" s="24"/>
      <c r="DRK76" s="24"/>
      <c r="DRL76" s="24"/>
      <c r="DRM76" s="24"/>
      <c r="DRN76" s="24"/>
      <c r="DRO76" s="24"/>
      <c r="DRP76" s="24"/>
      <c r="DRQ76" s="24"/>
      <c r="DRR76" s="24"/>
      <c r="DRS76" s="24"/>
      <c r="DRT76" s="24"/>
      <c r="DRU76" s="24"/>
      <c r="DRV76" s="24"/>
      <c r="DRW76" s="24"/>
      <c r="DRX76" s="24"/>
      <c r="DRY76" s="24"/>
      <c r="DRZ76" s="24"/>
      <c r="DSA76" s="24"/>
      <c r="DSB76" s="24"/>
      <c r="DSC76" s="24"/>
      <c r="DSD76" s="24"/>
      <c r="DSE76" s="24"/>
      <c r="DSF76" s="24"/>
      <c r="DSG76" s="24"/>
      <c r="DSH76" s="24"/>
      <c r="DSI76" s="24"/>
      <c r="DSJ76" s="24"/>
      <c r="DSK76" s="24"/>
      <c r="DSL76" s="24"/>
      <c r="DSM76" s="24"/>
      <c r="DSN76" s="24"/>
      <c r="DSO76" s="24"/>
      <c r="DSP76" s="24"/>
      <c r="DSQ76" s="24"/>
      <c r="DSR76" s="24"/>
      <c r="DSS76" s="24"/>
      <c r="DST76" s="24"/>
      <c r="DSU76" s="24"/>
      <c r="DSV76" s="24"/>
      <c r="DSW76" s="24"/>
      <c r="DSX76" s="24"/>
      <c r="DSY76" s="24"/>
      <c r="DSZ76" s="24"/>
      <c r="DTA76" s="24"/>
      <c r="DTB76" s="24"/>
      <c r="DTC76" s="24"/>
      <c r="DTD76" s="24"/>
      <c r="DTE76" s="24"/>
      <c r="DTF76" s="24"/>
      <c r="DTG76" s="24"/>
      <c r="DTH76" s="24"/>
      <c r="DTI76" s="24"/>
      <c r="DTJ76" s="24"/>
      <c r="DTK76" s="24"/>
      <c r="DTL76" s="24"/>
      <c r="DTM76" s="24"/>
      <c r="DTN76" s="24"/>
      <c r="DTO76" s="24"/>
      <c r="DTP76" s="24"/>
      <c r="DTQ76" s="24"/>
      <c r="DTR76" s="24"/>
      <c r="DTS76" s="24"/>
      <c r="DTT76" s="24"/>
      <c r="DTU76" s="24"/>
      <c r="DTV76" s="24"/>
      <c r="DTW76" s="24"/>
      <c r="DTX76" s="24"/>
      <c r="DTY76" s="24"/>
      <c r="DTZ76" s="24"/>
      <c r="DUA76" s="24"/>
      <c r="DUB76" s="24"/>
      <c r="DUC76" s="24"/>
      <c r="DUD76" s="24"/>
      <c r="DUE76" s="24"/>
      <c r="DUF76" s="24"/>
      <c r="DUG76" s="24"/>
      <c r="DUH76" s="24"/>
      <c r="DUI76" s="24"/>
      <c r="DUJ76" s="24"/>
      <c r="DUK76" s="24"/>
      <c r="DUL76" s="24"/>
      <c r="DUM76" s="24"/>
      <c r="DUN76" s="24"/>
      <c r="DUO76" s="24"/>
      <c r="DUP76" s="24"/>
      <c r="DUQ76" s="24"/>
      <c r="DUR76" s="24"/>
      <c r="DUS76" s="24"/>
      <c r="DUT76" s="24"/>
      <c r="DUU76" s="24"/>
      <c r="DUV76" s="24"/>
      <c r="DUW76" s="24"/>
      <c r="DUX76" s="24"/>
      <c r="DUY76" s="24"/>
      <c r="DUZ76" s="24"/>
      <c r="DVA76" s="24"/>
      <c r="DVB76" s="24"/>
      <c r="DVC76" s="24"/>
      <c r="DVD76" s="24"/>
      <c r="DVE76" s="24"/>
      <c r="DVF76" s="24"/>
      <c r="DVG76" s="24"/>
      <c r="DVH76" s="24"/>
      <c r="DVI76" s="24"/>
      <c r="DVJ76" s="24"/>
      <c r="DVK76" s="24"/>
      <c r="DVL76" s="24"/>
      <c r="DVM76" s="24"/>
      <c r="DVN76" s="24"/>
      <c r="DVO76" s="24"/>
      <c r="DVP76" s="24"/>
      <c r="DVQ76" s="24"/>
      <c r="DVR76" s="24"/>
      <c r="DVS76" s="24"/>
      <c r="DVT76" s="24"/>
      <c r="DVU76" s="24"/>
      <c r="DVV76" s="24"/>
      <c r="DVW76" s="24"/>
      <c r="DVX76" s="24"/>
      <c r="DVY76" s="24"/>
      <c r="DVZ76" s="24"/>
      <c r="DWA76" s="24"/>
      <c r="DWB76" s="24"/>
      <c r="DWC76" s="24"/>
      <c r="DWD76" s="24"/>
      <c r="DWE76" s="24"/>
      <c r="DWF76" s="24"/>
      <c r="DWG76" s="24"/>
      <c r="DWH76" s="24"/>
      <c r="DWI76" s="24"/>
      <c r="DWJ76" s="24"/>
      <c r="DWK76" s="24"/>
      <c r="DWL76" s="24"/>
      <c r="DWM76" s="24"/>
      <c r="DWN76" s="24"/>
      <c r="DWO76" s="24"/>
      <c r="DWP76" s="24"/>
      <c r="DWQ76" s="24"/>
      <c r="DWR76" s="24"/>
      <c r="DWS76" s="24"/>
      <c r="DWT76" s="24"/>
      <c r="DWU76" s="24"/>
      <c r="DWV76" s="24"/>
      <c r="DWW76" s="24"/>
      <c r="DWX76" s="24"/>
      <c r="DWY76" s="24"/>
      <c r="DWZ76" s="24"/>
      <c r="DXA76" s="24"/>
      <c r="DXB76" s="24"/>
      <c r="DXC76" s="24"/>
      <c r="DXD76" s="24"/>
      <c r="DXE76" s="24"/>
      <c r="DXF76" s="24"/>
      <c r="DXG76" s="24"/>
      <c r="DXH76" s="24"/>
      <c r="DXI76" s="24"/>
      <c r="DXJ76" s="24"/>
      <c r="DXK76" s="24"/>
      <c r="DXL76" s="24"/>
      <c r="DXM76" s="24"/>
      <c r="DXN76" s="24"/>
      <c r="DXO76" s="24"/>
      <c r="DXP76" s="24"/>
      <c r="DXQ76" s="24"/>
      <c r="DXR76" s="24"/>
      <c r="DXS76" s="24"/>
      <c r="DXT76" s="24"/>
      <c r="DXU76" s="24"/>
      <c r="DXV76" s="24"/>
      <c r="DXW76" s="24"/>
      <c r="DXX76" s="24"/>
      <c r="DXY76" s="24"/>
      <c r="DXZ76" s="24"/>
      <c r="DYA76" s="24"/>
      <c r="DYB76" s="24"/>
      <c r="DYC76" s="24"/>
      <c r="DYD76" s="24"/>
      <c r="DYE76" s="24"/>
      <c r="DYF76" s="24"/>
      <c r="DYG76" s="24"/>
      <c r="DYH76" s="24"/>
      <c r="DYI76" s="24"/>
      <c r="DYJ76" s="24"/>
      <c r="DYK76" s="24"/>
      <c r="DYL76" s="24"/>
      <c r="DYM76" s="24"/>
      <c r="DYN76" s="24"/>
      <c r="DYO76" s="24"/>
      <c r="DYP76" s="24"/>
      <c r="DYQ76" s="24"/>
      <c r="DYR76" s="24"/>
      <c r="DYS76" s="24"/>
      <c r="DYT76" s="24"/>
      <c r="DYU76" s="24"/>
      <c r="DYV76" s="24"/>
      <c r="DYW76" s="24"/>
      <c r="DYX76" s="24"/>
      <c r="DYY76" s="24"/>
      <c r="DYZ76" s="24"/>
      <c r="DZA76" s="24"/>
      <c r="DZB76" s="24"/>
      <c r="DZC76" s="24"/>
      <c r="DZD76" s="24"/>
      <c r="DZE76" s="24"/>
      <c r="DZF76" s="24"/>
      <c r="DZG76" s="24"/>
      <c r="DZH76" s="24"/>
      <c r="DZI76" s="24"/>
      <c r="DZJ76" s="24"/>
      <c r="DZK76" s="24"/>
      <c r="DZL76" s="24"/>
      <c r="DZM76" s="24"/>
      <c r="DZN76" s="24"/>
      <c r="DZO76" s="24"/>
      <c r="DZP76" s="24"/>
      <c r="DZQ76" s="24"/>
      <c r="DZR76" s="24"/>
      <c r="DZS76" s="24"/>
      <c r="DZT76" s="24"/>
      <c r="DZU76" s="24"/>
      <c r="DZV76" s="24"/>
      <c r="DZW76" s="24"/>
      <c r="DZX76" s="24"/>
      <c r="DZY76" s="24"/>
      <c r="DZZ76" s="24"/>
      <c r="EAA76" s="24"/>
      <c r="EAB76" s="24"/>
      <c r="EAC76" s="24"/>
      <c r="EAD76" s="24"/>
      <c r="EAE76" s="24"/>
      <c r="EAF76" s="24"/>
      <c r="EAG76" s="24"/>
      <c r="EAH76" s="24"/>
      <c r="EAI76" s="24"/>
      <c r="EAJ76" s="24"/>
      <c r="EAK76" s="24"/>
      <c r="EAL76" s="24"/>
      <c r="EAM76" s="24"/>
      <c r="EAN76" s="24"/>
      <c r="EAO76" s="24"/>
      <c r="EAP76" s="24"/>
      <c r="EAQ76" s="24"/>
      <c r="EAR76" s="24"/>
      <c r="EAS76" s="24"/>
      <c r="EAT76" s="24"/>
      <c r="EAU76" s="24"/>
      <c r="EAV76" s="24"/>
      <c r="EAW76" s="24"/>
      <c r="EAX76" s="24"/>
      <c r="EAY76" s="24"/>
      <c r="EAZ76" s="24"/>
      <c r="EBA76" s="24"/>
      <c r="EBB76" s="24"/>
      <c r="EBC76" s="24"/>
      <c r="EBD76" s="24"/>
      <c r="EBE76" s="24"/>
      <c r="EBF76" s="24"/>
      <c r="EBG76" s="24"/>
      <c r="EBH76" s="24"/>
      <c r="EBI76" s="24"/>
      <c r="EBJ76" s="24"/>
      <c r="EBK76" s="24"/>
      <c r="EBL76" s="24"/>
      <c r="EBM76" s="24"/>
      <c r="EBN76" s="24"/>
      <c r="EBO76" s="24"/>
      <c r="EBP76" s="24"/>
      <c r="EBQ76" s="24"/>
      <c r="EBR76" s="24"/>
      <c r="EBS76" s="24"/>
      <c r="EBT76" s="24"/>
      <c r="EBU76" s="24"/>
      <c r="EBV76" s="24"/>
      <c r="EBW76" s="24"/>
      <c r="EBX76" s="24"/>
      <c r="EBY76" s="24"/>
      <c r="EBZ76" s="24"/>
      <c r="ECA76" s="24"/>
      <c r="ECB76" s="24"/>
      <c r="ECC76" s="24"/>
      <c r="ECD76" s="24"/>
      <c r="ECE76" s="24"/>
      <c r="ECF76" s="24"/>
      <c r="ECG76" s="24"/>
      <c r="ECH76" s="24"/>
      <c r="ECI76" s="24"/>
      <c r="ECJ76" s="24"/>
      <c r="ECK76" s="24"/>
      <c r="ECL76" s="24"/>
      <c r="ECM76" s="24"/>
      <c r="ECN76" s="24"/>
      <c r="ECO76" s="24"/>
      <c r="ECP76" s="24"/>
      <c r="ECQ76" s="24"/>
      <c r="ECR76" s="24"/>
      <c r="ECS76" s="24"/>
      <c r="ECT76" s="24"/>
      <c r="ECU76" s="24"/>
      <c r="ECV76" s="24"/>
      <c r="ECW76" s="24"/>
      <c r="ECX76" s="24"/>
      <c r="ECY76" s="24"/>
      <c r="ECZ76" s="24"/>
      <c r="EDA76" s="24"/>
      <c r="EDB76" s="24"/>
      <c r="EDC76" s="24"/>
      <c r="EDD76" s="24"/>
      <c r="EDE76" s="24"/>
      <c r="EDF76" s="24"/>
      <c r="EDG76" s="24"/>
      <c r="EDH76" s="24"/>
      <c r="EDI76" s="24"/>
      <c r="EDJ76" s="24"/>
      <c r="EDK76" s="24"/>
      <c r="EDL76" s="24"/>
      <c r="EDM76" s="24"/>
      <c r="EDN76" s="24"/>
      <c r="EDO76" s="24"/>
      <c r="EDP76" s="24"/>
      <c r="EDQ76" s="24"/>
      <c r="EDR76" s="24"/>
      <c r="EDS76" s="24"/>
      <c r="EDT76" s="24"/>
      <c r="EDU76" s="24"/>
      <c r="EDV76" s="24"/>
      <c r="EDW76" s="24"/>
      <c r="EDX76" s="24"/>
      <c r="EDY76" s="24"/>
      <c r="EDZ76" s="24"/>
      <c r="EEA76" s="24"/>
      <c r="EEB76" s="24"/>
      <c r="EEC76" s="24"/>
      <c r="EED76" s="24"/>
      <c r="EEE76" s="24"/>
      <c r="EEF76" s="24"/>
      <c r="EEG76" s="24"/>
      <c r="EEH76" s="24"/>
      <c r="EEI76" s="24"/>
      <c r="EEJ76" s="24"/>
      <c r="EEK76" s="24"/>
      <c r="EEL76" s="24"/>
      <c r="EEM76" s="24"/>
      <c r="EEN76" s="24"/>
      <c r="EEO76" s="24"/>
      <c r="EEP76" s="24"/>
      <c r="EEQ76" s="24"/>
      <c r="EER76" s="24"/>
      <c r="EES76" s="24"/>
      <c r="EET76" s="24"/>
      <c r="EEU76" s="24"/>
      <c r="EEV76" s="24"/>
      <c r="EEW76" s="24"/>
      <c r="EEX76" s="24"/>
      <c r="EEY76" s="24"/>
      <c r="EEZ76" s="24"/>
      <c r="EFA76" s="24"/>
      <c r="EFB76" s="24"/>
      <c r="EFC76" s="24"/>
      <c r="EFD76" s="24"/>
      <c r="EFE76" s="24"/>
      <c r="EFF76" s="24"/>
      <c r="EFG76" s="24"/>
      <c r="EFH76" s="24"/>
      <c r="EFI76" s="24"/>
      <c r="EFJ76" s="24"/>
      <c r="EFK76" s="24"/>
      <c r="EFL76" s="24"/>
      <c r="EFM76" s="24"/>
      <c r="EFN76" s="24"/>
      <c r="EFO76" s="24"/>
      <c r="EFP76" s="24"/>
      <c r="EFQ76" s="24"/>
      <c r="EFR76" s="24"/>
      <c r="EFS76" s="24"/>
      <c r="EFT76" s="24"/>
      <c r="EFU76" s="24"/>
      <c r="EFV76" s="24"/>
      <c r="EFW76" s="24"/>
      <c r="EFX76" s="24"/>
      <c r="EFY76" s="24"/>
      <c r="EFZ76" s="24"/>
      <c r="EGA76" s="24"/>
      <c r="EGB76" s="24"/>
      <c r="EGC76" s="24"/>
      <c r="EGD76" s="24"/>
      <c r="EGE76" s="24"/>
      <c r="EGF76" s="24"/>
      <c r="EGG76" s="24"/>
      <c r="EGH76" s="24"/>
      <c r="EGI76" s="24"/>
      <c r="EGJ76" s="24"/>
      <c r="EGK76" s="24"/>
      <c r="EGL76" s="24"/>
      <c r="EGM76" s="24"/>
      <c r="EGN76" s="24"/>
      <c r="EGO76" s="24"/>
      <c r="EGP76" s="24"/>
      <c r="EGQ76" s="24"/>
      <c r="EGR76" s="24"/>
      <c r="EGS76" s="24"/>
      <c r="EGT76" s="24"/>
      <c r="EGU76" s="24"/>
      <c r="EGV76" s="24"/>
      <c r="EGW76" s="24"/>
      <c r="EGX76" s="24"/>
      <c r="EGY76" s="24"/>
      <c r="EGZ76" s="24"/>
      <c r="EHA76" s="24"/>
      <c r="EHB76" s="24"/>
      <c r="EHC76" s="24"/>
      <c r="EHD76" s="24"/>
      <c r="EHE76" s="24"/>
      <c r="EHF76" s="24"/>
      <c r="EHG76" s="24"/>
      <c r="EHH76" s="24"/>
      <c r="EHI76" s="24"/>
      <c r="EHJ76" s="24"/>
      <c r="EHK76" s="24"/>
      <c r="EHL76" s="24"/>
      <c r="EHM76" s="24"/>
      <c r="EHN76" s="24"/>
      <c r="EHO76" s="24"/>
      <c r="EHP76" s="24"/>
      <c r="EHQ76" s="24"/>
      <c r="EHR76" s="24"/>
      <c r="EHS76" s="24"/>
      <c r="EHT76" s="24"/>
      <c r="EHU76" s="24"/>
      <c r="EHV76" s="24"/>
      <c r="EHW76" s="24"/>
      <c r="EHX76" s="24"/>
      <c r="EHY76" s="24"/>
      <c r="EHZ76" s="24"/>
      <c r="EIA76" s="24"/>
      <c r="EIB76" s="24"/>
      <c r="EIC76" s="24"/>
      <c r="EID76" s="24"/>
      <c r="EIE76" s="24"/>
      <c r="EIF76" s="24"/>
      <c r="EIG76" s="24"/>
      <c r="EIH76" s="24"/>
      <c r="EII76" s="24"/>
      <c r="EIJ76" s="24"/>
      <c r="EIK76" s="24"/>
      <c r="EIL76" s="24"/>
      <c r="EIM76" s="24"/>
      <c r="EIN76" s="24"/>
      <c r="EIO76" s="24"/>
      <c r="EIP76" s="24"/>
      <c r="EIQ76" s="24"/>
      <c r="EIR76" s="24"/>
      <c r="EIS76" s="24"/>
      <c r="EIT76" s="24"/>
      <c r="EIU76" s="24"/>
      <c r="EIV76" s="24"/>
      <c r="EIW76" s="24"/>
      <c r="EIX76" s="24"/>
      <c r="EIY76" s="24"/>
      <c r="EIZ76" s="24"/>
      <c r="EJA76" s="24"/>
      <c r="EJB76" s="24"/>
      <c r="EJC76" s="24"/>
      <c r="EJD76" s="24"/>
      <c r="EJE76" s="24"/>
      <c r="EJF76" s="24"/>
      <c r="EJG76" s="24"/>
      <c r="EJH76" s="24"/>
      <c r="EJI76" s="24"/>
      <c r="EJJ76" s="24"/>
      <c r="EJK76" s="24"/>
      <c r="EJL76" s="24"/>
      <c r="EJM76" s="24"/>
      <c r="EJN76" s="24"/>
      <c r="EJO76" s="24"/>
      <c r="EJP76" s="24"/>
      <c r="EJQ76" s="24"/>
      <c r="EJR76" s="24"/>
      <c r="EJS76" s="24"/>
      <c r="EJT76" s="24"/>
      <c r="EJU76" s="24"/>
      <c r="EJV76" s="24"/>
      <c r="EJW76" s="24"/>
      <c r="EJX76" s="24"/>
      <c r="EJY76" s="24"/>
      <c r="EJZ76" s="24"/>
      <c r="EKA76" s="24"/>
      <c r="EKB76" s="24"/>
      <c r="EKC76" s="24"/>
      <c r="EKD76" s="24"/>
      <c r="EKE76" s="24"/>
      <c r="EKF76" s="24"/>
      <c r="EKG76" s="24"/>
      <c r="EKH76" s="24"/>
      <c r="EKI76" s="24"/>
      <c r="EKJ76" s="24"/>
      <c r="EKK76" s="24"/>
      <c r="EKL76" s="24"/>
      <c r="EKM76" s="24"/>
      <c r="EKN76" s="24"/>
      <c r="EKO76" s="24"/>
      <c r="EKP76" s="24"/>
      <c r="EKQ76" s="24"/>
      <c r="EKR76" s="24"/>
      <c r="EKS76" s="24"/>
      <c r="EKT76" s="24"/>
      <c r="EKU76" s="24"/>
      <c r="EKV76" s="24"/>
      <c r="EKW76" s="24"/>
      <c r="EKX76" s="24"/>
      <c r="EKY76" s="24"/>
      <c r="EKZ76" s="24"/>
      <c r="ELA76" s="24"/>
      <c r="ELB76" s="24"/>
      <c r="ELC76" s="24"/>
      <c r="ELD76" s="24"/>
      <c r="ELE76" s="24"/>
      <c r="ELF76" s="24"/>
      <c r="ELG76" s="24"/>
      <c r="ELH76" s="24"/>
      <c r="ELI76" s="24"/>
      <c r="ELJ76" s="24"/>
      <c r="ELK76" s="24"/>
      <c r="ELL76" s="24"/>
      <c r="ELM76" s="24"/>
      <c r="ELN76" s="24"/>
      <c r="ELO76" s="24"/>
      <c r="ELP76" s="24"/>
      <c r="ELQ76" s="24"/>
      <c r="ELR76" s="24"/>
      <c r="ELS76" s="24"/>
      <c r="ELT76" s="24"/>
      <c r="ELU76" s="24"/>
      <c r="ELV76" s="24"/>
      <c r="ELW76" s="24"/>
      <c r="ELX76" s="24"/>
      <c r="ELY76" s="24"/>
      <c r="ELZ76" s="24"/>
      <c r="EMA76" s="24"/>
      <c r="EMB76" s="24"/>
      <c r="EMC76" s="24"/>
      <c r="EMD76" s="24"/>
      <c r="EME76" s="24"/>
      <c r="EMF76" s="24"/>
      <c r="EMG76" s="24"/>
      <c r="EMH76" s="24"/>
      <c r="EMI76" s="24"/>
      <c r="EMJ76" s="24"/>
      <c r="EMK76" s="24"/>
      <c r="EML76" s="24"/>
      <c r="EMM76" s="24"/>
      <c r="EMN76" s="24"/>
      <c r="EMO76" s="24"/>
      <c r="EMP76" s="24"/>
      <c r="EMQ76" s="24"/>
      <c r="EMR76" s="24"/>
      <c r="EMS76" s="24"/>
      <c r="EMT76" s="24"/>
      <c r="EMU76" s="24"/>
      <c r="EMV76" s="24"/>
      <c r="EMW76" s="24"/>
      <c r="EMX76" s="24"/>
      <c r="EMY76" s="24"/>
      <c r="EMZ76" s="24"/>
      <c r="ENA76" s="24"/>
      <c r="ENB76" s="24"/>
      <c r="ENC76" s="24"/>
      <c r="END76" s="24"/>
      <c r="ENE76" s="24"/>
      <c r="ENF76" s="24"/>
      <c r="ENG76" s="24"/>
      <c r="ENH76" s="24"/>
      <c r="ENI76" s="24"/>
      <c r="ENJ76" s="24"/>
      <c r="ENK76" s="24"/>
      <c r="ENL76" s="24"/>
      <c r="ENM76" s="24"/>
      <c r="ENN76" s="24"/>
      <c r="ENO76" s="24"/>
      <c r="ENP76" s="24"/>
      <c r="ENQ76" s="24"/>
      <c r="ENR76" s="24"/>
      <c r="ENS76" s="24"/>
      <c r="ENT76" s="24"/>
      <c r="ENU76" s="24"/>
      <c r="ENV76" s="24"/>
      <c r="ENW76" s="24"/>
      <c r="ENX76" s="24"/>
      <c r="ENY76" s="24"/>
      <c r="ENZ76" s="24"/>
      <c r="EOA76" s="24"/>
      <c r="EOB76" s="24"/>
      <c r="EOC76" s="24"/>
      <c r="EOD76" s="24"/>
      <c r="EOE76" s="24"/>
      <c r="EOF76" s="24"/>
      <c r="EOG76" s="24"/>
      <c r="EOH76" s="24"/>
      <c r="EOI76" s="24"/>
      <c r="EOJ76" s="24"/>
      <c r="EOK76" s="24"/>
      <c r="EOL76" s="24"/>
      <c r="EOM76" s="24"/>
      <c r="EON76" s="24"/>
      <c r="EOO76" s="24"/>
      <c r="EOP76" s="24"/>
      <c r="EOQ76" s="24"/>
      <c r="EOR76" s="24"/>
      <c r="EOS76" s="24"/>
      <c r="EOT76" s="24"/>
      <c r="EOU76" s="24"/>
      <c r="EOV76" s="24"/>
      <c r="EOW76" s="24"/>
      <c r="EOX76" s="24"/>
      <c r="EOY76" s="24"/>
      <c r="EOZ76" s="24"/>
      <c r="EPA76" s="24"/>
      <c r="EPB76" s="24"/>
      <c r="EPC76" s="24"/>
      <c r="EPD76" s="24"/>
      <c r="EPE76" s="24"/>
      <c r="EPF76" s="24"/>
      <c r="EPG76" s="24"/>
      <c r="EPH76" s="24"/>
      <c r="EPI76" s="24"/>
      <c r="EPJ76" s="24"/>
      <c r="EPK76" s="24"/>
      <c r="EPL76" s="24"/>
      <c r="EPM76" s="24"/>
      <c r="EPN76" s="24"/>
      <c r="EPO76" s="24"/>
      <c r="EPP76" s="24"/>
      <c r="EPQ76" s="24"/>
      <c r="EPR76" s="24"/>
      <c r="EPS76" s="24"/>
      <c r="EPT76" s="24"/>
      <c r="EPU76" s="24"/>
      <c r="EPV76" s="24"/>
      <c r="EPW76" s="24"/>
      <c r="EPX76" s="24"/>
      <c r="EPY76" s="24"/>
      <c r="EPZ76" s="24"/>
      <c r="EQA76" s="24"/>
      <c r="EQB76" s="24"/>
      <c r="EQC76" s="24"/>
      <c r="EQD76" s="24"/>
      <c r="EQE76" s="24"/>
      <c r="EQF76" s="24"/>
      <c r="EQG76" s="24"/>
      <c r="EQH76" s="24"/>
      <c r="EQI76" s="24"/>
      <c r="EQJ76" s="24"/>
      <c r="EQK76" s="24"/>
      <c r="EQL76" s="24"/>
      <c r="EQM76" s="24"/>
      <c r="EQN76" s="24"/>
      <c r="EQO76" s="24"/>
      <c r="EQP76" s="24"/>
      <c r="EQQ76" s="24"/>
      <c r="EQR76" s="24"/>
      <c r="EQS76" s="24"/>
      <c r="EQT76" s="24"/>
      <c r="EQU76" s="24"/>
      <c r="EQV76" s="24"/>
      <c r="EQW76" s="24"/>
      <c r="EQX76" s="24"/>
      <c r="EQY76" s="24"/>
      <c r="EQZ76" s="24"/>
      <c r="ERA76" s="24"/>
      <c r="ERB76" s="24"/>
      <c r="ERC76" s="24"/>
      <c r="ERD76" s="24"/>
      <c r="ERE76" s="24"/>
      <c r="ERF76" s="24"/>
      <c r="ERG76" s="24"/>
      <c r="ERH76" s="24"/>
      <c r="ERI76" s="24"/>
      <c r="ERJ76" s="24"/>
      <c r="ERK76" s="24"/>
      <c r="ERL76" s="24"/>
      <c r="ERM76" s="24"/>
      <c r="ERN76" s="24"/>
      <c r="ERO76" s="24"/>
      <c r="ERP76" s="24"/>
      <c r="ERQ76" s="24"/>
      <c r="ERR76" s="24"/>
      <c r="ERS76" s="24"/>
      <c r="ERT76" s="24"/>
      <c r="ERU76" s="24"/>
      <c r="ERV76" s="24"/>
      <c r="ERW76" s="24"/>
      <c r="ERX76" s="24"/>
      <c r="ERY76" s="24"/>
      <c r="ERZ76" s="24"/>
      <c r="ESA76" s="24"/>
      <c r="ESB76" s="24"/>
      <c r="ESC76" s="24"/>
      <c r="ESD76" s="24"/>
      <c r="ESE76" s="24"/>
      <c r="ESF76" s="24"/>
      <c r="ESG76" s="24"/>
      <c r="ESH76" s="24"/>
      <c r="ESI76" s="24"/>
      <c r="ESJ76" s="24"/>
      <c r="ESK76" s="24"/>
      <c r="ESL76" s="24"/>
      <c r="ESM76" s="24"/>
      <c r="ESN76" s="24"/>
      <c r="ESO76" s="24"/>
      <c r="ESP76" s="24"/>
      <c r="ESQ76" s="24"/>
      <c r="ESR76" s="24"/>
      <c r="ESS76" s="24"/>
      <c r="EST76" s="24"/>
      <c r="ESU76" s="24"/>
      <c r="ESV76" s="24"/>
      <c r="ESW76" s="24"/>
      <c r="ESX76" s="24"/>
      <c r="ESY76" s="24"/>
      <c r="ESZ76" s="24"/>
      <c r="ETA76" s="24"/>
      <c r="ETB76" s="24"/>
      <c r="ETC76" s="24"/>
      <c r="ETD76" s="24"/>
      <c r="ETE76" s="24"/>
      <c r="ETF76" s="24"/>
      <c r="ETG76" s="24"/>
      <c r="ETH76" s="24"/>
      <c r="ETI76" s="24"/>
      <c r="ETJ76" s="24"/>
      <c r="ETK76" s="24"/>
      <c r="ETL76" s="24"/>
      <c r="ETM76" s="24"/>
      <c r="ETN76" s="24"/>
      <c r="ETO76" s="24"/>
      <c r="ETP76" s="24"/>
      <c r="ETQ76" s="24"/>
      <c r="ETR76" s="24"/>
      <c r="ETS76" s="24"/>
      <c r="ETT76" s="24"/>
      <c r="ETU76" s="24"/>
      <c r="ETV76" s="24"/>
      <c r="ETW76" s="24"/>
      <c r="ETX76" s="24"/>
      <c r="ETY76" s="24"/>
      <c r="ETZ76" s="24"/>
      <c r="EUA76" s="24"/>
      <c r="EUB76" s="24"/>
      <c r="EUC76" s="24"/>
      <c r="EUD76" s="24"/>
      <c r="EUE76" s="24"/>
      <c r="EUF76" s="24"/>
      <c r="EUG76" s="24"/>
      <c r="EUH76" s="24"/>
      <c r="EUI76" s="24"/>
      <c r="EUJ76" s="24"/>
      <c r="EUK76" s="24"/>
      <c r="EUL76" s="24"/>
      <c r="EUM76" s="24"/>
      <c r="EUN76" s="24"/>
      <c r="EUO76" s="24"/>
      <c r="EUP76" s="24"/>
      <c r="EUQ76" s="24"/>
      <c r="EUR76" s="24"/>
      <c r="EUS76" s="24"/>
      <c r="EUT76" s="24"/>
      <c r="EUU76" s="24"/>
      <c r="EUV76" s="24"/>
      <c r="EUW76" s="24"/>
      <c r="EUX76" s="24"/>
      <c r="EUY76" s="24"/>
      <c r="EUZ76" s="24"/>
      <c r="EVA76" s="24"/>
      <c r="EVB76" s="24"/>
      <c r="EVC76" s="24"/>
      <c r="EVD76" s="24"/>
      <c r="EVE76" s="24"/>
      <c r="EVF76" s="24"/>
      <c r="EVG76" s="24"/>
      <c r="EVH76" s="24"/>
      <c r="EVI76" s="24"/>
      <c r="EVJ76" s="24"/>
      <c r="EVK76" s="24"/>
      <c r="EVL76" s="24"/>
      <c r="EVM76" s="24"/>
      <c r="EVN76" s="24"/>
      <c r="EVO76" s="24"/>
      <c r="EVP76" s="24"/>
      <c r="EVQ76" s="24"/>
      <c r="EVR76" s="24"/>
      <c r="EVS76" s="24"/>
      <c r="EVT76" s="24"/>
      <c r="EVU76" s="24"/>
      <c r="EVV76" s="24"/>
      <c r="EVW76" s="24"/>
      <c r="EVX76" s="24"/>
      <c r="EVY76" s="24"/>
      <c r="EVZ76" s="24"/>
      <c r="EWA76" s="24"/>
      <c r="EWB76" s="24"/>
      <c r="EWC76" s="24"/>
      <c r="EWD76" s="24"/>
      <c r="EWE76" s="24"/>
      <c r="EWF76" s="24"/>
      <c r="EWG76" s="24"/>
      <c r="EWH76" s="24"/>
      <c r="EWI76" s="24"/>
      <c r="EWJ76" s="24"/>
      <c r="EWK76" s="24"/>
      <c r="EWL76" s="24"/>
      <c r="EWM76" s="24"/>
      <c r="EWN76" s="24"/>
      <c r="EWO76" s="24"/>
      <c r="EWP76" s="24"/>
      <c r="EWQ76" s="24"/>
      <c r="EWR76" s="24"/>
      <c r="EWS76" s="24"/>
      <c r="EWT76" s="24"/>
      <c r="EWU76" s="24"/>
      <c r="EWV76" s="24"/>
      <c r="EWW76" s="24"/>
      <c r="EWX76" s="24"/>
      <c r="EWY76" s="24"/>
      <c r="EWZ76" s="24"/>
      <c r="EXA76" s="24"/>
      <c r="EXB76" s="24"/>
      <c r="EXC76" s="24"/>
      <c r="EXD76" s="24"/>
      <c r="EXE76" s="24"/>
      <c r="EXF76" s="24"/>
      <c r="EXG76" s="24"/>
      <c r="EXH76" s="24"/>
      <c r="EXI76" s="24"/>
      <c r="EXJ76" s="24"/>
      <c r="EXK76" s="24"/>
      <c r="EXL76" s="24"/>
      <c r="EXM76" s="24"/>
      <c r="EXN76" s="24"/>
      <c r="EXO76" s="24"/>
      <c r="EXP76" s="24"/>
      <c r="EXQ76" s="24"/>
      <c r="EXR76" s="24"/>
      <c r="EXS76" s="24"/>
      <c r="EXT76" s="24"/>
      <c r="EXU76" s="24"/>
      <c r="EXV76" s="24"/>
      <c r="EXW76" s="24"/>
      <c r="EXX76" s="24"/>
      <c r="EXY76" s="24"/>
      <c r="EXZ76" s="24"/>
      <c r="EYA76" s="24"/>
      <c r="EYB76" s="24"/>
      <c r="EYC76" s="24"/>
      <c r="EYD76" s="24"/>
      <c r="EYE76" s="24"/>
      <c r="EYF76" s="24"/>
      <c r="EYG76" s="24"/>
      <c r="EYH76" s="24"/>
      <c r="EYI76" s="24"/>
      <c r="EYJ76" s="24"/>
      <c r="EYK76" s="24"/>
      <c r="EYL76" s="24"/>
      <c r="EYM76" s="24"/>
      <c r="EYN76" s="24"/>
      <c r="EYO76" s="24"/>
      <c r="EYP76" s="24"/>
      <c r="EYQ76" s="24"/>
      <c r="EYR76" s="24"/>
      <c r="EYS76" s="24"/>
      <c r="EYT76" s="24"/>
      <c r="EYU76" s="24"/>
      <c r="EYV76" s="24"/>
      <c r="EYW76" s="24"/>
      <c r="EYX76" s="24"/>
      <c r="EYY76" s="24"/>
      <c r="EYZ76" s="24"/>
      <c r="EZA76" s="24"/>
      <c r="EZB76" s="24"/>
      <c r="EZC76" s="24"/>
      <c r="EZD76" s="24"/>
      <c r="EZE76" s="24"/>
      <c r="EZF76" s="24"/>
      <c r="EZG76" s="24"/>
      <c r="EZH76" s="24"/>
      <c r="EZI76" s="24"/>
      <c r="EZJ76" s="24"/>
      <c r="EZK76" s="24"/>
      <c r="EZL76" s="24"/>
      <c r="EZM76" s="24"/>
      <c r="EZN76" s="24"/>
      <c r="EZO76" s="24"/>
      <c r="EZP76" s="24"/>
      <c r="EZQ76" s="24"/>
      <c r="EZR76" s="24"/>
      <c r="EZS76" s="24"/>
      <c r="EZT76" s="24"/>
      <c r="EZU76" s="24"/>
      <c r="EZV76" s="24"/>
      <c r="EZW76" s="24"/>
      <c r="EZX76" s="24"/>
      <c r="EZY76" s="24"/>
      <c r="EZZ76" s="24"/>
      <c r="FAA76" s="24"/>
      <c r="FAB76" s="24"/>
      <c r="FAC76" s="24"/>
      <c r="FAD76" s="24"/>
      <c r="FAE76" s="24"/>
      <c r="FAF76" s="24"/>
      <c r="FAG76" s="24"/>
      <c r="FAH76" s="24"/>
      <c r="FAI76" s="24"/>
      <c r="FAJ76" s="24"/>
      <c r="FAK76" s="24"/>
      <c r="FAL76" s="24"/>
      <c r="FAM76" s="24"/>
      <c r="FAN76" s="24"/>
      <c r="FAO76" s="24"/>
      <c r="FAP76" s="24"/>
      <c r="FAQ76" s="24"/>
      <c r="FAR76" s="24"/>
      <c r="FAS76" s="24"/>
      <c r="FAT76" s="24"/>
      <c r="FAU76" s="24"/>
      <c r="FAV76" s="24"/>
      <c r="FAW76" s="24"/>
      <c r="FAX76" s="24"/>
      <c r="FAY76" s="24"/>
      <c r="FAZ76" s="24"/>
      <c r="FBA76" s="24"/>
      <c r="FBB76" s="24"/>
      <c r="FBC76" s="24"/>
      <c r="FBD76" s="24"/>
      <c r="FBE76" s="24"/>
      <c r="FBF76" s="24"/>
      <c r="FBG76" s="24"/>
      <c r="FBH76" s="24"/>
      <c r="FBI76" s="24"/>
      <c r="FBJ76" s="24"/>
      <c r="FBK76" s="24"/>
      <c r="FBL76" s="24"/>
      <c r="FBM76" s="24"/>
      <c r="FBN76" s="24"/>
      <c r="FBO76" s="24"/>
      <c r="FBP76" s="24"/>
      <c r="FBQ76" s="24"/>
      <c r="FBR76" s="24"/>
      <c r="FBS76" s="24"/>
      <c r="FBT76" s="24"/>
      <c r="FBU76" s="24"/>
      <c r="FBV76" s="24"/>
      <c r="FBW76" s="24"/>
      <c r="FBX76" s="24"/>
      <c r="FBY76" s="24"/>
      <c r="FBZ76" s="24"/>
      <c r="FCA76" s="24"/>
      <c r="FCB76" s="24"/>
      <c r="FCC76" s="24"/>
      <c r="FCD76" s="24"/>
      <c r="FCE76" s="24"/>
      <c r="FCF76" s="24"/>
      <c r="FCG76" s="24"/>
      <c r="FCH76" s="24"/>
      <c r="FCI76" s="24"/>
      <c r="FCJ76" s="24"/>
      <c r="FCK76" s="24"/>
      <c r="FCL76" s="24"/>
      <c r="FCM76" s="24"/>
      <c r="FCN76" s="24"/>
      <c r="FCO76" s="24"/>
      <c r="FCP76" s="24"/>
      <c r="FCQ76" s="24"/>
      <c r="FCR76" s="24"/>
      <c r="FCS76" s="24"/>
      <c r="FCT76" s="24"/>
      <c r="FCU76" s="24"/>
      <c r="FCV76" s="24"/>
      <c r="FCW76" s="24"/>
      <c r="FCX76" s="24"/>
      <c r="FCY76" s="24"/>
      <c r="FCZ76" s="24"/>
      <c r="FDA76" s="24"/>
      <c r="FDB76" s="24"/>
      <c r="FDC76" s="24"/>
      <c r="FDD76" s="24"/>
      <c r="FDE76" s="24"/>
      <c r="FDF76" s="24"/>
      <c r="FDG76" s="24"/>
      <c r="FDH76" s="24"/>
      <c r="FDI76" s="24"/>
      <c r="FDJ76" s="24"/>
      <c r="FDK76" s="24"/>
      <c r="FDL76" s="24"/>
      <c r="FDM76" s="24"/>
      <c r="FDN76" s="24"/>
      <c r="FDO76" s="24"/>
      <c r="FDP76" s="24"/>
      <c r="FDQ76" s="24"/>
      <c r="FDR76" s="24"/>
      <c r="FDS76" s="24"/>
      <c r="FDT76" s="24"/>
      <c r="FDU76" s="24"/>
      <c r="FDV76" s="24"/>
      <c r="FDW76" s="24"/>
      <c r="FDX76" s="24"/>
      <c r="FDY76" s="24"/>
      <c r="FDZ76" s="24"/>
      <c r="FEA76" s="24"/>
      <c r="FEB76" s="24"/>
      <c r="FEC76" s="24"/>
      <c r="FED76" s="24"/>
      <c r="FEE76" s="24"/>
      <c r="FEF76" s="24"/>
      <c r="FEG76" s="24"/>
      <c r="FEH76" s="24"/>
      <c r="FEI76" s="24"/>
      <c r="FEJ76" s="24"/>
      <c r="FEK76" s="24"/>
      <c r="FEL76" s="24"/>
      <c r="FEM76" s="24"/>
      <c r="FEN76" s="24"/>
      <c r="FEO76" s="24"/>
      <c r="FEP76" s="24"/>
      <c r="FEQ76" s="24"/>
      <c r="FER76" s="24"/>
      <c r="FES76" s="24"/>
      <c r="FET76" s="24"/>
      <c r="FEU76" s="24"/>
      <c r="FEV76" s="24"/>
      <c r="FEW76" s="24"/>
      <c r="FEX76" s="24"/>
      <c r="FEY76" s="24"/>
      <c r="FEZ76" s="24"/>
      <c r="FFA76" s="24"/>
      <c r="FFB76" s="24"/>
      <c r="FFC76" s="24"/>
      <c r="FFD76" s="24"/>
      <c r="FFE76" s="24"/>
      <c r="FFF76" s="24"/>
      <c r="FFG76" s="24"/>
      <c r="FFH76" s="24"/>
      <c r="FFI76" s="24"/>
      <c r="FFJ76" s="24"/>
      <c r="FFK76" s="24"/>
      <c r="FFL76" s="24"/>
      <c r="FFM76" s="24"/>
      <c r="FFN76" s="24"/>
      <c r="FFO76" s="24"/>
      <c r="FFP76" s="24"/>
      <c r="FFQ76" s="24"/>
      <c r="FFR76" s="24"/>
      <c r="FFS76" s="24"/>
      <c r="FFT76" s="24"/>
      <c r="FFU76" s="24"/>
      <c r="FFV76" s="24"/>
      <c r="FFW76" s="24"/>
      <c r="FFX76" s="24"/>
      <c r="FFY76" s="24"/>
      <c r="FFZ76" s="24"/>
      <c r="FGA76" s="24"/>
      <c r="FGB76" s="24"/>
      <c r="FGC76" s="24"/>
      <c r="FGD76" s="24"/>
      <c r="FGE76" s="24"/>
      <c r="FGF76" s="24"/>
      <c r="FGG76" s="24"/>
      <c r="FGH76" s="24"/>
      <c r="FGI76" s="24"/>
      <c r="FGJ76" s="24"/>
      <c r="FGK76" s="24"/>
      <c r="FGL76" s="24"/>
      <c r="FGM76" s="24"/>
      <c r="FGN76" s="24"/>
      <c r="FGO76" s="24"/>
      <c r="FGP76" s="24"/>
      <c r="FGQ76" s="24"/>
      <c r="FGR76" s="24"/>
      <c r="FGS76" s="24"/>
      <c r="FGT76" s="24"/>
      <c r="FGU76" s="24"/>
      <c r="FGV76" s="24"/>
      <c r="FGW76" s="24"/>
      <c r="FGX76" s="24"/>
      <c r="FGY76" s="24"/>
      <c r="FGZ76" s="24"/>
      <c r="FHA76" s="24"/>
      <c r="FHB76" s="24"/>
      <c r="FHC76" s="24"/>
      <c r="FHD76" s="24"/>
      <c r="FHE76" s="24"/>
      <c r="FHF76" s="24"/>
      <c r="FHG76" s="24"/>
      <c r="FHH76" s="24"/>
      <c r="FHI76" s="24"/>
      <c r="FHJ76" s="24"/>
      <c r="FHK76" s="24"/>
      <c r="FHL76" s="24"/>
      <c r="FHM76" s="24"/>
      <c r="FHN76" s="24"/>
      <c r="FHO76" s="24"/>
      <c r="FHP76" s="24"/>
      <c r="FHQ76" s="24"/>
      <c r="FHR76" s="24"/>
      <c r="FHS76" s="24"/>
      <c r="FHT76" s="24"/>
      <c r="FHU76" s="24"/>
      <c r="FHV76" s="24"/>
      <c r="FHW76" s="24"/>
      <c r="FHX76" s="24"/>
      <c r="FHY76" s="24"/>
      <c r="FHZ76" s="24"/>
      <c r="FIA76" s="24"/>
      <c r="FIB76" s="24"/>
      <c r="FIC76" s="24"/>
      <c r="FID76" s="24"/>
      <c r="FIE76" s="24"/>
      <c r="FIF76" s="24"/>
      <c r="FIG76" s="24"/>
      <c r="FIH76" s="24"/>
      <c r="FII76" s="24"/>
      <c r="FIJ76" s="24"/>
      <c r="FIK76" s="24"/>
      <c r="FIL76" s="24"/>
      <c r="FIM76" s="24"/>
      <c r="FIN76" s="24"/>
      <c r="FIO76" s="24"/>
      <c r="FIP76" s="24"/>
      <c r="FIQ76" s="24"/>
      <c r="FIR76" s="24"/>
      <c r="FIS76" s="24"/>
      <c r="FIT76" s="24"/>
      <c r="FIU76" s="24"/>
      <c r="FIV76" s="24"/>
      <c r="FIW76" s="24"/>
      <c r="FIX76" s="24"/>
      <c r="FIY76" s="24"/>
      <c r="FIZ76" s="24"/>
      <c r="FJA76" s="24"/>
      <c r="FJB76" s="24"/>
      <c r="FJC76" s="24"/>
      <c r="FJD76" s="24"/>
      <c r="FJE76" s="24"/>
      <c r="FJF76" s="24"/>
      <c r="FJG76" s="24"/>
      <c r="FJH76" s="24"/>
      <c r="FJI76" s="24"/>
      <c r="FJJ76" s="24"/>
      <c r="FJK76" s="24"/>
      <c r="FJL76" s="24"/>
      <c r="FJM76" s="24"/>
      <c r="FJN76" s="24"/>
      <c r="FJO76" s="24"/>
      <c r="FJP76" s="24"/>
      <c r="FJQ76" s="24"/>
      <c r="FJR76" s="24"/>
      <c r="FJS76" s="24"/>
      <c r="FJT76" s="24"/>
      <c r="FJU76" s="24"/>
      <c r="FJV76" s="24"/>
      <c r="FJW76" s="24"/>
      <c r="FJX76" s="24"/>
      <c r="FJY76" s="24"/>
      <c r="FJZ76" s="24"/>
      <c r="FKA76" s="24"/>
      <c r="FKB76" s="24"/>
      <c r="FKC76" s="24"/>
      <c r="FKD76" s="24"/>
      <c r="FKE76" s="24"/>
      <c r="FKF76" s="24"/>
      <c r="FKG76" s="24"/>
      <c r="FKH76" s="24"/>
      <c r="FKI76" s="24"/>
      <c r="FKJ76" s="24"/>
      <c r="FKK76" s="24"/>
      <c r="FKL76" s="24"/>
      <c r="FKM76" s="24"/>
      <c r="FKN76" s="24"/>
      <c r="FKO76" s="24"/>
      <c r="FKP76" s="24"/>
      <c r="FKQ76" s="24"/>
      <c r="FKR76" s="24"/>
      <c r="FKS76" s="24"/>
      <c r="FKT76" s="24"/>
      <c r="FKU76" s="24"/>
      <c r="FKV76" s="24"/>
      <c r="FKW76" s="24"/>
      <c r="FKX76" s="24"/>
      <c r="FKY76" s="24"/>
      <c r="FKZ76" s="24"/>
      <c r="FLA76" s="24"/>
      <c r="FLB76" s="24"/>
      <c r="FLC76" s="24"/>
      <c r="FLD76" s="24"/>
      <c r="FLE76" s="24"/>
      <c r="FLF76" s="24"/>
      <c r="FLG76" s="24"/>
      <c r="FLH76" s="24"/>
      <c r="FLI76" s="24"/>
      <c r="FLJ76" s="24"/>
      <c r="FLK76" s="24"/>
      <c r="FLL76" s="24"/>
      <c r="FLM76" s="24"/>
      <c r="FLN76" s="24"/>
      <c r="FLO76" s="24"/>
      <c r="FLP76" s="24"/>
      <c r="FLQ76" s="24"/>
      <c r="FLR76" s="24"/>
      <c r="FLS76" s="24"/>
      <c r="FLT76" s="24"/>
      <c r="FLU76" s="24"/>
      <c r="FLV76" s="24"/>
      <c r="FLW76" s="24"/>
      <c r="FLX76" s="24"/>
      <c r="FLY76" s="24"/>
      <c r="FLZ76" s="24"/>
      <c r="FMA76" s="24"/>
      <c r="FMB76" s="24"/>
      <c r="FMC76" s="24"/>
      <c r="FMD76" s="24"/>
      <c r="FME76" s="24"/>
      <c r="FMF76" s="24"/>
      <c r="FMG76" s="24"/>
      <c r="FMH76" s="24"/>
      <c r="FMI76" s="24"/>
      <c r="FMJ76" s="24"/>
      <c r="FMK76" s="24"/>
      <c r="FML76" s="24"/>
      <c r="FMM76" s="24"/>
      <c r="FMN76" s="24"/>
      <c r="FMO76" s="24"/>
      <c r="FMP76" s="24"/>
      <c r="FMQ76" s="24"/>
      <c r="FMR76" s="24"/>
      <c r="FMS76" s="24"/>
      <c r="FMT76" s="24"/>
      <c r="FMU76" s="24"/>
      <c r="FMV76" s="24"/>
      <c r="FMW76" s="24"/>
      <c r="FMX76" s="24"/>
      <c r="FMY76" s="24"/>
      <c r="FMZ76" s="24"/>
      <c r="FNA76" s="24"/>
      <c r="FNB76" s="24"/>
      <c r="FNC76" s="24"/>
      <c r="FND76" s="24"/>
      <c r="FNE76" s="24"/>
      <c r="FNF76" s="24"/>
      <c r="FNG76" s="24"/>
      <c r="FNH76" s="24"/>
      <c r="FNI76" s="24"/>
      <c r="FNJ76" s="24"/>
      <c r="FNK76" s="24"/>
      <c r="FNL76" s="24"/>
      <c r="FNM76" s="24"/>
      <c r="FNN76" s="24"/>
      <c r="FNO76" s="24"/>
      <c r="FNP76" s="24"/>
      <c r="FNQ76" s="24"/>
      <c r="FNR76" s="24"/>
      <c r="FNS76" s="24"/>
      <c r="FNT76" s="24"/>
      <c r="FNU76" s="24"/>
      <c r="FNV76" s="24"/>
      <c r="FNW76" s="24"/>
      <c r="FNX76" s="24"/>
      <c r="FNY76" s="24"/>
      <c r="FNZ76" s="24"/>
      <c r="FOA76" s="24"/>
      <c r="FOB76" s="24"/>
      <c r="FOC76" s="24"/>
      <c r="FOD76" s="24"/>
      <c r="FOE76" s="24"/>
      <c r="FOF76" s="24"/>
      <c r="FOG76" s="24"/>
      <c r="FOH76" s="24"/>
      <c r="FOI76" s="24"/>
      <c r="FOJ76" s="24"/>
      <c r="FOK76" s="24"/>
      <c r="FOL76" s="24"/>
      <c r="FOM76" s="24"/>
      <c r="FON76" s="24"/>
      <c r="FOO76" s="24"/>
      <c r="FOP76" s="24"/>
      <c r="FOQ76" s="24"/>
      <c r="FOR76" s="24"/>
      <c r="FOS76" s="24"/>
      <c r="FOT76" s="24"/>
      <c r="FOU76" s="24"/>
      <c r="FOV76" s="24"/>
      <c r="FOW76" s="24"/>
      <c r="FOX76" s="24"/>
      <c r="FOY76" s="24"/>
      <c r="FOZ76" s="24"/>
      <c r="FPA76" s="24"/>
      <c r="FPB76" s="24"/>
      <c r="FPC76" s="24"/>
      <c r="FPD76" s="24"/>
      <c r="FPE76" s="24"/>
      <c r="FPF76" s="24"/>
      <c r="FPG76" s="24"/>
      <c r="FPH76" s="24"/>
      <c r="FPI76" s="24"/>
      <c r="FPJ76" s="24"/>
      <c r="FPK76" s="24"/>
      <c r="FPL76" s="24"/>
      <c r="FPM76" s="24"/>
      <c r="FPN76" s="24"/>
      <c r="FPO76" s="24"/>
      <c r="FPP76" s="24"/>
      <c r="FPQ76" s="24"/>
      <c r="FPR76" s="24"/>
      <c r="FPS76" s="24"/>
      <c r="FPT76" s="24"/>
      <c r="FPU76" s="24"/>
      <c r="FPV76" s="24"/>
      <c r="FPW76" s="24"/>
      <c r="FPX76" s="24"/>
      <c r="FPY76" s="24"/>
      <c r="FPZ76" s="24"/>
      <c r="FQA76" s="24"/>
      <c r="FQB76" s="24"/>
      <c r="FQC76" s="24"/>
      <c r="FQD76" s="24"/>
      <c r="FQE76" s="24"/>
      <c r="FQF76" s="24"/>
      <c r="FQG76" s="24"/>
      <c r="FQH76" s="24"/>
      <c r="FQI76" s="24"/>
      <c r="FQJ76" s="24"/>
      <c r="FQK76" s="24"/>
      <c r="FQL76" s="24"/>
      <c r="FQM76" s="24"/>
      <c r="FQN76" s="24"/>
      <c r="FQO76" s="24"/>
      <c r="FQP76" s="24"/>
      <c r="FQQ76" s="24"/>
      <c r="FQR76" s="24"/>
      <c r="FQS76" s="24"/>
      <c r="FQT76" s="24"/>
      <c r="FQU76" s="24"/>
      <c r="FQV76" s="24"/>
      <c r="FQW76" s="24"/>
      <c r="FQX76" s="24"/>
      <c r="FQY76" s="24"/>
      <c r="FQZ76" s="24"/>
      <c r="FRA76" s="24"/>
      <c r="FRB76" s="24"/>
      <c r="FRC76" s="24"/>
      <c r="FRD76" s="24"/>
      <c r="FRE76" s="24"/>
      <c r="FRF76" s="24"/>
      <c r="FRG76" s="24"/>
      <c r="FRH76" s="24"/>
      <c r="FRI76" s="24"/>
      <c r="FRJ76" s="24"/>
      <c r="FRK76" s="24"/>
      <c r="FRL76" s="24"/>
      <c r="FRM76" s="24"/>
      <c r="FRN76" s="24"/>
      <c r="FRO76" s="24"/>
      <c r="FRP76" s="24"/>
      <c r="FRQ76" s="24"/>
      <c r="FRR76" s="24"/>
      <c r="FRS76" s="24"/>
      <c r="FRT76" s="24"/>
      <c r="FRU76" s="24"/>
      <c r="FRV76" s="24"/>
      <c r="FRW76" s="24"/>
      <c r="FRX76" s="24"/>
      <c r="FRY76" s="24"/>
      <c r="FRZ76" s="24"/>
      <c r="FSA76" s="24"/>
      <c r="FSB76" s="24"/>
      <c r="FSC76" s="24"/>
      <c r="FSD76" s="24"/>
      <c r="FSE76" s="24"/>
      <c r="FSF76" s="24"/>
      <c r="FSG76" s="24"/>
      <c r="FSH76" s="24"/>
      <c r="FSI76" s="24"/>
      <c r="FSJ76" s="24"/>
      <c r="FSK76" s="24"/>
      <c r="FSL76" s="24"/>
      <c r="FSM76" s="24"/>
      <c r="FSN76" s="24"/>
      <c r="FSO76" s="24"/>
      <c r="FSP76" s="24"/>
      <c r="FSQ76" s="24"/>
      <c r="FSR76" s="24"/>
      <c r="FSS76" s="24"/>
      <c r="FST76" s="24"/>
      <c r="FSU76" s="24"/>
      <c r="FSV76" s="24"/>
      <c r="FSW76" s="24"/>
      <c r="FSX76" s="24"/>
      <c r="FSY76" s="24"/>
      <c r="FSZ76" s="24"/>
      <c r="FTA76" s="24"/>
      <c r="FTB76" s="24"/>
      <c r="FTC76" s="24"/>
      <c r="FTD76" s="24"/>
      <c r="FTE76" s="24"/>
      <c r="FTF76" s="24"/>
      <c r="FTG76" s="24"/>
      <c r="FTH76" s="24"/>
      <c r="FTI76" s="24"/>
      <c r="FTJ76" s="24"/>
      <c r="FTK76" s="24"/>
      <c r="FTL76" s="24"/>
      <c r="FTM76" s="24"/>
      <c r="FTN76" s="24"/>
      <c r="FTO76" s="24"/>
      <c r="FTP76" s="24"/>
      <c r="FTQ76" s="24"/>
      <c r="FTR76" s="24"/>
      <c r="FTS76" s="24"/>
      <c r="FTT76" s="24"/>
      <c r="FTU76" s="24"/>
      <c r="FTV76" s="24"/>
      <c r="FTW76" s="24"/>
      <c r="FTX76" s="24"/>
      <c r="FTY76" s="24"/>
      <c r="FTZ76" s="24"/>
      <c r="FUA76" s="24"/>
      <c r="FUB76" s="24"/>
      <c r="FUC76" s="24"/>
      <c r="FUD76" s="24"/>
      <c r="FUE76" s="24"/>
      <c r="FUF76" s="24"/>
      <c r="FUG76" s="24"/>
      <c r="FUH76" s="24"/>
      <c r="FUI76" s="24"/>
      <c r="FUJ76" s="24"/>
      <c r="FUK76" s="24"/>
      <c r="FUL76" s="24"/>
      <c r="FUM76" s="24"/>
      <c r="FUN76" s="24"/>
      <c r="FUO76" s="24"/>
      <c r="FUP76" s="24"/>
      <c r="FUQ76" s="24"/>
      <c r="FUR76" s="24"/>
      <c r="FUS76" s="24"/>
      <c r="FUT76" s="24"/>
      <c r="FUU76" s="24"/>
      <c r="FUV76" s="24"/>
      <c r="FUW76" s="24"/>
      <c r="FUX76" s="24"/>
      <c r="FUY76" s="24"/>
      <c r="FUZ76" s="24"/>
      <c r="FVA76" s="24"/>
      <c r="FVB76" s="24"/>
      <c r="FVC76" s="24"/>
      <c r="FVD76" s="24"/>
      <c r="FVE76" s="24"/>
      <c r="FVF76" s="24"/>
      <c r="FVG76" s="24"/>
      <c r="FVH76" s="24"/>
      <c r="FVI76" s="24"/>
      <c r="FVJ76" s="24"/>
      <c r="FVK76" s="24"/>
      <c r="FVL76" s="24"/>
      <c r="FVM76" s="24"/>
      <c r="FVN76" s="24"/>
      <c r="FVO76" s="24"/>
      <c r="FVP76" s="24"/>
      <c r="FVQ76" s="24"/>
      <c r="FVR76" s="24"/>
      <c r="FVS76" s="24"/>
      <c r="FVT76" s="24"/>
      <c r="FVU76" s="24"/>
      <c r="FVV76" s="24"/>
      <c r="FVW76" s="24"/>
      <c r="FVX76" s="24"/>
      <c r="FVY76" s="24"/>
      <c r="FVZ76" s="24"/>
      <c r="FWA76" s="24"/>
      <c r="FWB76" s="24"/>
      <c r="FWC76" s="24"/>
      <c r="FWD76" s="24"/>
      <c r="FWE76" s="24"/>
      <c r="FWF76" s="24"/>
      <c r="FWG76" s="24"/>
      <c r="FWH76" s="24"/>
      <c r="FWI76" s="24"/>
      <c r="FWJ76" s="24"/>
      <c r="FWK76" s="24"/>
      <c r="FWL76" s="24"/>
      <c r="FWM76" s="24"/>
      <c r="FWN76" s="24"/>
      <c r="FWO76" s="24"/>
      <c r="FWP76" s="24"/>
      <c r="FWQ76" s="24"/>
      <c r="FWR76" s="24"/>
      <c r="FWS76" s="24"/>
      <c r="FWT76" s="24"/>
      <c r="FWU76" s="24"/>
      <c r="FWV76" s="24"/>
      <c r="FWW76" s="24"/>
      <c r="FWX76" s="24"/>
      <c r="FWY76" s="24"/>
      <c r="FWZ76" s="24"/>
      <c r="FXA76" s="24"/>
      <c r="FXB76" s="24"/>
      <c r="FXC76" s="24"/>
      <c r="FXD76" s="24"/>
      <c r="FXE76" s="24"/>
      <c r="FXF76" s="24"/>
      <c r="FXG76" s="24"/>
      <c r="FXH76" s="24"/>
      <c r="FXI76" s="24"/>
      <c r="FXJ76" s="24"/>
      <c r="FXK76" s="24"/>
      <c r="FXL76" s="24"/>
      <c r="FXM76" s="24"/>
      <c r="FXN76" s="24"/>
      <c r="FXO76" s="24"/>
      <c r="FXP76" s="24"/>
      <c r="FXQ76" s="24"/>
      <c r="FXR76" s="24"/>
      <c r="FXS76" s="24"/>
      <c r="FXT76" s="24"/>
      <c r="FXU76" s="24"/>
      <c r="FXV76" s="24"/>
      <c r="FXW76" s="24"/>
      <c r="FXX76" s="24"/>
      <c r="FXY76" s="24"/>
      <c r="FXZ76" s="24"/>
      <c r="FYA76" s="24"/>
      <c r="FYB76" s="24"/>
      <c r="FYC76" s="24"/>
      <c r="FYD76" s="24"/>
      <c r="FYE76" s="24"/>
      <c r="FYF76" s="24"/>
      <c r="FYG76" s="24"/>
      <c r="FYH76" s="24"/>
      <c r="FYI76" s="24"/>
      <c r="FYJ76" s="24"/>
      <c r="FYK76" s="24"/>
      <c r="FYL76" s="24"/>
      <c r="FYM76" s="24"/>
      <c r="FYN76" s="24"/>
      <c r="FYO76" s="24"/>
      <c r="FYP76" s="24"/>
      <c r="FYQ76" s="24"/>
      <c r="FYR76" s="24"/>
      <c r="FYS76" s="24"/>
      <c r="FYT76" s="24"/>
      <c r="FYU76" s="24"/>
      <c r="FYV76" s="24"/>
      <c r="FYW76" s="24"/>
      <c r="FYX76" s="24"/>
      <c r="FYY76" s="24"/>
      <c r="FYZ76" s="24"/>
      <c r="FZA76" s="24"/>
      <c r="FZB76" s="24"/>
      <c r="FZC76" s="24"/>
      <c r="FZD76" s="24"/>
      <c r="FZE76" s="24"/>
      <c r="FZF76" s="24"/>
      <c r="FZG76" s="24"/>
      <c r="FZH76" s="24"/>
      <c r="FZI76" s="24"/>
      <c r="FZJ76" s="24"/>
      <c r="FZK76" s="24"/>
      <c r="FZL76" s="24"/>
      <c r="FZM76" s="24"/>
      <c r="FZN76" s="24"/>
      <c r="FZO76" s="24"/>
      <c r="FZP76" s="24"/>
      <c r="FZQ76" s="24"/>
      <c r="FZR76" s="24"/>
      <c r="FZS76" s="24"/>
      <c r="FZT76" s="24"/>
      <c r="FZU76" s="24"/>
      <c r="FZV76" s="24"/>
      <c r="FZW76" s="24"/>
      <c r="FZX76" s="24"/>
      <c r="FZY76" s="24"/>
      <c r="FZZ76" s="24"/>
      <c r="GAA76" s="24"/>
      <c r="GAB76" s="24"/>
      <c r="GAC76" s="24"/>
      <c r="GAD76" s="24"/>
      <c r="GAE76" s="24"/>
      <c r="GAF76" s="24"/>
      <c r="GAG76" s="24"/>
      <c r="GAH76" s="24"/>
      <c r="GAI76" s="24"/>
      <c r="GAJ76" s="24"/>
      <c r="GAK76" s="24"/>
      <c r="GAL76" s="24"/>
      <c r="GAM76" s="24"/>
      <c r="GAN76" s="24"/>
      <c r="GAO76" s="24"/>
      <c r="GAP76" s="24"/>
      <c r="GAQ76" s="24"/>
      <c r="GAR76" s="24"/>
      <c r="GAS76" s="24"/>
      <c r="GAT76" s="24"/>
      <c r="GAU76" s="24"/>
      <c r="GAV76" s="24"/>
      <c r="GAW76" s="24"/>
      <c r="GAX76" s="24"/>
      <c r="GAY76" s="24"/>
      <c r="GAZ76" s="24"/>
      <c r="GBA76" s="24"/>
      <c r="GBB76" s="24"/>
      <c r="GBC76" s="24"/>
      <c r="GBD76" s="24"/>
      <c r="GBE76" s="24"/>
      <c r="GBF76" s="24"/>
      <c r="GBG76" s="24"/>
      <c r="GBH76" s="24"/>
      <c r="GBI76" s="24"/>
      <c r="GBJ76" s="24"/>
      <c r="GBK76" s="24"/>
      <c r="GBL76" s="24"/>
      <c r="GBM76" s="24"/>
      <c r="GBN76" s="24"/>
      <c r="GBO76" s="24"/>
      <c r="GBP76" s="24"/>
      <c r="GBQ76" s="24"/>
      <c r="GBR76" s="24"/>
      <c r="GBS76" s="24"/>
      <c r="GBT76" s="24"/>
      <c r="GBU76" s="24"/>
      <c r="GBV76" s="24"/>
      <c r="GBW76" s="24"/>
      <c r="GBX76" s="24"/>
      <c r="GBY76" s="24"/>
      <c r="GBZ76" s="24"/>
      <c r="GCA76" s="24"/>
      <c r="GCB76" s="24"/>
      <c r="GCC76" s="24"/>
      <c r="GCD76" s="24"/>
      <c r="GCE76" s="24"/>
      <c r="GCF76" s="24"/>
      <c r="GCG76" s="24"/>
      <c r="GCH76" s="24"/>
      <c r="GCI76" s="24"/>
      <c r="GCJ76" s="24"/>
      <c r="GCK76" s="24"/>
      <c r="GCL76" s="24"/>
      <c r="GCM76" s="24"/>
      <c r="GCN76" s="24"/>
      <c r="GCO76" s="24"/>
      <c r="GCP76" s="24"/>
      <c r="GCQ76" s="24"/>
      <c r="GCR76" s="24"/>
      <c r="GCS76" s="24"/>
      <c r="GCT76" s="24"/>
      <c r="GCU76" s="24"/>
      <c r="GCV76" s="24"/>
      <c r="GCW76" s="24"/>
      <c r="GCX76" s="24"/>
      <c r="GCY76" s="24"/>
      <c r="GCZ76" s="24"/>
      <c r="GDA76" s="24"/>
      <c r="GDB76" s="24"/>
      <c r="GDC76" s="24"/>
      <c r="GDD76" s="24"/>
      <c r="GDE76" s="24"/>
      <c r="GDF76" s="24"/>
      <c r="GDG76" s="24"/>
      <c r="GDH76" s="24"/>
      <c r="GDI76" s="24"/>
      <c r="GDJ76" s="24"/>
      <c r="GDK76" s="24"/>
      <c r="GDL76" s="24"/>
      <c r="GDM76" s="24"/>
      <c r="GDN76" s="24"/>
      <c r="GDO76" s="24"/>
      <c r="GDP76" s="24"/>
      <c r="GDQ76" s="24"/>
      <c r="GDR76" s="24"/>
      <c r="GDS76" s="24"/>
      <c r="GDT76" s="24"/>
      <c r="GDU76" s="24"/>
      <c r="GDV76" s="24"/>
      <c r="GDW76" s="24"/>
      <c r="GDX76" s="24"/>
      <c r="GDY76" s="24"/>
      <c r="GDZ76" s="24"/>
      <c r="GEA76" s="24"/>
      <c r="GEB76" s="24"/>
      <c r="GEC76" s="24"/>
      <c r="GED76" s="24"/>
      <c r="GEE76" s="24"/>
      <c r="GEF76" s="24"/>
      <c r="GEG76" s="24"/>
      <c r="GEH76" s="24"/>
      <c r="GEI76" s="24"/>
      <c r="GEJ76" s="24"/>
      <c r="GEK76" s="24"/>
      <c r="GEL76" s="24"/>
      <c r="GEM76" s="24"/>
      <c r="GEN76" s="24"/>
      <c r="GEO76" s="24"/>
      <c r="GEP76" s="24"/>
      <c r="GEQ76" s="24"/>
      <c r="GER76" s="24"/>
      <c r="GES76" s="24"/>
      <c r="GET76" s="24"/>
      <c r="GEU76" s="24"/>
      <c r="GEV76" s="24"/>
      <c r="GEW76" s="24"/>
      <c r="GEX76" s="24"/>
      <c r="GEY76" s="24"/>
      <c r="GEZ76" s="24"/>
      <c r="GFA76" s="24"/>
      <c r="GFB76" s="24"/>
      <c r="GFC76" s="24"/>
      <c r="GFD76" s="24"/>
      <c r="GFE76" s="24"/>
      <c r="GFF76" s="24"/>
      <c r="GFG76" s="24"/>
      <c r="GFH76" s="24"/>
      <c r="GFI76" s="24"/>
      <c r="GFJ76" s="24"/>
      <c r="GFK76" s="24"/>
      <c r="GFL76" s="24"/>
      <c r="GFM76" s="24"/>
      <c r="GFN76" s="24"/>
      <c r="GFO76" s="24"/>
      <c r="GFP76" s="24"/>
      <c r="GFQ76" s="24"/>
      <c r="GFR76" s="24"/>
      <c r="GFS76" s="24"/>
      <c r="GFT76" s="24"/>
      <c r="GFU76" s="24"/>
      <c r="GFV76" s="24"/>
      <c r="GFW76" s="24"/>
      <c r="GFX76" s="24"/>
      <c r="GFY76" s="24"/>
      <c r="GFZ76" s="24"/>
      <c r="GGA76" s="24"/>
      <c r="GGB76" s="24"/>
      <c r="GGC76" s="24"/>
      <c r="GGD76" s="24"/>
      <c r="GGE76" s="24"/>
      <c r="GGF76" s="24"/>
      <c r="GGG76" s="24"/>
      <c r="GGH76" s="24"/>
      <c r="GGI76" s="24"/>
      <c r="GGJ76" s="24"/>
      <c r="GGK76" s="24"/>
      <c r="GGL76" s="24"/>
      <c r="GGM76" s="24"/>
      <c r="GGN76" s="24"/>
      <c r="GGO76" s="24"/>
      <c r="GGP76" s="24"/>
      <c r="GGQ76" s="24"/>
      <c r="GGR76" s="24"/>
      <c r="GGS76" s="24"/>
      <c r="GGT76" s="24"/>
      <c r="GGU76" s="24"/>
      <c r="GGV76" s="24"/>
      <c r="GGW76" s="24"/>
      <c r="GGX76" s="24"/>
      <c r="GGY76" s="24"/>
      <c r="GGZ76" s="24"/>
      <c r="GHA76" s="24"/>
      <c r="GHB76" s="24"/>
      <c r="GHC76" s="24"/>
      <c r="GHD76" s="24"/>
      <c r="GHE76" s="24"/>
      <c r="GHF76" s="24"/>
      <c r="GHG76" s="24"/>
      <c r="GHH76" s="24"/>
      <c r="GHI76" s="24"/>
      <c r="GHJ76" s="24"/>
      <c r="GHK76" s="24"/>
      <c r="GHL76" s="24"/>
      <c r="GHM76" s="24"/>
      <c r="GHN76" s="24"/>
      <c r="GHO76" s="24"/>
      <c r="GHP76" s="24"/>
      <c r="GHQ76" s="24"/>
      <c r="GHR76" s="24"/>
      <c r="GHS76" s="24"/>
      <c r="GHT76" s="24"/>
      <c r="GHU76" s="24"/>
      <c r="GHV76" s="24"/>
      <c r="GHW76" s="24"/>
      <c r="GHX76" s="24"/>
      <c r="GHY76" s="24"/>
      <c r="GHZ76" s="24"/>
      <c r="GIA76" s="24"/>
      <c r="GIB76" s="24"/>
      <c r="GIC76" s="24"/>
      <c r="GID76" s="24"/>
      <c r="GIE76" s="24"/>
      <c r="GIF76" s="24"/>
      <c r="GIG76" s="24"/>
      <c r="GIH76" s="24"/>
      <c r="GII76" s="24"/>
      <c r="GIJ76" s="24"/>
      <c r="GIK76" s="24"/>
      <c r="GIL76" s="24"/>
      <c r="GIM76" s="24"/>
      <c r="GIN76" s="24"/>
      <c r="GIO76" s="24"/>
      <c r="GIP76" s="24"/>
      <c r="GIQ76" s="24"/>
      <c r="GIR76" s="24"/>
      <c r="GIS76" s="24"/>
      <c r="GIT76" s="24"/>
      <c r="GIU76" s="24"/>
      <c r="GIV76" s="24"/>
      <c r="GIW76" s="24"/>
      <c r="GIX76" s="24"/>
      <c r="GIY76" s="24"/>
      <c r="GIZ76" s="24"/>
      <c r="GJA76" s="24"/>
      <c r="GJB76" s="24"/>
      <c r="GJC76" s="24"/>
      <c r="GJD76" s="24"/>
      <c r="GJE76" s="24"/>
      <c r="GJF76" s="24"/>
      <c r="GJG76" s="24"/>
      <c r="GJH76" s="24"/>
      <c r="GJI76" s="24"/>
      <c r="GJJ76" s="24"/>
      <c r="GJK76" s="24"/>
      <c r="GJL76" s="24"/>
      <c r="GJM76" s="24"/>
      <c r="GJN76" s="24"/>
      <c r="GJO76" s="24"/>
      <c r="GJP76" s="24"/>
      <c r="GJQ76" s="24"/>
      <c r="GJR76" s="24"/>
      <c r="GJS76" s="24"/>
      <c r="GJT76" s="24"/>
      <c r="GJU76" s="24"/>
      <c r="GJV76" s="24"/>
      <c r="GJW76" s="24"/>
      <c r="GJX76" s="24"/>
      <c r="GJY76" s="24"/>
      <c r="GJZ76" s="24"/>
      <c r="GKA76" s="24"/>
      <c r="GKB76" s="24"/>
      <c r="GKC76" s="24"/>
      <c r="GKD76" s="24"/>
      <c r="GKE76" s="24"/>
      <c r="GKF76" s="24"/>
      <c r="GKG76" s="24"/>
      <c r="GKH76" s="24"/>
      <c r="GKI76" s="24"/>
      <c r="GKJ76" s="24"/>
      <c r="GKK76" s="24"/>
      <c r="GKL76" s="24"/>
      <c r="GKM76" s="24"/>
      <c r="GKN76" s="24"/>
      <c r="GKO76" s="24"/>
      <c r="GKP76" s="24"/>
      <c r="GKQ76" s="24"/>
      <c r="GKR76" s="24"/>
      <c r="GKS76" s="24"/>
      <c r="GKT76" s="24"/>
      <c r="GKU76" s="24"/>
      <c r="GKV76" s="24"/>
      <c r="GKW76" s="24"/>
      <c r="GKX76" s="24"/>
      <c r="GKY76" s="24"/>
      <c r="GKZ76" s="24"/>
      <c r="GLA76" s="24"/>
      <c r="GLB76" s="24"/>
      <c r="GLC76" s="24"/>
      <c r="GLD76" s="24"/>
      <c r="GLE76" s="24"/>
      <c r="GLF76" s="24"/>
      <c r="GLG76" s="24"/>
      <c r="GLH76" s="24"/>
      <c r="GLI76" s="24"/>
      <c r="GLJ76" s="24"/>
      <c r="GLK76" s="24"/>
      <c r="GLL76" s="24"/>
      <c r="GLM76" s="24"/>
      <c r="GLN76" s="24"/>
      <c r="GLO76" s="24"/>
      <c r="GLP76" s="24"/>
      <c r="GLQ76" s="24"/>
      <c r="GLR76" s="24"/>
      <c r="GLS76" s="24"/>
      <c r="GLT76" s="24"/>
      <c r="GLU76" s="24"/>
      <c r="GLV76" s="24"/>
      <c r="GLW76" s="24"/>
      <c r="GLX76" s="24"/>
      <c r="GLY76" s="24"/>
      <c r="GLZ76" s="24"/>
      <c r="GMA76" s="24"/>
      <c r="GMB76" s="24"/>
      <c r="GMC76" s="24"/>
      <c r="GMD76" s="24"/>
      <c r="GME76" s="24"/>
      <c r="GMF76" s="24"/>
      <c r="GMG76" s="24"/>
      <c r="GMH76" s="24"/>
      <c r="GMI76" s="24"/>
      <c r="GMJ76" s="24"/>
      <c r="GMK76" s="24"/>
      <c r="GML76" s="24"/>
      <c r="GMM76" s="24"/>
      <c r="GMN76" s="24"/>
      <c r="GMO76" s="24"/>
      <c r="GMP76" s="24"/>
      <c r="GMQ76" s="24"/>
      <c r="GMR76" s="24"/>
      <c r="GMS76" s="24"/>
      <c r="GMT76" s="24"/>
      <c r="GMU76" s="24"/>
      <c r="GMV76" s="24"/>
      <c r="GMW76" s="24"/>
      <c r="GMX76" s="24"/>
      <c r="GMY76" s="24"/>
      <c r="GMZ76" s="24"/>
      <c r="GNA76" s="24"/>
      <c r="GNB76" s="24"/>
      <c r="GNC76" s="24"/>
      <c r="GND76" s="24"/>
      <c r="GNE76" s="24"/>
      <c r="GNF76" s="24"/>
      <c r="GNG76" s="24"/>
      <c r="GNH76" s="24"/>
      <c r="GNI76" s="24"/>
      <c r="GNJ76" s="24"/>
      <c r="GNK76" s="24"/>
      <c r="GNL76" s="24"/>
      <c r="GNM76" s="24"/>
      <c r="GNN76" s="24"/>
      <c r="GNO76" s="24"/>
      <c r="GNP76" s="24"/>
      <c r="GNQ76" s="24"/>
      <c r="GNR76" s="24"/>
      <c r="GNS76" s="24"/>
      <c r="GNT76" s="24"/>
      <c r="GNU76" s="24"/>
      <c r="GNV76" s="24"/>
      <c r="GNW76" s="24"/>
      <c r="GNX76" s="24"/>
      <c r="GNY76" s="24"/>
      <c r="GNZ76" s="24"/>
      <c r="GOA76" s="24"/>
      <c r="GOB76" s="24"/>
      <c r="GOC76" s="24"/>
      <c r="GOD76" s="24"/>
      <c r="GOE76" s="24"/>
      <c r="GOF76" s="24"/>
      <c r="GOG76" s="24"/>
      <c r="GOH76" s="24"/>
      <c r="GOI76" s="24"/>
      <c r="GOJ76" s="24"/>
      <c r="GOK76" s="24"/>
      <c r="GOL76" s="24"/>
      <c r="GOM76" s="24"/>
      <c r="GON76" s="24"/>
      <c r="GOO76" s="24"/>
      <c r="GOP76" s="24"/>
      <c r="GOQ76" s="24"/>
      <c r="GOR76" s="24"/>
      <c r="GOS76" s="24"/>
      <c r="GOT76" s="24"/>
      <c r="GOU76" s="24"/>
      <c r="GOV76" s="24"/>
      <c r="GOW76" s="24"/>
      <c r="GOX76" s="24"/>
      <c r="GOY76" s="24"/>
      <c r="GOZ76" s="24"/>
      <c r="GPA76" s="24"/>
      <c r="GPB76" s="24"/>
      <c r="GPC76" s="24"/>
      <c r="GPD76" s="24"/>
      <c r="GPE76" s="24"/>
      <c r="GPF76" s="24"/>
      <c r="GPG76" s="24"/>
      <c r="GPH76" s="24"/>
      <c r="GPI76" s="24"/>
      <c r="GPJ76" s="24"/>
      <c r="GPK76" s="24"/>
      <c r="GPL76" s="24"/>
      <c r="GPM76" s="24"/>
      <c r="GPN76" s="24"/>
      <c r="GPO76" s="24"/>
      <c r="GPP76" s="24"/>
      <c r="GPQ76" s="24"/>
      <c r="GPR76" s="24"/>
      <c r="GPS76" s="24"/>
      <c r="GPT76" s="24"/>
      <c r="GPU76" s="24"/>
      <c r="GPV76" s="24"/>
      <c r="GPW76" s="24"/>
      <c r="GPX76" s="24"/>
      <c r="GPY76" s="24"/>
      <c r="GPZ76" s="24"/>
      <c r="GQA76" s="24"/>
      <c r="GQB76" s="24"/>
      <c r="GQC76" s="24"/>
      <c r="GQD76" s="24"/>
      <c r="GQE76" s="24"/>
      <c r="GQF76" s="24"/>
      <c r="GQG76" s="24"/>
      <c r="GQH76" s="24"/>
      <c r="GQI76" s="24"/>
      <c r="GQJ76" s="24"/>
      <c r="GQK76" s="24"/>
      <c r="GQL76" s="24"/>
      <c r="GQM76" s="24"/>
      <c r="GQN76" s="24"/>
      <c r="GQO76" s="24"/>
      <c r="GQP76" s="24"/>
      <c r="GQQ76" s="24"/>
      <c r="GQR76" s="24"/>
      <c r="GQS76" s="24"/>
      <c r="GQT76" s="24"/>
      <c r="GQU76" s="24"/>
      <c r="GQV76" s="24"/>
      <c r="GQW76" s="24"/>
      <c r="GQX76" s="24"/>
      <c r="GQY76" s="24"/>
      <c r="GQZ76" s="24"/>
      <c r="GRA76" s="24"/>
      <c r="GRB76" s="24"/>
      <c r="GRC76" s="24"/>
      <c r="GRD76" s="24"/>
      <c r="GRE76" s="24"/>
      <c r="GRF76" s="24"/>
      <c r="GRG76" s="24"/>
      <c r="GRH76" s="24"/>
      <c r="GRI76" s="24"/>
      <c r="GRJ76" s="24"/>
      <c r="GRK76" s="24"/>
      <c r="GRL76" s="24"/>
      <c r="GRM76" s="24"/>
      <c r="GRN76" s="24"/>
      <c r="GRO76" s="24"/>
      <c r="GRP76" s="24"/>
      <c r="GRQ76" s="24"/>
      <c r="GRR76" s="24"/>
      <c r="GRS76" s="24"/>
      <c r="GRT76" s="24"/>
      <c r="GRU76" s="24"/>
      <c r="GRV76" s="24"/>
      <c r="GRW76" s="24"/>
      <c r="GRX76" s="24"/>
      <c r="GRY76" s="24"/>
      <c r="GRZ76" s="24"/>
      <c r="GSA76" s="24"/>
      <c r="GSB76" s="24"/>
      <c r="GSC76" s="24"/>
      <c r="GSD76" s="24"/>
      <c r="GSE76" s="24"/>
      <c r="GSF76" s="24"/>
      <c r="GSG76" s="24"/>
      <c r="GSH76" s="24"/>
      <c r="GSI76" s="24"/>
      <c r="GSJ76" s="24"/>
      <c r="GSK76" s="24"/>
      <c r="GSL76" s="24"/>
      <c r="GSM76" s="24"/>
      <c r="GSN76" s="24"/>
      <c r="GSO76" s="24"/>
      <c r="GSP76" s="24"/>
      <c r="GSQ76" s="24"/>
      <c r="GSR76" s="24"/>
      <c r="GSS76" s="24"/>
      <c r="GST76" s="24"/>
      <c r="GSU76" s="24"/>
      <c r="GSV76" s="24"/>
      <c r="GSW76" s="24"/>
      <c r="GSX76" s="24"/>
      <c r="GSY76" s="24"/>
      <c r="GSZ76" s="24"/>
      <c r="GTA76" s="24"/>
      <c r="GTB76" s="24"/>
      <c r="GTC76" s="24"/>
      <c r="GTD76" s="24"/>
      <c r="GTE76" s="24"/>
      <c r="GTF76" s="24"/>
      <c r="GTG76" s="24"/>
      <c r="GTH76" s="24"/>
      <c r="GTI76" s="24"/>
      <c r="GTJ76" s="24"/>
      <c r="GTK76" s="24"/>
      <c r="GTL76" s="24"/>
      <c r="GTM76" s="24"/>
      <c r="GTN76" s="24"/>
      <c r="GTO76" s="24"/>
      <c r="GTP76" s="24"/>
      <c r="GTQ76" s="24"/>
      <c r="GTR76" s="24"/>
      <c r="GTS76" s="24"/>
      <c r="GTT76" s="24"/>
      <c r="GTU76" s="24"/>
      <c r="GTV76" s="24"/>
      <c r="GTW76" s="24"/>
      <c r="GTX76" s="24"/>
      <c r="GTY76" s="24"/>
      <c r="GTZ76" s="24"/>
      <c r="GUA76" s="24"/>
      <c r="GUB76" s="24"/>
      <c r="GUC76" s="24"/>
      <c r="GUD76" s="24"/>
      <c r="GUE76" s="24"/>
      <c r="GUF76" s="24"/>
      <c r="GUG76" s="24"/>
      <c r="GUH76" s="24"/>
      <c r="GUI76" s="24"/>
      <c r="GUJ76" s="24"/>
      <c r="GUK76" s="24"/>
      <c r="GUL76" s="24"/>
      <c r="GUM76" s="24"/>
      <c r="GUN76" s="24"/>
      <c r="GUO76" s="24"/>
      <c r="GUP76" s="24"/>
      <c r="GUQ76" s="24"/>
      <c r="GUR76" s="24"/>
      <c r="GUS76" s="24"/>
      <c r="GUT76" s="24"/>
      <c r="GUU76" s="24"/>
      <c r="GUV76" s="24"/>
      <c r="GUW76" s="24"/>
      <c r="GUX76" s="24"/>
      <c r="GUY76" s="24"/>
      <c r="GUZ76" s="24"/>
      <c r="GVA76" s="24"/>
      <c r="GVB76" s="24"/>
      <c r="GVC76" s="24"/>
      <c r="GVD76" s="24"/>
      <c r="GVE76" s="24"/>
      <c r="GVF76" s="24"/>
      <c r="GVG76" s="24"/>
      <c r="GVH76" s="24"/>
      <c r="GVI76" s="24"/>
      <c r="GVJ76" s="24"/>
      <c r="GVK76" s="24"/>
      <c r="GVL76" s="24"/>
      <c r="GVM76" s="24"/>
      <c r="GVN76" s="24"/>
      <c r="GVO76" s="24"/>
      <c r="GVP76" s="24"/>
      <c r="GVQ76" s="24"/>
      <c r="GVR76" s="24"/>
      <c r="GVS76" s="24"/>
      <c r="GVT76" s="24"/>
      <c r="GVU76" s="24"/>
      <c r="GVV76" s="24"/>
      <c r="GVW76" s="24"/>
      <c r="GVX76" s="24"/>
      <c r="GVY76" s="24"/>
      <c r="GVZ76" s="24"/>
      <c r="GWA76" s="24"/>
      <c r="GWB76" s="24"/>
      <c r="GWC76" s="24"/>
      <c r="GWD76" s="24"/>
      <c r="GWE76" s="24"/>
      <c r="GWF76" s="24"/>
      <c r="GWG76" s="24"/>
      <c r="GWH76" s="24"/>
      <c r="GWI76" s="24"/>
      <c r="GWJ76" s="24"/>
      <c r="GWK76" s="24"/>
      <c r="GWL76" s="24"/>
      <c r="GWM76" s="24"/>
      <c r="GWN76" s="24"/>
      <c r="GWO76" s="24"/>
      <c r="GWP76" s="24"/>
      <c r="GWQ76" s="24"/>
      <c r="GWR76" s="24"/>
      <c r="GWS76" s="24"/>
      <c r="GWT76" s="24"/>
      <c r="GWU76" s="24"/>
      <c r="GWV76" s="24"/>
      <c r="GWW76" s="24"/>
      <c r="GWX76" s="24"/>
      <c r="GWY76" s="24"/>
      <c r="GWZ76" s="24"/>
      <c r="GXA76" s="24"/>
      <c r="GXB76" s="24"/>
      <c r="GXC76" s="24"/>
      <c r="GXD76" s="24"/>
      <c r="GXE76" s="24"/>
      <c r="GXF76" s="24"/>
      <c r="GXG76" s="24"/>
      <c r="GXH76" s="24"/>
      <c r="GXI76" s="24"/>
      <c r="GXJ76" s="24"/>
      <c r="GXK76" s="24"/>
      <c r="GXL76" s="24"/>
      <c r="GXM76" s="24"/>
      <c r="GXN76" s="24"/>
      <c r="GXO76" s="24"/>
      <c r="GXP76" s="24"/>
      <c r="GXQ76" s="24"/>
      <c r="GXR76" s="24"/>
      <c r="GXS76" s="24"/>
      <c r="GXT76" s="24"/>
      <c r="GXU76" s="24"/>
      <c r="GXV76" s="24"/>
      <c r="GXW76" s="24"/>
      <c r="GXX76" s="24"/>
      <c r="GXY76" s="24"/>
      <c r="GXZ76" s="24"/>
      <c r="GYA76" s="24"/>
      <c r="GYB76" s="24"/>
      <c r="GYC76" s="24"/>
      <c r="GYD76" s="24"/>
      <c r="GYE76" s="24"/>
      <c r="GYF76" s="24"/>
      <c r="GYG76" s="24"/>
      <c r="GYH76" s="24"/>
      <c r="GYI76" s="24"/>
      <c r="GYJ76" s="24"/>
      <c r="GYK76" s="24"/>
      <c r="GYL76" s="24"/>
      <c r="GYM76" s="24"/>
      <c r="GYN76" s="24"/>
      <c r="GYO76" s="24"/>
      <c r="GYP76" s="24"/>
      <c r="GYQ76" s="24"/>
      <c r="GYR76" s="24"/>
      <c r="GYS76" s="24"/>
      <c r="GYT76" s="24"/>
      <c r="GYU76" s="24"/>
      <c r="GYV76" s="24"/>
      <c r="GYW76" s="24"/>
      <c r="GYX76" s="24"/>
      <c r="GYY76" s="24"/>
      <c r="GYZ76" s="24"/>
      <c r="GZA76" s="24"/>
      <c r="GZB76" s="24"/>
      <c r="GZC76" s="24"/>
      <c r="GZD76" s="24"/>
      <c r="GZE76" s="24"/>
      <c r="GZF76" s="24"/>
      <c r="GZG76" s="24"/>
      <c r="GZH76" s="24"/>
      <c r="GZI76" s="24"/>
      <c r="GZJ76" s="24"/>
      <c r="GZK76" s="24"/>
      <c r="GZL76" s="24"/>
      <c r="GZM76" s="24"/>
      <c r="GZN76" s="24"/>
      <c r="GZO76" s="24"/>
      <c r="GZP76" s="24"/>
      <c r="GZQ76" s="24"/>
      <c r="GZR76" s="24"/>
      <c r="GZS76" s="24"/>
      <c r="GZT76" s="24"/>
      <c r="GZU76" s="24"/>
      <c r="GZV76" s="24"/>
      <c r="GZW76" s="24"/>
      <c r="GZX76" s="24"/>
      <c r="GZY76" s="24"/>
      <c r="GZZ76" s="24"/>
      <c r="HAA76" s="24"/>
      <c r="HAB76" s="24"/>
      <c r="HAC76" s="24"/>
      <c r="HAD76" s="24"/>
      <c r="HAE76" s="24"/>
      <c r="HAF76" s="24"/>
      <c r="HAG76" s="24"/>
      <c r="HAH76" s="24"/>
      <c r="HAI76" s="24"/>
      <c r="HAJ76" s="24"/>
      <c r="HAK76" s="24"/>
      <c r="HAL76" s="24"/>
      <c r="HAM76" s="24"/>
      <c r="HAN76" s="24"/>
      <c r="HAO76" s="24"/>
      <c r="HAP76" s="24"/>
      <c r="HAQ76" s="24"/>
      <c r="HAR76" s="24"/>
      <c r="HAS76" s="24"/>
      <c r="HAT76" s="24"/>
      <c r="HAU76" s="24"/>
      <c r="HAV76" s="24"/>
      <c r="HAW76" s="24"/>
      <c r="HAX76" s="24"/>
      <c r="HAY76" s="24"/>
      <c r="HAZ76" s="24"/>
      <c r="HBA76" s="24"/>
      <c r="HBB76" s="24"/>
      <c r="HBC76" s="24"/>
      <c r="HBD76" s="24"/>
      <c r="HBE76" s="24"/>
      <c r="HBF76" s="24"/>
      <c r="HBG76" s="24"/>
      <c r="HBH76" s="24"/>
      <c r="HBI76" s="24"/>
      <c r="HBJ76" s="24"/>
      <c r="HBK76" s="24"/>
      <c r="HBL76" s="24"/>
      <c r="HBM76" s="24"/>
      <c r="HBN76" s="24"/>
      <c r="HBO76" s="24"/>
      <c r="HBP76" s="24"/>
      <c r="HBQ76" s="24"/>
      <c r="HBR76" s="24"/>
      <c r="HBS76" s="24"/>
      <c r="HBT76" s="24"/>
      <c r="HBU76" s="24"/>
      <c r="HBV76" s="24"/>
      <c r="HBW76" s="24"/>
      <c r="HBX76" s="24"/>
      <c r="HBY76" s="24"/>
      <c r="HBZ76" s="24"/>
      <c r="HCA76" s="24"/>
      <c r="HCB76" s="24"/>
      <c r="HCC76" s="24"/>
      <c r="HCD76" s="24"/>
      <c r="HCE76" s="24"/>
      <c r="HCF76" s="24"/>
      <c r="HCG76" s="24"/>
      <c r="HCH76" s="24"/>
      <c r="HCI76" s="24"/>
      <c r="HCJ76" s="24"/>
      <c r="HCK76" s="24"/>
      <c r="HCL76" s="24"/>
      <c r="HCM76" s="24"/>
      <c r="HCN76" s="24"/>
      <c r="HCO76" s="24"/>
      <c r="HCP76" s="24"/>
      <c r="HCQ76" s="24"/>
      <c r="HCR76" s="24"/>
      <c r="HCS76" s="24"/>
      <c r="HCT76" s="24"/>
      <c r="HCU76" s="24"/>
      <c r="HCV76" s="24"/>
      <c r="HCW76" s="24"/>
      <c r="HCX76" s="24"/>
      <c r="HCY76" s="24"/>
      <c r="HCZ76" s="24"/>
      <c r="HDA76" s="24"/>
      <c r="HDB76" s="24"/>
      <c r="HDC76" s="24"/>
      <c r="HDD76" s="24"/>
      <c r="HDE76" s="24"/>
      <c r="HDF76" s="24"/>
      <c r="HDG76" s="24"/>
      <c r="HDH76" s="24"/>
      <c r="HDI76" s="24"/>
      <c r="HDJ76" s="24"/>
      <c r="HDK76" s="24"/>
      <c r="HDL76" s="24"/>
      <c r="HDM76" s="24"/>
      <c r="HDN76" s="24"/>
      <c r="HDO76" s="24"/>
      <c r="HDP76" s="24"/>
      <c r="HDQ76" s="24"/>
      <c r="HDR76" s="24"/>
      <c r="HDS76" s="24"/>
      <c r="HDT76" s="24"/>
      <c r="HDU76" s="24"/>
      <c r="HDV76" s="24"/>
      <c r="HDW76" s="24"/>
      <c r="HDX76" s="24"/>
      <c r="HDY76" s="24"/>
      <c r="HDZ76" s="24"/>
      <c r="HEA76" s="24"/>
      <c r="HEB76" s="24"/>
      <c r="HEC76" s="24"/>
      <c r="HED76" s="24"/>
      <c r="HEE76" s="24"/>
      <c r="HEF76" s="24"/>
      <c r="HEG76" s="24"/>
      <c r="HEH76" s="24"/>
      <c r="HEI76" s="24"/>
      <c r="HEJ76" s="24"/>
      <c r="HEK76" s="24"/>
      <c r="HEL76" s="24"/>
      <c r="HEM76" s="24"/>
      <c r="HEN76" s="24"/>
      <c r="HEO76" s="24"/>
      <c r="HEP76" s="24"/>
      <c r="HEQ76" s="24"/>
      <c r="HER76" s="24"/>
      <c r="HES76" s="24"/>
      <c r="HET76" s="24"/>
      <c r="HEU76" s="24"/>
      <c r="HEV76" s="24"/>
      <c r="HEW76" s="24"/>
      <c r="HEX76" s="24"/>
      <c r="HEY76" s="24"/>
      <c r="HEZ76" s="24"/>
      <c r="HFA76" s="24"/>
      <c r="HFB76" s="24"/>
      <c r="HFC76" s="24"/>
      <c r="HFD76" s="24"/>
      <c r="HFE76" s="24"/>
      <c r="HFF76" s="24"/>
      <c r="HFG76" s="24"/>
      <c r="HFH76" s="24"/>
      <c r="HFI76" s="24"/>
      <c r="HFJ76" s="24"/>
      <c r="HFK76" s="24"/>
      <c r="HFL76" s="24"/>
      <c r="HFM76" s="24"/>
      <c r="HFN76" s="24"/>
      <c r="HFO76" s="24"/>
      <c r="HFP76" s="24"/>
      <c r="HFQ76" s="24"/>
      <c r="HFR76" s="24"/>
      <c r="HFS76" s="24"/>
      <c r="HFT76" s="24"/>
      <c r="HFU76" s="24"/>
      <c r="HFV76" s="24"/>
      <c r="HFW76" s="24"/>
      <c r="HFX76" s="24"/>
      <c r="HFY76" s="24"/>
      <c r="HFZ76" s="24"/>
      <c r="HGA76" s="24"/>
      <c r="HGB76" s="24"/>
      <c r="HGC76" s="24"/>
      <c r="HGD76" s="24"/>
      <c r="HGE76" s="24"/>
      <c r="HGF76" s="24"/>
      <c r="HGG76" s="24"/>
      <c r="HGH76" s="24"/>
      <c r="HGI76" s="24"/>
      <c r="HGJ76" s="24"/>
      <c r="HGK76" s="24"/>
      <c r="HGL76" s="24"/>
      <c r="HGM76" s="24"/>
      <c r="HGN76" s="24"/>
      <c r="HGO76" s="24"/>
      <c r="HGP76" s="24"/>
      <c r="HGQ76" s="24"/>
      <c r="HGR76" s="24"/>
      <c r="HGS76" s="24"/>
      <c r="HGT76" s="24"/>
      <c r="HGU76" s="24"/>
      <c r="HGV76" s="24"/>
      <c r="HGW76" s="24"/>
      <c r="HGX76" s="24"/>
      <c r="HGY76" s="24"/>
      <c r="HGZ76" s="24"/>
      <c r="HHA76" s="24"/>
      <c r="HHB76" s="24"/>
      <c r="HHC76" s="24"/>
      <c r="HHD76" s="24"/>
      <c r="HHE76" s="24"/>
      <c r="HHF76" s="24"/>
      <c r="HHG76" s="24"/>
      <c r="HHH76" s="24"/>
      <c r="HHI76" s="24"/>
      <c r="HHJ76" s="24"/>
      <c r="HHK76" s="24"/>
      <c r="HHL76" s="24"/>
      <c r="HHM76" s="24"/>
      <c r="HHN76" s="24"/>
      <c r="HHO76" s="24"/>
      <c r="HHP76" s="24"/>
      <c r="HHQ76" s="24"/>
      <c r="HHR76" s="24"/>
      <c r="HHS76" s="24"/>
      <c r="HHT76" s="24"/>
      <c r="HHU76" s="24"/>
      <c r="HHV76" s="24"/>
      <c r="HHW76" s="24"/>
      <c r="HHX76" s="24"/>
      <c r="HHY76" s="24"/>
      <c r="HHZ76" s="24"/>
      <c r="HIA76" s="24"/>
      <c r="HIB76" s="24"/>
      <c r="HIC76" s="24"/>
      <c r="HID76" s="24"/>
      <c r="HIE76" s="24"/>
      <c r="HIF76" s="24"/>
      <c r="HIG76" s="24"/>
      <c r="HIH76" s="24"/>
      <c r="HII76" s="24"/>
      <c r="HIJ76" s="24"/>
      <c r="HIK76" s="24"/>
      <c r="HIL76" s="24"/>
      <c r="HIM76" s="24"/>
      <c r="HIN76" s="24"/>
      <c r="HIO76" s="24"/>
      <c r="HIP76" s="24"/>
      <c r="HIQ76" s="24"/>
      <c r="HIR76" s="24"/>
      <c r="HIS76" s="24"/>
      <c r="HIT76" s="24"/>
      <c r="HIU76" s="24"/>
      <c r="HIV76" s="24"/>
      <c r="HIW76" s="24"/>
      <c r="HIX76" s="24"/>
      <c r="HIY76" s="24"/>
      <c r="HIZ76" s="24"/>
      <c r="HJA76" s="24"/>
      <c r="HJB76" s="24"/>
      <c r="HJC76" s="24"/>
      <c r="HJD76" s="24"/>
      <c r="HJE76" s="24"/>
      <c r="HJF76" s="24"/>
      <c r="HJG76" s="24"/>
      <c r="HJH76" s="24"/>
      <c r="HJI76" s="24"/>
      <c r="HJJ76" s="24"/>
      <c r="HJK76" s="24"/>
      <c r="HJL76" s="24"/>
      <c r="HJM76" s="24"/>
      <c r="HJN76" s="24"/>
      <c r="HJO76" s="24"/>
      <c r="HJP76" s="24"/>
      <c r="HJQ76" s="24"/>
      <c r="HJR76" s="24"/>
      <c r="HJS76" s="24"/>
      <c r="HJT76" s="24"/>
      <c r="HJU76" s="24"/>
      <c r="HJV76" s="24"/>
      <c r="HJW76" s="24"/>
      <c r="HJX76" s="24"/>
      <c r="HJY76" s="24"/>
      <c r="HJZ76" s="24"/>
      <c r="HKA76" s="24"/>
      <c r="HKB76" s="24"/>
      <c r="HKC76" s="24"/>
      <c r="HKD76" s="24"/>
      <c r="HKE76" s="24"/>
      <c r="HKF76" s="24"/>
      <c r="HKG76" s="24"/>
      <c r="HKH76" s="24"/>
      <c r="HKI76" s="24"/>
      <c r="HKJ76" s="24"/>
      <c r="HKK76" s="24"/>
      <c r="HKL76" s="24"/>
      <c r="HKM76" s="24"/>
      <c r="HKN76" s="24"/>
      <c r="HKO76" s="24"/>
      <c r="HKP76" s="24"/>
      <c r="HKQ76" s="24"/>
      <c r="HKR76" s="24"/>
      <c r="HKS76" s="24"/>
      <c r="HKT76" s="24"/>
      <c r="HKU76" s="24"/>
      <c r="HKV76" s="24"/>
      <c r="HKW76" s="24"/>
      <c r="HKX76" s="24"/>
      <c r="HKY76" s="24"/>
      <c r="HKZ76" s="24"/>
      <c r="HLA76" s="24"/>
      <c r="HLB76" s="24"/>
      <c r="HLC76" s="24"/>
      <c r="HLD76" s="24"/>
      <c r="HLE76" s="24"/>
      <c r="HLF76" s="24"/>
      <c r="HLG76" s="24"/>
      <c r="HLH76" s="24"/>
      <c r="HLI76" s="24"/>
      <c r="HLJ76" s="24"/>
      <c r="HLK76" s="24"/>
      <c r="HLL76" s="24"/>
      <c r="HLM76" s="24"/>
      <c r="HLN76" s="24"/>
      <c r="HLO76" s="24"/>
      <c r="HLP76" s="24"/>
      <c r="HLQ76" s="24"/>
      <c r="HLR76" s="24"/>
      <c r="HLS76" s="24"/>
      <c r="HLT76" s="24"/>
      <c r="HLU76" s="24"/>
      <c r="HLV76" s="24"/>
      <c r="HLW76" s="24"/>
      <c r="HLX76" s="24"/>
      <c r="HLY76" s="24"/>
      <c r="HLZ76" s="24"/>
      <c r="HMA76" s="24"/>
      <c r="HMB76" s="24"/>
      <c r="HMC76" s="24"/>
      <c r="HMD76" s="24"/>
      <c r="HME76" s="24"/>
      <c r="HMF76" s="24"/>
      <c r="HMG76" s="24"/>
      <c r="HMH76" s="24"/>
      <c r="HMI76" s="24"/>
      <c r="HMJ76" s="24"/>
      <c r="HMK76" s="24"/>
      <c r="HML76" s="24"/>
      <c r="HMM76" s="24"/>
      <c r="HMN76" s="24"/>
      <c r="HMO76" s="24"/>
      <c r="HMP76" s="24"/>
      <c r="HMQ76" s="24"/>
      <c r="HMR76" s="24"/>
      <c r="HMS76" s="24"/>
      <c r="HMT76" s="24"/>
      <c r="HMU76" s="24"/>
      <c r="HMV76" s="24"/>
      <c r="HMW76" s="24"/>
      <c r="HMX76" s="24"/>
      <c r="HMY76" s="24"/>
      <c r="HMZ76" s="24"/>
      <c r="HNA76" s="24"/>
      <c r="HNB76" s="24"/>
      <c r="HNC76" s="24"/>
      <c r="HND76" s="24"/>
      <c r="HNE76" s="24"/>
      <c r="HNF76" s="24"/>
      <c r="HNG76" s="24"/>
      <c r="HNH76" s="24"/>
      <c r="HNI76" s="24"/>
      <c r="HNJ76" s="24"/>
      <c r="HNK76" s="24"/>
      <c r="HNL76" s="24"/>
      <c r="HNM76" s="24"/>
      <c r="HNN76" s="24"/>
      <c r="HNO76" s="24"/>
      <c r="HNP76" s="24"/>
      <c r="HNQ76" s="24"/>
      <c r="HNR76" s="24"/>
      <c r="HNS76" s="24"/>
      <c r="HNT76" s="24"/>
      <c r="HNU76" s="24"/>
      <c r="HNV76" s="24"/>
      <c r="HNW76" s="24"/>
      <c r="HNX76" s="24"/>
      <c r="HNY76" s="24"/>
      <c r="HNZ76" s="24"/>
      <c r="HOA76" s="24"/>
      <c r="HOB76" s="24"/>
      <c r="HOC76" s="24"/>
      <c r="HOD76" s="24"/>
      <c r="HOE76" s="24"/>
      <c r="HOF76" s="24"/>
      <c r="HOG76" s="24"/>
      <c r="HOH76" s="24"/>
      <c r="HOI76" s="24"/>
      <c r="HOJ76" s="24"/>
      <c r="HOK76" s="24"/>
      <c r="HOL76" s="24"/>
      <c r="HOM76" s="24"/>
      <c r="HON76" s="24"/>
      <c r="HOO76" s="24"/>
      <c r="HOP76" s="24"/>
      <c r="HOQ76" s="24"/>
      <c r="HOR76" s="24"/>
      <c r="HOS76" s="24"/>
      <c r="HOT76" s="24"/>
      <c r="HOU76" s="24"/>
      <c r="HOV76" s="24"/>
      <c r="HOW76" s="24"/>
      <c r="HOX76" s="24"/>
      <c r="HOY76" s="24"/>
      <c r="HOZ76" s="24"/>
      <c r="HPA76" s="24"/>
      <c r="HPB76" s="24"/>
      <c r="HPC76" s="24"/>
      <c r="HPD76" s="24"/>
      <c r="HPE76" s="24"/>
      <c r="HPF76" s="24"/>
      <c r="HPG76" s="24"/>
      <c r="HPH76" s="24"/>
      <c r="HPI76" s="24"/>
      <c r="HPJ76" s="24"/>
      <c r="HPK76" s="24"/>
      <c r="HPL76" s="24"/>
      <c r="HPM76" s="24"/>
      <c r="HPN76" s="24"/>
      <c r="HPO76" s="24"/>
      <c r="HPP76" s="24"/>
      <c r="HPQ76" s="24"/>
      <c r="HPR76" s="24"/>
      <c r="HPS76" s="24"/>
      <c r="HPT76" s="24"/>
      <c r="HPU76" s="24"/>
      <c r="HPV76" s="24"/>
      <c r="HPW76" s="24"/>
      <c r="HPX76" s="24"/>
      <c r="HPY76" s="24"/>
      <c r="HPZ76" s="24"/>
      <c r="HQA76" s="24"/>
      <c r="HQB76" s="24"/>
      <c r="HQC76" s="24"/>
      <c r="HQD76" s="24"/>
      <c r="HQE76" s="24"/>
      <c r="HQF76" s="24"/>
      <c r="HQG76" s="24"/>
      <c r="HQH76" s="24"/>
      <c r="HQI76" s="24"/>
      <c r="HQJ76" s="24"/>
      <c r="HQK76" s="24"/>
      <c r="HQL76" s="24"/>
      <c r="HQM76" s="24"/>
      <c r="HQN76" s="24"/>
      <c r="HQO76" s="24"/>
      <c r="HQP76" s="24"/>
      <c r="HQQ76" s="24"/>
      <c r="HQR76" s="24"/>
      <c r="HQS76" s="24"/>
      <c r="HQT76" s="24"/>
      <c r="HQU76" s="24"/>
      <c r="HQV76" s="24"/>
      <c r="HQW76" s="24"/>
      <c r="HQX76" s="24"/>
      <c r="HQY76" s="24"/>
      <c r="HQZ76" s="24"/>
      <c r="HRA76" s="24"/>
      <c r="HRB76" s="24"/>
      <c r="HRC76" s="24"/>
      <c r="HRD76" s="24"/>
      <c r="HRE76" s="24"/>
      <c r="HRF76" s="24"/>
      <c r="HRG76" s="24"/>
      <c r="HRH76" s="24"/>
      <c r="HRI76" s="24"/>
      <c r="HRJ76" s="24"/>
      <c r="HRK76" s="24"/>
      <c r="HRL76" s="24"/>
      <c r="HRM76" s="24"/>
      <c r="HRN76" s="24"/>
      <c r="HRO76" s="24"/>
      <c r="HRP76" s="24"/>
      <c r="HRQ76" s="24"/>
      <c r="HRR76" s="24"/>
      <c r="HRS76" s="24"/>
      <c r="HRT76" s="24"/>
      <c r="HRU76" s="24"/>
      <c r="HRV76" s="24"/>
      <c r="HRW76" s="24"/>
      <c r="HRX76" s="24"/>
      <c r="HRY76" s="24"/>
      <c r="HRZ76" s="24"/>
      <c r="HSA76" s="24"/>
      <c r="HSB76" s="24"/>
      <c r="HSC76" s="24"/>
      <c r="HSD76" s="24"/>
      <c r="HSE76" s="24"/>
      <c r="HSF76" s="24"/>
      <c r="HSG76" s="24"/>
      <c r="HSH76" s="24"/>
      <c r="HSI76" s="24"/>
      <c r="HSJ76" s="24"/>
      <c r="HSK76" s="24"/>
      <c r="HSL76" s="24"/>
      <c r="HSM76" s="24"/>
      <c r="HSN76" s="24"/>
      <c r="HSO76" s="24"/>
      <c r="HSP76" s="24"/>
      <c r="HSQ76" s="24"/>
      <c r="HSR76" s="24"/>
      <c r="HSS76" s="24"/>
      <c r="HST76" s="24"/>
      <c r="HSU76" s="24"/>
      <c r="HSV76" s="24"/>
      <c r="HSW76" s="24"/>
      <c r="HSX76" s="24"/>
      <c r="HSY76" s="24"/>
      <c r="HSZ76" s="24"/>
      <c r="HTA76" s="24"/>
      <c r="HTB76" s="24"/>
      <c r="HTC76" s="24"/>
      <c r="HTD76" s="24"/>
      <c r="HTE76" s="24"/>
      <c r="HTF76" s="24"/>
      <c r="HTG76" s="24"/>
      <c r="HTH76" s="24"/>
      <c r="HTI76" s="24"/>
      <c r="HTJ76" s="24"/>
      <c r="HTK76" s="24"/>
      <c r="HTL76" s="24"/>
      <c r="HTM76" s="24"/>
      <c r="HTN76" s="24"/>
      <c r="HTO76" s="24"/>
      <c r="HTP76" s="24"/>
      <c r="HTQ76" s="24"/>
      <c r="HTR76" s="24"/>
      <c r="HTS76" s="24"/>
      <c r="HTT76" s="24"/>
      <c r="HTU76" s="24"/>
      <c r="HTV76" s="24"/>
      <c r="HTW76" s="24"/>
      <c r="HTX76" s="24"/>
      <c r="HTY76" s="24"/>
      <c r="HTZ76" s="24"/>
      <c r="HUA76" s="24"/>
      <c r="HUB76" s="24"/>
      <c r="HUC76" s="24"/>
      <c r="HUD76" s="24"/>
      <c r="HUE76" s="24"/>
      <c r="HUF76" s="24"/>
      <c r="HUG76" s="24"/>
      <c r="HUH76" s="24"/>
      <c r="HUI76" s="24"/>
      <c r="HUJ76" s="24"/>
      <c r="HUK76" s="24"/>
      <c r="HUL76" s="24"/>
      <c r="HUM76" s="24"/>
      <c r="HUN76" s="24"/>
      <c r="HUO76" s="24"/>
      <c r="HUP76" s="24"/>
      <c r="HUQ76" s="24"/>
      <c r="HUR76" s="24"/>
      <c r="HUS76" s="24"/>
      <c r="HUT76" s="24"/>
      <c r="HUU76" s="24"/>
      <c r="HUV76" s="24"/>
      <c r="HUW76" s="24"/>
      <c r="HUX76" s="24"/>
      <c r="HUY76" s="24"/>
      <c r="HUZ76" s="24"/>
      <c r="HVA76" s="24"/>
      <c r="HVB76" s="24"/>
      <c r="HVC76" s="24"/>
      <c r="HVD76" s="24"/>
      <c r="HVE76" s="24"/>
      <c r="HVF76" s="24"/>
      <c r="HVG76" s="24"/>
      <c r="HVH76" s="24"/>
      <c r="HVI76" s="24"/>
      <c r="HVJ76" s="24"/>
      <c r="HVK76" s="24"/>
      <c r="HVL76" s="24"/>
      <c r="HVM76" s="24"/>
      <c r="HVN76" s="24"/>
      <c r="HVO76" s="24"/>
      <c r="HVP76" s="24"/>
      <c r="HVQ76" s="24"/>
      <c r="HVR76" s="24"/>
      <c r="HVS76" s="24"/>
      <c r="HVT76" s="24"/>
      <c r="HVU76" s="24"/>
      <c r="HVV76" s="24"/>
      <c r="HVW76" s="24"/>
      <c r="HVX76" s="24"/>
      <c r="HVY76" s="24"/>
      <c r="HVZ76" s="24"/>
      <c r="HWA76" s="24"/>
      <c r="HWB76" s="24"/>
      <c r="HWC76" s="24"/>
      <c r="HWD76" s="24"/>
      <c r="HWE76" s="24"/>
      <c r="HWF76" s="24"/>
      <c r="HWG76" s="24"/>
      <c r="HWH76" s="24"/>
      <c r="HWI76" s="24"/>
      <c r="HWJ76" s="24"/>
      <c r="HWK76" s="24"/>
      <c r="HWL76" s="24"/>
      <c r="HWM76" s="24"/>
      <c r="HWN76" s="24"/>
      <c r="HWO76" s="24"/>
      <c r="HWP76" s="24"/>
      <c r="HWQ76" s="24"/>
      <c r="HWR76" s="24"/>
      <c r="HWS76" s="24"/>
      <c r="HWT76" s="24"/>
      <c r="HWU76" s="24"/>
      <c r="HWV76" s="24"/>
      <c r="HWW76" s="24"/>
      <c r="HWX76" s="24"/>
      <c r="HWY76" s="24"/>
      <c r="HWZ76" s="24"/>
      <c r="HXA76" s="24"/>
      <c r="HXB76" s="24"/>
      <c r="HXC76" s="24"/>
      <c r="HXD76" s="24"/>
      <c r="HXE76" s="24"/>
      <c r="HXF76" s="24"/>
      <c r="HXG76" s="24"/>
      <c r="HXH76" s="24"/>
      <c r="HXI76" s="24"/>
      <c r="HXJ76" s="24"/>
      <c r="HXK76" s="24"/>
      <c r="HXL76" s="24"/>
      <c r="HXM76" s="24"/>
      <c r="HXN76" s="24"/>
      <c r="HXO76" s="24"/>
      <c r="HXP76" s="24"/>
      <c r="HXQ76" s="24"/>
      <c r="HXR76" s="24"/>
      <c r="HXS76" s="24"/>
      <c r="HXT76" s="24"/>
      <c r="HXU76" s="24"/>
      <c r="HXV76" s="24"/>
      <c r="HXW76" s="24"/>
      <c r="HXX76" s="24"/>
      <c r="HXY76" s="24"/>
      <c r="HXZ76" s="24"/>
      <c r="HYA76" s="24"/>
      <c r="HYB76" s="24"/>
      <c r="HYC76" s="24"/>
      <c r="HYD76" s="24"/>
      <c r="HYE76" s="24"/>
      <c r="HYF76" s="24"/>
      <c r="HYG76" s="24"/>
      <c r="HYH76" s="24"/>
      <c r="HYI76" s="24"/>
      <c r="HYJ76" s="24"/>
      <c r="HYK76" s="24"/>
      <c r="HYL76" s="24"/>
      <c r="HYM76" s="24"/>
      <c r="HYN76" s="24"/>
      <c r="HYO76" s="24"/>
      <c r="HYP76" s="24"/>
      <c r="HYQ76" s="24"/>
      <c r="HYR76" s="24"/>
      <c r="HYS76" s="24"/>
      <c r="HYT76" s="24"/>
      <c r="HYU76" s="24"/>
      <c r="HYV76" s="24"/>
      <c r="HYW76" s="24"/>
      <c r="HYX76" s="24"/>
      <c r="HYY76" s="24"/>
      <c r="HYZ76" s="24"/>
      <c r="HZA76" s="24"/>
      <c r="HZB76" s="24"/>
      <c r="HZC76" s="24"/>
      <c r="HZD76" s="24"/>
      <c r="HZE76" s="24"/>
      <c r="HZF76" s="24"/>
      <c r="HZG76" s="24"/>
      <c r="HZH76" s="24"/>
      <c r="HZI76" s="24"/>
      <c r="HZJ76" s="24"/>
      <c r="HZK76" s="24"/>
      <c r="HZL76" s="24"/>
      <c r="HZM76" s="24"/>
      <c r="HZN76" s="24"/>
      <c r="HZO76" s="24"/>
      <c r="HZP76" s="24"/>
      <c r="HZQ76" s="24"/>
      <c r="HZR76" s="24"/>
      <c r="HZS76" s="24"/>
      <c r="HZT76" s="24"/>
      <c r="HZU76" s="24"/>
      <c r="HZV76" s="24"/>
      <c r="HZW76" s="24"/>
      <c r="HZX76" s="24"/>
      <c r="HZY76" s="24"/>
      <c r="HZZ76" s="24"/>
      <c r="IAA76" s="24"/>
      <c r="IAB76" s="24"/>
      <c r="IAC76" s="24"/>
      <c r="IAD76" s="24"/>
      <c r="IAE76" s="24"/>
      <c r="IAF76" s="24"/>
      <c r="IAG76" s="24"/>
      <c r="IAH76" s="24"/>
      <c r="IAI76" s="24"/>
      <c r="IAJ76" s="24"/>
      <c r="IAK76" s="24"/>
      <c r="IAL76" s="24"/>
      <c r="IAM76" s="24"/>
      <c r="IAN76" s="24"/>
      <c r="IAO76" s="24"/>
      <c r="IAP76" s="24"/>
      <c r="IAQ76" s="24"/>
      <c r="IAR76" s="24"/>
      <c r="IAS76" s="24"/>
      <c r="IAT76" s="24"/>
      <c r="IAU76" s="24"/>
      <c r="IAV76" s="24"/>
      <c r="IAW76" s="24"/>
      <c r="IAX76" s="24"/>
      <c r="IAY76" s="24"/>
      <c r="IAZ76" s="24"/>
      <c r="IBA76" s="24"/>
      <c r="IBB76" s="24"/>
      <c r="IBC76" s="24"/>
      <c r="IBD76" s="24"/>
      <c r="IBE76" s="24"/>
      <c r="IBF76" s="24"/>
      <c r="IBG76" s="24"/>
      <c r="IBH76" s="24"/>
      <c r="IBI76" s="24"/>
      <c r="IBJ76" s="24"/>
      <c r="IBK76" s="24"/>
      <c r="IBL76" s="24"/>
      <c r="IBM76" s="24"/>
      <c r="IBN76" s="24"/>
      <c r="IBO76" s="24"/>
      <c r="IBP76" s="24"/>
      <c r="IBQ76" s="24"/>
      <c r="IBR76" s="24"/>
      <c r="IBS76" s="24"/>
      <c r="IBT76" s="24"/>
      <c r="IBU76" s="24"/>
      <c r="IBV76" s="24"/>
      <c r="IBW76" s="24"/>
      <c r="IBX76" s="24"/>
      <c r="IBY76" s="24"/>
      <c r="IBZ76" s="24"/>
      <c r="ICA76" s="24"/>
      <c r="ICB76" s="24"/>
      <c r="ICC76" s="24"/>
      <c r="ICD76" s="24"/>
      <c r="ICE76" s="24"/>
      <c r="ICF76" s="24"/>
      <c r="ICG76" s="24"/>
      <c r="ICH76" s="24"/>
      <c r="ICI76" s="24"/>
      <c r="ICJ76" s="24"/>
      <c r="ICK76" s="24"/>
      <c r="ICL76" s="24"/>
      <c r="ICM76" s="24"/>
      <c r="ICN76" s="24"/>
      <c r="ICO76" s="24"/>
      <c r="ICP76" s="24"/>
      <c r="ICQ76" s="24"/>
      <c r="ICR76" s="24"/>
      <c r="ICS76" s="24"/>
      <c r="ICT76" s="24"/>
      <c r="ICU76" s="24"/>
      <c r="ICV76" s="24"/>
      <c r="ICW76" s="24"/>
      <c r="ICX76" s="24"/>
      <c r="ICY76" s="24"/>
      <c r="ICZ76" s="24"/>
      <c r="IDA76" s="24"/>
      <c r="IDB76" s="24"/>
      <c r="IDC76" s="24"/>
      <c r="IDD76" s="24"/>
      <c r="IDE76" s="24"/>
      <c r="IDF76" s="24"/>
      <c r="IDG76" s="24"/>
      <c r="IDH76" s="24"/>
      <c r="IDI76" s="24"/>
      <c r="IDJ76" s="24"/>
      <c r="IDK76" s="24"/>
      <c r="IDL76" s="24"/>
      <c r="IDM76" s="24"/>
      <c r="IDN76" s="24"/>
      <c r="IDO76" s="24"/>
      <c r="IDP76" s="24"/>
      <c r="IDQ76" s="24"/>
      <c r="IDR76" s="24"/>
      <c r="IDS76" s="24"/>
      <c r="IDT76" s="24"/>
      <c r="IDU76" s="24"/>
      <c r="IDV76" s="24"/>
      <c r="IDW76" s="24"/>
      <c r="IDX76" s="24"/>
      <c r="IDY76" s="24"/>
      <c r="IDZ76" s="24"/>
      <c r="IEA76" s="24"/>
      <c r="IEB76" s="24"/>
      <c r="IEC76" s="24"/>
      <c r="IED76" s="24"/>
      <c r="IEE76" s="24"/>
      <c r="IEF76" s="24"/>
      <c r="IEG76" s="24"/>
      <c r="IEH76" s="24"/>
      <c r="IEI76" s="24"/>
      <c r="IEJ76" s="24"/>
      <c r="IEK76" s="24"/>
      <c r="IEL76" s="24"/>
      <c r="IEM76" s="24"/>
      <c r="IEN76" s="24"/>
      <c r="IEO76" s="24"/>
      <c r="IEP76" s="24"/>
      <c r="IEQ76" s="24"/>
      <c r="IER76" s="24"/>
      <c r="IES76" s="24"/>
      <c r="IET76" s="24"/>
      <c r="IEU76" s="24"/>
      <c r="IEV76" s="24"/>
      <c r="IEW76" s="24"/>
      <c r="IEX76" s="24"/>
      <c r="IEY76" s="24"/>
      <c r="IEZ76" s="24"/>
      <c r="IFA76" s="24"/>
      <c r="IFB76" s="24"/>
      <c r="IFC76" s="24"/>
      <c r="IFD76" s="24"/>
      <c r="IFE76" s="24"/>
      <c r="IFF76" s="24"/>
      <c r="IFG76" s="24"/>
      <c r="IFH76" s="24"/>
      <c r="IFI76" s="24"/>
      <c r="IFJ76" s="24"/>
      <c r="IFK76" s="24"/>
      <c r="IFL76" s="24"/>
      <c r="IFM76" s="24"/>
      <c r="IFN76" s="24"/>
      <c r="IFO76" s="24"/>
      <c r="IFP76" s="24"/>
      <c r="IFQ76" s="24"/>
      <c r="IFR76" s="24"/>
      <c r="IFS76" s="24"/>
      <c r="IFT76" s="24"/>
      <c r="IFU76" s="24"/>
      <c r="IFV76" s="24"/>
      <c r="IFW76" s="24"/>
      <c r="IFX76" s="24"/>
      <c r="IFY76" s="24"/>
      <c r="IFZ76" s="24"/>
      <c r="IGA76" s="24"/>
      <c r="IGB76" s="24"/>
      <c r="IGC76" s="24"/>
      <c r="IGD76" s="24"/>
      <c r="IGE76" s="24"/>
      <c r="IGF76" s="24"/>
      <c r="IGG76" s="24"/>
      <c r="IGH76" s="24"/>
      <c r="IGI76" s="24"/>
      <c r="IGJ76" s="24"/>
      <c r="IGK76" s="24"/>
      <c r="IGL76" s="24"/>
      <c r="IGM76" s="24"/>
      <c r="IGN76" s="24"/>
      <c r="IGO76" s="24"/>
      <c r="IGP76" s="24"/>
      <c r="IGQ76" s="24"/>
      <c r="IGR76" s="24"/>
      <c r="IGS76" s="24"/>
      <c r="IGT76" s="24"/>
      <c r="IGU76" s="24"/>
      <c r="IGV76" s="24"/>
      <c r="IGW76" s="24"/>
      <c r="IGX76" s="24"/>
      <c r="IGY76" s="24"/>
      <c r="IGZ76" s="24"/>
      <c r="IHA76" s="24"/>
      <c r="IHB76" s="24"/>
      <c r="IHC76" s="24"/>
      <c r="IHD76" s="24"/>
      <c r="IHE76" s="24"/>
      <c r="IHF76" s="24"/>
      <c r="IHG76" s="24"/>
      <c r="IHH76" s="24"/>
      <c r="IHI76" s="24"/>
      <c r="IHJ76" s="24"/>
      <c r="IHK76" s="24"/>
      <c r="IHL76" s="24"/>
      <c r="IHM76" s="24"/>
      <c r="IHN76" s="24"/>
      <c r="IHO76" s="24"/>
      <c r="IHP76" s="24"/>
      <c r="IHQ76" s="24"/>
      <c r="IHR76" s="24"/>
      <c r="IHS76" s="24"/>
      <c r="IHT76" s="24"/>
      <c r="IHU76" s="24"/>
      <c r="IHV76" s="24"/>
      <c r="IHW76" s="24"/>
      <c r="IHX76" s="24"/>
      <c r="IHY76" s="24"/>
      <c r="IHZ76" s="24"/>
      <c r="IIA76" s="24"/>
      <c r="IIB76" s="24"/>
      <c r="IIC76" s="24"/>
      <c r="IID76" s="24"/>
      <c r="IIE76" s="24"/>
      <c r="IIF76" s="24"/>
      <c r="IIG76" s="24"/>
      <c r="IIH76" s="24"/>
      <c r="III76" s="24"/>
      <c r="IIJ76" s="24"/>
      <c r="IIK76" s="24"/>
      <c r="IIL76" s="24"/>
      <c r="IIM76" s="24"/>
      <c r="IIN76" s="24"/>
      <c r="IIO76" s="24"/>
      <c r="IIP76" s="24"/>
      <c r="IIQ76" s="24"/>
      <c r="IIR76" s="24"/>
      <c r="IIS76" s="24"/>
      <c r="IIT76" s="24"/>
      <c r="IIU76" s="24"/>
      <c r="IIV76" s="24"/>
      <c r="IIW76" s="24"/>
      <c r="IIX76" s="24"/>
      <c r="IIY76" s="24"/>
      <c r="IIZ76" s="24"/>
      <c r="IJA76" s="24"/>
      <c r="IJB76" s="24"/>
      <c r="IJC76" s="24"/>
      <c r="IJD76" s="24"/>
      <c r="IJE76" s="24"/>
      <c r="IJF76" s="24"/>
      <c r="IJG76" s="24"/>
      <c r="IJH76" s="24"/>
      <c r="IJI76" s="24"/>
      <c r="IJJ76" s="24"/>
      <c r="IJK76" s="24"/>
      <c r="IJL76" s="24"/>
      <c r="IJM76" s="24"/>
      <c r="IJN76" s="24"/>
      <c r="IJO76" s="24"/>
      <c r="IJP76" s="24"/>
      <c r="IJQ76" s="24"/>
      <c r="IJR76" s="24"/>
      <c r="IJS76" s="24"/>
      <c r="IJT76" s="24"/>
      <c r="IJU76" s="24"/>
      <c r="IJV76" s="24"/>
      <c r="IJW76" s="24"/>
      <c r="IJX76" s="24"/>
      <c r="IJY76" s="24"/>
      <c r="IJZ76" s="24"/>
      <c r="IKA76" s="24"/>
      <c r="IKB76" s="24"/>
      <c r="IKC76" s="24"/>
      <c r="IKD76" s="24"/>
      <c r="IKE76" s="24"/>
      <c r="IKF76" s="24"/>
      <c r="IKG76" s="24"/>
      <c r="IKH76" s="24"/>
      <c r="IKI76" s="24"/>
      <c r="IKJ76" s="24"/>
      <c r="IKK76" s="24"/>
      <c r="IKL76" s="24"/>
      <c r="IKM76" s="24"/>
      <c r="IKN76" s="24"/>
      <c r="IKO76" s="24"/>
      <c r="IKP76" s="24"/>
      <c r="IKQ76" s="24"/>
      <c r="IKR76" s="24"/>
      <c r="IKS76" s="24"/>
      <c r="IKT76" s="24"/>
      <c r="IKU76" s="24"/>
      <c r="IKV76" s="24"/>
      <c r="IKW76" s="24"/>
      <c r="IKX76" s="24"/>
      <c r="IKY76" s="24"/>
      <c r="IKZ76" s="24"/>
      <c r="ILA76" s="24"/>
      <c r="ILB76" s="24"/>
      <c r="ILC76" s="24"/>
      <c r="ILD76" s="24"/>
      <c r="ILE76" s="24"/>
      <c r="ILF76" s="24"/>
      <c r="ILG76" s="24"/>
      <c r="ILH76" s="24"/>
      <c r="ILI76" s="24"/>
      <c r="ILJ76" s="24"/>
      <c r="ILK76" s="24"/>
      <c r="ILL76" s="24"/>
      <c r="ILM76" s="24"/>
      <c r="ILN76" s="24"/>
      <c r="ILO76" s="24"/>
      <c r="ILP76" s="24"/>
      <c r="ILQ76" s="24"/>
      <c r="ILR76" s="24"/>
      <c r="ILS76" s="24"/>
      <c r="ILT76" s="24"/>
      <c r="ILU76" s="24"/>
      <c r="ILV76" s="24"/>
      <c r="ILW76" s="24"/>
      <c r="ILX76" s="24"/>
      <c r="ILY76" s="24"/>
      <c r="ILZ76" s="24"/>
      <c r="IMA76" s="24"/>
      <c r="IMB76" s="24"/>
      <c r="IMC76" s="24"/>
      <c r="IMD76" s="24"/>
      <c r="IME76" s="24"/>
      <c r="IMF76" s="24"/>
      <c r="IMG76" s="24"/>
      <c r="IMH76" s="24"/>
      <c r="IMI76" s="24"/>
      <c r="IMJ76" s="24"/>
      <c r="IMK76" s="24"/>
      <c r="IML76" s="24"/>
      <c r="IMM76" s="24"/>
      <c r="IMN76" s="24"/>
      <c r="IMO76" s="24"/>
      <c r="IMP76" s="24"/>
      <c r="IMQ76" s="24"/>
      <c r="IMR76" s="24"/>
      <c r="IMS76" s="24"/>
      <c r="IMT76" s="24"/>
      <c r="IMU76" s="24"/>
      <c r="IMV76" s="24"/>
      <c r="IMW76" s="24"/>
      <c r="IMX76" s="24"/>
      <c r="IMY76" s="24"/>
      <c r="IMZ76" s="24"/>
      <c r="INA76" s="24"/>
      <c r="INB76" s="24"/>
      <c r="INC76" s="24"/>
      <c r="IND76" s="24"/>
      <c r="INE76" s="24"/>
      <c r="INF76" s="24"/>
      <c r="ING76" s="24"/>
      <c r="INH76" s="24"/>
      <c r="INI76" s="24"/>
      <c r="INJ76" s="24"/>
      <c r="INK76" s="24"/>
      <c r="INL76" s="24"/>
      <c r="INM76" s="24"/>
      <c r="INN76" s="24"/>
      <c r="INO76" s="24"/>
      <c r="INP76" s="24"/>
      <c r="INQ76" s="24"/>
      <c r="INR76" s="24"/>
      <c r="INS76" s="24"/>
      <c r="INT76" s="24"/>
      <c r="INU76" s="24"/>
      <c r="INV76" s="24"/>
      <c r="INW76" s="24"/>
      <c r="INX76" s="24"/>
      <c r="INY76" s="24"/>
      <c r="INZ76" s="24"/>
      <c r="IOA76" s="24"/>
      <c r="IOB76" s="24"/>
      <c r="IOC76" s="24"/>
      <c r="IOD76" s="24"/>
      <c r="IOE76" s="24"/>
      <c r="IOF76" s="24"/>
      <c r="IOG76" s="24"/>
      <c r="IOH76" s="24"/>
      <c r="IOI76" s="24"/>
      <c r="IOJ76" s="24"/>
      <c r="IOK76" s="24"/>
      <c r="IOL76" s="24"/>
      <c r="IOM76" s="24"/>
      <c r="ION76" s="24"/>
      <c r="IOO76" s="24"/>
      <c r="IOP76" s="24"/>
      <c r="IOQ76" s="24"/>
      <c r="IOR76" s="24"/>
      <c r="IOS76" s="24"/>
      <c r="IOT76" s="24"/>
      <c r="IOU76" s="24"/>
      <c r="IOV76" s="24"/>
      <c r="IOW76" s="24"/>
      <c r="IOX76" s="24"/>
      <c r="IOY76" s="24"/>
      <c r="IOZ76" s="24"/>
      <c r="IPA76" s="24"/>
      <c r="IPB76" s="24"/>
      <c r="IPC76" s="24"/>
      <c r="IPD76" s="24"/>
      <c r="IPE76" s="24"/>
      <c r="IPF76" s="24"/>
      <c r="IPG76" s="24"/>
      <c r="IPH76" s="24"/>
      <c r="IPI76" s="24"/>
      <c r="IPJ76" s="24"/>
      <c r="IPK76" s="24"/>
      <c r="IPL76" s="24"/>
      <c r="IPM76" s="24"/>
      <c r="IPN76" s="24"/>
      <c r="IPO76" s="24"/>
      <c r="IPP76" s="24"/>
      <c r="IPQ76" s="24"/>
      <c r="IPR76" s="24"/>
      <c r="IPS76" s="24"/>
      <c r="IPT76" s="24"/>
      <c r="IPU76" s="24"/>
      <c r="IPV76" s="24"/>
      <c r="IPW76" s="24"/>
      <c r="IPX76" s="24"/>
      <c r="IPY76" s="24"/>
      <c r="IPZ76" s="24"/>
      <c r="IQA76" s="24"/>
      <c r="IQB76" s="24"/>
      <c r="IQC76" s="24"/>
      <c r="IQD76" s="24"/>
      <c r="IQE76" s="24"/>
      <c r="IQF76" s="24"/>
      <c r="IQG76" s="24"/>
      <c r="IQH76" s="24"/>
      <c r="IQI76" s="24"/>
      <c r="IQJ76" s="24"/>
      <c r="IQK76" s="24"/>
      <c r="IQL76" s="24"/>
      <c r="IQM76" s="24"/>
      <c r="IQN76" s="24"/>
      <c r="IQO76" s="24"/>
      <c r="IQP76" s="24"/>
      <c r="IQQ76" s="24"/>
      <c r="IQR76" s="24"/>
      <c r="IQS76" s="24"/>
      <c r="IQT76" s="24"/>
      <c r="IQU76" s="24"/>
      <c r="IQV76" s="24"/>
      <c r="IQW76" s="24"/>
      <c r="IQX76" s="24"/>
      <c r="IQY76" s="24"/>
      <c r="IQZ76" s="24"/>
      <c r="IRA76" s="24"/>
      <c r="IRB76" s="24"/>
      <c r="IRC76" s="24"/>
      <c r="IRD76" s="24"/>
      <c r="IRE76" s="24"/>
      <c r="IRF76" s="24"/>
      <c r="IRG76" s="24"/>
      <c r="IRH76" s="24"/>
      <c r="IRI76" s="24"/>
      <c r="IRJ76" s="24"/>
      <c r="IRK76" s="24"/>
      <c r="IRL76" s="24"/>
      <c r="IRM76" s="24"/>
      <c r="IRN76" s="24"/>
      <c r="IRO76" s="24"/>
      <c r="IRP76" s="24"/>
      <c r="IRQ76" s="24"/>
      <c r="IRR76" s="24"/>
      <c r="IRS76" s="24"/>
      <c r="IRT76" s="24"/>
      <c r="IRU76" s="24"/>
      <c r="IRV76" s="24"/>
      <c r="IRW76" s="24"/>
      <c r="IRX76" s="24"/>
      <c r="IRY76" s="24"/>
      <c r="IRZ76" s="24"/>
      <c r="ISA76" s="24"/>
      <c r="ISB76" s="24"/>
      <c r="ISC76" s="24"/>
      <c r="ISD76" s="24"/>
      <c r="ISE76" s="24"/>
      <c r="ISF76" s="24"/>
      <c r="ISG76" s="24"/>
      <c r="ISH76" s="24"/>
      <c r="ISI76" s="24"/>
      <c r="ISJ76" s="24"/>
      <c r="ISK76" s="24"/>
      <c r="ISL76" s="24"/>
      <c r="ISM76" s="24"/>
      <c r="ISN76" s="24"/>
      <c r="ISO76" s="24"/>
      <c r="ISP76" s="24"/>
      <c r="ISQ76" s="24"/>
      <c r="ISR76" s="24"/>
      <c r="ISS76" s="24"/>
      <c r="IST76" s="24"/>
      <c r="ISU76" s="24"/>
      <c r="ISV76" s="24"/>
      <c r="ISW76" s="24"/>
      <c r="ISX76" s="24"/>
      <c r="ISY76" s="24"/>
      <c r="ISZ76" s="24"/>
      <c r="ITA76" s="24"/>
      <c r="ITB76" s="24"/>
      <c r="ITC76" s="24"/>
      <c r="ITD76" s="24"/>
      <c r="ITE76" s="24"/>
      <c r="ITF76" s="24"/>
      <c r="ITG76" s="24"/>
      <c r="ITH76" s="24"/>
      <c r="ITI76" s="24"/>
      <c r="ITJ76" s="24"/>
      <c r="ITK76" s="24"/>
      <c r="ITL76" s="24"/>
      <c r="ITM76" s="24"/>
      <c r="ITN76" s="24"/>
      <c r="ITO76" s="24"/>
      <c r="ITP76" s="24"/>
      <c r="ITQ76" s="24"/>
      <c r="ITR76" s="24"/>
      <c r="ITS76" s="24"/>
      <c r="ITT76" s="24"/>
      <c r="ITU76" s="24"/>
      <c r="ITV76" s="24"/>
      <c r="ITW76" s="24"/>
      <c r="ITX76" s="24"/>
      <c r="ITY76" s="24"/>
      <c r="ITZ76" s="24"/>
      <c r="IUA76" s="24"/>
      <c r="IUB76" s="24"/>
      <c r="IUC76" s="24"/>
      <c r="IUD76" s="24"/>
      <c r="IUE76" s="24"/>
      <c r="IUF76" s="24"/>
      <c r="IUG76" s="24"/>
      <c r="IUH76" s="24"/>
      <c r="IUI76" s="24"/>
      <c r="IUJ76" s="24"/>
      <c r="IUK76" s="24"/>
      <c r="IUL76" s="24"/>
      <c r="IUM76" s="24"/>
      <c r="IUN76" s="24"/>
      <c r="IUO76" s="24"/>
      <c r="IUP76" s="24"/>
      <c r="IUQ76" s="24"/>
      <c r="IUR76" s="24"/>
      <c r="IUS76" s="24"/>
      <c r="IUT76" s="24"/>
      <c r="IUU76" s="24"/>
      <c r="IUV76" s="24"/>
      <c r="IUW76" s="24"/>
      <c r="IUX76" s="24"/>
      <c r="IUY76" s="24"/>
      <c r="IUZ76" s="24"/>
      <c r="IVA76" s="24"/>
      <c r="IVB76" s="24"/>
      <c r="IVC76" s="24"/>
      <c r="IVD76" s="24"/>
      <c r="IVE76" s="24"/>
      <c r="IVF76" s="24"/>
      <c r="IVG76" s="24"/>
      <c r="IVH76" s="24"/>
      <c r="IVI76" s="24"/>
      <c r="IVJ76" s="24"/>
      <c r="IVK76" s="24"/>
      <c r="IVL76" s="24"/>
      <c r="IVM76" s="24"/>
      <c r="IVN76" s="24"/>
      <c r="IVO76" s="24"/>
      <c r="IVP76" s="24"/>
      <c r="IVQ76" s="24"/>
      <c r="IVR76" s="24"/>
      <c r="IVS76" s="24"/>
      <c r="IVT76" s="24"/>
      <c r="IVU76" s="24"/>
      <c r="IVV76" s="24"/>
      <c r="IVW76" s="24"/>
      <c r="IVX76" s="24"/>
      <c r="IVY76" s="24"/>
      <c r="IVZ76" s="24"/>
      <c r="IWA76" s="24"/>
      <c r="IWB76" s="24"/>
      <c r="IWC76" s="24"/>
      <c r="IWD76" s="24"/>
      <c r="IWE76" s="24"/>
      <c r="IWF76" s="24"/>
      <c r="IWG76" s="24"/>
      <c r="IWH76" s="24"/>
      <c r="IWI76" s="24"/>
      <c r="IWJ76" s="24"/>
      <c r="IWK76" s="24"/>
      <c r="IWL76" s="24"/>
      <c r="IWM76" s="24"/>
      <c r="IWN76" s="24"/>
      <c r="IWO76" s="24"/>
      <c r="IWP76" s="24"/>
      <c r="IWQ76" s="24"/>
      <c r="IWR76" s="24"/>
      <c r="IWS76" s="24"/>
      <c r="IWT76" s="24"/>
      <c r="IWU76" s="24"/>
      <c r="IWV76" s="24"/>
      <c r="IWW76" s="24"/>
      <c r="IWX76" s="24"/>
      <c r="IWY76" s="24"/>
      <c r="IWZ76" s="24"/>
      <c r="IXA76" s="24"/>
      <c r="IXB76" s="24"/>
      <c r="IXC76" s="24"/>
      <c r="IXD76" s="24"/>
      <c r="IXE76" s="24"/>
      <c r="IXF76" s="24"/>
      <c r="IXG76" s="24"/>
      <c r="IXH76" s="24"/>
      <c r="IXI76" s="24"/>
      <c r="IXJ76" s="24"/>
      <c r="IXK76" s="24"/>
      <c r="IXL76" s="24"/>
      <c r="IXM76" s="24"/>
      <c r="IXN76" s="24"/>
      <c r="IXO76" s="24"/>
      <c r="IXP76" s="24"/>
      <c r="IXQ76" s="24"/>
      <c r="IXR76" s="24"/>
      <c r="IXS76" s="24"/>
      <c r="IXT76" s="24"/>
      <c r="IXU76" s="24"/>
      <c r="IXV76" s="24"/>
      <c r="IXW76" s="24"/>
      <c r="IXX76" s="24"/>
      <c r="IXY76" s="24"/>
      <c r="IXZ76" s="24"/>
      <c r="IYA76" s="24"/>
      <c r="IYB76" s="24"/>
      <c r="IYC76" s="24"/>
      <c r="IYD76" s="24"/>
      <c r="IYE76" s="24"/>
      <c r="IYF76" s="24"/>
      <c r="IYG76" s="24"/>
      <c r="IYH76" s="24"/>
      <c r="IYI76" s="24"/>
      <c r="IYJ76" s="24"/>
      <c r="IYK76" s="24"/>
      <c r="IYL76" s="24"/>
      <c r="IYM76" s="24"/>
      <c r="IYN76" s="24"/>
      <c r="IYO76" s="24"/>
      <c r="IYP76" s="24"/>
      <c r="IYQ76" s="24"/>
      <c r="IYR76" s="24"/>
      <c r="IYS76" s="24"/>
      <c r="IYT76" s="24"/>
      <c r="IYU76" s="24"/>
      <c r="IYV76" s="24"/>
      <c r="IYW76" s="24"/>
      <c r="IYX76" s="24"/>
      <c r="IYY76" s="24"/>
      <c r="IYZ76" s="24"/>
      <c r="IZA76" s="24"/>
      <c r="IZB76" s="24"/>
      <c r="IZC76" s="24"/>
      <c r="IZD76" s="24"/>
      <c r="IZE76" s="24"/>
      <c r="IZF76" s="24"/>
      <c r="IZG76" s="24"/>
      <c r="IZH76" s="24"/>
      <c r="IZI76" s="24"/>
      <c r="IZJ76" s="24"/>
      <c r="IZK76" s="24"/>
      <c r="IZL76" s="24"/>
      <c r="IZM76" s="24"/>
      <c r="IZN76" s="24"/>
      <c r="IZO76" s="24"/>
      <c r="IZP76" s="24"/>
      <c r="IZQ76" s="24"/>
      <c r="IZR76" s="24"/>
      <c r="IZS76" s="24"/>
      <c r="IZT76" s="24"/>
      <c r="IZU76" s="24"/>
      <c r="IZV76" s="24"/>
      <c r="IZW76" s="24"/>
      <c r="IZX76" s="24"/>
      <c r="IZY76" s="24"/>
      <c r="IZZ76" s="24"/>
      <c r="JAA76" s="24"/>
      <c r="JAB76" s="24"/>
      <c r="JAC76" s="24"/>
      <c r="JAD76" s="24"/>
      <c r="JAE76" s="24"/>
      <c r="JAF76" s="24"/>
      <c r="JAG76" s="24"/>
      <c r="JAH76" s="24"/>
      <c r="JAI76" s="24"/>
      <c r="JAJ76" s="24"/>
      <c r="JAK76" s="24"/>
      <c r="JAL76" s="24"/>
      <c r="JAM76" s="24"/>
      <c r="JAN76" s="24"/>
      <c r="JAO76" s="24"/>
      <c r="JAP76" s="24"/>
      <c r="JAQ76" s="24"/>
      <c r="JAR76" s="24"/>
      <c r="JAS76" s="24"/>
      <c r="JAT76" s="24"/>
      <c r="JAU76" s="24"/>
      <c r="JAV76" s="24"/>
      <c r="JAW76" s="24"/>
      <c r="JAX76" s="24"/>
      <c r="JAY76" s="24"/>
      <c r="JAZ76" s="24"/>
      <c r="JBA76" s="24"/>
      <c r="JBB76" s="24"/>
      <c r="JBC76" s="24"/>
      <c r="JBD76" s="24"/>
      <c r="JBE76" s="24"/>
      <c r="JBF76" s="24"/>
      <c r="JBG76" s="24"/>
      <c r="JBH76" s="24"/>
      <c r="JBI76" s="24"/>
      <c r="JBJ76" s="24"/>
      <c r="JBK76" s="24"/>
      <c r="JBL76" s="24"/>
      <c r="JBM76" s="24"/>
      <c r="JBN76" s="24"/>
      <c r="JBO76" s="24"/>
      <c r="JBP76" s="24"/>
      <c r="JBQ76" s="24"/>
      <c r="JBR76" s="24"/>
      <c r="JBS76" s="24"/>
      <c r="JBT76" s="24"/>
      <c r="JBU76" s="24"/>
      <c r="JBV76" s="24"/>
      <c r="JBW76" s="24"/>
      <c r="JBX76" s="24"/>
      <c r="JBY76" s="24"/>
      <c r="JBZ76" s="24"/>
      <c r="JCA76" s="24"/>
      <c r="JCB76" s="24"/>
      <c r="JCC76" s="24"/>
      <c r="JCD76" s="24"/>
      <c r="JCE76" s="24"/>
      <c r="JCF76" s="24"/>
      <c r="JCG76" s="24"/>
      <c r="JCH76" s="24"/>
      <c r="JCI76" s="24"/>
      <c r="JCJ76" s="24"/>
      <c r="JCK76" s="24"/>
      <c r="JCL76" s="24"/>
      <c r="JCM76" s="24"/>
      <c r="JCN76" s="24"/>
      <c r="JCO76" s="24"/>
      <c r="JCP76" s="24"/>
      <c r="JCQ76" s="24"/>
      <c r="JCR76" s="24"/>
      <c r="JCS76" s="24"/>
      <c r="JCT76" s="24"/>
      <c r="JCU76" s="24"/>
      <c r="JCV76" s="24"/>
      <c r="JCW76" s="24"/>
      <c r="JCX76" s="24"/>
      <c r="JCY76" s="24"/>
      <c r="JCZ76" s="24"/>
      <c r="JDA76" s="24"/>
      <c r="JDB76" s="24"/>
      <c r="JDC76" s="24"/>
      <c r="JDD76" s="24"/>
      <c r="JDE76" s="24"/>
      <c r="JDF76" s="24"/>
      <c r="JDG76" s="24"/>
      <c r="JDH76" s="24"/>
      <c r="JDI76" s="24"/>
      <c r="JDJ76" s="24"/>
      <c r="JDK76" s="24"/>
      <c r="JDL76" s="24"/>
      <c r="JDM76" s="24"/>
      <c r="JDN76" s="24"/>
      <c r="JDO76" s="24"/>
      <c r="JDP76" s="24"/>
      <c r="JDQ76" s="24"/>
      <c r="JDR76" s="24"/>
      <c r="JDS76" s="24"/>
      <c r="JDT76" s="24"/>
      <c r="JDU76" s="24"/>
      <c r="JDV76" s="24"/>
      <c r="JDW76" s="24"/>
      <c r="JDX76" s="24"/>
      <c r="JDY76" s="24"/>
      <c r="JDZ76" s="24"/>
      <c r="JEA76" s="24"/>
      <c r="JEB76" s="24"/>
      <c r="JEC76" s="24"/>
      <c r="JED76" s="24"/>
      <c r="JEE76" s="24"/>
      <c r="JEF76" s="24"/>
      <c r="JEG76" s="24"/>
      <c r="JEH76" s="24"/>
      <c r="JEI76" s="24"/>
      <c r="JEJ76" s="24"/>
      <c r="JEK76" s="24"/>
      <c r="JEL76" s="24"/>
      <c r="JEM76" s="24"/>
      <c r="JEN76" s="24"/>
      <c r="JEO76" s="24"/>
      <c r="JEP76" s="24"/>
      <c r="JEQ76" s="24"/>
      <c r="JER76" s="24"/>
      <c r="JES76" s="24"/>
      <c r="JET76" s="24"/>
      <c r="JEU76" s="24"/>
      <c r="JEV76" s="24"/>
      <c r="JEW76" s="24"/>
      <c r="JEX76" s="24"/>
      <c r="JEY76" s="24"/>
      <c r="JEZ76" s="24"/>
      <c r="JFA76" s="24"/>
      <c r="JFB76" s="24"/>
      <c r="JFC76" s="24"/>
      <c r="JFD76" s="24"/>
      <c r="JFE76" s="24"/>
      <c r="JFF76" s="24"/>
      <c r="JFG76" s="24"/>
      <c r="JFH76" s="24"/>
      <c r="JFI76" s="24"/>
      <c r="JFJ76" s="24"/>
      <c r="JFK76" s="24"/>
      <c r="JFL76" s="24"/>
      <c r="JFM76" s="24"/>
      <c r="JFN76" s="24"/>
      <c r="JFO76" s="24"/>
      <c r="JFP76" s="24"/>
      <c r="JFQ76" s="24"/>
      <c r="JFR76" s="24"/>
      <c r="JFS76" s="24"/>
      <c r="JFT76" s="24"/>
      <c r="JFU76" s="24"/>
      <c r="JFV76" s="24"/>
      <c r="JFW76" s="24"/>
      <c r="JFX76" s="24"/>
      <c r="JFY76" s="24"/>
      <c r="JFZ76" s="24"/>
      <c r="JGA76" s="24"/>
      <c r="JGB76" s="24"/>
      <c r="JGC76" s="24"/>
      <c r="JGD76" s="24"/>
      <c r="JGE76" s="24"/>
      <c r="JGF76" s="24"/>
      <c r="JGG76" s="24"/>
      <c r="JGH76" s="24"/>
      <c r="JGI76" s="24"/>
      <c r="JGJ76" s="24"/>
      <c r="JGK76" s="24"/>
      <c r="JGL76" s="24"/>
      <c r="JGM76" s="24"/>
      <c r="JGN76" s="24"/>
      <c r="JGO76" s="24"/>
      <c r="JGP76" s="24"/>
      <c r="JGQ76" s="24"/>
      <c r="JGR76" s="24"/>
      <c r="JGS76" s="24"/>
      <c r="JGT76" s="24"/>
      <c r="JGU76" s="24"/>
      <c r="JGV76" s="24"/>
      <c r="JGW76" s="24"/>
      <c r="JGX76" s="24"/>
      <c r="JGY76" s="24"/>
      <c r="JGZ76" s="24"/>
      <c r="JHA76" s="24"/>
      <c r="JHB76" s="24"/>
      <c r="JHC76" s="24"/>
      <c r="JHD76" s="24"/>
      <c r="JHE76" s="24"/>
      <c r="JHF76" s="24"/>
      <c r="JHG76" s="24"/>
      <c r="JHH76" s="24"/>
      <c r="JHI76" s="24"/>
      <c r="JHJ76" s="24"/>
      <c r="JHK76" s="24"/>
      <c r="JHL76" s="24"/>
      <c r="JHM76" s="24"/>
      <c r="JHN76" s="24"/>
      <c r="JHO76" s="24"/>
      <c r="JHP76" s="24"/>
      <c r="JHQ76" s="24"/>
      <c r="JHR76" s="24"/>
      <c r="JHS76" s="24"/>
      <c r="JHT76" s="24"/>
      <c r="JHU76" s="24"/>
      <c r="JHV76" s="24"/>
      <c r="JHW76" s="24"/>
      <c r="JHX76" s="24"/>
      <c r="JHY76" s="24"/>
      <c r="JHZ76" s="24"/>
      <c r="JIA76" s="24"/>
      <c r="JIB76" s="24"/>
      <c r="JIC76" s="24"/>
      <c r="JID76" s="24"/>
      <c r="JIE76" s="24"/>
      <c r="JIF76" s="24"/>
      <c r="JIG76" s="24"/>
      <c r="JIH76" s="24"/>
      <c r="JII76" s="24"/>
      <c r="JIJ76" s="24"/>
      <c r="JIK76" s="24"/>
      <c r="JIL76" s="24"/>
      <c r="JIM76" s="24"/>
      <c r="JIN76" s="24"/>
      <c r="JIO76" s="24"/>
      <c r="JIP76" s="24"/>
      <c r="JIQ76" s="24"/>
      <c r="JIR76" s="24"/>
      <c r="JIS76" s="24"/>
      <c r="JIT76" s="24"/>
      <c r="JIU76" s="24"/>
      <c r="JIV76" s="24"/>
      <c r="JIW76" s="24"/>
      <c r="JIX76" s="24"/>
      <c r="JIY76" s="24"/>
      <c r="JIZ76" s="24"/>
      <c r="JJA76" s="24"/>
      <c r="JJB76" s="24"/>
      <c r="JJC76" s="24"/>
      <c r="JJD76" s="24"/>
      <c r="JJE76" s="24"/>
      <c r="JJF76" s="24"/>
      <c r="JJG76" s="24"/>
      <c r="JJH76" s="24"/>
      <c r="JJI76" s="24"/>
      <c r="JJJ76" s="24"/>
      <c r="JJK76" s="24"/>
      <c r="JJL76" s="24"/>
      <c r="JJM76" s="24"/>
      <c r="JJN76" s="24"/>
      <c r="JJO76" s="24"/>
      <c r="JJP76" s="24"/>
      <c r="JJQ76" s="24"/>
      <c r="JJR76" s="24"/>
      <c r="JJS76" s="24"/>
      <c r="JJT76" s="24"/>
      <c r="JJU76" s="24"/>
      <c r="JJV76" s="24"/>
      <c r="JJW76" s="24"/>
      <c r="JJX76" s="24"/>
      <c r="JJY76" s="24"/>
      <c r="JJZ76" s="24"/>
      <c r="JKA76" s="24"/>
      <c r="JKB76" s="24"/>
      <c r="JKC76" s="24"/>
      <c r="JKD76" s="24"/>
      <c r="JKE76" s="24"/>
      <c r="JKF76" s="24"/>
      <c r="JKG76" s="24"/>
      <c r="JKH76" s="24"/>
      <c r="JKI76" s="24"/>
      <c r="JKJ76" s="24"/>
      <c r="JKK76" s="24"/>
      <c r="JKL76" s="24"/>
      <c r="JKM76" s="24"/>
      <c r="JKN76" s="24"/>
      <c r="JKO76" s="24"/>
      <c r="JKP76" s="24"/>
      <c r="JKQ76" s="24"/>
      <c r="JKR76" s="24"/>
      <c r="JKS76" s="24"/>
      <c r="JKT76" s="24"/>
      <c r="JKU76" s="24"/>
      <c r="JKV76" s="24"/>
      <c r="JKW76" s="24"/>
      <c r="JKX76" s="24"/>
      <c r="JKY76" s="24"/>
      <c r="JKZ76" s="24"/>
      <c r="JLA76" s="24"/>
      <c r="JLB76" s="24"/>
      <c r="JLC76" s="24"/>
      <c r="JLD76" s="24"/>
      <c r="JLE76" s="24"/>
      <c r="JLF76" s="24"/>
      <c r="JLG76" s="24"/>
      <c r="JLH76" s="24"/>
      <c r="JLI76" s="24"/>
      <c r="JLJ76" s="24"/>
      <c r="JLK76" s="24"/>
      <c r="JLL76" s="24"/>
      <c r="JLM76" s="24"/>
      <c r="JLN76" s="24"/>
      <c r="JLO76" s="24"/>
      <c r="JLP76" s="24"/>
      <c r="JLQ76" s="24"/>
      <c r="JLR76" s="24"/>
      <c r="JLS76" s="24"/>
      <c r="JLT76" s="24"/>
      <c r="JLU76" s="24"/>
      <c r="JLV76" s="24"/>
      <c r="JLW76" s="24"/>
      <c r="JLX76" s="24"/>
      <c r="JLY76" s="24"/>
      <c r="JLZ76" s="24"/>
      <c r="JMA76" s="24"/>
      <c r="JMB76" s="24"/>
      <c r="JMC76" s="24"/>
      <c r="JMD76" s="24"/>
      <c r="JME76" s="24"/>
      <c r="JMF76" s="24"/>
      <c r="JMG76" s="24"/>
      <c r="JMH76" s="24"/>
      <c r="JMI76" s="24"/>
      <c r="JMJ76" s="24"/>
      <c r="JMK76" s="24"/>
      <c r="JML76" s="24"/>
      <c r="JMM76" s="24"/>
      <c r="JMN76" s="24"/>
      <c r="JMO76" s="24"/>
      <c r="JMP76" s="24"/>
      <c r="JMQ76" s="24"/>
      <c r="JMR76" s="24"/>
      <c r="JMS76" s="24"/>
      <c r="JMT76" s="24"/>
      <c r="JMU76" s="24"/>
      <c r="JMV76" s="24"/>
      <c r="JMW76" s="24"/>
      <c r="JMX76" s="24"/>
      <c r="JMY76" s="24"/>
      <c r="JMZ76" s="24"/>
      <c r="JNA76" s="24"/>
      <c r="JNB76" s="24"/>
      <c r="JNC76" s="24"/>
      <c r="JND76" s="24"/>
      <c r="JNE76" s="24"/>
      <c r="JNF76" s="24"/>
      <c r="JNG76" s="24"/>
      <c r="JNH76" s="24"/>
      <c r="JNI76" s="24"/>
      <c r="JNJ76" s="24"/>
      <c r="JNK76" s="24"/>
      <c r="JNL76" s="24"/>
      <c r="JNM76" s="24"/>
      <c r="JNN76" s="24"/>
      <c r="JNO76" s="24"/>
      <c r="JNP76" s="24"/>
      <c r="JNQ76" s="24"/>
      <c r="JNR76" s="24"/>
      <c r="JNS76" s="24"/>
      <c r="JNT76" s="24"/>
      <c r="JNU76" s="24"/>
      <c r="JNV76" s="24"/>
      <c r="JNW76" s="24"/>
      <c r="JNX76" s="24"/>
      <c r="JNY76" s="24"/>
      <c r="JNZ76" s="24"/>
      <c r="JOA76" s="24"/>
      <c r="JOB76" s="24"/>
      <c r="JOC76" s="24"/>
      <c r="JOD76" s="24"/>
      <c r="JOE76" s="24"/>
      <c r="JOF76" s="24"/>
      <c r="JOG76" s="24"/>
      <c r="JOH76" s="24"/>
      <c r="JOI76" s="24"/>
      <c r="JOJ76" s="24"/>
      <c r="JOK76" s="24"/>
      <c r="JOL76" s="24"/>
      <c r="JOM76" s="24"/>
      <c r="JON76" s="24"/>
      <c r="JOO76" s="24"/>
      <c r="JOP76" s="24"/>
      <c r="JOQ76" s="24"/>
      <c r="JOR76" s="24"/>
      <c r="JOS76" s="24"/>
      <c r="JOT76" s="24"/>
      <c r="JOU76" s="24"/>
      <c r="JOV76" s="24"/>
      <c r="JOW76" s="24"/>
      <c r="JOX76" s="24"/>
      <c r="JOY76" s="24"/>
      <c r="JOZ76" s="24"/>
      <c r="JPA76" s="24"/>
      <c r="JPB76" s="24"/>
      <c r="JPC76" s="24"/>
      <c r="JPD76" s="24"/>
      <c r="JPE76" s="24"/>
      <c r="JPF76" s="24"/>
      <c r="JPG76" s="24"/>
      <c r="JPH76" s="24"/>
      <c r="JPI76" s="24"/>
      <c r="JPJ76" s="24"/>
      <c r="JPK76" s="24"/>
      <c r="JPL76" s="24"/>
      <c r="JPM76" s="24"/>
      <c r="JPN76" s="24"/>
      <c r="JPO76" s="24"/>
      <c r="JPP76" s="24"/>
      <c r="JPQ76" s="24"/>
      <c r="JPR76" s="24"/>
      <c r="JPS76" s="24"/>
      <c r="JPT76" s="24"/>
      <c r="JPU76" s="24"/>
      <c r="JPV76" s="24"/>
      <c r="JPW76" s="24"/>
      <c r="JPX76" s="24"/>
      <c r="JPY76" s="24"/>
      <c r="JPZ76" s="24"/>
      <c r="JQA76" s="24"/>
      <c r="JQB76" s="24"/>
      <c r="JQC76" s="24"/>
      <c r="JQD76" s="24"/>
      <c r="JQE76" s="24"/>
      <c r="JQF76" s="24"/>
      <c r="JQG76" s="24"/>
      <c r="JQH76" s="24"/>
      <c r="JQI76" s="24"/>
      <c r="JQJ76" s="24"/>
      <c r="JQK76" s="24"/>
      <c r="JQL76" s="24"/>
      <c r="JQM76" s="24"/>
      <c r="JQN76" s="24"/>
      <c r="JQO76" s="24"/>
      <c r="JQP76" s="24"/>
      <c r="JQQ76" s="24"/>
      <c r="JQR76" s="24"/>
      <c r="JQS76" s="24"/>
      <c r="JQT76" s="24"/>
      <c r="JQU76" s="24"/>
      <c r="JQV76" s="24"/>
      <c r="JQW76" s="24"/>
      <c r="JQX76" s="24"/>
      <c r="JQY76" s="24"/>
      <c r="JQZ76" s="24"/>
      <c r="JRA76" s="24"/>
      <c r="JRB76" s="24"/>
      <c r="JRC76" s="24"/>
      <c r="JRD76" s="24"/>
      <c r="JRE76" s="24"/>
      <c r="JRF76" s="24"/>
      <c r="JRG76" s="24"/>
      <c r="JRH76" s="24"/>
      <c r="JRI76" s="24"/>
      <c r="JRJ76" s="24"/>
      <c r="JRK76" s="24"/>
      <c r="JRL76" s="24"/>
      <c r="JRM76" s="24"/>
      <c r="JRN76" s="24"/>
      <c r="JRO76" s="24"/>
      <c r="JRP76" s="24"/>
      <c r="JRQ76" s="24"/>
      <c r="JRR76" s="24"/>
      <c r="JRS76" s="24"/>
      <c r="JRT76" s="24"/>
      <c r="JRU76" s="24"/>
      <c r="JRV76" s="24"/>
      <c r="JRW76" s="24"/>
      <c r="JRX76" s="24"/>
      <c r="JRY76" s="24"/>
      <c r="JRZ76" s="24"/>
      <c r="JSA76" s="24"/>
      <c r="JSB76" s="24"/>
      <c r="JSC76" s="24"/>
      <c r="JSD76" s="24"/>
      <c r="JSE76" s="24"/>
      <c r="JSF76" s="24"/>
      <c r="JSG76" s="24"/>
      <c r="JSH76" s="24"/>
      <c r="JSI76" s="24"/>
      <c r="JSJ76" s="24"/>
      <c r="JSK76" s="24"/>
      <c r="JSL76" s="24"/>
      <c r="JSM76" s="24"/>
      <c r="JSN76" s="24"/>
      <c r="JSO76" s="24"/>
      <c r="JSP76" s="24"/>
      <c r="JSQ76" s="24"/>
      <c r="JSR76" s="24"/>
      <c r="JSS76" s="24"/>
      <c r="JST76" s="24"/>
      <c r="JSU76" s="24"/>
      <c r="JSV76" s="24"/>
      <c r="JSW76" s="24"/>
      <c r="JSX76" s="24"/>
      <c r="JSY76" s="24"/>
      <c r="JSZ76" s="24"/>
      <c r="JTA76" s="24"/>
      <c r="JTB76" s="24"/>
      <c r="JTC76" s="24"/>
      <c r="JTD76" s="24"/>
      <c r="JTE76" s="24"/>
      <c r="JTF76" s="24"/>
      <c r="JTG76" s="24"/>
      <c r="JTH76" s="24"/>
      <c r="JTI76" s="24"/>
      <c r="JTJ76" s="24"/>
      <c r="JTK76" s="24"/>
      <c r="JTL76" s="24"/>
      <c r="JTM76" s="24"/>
      <c r="JTN76" s="24"/>
      <c r="JTO76" s="24"/>
      <c r="JTP76" s="24"/>
      <c r="JTQ76" s="24"/>
      <c r="JTR76" s="24"/>
      <c r="JTS76" s="24"/>
      <c r="JTT76" s="24"/>
      <c r="JTU76" s="24"/>
      <c r="JTV76" s="24"/>
      <c r="JTW76" s="24"/>
      <c r="JTX76" s="24"/>
      <c r="JTY76" s="24"/>
      <c r="JTZ76" s="24"/>
      <c r="JUA76" s="24"/>
      <c r="JUB76" s="24"/>
      <c r="JUC76" s="24"/>
      <c r="JUD76" s="24"/>
      <c r="JUE76" s="24"/>
      <c r="JUF76" s="24"/>
      <c r="JUG76" s="24"/>
      <c r="JUH76" s="24"/>
      <c r="JUI76" s="24"/>
      <c r="JUJ76" s="24"/>
      <c r="JUK76" s="24"/>
      <c r="JUL76" s="24"/>
      <c r="JUM76" s="24"/>
      <c r="JUN76" s="24"/>
      <c r="JUO76" s="24"/>
      <c r="JUP76" s="24"/>
      <c r="JUQ76" s="24"/>
      <c r="JUR76" s="24"/>
      <c r="JUS76" s="24"/>
      <c r="JUT76" s="24"/>
      <c r="JUU76" s="24"/>
      <c r="JUV76" s="24"/>
      <c r="JUW76" s="24"/>
      <c r="JUX76" s="24"/>
      <c r="JUY76" s="24"/>
      <c r="JUZ76" s="24"/>
      <c r="JVA76" s="24"/>
      <c r="JVB76" s="24"/>
      <c r="JVC76" s="24"/>
      <c r="JVD76" s="24"/>
      <c r="JVE76" s="24"/>
      <c r="JVF76" s="24"/>
      <c r="JVG76" s="24"/>
      <c r="JVH76" s="24"/>
      <c r="JVI76" s="24"/>
      <c r="JVJ76" s="24"/>
      <c r="JVK76" s="24"/>
      <c r="JVL76" s="24"/>
      <c r="JVM76" s="24"/>
      <c r="JVN76" s="24"/>
      <c r="JVO76" s="24"/>
      <c r="JVP76" s="24"/>
      <c r="JVQ76" s="24"/>
      <c r="JVR76" s="24"/>
      <c r="JVS76" s="24"/>
      <c r="JVT76" s="24"/>
      <c r="JVU76" s="24"/>
      <c r="JVV76" s="24"/>
      <c r="JVW76" s="24"/>
      <c r="JVX76" s="24"/>
      <c r="JVY76" s="24"/>
      <c r="JVZ76" s="24"/>
      <c r="JWA76" s="24"/>
      <c r="JWB76" s="24"/>
      <c r="JWC76" s="24"/>
      <c r="JWD76" s="24"/>
      <c r="JWE76" s="24"/>
      <c r="JWF76" s="24"/>
      <c r="JWG76" s="24"/>
      <c r="JWH76" s="24"/>
      <c r="JWI76" s="24"/>
      <c r="JWJ76" s="24"/>
      <c r="JWK76" s="24"/>
      <c r="JWL76" s="24"/>
      <c r="JWM76" s="24"/>
      <c r="JWN76" s="24"/>
      <c r="JWO76" s="24"/>
      <c r="JWP76" s="24"/>
      <c r="JWQ76" s="24"/>
      <c r="JWR76" s="24"/>
      <c r="JWS76" s="24"/>
      <c r="JWT76" s="24"/>
      <c r="JWU76" s="24"/>
      <c r="JWV76" s="24"/>
      <c r="JWW76" s="24"/>
      <c r="JWX76" s="24"/>
      <c r="JWY76" s="24"/>
      <c r="JWZ76" s="24"/>
      <c r="JXA76" s="24"/>
      <c r="JXB76" s="24"/>
      <c r="JXC76" s="24"/>
      <c r="JXD76" s="24"/>
      <c r="JXE76" s="24"/>
      <c r="JXF76" s="24"/>
      <c r="JXG76" s="24"/>
      <c r="JXH76" s="24"/>
      <c r="JXI76" s="24"/>
      <c r="JXJ76" s="24"/>
      <c r="JXK76" s="24"/>
      <c r="JXL76" s="24"/>
      <c r="JXM76" s="24"/>
      <c r="JXN76" s="24"/>
      <c r="JXO76" s="24"/>
      <c r="JXP76" s="24"/>
      <c r="JXQ76" s="24"/>
      <c r="JXR76" s="24"/>
      <c r="JXS76" s="24"/>
      <c r="JXT76" s="24"/>
      <c r="JXU76" s="24"/>
      <c r="JXV76" s="24"/>
      <c r="JXW76" s="24"/>
      <c r="JXX76" s="24"/>
      <c r="JXY76" s="24"/>
      <c r="JXZ76" s="24"/>
      <c r="JYA76" s="24"/>
      <c r="JYB76" s="24"/>
      <c r="JYC76" s="24"/>
      <c r="JYD76" s="24"/>
      <c r="JYE76" s="24"/>
      <c r="JYF76" s="24"/>
      <c r="JYG76" s="24"/>
      <c r="JYH76" s="24"/>
      <c r="JYI76" s="24"/>
      <c r="JYJ76" s="24"/>
      <c r="JYK76" s="24"/>
      <c r="JYL76" s="24"/>
      <c r="JYM76" s="24"/>
      <c r="JYN76" s="24"/>
      <c r="JYO76" s="24"/>
      <c r="JYP76" s="24"/>
      <c r="JYQ76" s="24"/>
      <c r="JYR76" s="24"/>
      <c r="JYS76" s="24"/>
      <c r="JYT76" s="24"/>
      <c r="JYU76" s="24"/>
      <c r="JYV76" s="24"/>
      <c r="JYW76" s="24"/>
      <c r="JYX76" s="24"/>
      <c r="JYY76" s="24"/>
      <c r="JYZ76" s="24"/>
      <c r="JZA76" s="24"/>
      <c r="JZB76" s="24"/>
      <c r="JZC76" s="24"/>
      <c r="JZD76" s="24"/>
      <c r="JZE76" s="24"/>
      <c r="JZF76" s="24"/>
      <c r="JZG76" s="24"/>
      <c r="JZH76" s="24"/>
      <c r="JZI76" s="24"/>
      <c r="JZJ76" s="24"/>
      <c r="JZK76" s="24"/>
      <c r="JZL76" s="24"/>
      <c r="JZM76" s="24"/>
      <c r="JZN76" s="24"/>
      <c r="JZO76" s="24"/>
      <c r="JZP76" s="24"/>
      <c r="JZQ76" s="24"/>
      <c r="JZR76" s="24"/>
      <c r="JZS76" s="24"/>
      <c r="JZT76" s="24"/>
      <c r="JZU76" s="24"/>
      <c r="JZV76" s="24"/>
      <c r="JZW76" s="24"/>
      <c r="JZX76" s="24"/>
      <c r="JZY76" s="24"/>
      <c r="JZZ76" s="24"/>
      <c r="KAA76" s="24"/>
      <c r="KAB76" s="24"/>
      <c r="KAC76" s="24"/>
      <c r="KAD76" s="24"/>
      <c r="KAE76" s="24"/>
      <c r="KAF76" s="24"/>
      <c r="KAG76" s="24"/>
      <c r="KAH76" s="24"/>
      <c r="KAI76" s="24"/>
      <c r="KAJ76" s="24"/>
      <c r="KAK76" s="24"/>
      <c r="KAL76" s="24"/>
      <c r="KAM76" s="24"/>
      <c r="KAN76" s="24"/>
      <c r="KAO76" s="24"/>
      <c r="KAP76" s="24"/>
      <c r="KAQ76" s="24"/>
      <c r="KAR76" s="24"/>
      <c r="KAS76" s="24"/>
      <c r="KAT76" s="24"/>
      <c r="KAU76" s="24"/>
      <c r="KAV76" s="24"/>
      <c r="KAW76" s="24"/>
      <c r="KAX76" s="24"/>
      <c r="KAY76" s="24"/>
      <c r="KAZ76" s="24"/>
      <c r="KBA76" s="24"/>
      <c r="KBB76" s="24"/>
      <c r="KBC76" s="24"/>
      <c r="KBD76" s="24"/>
      <c r="KBE76" s="24"/>
      <c r="KBF76" s="24"/>
      <c r="KBG76" s="24"/>
      <c r="KBH76" s="24"/>
      <c r="KBI76" s="24"/>
      <c r="KBJ76" s="24"/>
      <c r="KBK76" s="24"/>
      <c r="KBL76" s="24"/>
      <c r="KBM76" s="24"/>
      <c r="KBN76" s="24"/>
      <c r="KBO76" s="24"/>
      <c r="KBP76" s="24"/>
      <c r="KBQ76" s="24"/>
      <c r="KBR76" s="24"/>
      <c r="KBS76" s="24"/>
      <c r="KBT76" s="24"/>
      <c r="KBU76" s="24"/>
      <c r="KBV76" s="24"/>
      <c r="KBW76" s="24"/>
      <c r="KBX76" s="24"/>
      <c r="KBY76" s="24"/>
      <c r="KBZ76" s="24"/>
      <c r="KCA76" s="24"/>
      <c r="KCB76" s="24"/>
      <c r="KCC76" s="24"/>
      <c r="KCD76" s="24"/>
      <c r="KCE76" s="24"/>
      <c r="KCF76" s="24"/>
      <c r="KCG76" s="24"/>
      <c r="KCH76" s="24"/>
      <c r="KCI76" s="24"/>
      <c r="KCJ76" s="24"/>
      <c r="KCK76" s="24"/>
      <c r="KCL76" s="24"/>
      <c r="KCM76" s="24"/>
      <c r="KCN76" s="24"/>
      <c r="KCO76" s="24"/>
      <c r="KCP76" s="24"/>
      <c r="KCQ76" s="24"/>
      <c r="KCR76" s="24"/>
      <c r="KCS76" s="24"/>
      <c r="KCT76" s="24"/>
      <c r="KCU76" s="24"/>
      <c r="KCV76" s="24"/>
      <c r="KCW76" s="24"/>
      <c r="KCX76" s="24"/>
      <c r="KCY76" s="24"/>
      <c r="KCZ76" s="24"/>
      <c r="KDA76" s="24"/>
      <c r="KDB76" s="24"/>
      <c r="KDC76" s="24"/>
      <c r="KDD76" s="24"/>
      <c r="KDE76" s="24"/>
      <c r="KDF76" s="24"/>
      <c r="KDG76" s="24"/>
      <c r="KDH76" s="24"/>
      <c r="KDI76" s="24"/>
      <c r="KDJ76" s="24"/>
      <c r="KDK76" s="24"/>
      <c r="KDL76" s="24"/>
      <c r="KDM76" s="24"/>
      <c r="KDN76" s="24"/>
      <c r="KDO76" s="24"/>
      <c r="KDP76" s="24"/>
      <c r="KDQ76" s="24"/>
      <c r="KDR76" s="24"/>
      <c r="KDS76" s="24"/>
      <c r="KDT76" s="24"/>
      <c r="KDU76" s="24"/>
      <c r="KDV76" s="24"/>
      <c r="KDW76" s="24"/>
      <c r="KDX76" s="24"/>
      <c r="KDY76" s="24"/>
      <c r="KDZ76" s="24"/>
      <c r="KEA76" s="24"/>
      <c r="KEB76" s="24"/>
      <c r="KEC76" s="24"/>
      <c r="KED76" s="24"/>
      <c r="KEE76" s="24"/>
      <c r="KEF76" s="24"/>
      <c r="KEG76" s="24"/>
      <c r="KEH76" s="24"/>
      <c r="KEI76" s="24"/>
      <c r="KEJ76" s="24"/>
      <c r="KEK76" s="24"/>
      <c r="KEL76" s="24"/>
      <c r="KEM76" s="24"/>
      <c r="KEN76" s="24"/>
      <c r="KEO76" s="24"/>
      <c r="KEP76" s="24"/>
      <c r="KEQ76" s="24"/>
      <c r="KER76" s="24"/>
      <c r="KES76" s="24"/>
      <c r="KET76" s="24"/>
      <c r="KEU76" s="24"/>
      <c r="KEV76" s="24"/>
      <c r="KEW76" s="24"/>
      <c r="KEX76" s="24"/>
      <c r="KEY76" s="24"/>
      <c r="KEZ76" s="24"/>
      <c r="KFA76" s="24"/>
      <c r="KFB76" s="24"/>
      <c r="KFC76" s="24"/>
      <c r="KFD76" s="24"/>
      <c r="KFE76" s="24"/>
      <c r="KFF76" s="24"/>
      <c r="KFG76" s="24"/>
      <c r="KFH76" s="24"/>
      <c r="KFI76" s="24"/>
      <c r="KFJ76" s="24"/>
      <c r="KFK76" s="24"/>
      <c r="KFL76" s="24"/>
      <c r="KFM76" s="24"/>
      <c r="KFN76" s="24"/>
      <c r="KFO76" s="24"/>
      <c r="KFP76" s="24"/>
      <c r="KFQ76" s="24"/>
      <c r="KFR76" s="24"/>
      <c r="KFS76" s="24"/>
      <c r="KFT76" s="24"/>
      <c r="KFU76" s="24"/>
      <c r="KFV76" s="24"/>
      <c r="KFW76" s="24"/>
      <c r="KFX76" s="24"/>
      <c r="KFY76" s="24"/>
      <c r="KFZ76" s="24"/>
      <c r="KGA76" s="24"/>
      <c r="KGB76" s="24"/>
      <c r="KGC76" s="24"/>
      <c r="KGD76" s="24"/>
      <c r="KGE76" s="24"/>
      <c r="KGF76" s="24"/>
      <c r="KGG76" s="24"/>
      <c r="KGH76" s="24"/>
      <c r="KGI76" s="24"/>
      <c r="KGJ76" s="24"/>
      <c r="KGK76" s="24"/>
      <c r="KGL76" s="24"/>
      <c r="KGM76" s="24"/>
      <c r="KGN76" s="24"/>
      <c r="KGO76" s="24"/>
      <c r="KGP76" s="24"/>
      <c r="KGQ76" s="24"/>
      <c r="KGR76" s="24"/>
      <c r="KGS76" s="24"/>
      <c r="KGT76" s="24"/>
      <c r="KGU76" s="24"/>
      <c r="KGV76" s="24"/>
      <c r="KGW76" s="24"/>
      <c r="KGX76" s="24"/>
      <c r="KGY76" s="24"/>
      <c r="KGZ76" s="24"/>
      <c r="KHA76" s="24"/>
      <c r="KHB76" s="24"/>
      <c r="KHC76" s="24"/>
      <c r="KHD76" s="24"/>
      <c r="KHE76" s="24"/>
      <c r="KHF76" s="24"/>
      <c r="KHG76" s="24"/>
      <c r="KHH76" s="24"/>
      <c r="KHI76" s="24"/>
      <c r="KHJ76" s="24"/>
      <c r="KHK76" s="24"/>
      <c r="KHL76" s="24"/>
      <c r="KHM76" s="24"/>
      <c r="KHN76" s="24"/>
      <c r="KHO76" s="24"/>
      <c r="KHP76" s="24"/>
      <c r="KHQ76" s="24"/>
      <c r="KHR76" s="24"/>
      <c r="KHS76" s="24"/>
      <c r="KHT76" s="24"/>
      <c r="KHU76" s="24"/>
      <c r="KHV76" s="24"/>
      <c r="KHW76" s="24"/>
      <c r="KHX76" s="24"/>
      <c r="KHY76" s="24"/>
      <c r="KHZ76" s="24"/>
      <c r="KIA76" s="24"/>
      <c r="KIB76" s="24"/>
      <c r="KIC76" s="24"/>
      <c r="KID76" s="24"/>
      <c r="KIE76" s="24"/>
      <c r="KIF76" s="24"/>
      <c r="KIG76" s="24"/>
      <c r="KIH76" s="24"/>
      <c r="KII76" s="24"/>
      <c r="KIJ76" s="24"/>
      <c r="KIK76" s="24"/>
      <c r="KIL76" s="24"/>
      <c r="KIM76" s="24"/>
      <c r="KIN76" s="24"/>
      <c r="KIO76" s="24"/>
      <c r="KIP76" s="24"/>
      <c r="KIQ76" s="24"/>
      <c r="KIR76" s="24"/>
      <c r="KIS76" s="24"/>
      <c r="KIT76" s="24"/>
      <c r="KIU76" s="24"/>
      <c r="KIV76" s="24"/>
      <c r="KIW76" s="24"/>
      <c r="KIX76" s="24"/>
      <c r="KIY76" s="24"/>
      <c r="KIZ76" s="24"/>
      <c r="KJA76" s="24"/>
      <c r="KJB76" s="24"/>
      <c r="KJC76" s="24"/>
      <c r="KJD76" s="24"/>
      <c r="KJE76" s="24"/>
      <c r="KJF76" s="24"/>
      <c r="KJG76" s="24"/>
      <c r="KJH76" s="24"/>
      <c r="KJI76" s="24"/>
      <c r="KJJ76" s="24"/>
      <c r="KJK76" s="24"/>
      <c r="KJL76" s="24"/>
      <c r="KJM76" s="24"/>
      <c r="KJN76" s="24"/>
      <c r="KJO76" s="24"/>
      <c r="KJP76" s="24"/>
      <c r="KJQ76" s="24"/>
      <c r="KJR76" s="24"/>
      <c r="KJS76" s="24"/>
      <c r="KJT76" s="24"/>
      <c r="KJU76" s="24"/>
      <c r="KJV76" s="24"/>
      <c r="KJW76" s="24"/>
      <c r="KJX76" s="24"/>
      <c r="KJY76" s="24"/>
      <c r="KJZ76" s="24"/>
      <c r="KKA76" s="24"/>
      <c r="KKB76" s="24"/>
      <c r="KKC76" s="24"/>
      <c r="KKD76" s="24"/>
      <c r="KKE76" s="24"/>
      <c r="KKF76" s="24"/>
      <c r="KKG76" s="24"/>
      <c r="KKH76" s="24"/>
      <c r="KKI76" s="24"/>
      <c r="KKJ76" s="24"/>
      <c r="KKK76" s="24"/>
      <c r="KKL76" s="24"/>
      <c r="KKM76" s="24"/>
      <c r="KKN76" s="24"/>
      <c r="KKO76" s="24"/>
      <c r="KKP76" s="24"/>
      <c r="KKQ76" s="24"/>
      <c r="KKR76" s="24"/>
      <c r="KKS76" s="24"/>
      <c r="KKT76" s="24"/>
      <c r="KKU76" s="24"/>
      <c r="KKV76" s="24"/>
      <c r="KKW76" s="24"/>
      <c r="KKX76" s="24"/>
      <c r="KKY76" s="24"/>
      <c r="KKZ76" s="24"/>
      <c r="KLA76" s="24"/>
      <c r="KLB76" s="24"/>
      <c r="KLC76" s="24"/>
      <c r="KLD76" s="24"/>
      <c r="KLE76" s="24"/>
      <c r="KLF76" s="24"/>
      <c r="KLG76" s="24"/>
      <c r="KLH76" s="24"/>
      <c r="KLI76" s="24"/>
      <c r="KLJ76" s="24"/>
      <c r="KLK76" s="24"/>
      <c r="KLL76" s="24"/>
      <c r="KLM76" s="24"/>
      <c r="KLN76" s="24"/>
      <c r="KLO76" s="24"/>
      <c r="KLP76" s="24"/>
      <c r="KLQ76" s="24"/>
      <c r="KLR76" s="24"/>
      <c r="KLS76" s="24"/>
      <c r="KLT76" s="24"/>
      <c r="KLU76" s="24"/>
      <c r="KLV76" s="24"/>
      <c r="KLW76" s="24"/>
      <c r="KLX76" s="24"/>
      <c r="KLY76" s="24"/>
      <c r="KLZ76" s="24"/>
      <c r="KMA76" s="24"/>
      <c r="KMB76" s="24"/>
      <c r="KMC76" s="24"/>
      <c r="KMD76" s="24"/>
      <c r="KME76" s="24"/>
      <c r="KMF76" s="24"/>
      <c r="KMG76" s="24"/>
      <c r="KMH76" s="24"/>
      <c r="KMI76" s="24"/>
      <c r="KMJ76" s="24"/>
      <c r="KMK76" s="24"/>
      <c r="KML76" s="24"/>
      <c r="KMM76" s="24"/>
      <c r="KMN76" s="24"/>
      <c r="KMO76" s="24"/>
      <c r="KMP76" s="24"/>
      <c r="KMQ76" s="24"/>
      <c r="KMR76" s="24"/>
      <c r="KMS76" s="24"/>
      <c r="KMT76" s="24"/>
      <c r="KMU76" s="24"/>
      <c r="KMV76" s="24"/>
      <c r="KMW76" s="24"/>
      <c r="KMX76" s="24"/>
      <c r="KMY76" s="24"/>
      <c r="KMZ76" s="24"/>
      <c r="KNA76" s="24"/>
      <c r="KNB76" s="24"/>
      <c r="KNC76" s="24"/>
      <c r="KND76" s="24"/>
      <c r="KNE76" s="24"/>
      <c r="KNF76" s="24"/>
      <c r="KNG76" s="24"/>
      <c r="KNH76" s="24"/>
      <c r="KNI76" s="24"/>
      <c r="KNJ76" s="24"/>
      <c r="KNK76" s="24"/>
      <c r="KNL76" s="24"/>
      <c r="KNM76" s="24"/>
      <c r="KNN76" s="24"/>
      <c r="KNO76" s="24"/>
      <c r="KNP76" s="24"/>
      <c r="KNQ76" s="24"/>
      <c r="KNR76" s="24"/>
      <c r="KNS76" s="24"/>
      <c r="KNT76" s="24"/>
      <c r="KNU76" s="24"/>
      <c r="KNV76" s="24"/>
      <c r="KNW76" s="24"/>
      <c r="KNX76" s="24"/>
      <c r="KNY76" s="24"/>
      <c r="KNZ76" s="24"/>
      <c r="KOA76" s="24"/>
      <c r="KOB76" s="24"/>
      <c r="KOC76" s="24"/>
      <c r="KOD76" s="24"/>
      <c r="KOE76" s="24"/>
      <c r="KOF76" s="24"/>
      <c r="KOG76" s="24"/>
      <c r="KOH76" s="24"/>
      <c r="KOI76" s="24"/>
      <c r="KOJ76" s="24"/>
      <c r="KOK76" s="24"/>
      <c r="KOL76" s="24"/>
      <c r="KOM76" s="24"/>
      <c r="KON76" s="24"/>
      <c r="KOO76" s="24"/>
      <c r="KOP76" s="24"/>
      <c r="KOQ76" s="24"/>
      <c r="KOR76" s="24"/>
      <c r="KOS76" s="24"/>
      <c r="KOT76" s="24"/>
      <c r="KOU76" s="24"/>
      <c r="KOV76" s="24"/>
      <c r="KOW76" s="24"/>
      <c r="KOX76" s="24"/>
      <c r="KOY76" s="24"/>
      <c r="KOZ76" s="24"/>
      <c r="KPA76" s="24"/>
      <c r="KPB76" s="24"/>
      <c r="KPC76" s="24"/>
      <c r="KPD76" s="24"/>
      <c r="KPE76" s="24"/>
      <c r="KPF76" s="24"/>
      <c r="KPG76" s="24"/>
      <c r="KPH76" s="24"/>
      <c r="KPI76" s="24"/>
      <c r="KPJ76" s="24"/>
      <c r="KPK76" s="24"/>
      <c r="KPL76" s="24"/>
      <c r="KPM76" s="24"/>
      <c r="KPN76" s="24"/>
      <c r="KPO76" s="24"/>
      <c r="KPP76" s="24"/>
      <c r="KPQ76" s="24"/>
      <c r="KPR76" s="24"/>
      <c r="KPS76" s="24"/>
      <c r="KPT76" s="24"/>
      <c r="KPU76" s="24"/>
      <c r="KPV76" s="24"/>
      <c r="KPW76" s="24"/>
      <c r="KPX76" s="24"/>
      <c r="KPY76" s="24"/>
      <c r="KPZ76" s="24"/>
      <c r="KQA76" s="24"/>
      <c r="KQB76" s="24"/>
      <c r="KQC76" s="24"/>
      <c r="KQD76" s="24"/>
      <c r="KQE76" s="24"/>
      <c r="KQF76" s="24"/>
      <c r="KQG76" s="24"/>
      <c r="KQH76" s="24"/>
      <c r="KQI76" s="24"/>
      <c r="KQJ76" s="24"/>
      <c r="KQK76" s="24"/>
      <c r="KQL76" s="24"/>
      <c r="KQM76" s="24"/>
      <c r="KQN76" s="24"/>
      <c r="KQO76" s="24"/>
      <c r="KQP76" s="24"/>
      <c r="KQQ76" s="24"/>
      <c r="KQR76" s="24"/>
      <c r="KQS76" s="24"/>
      <c r="KQT76" s="24"/>
      <c r="KQU76" s="24"/>
      <c r="KQV76" s="24"/>
      <c r="KQW76" s="24"/>
      <c r="KQX76" s="24"/>
      <c r="KQY76" s="24"/>
      <c r="KQZ76" s="24"/>
      <c r="KRA76" s="24"/>
      <c r="KRB76" s="24"/>
      <c r="KRC76" s="24"/>
      <c r="KRD76" s="24"/>
      <c r="KRE76" s="24"/>
      <c r="KRF76" s="24"/>
      <c r="KRG76" s="24"/>
      <c r="KRH76" s="24"/>
      <c r="KRI76" s="24"/>
      <c r="KRJ76" s="24"/>
      <c r="KRK76" s="24"/>
      <c r="KRL76" s="24"/>
      <c r="KRM76" s="24"/>
      <c r="KRN76" s="24"/>
      <c r="KRO76" s="24"/>
      <c r="KRP76" s="24"/>
      <c r="KRQ76" s="24"/>
      <c r="KRR76" s="24"/>
      <c r="KRS76" s="24"/>
      <c r="KRT76" s="24"/>
      <c r="KRU76" s="24"/>
      <c r="KRV76" s="24"/>
      <c r="KRW76" s="24"/>
      <c r="KRX76" s="24"/>
      <c r="KRY76" s="24"/>
      <c r="KRZ76" s="24"/>
      <c r="KSA76" s="24"/>
      <c r="KSB76" s="24"/>
      <c r="KSC76" s="24"/>
      <c r="KSD76" s="24"/>
      <c r="KSE76" s="24"/>
      <c r="KSF76" s="24"/>
      <c r="KSG76" s="24"/>
      <c r="KSH76" s="24"/>
      <c r="KSI76" s="24"/>
      <c r="KSJ76" s="24"/>
      <c r="KSK76" s="24"/>
      <c r="KSL76" s="24"/>
      <c r="KSM76" s="24"/>
      <c r="KSN76" s="24"/>
      <c r="KSO76" s="24"/>
      <c r="KSP76" s="24"/>
      <c r="KSQ76" s="24"/>
      <c r="KSR76" s="24"/>
      <c r="KSS76" s="24"/>
      <c r="KST76" s="24"/>
      <c r="KSU76" s="24"/>
      <c r="KSV76" s="24"/>
      <c r="KSW76" s="24"/>
      <c r="KSX76" s="24"/>
      <c r="KSY76" s="24"/>
      <c r="KSZ76" s="24"/>
      <c r="KTA76" s="24"/>
      <c r="KTB76" s="24"/>
      <c r="KTC76" s="24"/>
      <c r="KTD76" s="24"/>
      <c r="KTE76" s="24"/>
      <c r="KTF76" s="24"/>
      <c r="KTG76" s="24"/>
      <c r="KTH76" s="24"/>
      <c r="KTI76" s="24"/>
      <c r="KTJ76" s="24"/>
      <c r="KTK76" s="24"/>
      <c r="KTL76" s="24"/>
      <c r="KTM76" s="24"/>
      <c r="KTN76" s="24"/>
      <c r="KTO76" s="24"/>
      <c r="KTP76" s="24"/>
      <c r="KTQ76" s="24"/>
      <c r="KTR76" s="24"/>
      <c r="KTS76" s="24"/>
      <c r="KTT76" s="24"/>
      <c r="KTU76" s="24"/>
      <c r="KTV76" s="24"/>
      <c r="KTW76" s="24"/>
      <c r="KTX76" s="24"/>
      <c r="KTY76" s="24"/>
      <c r="KTZ76" s="24"/>
      <c r="KUA76" s="24"/>
      <c r="KUB76" s="24"/>
      <c r="KUC76" s="24"/>
      <c r="KUD76" s="24"/>
      <c r="KUE76" s="24"/>
      <c r="KUF76" s="24"/>
      <c r="KUG76" s="24"/>
      <c r="KUH76" s="24"/>
      <c r="KUI76" s="24"/>
      <c r="KUJ76" s="24"/>
      <c r="KUK76" s="24"/>
      <c r="KUL76" s="24"/>
      <c r="KUM76" s="24"/>
      <c r="KUN76" s="24"/>
      <c r="KUO76" s="24"/>
      <c r="KUP76" s="24"/>
      <c r="KUQ76" s="24"/>
      <c r="KUR76" s="24"/>
      <c r="KUS76" s="24"/>
      <c r="KUT76" s="24"/>
      <c r="KUU76" s="24"/>
      <c r="KUV76" s="24"/>
      <c r="KUW76" s="24"/>
      <c r="KUX76" s="24"/>
      <c r="KUY76" s="24"/>
      <c r="KUZ76" s="24"/>
      <c r="KVA76" s="24"/>
      <c r="KVB76" s="24"/>
      <c r="KVC76" s="24"/>
      <c r="KVD76" s="24"/>
      <c r="KVE76" s="24"/>
      <c r="KVF76" s="24"/>
      <c r="KVG76" s="24"/>
      <c r="KVH76" s="24"/>
      <c r="KVI76" s="24"/>
      <c r="KVJ76" s="24"/>
      <c r="KVK76" s="24"/>
      <c r="KVL76" s="24"/>
      <c r="KVM76" s="24"/>
      <c r="KVN76" s="24"/>
      <c r="KVO76" s="24"/>
      <c r="KVP76" s="24"/>
      <c r="KVQ76" s="24"/>
      <c r="KVR76" s="24"/>
      <c r="KVS76" s="24"/>
      <c r="KVT76" s="24"/>
      <c r="KVU76" s="24"/>
      <c r="KVV76" s="24"/>
      <c r="KVW76" s="24"/>
      <c r="KVX76" s="24"/>
      <c r="KVY76" s="24"/>
      <c r="KVZ76" s="24"/>
      <c r="KWA76" s="24"/>
      <c r="KWB76" s="24"/>
      <c r="KWC76" s="24"/>
      <c r="KWD76" s="24"/>
      <c r="KWE76" s="24"/>
      <c r="KWF76" s="24"/>
      <c r="KWG76" s="24"/>
      <c r="KWH76" s="24"/>
      <c r="KWI76" s="24"/>
      <c r="KWJ76" s="24"/>
      <c r="KWK76" s="24"/>
      <c r="KWL76" s="24"/>
      <c r="KWM76" s="24"/>
      <c r="KWN76" s="24"/>
      <c r="KWO76" s="24"/>
      <c r="KWP76" s="24"/>
      <c r="KWQ76" s="24"/>
      <c r="KWR76" s="24"/>
      <c r="KWS76" s="24"/>
      <c r="KWT76" s="24"/>
      <c r="KWU76" s="24"/>
      <c r="KWV76" s="24"/>
      <c r="KWW76" s="24"/>
      <c r="KWX76" s="24"/>
      <c r="KWY76" s="24"/>
      <c r="KWZ76" s="24"/>
      <c r="KXA76" s="24"/>
      <c r="KXB76" s="24"/>
      <c r="KXC76" s="24"/>
      <c r="KXD76" s="24"/>
      <c r="KXE76" s="24"/>
      <c r="KXF76" s="24"/>
      <c r="KXG76" s="24"/>
      <c r="KXH76" s="24"/>
      <c r="KXI76" s="24"/>
      <c r="KXJ76" s="24"/>
      <c r="KXK76" s="24"/>
      <c r="KXL76" s="24"/>
      <c r="KXM76" s="24"/>
      <c r="KXN76" s="24"/>
      <c r="KXO76" s="24"/>
      <c r="KXP76" s="24"/>
      <c r="KXQ76" s="24"/>
      <c r="KXR76" s="24"/>
      <c r="KXS76" s="24"/>
      <c r="KXT76" s="24"/>
      <c r="KXU76" s="24"/>
      <c r="KXV76" s="24"/>
      <c r="KXW76" s="24"/>
      <c r="KXX76" s="24"/>
      <c r="KXY76" s="24"/>
      <c r="KXZ76" s="24"/>
      <c r="KYA76" s="24"/>
      <c r="KYB76" s="24"/>
      <c r="KYC76" s="24"/>
      <c r="KYD76" s="24"/>
      <c r="KYE76" s="24"/>
      <c r="KYF76" s="24"/>
      <c r="KYG76" s="24"/>
      <c r="KYH76" s="24"/>
      <c r="KYI76" s="24"/>
      <c r="KYJ76" s="24"/>
      <c r="KYK76" s="24"/>
      <c r="KYL76" s="24"/>
      <c r="KYM76" s="24"/>
      <c r="KYN76" s="24"/>
      <c r="KYO76" s="24"/>
      <c r="KYP76" s="24"/>
      <c r="KYQ76" s="24"/>
      <c r="KYR76" s="24"/>
      <c r="KYS76" s="24"/>
      <c r="KYT76" s="24"/>
      <c r="KYU76" s="24"/>
      <c r="KYV76" s="24"/>
      <c r="KYW76" s="24"/>
      <c r="KYX76" s="24"/>
      <c r="KYY76" s="24"/>
      <c r="KYZ76" s="24"/>
      <c r="KZA76" s="24"/>
      <c r="KZB76" s="24"/>
      <c r="KZC76" s="24"/>
      <c r="KZD76" s="24"/>
      <c r="KZE76" s="24"/>
      <c r="KZF76" s="24"/>
      <c r="KZG76" s="24"/>
      <c r="KZH76" s="24"/>
      <c r="KZI76" s="24"/>
      <c r="KZJ76" s="24"/>
      <c r="KZK76" s="24"/>
      <c r="KZL76" s="24"/>
      <c r="KZM76" s="24"/>
      <c r="KZN76" s="24"/>
      <c r="KZO76" s="24"/>
      <c r="KZP76" s="24"/>
      <c r="KZQ76" s="24"/>
      <c r="KZR76" s="24"/>
      <c r="KZS76" s="24"/>
      <c r="KZT76" s="24"/>
      <c r="KZU76" s="24"/>
      <c r="KZV76" s="24"/>
      <c r="KZW76" s="24"/>
      <c r="KZX76" s="24"/>
      <c r="KZY76" s="24"/>
      <c r="KZZ76" s="24"/>
      <c r="LAA76" s="24"/>
      <c r="LAB76" s="24"/>
      <c r="LAC76" s="24"/>
      <c r="LAD76" s="24"/>
      <c r="LAE76" s="24"/>
      <c r="LAF76" s="24"/>
      <c r="LAG76" s="24"/>
      <c r="LAH76" s="24"/>
      <c r="LAI76" s="24"/>
      <c r="LAJ76" s="24"/>
      <c r="LAK76" s="24"/>
      <c r="LAL76" s="24"/>
      <c r="LAM76" s="24"/>
      <c r="LAN76" s="24"/>
      <c r="LAO76" s="24"/>
      <c r="LAP76" s="24"/>
      <c r="LAQ76" s="24"/>
      <c r="LAR76" s="24"/>
      <c r="LAS76" s="24"/>
      <c r="LAT76" s="24"/>
      <c r="LAU76" s="24"/>
      <c r="LAV76" s="24"/>
      <c r="LAW76" s="24"/>
      <c r="LAX76" s="24"/>
      <c r="LAY76" s="24"/>
      <c r="LAZ76" s="24"/>
      <c r="LBA76" s="24"/>
      <c r="LBB76" s="24"/>
      <c r="LBC76" s="24"/>
      <c r="LBD76" s="24"/>
      <c r="LBE76" s="24"/>
      <c r="LBF76" s="24"/>
      <c r="LBG76" s="24"/>
      <c r="LBH76" s="24"/>
      <c r="LBI76" s="24"/>
      <c r="LBJ76" s="24"/>
      <c r="LBK76" s="24"/>
      <c r="LBL76" s="24"/>
      <c r="LBM76" s="24"/>
      <c r="LBN76" s="24"/>
      <c r="LBO76" s="24"/>
      <c r="LBP76" s="24"/>
      <c r="LBQ76" s="24"/>
      <c r="LBR76" s="24"/>
      <c r="LBS76" s="24"/>
      <c r="LBT76" s="24"/>
      <c r="LBU76" s="24"/>
      <c r="LBV76" s="24"/>
      <c r="LBW76" s="24"/>
      <c r="LBX76" s="24"/>
      <c r="LBY76" s="24"/>
      <c r="LBZ76" s="24"/>
      <c r="LCA76" s="24"/>
      <c r="LCB76" s="24"/>
      <c r="LCC76" s="24"/>
      <c r="LCD76" s="24"/>
      <c r="LCE76" s="24"/>
      <c r="LCF76" s="24"/>
      <c r="LCG76" s="24"/>
      <c r="LCH76" s="24"/>
      <c r="LCI76" s="24"/>
      <c r="LCJ76" s="24"/>
      <c r="LCK76" s="24"/>
      <c r="LCL76" s="24"/>
      <c r="LCM76" s="24"/>
      <c r="LCN76" s="24"/>
      <c r="LCO76" s="24"/>
      <c r="LCP76" s="24"/>
      <c r="LCQ76" s="24"/>
      <c r="LCR76" s="24"/>
      <c r="LCS76" s="24"/>
      <c r="LCT76" s="24"/>
      <c r="LCU76" s="24"/>
      <c r="LCV76" s="24"/>
      <c r="LCW76" s="24"/>
      <c r="LCX76" s="24"/>
      <c r="LCY76" s="24"/>
      <c r="LCZ76" s="24"/>
      <c r="LDA76" s="24"/>
      <c r="LDB76" s="24"/>
      <c r="LDC76" s="24"/>
      <c r="LDD76" s="24"/>
      <c r="LDE76" s="24"/>
      <c r="LDF76" s="24"/>
      <c r="LDG76" s="24"/>
      <c r="LDH76" s="24"/>
      <c r="LDI76" s="24"/>
      <c r="LDJ76" s="24"/>
      <c r="LDK76" s="24"/>
      <c r="LDL76" s="24"/>
      <c r="LDM76" s="24"/>
      <c r="LDN76" s="24"/>
      <c r="LDO76" s="24"/>
      <c r="LDP76" s="24"/>
      <c r="LDQ76" s="24"/>
      <c r="LDR76" s="24"/>
      <c r="LDS76" s="24"/>
      <c r="LDT76" s="24"/>
      <c r="LDU76" s="24"/>
      <c r="LDV76" s="24"/>
      <c r="LDW76" s="24"/>
      <c r="LDX76" s="24"/>
      <c r="LDY76" s="24"/>
      <c r="LDZ76" s="24"/>
      <c r="LEA76" s="24"/>
      <c r="LEB76" s="24"/>
      <c r="LEC76" s="24"/>
      <c r="LED76" s="24"/>
      <c r="LEE76" s="24"/>
      <c r="LEF76" s="24"/>
      <c r="LEG76" s="24"/>
      <c r="LEH76" s="24"/>
      <c r="LEI76" s="24"/>
      <c r="LEJ76" s="24"/>
      <c r="LEK76" s="24"/>
      <c r="LEL76" s="24"/>
      <c r="LEM76" s="24"/>
      <c r="LEN76" s="24"/>
      <c r="LEO76" s="24"/>
      <c r="LEP76" s="24"/>
      <c r="LEQ76" s="24"/>
      <c r="LER76" s="24"/>
      <c r="LES76" s="24"/>
      <c r="LET76" s="24"/>
      <c r="LEU76" s="24"/>
      <c r="LEV76" s="24"/>
      <c r="LEW76" s="24"/>
      <c r="LEX76" s="24"/>
      <c r="LEY76" s="24"/>
      <c r="LEZ76" s="24"/>
      <c r="LFA76" s="24"/>
      <c r="LFB76" s="24"/>
      <c r="LFC76" s="24"/>
      <c r="LFD76" s="24"/>
      <c r="LFE76" s="24"/>
      <c r="LFF76" s="24"/>
      <c r="LFG76" s="24"/>
      <c r="LFH76" s="24"/>
      <c r="LFI76" s="24"/>
      <c r="LFJ76" s="24"/>
      <c r="LFK76" s="24"/>
      <c r="LFL76" s="24"/>
      <c r="LFM76" s="24"/>
      <c r="LFN76" s="24"/>
      <c r="LFO76" s="24"/>
      <c r="LFP76" s="24"/>
      <c r="LFQ76" s="24"/>
      <c r="LFR76" s="24"/>
      <c r="LFS76" s="24"/>
      <c r="LFT76" s="24"/>
      <c r="LFU76" s="24"/>
      <c r="LFV76" s="24"/>
      <c r="LFW76" s="24"/>
      <c r="LFX76" s="24"/>
      <c r="LFY76" s="24"/>
      <c r="LFZ76" s="24"/>
      <c r="LGA76" s="24"/>
      <c r="LGB76" s="24"/>
      <c r="LGC76" s="24"/>
      <c r="LGD76" s="24"/>
      <c r="LGE76" s="24"/>
      <c r="LGF76" s="24"/>
      <c r="LGG76" s="24"/>
      <c r="LGH76" s="24"/>
      <c r="LGI76" s="24"/>
      <c r="LGJ76" s="24"/>
      <c r="LGK76" s="24"/>
      <c r="LGL76" s="24"/>
      <c r="LGM76" s="24"/>
      <c r="LGN76" s="24"/>
      <c r="LGO76" s="24"/>
      <c r="LGP76" s="24"/>
      <c r="LGQ76" s="24"/>
      <c r="LGR76" s="24"/>
      <c r="LGS76" s="24"/>
      <c r="LGT76" s="24"/>
      <c r="LGU76" s="24"/>
      <c r="LGV76" s="24"/>
      <c r="LGW76" s="24"/>
      <c r="LGX76" s="24"/>
      <c r="LGY76" s="24"/>
      <c r="LGZ76" s="24"/>
      <c r="LHA76" s="24"/>
      <c r="LHB76" s="24"/>
      <c r="LHC76" s="24"/>
      <c r="LHD76" s="24"/>
      <c r="LHE76" s="24"/>
      <c r="LHF76" s="24"/>
      <c r="LHG76" s="24"/>
      <c r="LHH76" s="24"/>
      <c r="LHI76" s="24"/>
      <c r="LHJ76" s="24"/>
      <c r="LHK76" s="24"/>
      <c r="LHL76" s="24"/>
      <c r="LHM76" s="24"/>
      <c r="LHN76" s="24"/>
      <c r="LHO76" s="24"/>
      <c r="LHP76" s="24"/>
      <c r="LHQ76" s="24"/>
      <c r="LHR76" s="24"/>
      <c r="LHS76" s="24"/>
      <c r="LHT76" s="24"/>
      <c r="LHU76" s="24"/>
      <c r="LHV76" s="24"/>
      <c r="LHW76" s="24"/>
      <c r="LHX76" s="24"/>
      <c r="LHY76" s="24"/>
      <c r="LHZ76" s="24"/>
      <c r="LIA76" s="24"/>
      <c r="LIB76" s="24"/>
      <c r="LIC76" s="24"/>
      <c r="LID76" s="24"/>
      <c r="LIE76" s="24"/>
      <c r="LIF76" s="24"/>
      <c r="LIG76" s="24"/>
      <c r="LIH76" s="24"/>
      <c r="LII76" s="24"/>
      <c r="LIJ76" s="24"/>
      <c r="LIK76" s="24"/>
      <c r="LIL76" s="24"/>
      <c r="LIM76" s="24"/>
      <c r="LIN76" s="24"/>
      <c r="LIO76" s="24"/>
      <c r="LIP76" s="24"/>
      <c r="LIQ76" s="24"/>
      <c r="LIR76" s="24"/>
      <c r="LIS76" s="24"/>
      <c r="LIT76" s="24"/>
      <c r="LIU76" s="24"/>
      <c r="LIV76" s="24"/>
      <c r="LIW76" s="24"/>
      <c r="LIX76" s="24"/>
      <c r="LIY76" s="24"/>
      <c r="LIZ76" s="24"/>
      <c r="LJA76" s="24"/>
      <c r="LJB76" s="24"/>
      <c r="LJC76" s="24"/>
      <c r="LJD76" s="24"/>
      <c r="LJE76" s="24"/>
      <c r="LJF76" s="24"/>
      <c r="LJG76" s="24"/>
      <c r="LJH76" s="24"/>
      <c r="LJI76" s="24"/>
      <c r="LJJ76" s="24"/>
      <c r="LJK76" s="24"/>
      <c r="LJL76" s="24"/>
      <c r="LJM76" s="24"/>
      <c r="LJN76" s="24"/>
      <c r="LJO76" s="24"/>
      <c r="LJP76" s="24"/>
      <c r="LJQ76" s="24"/>
      <c r="LJR76" s="24"/>
      <c r="LJS76" s="24"/>
      <c r="LJT76" s="24"/>
      <c r="LJU76" s="24"/>
      <c r="LJV76" s="24"/>
      <c r="LJW76" s="24"/>
      <c r="LJX76" s="24"/>
      <c r="LJY76" s="24"/>
      <c r="LJZ76" s="24"/>
      <c r="LKA76" s="24"/>
      <c r="LKB76" s="24"/>
      <c r="LKC76" s="24"/>
      <c r="LKD76" s="24"/>
      <c r="LKE76" s="24"/>
      <c r="LKF76" s="24"/>
      <c r="LKG76" s="24"/>
      <c r="LKH76" s="24"/>
      <c r="LKI76" s="24"/>
      <c r="LKJ76" s="24"/>
      <c r="LKK76" s="24"/>
      <c r="LKL76" s="24"/>
      <c r="LKM76" s="24"/>
      <c r="LKN76" s="24"/>
      <c r="LKO76" s="24"/>
      <c r="LKP76" s="24"/>
      <c r="LKQ76" s="24"/>
      <c r="LKR76" s="24"/>
      <c r="LKS76" s="24"/>
      <c r="LKT76" s="24"/>
      <c r="LKU76" s="24"/>
      <c r="LKV76" s="24"/>
      <c r="LKW76" s="24"/>
      <c r="LKX76" s="24"/>
      <c r="LKY76" s="24"/>
      <c r="LKZ76" s="24"/>
      <c r="LLA76" s="24"/>
      <c r="LLB76" s="24"/>
      <c r="LLC76" s="24"/>
      <c r="LLD76" s="24"/>
      <c r="LLE76" s="24"/>
      <c r="LLF76" s="24"/>
      <c r="LLG76" s="24"/>
      <c r="LLH76" s="24"/>
      <c r="LLI76" s="24"/>
      <c r="LLJ76" s="24"/>
      <c r="LLK76" s="24"/>
      <c r="LLL76" s="24"/>
      <c r="LLM76" s="24"/>
      <c r="LLN76" s="24"/>
      <c r="LLO76" s="24"/>
      <c r="LLP76" s="24"/>
      <c r="LLQ76" s="24"/>
      <c r="LLR76" s="24"/>
      <c r="LLS76" s="24"/>
      <c r="LLT76" s="24"/>
      <c r="LLU76" s="24"/>
      <c r="LLV76" s="24"/>
      <c r="LLW76" s="24"/>
      <c r="LLX76" s="24"/>
      <c r="LLY76" s="24"/>
      <c r="LLZ76" s="24"/>
      <c r="LMA76" s="24"/>
      <c r="LMB76" s="24"/>
      <c r="LMC76" s="24"/>
      <c r="LMD76" s="24"/>
      <c r="LME76" s="24"/>
      <c r="LMF76" s="24"/>
      <c r="LMG76" s="24"/>
      <c r="LMH76" s="24"/>
      <c r="LMI76" s="24"/>
      <c r="LMJ76" s="24"/>
      <c r="LMK76" s="24"/>
      <c r="LML76" s="24"/>
      <c r="LMM76" s="24"/>
      <c r="LMN76" s="24"/>
      <c r="LMO76" s="24"/>
      <c r="LMP76" s="24"/>
      <c r="LMQ76" s="24"/>
      <c r="LMR76" s="24"/>
      <c r="LMS76" s="24"/>
      <c r="LMT76" s="24"/>
      <c r="LMU76" s="24"/>
      <c r="LMV76" s="24"/>
      <c r="LMW76" s="24"/>
      <c r="LMX76" s="24"/>
      <c r="LMY76" s="24"/>
      <c r="LMZ76" s="24"/>
      <c r="LNA76" s="24"/>
      <c r="LNB76" s="24"/>
      <c r="LNC76" s="24"/>
      <c r="LND76" s="24"/>
      <c r="LNE76" s="24"/>
      <c r="LNF76" s="24"/>
      <c r="LNG76" s="24"/>
      <c r="LNH76" s="24"/>
      <c r="LNI76" s="24"/>
      <c r="LNJ76" s="24"/>
      <c r="LNK76" s="24"/>
      <c r="LNL76" s="24"/>
      <c r="LNM76" s="24"/>
      <c r="LNN76" s="24"/>
      <c r="LNO76" s="24"/>
      <c r="LNP76" s="24"/>
      <c r="LNQ76" s="24"/>
      <c r="LNR76" s="24"/>
      <c r="LNS76" s="24"/>
      <c r="LNT76" s="24"/>
      <c r="LNU76" s="24"/>
      <c r="LNV76" s="24"/>
      <c r="LNW76" s="24"/>
      <c r="LNX76" s="24"/>
      <c r="LNY76" s="24"/>
      <c r="LNZ76" s="24"/>
      <c r="LOA76" s="24"/>
      <c r="LOB76" s="24"/>
      <c r="LOC76" s="24"/>
      <c r="LOD76" s="24"/>
      <c r="LOE76" s="24"/>
      <c r="LOF76" s="24"/>
      <c r="LOG76" s="24"/>
      <c r="LOH76" s="24"/>
      <c r="LOI76" s="24"/>
      <c r="LOJ76" s="24"/>
      <c r="LOK76" s="24"/>
      <c r="LOL76" s="24"/>
      <c r="LOM76" s="24"/>
      <c r="LON76" s="24"/>
      <c r="LOO76" s="24"/>
      <c r="LOP76" s="24"/>
      <c r="LOQ76" s="24"/>
      <c r="LOR76" s="24"/>
      <c r="LOS76" s="24"/>
      <c r="LOT76" s="24"/>
      <c r="LOU76" s="24"/>
      <c r="LOV76" s="24"/>
      <c r="LOW76" s="24"/>
      <c r="LOX76" s="24"/>
      <c r="LOY76" s="24"/>
      <c r="LOZ76" s="24"/>
      <c r="LPA76" s="24"/>
      <c r="LPB76" s="24"/>
      <c r="LPC76" s="24"/>
      <c r="LPD76" s="24"/>
      <c r="LPE76" s="24"/>
      <c r="LPF76" s="24"/>
      <c r="LPG76" s="24"/>
      <c r="LPH76" s="24"/>
      <c r="LPI76" s="24"/>
      <c r="LPJ76" s="24"/>
      <c r="LPK76" s="24"/>
      <c r="LPL76" s="24"/>
      <c r="LPM76" s="24"/>
      <c r="LPN76" s="24"/>
      <c r="LPO76" s="24"/>
      <c r="LPP76" s="24"/>
      <c r="LPQ76" s="24"/>
      <c r="LPR76" s="24"/>
      <c r="LPS76" s="24"/>
      <c r="LPT76" s="24"/>
      <c r="LPU76" s="24"/>
      <c r="LPV76" s="24"/>
      <c r="LPW76" s="24"/>
      <c r="LPX76" s="24"/>
      <c r="LPY76" s="24"/>
      <c r="LPZ76" s="24"/>
      <c r="LQA76" s="24"/>
      <c r="LQB76" s="24"/>
      <c r="LQC76" s="24"/>
      <c r="LQD76" s="24"/>
      <c r="LQE76" s="24"/>
      <c r="LQF76" s="24"/>
      <c r="LQG76" s="24"/>
      <c r="LQH76" s="24"/>
      <c r="LQI76" s="24"/>
      <c r="LQJ76" s="24"/>
      <c r="LQK76" s="24"/>
      <c r="LQL76" s="24"/>
      <c r="LQM76" s="24"/>
      <c r="LQN76" s="24"/>
      <c r="LQO76" s="24"/>
      <c r="LQP76" s="24"/>
      <c r="LQQ76" s="24"/>
      <c r="LQR76" s="24"/>
      <c r="LQS76" s="24"/>
      <c r="LQT76" s="24"/>
      <c r="LQU76" s="24"/>
      <c r="LQV76" s="24"/>
      <c r="LQW76" s="24"/>
      <c r="LQX76" s="24"/>
      <c r="LQY76" s="24"/>
      <c r="LQZ76" s="24"/>
      <c r="LRA76" s="24"/>
      <c r="LRB76" s="24"/>
      <c r="LRC76" s="24"/>
      <c r="LRD76" s="24"/>
      <c r="LRE76" s="24"/>
      <c r="LRF76" s="24"/>
      <c r="LRG76" s="24"/>
      <c r="LRH76" s="24"/>
      <c r="LRI76" s="24"/>
      <c r="LRJ76" s="24"/>
      <c r="LRK76" s="24"/>
      <c r="LRL76" s="24"/>
      <c r="LRM76" s="24"/>
      <c r="LRN76" s="24"/>
      <c r="LRO76" s="24"/>
      <c r="LRP76" s="24"/>
      <c r="LRQ76" s="24"/>
      <c r="LRR76" s="24"/>
      <c r="LRS76" s="24"/>
      <c r="LRT76" s="24"/>
      <c r="LRU76" s="24"/>
      <c r="LRV76" s="24"/>
      <c r="LRW76" s="24"/>
      <c r="LRX76" s="24"/>
      <c r="LRY76" s="24"/>
      <c r="LRZ76" s="24"/>
      <c r="LSA76" s="24"/>
      <c r="LSB76" s="24"/>
      <c r="LSC76" s="24"/>
      <c r="LSD76" s="24"/>
      <c r="LSE76" s="24"/>
      <c r="LSF76" s="24"/>
      <c r="LSG76" s="24"/>
      <c r="LSH76" s="24"/>
      <c r="LSI76" s="24"/>
      <c r="LSJ76" s="24"/>
      <c r="LSK76" s="24"/>
      <c r="LSL76" s="24"/>
      <c r="LSM76" s="24"/>
      <c r="LSN76" s="24"/>
      <c r="LSO76" s="24"/>
      <c r="LSP76" s="24"/>
      <c r="LSQ76" s="24"/>
      <c r="LSR76" s="24"/>
      <c r="LSS76" s="24"/>
      <c r="LST76" s="24"/>
      <c r="LSU76" s="24"/>
      <c r="LSV76" s="24"/>
      <c r="LSW76" s="24"/>
      <c r="LSX76" s="24"/>
      <c r="LSY76" s="24"/>
      <c r="LSZ76" s="24"/>
      <c r="LTA76" s="24"/>
      <c r="LTB76" s="24"/>
      <c r="LTC76" s="24"/>
      <c r="LTD76" s="24"/>
      <c r="LTE76" s="24"/>
      <c r="LTF76" s="24"/>
      <c r="LTG76" s="24"/>
      <c r="LTH76" s="24"/>
      <c r="LTI76" s="24"/>
      <c r="LTJ76" s="24"/>
      <c r="LTK76" s="24"/>
      <c r="LTL76" s="24"/>
      <c r="LTM76" s="24"/>
      <c r="LTN76" s="24"/>
      <c r="LTO76" s="24"/>
      <c r="LTP76" s="24"/>
      <c r="LTQ76" s="24"/>
      <c r="LTR76" s="24"/>
      <c r="LTS76" s="24"/>
      <c r="LTT76" s="24"/>
      <c r="LTU76" s="24"/>
      <c r="LTV76" s="24"/>
      <c r="LTW76" s="24"/>
      <c r="LTX76" s="24"/>
      <c r="LTY76" s="24"/>
      <c r="LTZ76" s="24"/>
      <c r="LUA76" s="24"/>
      <c r="LUB76" s="24"/>
      <c r="LUC76" s="24"/>
      <c r="LUD76" s="24"/>
      <c r="LUE76" s="24"/>
      <c r="LUF76" s="24"/>
      <c r="LUG76" s="24"/>
      <c r="LUH76" s="24"/>
      <c r="LUI76" s="24"/>
      <c r="LUJ76" s="24"/>
      <c r="LUK76" s="24"/>
      <c r="LUL76" s="24"/>
      <c r="LUM76" s="24"/>
      <c r="LUN76" s="24"/>
      <c r="LUO76" s="24"/>
      <c r="LUP76" s="24"/>
      <c r="LUQ76" s="24"/>
      <c r="LUR76" s="24"/>
      <c r="LUS76" s="24"/>
      <c r="LUT76" s="24"/>
      <c r="LUU76" s="24"/>
      <c r="LUV76" s="24"/>
      <c r="LUW76" s="24"/>
      <c r="LUX76" s="24"/>
      <c r="LUY76" s="24"/>
      <c r="LUZ76" s="24"/>
      <c r="LVA76" s="24"/>
      <c r="LVB76" s="24"/>
      <c r="LVC76" s="24"/>
      <c r="LVD76" s="24"/>
      <c r="LVE76" s="24"/>
      <c r="LVF76" s="24"/>
      <c r="LVG76" s="24"/>
      <c r="LVH76" s="24"/>
      <c r="LVI76" s="24"/>
      <c r="LVJ76" s="24"/>
      <c r="LVK76" s="24"/>
      <c r="LVL76" s="24"/>
      <c r="LVM76" s="24"/>
      <c r="LVN76" s="24"/>
      <c r="LVO76" s="24"/>
      <c r="LVP76" s="24"/>
      <c r="LVQ76" s="24"/>
      <c r="LVR76" s="24"/>
      <c r="LVS76" s="24"/>
      <c r="LVT76" s="24"/>
      <c r="LVU76" s="24"/>
      <c r="LVV76" s="24"/>
      <c r="LVW76" s="24"/>
      <c r="LVX76" s="24"/>
      <c r="LVY76" s="24"/>
      <c r="LVZ76" s="24"/>
      <c r="LWA76" s="24"/>
      <c r="LWB76" s="24"/>
      <c r="LWC76" s="24"/>
      <c r="LWD76" s="24"/>
      <c r="LWE76" s="24"/>
      <c r="LWF76" s="24"/>
      <c r="LWG76" s="24"/>
      <c r="LWH76" s="24"/>
      <c r="LWI76" s="24"/>
      <c r="LWJ76" s="24"/>
      <c r="LWK76" s="24"/>
      <c r="LWL76" s="24"/>
      <c r="LWM76" s="24"/>
      <c r="LWN76" s="24"/>
      <c r="LWO76" s="24"/>
      <c r="LWP76" s="24"/>
      <c r="LWQ76" s="24"/>
      <c r="LWR76" s="24"/>
      <c r="LWS76" s="24"/>
      <c r="LWT76" s="24"/>
      <c r="LWU76" s="24"/>
      <c r="LWV76" s="24"/>
      <c r="LWW76" s="24"/>
      <c r="LWX76" s="24"/>
      <c r="LWY76" s="24"/>
      <c r="LWZ76" s="24"/>
      <c r="LXA76" s="24"/>
      <c r="LXB76" s="24"/>
      <c r="LXC76" s="24"/>
      <c r="LXD76" s="24"/>
      <c r="LXE76" s="24"/>
      <c r="LXF76" s="24"/>
      <c r="LXG76" s="24"/>
      <c r="LXH76" s="24"/>
      <c r="LXI76" s="24"/>
      <c r="LXJ76" s="24"/>
      <c r="LXK76" s="24"/>
      <c r="LXL76" s="24"/>
      <c r="LXM76" s="24"/>
      <c r="LXN76" s="24"/>
      <c r="LXO76" s="24"/>
      <c r="LXP76" s="24"/>
      <c r="LXQ76" s="24"/>
      <c r="LXR76" s="24"/>
      <c r="LXS76" s="24"/>
      <c r="LXT76" s="24"/>
      <c r="LXU76" s="24"/>
      <c r="LXV76" s="24"/>
      <c r="LXW76" s="24"/>
      <c r="LXX76" s="24"/>
      <c r="LXY76" s="24"/>
      <c r="LXZ76" s="24"/>
      <c r="LYA76" s="24"/>
      <c r="LYB76" s="24"/>
      <c r="LYC76" s="24"/>
      <c r="LYD76" s="24"/>
      <c r="LYE76" s="24"/>
      <c r="LYF76" s="24"/>
      <c r="LYG76" s="24"/>
      <c r="LYH76" s="24"/>
      <c r="LYI76" s="24"/>
      <c r="LYJ76" s="24"/>
      <c r="LYK76" s="24"/>
      <c r="LYL76" s="24"/>
      <c r="LYM76" s="24"/>
      <c r="LYN76" s="24"/>
      <c r="LYO76" s="24"/>
      <c r="LYP76" s="24"/>
      <c r="LYQ76" s="24"/>
      <c r="LYR76" s="24"/>
      <c r="LYS76" s="24"/>
      <c r="LYT76" s="24"/>
      <c r="LYU76" s="24"/>
      <c r="LYV76" s="24"/>
      <c r="LYW76" s="24"/>
      <c r="LYX76" s="24"/>
      <c r="LYY76" s="24"/>
      <c r="LYZ76" s="24"/>
      <c r="LZA76" s="24"/>
      <c r="LZB76" s="24"/>
      <c r="LZC76" s="24"/>
      <c r="LZD76" s="24"/>
      <c r="LZE76" s="24"/>
      <c r="LZF76" s="24"/>
      <c r="LZG76" s="24"/>
      <c r="LZH76" s="24"/>
      <c r="LZI76" s="24"/>
      <c r="LZJ76" s="24"/>
      <c r="LZK76" s="24"/>
      <c r="LZL76" s="24"/>
      <c r="LZM76" s="24"/>
      <c r="LZN76" s="24"/>
      <c r="LZO76" s="24"/>
      <c r="LZP76" s="24"/>
      <c r="LZQ76" s="24"/>
      <c r="LZR76" s="24"/>
      <c r="LZS76" s="24"/>
      <c r="LZT76" s="24"/>
      <c r="LZU76" s="24"/>
      <c r="LZV76" s="24"/>
      <c r="LZW76" s="24"/>
      <c r="LZX76" s="24"/>
      <c r="LZY76" s="24"/>
      <c r="LZZ76" s="24"/>
      <c r="MAA76" s="24"/>
      <c r="MAB76" s="24"/>
      <c r="MAC76" s="24"/>
      <c r="MAD76" s="24"/>
      <c r="MAE76" s="24"/>
      <c r="MAF76" s="24"/>
      <c r="MAG76" s="24"/>
      <c r="MAH76" s="24"/>
      <c r="MAI76" s="24"/>
      <c r="MAJ76" s="24"/>
      <c r="MAK76" s="24"/>
      <c r="MAL76" s="24"/>
      <c r="MAM76" s="24"/>
      <c r="MAN76" s="24"/>
      <c r="MAO76" s="24"/>
      <c r="MAP76" s="24"/>
      <c r="MAQ76" s="24"/>
      <c r="MAR76" s="24"/>
      <c r="MAS76" s="24"/>
      <c r="MAT76" s="24"/>
      <c r="MAU76" s="24"/>
      <c r="MAV76" s="24"/>
      <c r="MAW76" s="24"/>
      <c r="MAX76" s="24"/>
      <c r="MAY76" s="24"/>
      <c r="MAZ76" s="24"/>
      <c r="MBA76" s="24"/>
      <c r="MBB76" s="24"/>
      <c r="MBC76" s="24"/>
      <c r="MBD76" s="24"/>
      <c r="MBE76" s="24"/>
      <c r="MBF76" s="24"/>
      <c r="MBG76" s="24"/>
      <c r="MBH76" s="24"/>
      <c r="MBI76" s="24"/>
      <c r="MBJ76" s="24"/>
      <c r="MBK76" s="24"/>
      <c r="MBL76" s="24"/>
      <c r="MBM76" s="24"/>
      <c r="MBN76" s="24"/>
      <c r="MBO76" s="24"/>
      <c r="MBP76" s="24"/>
      <c r="MBQ76" s="24"/>
      <c r="MBR76" s="24"/>
      <c r="MBS76" s="24"/>
      <c r="MBT76" s="24"/>
      <c r="MBU76" s="24"/>
      <c r="MBV76" s="24"/>
      <c r="MBW76" s="24"/>
      <c r="MBX76" s="24"/>
      <c r="MBY76" s="24"/>
      <c r="MBZ76" s="24"/>
      <c r="MCA76" s="24"/>
      <c r="MCB76" s="24"/>
      <c r="MCC76" s="24"/>
      <c r="MCD76" s="24"/>
      <c r="MCE76" s="24"/>
      <c r="MCF76" s="24"/>
      <c r="MCG76" s="24"/>
      <c r="MCH76" s="24"/>
      <c r="MCI76" s="24"/>
      <c r="MCJ76" s="24"/>
      <c r="MCK76" s="24"/>
      <c r="MCL76" s="24"/>
      <c r="MCM76" s="24"/>
      <c r="MCN76" s="24"/>
      <c r="MCO76" s="24"/>
      <c r="MCP76" s="24"/>
      <c r="MCQ76" s="24"/>
      <c r="MCR76" s="24"/>
      <c r="MCS76" s="24"/>
      <c r="MCT76" s="24"/>
      <c r="MCU76" s="24"/>
      <c r="MCV76" s="24"/>
      <c r="MCW76" s="24"/>
      <c r="MCX76" s="24"/>
      <c r="MCY76" s="24"/>
      <c r="MCZ76" s="24"/>
      <c r="MDA76" s="24"/>
      <c r="MDB76" s="24"/>
      <c r="MDC76" s="24"/>
      <c r="MDD76" s="24"/>
      <c r="MDE76" s="24"/>
      <c r="MDF76" s="24"/>
      <c r="MDG76" s="24"/>
      <c r="MDH76" s="24"/>
      <c r="MDI76" s="24"/>
      <c r="MDJ76" s="24"/>
      <c r="MDK76" s="24"/>
      <c r="MDL76" s="24"/>
      <c r="MDM76" s="24"/>
      <c r="MDN76" s="24"/>
      <c r="MDO76" s="24"/>
      <c r="MDP76" s="24"/>
      <c r="MDQ76" s="24"/>
      <c r="MDR76" s="24"/>
      <c r="MDS76" s="24"/>
      <c r="MDT76" s="24"/>
      <c r="MDU76" s="24"/>
      <c r="MDV76" s="24"/>
      <c r="MDW76" s="24"/>
      <c r="MDX76" s="24"/>
      <c r="MDY76" s="24"/>
      <c r="MDZ76" s="24"/>
      <c r="MEA76" s="24"/>
      <c r="MEB76" s="24"/>
      <c r="MEC76" s="24"/>
      <c r="MED76" s="24"/>
      <c r="MEE76" s="24"/>
      <c r="MEF76" s="24"/>
      <c r="MEG76" s="24"/>
      <c r="MEH76" s="24"/>
      <c r="MEI76" s="24"/>
      <c r="MEJ76" s="24"/>
      <c r="MEK76" s="24"/>
      <c r="MEL76" s="24"/>
      <c r="MEM76" s="24"/>
      <c r="MEN76" s="24"/>
      <c r="MEO76" s="24"/>
      <c r="MEP76" s="24"/>
      <c r="MEQ76" s="24"/>
      <c r="MER76" s="24"/>
      <c r="MES76" s="24"/>
      <c r="MET76" s="24"/>
      <c r="MEU76" s="24"/>
      <c r="MEV76" s="24"/>
      <c r="MEW76" s="24"/>
      <c r="MEX76" s="24"/>
      <c r="MEY76" s="24"/>
      <c r="MEZ76" s="24"/>
      <c r="MFA76" s="24"/>
      <c r="MFB76" s="24"/>
      <c r="MFC76" s="24"/>
      <c r="MFD76" s="24"/>
      <c r="MFE76" s="24"/>
      <c r="MFF76" s="24"/>
      <c r="MFG76" s="24"/>
      <c r="MFH76" s="24"/>
      <c r="MFI76" s="24"/>
      <c r="MFJ76" s="24"/>
      <c r="MFK76" s="24"/>
      <c r="MFL76" s="24"/>
      <c r="MFM76" s="24"/>
      <c r="MFN76" s="24"/>
      <c r="MFO76" s="24"/>
      <c r="MFP76" s="24"/>
      <c r="MFQ76" s="24"/>
      <c r="MFR76" s="24"/>
      <c r="MFS76" s="24"/>
      <c r="MFT76" s="24"/>
      <c r="MFU76" s="24"/>
      <c r="MFV76" s="24"/>
      <c r="MFW76" s="24"/>
      <c r="MFX76" s="24"/>
      <c r="MFY76" s="24"/>
      <c r="MFZ76" s="24"/>
      <c r="MGA76" s="24"/>
      <c r="MGB76" s="24"/>
      <c r="MGC76" s="24"/>
      <c r="MGD76" s="24"/>
      <c r="MGE76" s="24"/>
      <c r="MGF76" s="24"/>
      <c r="MGG76" s="24"/>
      <c r="MGH76" s="24"/>
      <c r="MGI76" s="24"/>
      <c r="MGJ76" s="24"/>
      <c r="MGK76" s="24"/>
      <c r="MGL76" s="24"/>
      <c r="MGM76" s="24"/>
      <c r="MGN76" s="24"/>
      <c r="MGO76" s="24"/>
      <c r="MGP76" s="24"/>
      <c r="MGQ76" s="24"/>
      <c r="MGR76" s="24"/>
      <c r="MGS76" s="24"/>
      <c r="MGT76" s="24"/>
      <c r="MGU76" s="24"/>
      <c r="MGV76" s="24"/>
      <c r="MGW76" s="24"/>
      <c r="MGX76" s="24"/>
      <c r="MGY76" s="24"/>
      <c r="MGZ76" s="24"/>
      <c r="MHA76" s="24"/>
      <c r="MHB76" s="24"/>
      <c r="MHC76" s="24"/>
      <c r="MHD76" s="24"/>
      <c r="MHE76" s="24"/>
      <c r="MHF76" s="24"/>
      <c r="MHG76" s="24"/>
      <c r="MHH76" s="24"/>
      <c r="MHI76" s="24"/>
      <c r="MHJ76" s="24"/>
      <c r="MHK76" s="24"/>
      <c r="MHL76" s="24"/>
      <c r="MHM76" s="24"/>
      <c r="MHN76" s="24"/>
      <c r="MHO76" s="24"/>
      <c r="MHP76" s="24"/>
      <c r="MHQ76" s="24"/>
      <c r="MHR76" s="24"/>
      <c r="MHS76" s="24"/>
      <c r="MHT76" s="24"/>
      <c r="MHU76" s="24"/>
      <c r="MHV76" s="24"/>
      <c r="MHW76" s="24"/>
      <c r="MHX76" s="24"/>
      <c r="MHY76" s="24"/>
      <c r="MHZ76" s="24"/>
      <c r="MIA76" s="24"/>
      <c r="MIB76" s="24"/>
      <c r="MIC76" s="24"/>
      <c r="MID76" s="24"/>
      <c r="MIE76" s="24"/>
      <c r="MIF76" s="24"/>
      <c r="MIG76" s="24"/>
      <c r="MIH76" s="24"/>
      <c r="MII76" s="24"/>
      <c r="MIJ76" s="24"/>
      <c r="MIK76" s="24"/>
      <c r="MIL76" s="24"/>
      <c r="MIM76" s="24"/>
      <c r="MIN76" s="24"/>
      <c r="MIO76" s="24"/>
      <c r="MIP76" s="24"/>
      <c r="MIQ76" s="24"/>
      <c r="MIR76" s="24"/>
      <c r="MIS76" s="24"/>
      <c r="MIT76" s="24"/>
      <c r="MIU76" s="24"/>
      <c r="MIV76" s="24"/>
      <c r="MIW76" s="24"/>
      <c r="MIX76" s="24"/>
      <c r="MIY76" s="24"/>
      <c r="MIZ76" s="24"/>
      <c r="MJA76" s="24"/>
      <c r="MJB76" s="24"/>
      <c r="MJC76" s="24"/>
      <c r="MJD76" s="24"/>
      <c r="MJE76" s="24"/>
      <c r="MJF76" s="24"/>
      <c r="MJG76" s="24"/>
      <c r="MJH76" s="24"/>
      <c r="MJI76" s="24"/>
      <c r="MJJ76" s="24"/>
      <c r="MJK76" s="24"/>
      <c r="MJL76" s="24"/>
      <c r="MJM76" s="24"/>
      <c r="MJN76" s="24"/>
      <c r="MJO76" s="24"/>
      <c r="MJP76" s="24"/>
      <c r="MJQ76" s="24"/>
      <c r="MJR76" s="24"/>
      <c r="MJS76" s="24"/>
      <c r="MJT76" s="24"/>
      <c r="MJU76" s="24"/>
      <c r="MJV76" s="24"/>
      <c r="MJW76" s="24"/>
      <c r="MJX76" s="24"/>
      <c r="MJY76" s="24"/>
      <c r="MJZ76" s="24"/>
      <c r="MKA76" s="24"/>
      <c r="MKB76" s="24"/>
      <c r="MKC76" s="24"/>
      <c r="MKD76" s="24"/>
      <c r="MKE76" s="24"/>
      <c r="MKF76" s="24"/>
      <c r="MKG76" s="24"/>
      <c r="MKH76" s="24"/>
      <c r="MKI76" s="24"/>
      <c r="MKJ76" s="24"/>
      <c r="MKK76" s="24"/>
      <c r="MKL76" s="24"/>
      <c r="MKM76" s="24"/>
      <c r="MKN76" s="24"/>
      <c r="MKO76" s="24"/>
      <c r="MKP76" s="24"/>
      <c r="MKQ76" s="24"/>
      <c r="MKR76" s="24"/>
      <c r="MKS76" s="24"/>
      <c r="MKT76" s="24"/>
      <c r="MKU76" s="24"/>
      <c r="MKV76" s="24"/>
      <c r="MKW76" s="24"/>
      <c r="MKX76" s="24"/>
      <c r="MKY76" s="24"/>
      <c r="MKZ76" s="24"/>
      <c r="MLA76" s="24"/>
      <c r="MLB76" s="24"/>
      <c r="MLC76" s="24"/>
      <c r="MLD76" s="24"/>
      <c r="MLE76" s="24"/>
      <c r="MLF76" s="24"/>
      <c r="MLG76" s="24"/>
      <c r="MLH76" s="24"/>
      <c r="MLI76" s="24"/>
      <c r="MLJ76" s="24"/>
      <c r="MLK76" s="24"/>
      <c r="MLL76" s="24"/>
      <c r="MLM76" s="24"/>
      <c r="MLN76" s="24"/>
      <c r="MLO76" s="24"/>
      <c r="MLP76" s="24"/>
      <c r="MLQ76" s="24"/>
      <c r="MLR76" s="24"/>
      <c r="MLS76" s="24"/>
      <c r="MLT76" s="24"/>
      <c r="MLU76" s="24"/>
      <c r="MLV76" s="24"/>
      <c r="MLW76" s="24"/>
      <c r="MLX76" s="24"/>
      <c r="MLY76" s="24"/>
      <c r="MLZ76" s="24"/>
      <c r="MMA76" s="24"/>
      <c r="MMB76" s="24"/>
      <c r="MMC76" s="24"/>
      <c r="MMD76" s="24"/>
      <c r="MME76" s="24"/>
      <c r="MMF76" s="24"/>
      <c r="MMG76" s="24"/>
      <c r="MMH76" s="24"/>
      <c r="MMI76" s="24"/>
      <c r="MMJ76" s="24"/>
      <c r="MMK76" s="24"/>
      <c r="MML76" s="24"/>
      <c r="MMM76" s="24"/>
      <c r="MMN76" s="24"/>
      <c r="MMO76" s="24"/>
      <c r="MMP76" s="24"/>
      <c r="MMQ76" s="24"/>
      <c r="MMR76" s="24"/>
      <c r="MMS76" s="24"/>
      <c r="MMT76" s="24"/>
      <c r="MMU76" s="24"/>
      <c r="MMV76" s="24"/>
      <c r="MMW76" s="24"/>
      <c r="MMX76" s="24"/>
      <c r="MMY76" s="24"/>
      <c r="MMZ76" s="24"/>
      <c r="MNA76" s="24"/>
      <c r="MNB76" s="24"/>
      <c r="MNC76" s="24"/>
      <c r="MND76" s="24"/>
      <c r="MNE76" s="24"/>
      <c r="MNF76" s="24"/>
      <c r="MNG76" s="24"/>
      <c r="MNH76" s="24"/>
      <c r="MNI76" s="24"/>
      <c r="MNJ76" s="24"/>
      <c r="MNK76" s="24"/>
      <c r="MNL76" s="24"/>
      <c r="MNM76" s="24"/>
      <c r="MNN76" s="24"/>
      <c r="MNO76" s="24"/>
      <c r="MNP76" s="24"/>
      <c r="MNQ76" s="24"/>
      <c r="MNR76" s="24"/>
      <c r="MNS76" s="24"/>
      <c r="MNT76" s="24"/>
      <c r="MNU76" s="24"/>
      <c r="MNV76" s="24"/>
      <c r="MNW76" s="24"/>
      <c r="MNX76" s="24"/>
      <c r="MNY76" s="24"/>
      <c r="MNZ76" s="24"/>
      <c r="MOA76" s="24"/>
      <c r="MOB76" s="24"/>
      <c r="MOC76" s="24"/>
      <c r="MOD76" s="24"/>
      <c r="MOE76" s="24"/>
      <c r="MOF76" s="24"/>
      <c r="MOG76" s="24"/>
      <c r="MOH76" s="24"/>
      <c r="MOI76" s="24"/>
      <c r="MOJ76" s="24"/>
      <c r="MOK76" s="24"/>
      <c r="MOL76" s="24"/>
      <c r="MOM76" s="24"/>
      <c r="MON76" s="24"/>
      <c r="MOO76" s="24"/>
      <c r="MOP76" s="24"/>
      <c r="MOQ76" s="24"/>
      <c r="MOR76" s="24"/>
      <c r="MOS76" s="24"/>
      <c r="MOT76" s="24"/>
      <c r="MOU76" s="24"/>
      <c r="MOV76" s="24"/>
      <c r="MOW76" s="24"/>
      <c r="MOX76" s="24"/>
      <c r="MOY76" s="24"/>
      <c r="MOZ76" s="24"/>
      <c r="MPA76" s="24"/>
      <c r="MPB76" s="24"/>
      <c r="MPC76" s="24"/>
      <c r="MPD76" s="24"/>
      <c r="MPE76" s="24"/>
      <c r="MPF76" s="24"/>
      <c r="MPG76" s="24"/>
      <c r="MPH76" s="24"/>
      <c r="MPI76" s="24"/>
      <c r="MPJ76" s="24"/>
      <c r="MPK76" s="24"/>
      <c r="MPL76" s="24"/>
      <c r="MPM76" s="24"/>
      <c r="MPN76" s="24"/>
      <c r="MPO76" s="24"/>
      <c r="MPP76" s="24"/>
      <c r="MPQ76" s="24"/>
      <c r="MPR76" s="24"/>
      <c r="MPS76" s="24"/>
      <c r="MPT76" s="24"/>
      <c r="MPU76" s="24"/>
      <c r="MPV76" s="24"/>
      <c r="MPW76" s="24"/>
      <c r="MPX76" s="24"/>
      <c r="MPY76" s="24"/>
      <c r="MPZ76" s="24"/>
      <c r="MQA76" s="24"/>
      <c r="MQB76" s="24"/>
      <c r="MQC76" s="24"/>
      <c r="MQD76" s="24"/>
      <c r="MQE76" s="24"/>
      <c r="MQF76" s="24"/>
      <c r="MQG76" s="24"/>
      <c r="MQH76" s="24"/>
      <c r="MQI76" s="24"/>
      <c r="MQJ76" s="24"/>
      <c r="MQK76" s="24"/>
      <c r="MQL76" s="24"/>
      <c r="MQM76" s="24"/>
      <c r="MQN76" s="24"/>
      <c r="MQO76" s="24"/>
      <c r="MQP76" s="24"/>
      <c r="MQQ76" s="24"/>
      <c r="MQR76" s="24"/>
      <c r="MQS76" s="24"/>
      <c r="MQT76" s="24"/>
      <c r="MQU76" s="24"/>
      <c r="MQV76" s="24"/>
      <c r="MQW76" s="24"/>
      <c r="MQX76" s="24"/>
      <c r="MQY76" s="24"/>
      <c r="MQZ76" s="24"/>
      <c r="MRA76" s="24"/>
      <c r="MRB76" s="24"/>
      <c r="MRC76" s="24"/>
      <c r="MRD76" s="24"/>
      <c r="MRE76" s="24"/>
      <c r="MRF76" s="24"/>
      <c r="MRG76" s="24"/>
      <c r="MRH76" s="24"/>
      <c r="MRI76" s="24"/>
      <c r="MRJ76" s="24"/>
      <c r="MRK76" s="24"/>
      <c r="MRL76" s="24"/>
      <c r="MRM76" s="24"/>
      <c r="MRN76" s="24"/>
      <c r="MRO76" s="24"/>
      <c r="MRP76" s="24"/>
      <c r="MRQ76" s="24"/>
      <c r="MRR76" s="24"/>
      <c r="MRS76" s="24"/>
      <c r="MRT76" s="24"/>
      <c r="MRU76" s="24"/>
      <c r="MRV76" s="24"/>
      <c r="MRW76" s="24"/>
      <c r="MRX76" s="24"/>
      <c r="MRY76" s="24"/>
      <c r="MRZ76" s="24"/>
      <c r="MSA76" s="24"/>
      <c r="MSB76" s="24"/>
      <c r="MSC76" s="24"/>
      <c r="MSD76" s="24"/>
      <c r="MSE76" s="24"/>
      <c r="MSF76" s="24"/>
      <c r="MSG76" s="24"/>
      <c r="MSH76" s="24"/>
      <c r="MSI76" s="24"/>
      <c r="MSJ76" s="24"/>
      <c r="MSK76" s="24"/>
      <c r="MSL76" s="24"/>
      <c r="MSM76" s="24"/>
      <c r="MSN76" s="24"/>
      <c r="MSO76" s="24"/>
      <c r="MSP76" s="24"/>
      <c r="MSQ76" s="24"/>
      <c r="MSR76" s="24"/>
      <c r="MSS76" s="24"/>
      <c r="MST76" s="24"/>
      <c r="MSU76" s="24"/>
      <c r="MSV76" s="24"/>
      <c r="MSW76" s="24"/>
      <c r="MSX76" s="24"/>
      <c r="MSY76" s="24"/>
      <c r="MSZ76" s="24"/>
      <c r="MTA76" s="24"/>
      <c r="MTB76" s="24"/>
      <c r="MTC76" s="24"/>
      <c r="MTD76" s="24"/>
      <c r="MTE76" s="24"/>
      <c r="MTF76" s="24"/>
      <c r="MTG76" s="24"/>
      <c r="MTH76" s="24"/>
      <c r="MTI76" s="24"/>
      <c r="MTJ76" s="24"/>
      <c r="MTK76" s="24"/>
      <c r="MTL76" s="24"/>
      <c r="MTM76" s="24"/>
      <c r="MTN76" s="24"/>
      <c r="MTO76" s="24"/>
      <c r="MTP76" s="24"/>
      <c r="MTQ76" s="24"/>
      <c r="MTR76" s="24"/>
      <c r="MTS76" s="24"/>
      <c r="MTT76" s="24"/>
      <c r="MTU76" s="24"/>
      <c r="MTV76" s="24"/>
      <c r="MTW76" s="24"/>
      <c r="MTX76" s="24"/>
      <c r="MTY76" s="24"/>
      <c r="MTZ76" s="24"/>
      <c r="MUA76" s="24"/>
      <c r="MUB76" s="24"/>
      <c r="MUC76" s="24"/>
      <c r="MUD76" s="24"/>
      <c r="MUE76" s="24"/>
      <c r="MUF76" s="24"/>
      <c r="MUG76" s="24"/>
      <c r="MUH76" s="24"/>
      <c r="MUI76" s="24"/>
      <c r="MUJ76" s="24"/>
      <c r="MUK76" s="24"/>
      <c r="MUL76" s="24"/>
      <c r="MUM76" s="24"/>
      <c r="MUN76" s="24"/>
      <c r="MUO76" s="24"/>
      <c r="MUP76" s="24"/>
      <c r="MUQ76" s="24"/>
      <c r="MUR76" s="24"/>
      <c r="MUS76" s="24"/>
      <c r="MUT76" s="24"/>
      <c r="MUU76" s="24"/>
      <c r="MUV76" s="24"/>
      <c r="MUW76" s="24"/>
      <c r="MUX76" s="24"/>
      <c r="MUY76" s="24"/>
      <c r="MUZ76" s="24"/>
      <c r="MVA76" s="24"/>
      <c r="MVB76" s="24"/>
      <c r="MVC76" s="24"/>
      <c r="MVD76" s="24"/>
      <c r="MVE76" s="24"/>
      <c r="MVF76" s="24"/>
      <c r="MVG76" s="24"/>
      <c r="MVH76" s="24"/>
      <c r="MVI76" s="24"/>
      <c r="MVJ76" s="24"/>
      <c r="MVK76" s="24"/>
      <c r="MVL76" s="24"/>
      <c r="MVM76" s="24"/>
      <c r="MVN76" s="24"/>
      <c r="MVO76" s="24"/>
      <c r="MVP76" s="24"/>
      <c r="MVQ76" s="24"/>
      <c r="MVR76" s="24"/>
      <c r="MVS76" s="24"/>
      <c r="MVT76" s="24"/>
      <c r="MVU76" s="24"/>
      <c r="MVV76" s="24"/>
      <c r="MVW76" s="24"/>
      <c r="MVX76" s="24"/>
      <c r="MVY76" s="24"/>
      <c r="MVZ76" s="24"/>
      <c r="MWA76" s="24"/>
      <c r="MWB76" s="24"/>
      <c r="MWC76" s="24"/>
      <c r="MWD76" s="24"/>
      <c r="MWE76" s="24"/>
      <c r="MWF76" s="24"/>
      <c r="MWG76" s="24"/>
      <c r="MWH76" s="24"/>
      <c r="MWI76" s="24"/>
      <c r="MWJ76" s="24"/>
      <c r="MWK76" s="24"/>
      <c r="MWL76" s="24"/>
      <c r="MWM76" s="24"/>
      <c r="MWN76" s="24"/>
      <c r="MWO76" s="24"/>
      <c r="MWP76" s="24"/>
      <c r="MWQ76" s="24"/>
      <c r="MWR76" s="24"/>
      <c r="MWS76" s="24"/>
      <c r="MWT76" s="24"/>
      <c r="MWU76" s="24"/>
      <c r="MWV76" s="24"/>
      <c r="MWW76" s="24"/>
      <c r="MWX76" s="24"/>
      <c r="MWY76" s="24"/>
      <c r="MWZ76" s="24"/>
      <c r="MXA76" s="24"/>
      <c r="MXB76" s="24"/>
      <c r="MXC76" s="24"/>
      <c r="MXD76" s="24"/>
      <c r="MXE76" s="24"/>
      <c r="MXF76" s="24"/>
      <c r="MXG76" s="24"/>
      <c r="MXH76" s="24"/>
      <c r="MXI76" s="24"/>
      <c r="MXJ76" s="24"/>
      <c r="MXK76" s="24"/>
      <c r="MXL76" s="24"/>
      <c r="MXM76" s="24"/>
      <c r="MXN76" s="24"/>
      <c r="MXO76" s="24"/>
      <c r="MXP76" s="24"/>
      <c r="MXQ76" s="24"/>
      <c r="MXR76" s="24"/>
      <c r="MXS76" s="24"/>
      <c r="MXT76" s="24"/>
      <c r="MXU76" s="24"/>
      <c r="MXV76" s="24"/>
      <c r="MXW76" s="24"/>
      <c r="MXX76" s="24"/>
      <c r="MXY76" s="24"/>
      <c r="MXZ76" s="24"/>
      <c r="MYA76" s="24"/>
      <c r="MYB76" s="24"/>
      <c r="MYC76" s="24"/>
      <c r="MYD76" s="24"/>
      <c r="MYE76" s="24"/>
      <c r="MYF76" s="24"/>
      <c r="MYG76" s="24"/>
      <c r="MYH76" s="24"/>
      <c r="MYI76" s="24"/>
      <c r="MYJ76" s="24"/>
      <c r="MYK76" s="24"/>
      <c r="MYL76" s="24"/>
      <c r="MYM76" s="24"/>
      <c r="MYN76" s="24"/>
      <c r="MYO76" s="24"/>
      <c r="MYP76" s="24"/>
      <c r="MYQ76" s="24"/>
      <c r="MYR76" s="24"/>
      <c r="MYS76" s="24"/>
      <c r="MYT76" s="24"/>
      <c r="MYU76" s="24"/>
      <c r="MYV76" s="24"/>
      <c r="MYW76" s="24"/>
      <c r="MYX76" s="24"/>
      <c r="MYY76" s="24"/>
      <c r="MYZ76" s="24"/>
      <c r="MZA76" s="24"/>
      <c r="MZB76" s="24"/>
      <c r="MZC76" s="24"/>
      <c r="MZD76" s="24"/>
      <c r="MZE76" s="24"/>
      <c r="MZF76" s="24"/>
      <c r="MZG76" s="24"/>
      <c r="MZH76" s="24"/>
      <c r="MZI76" s="24"/>
      <c r="MZJ76" s="24"/>
      <c r="MZK76" s="24"/>
      <c r="MZL76" s="24"/>
      <c r="MZM76" s="24"/>
      <c r="MZN76" s="24"/>
      <c r="MZO76" s="24"/>
      <c r="MZP76" s="24"/>
      <c r="MZQ76" s="24"/>
      <c r="MZR76" s="24"/>
      <c r="MZS76" s="24"/>
      <c r="MZT76" s="24"/>
      <c r="MZU76" s="24"/>
      <c r="MZV76" s="24"/>
      <c r="MZW76" s="24"/>
      <c r="MZX76" s="24"/>
      <c r="MZY76" s="24"/>
      <c r="MZZ76" s="24"/>
      <c r="NAA76" s="24"/>
      <c r="NAB76" s="24"/>
      <c r="NAC76" s="24"/>
      <c r="NAD76" s="24"/>
      <c r="NAE76" s="24"/>
      <c r="NAF76" s="24"/>
      <c r="NAG76" s="24"/>
      <c r="NAH76" s="24"/>
      <c r="NAI76" s="24"/>
      <c r="NAJ76" s="24"/>
      <c r="NAK76" s="24"/>
      <c r="NAL76" s="24"/>
      <c r="NAM76" s="24"/>
      <c r="NAN76" s="24"/>
      <c r="NAO76" s="24"/>
      <c r="NAP76" s="24"/>
      <c r="NAQ76" s="24"/>
      <c r="NAR76" s="24"/>
      <c r="NAS76" s="24"/>
      <c r="NAT76" s="24"/>
      <c r="NAU76" s="24"/>
      <c r="NAV76" s="24"/>
      <c r="NAW76" s="24"/>
      <c r="NAX76" s="24"/>
      <c r="NAY76" s="24"/>
      <c r="NAZ76" s="24"/>
      <c r="NBA76" s="24"/>
      <c r="NBB76" s="24"/>
      <c r="NBC76" s="24"/>
      <c r="NBD76" s="24"/>
      <c r="NBE76" s="24"/>
      <c r="NBF76" s="24"/>
      <c r="NBG76" s="24"/>
      <c r="NBH76" s="24"/>
      <c r="NBI76" s="24"/>
      <c r="NBJ76" s="24"/>
      <c r="NBK76" s="24"/>
      <c r="NBL76" s="24"/>
      <c r="NBM76" s="24"/>
      <c r="NBN76" s="24"/>
      <c r="NBO76" s="24"/>
      <c r="NBP76" s="24"/>
      <c r="NBQ76" s="24"/>
      <c r="NBR76" s="24"/>
      <c r="NBS76" s="24"/>
      <c r="NBT76" s="24"/>
      <c r="NBU76" s="24"/>
      <c r="NBV76" s="24"/>
      <c r="NBW76" s="24"/>
      <c r="NBX76" s="24"/>
      <c r="NBY76" s="24"/>
      <c r="NBZ76" s="24"/>
      <c r="NCA76" s="24"/>
      <c r="NCB76" s="24"/>
      <c r="NCC76" s="24"/>
      <c r="NCD76" s="24"/>
      <c r="NCE76" s="24"/>
      <c r="NCF76" s="24"/>
      <c r="NCG76" s="24"/>
      <c r="NCH76" s="24"/>
      <c r="NCI76" s="24"/>
      <c r="NCJ76" s="24"/>
      <c r="NCK76" s="24"/>
      <c r="NCL76" s="24"/>
      <c r="NCM76" s="24"/>
      <c r="NCN76" s="24"/>
      <c r="NCO76" s="24"/>
      <c r="NCP76" s="24"/>
      <c r="NCQ76" s="24"/>
      <c r="NCR76" s="24"/>
      <c r="NCS76" s="24"/>
      <c r="NCT76" s="24"/>
      <c r="NCU76" s="24"/>
      <c r="NCV76" s="24"/>
      <c r="NCW76" s="24"/>
      <c r="NCX76" s="24"/>
      <c r="NCY76" s="24"/>
      <c r="NCZ76" s="24"/>
      <c r="NDA76" s="24"/>
      <c r="NDB76" s="24"/>
      <c r="NDC76" s="24"/>
      <c r="NDD76" s="24"/>
      <c r="NDE76" s="24"/>
      <c r="NDF76" s="24"/>
      <c r="NDG76" s="24"/>
      <c r="NDH76" s="24"/>
      <c r="NDI76" s="24"/>
      <c r="NDJ76" s="24"/>
      <c r="NDK76" s="24"/>
      <c r="NDL76" s="24"/>
      <c r="NDM76" s="24"/>
      <c r="NDN76" s="24"/>
      <c r="NDO76" s="24"/>
      <c r="NDP76" s="24"/>
      <c r="NDQ76" s="24"/>
      <c r="NDR76" s="24"/>
      <c r="NDS76" s="24"/>
      <c r="NDT76" s="24"/>
      <c r="NDU76" s="24"/>
      <c r="NDV76" s="24"/>
      <c r="NDW76" s="24"/>
      <c r="NDX76" s="24"/>
      <c r="NDY76" s="24"/>
      <c r="NDZ76" s="24"/>
      <c r="NEA76" s="24"/>
      <c r="NEB76" s="24"/>
      <c r="NEC76" s="24"/>
      <c r="NED76" s="24"/>
      <c r="NEE76" s="24"/>
      <c r="NEF76" s="24"/>
      <c r="NEG76" s="24"/>
      <c r="NEH76" s="24"/>
      <c r="NEI76" s="24"/>
      <c r="NEJ76" s="24"/>
      <c r="NEK76" s="24"/>
      <c r="NEL76" s="24"/>
      <c r="NEM76" s="24"/>
      <c r="NEN76" s="24"/>
      <c r="NEO76" s="24"/>
      <c r="NEP76" s="24"/>
      <c r="NEQ76" s="24"/>
      <c r="NER76" s="24"/>
      <c r="NES76" s="24"/>
      <c r="NET76" s="24"/>
      <c r="NEU76" s="24"/>
      <c r="NEV76" s="24"/>
      <c r="NEW76" s="24"/>
      <c r="NEX76" s="24"/>
      <c r="NEY76" s="24"/>
      <c r="NEZ76" s="24"/>
      <c r="NFA76" s="24"/>
      <c r="NFB76" s="24"/>
      <c r="NFC76" s="24"/>
      <c r="NFD76" s="24"/>
      <c r="NFE76" s="24"/>
      <c r="NFF76" s="24"/>
      <c r="NFG76" s="24"/>
      <c r="NFH76" s="24"/>
      <c r="NFI76" s="24"/>
      <c r="NFJ76" s="24"/>
      <c r="NFK76" s="24"/>
      <c r="NFL76" s="24"/>
      <c r="NFM76" s="24"/>
      <c r="NFN76" s="24"/>
      <c r="NFO76" s="24"/>
      <c r="NFP76" s="24"/>
      <c r="NFQ76" s="24"/>
      <c r="NFR76" s="24"/>
      <c r="NFS76" s="24"/>
      <c r="NFT76" s="24"/>
      <c r="NFU76" s="24"/>
      <c r="NFV76" s="24"/>
      <c r="NFW76" s="24"/>
      <c r="NFX76" s="24"/>
      <c r="NFY76" s="24"/>
      <c r="NFZ76" s="24"/>
      <c r="NGA76" s="24"/>
      <c r="NGB76" s="24"/>
      <c r="NGC76" s="24"/>
      <c r="NGD76" s="24"/>
      <c r="NGE76" s="24"/>
      <c r="NGF76" s="24"/>
      <c r="NGG76" s="24"/>
      <c r="NGH76" s="24"/>
      <c r="NGI76" s="24"/>
      <c r="NGJ76" s="24"/>
      <c r="NGK76" s="24"/>
      <c r="NGL76" s="24"/>
      <c r="NGM76" s="24"/>
      <c r="NGN76" s="24"/>
      <c r="NGO76" s="24"/>
      <c r="NGP76" s="24"/>
      <c r="NGQ76" s="24"/>
      <c r="NGR76" s="24"/>
      <c r="NGS76" s="24"/>
      <c r="NGT76" s="24"/>
      <c r="NGU76" s="24"/>
      <c r="NGV76" s="24"/>
      <c r="NGW76" s="24"/>
      <c r="NGX76" s="24"/>
      <c r="NGY76" s="24"/>
      <c r="NGZ76" s="24"/>
      <c r="NHA76" s="24"/>
      <c r="NHB76" s="24"/>
      <c r="NHC76" s="24"/>
      <c r="NHD76" s="24"/>
      <c r="NHE76" s="24"/>
      <c r="NHF76" s="24"/>
      <c r="NHG76" s="24"/>
      <c r="NHH76" s="24"/>
      <c r="NHI76" s="24"/>
      <c r="NHJ76" s="24"/>
      <c r="NHK76" s="24"/>
      <c r="NHL76" s="24"/>
      <c r="NHM76" s="24"/>
      <c r="NHN76" s="24"/>
      <c r="NHO76" s="24"/>
      <c r="NHP76" s="24"/>
      <c r="NHQ76" s="24"/>
      <c r="NHR76" s="24"/>
      <c r="NHS76" s="24"/>
      <c r="NHT76" s="24"/>
      <c r="NHU76" s="24"/>
      <c r="NHV76" s="24"/>
      <c r="NHW76" s="24"/>
      <c r="NHX76" s="24"/>
      <c r="NHY76" s="24"/>
      <c r="NHZ76" s="24"/>
      <c r="NIA76" s="24"/>
      <c r="NIB76" s="24"/>
      <c r="NIC76" s="24"/>
      <c r="NID76" s="24"/>
      <c r="NIE76" s="24"/>
      <c r="NIF76" s="24"/>
      <c r="NIG76" s="24"/>
      <c r="NIH76" s="24"/>
      <c r="NII76" s="24"/>
      <c r="NIJ76" s="24"/>
      <c r="NIK76" s="24"/>
      <c r="NIL76" s="24"/>
      <c r="NIM76" s="24"/>
      <c r="NIN76" s="24"/>
      <c r="NIO76" s="24"/>
      <c r="NIP76" s="24"/>
      <c r="NIQ76" s="24"/>
      <c r="NIR76" s="24"/>
      <c r="NIS76" s="24"/>
      <c r="NIT76" s="24"/>
      <c r="NIU76" s="24"/>
      <c r="NIV76" s="24"/>
      <c r="NIW76" s="24"/>
      <c r="NIX76" s="24"/>
      <c r="NIY76" s="24"/>
      <c r="NIZ76" s="24"/>
      <c r="NJA76" s="24"/>
      <c r="NJB76" s="24"/>
      <c r="NJC76" s="24"/>
      <c r="NJD76" s="24"/>
      <c r="NJE76" s="24"/>
      <c r="NJF76" s="24"/>
      <c r="NJG76" s="24"/>
      <c r="NJH76" s="24"/>
      <c r="NJI76" s="24"/>
      <c r="NJJ76" s="24"/>
      <c r="NJK76" s="24"/>
      <c r="NJL76" s="24"/>
      <c r="NJM76" s="24"/>
      <c r="NJN76" s="24"/>
      <c r="NJO76" s="24"/>
      <c r="NJP76" s="24"/>
      <c r="NJQ76" s="24"/>
      <c r="NJR76" s="24"/>
      <c r="NJS76" s="24"/>
      <c r="NJT76" s="24"/>
      <c r="NJU76" s="24"/>
      <c r="NJV76" s="24"/>
      <c r="NJW76" s="24"/>
      <c r="NJX76" s="24"/>
      <c r="NJY76" s="24"/>
      <c r="NJZ76" s="24"/>
      <c r="NKA76" s="24"/>
      <c r="NKB76" s="24"/>
      <c r="NKC76" s="24"/>
      <c r="NKD76" s="24"/>
      <c r="NKE76" s="24"/>
      <c r="NKF76" s="24"/>
      <c r="NKG76" s="24"/>
      <c r="NKH76" s="24"/>
      <c r="NKI76" s="24"/>
      <c r="NKJ76" s="24"/>
      <c r="NKK76" s="24"/>
      <c r="NKL76" s="24"/>
      <c r="NKM76" s="24"/>
      <c r="NKN76" s="24"/>
      <c r="NKO76" s="24"/>
      <c r="NKP76" s="24"/>
      <c r="NKQ76" s="24"/>
      <c r="NKR76" s="24"/>
      <c r="NKS76" s="24"/>
      <c r="NKT76" s="24"/>
      <c r="NKU76" s="24"/>
      <c r="NKV76" s="24"/>
      <c r="NKW76" s="24"/>
      <c r="NKX76" s="24"/>
      <c r="NKY76" s="24"/>
      <c r="NKZ76" s="24"/>
      <c r="NLA76" s="24"/>
      <c r="NLB76" s="24"/>
      <c r="NLC76" s="24"/>
      <c r="NLD76" s="24"/>
      <c r="NLE76" s="24"/>
      <c r="NLF76" s="24"/>
      <c r="NLG76" s="24"/>
      <c r="NLH76" s="24"/>
      <c r="NLI76" s="24"/>
      <c r="NLJ76" s="24"/>
      <c r="NLK76" s="24"/>
      <c r="NLL76" s="24"/>
      <c r="NLM76" s="24"/>
      <c r="NLN76" s="24"/>
      <c r="NLO76" s="24"/>
      <c r="NLP76" s="24"/>
      <c r="NLQ76" s="24"/>
      <c r="NLR76" s="24"/>
      <c r="NLS76" s="24"/>
      <c r="NLT76" s="24"/>
      <c r="NLU76" s="24"/>
      <c r="NLV76" s="24"/>
      <c r="NLW76" s="24"/>
      <c r="NLX76" s="24"/>
      <c r="NLY76" s="24"/>
      <c r="NLZ76" s="24"/>
      <c r="NMA76" s="24"/>
      <c r="NMB76" s="24"/>
      <c r="NMC76" s="24"/>
      <c r="NMD76" s="24"/>
      <c r="NME76" s="24"/>
      <c r="NMF76" s="24"/>
      <c r="NMG76" s="24"/>
      <c r="NMH76" s="24"/>
      <c r="NMI76" s="24"/>
      <c r="NMJ76" s="24"/>
      <c r="NMK76" s="24"/>
      <c r="NML76" s="24"/>
      <c r="NMM76" s="24"/>
      <c r="NMN76" s="24"/>
      <c r="NMO76" s="24"/>
      <c r="NMP76" s="24"/>
      <c r="NMQ76" s="24"/>
      <c r="NMR76" s="24"/>
      <c r="NMS76" s="24"/>
      <c r="NMT76" s="24"/>
      <c r="NMU76" s="24"/>
      <c r="NMV76" s="24"/>
      <c r="NMW76" s="24"/>
      <c r="NMX76" s="24"/>
      <c r="NMY76" s="24"/>
      <c r="NMZ76" s="24"/>
      <c r="NNA76" s="24"/>
      <c r="NNB76" s="24"/>
      <c r="NNC76" s="24"/>
      <c r="NND76" s="24"/>
      <c r="NNE76" s="24"/>
      <c r="NNF76" s="24"/>
      <c r="NNG76" s="24"/>
      <c r="NNH76" s="24"/>
      <c r="NNI76" s="24"/>
      <c r="NNJ76" s="24"/>
      <c r="NNK76" s="24"/>
      <c r="NNL76" s="24"/>
      <c r="NNM76" s="24"/>
      <c r="NNN76" s="24"/>
      <c r="NNO76" s="24"/>
      <c r="NNP76" s="24"/>
      <c r="NNQ76" s="24"/>
      <c r="NNR76" s="24"/>
      <c r="NNS76" s="24"/>
      <c r="NNT76" s="24"/>
      <c r="NNU76" s="24"/>
      <c r="NNV76" s="24"/>
      <c r="NNW76" s="24"/>
      <c r="NNX76" s="24"/>
      <c r="NNY76" s="24"/>
      <c r="NNZ76" s="24"/>
      <c r="NOA76" s="24"/>
      <c r="NOB76" s="24"/>
      <c r="NOC76" s="24"/>
      <c r="NOD76" s="24"/>
      <c r="NOE76" s="24"/>
      <c r="NOF76" s="24"/>
      <c r="NOG76" s="24"/>
      <c r="NOH76" s="24"/>
      <c r="NOI76" s="24"/>
      <c r="NOJ76" s="24"/>
      <c r="NOK76" s="24"/>
      <c r="NOL76" s="24"/>
      <c r="NOM76" s="24"/>
      <c r="NON76" s="24"/>
      <c r="NOO76" s="24"/>
      <c r="NOP76" s="24"/>
      <c r="NOQ76" s="24"/>
      <c r="NOR76" s="24"/>
      <c r="NOS76" s="24"/>
      <c r="NOT76" s="24"/>
      <c r="NOU76" s="24"/>
      <c r="NOV76" s="24"/>
      <c r="NOW76" s="24"/>
      <c r="NOX76" s="24"/>
      <c r="NOY76" s="24"/>
      <c r="NOZ76" s="24"/>
      <c r="NPA76" s="24"/>
      <c r="NPB76" s="24"/>
      <c r="NPC76" s="24"/>
      <c r="NPD76" s="24"/>
      <c r="NPE76" s="24"/>
      <c r="NPF76" s="24"/>
      <c r="NPG76" s="24"/>
      <c r="NPH76" s="24"/>
      <c r="NPI76" s="24"/>
      <c r="NPJ76" s="24"/>
      <c r="NPK76" s="24"/>
      <c r="NPL76" s="24"/>
      <c r="NPM76" s="24"/>
      <c r="NPN76" s="24"/>
      <c r="NPO76" s="24"/>
      <c r="NPP76" s="24"/>
      <c r="NPQ76" s="24"/>
      <c r="NPR76" s="24"/>
      <c r="NPS76" s="24"/>
      <c r="NPT76" s="24"/>
      <c r="NPU76" s="24"/>
      <c r="NPV76" s="24"/>
      <c r="NPW76" s="24"/>
      <c r="NPX76" s="24"/>
      <c r="NPY76" s="24"/>
      <c r="NPZ76" s="24"/>
      <c r="NQA76" s="24"/>
      <c r="NQB76" s="24"/>
      <c r="NQC76" s="24"/>
      <c r="NQD76" s="24"/>
      <c r="NQE76" s="24"/>
      <c r="NQF76" s="24"/>
      <c r="NQG76" s="24"/>
      <c r="NQH76" s="24"/>
      <c r="NQI76" s="24"/>
      <c r="NQJ76" s="24"/>
      <c r="NQK76" s="24"/>
      <c r="NQL76" s="24"/>
      <c r="NQM76" s="24"/>
      <c r="NQN76" s="24"/>
      <c r="NQO76" s="24"/>
      <c r="NQP76" s="24"/>
      <c r="NQQ76" s="24"/>
      <c r="NQR76" s="24"/>
      <c r="NQS76" s="24"/>
      <c r="NQT76" s="24"/>
      <c r="NQU76" s="24"/>
      <c r="NQV76" s="24"/>
      <c r="NQW76" s="24"/>
      <c r="NQX76" s="24"/>
      <c r="NQY76" s="24"/>
      <c r="NQZ76" s="24"/>
      <c r="NRA76" s="24"/>
      <c r="NRB76" s="24"/>
      <c r="NRC76" s="24"/>
      <c r="NRD76" s="24"/>
      <c r="NRE76" s="24"/>
      <c r="NRF76" s="24"/>
      <c r="NRG76" s="24"/>
      <c r="NRH76" s="24"/>
      <c r="NRI76" s="24"/>
      <c r="NRJ76" s="24"/>
      <c r="NRK76" s="24"/>
      <c r="NRL76" s="24"/>
      <c r="NRM76" s="24"/>
      <c r="NRN76" s="24"/>
      <c r="NRO76" s="24"/>
      <c r="NRP76" s="24"/>
      <c r="NRQ76" s="24"/>
      <c r="NRR76" s="24"/>
      <c r="NRS76" s="24"/>
      <c r="NRT76" s="24"/>
      <c r="NRU76" s="24"/>
      <c r="NRV76" s="24"/>
      <c r="NRW76" s="24"/>
      <c r="NRX76" s="24"/>
      <c r="NRY76" s="24"/>
      <c r="NRZ76" s="24"/>
      <c r="NSA76" s="24"/>
      <c r="NSB76" s="24"/>
      <c r="NSC76" s="24"/>
      <c r="NSD76" s="24"/>
      <c r="NSE76" s="24"/>
      <c r="NSF76" s="24"/>
      <c r="NSG76" s="24"/>
      <c r="NSH76" s="24"/>
      <c r="NSI76" s="24"/>
      <c r="NSJ76" s="24"/>
      <c r="NSK76" s="24"/>
      <c r="NSL76" s="24"/>
      <c r="NSM76" s="24"/>
      <c r="NSN76" s="24"/>
      <c r="NSO76" s="24"/>
      <c r="NSP76" s="24"/>
      <c r="NSQ76" s="24"/>
      <c r="NSR76" s="24"/>
      <c r="NSS76" s="24"/>
      <c r="NST76" s="24"/>
      <c r="NSU76" s="24"/>
      <c r="NSV76" s="24"/>
      <c r="NSW76" s="24"/>
      <c r="NSX76" s="24"/>
      <c r="NSY76" s="24"/>
      <c r="NSZ76" s="24"/>
      <c r="NTA76" s="24"/>
      <c r="NTB76" s="24"/>
      <c r="NTC76" s="24"/>
      <c r="NTD76" s="24"/>
      <c r="NTE76" s="24"/>
      <c r="NTF76" s="24"/>
      <c r="NTG76" s="24"/>
      <c r="NTH76" s="24"/>
      <c r="NTI76" s="24"/>
      <c r="NTJ76" s="24"/>
      <c r="NTK76" s="24"/>
      <c r="NTL76" s="24"/>
      <c r="NTM76" s="24"/>
      <c r="NTN76" s="24"/>
      <c r="NTO76" s="24"/>
      <c r="NTP76" s="24"/>
      <c r="NTQ76" s="24"/>
      <c r="NTR76" s="24"/>
      <c r="NTS76" s="24"/>
      <c r="NTT76" s="24"/>
      <c r="NTU76" s="24"/>
      <c r="NTV76" s="24"/>
      <c r="NTW76" s="24"/>
      <c r="NTX76" s="24"/>
      <c r="NTY76" s="24"/>
      <c r="NTZ76" s="24"/>
      <c r="NUA76" s="24"/>
      <c r="NUB76" s="24"/>
      <c r="NUC76" s="24"/>
      <c r="NUD76" s="24"/>
      <c r="NUE76" s="24"/>
      <c r="NUF76" s="24"/>
      <c r="NUG76" s="24"/>
      <c r="NUH76" s="24"/>
      <c r="NUI76" s="24"/>
      <c r="NUJ76" s="24"/>
      <c r="NUK76" s="24"/>
      <c r="NUL76" s="24"/>
      <c r="NUM76" s="24"/>
      <c r="NUN76" s="24"/>
      <c r="NUO76" s="24"/>
      <c r="NUP76" s="24"/>
      <c r="NUQ76" s="24"/>
      <c r="NUR76" s="24"/>
      <c r="NUS76" s="24"/>
      <c r="NUT76" s="24"/>
      <c r="NUU76" s="24"/>
      <c r="NUV76" s="24"/>
      <c r="NUW76" s="24"/>
      <c r="NUX76" s="24"/>
      <c r="NUY76" s="24"/>
      <c r="NUZ76" s="24"/>
      <c r="NVA76" s="24"/>
      <c r="NVB76" s="24"/>
      <c r="NVC76" s="24"/>
      <c r="NVD76" s="24"/>
      <c r="NVE76" s="24"/>
      <c r="NVF76" s="24"/>
      <c r="NVG76" s="24"/>
      <c r="NVH76" s="24"/>
      <c r="NVI76" s="24"/>
      <c r="NVJ76" s="24"/>
      <c r="NVK76" s="24"/>
      <c r="NVL76" s="24"/>
      <c r="NVM76" s="24"/>
      <c r="NVN76" s="24"/>
      <c r="NVO76" s="24"/>
      <c r="NVP76" s="24"/>
      <c r="NVQ76" s="24"/>
      <c r="NVR76" s="24"/>
      <c r="NVS76" s="24"/>
      <c r="NVT76" s="24"/>
      <c r="NVU76" s="24"/>
      <c r="NVV76" s="24"/>
      <c r="NVW76" s="24"/>
      <c r="NVX76" s="24"/>
      <c r="NVY76" s="24"/>
      <c r="NVZ76" s="24"/>
      <c r="NWA76" s="24"/>
      <c r="NWB76" s="24"/>
      <c r="NWC76" s="24"/>
      <c r="NWD76" s="24"/>
      <c r="NWE76" s="24"/>
      <c r="NWF76" s="24"/>
      <c r="NWG76" s="24"/>
      <c r="NWH76" s="24"/>
      <c r="NWI76" s="24"/>
      <c r="NWJ76" s="24"/>
      <c r="NWK76" s="24"/>
      <c r="NWL76" s="24"/>
      <c r="NWM76" s="24"/>
      <c r="NWN76" s="24"/>
      <c r="NWO76" s="24"/>
      <c r="NWP76" s="24"/>
      <c r="NWQ76" s="24"/>
      <c r="NWR76" s="24"/>
      <c r="NWS76" s="24"/>
      <c r="NWT76" s="24"/>
      <c r="NWU76" s="24"/>
      <c r="NWV76" s="24"/>
      <c r="NWW76" s="24"/>
      <c r="NWX76" s="24"/>
      <c r="NWY76" s="24"/>
      <c r="NWZ76" s="24"/>
      <c r="NXA76" s="24"/>
      <c r="NXB76" s="24"/>
      <c r="NXC76" s="24"/>
      <c r="NXD76" s="24"/>
      <c r="NXE76" s="24"/>
      <c r="NXF76" s="24"/>
      <c r="NXG76" s="24"/>
      <c r="NXH76" s="24"/>
      <c r="NXI76" s="24"/>
      <c r="NXJ76" s="24"/>
      <c r="NXK76" s="24"/>
      <c r="NXL76" s="24"/>
      <c r="NXM76" s="24"/>
      <c r="NXN76" s="24"/>
      <c r="NXO76" s="24"/>
      <c r="NXP76" s="24"/>
      <c r="NXQ76" s="24"/>
      <c r="NXR76" s="24"/>
      <c r="NXS76" s="24"/>
      <c r="NXT76" s="24"/>
      <c r="NXU76" s="24"/>
      <c r="NXV76" s="24"/>
      <c r="NXW76" s="24"/>
      <c r="NXX76" s="24"/>
      <c r="NXY76" s="24"/>
      <c r="NXZ76" s="24"/>
      <c r="NYA76" s="24"/>
      <c r="NYB76" s="24"/>
      <c r="NYC76" s="24"/>
      <c r="NYD76" s="24"/>
      <c r="NYE76" s="24"/>
      <c r="NYF76" s="24"/>
      <c r="NYG76" s="24"/>
      <c r="NYH76" s="24"/>
      <c r="NYI76" s="24"/>
      <c r="NYJ76" s="24"/>
      <c r="NYK76" s="24"/>
      <c r="NYL76" s="24"/>
      <c r="NYM76" s="24"/>
      <c r="NYN76" s="24"/>
      <c r="NYO76" s="24"/>
      <c r="NYP76" s="24"/>
      <c r="NYQ76" s="24"/>
      <c r="NYR76" s="24"/>
      <c r="NYS76" s="24"/>
      <c r="NYT76" s="24"/>
      <c r="NYU76" s="24"/>
      <c r="NYV76" s="24"/>
      <c r="NYW76" s="24"/>
      <c r="NYX76" s="24"/>
      <c r="NYY76" s="24"/>
      <c r="NYZ76" s="24"/>
      <c r="NZA76" s="24"/>
      <c r="NZB76" s="24"/>
      <c r="NZC76" s="24"/>
      <c r="NZD76" s="24"/>
      <c r="NZE76" s="24"/>
      <c r="NZF76" s="24"/>
      <c r="NZG76" s="24"/>
      <c r="NZH76" s="24"/>
      <c r="NZI76" s="24"/>
      <c r="NZJ76" s="24"/>
      <c r="NZK76" s="24"/>
      <c r="NZL76" s="24"/>
      <c r="NZM76" s="24"/>
      <c r="NZN76" s="24"/>
      <c r="NZO76" s="24"/>
      <c r="NZP76" s="24"/>
      <c r="NZQ76" s="24"/>
      <c r="NZR76" s="24"/>
      <c r="NZS76" s="24"/>
      <c r="NZT76" s="24"/>
      <c r="NZU76" s="24"/>
      <c r="NZV76" s="24"/>
      <c r="NZW76" s="24"/>
      <c r="NZX76" s="24"/>
      <c r="NZY76" s="24"/>
      <c r="NZZ76" s="24"/>
      <c r="OAA76" s="24"/>
      <c r="OAB76" s="24"/>
      <c r="OAC76" s="24"/>
      <c r="OAD76" s="24"/>
      <c r="OAE76" s="24"/>
      <c r="OAF76" s="24"/>
      <c r="OAG76" s="24"/>
      <c r="OAH76" s="24"/>
      <c r="OAI76" s="24"/>
      <c r="OAJ76" s="24"/>
      <c r="OAK76" s="24"/>
      <c r="OAL76" s="24"/>
      <c r="OAM76" s="24"/>
      <c r="OAN76" s="24"/>
      <c r="OAO76" s="24"/>
      <c r="OAP76" s="24"/>
      <c r="OAQ76" s="24"/>
      <c r="OAR76" s="24"/>
      <c r="OAS76" s="24"/>
      <c r="OAT76" s="24"/>
      <c r="OAU76" s="24"/>
      <c r="OAV76" s="24"/>
      <c r="OAW76" s="24"/>
      <c r="OAX76" s="24"/>
      <c r="OAY76" s="24"/>
      <c r="OAZ76" s="24"/>
      <c r="OBA76" s="24"/>
      <c r="OBB76" s="24"/>
      <c r="OBC76" s="24"/>
      <c r="OBD76" s="24"/>
      <c r="OBE76" s="24"/>
      <c r="OBF76" s="24"/>
      <c r="OBG76" s="24"/>
      <c r="OBH76" s="24"/>
      <c r="OBI76" s="24"/>
      <c r="OBJ76" s="24"/>
      <c r="OBK76" s="24"/>
      <c r="OBL76" s="24"/>
      <c r="OBM76" s="24"/>
      <c r="OBN76" s="24"/>
      <c r="OBO76" s="24"/>
      <c r="OBP76" s="24"/>
      <c r="OBQ76" s="24"/>
      <c r="OBR76" s="24"/>
      <c r="OBS76" s="24"/>
      <c r="OBT76" s="24"/>
      <c r="OBU76" s="24"/>
      <c r="OBV76" s="24"/>
      <c r="OBW76" s="24"/>
      <c r="OBX76" s="24"/>
      <c r="OBY76" s="24"/>
      <c r="OBZ76" s="24"/>
      <c r="OCA76" s="24"/>
      <c r="OCB76" s="24"/>
      <c r="OCC76" s="24"/>
      <c r="OCD76" s="24"/>
      <c r="OCE76" s="24"/>
      <c r="OCF76" s="24"/>
      <c r="OCG76" s="24"/>
      <c r="OCH76" s="24"/>
      <c r="OCI76" s="24"/>
      <c r="OCJ76" s="24"/>
      <c r="OCK76" s="24"/>
      <c r="OCL76" s="24"/>
      <c r="OCM76" s="24"/>
      <c r="OCN76" s="24"/>
      <c r="OCO76" s="24"/>
      <c r="OCP76" s="24"/>
      <c r="OCQ76" s="24"/>
      <c r="OCR76" s="24"/>
      <c r="OCS76" s="24"/>
      <c r="OCT76" s="24"/>
      <c r="OCU76" s="24"/>
      <c r="OCV76" s="24"/>
      <c r="OCW76" s="24"/>
      <c r="OCX76" s="24"/>
      <c r="OCY76" s="24"/>
      <c r="OCZ76" s="24"/>
      <c r="ODA76" s="24"/>
      <c r="ODB76" s="24"/>
      <c r="ODC76" s="24"/>
      <c r="ODD76" s="24"/>
      <c r="ODE76" s="24"/>
      <c r="ODF76" s="24"/>
      <c r="ODG76" s="24"/>
      <c r="ODH76" s="24"/>
      <c r="ODI76" s="24"/>
      <c r="ODJ76" s="24"/>
      <c r="ODK76" s="24"/>
      <c r="ODL76" s="24"/>
      <c r="ODM76" s="24"/>
      <c r="ODN76" s="24"/>
      <c r="ODO76" s="24"/>
      <c r="ODP76" s="24"/>
      <c r="ODQ76" s="24"/>
      <c r="ODR76" s="24"/>
      <c r="ODS76" s="24"/>
      <c r="ODT76" s="24"/>
      <c r="ODU76" s="24"/>
      <c r="ODV76" s="24"/>
      <c r="ODW76" s="24"/>
      <c r="ODX76" s="24"/>
      <c r="ODY76" s="24"/>
      <c r="ODZ76" s="24"/>
      <c r="OEA76" s="24"/>
      <c r="OEB76" s="24"/>
      <c r="OEC76" s="24"/>
      <c r="OED76" s="24"/>
      <c r="OEE76" s="24"/>
      <c r="OEF76" s="24"/>
      <c r="OEG76" s="24"/>
      <c r="OEH76" s="24"/>
      <c r="OEI76" s="24"/>
      <c r="OEJ76" s="24"/>
      <c r="OEK76" s="24"/>
      <c r="OEL76" s="24"/>
      <c r="OEM76" s="24"/>
      <c r="OEN76" s="24"/>
      <c r="OEO76" s="24"/>
      <c r="OEP76" s="24"/>
      <c r="OEQ76" s="24"/>
      <c r="OER76" s="24"/>
      <c r="OES76" s="24"/>
      <c r="OET76" s="24"/>
      <c r="OEU76" s="24"/>
      <c r="OEV76" s="24"/>
      <c r="OEW76" s="24"/>
      <c r="OEX76" s="24"/>
      <c r="OEY76" s="24"/>
      <c r="OEZ76" s="24"/>
      <c r="OFA76" s="24"/>
      <c r="OFB76" s="24"/>
      <c r="OFC76" s="24"/>
      <c r="OFD76" s="24"/>
      <c r="OFE76" s="24"/>
      <c r="OFF76" s="24"/>
      <c r="OFG76" s="24"/>
      <c r="OFH76" s="24"/>
      <c r="OFI76" s="24"/>
      <c r="OFJ76" s="24"/>
      <c r="OFK76" s="24"/>
      <c r="OFL76" s="24"/>
      <c r="OFM76" s="24"/>
      <c r="OFN76" s="24"/>
      <c r="OFO76" s="24"/>
      <c r="OFP76" s="24"/>
      <c r="OFQ76" s="24"/>
      <c r="OFR76" s="24"/>
      <c r="OFS76" s="24"/>
      <c r="OFT76" s="24"/>
      <c r="OFU76" s="24"/>
      <c r="OFV76" s="24"/>
      <c r="OFW76" s="24"/>
      <c r="OFX76" s="24"/>
      <c r="OFY76" s="24"/>
      <c r="OFZ76" s="24"/>
      <c r="OGA76" s="24"/>
      <c r="OGB76" s="24"/>
      <c r="OGC76" s="24"/>
      <c r="OGD76" s="24"/>
      <c r="OGE76" s="24"/>
      <c r="OGF76" s="24"/>
      <c r="OGG76" s="24"/>
      <c r="OGH76" s="24"/>
      <c r="OGI76" s="24"/>
      <c r="OGJ76" s="24"/>
      <c r="OGK76" s="24"/>
      <c r="OGL76" s="24"/>
      <c r="OGM76" s="24"/>
      <c r="OGN76" s="24"/>
      <c r="OGO76" s="24"/>
      <c r="OGP76" s="24"/>
      <c r="OGQ76" s="24"/>
      <c r="OGR76" s="24"/>
      <c r="OGS76" s="24"/>
      <c r="OGT76" s="24"/>
      <c r="OGU76" s="24"/>
      <c r="OGV76" s="24"/>
      <c r="OGW76" s="24"/>
      <c r="OGX76" s="24"/>
      <c r="OGY76" s="24"/>
      <c r="OGZ76" s="24"/>
      <c r="OHA76" s="24"/>
      <c r="OHB76" s="24"/>
      <c r="OHC76" s="24"/>
      <c r="OHD76" s="24"/>
      <c r="OHE76" s="24"/>
      <c r="OHF76" s="24"/>
      <c r="OHG76" s="24"/>
      <c r="OHH76" s="24"/>
      <c r="OHI76" s="24"/>
      <c r="OHJ76" s="24"/>
      <c r="OHK76" s="24"/>
      <c r="OHL76" s="24"/>
      <c r="OHM76" s="24"/>
      <c r="OHN76" s="24"/>
      <c r="OHO76" s="24"/>
      <c r="OHP76" s="24"/>
      <c r="OHQ76" s="24"/>
      <c r="OHR76" s="24"/>
      <c r="OHS76" s="24"/>
      <c r="OHT76" s="24"/>
      <c r="OHU76" s="24"/>
      <c r="OHV76" s="24"/>
      <c r="OHW76" s="24"/>
      <c r="OHX76" s="24"/>
      <c r="OHY76" s="24"/>
      <c r="OHZ76" s="24"/>
      <c r="OIA76" s="24"/>
      <c r="OIB76" s="24"/>
      <c r="OIC76" s="24"/>
      <c r="OID76" s="24"/>
      <c r="OIE76" s="24"/>
      <c r="OIF76" s="24"/>
      <c r="OIG76" s="24"/>
      <c r="OIH76" s="24"/>
      <c r="OII76" s="24"/>
      <c r="OIJ76" s="24"/>
      <c r="OIK76" s="24"/>
      <c r="OIL76" s="24"/>
      <c r="OIM76" s="24"/>
      <c r="OIN76" s="24"/>
      <c r="OIO76" s="24"/>
      <c r="OIP76" s="24"/>
      <c r="OIQ76" s="24"/>
      <c r="OIR76" s="24"/>
      <c r="OIS76" s="24"/>
      <c r="OIT76" s="24"/>
      <c r="OIU76" s="24"/>
      <c r="OIV76" s="24"/>
      <c r="OIW76" s="24"/>
      <c r="OIX76" s="24"/>
      <c r="OIY76" s="24"/>
      <c r="OIZ76" s="24"/>
      <c r="OJA76" s="24"/>
      <c r="OJB76" s="24"/>
      <c r="OJC76" s="24"/>
      <c r="OJD76" s="24"/>
      <c r="OJE76" s="24"/>
      <c r="OJF76" s="24"/>
      <c r="OJG76" s="24"/>
      <c r="OJH76" s="24"/>
      <c r="OJI76" s="24"/>
      <c r="OJJ76" s="24"/>
      <c r="OJK76" s="24"/>
      <c r="OJL76" s="24"/>
      <c r="OJM76" s="24"/>
      <c r="OJN76" s="24"/>
      <c r="OJO76" s="24"/>
      <c r="OJP76" s="24"/>
      <c r="OJQ76" s="24"/>
      <c r="OJR76" s="24"/>
      <c r="OJS76" s="24"/>
      <c r="OJT76" s="24"/>
      <c r="OJU76" s="24"/>
      <c r="OJV76" s="24"/>
      <c r="OJW76" s="24"/>
      <c r="OJX76" s="24"/>
      <c r="OJY76" s="24"/>
      <c r="OJZ76" s="24"/>
      <c r="OKA76" s="24"/>
      <c r="OKB76" s="24"/>
      <c r="OKC76" s="24"/>
      <c r="OKD76" s="24"/>
      <c r="OKE76" s="24"/>
      <c r="OKF76" s="24"/>
      <c r="OKG76" s="24"/>
      <c r="OKH76" s="24"/>
      <c r="OKI76" s="24"/>
      <c r="OKJ76" s="24"/>
      <c r="OKK76" s="24"/>
      <c r="OKL76" s="24"/>
      <c r="OKM76" s="24"/>
      <c r="OKN76" s="24"/>
      <c r="OKO76" s="24"/>
      <c r="OKP76" s="24"/>
      <c r="OKQ76" s="24"/>
      <c r="OKR76" s="24"/>
      <c r="OKS76" s="24"/>
      <c r="OKT76" s="24"/>
      <c r="OKU76" s="24"/>
      <c r="OKV76" s="24"/>
      <c r="OKW76" s="24"/>
      <c r="OKX76" s="24"/>
      <c r="OKY76" s="24"/>
      <c r="OKZ76" s="24"/>
      <c r="OLA76" s="24"/>
      <c r="OLB76" s="24"/>
      <c r="OLC76" s="24"/>
      <c r="OLD76" s="24"/>
      <c r="OLE76" s="24"/>
      <c r="OLF76" s="24"/>
      <c r="OLG76" s="24"/>
      <c r="OLH76" s="24"/>
      <c r="OLI76" s="24"/>
      <c r="OLJ76" s="24"/>
      <c r="OLK76" s="24"/>
      <c r="OLL76" s="24"/>
      <c r="OLM76" s="24"/>
      <c r="OLN76" s="24"/>
      <c r="OLO76" s="24"/>
      <c r="OLP76" s="24"/>
      <c r="OLQ76" s="24"/>
      <c r="OLR76" s="24"/>
      <c r="OLS76" s="24"/>
      <c r="OLT76" s="24"/>
      <c r="OLU76" s="24"/>
      <c r="OLV76" s="24"/>
      <c r="OLW76" s="24"/>
      <c r="OLX76" s="24"/>
      <c r="OLY76" s="24"/>
      <c r="OLZ76" s="24"/>
      <c r="OMA76" s="24"/>
      <c r="OMB76" s="24"/>
      <c r="OMC76" s="24"/>
      <c r="OMD76" s="24"/>
      <c r="OME76" s="24"/>
      <c r="OMF76" s="24"/>
      <c r="OMG76" s="24"/>
      <c r="OMH76" s="24"/>
      <c r="OMI76" s="24"/>
      <c r="OMJ76" s="24"/>
      <c r="OMK76" s="24"/>
      <c r="OML76" s="24"/>
      <c r="OMM76" s="24"/>
      <c r="OMN76" s="24"/>
      <c r="OMO76" s="24"/>
      <c r="OMP76" s="24"/>
      <c r="OMQ76" s="24"/>
      <c r="OMR76" s="24"/>
      <c r="OMS76" s="24"/>
      <c r="OMT76" s="24"/>
      <c r="OMU76" s="24"/>
      <c r="OMV76" s="24"/>
      <c r="OMW76" s="24"/>
      <c r="OMX76" s="24"/>
      <c r="OMY76" s="24"/>
      <c r="OMZ76" s="24"/>
      <c r="ONA76" s="24"/>
      <c r="ONB76" s="24"/>
      <c r="ONC76" s="24"/>
      <c r="OND76" s="24"/>
      <c r="ONE76" s="24"/>
      <c r="ONF76" s="24"/>
      <c r="ONG76" s="24"/>
      <c r="ONH76" s="24"/>
      <c r="ONI76" s="24"/>
      <c r="ONJ76" s="24"/>
      <c r="ONK76" s="24"/>
      <c r="ONL76" s="24"/>
      <c r="ONM76" s="24"/>
      <c r="ONN76" s="24"/>
      <c r="ONO76" s="24"/>
      <c r="ONP76" s="24"/>
      <c r="ONQ76" s="24"/>
      <c r="ONR76" s="24"/>
      <c r="ONS76" s="24"/>
      <c r="ONT76" s="24"/>
      <c r="ONU76" s="24"/>
      <c r="ONV76" s="24"/>
      <c r="ONW76" s="24"/>
      <c r="ONX76" s="24"/>
      <c r="ONY76" s="24"/>
      <c r="ONZ76" s="24"/>
      <c r="OOA76" s="24"/>
      <c r="OOB76" s="24"/>
      <c r="OOC76" s="24"/>
      <c r="OOD76" s="24"/>
      <c r="OOE76" s="24"/>
      <c r="OOF76" s="24"/>
      <c r="OOG76" s="24"/>
      <c r="OOH76" s="24"/>
      <c r="OOI76" s="24"/>
      <c r="OOJ76" s="24"/>
      <c r="OOK76" s="24"/>
      <c r="OOL76" s="24"/>
      <c r="OOM76" s="24"/>
      <c r="OON76" s="24"/>
      <c r="OOO76" s="24"/>
      <c r="OOP76" s="24"/>
      <c r="OOQ76" s="24"/>
      <c r="OOR76" s="24"/>
      <c r="OOS76" s="24"/>
      <c r="OOT76" s="24"/>
      <c r="OOU76" s="24"/>
      <c r="OOV76" s="24"/>
      <c r="OOW76" s="24"/>
      <c r="OOX76" s="24"/>
      <c r="OOY76" s="24"/>
      <c r="OOZ76" s="24"/>
      <c r="OPA76" s="24"/>
      <c r="OPB76" s="24"/>
      <c r="OPC76" s="24"/>
      <c r="OPD76" s="24"/>
      <c r="OPE76" s="24"/>
      <c r="OPF76" s="24"/>
      <c r="OPG76" s="24"/>
      <c r="OPH76" s="24"/>
      <c r="OPI76" s="24"/>
      <c r="OPJ76" s="24"/>
      <c r="OPK76" s="24"/>
      <c r="OPL76" s="24"/>
      <c r="OPM76" s="24"/>
      <c r="OPN76" s="24"/>
      <c r="OPO76" s="24"/>
      <c r="OPP76" s="24"/>
      <c r="OPQ76" s="24"/>
      <c r="OPR76" s="24"/>
      <c r="OPS76" s="24"/>
      <c r="OPT76" s="24"/>
      <c r="OPU76" s="24"/>
      <c r="OPV76" s="24"/>
      <c r="OPW76" s="24"/>
      <c r="OPX76" s="24"/>
      <c r="OPY76" s="24"/>
      <c r="OPZ76" s="24"/>
      <c r="OQA76" s="24"/>
      <c r="OQB76" s="24"/>
      <c r="OQC76" s="24"/>
      <c r="OQD76" s="24"/>
      <c r="OQE76" s="24"/>
      <c r="OQF76" s="24"/>
      <c r="OQG76" s="24"/>
      <c r="OQH76" s="24"/>
      <c r="OQI76" s="24"/>
      <c r="OQJ76" s="24"/>
      <c r="OQK76" s="24"/>
      <c r="OQL76" s="24"/>
      <c r="OQM76" s="24"/>
      <c r="OQN76" s="24"/>
      <c r="OQO76" s="24"/>
      <c r="OQP76" s="24"/>
      <c r="OQQ76" s="24"/>
      <c r="OQR76" s="24"/>
      <c r="OQS76" s="24"/>
      <c r="OQT76" s="24"/>
      <c r="OQU76" s="24"/>
      <c r="OQV76" s="24"/>
      <c r="OQW76" s="24"/>
      <c r="OQX76" s="24"/>
      <c r="OQY76" s="24"/>
      <c r="OQZ76" s="24"/>
      <c r="ORA76" s="24"/>
      <c r="ORB76" s="24"/>
      <c r="ORC76" s="24"/>
      <c r="ORD76" s="24"/>
      <c r="ORE76" s="24"/>
      <c r="ORF76" s="24"/>
      <c r="ORG76" s="24"/>
      <c r="ORH76" s="24"/>
      <c r="ORI76" s="24"/>
      <c r="ORJ76" s="24"/>
      <c r="ORK76" s="24"/>
      <c r="ORL76" s="24"/>
      <c r="ORM76" s="24"/>
      <c r="ORN76" s="24"/>
      <c r="ORO76" s="24"/>
      <c r="ORP76" s="24"/>
      <c r="ORQ76" s="24"/>
      <c r="ORR76" s="24"/>
      <c r="ORS76" s="24"/>
      <c r="ORT76" s="24"/>
      <c r="ORU76" s="24"/>
      <c r="ORV76" s="24"/>
      <c r="ORW76" s="24"/>
      <c r="ORX76" s="24"/>
      <c r="ORY76" s="24"/>
      <c r="ORZ76" s="24"/>
      <c r="OSA76" s="24"/>
      <c r="OSB76" s="24"/>
      <c r="OSC76" s="24"/>
      <c r="OSD76" s="24"/>
      <c r="OSE76" s="24"/>
      <c r="OSF76" s="24"/>
      <c r="OSG76" s="24"/>
      <c r="OSH76" s="24"/>
      <c r="OSI76" s="24"/>
      <c r="OSJ76" s="24"/>
      <c r="OSK76" s="24"/>
      <c r="OSL76" s="24"/>
      <c r="OSM76" s="24"/>
      <c r="OSN76" s="24"/>
      <c r="OSO76" s="24"/>
      <c r="OSP76" s="24"/>
      <c r="OSQ76" s="24"/>
      <c r="OSR76" s="24"/>
      <c r="OSS76" s="24"/>
      <c r="OST76" s="24"/>
      <c r="OSU76" s="24"/>
      <c r="OSV76" s="24"/>
      <c r="OSW76" s="24"/>
      <c r="OSX76" s="24"/>
      <c r="OSY76" s="24"/>
      <c r="OSZ76" s="24"/>
      <c r="OTA76" s="24"/>
      <c r="OTB76" s="24"/>
      <c r="OTC76" s="24"/>
      <c r="OTD76" s="24"/>
      <c r="OTE76" s="24"/>
      <c r="OTF76" s="24"/>
      <c r="OTG76" s="24"/>
      <c r="OTH76" s="24"/>
      <c r="OTI76" s="24"/>
      <c r="OTJ76" s="24"/>
      <c r="OTK76" s="24"/>
      <c r="OTL76" s="24"/>
      <c r="OTM76" s="24"/>
      <c r="OTN76" s="24"/>
      <c r="OTO76" s="24"/>
      <c r="OTP76" s="24"/>
      <c r="OTQ76" s="24"/>
      <c r="OTR76" s="24"/>
      <c r="OTS76" s="24"/>
      <c r="OTT76" s="24"/>
      <c r="OTU76" s="24"/>
      <c r="OTV76" s="24"/>
      <c r="OTW76" s="24"/>
      <c r="OTX76" s="24"/>
      <c r="OTY76" s="24"/>
      <c r="OTZ76" s="24"/>
      <c r="OUA76" s="24"/>
      <c r="OUB76" s="24"/>
      <c r="OUC76" s="24"/>
      <c r="OUD76" s="24"/>
      <c r="OUE76" s="24"/>
      <c r="OUF76" s="24"/>
      <c r="OUG76" s="24"/>
      <c r="OUH76" s="24"/>
      <c r="OUI76" s="24"/>
      <c r="OUJ76" s="24"/>
      <c r="OUK76" s="24"/>
      <c r="OUL76" s="24"/>
      <c r="OUM76" s="24"/>
      <c r="OUN76" s="24"/>
      <c r="OUO76" s="24"/>
      <c r="OUP76" s="24"/>
      <c r="OUQ76" s="24"/>
      <c r="OUR76" s="24"/>
      <c r="OUS76" s="24"/>
      <c r="OUT76" s="24"/>
      <c r="OUU76" s="24"/>
      <c r="OUV76" s="24"/>
      <c r="OUW76" s="24"/>
      <c r="OUX76" s="24"/>
      <c r="OUY76" s="24"/>
      <c r="OUZ76" s="24"/>
      <c r="OVA76" s="24"/>
      <c r="OVB76" s="24"/>
      <c r="OVC76" s="24"/>
      <c r="OVD76" s="24"/>
      <c r="OVE76" s="24"/>
      <c r="OVF76" s="24"/>
      <c r="OVG76" s="24"/>
      <c r="OVH76" s="24"/>
      <c r="OVI76" s="24"/>
      <c r="OVJ76" s="24"/>
      <c r="OVK76" s="24"/>
      <c r="OVL76" s="24"/>
      <c r="OVM76" s="24"/>
      <c r="OVN76" s="24"/>
      <c r="OVO76" s="24"/>
      <c r="OVP76" s="24"/>
      <c r="OVQ76" s="24"/>
      <c r="OVR76" s="24"/>
      <c r="OVS76" s="24"/>
      <c r="OVT76" s="24"/>
      <c r="OVU76" s="24"/>
      <c r="OVV76" s="24"/>
      <c r="OVW76" s="24"/>
      <c r="OVX76" s="24"/>
      <c r="OVY76" s="24"/>
      <c r="OVZ76" s="24"/>
      <c r="OWA76" s="24"/>
      <c r="OWB76" s="24"/>
      <c r="OWC76" s="24"/>
      <c r="OWD76" s="24"/>
      <c r="OWE76" s="24"/>
      <c r="OWF76" s="24"/>
      <c r="OWG76" s="24"/>
      <c r="OWH76" s="24"/>
      <c r="OWI76" s="24"/>
      <c r="OWJ76" s="24"/>
      <c r="OWK76" s="24"/>
      <c r="OWL76" s="24"/>
      <c r="OWM76" s="24"/>
      <c r="OWN76" s="24"/>
      <c r="OWO76" s="24"/>
      <c r="OWP76" s="24"/>
      <c r="OWQ76" s="24"/>
      <c r="OWR76" s="24"/>
      <c r="OWS76" s="24"/>
      <c r="OWT76" s="24"/>
      <c r="OWU76" s="24"/>
      <c r="OWV76" s="24"/>
      <c r="OWW76" s="24"/>
      <c r="OWX76" s="24"/>
      <c r="OWY76" s="24"/>
      <c r="OWZ76" s="24"/>
      <c r="OXA76" s="24"/>
      <c r="OXB76" s="24"/>
      <c r="OXC76" s="24"/>
      <c r="OXD76" s="24"/>
      <c r="OXE76" s="24"/>
      <c r="OXF76" s="24"/>
      <c r="OXG76" s="24"/>
      <c r="OXH76" s="24"/>
      <c r="OXI76" s="24"/>
      <c r="OXJ76" s="24"/>
      <c r="OXK76" s="24"/>
      <c r="OXL76" s="24"/>
      <c r="OXM76" s="24"/>
      <c r="OXN76" s="24"/>
      <c r="OXO76" s="24"/>
      <c r="OXP76" s="24"/>
      <c r="OXQ76" s="24"/>
      <c r="OXR76" s="24"/>
      <c r="OXS76" s="24"/>
      <c r="OXT76" s="24"/>
      <c r="OXU76" s="24"/>
      <c r="OXV76" s="24"/>
      <c r="OXW76" s="24"/>
      <c r="OXX76" s="24"/>
      <c r="OXY76" s="24"/>
      <c r="OXZ76" s="24"/>
      <c r="OYA76" s="24"/>
      <c r="OYB76" s="24"/>
      <c r="OYC76" s="24"/>
      <c r="OYD76" s="24"/>
      <c r="OYE76" s="24"/>
      <c r="OYF76" s="24"/>
      <c r="OYG76" s="24"/>
      <c r="OYH76" s="24"/>
      <c r="OYI76" s="24"/>
      <c r="OYJ76" s="24"/>
      <c r="OYK76" s="24"/>
      <c r="OYL76" s="24"/>
      <c r="OYM76" s="24"/>
      <c r="OYN76" s="24"/>
      <c r="OYO76" s="24"/>
      <c r="OYP76" s="24"/>
      <c r="OYQ76" s="24"/>
      <c r="OYR76" s="24"/>
      <c r="OYS76" s="24"/>
      <c r="OYT76" s="24"/>
      <c r="OYU76" s="24"/>
      <c r="OYV76" s="24"/>
      <c r="OYW76" s="24"/>
      <c r="OYX76" s="24"/>
      <c r="OYY76" s="24"/>
      <c r="OYZ76" s="24"/>
      <c r="OZA76" s="24"/>
      <c r="OZB76" s="24"/>
      <c r="OZC76" s="24"/>
      <c r="OZD76" s="24"/>
      <c r="OZE76" s="24"/>
      <c r="OZF76" s="24"/>
      <c r="OZG76" s="24"/>
      <c r="OZH76" s="24"/>
      <c r="OZI76" s="24"/>
      <c r="OZJ76" s="24"/>
      <c r="OZK76" s="24"/>
      <c r="OZL76" s="24"/>
      <c r="OZM76" s="24"/>
      <c r="OZN76" s="24"/>
      <c r="OZO76" s="24"/>
      <c r="OZP76" s="24"/>
      <c r="OZQ76" s="24"/>
      <c r="OZR76" s="24"/>
      <c r="OZS76" s="24"/>
      <c r="OZT76" s="24"/>
      <c r="OZU76" s="24"/>
      <c r="OZV76" s="24"/>
      <c r="OZW76" s="24"/>
      <c r="OZX76" s="24"/>
      <c r="OZY76" s="24"/>
      <c r="OZZ76" s="24"/>
      <c r="PAA76" s="24"/>
      <c r="PAB76" s="24"/>
      <c r="PAC76" s="24"/>
      <c r="PAD76" s="24"/>
      <c r="PAE76" s="24"/>
      <c r="PAF76" s="24"/>
      <c r="PAG76" s="24"/>
      <c r="PAH76" s="24"/>
      <c r="PAI76" s="24"/>
      <c r="PAJ76" s="24"/>
      <c r="PAK76" s="24"/>
      <c r="PAL76" s="24"/>
      <c r="PAM76" s="24"/>
      <c r="PAN76" s="24"/>
      <c r="PAO76" s="24"/>
      <c r="PAP76" s="24"/>
      <c r="PAQ76" s="24"/>
      <c r="PAR76" s="24"/>
      <c r="PAS76" s="24"/>
      <c r="PAT76" s="24"/>
      <c r="PAU76" s="24"/>
      <c r="PAV76" s="24"/>
      <c r="PAW76" s="24"/>
      <c r="PAX76" s="24"/>
      <c r="PAY76" s="24"/>
      <c r="PAZ76" s="24"/>
      <c r="PBA76" s="24"/>
      <c r="PBB76" s="24"/>
      <c r="PBC76" s="24"/>
      <c r="PBD76" s="24"/>
      <c r="PBE76" s="24"/>
      <c r="PBF76" s="24"/>
      <c r="PBG76" s="24"/>
      <c r="PBH76" s="24"/>
      <c r="PBI76" s="24"/>
      <c r="PBJ76" s="24"/>
      <c r="PBK76" s="24"/>
      <c r="PBL76" s="24"/>
      <c r="PBM76" s="24"/>
      <c r="PBN76" s="24"/>
      <c r="PBO76" s="24"/>
      <c r="PBP76" s="24"/>
      <c r="PBQ76" s="24"/>
      <c r="PBR76" s="24"/>
      <c r="PBS76" s="24"/>
      <c r="PBT76" s="24"/>
      <c r="PBU76" s="24"/>
      <c r="PBV76" s="24"/>
      <c r="PBW76" s="24"/>
      <c r="PBX76" s="24"/>
      <c r="PBY76" s="24"/>
      <c r="PBZ76" s="24"/>
      <c r="PCA76" s="24"/>
      <c r="PCB76" s="24"/>
      <c r="PCC76" s="24"/>
      <c r="PCD76" s="24"/>
      <c r="PCE76" s="24"/>
      <c r="PCF76" s="24"/>
      <c r="PCG76" s="24"/>
      <c r="PCH76" s="24"/>
      <c r="PCI76" s="24"/>
      <c r="PCJ76" s="24"/>
      <c r="PCK76" s="24"/>
      <c r="PCL76" s="24"/>
      <c r="PCM76" s="24"/>
      <c r="PCN76" s="24"/>
      <c r="PCO76" s="24"/>
      <c r="PCP76" s="24"/>
      <c r="PCQ76" s="24"/>
      <c r="PCR76" s="24"/>
      <c r="PCS76" s="24"/>
      <c r="PCT76" s="24"/>
      <c r="PCU76" s="24"/>
      <c r="PCV76" s="24"/>
      <c r="PCW76" s="24"/>
      <c r="PCX76" s="24"/>
      <c r="PCY76" s="24"/>
      <c r="PCZ76" s="24"/>
      <c r="PDA76" s="24"/>
      <c r="PDB76" s="24"/>
      <c r="PDC76" s="24"/>
      <c r="PDD76" s="24"/>
      <c r="PDE76" s="24"/>
      <c r="PDF76" s="24"/>
      <c r="PDG76" s="24"/>
      <c r="PDH76" s="24"/>
      <c r="PDI76" s="24"/>
      <c r="PDJ76" s="24"/>
      <c r="PDK76" s="24"/>
      <c r="PDL76" s="24"/>
      <c r="PDM76" s="24"/>
      <c r="PDN76" s="24"/>
      <c r="PDO76" s="24"/>
      <c r="PDP76" s="24"/>
      <c r="PDQ76" s="24"/>
      <c r="PDR76" s="24"/>
      <c r="PDS76" s="24"/>
      <c r="PDT76" s="24"/>
      <c r="PDU76" s="24"/>
      <c r="PDV76" s="24"/>
      <c r="PDW76" s="24"/>
      <c r="PDX76" s="24"/>
      <c r="PDY76" s="24"/>
      <c r="PDZ76" s="24"/>
      <c r="PEA76" s="24"/>
      <c r="PEB76" s="24"/>
      <c r="PEC76" s="24"/>
      <c r="PED76" s="24"/>
      <c r="PEE76" s="24"/>
      <c r="PEF76" s="24"/>
      <c r="PEG76" s="24"/>
      <c r="PEH76" s="24"/>
      <c r="PEI76" s="24"/>
      <c r="PEJ76" s="24"/>
      <c r="PEK76" s="24"/>
      <c r="PEL76" s="24"/>
      <c r="PEM76" s="24"/>
      <c r="PEN76" s="24"/>
      <c r="PEO76" s="24"/>
      <c r="PEP76" s="24"/>
      <c r="PEQ76" s="24"/>
      <c r="PER76" s="24"/>
      <c r="PES76" s="24"/>
      <c r="PET76" s="24"/>
      <c r="PEU76" s="24"/>
      <c r="PEV76" s="24"/>
      <c r="PEW76" s="24"/>
      <c r="PEX76" s="24"/>
      <c r="PEY76" s="24"/>
      <c r="PEZ76" s="24"/>
      <c r="PFA76" s="24"/>
      <c r="PFB76" s="24"/>
      <c r="PFC76" s="24"/>
      <c r="PFD76" s="24"/>
      <c r="PFE76" s="24"/>
      <c r="PFF76" s="24"/>
      <c r="PFG76" s="24"/>
      <c r="PFH76" s="24"/>
      <c r="PFI76" s="24"/>
      <c r="PFJ76" s="24"/>
      <c r="PFK76" s="24"/>
      <c r="PFL76" s="24"/>
      <c r="PFM76" s="24"/>
      <c r="PFN76" s="24"/>
      <c r="PFO76" s="24"/>
      <c r="PFP76" s="24"/>
      <c r="PFQ76" s="24"/>
      <c r="PFR76" s="24"/>
      <c r="PFS76" s="24"/>
      <c r="PFT76" s="24"/>
      <c r="PFU76" s="24"/>
      <c r="PFV76" s="24"/>
      <c r="PFW76" s="24"/>
      <c r="PFX76" s="24"/>
      <c r="PFY76" s="24"/>
      <c r="PFZ76" s="24"/>
      <c r="PGA76" s="24"/>
      <c r="PGB76" s="24"/>
      <c r="PGC76" s="24"/>
      <c r="PGD76" s="24"/>
      <c r="PGE76" s="24"/>
      <c r="PGF76" s="24"/>
      <c r="PGG76" s="24"/>
      <c r="PGH76" s="24"/>
      <c r="PGI76" s="24"/>
      <c r="PGJ76" s="24"/>
      <c r="PGK76" s="24"/>
      <c r="PGL76" s="24"/>
      <c r="PGM76" s="24"/>
      <c r="PGN76" s="24"/>
      <c r="PGO76" s="24"/>
      <c r="PGP76" s="24"/>
      <c r="PGQ76" s="24"/>
      <c r="PGR76" s="24"/>
      <c r="PGS76" s="24"/>
      <c r="PGT76" s="24"/>
      <c r="PGU76" s="24"/>
      <c r="PGV76" s="24"/>
      <c r="PGW76" s="24"/>
      <c r="PGX76" s="24"/>
      <c r="PGY76" s="24"/>
      <c r="PGZ76" s="24"/>
      <c r="PHA76" s="24"/>
      <c r="PHB76" s="24"/>
      <c r="PHC76" s="24"/>
      <c r="PHD76" s="24"/>
      <c r="PHE76" s="24"/>
      <c r="PHF76" s="24"/>
      <c r="PHG76" s="24"/>
      <c r="PHH76" s="24"/>
      <c r="PHI76" s="24"/>
      <c r="PHJ76" s="24"/>
      <c r="PHK76" s="24"/>
      <c r="PHL76" s="24"/>
      <c r="PHM76" s="24"/>
      <c r="PHN76" s="24"/>
      <c r="PHO76" s="24"/>
      <c r="PHP76" s="24"/>
      <c r="PHQ76" s="24"/>
      <c r="PHR76" s="24"/>
      <c r="PHS76" s="24"/>
      <c r="PHT76" s="24"/>
      <c r="PHU76" s="24"/>
      <c r="PHV76" s="24"/>
      <c r="PHW76" s="24"/>
      <c r="PHX76" s="24"/>
      <c r="PHY76" s="24"/>
      <c r="PHZ76" s="24"/>
      <c r="PIA76" s="24"/>
      <c r="PIB76" s="24"/>
      <c r="PIC76" s="24"/>
      <c r="PID76" s="24"/>
      <c r="PIE76" s="24"/>
      <c r="PIF76" s="24"/>
      <c r="PIG76" s="24"/>
      <c r="PIH76" s="24"/>
      <c r="PII76" s="24"/>
      <c r="PIJ76" s="24"/>
      <c r="PIK76" s="24"/>
      <c r="PIL76" s="24"/>
      <c r="PIM76" s="24"/>
      <c r="PIN76" s="24"/>
      <c r="PIO76" s="24"/>
      <c r="PIP76" s="24"/>
      <c r="PIQ76" s="24"/>
      <c r="PIR76" s="24"/>
      <c r="PIS76" s="24"/>
      <c r="PIT76" s="24"/>
      <c r="PIU76" s="24"/>
      <c r="PIV76" s="24"/>
      <c r="PIW76" s="24"/>
      <c r="PIX76" s="24"/>
      <c r="PIY76" s="24"/>
      <c r="PIZ76" s="24"/>
      <c r="PJA76" s="24"/>
      <c r="PJB76" s="24"/>
      <c r="PJC76" s="24"/>
      <c r="PJD76" s="24"/>
      <c r="PJE76" s="24"/>
      <c r="PJF76" s="24"/>
      <c r="PJG76" s="24"/>
      <c r="PJH76" s="24"/>
      <c r="PJI76" s="24"/>
      <c r="PJJ76" s="24"/>
      <c r="PJK76" s="24"/>
      <c r="PJL76" s="24"/>
      <c r="PJM76" s="24"/>
      <c r="PJN76" s="24"/>
      <c r="PJO76" s="24"/>
      <c r="PJP76" s="24"/>
      <c r="PJQ76" s="24"/>
      <c r="PJR76" s="24"/>
      <c r="PJS76" s="24"/>
      <c r="PJT76" s="24"/>
      <c r="PJU76" s="24"/>
      <c r="PJV76" s="24"/>
      <c r="PJW76" s="24"/>
      <c r="PJX76" s="24"/>
      <c r="PJY76" s="24"/>
      <c r="PJZ76" s="24"/>
      <c r="PKA76" s="24"/>
      <c r="PKB76" s="24"/>
      <c r="PKC76" s="24"/>
      <c r="PKD76" s="24"/>
      <c r="PKE76" s="24"/>
      <c r="PKF76" s="24"/>
      <c r="PKG76" s="24"/>
      <c r="PKH76" s="24"/>
      <c r="PKI76" s="24"/>
      <c r="PKJ76" s="24"/>
      <c r="PKK76" s="24"/>
      <c r="PKL76" s="24"/>
      <c r="PKM76" s="24"/>
      <c r="PKN76" s="24"/>
      <c r="PKO76" s="24"/>
      <c r="PKP76" s="24"/>
      <c r="PKQ76" s="24"/>
      <c r="PKR76" s="24"/>
      <c r="PKS76" s="24"/>
      <c r="PKT76" s="24"/>
      <c r="PKU76" s="24"/>
      <c r="PKV76" s="24"/>
      <c r="PKW76" s="24"/>
      <c r="PKX76" s="24"/>
      <c r="PKY76" s="24"/>
      <c r="PKZ76" s="24"/>
      <c r="PLA76" s="24"/>
      <c r="PLB76" s="24"/>
      <c r="PLC76" s="24"/>
      <c r="PLD76" s="24"/>
      <c r="PLE76" s="24"/>
      <c r="PLF76" s="24"/>
      <c r="PLG76" s="24"/>
      <c r="PLH76" s="24"/>
      <c r="PLI76" s="24"/>
      <c r="PLJ76" s="24"/>
      <c r="PLK76" s="24"/>
      <c r="PLL76" s="24"/>
      <c r="PLM76" s="24"/>
      <c r="PLN76" s="24"/>
      <c r="PLO76" s="24"/>
      <c r="PLP76" s="24"/>
      <c r="PLQ76" s="24"/>
      <c r="PLR76" s="24"/>
      <c r="PLS76" s="24"/>
      <c r="PLT76" s="24"/>
      <c r="PLU76" s="24"/>
      <c r="PLV76" s="24"/>
      <c r="PLW76" s="24"/>
      <c r="PLX76" s="24"/>
      <c r="PLY76" s="24"/>
      <c r="PLZ76" s="24"/>
      <c r="PMA76" s="24"/>
      <c r="PMB76" s="24"/>
      <c r="PMC76" s="24"/>
      <c r="PMD76" s="24"/>
      <c r="PME76" s="24"/>
      <c r="PMF76" s="24"/>
      <c r="PMG76" s="24"/>
      <c r="PMH76" s="24"/>
      <c r="PMI76" s="24"/>
      <c r="PMJ76" s="24"/>
      <c r="PMK76" s="24"/>
      <c r="PML76" s="24"/>
      <c r="PMM76" s="24"/>
      <c r="PMN76" s="24"/>
      <c r="PMO76" s="24"/>
      <c r="PMP76" s="24"/>
      <c r="PMQ76" s="24"/>
      <c r="PMR76" s="24"/>
      <c r="PMS76" s="24"/>
      <c r="PMT76" s="24"/>
      <c r="PMU76" s="24"/>
      <c r="PMV76" s="24"/>
      <c r="PMW76" s="24"/>
      <c r="PMX76" s="24"/>
      <c r="PMY76" s="24"/>
      <c r="PMZ76" s="24"/>
      <c r="PNA76" s="24"/>
      <c r="PNB76" s="24"/>
      <c r="PNC76" s="24"/>
      <c r="PND76" s="24"/>
      <c r="PNE76" s="24"/>
      <c r="PNF76" s="24"/>
      <c r="PNG76" s="24"/>
      <c r="PNH76" s="24"/>
      <c r="PNI76" s="24"/>
      <c r="PNJ76" s="24"/>
      <c r="PNK76" s="24"/>
      <c r="PNL76" s="24"/>
      <c r="PNM76" s="24"/>
      <c r="PNN76" s="24"/>
      <c r="PNO76" s="24"/>
      <c r="PNP76" s="24"/>
      <c r="PNQ76" s="24"/>
      <c r="PNR76" s="24"/>
      <c r="PNS76" s="24"/>
      <c r="PNT76" s="24"/>
      <c r="PNU76" s="24"/>
      <c r="PNV76" s="24"/>
      <c r="PNW76" s="24"/>
      <c r="PNX76" s="24"/>
      <c r="PNY76" s="24"/>
      <c r="PNZ76" s="24"/>
      <c r="POA76" s="24"/>
      <c r="POB76" s="24"/>
      <c r="POC76" s="24"/>
      <c r="POD76" s="24"/>
      <c r="POE76" s="24"/>
      <c r="POF76" s="24"/>
      <c r="POG76" s="24"/>
      <c r="POH76" s="24"/>
      <c r="POI76" s="24"/>
      <c r="POJ76" s="24"/>
      <c r="POK76" s="24"/>
      <c r="POL76" s="24"/>
      <c r="POM76" s="24"/>
      <c r="PON76" s="24"/>
      <c r="POO76" s="24"/>
      <c r="POP76" s="24"/>
      <c r="POQ76" s="24"/>
      <c r="POR76" s="24"/>
      <c r="POS76" s="24"/>
      <c r="POT76" s="24"/>
      <c r="POU76" s="24"/>
      <c r="POV76" s="24"/>
      <c r="POW76" s="24"/>
      <c r="POX76" s="24"/>
      <c r="POY76" s="24"/>
      <c r="POZ76" s="24"/>
      <c r="PPA76" s="24"/>
      <c r="PPB76" s="24"/>
      <c r="PPC76" s="24"/>
      <c r="PPD76" s="24"/>
      <c r="PPE76" s="24"/>
      <c r="PPF76" s="24"/>
      <c r="PPG76" s="24"/>
      <c r="PPH76" s="24"/>
      <c r="PPI76" s="24"/>
      <c r="PPJ76" s="24"/>
      <c r="PPK76" s="24"/>
      <c r="PPL76" s="24"/>
      <c r="PPM76" s="24"/>
      <c r="PPN76" s="24"/>
      <c r="PPO76" s="24"/>
      <c r="PPP76" s="24"/>
      <c r="PPQ76" s="24"/>
      <c r="PPR76" s="24"/>
      <c r="PPS76" s="24"/>
      <c r="PPT76" s="24"/>
      <c r="PPU76" s="24"/>
      <c r="PPV76" s="24"/>
      <c r="PPW76" s="24"/>
      <c r="PPX76" s="24"/>
      <c r="PPY76" s="24"/>
      <c r="PPZ76" s="24"/>
      <c r="PQA76" s="24"/>
      <c r="PQB76" s="24"/>
      <c r="PQC76" s="24"/>
      <c r="PQD76" s="24"/>
      <c r="PQE76" s="24"/>
      <c r="PQF76" s="24"/>
      <c r="PQG76" s="24"/>
      <c r="PQH76" s="24"/>
      <c r="PQI76" s="24"/>
      <c r="PQJ76" s="24"/>
      <c r="PQK76" s="24"/>
      <c r="PQL76" s="24"/>
      <c r="PQM76" s="24"/>
      <c r="PQN76" s="24"/>
      <c r="PQO76" s="24"/>
      <c r="PQP76" s="24"/>
      <c r="PQQ76" s="24"/>
      <c r="PQR76" s="24"/>
      <c r="PQS76" s="24"/>
      <c r="PQT76" s="24"/>
      <c r="PQU76" s="24"/>
      <c r="PQV76" s="24"/>
      <c r="PQW76" s="24"/>
      <c r="PQX76" s="24"/>
      <c r="PQY76" s="24"/>
      <c r="PQZ76" s="24"/>
      <c r="PRA76" s="24"/>
      <c r="PRB76" s="24"/>
      <c r="PRC76" s="24"/>
      <c r="PRD76" s="24"/>
      <c r="PRE76" s="24"/>
      <c r="PRF76" s="24"/>
      <c r="PRG76" s="24"/>
      <c r="PRH76" s="24"/>
      <c r="PRI76" s="24"/>
      <c r="PRJ76" s="24"/>
      <c r="PRK76" s="24"/>
      <c r="PRL76" s="24"/>
      <c r="PRM76" s="24"/>
      <c r="PRN76" s="24"/>
      <c r="PRO76" s="24"/>
      <c r="PRP76" s="24"/>
      <c r="PRQ76" s="24"/>
      <c r="PRR76" s="24"/>
      <c r="PRS76" s="24"/>
      <c r="PRT76" s="24"/>
      <c r="PRU76" s="24"/>
      <c r="PRV76" s="24"/>
      <c r="PRW76" s="24"/>
      <c r="PRX76" s="24"/>
      <c r="PRY76" s="24"/>
      <c r="PRZ76" s="24"/>
      <c r="PSA76" s="24"/>
      <c r="PSB76" s="24"/>
      <c r="PSC76" s="24"/>
      <c r="PSD76" s="24"/>
      <c r="PSE76" s="24"/>
      <c r="PSF76" s="24"/>
      <c r="PSG76" s="24"/>
      <c r="PSH76" s="24"/>
      <c r="PSI76" s="24"/>
      <c r="PSJ76" s="24"/>
      <c r="PSK76" s="24"/>
      <c r="PSL76" s="24"/>
      <c r="PSM76" s="24"/>
      <c r="PSN76" s="24"/>
      <c r="PSO76" s="24"/>
      <c r="PSP76" s="24"/>
      <c r="PSQ76" s="24"/>
      <c r="PSR76" s="24"/>
      <c r="PSS76" s="24"/>
      <c r="PST76" s="24"/>
      <c r="PSU76" s="24"/>
      <c r="PSV76" s="24"/>
      <c r="PSW76" s="24"/>
      <c r="PSX76" s="24"/>
      <c r="PSY76" s="24"/>
      <c r="PSZ76" s="24"/>
      <c r="PTA76" s="24"/>
      <c r="PTB76" s="24"/>
      <c r="PTC76" s="24"/>
      <c r="PTD76" s="24"/>
      <c r="PTE76" s="24"/>
      <c r="PTF76" s="24"/>
      <c r="PTG76" s="24"/>
      <c r="PTH76" s="24"/>
      <c r="PTI76" s="24"/>
      <c r="PTJ76" s="24"/>
      <c r="PTK76" s="24"/>
      <c r="PTL76" s="24"/>
      <c r="PTM76" s="24"/>
      <c r="PTN76" s="24"/>
      <c r="PTO76" s="24"/>
      <c r="PTP76" s="24"/>
      <c r="PTQ76" s="24"/>
      <c r="PTR76" s="24"/>
      <c r="PTS76" s="24"/>
      <c r="PTT76" s="24"/>
      <c r="PTU76" s="24"/>
      <c r="PTV76" s="24"/>
      <c r="PTW76" s="24"/>
      <c r="PTX76" s="24"/>
      <c r="PTY76" s="24"/>
      <c r="PTZ76" s="24"/>
      <c r="PUA76" s="24"/>
      <c r="PUB76" s="24"/>
      <c r="PUC76" s="24"/>
      <c r="PUD76" s="24"/>
      <c r="PUE76" s="24"/>
      <c r="PUF76" s="24"/>
      <c r="PUG76" s="24"/>
      <c r="PUH76" s="24"/>
      <c r="PUI76" s="24"/>
      <c r="PUJ76" s="24"/>
      <c r="PUK76" s="24"/>
      <c r="PUL76" s="24"/>
      <c r="PUM76" s="24"/>
      <c r="PUN76" s="24"/>
      <c r="PUO76" s="24"/>
      <c r="PUP76" s="24"/>
      <c r="PUQ76" s="24"/>
      <c r="PUR76" s="24"/>
      <c r="PUS76" s="24"/>
      <c r="PUT76" s="24"/>
      <c r="PUU76" s="24"/>
      <c r="PUV76" s="24"/>
      <c r="PUW76" s="24"/>
      <c r="PUX76" s="24"/>
      <c r="PUY76" s="24"/>
      <c r="PUZ76" s="24"/>
      <c r="PVA76" s="24"/>
      <c r="PVB76" s="24"/>
      <c r="PVC76" s="24"/>
      <c r="PVD76" s="24"/>
      <c r="PVE76" s="24"/>
      <c r="PVF76" s="24"/>
      <c r="PVG76" s="24"/>
      <c r="PVH76" s="24"/>
      <c r="PVI76" s="24"/>
      <c r="PVJ76" s="24"/>
      <c r="PVK76" s="24"/>
      <c r="PVL76" s="24"/>
      <c r="PVM76" s="24"/>
      <c r="PVN76" s="24"/>
      <c r="PVO76" s="24"/>
      <c r="PVP76" s="24"/>
      <c r="PVQ76" s="24"/>
      <c r="PVR76" s="24"/>
      <c r="PVS76" s="24"/>
      <c r="PVT76" s="24"/>
      <c r="PVU76" s="24"/>
      <c r="PVV76" s="24"/>
      <c r="PVW76" s="24"/>
      <c r="PVX76" s="24"/>
      <c r="PVY76" s="24"/>
      <c r="PVZ76" s="24"/>
      <c r="PWA76" s="24"/>
      <c r="PWB76" s="24"/>
      <c r="PWC76" s="24"/>
      <c r="PWD76" s="24"/>
      <c r="PWE76" s="24"/>
      <c r="PWF76" s="24"/>
      <c r="PWG76" s="24"/>
      <c r="PWH76" s="24"/>
      <c r="PWI76" s="24"/>
      <c r="PWJ76" s="24"/>
      <c r="PWK76" s="24"/>
      <c r="PWL76" s="24"/>
      <c r="PWM76" s="24"/>
      <c r="PWN76" s="24"/>
      <c r="PWO76" s="24"/>
      <c r="PWP76" s="24"/>
      <c r="PWQ76" s="24"/>
      <c r="PWR76" s="24"/>
      <c r="PWS76" s="24"/>
      <c r="PWT76" s="24"/>
      <c r="PWU76" s="24"/>
      <c r="PWV76" s="24"/>
      <c r="PWW76" s="24"/>
      <c r="PWX76" s="24"/>
      <c r="PWY76" s="24"/>
      <c r="PWZ76" s="24"/>
      <c r="PXA76" s="24"/>
      <c r="PXB76" s="24"/>
      <c r="PXC76" s="24"/>
      <c r="PXD76" s="24"/>
      <c r="PXE76" s="24"/>
      <c r="PXF76" s="24"/>
      <c r="PXG76" s="24"/>
      <c r="PXH76" s="24"/>
      <c r="PXI76" s="24"/>
      <c r="PXJ76" s="24"/>
      <c r="PXK76" s="24"/>
      <c r="PXL76" s="24"/>
      <c r="PXM76" s="24"/>
      <c r="PXN76" s="24"/>
      <c r="PXO76" s="24"/>
      <c r="PXP76" s="24"/>
      <c r="PXQ76" s="24"/>
      <c r="PXR76" s="24"/>
      <c r="PXS76" s="24"/>
      <c r="PXT76" s="24"/>
      <c r="PXU76" s="24"/>
      <c r="PXV76" s="24"/>
      <c r="PXW76" s="24"/>
      <c r="PXX76" s="24"/>
      <c r="PXY76" s="24"/>
      <c r="PXZ76" s="24"/>
      <c r="PYA76" s="24"/>
      <c r="PYB76" s="24"/>
      <c r="PYC76" s="24"/>
      <c r="PYD76" s="24"/>
      <c r="PYE76" s="24"/>
      <c r="PYF76" s="24"/>
      <c r="PYG76" s="24"/>
      <c r="PYH76" s="24"/>
      <c r="PYI76" s="24"/>
      <c r="PYJ76" s="24"/>
      <c r="PYK76" s="24"/>
      <c r="PYL76" s="24"/>
      <c r="PYM76" s="24"/>
      <c r="PYN76" s="24"/>
      <c r="PYO76" s="24"/>
      <c r="PYP76" s="24"/>
      <c r="PYQ76" s="24"/>
      <c r="PYR76" s="24"/>
      <c r="PYS76" s="24"/>
      <c r="PYT76" s="24"/>
      <c r="PYU76" s="24"/>
      <c r="PYV76" s="24"/>
      <c r="PYW76" s="24"/>
      <c r="PYX76" s="24"/>
      <c r="PYY76" s="24"/>
      <c r="PYZ76" s="24"/>
      <c r="PZA76" s="24"/>
      <c r="PZB76" s="24"/>
      <c r="PZC76" s="24"/>
      <c r="PZD76" s="24"/>
      <c r="PZE76" s="24"/>
      <c r="PZF76" s="24"/>
      <c r="PZG76" s="24"/>
      <c r="PZH76" s="24"/>
      <c r="PZI76" s="24"/>
      <c r="PZJ76" s="24"/>
      <c r="PZK76" s="24"/>
      <c r="PZL76" s="24"/>
      <c r="PZM76" s="24"/>
      <c r="PZN76" s="24"/>
      <c r="PZO76" s="24"/>
      <c r="PZP76" s="24"/>
      <c r="PZQ76" s="24"/>
      <c r="PZR76" s="24"/>
      <c r="PZS76" s="24"/>
      <c r="PZT76" s="24"/>
      <c r="PZU76" s="24"/>
      <c r="PZV76" s="24"/>
      <c r="PZW76" s="24"/>
      <c r="PZX76" s="24"/>
      <c r="PZY76" s="24"/>
      <c r="PZZ76" s="24"/>
      <c r="QAA76" s="24"/>
      <c r="QAB76" s="24"/>
      <c r="QAC76" s="24"/>
      <c r="QAD76" s="24"/>
      <c r="QAE76" s="24"/>
      <c r="QAF76" s="24"/>
      <c r="QAG76" s="24"/>
      <c r="QAH76" s="24"/>
      <c r="QAI76" s="24"/>
      <c r="QAJ76" s="24"/>
      <c r="QAK76" s="24"/>
      <c r="QAL76" s="24"/>
      <c r="QAM76" s="24"/>
      <c r="QAN76" s="24"/>
      <c r="QAO76" s="24"/>
      <c r="QAP76" s="24"/>
      <c r="QAQ76" s="24"/>
      <c r="QAR76" s="24"/>
      <c r="QAS76" s="24"/>
      <c r="QAT76" s="24"/>
      <c r="QAU76" s="24"/>
      <c r="QAV76" s="24"/>
      <c r="QAW76" s="24"/>
      <c r="QAX76" s="24"/>
      <c r="QAY76" s="24"/>
      <c r="QAZ76" s="24"/>
      <c r="QBA76" s="24"/>
      <c r="QBB76" s="24"/>
      <c r="QBC76" s="24"/>
      <c r="QBD76" s="24"/>
      <c r="QBE76" s="24"/>
      <c r="QBF76" s="24"/>
      <c r="QBG76" s="24"/>
      <c r="QBH76" s="24"/>
      <c r="QBI76" s="24"/>
      <c r="QBJ76" s="24"/>
      <c r="QBK76" s="24"/>
      <c r="QBL76" s="24"/>
      <c r="QBM76" s="24"/>
      <c r="QBN76" s="24"/>
      <c r="QBO76" s="24"/>
      <c r="QBP76" s="24"/>
      <c r="QBQ76" s="24"/>
      <c r="QBR76" s="24"/>
      <c r="QBS76" s="24"/>
      <c r="QBT76" s="24"/>
      <c r="QBU76" s="24"/>
      <c r="QBV76" s="24"/>
      <c r="QBW76" s="24"/>
      <c r="QBX76" s="24"/>
      <c r="QBY76" s="24"/>
      <c r="QBZ76" s="24"/>
      <c r="QCA76" s="24"/>
      <c r="QCB76" s="24"/>
      <c r="QCC76" s="24"/>
      <c r="QCD76" s="24"/>
      <c r="QCE76" s="24"/>
      <c r="QCF76" s="24"/>
      <c r="QCG76" s="24"/>
      <c r="QCH76" s="24"/>
      <c r="QCI76" s="24"/>
      <c r="QCJ76" s="24"/>
      <c r="QCK76" s="24"/>
      <c r="QCL76" s="24"/>
      <c r="QCM76" s="24"/>
      <c r="QCN76" s="24"/>
      <c r="QCO76" s="24"/>
      <c r="QCP76" s="24"/>
      <c r="QCQ76" s="24"/>
      <c r="QCR76" s="24"/>
      <c r="QCS76" s="24"/>
      <c r="QCT76" s="24"/>
      <c r="QCU76" s="24"/>
      <c r="QCV76" s="24"/>
      <c r="QCW76" s="24"/>
      <c r="QCX76" s="24"/>
      <c r="QCY76" s="24"/>
      <c r="QCZ76" s="24"/>
      <c r="QDA76" s="24"/>
      <c r="QDB76" s="24"/>
      <c r="QDC76" s="24"/>
      <c r="QDD76" s="24"/>
      <c r="QDE76" s="24"/>
      <c r="QDF76" s="24"/>
      <c r="QDG76" s="24"/>
      <c r="QDH76" s="24"/>
      <c r="QDI76" s="24"/>
      <c r="QDJ76" s="24"/>
      <c r="QDK76" s="24"/>
      <c r="QDL76" s="24"/>
      <c r="QDM76" s="24"/>
      <c r="QDN76" s="24"/>
      <c r="QDO76" s="24"/>
      <c r="QDP76" s="24"/>
      <c r="QDQ76" s="24"/>
      <c r="QDR76" s="24"/>
      <c r="QDS76" s="24"/>
      <c r="QDT76" s="24"/>
      <c r="QDU76" s="24"/>
      <c r="QDV76" s="24"/>
      <c r="QDW76" s="24"/>
      <c r="QDX76" s="24"/>
      <c r="QDY76" s="24"/>
      <c r="QDZ76" s="24"/>
      <c r="QEA76" s="24"/>
      <c r="QEB76" s="24"/>
      <c r="QEC76" s="24"/>
      <c r="QED76" s="24"/>
      <c r="QEE76" s="24"/>
      <c r="QEF76" s="24"/>
      <c r="QEG76" s="24"/>
      <c r="QEH76" s="24"/>
      <c r="QEI76" s="24"/>
      <c r="QEJ76" s="24"/>
      <c r="QEK76" s="24"/>
      <c r="QEL76" s="24"/>
      <c r="QEM76" s="24"/>
      <c r="QEN76" s="24"/>
      <c r="QEO76" s="24"/>
      <c r="QEP76" s="24"/>
      <c r="QEQ76" s="24"/>
      <c r="QER76" s="24"/>
      <c r="QES76" s="24"/>
      <c r="QET76" s="24"/>
      <c r="QEU76" s="24"/>
      <c r="QEV76" s="24"/>
      <c r="QEW76" s="24"/>
      <c r="QEX76" s="24"/>
      <c r="QEY76" s="24"/>
      <c r="QEZ76" s="24"/>
      <c r="QFA76" s="24"/>
      <c r="QFB76" s="24"/>
      <c r="QFC76" s="24"/>
      <c r="QFD76" s="24"/>
      <c r="QFE76" s="24"/>
      <c r="QFF76" s="24"/>
      <c r="QFG76" s="24"/>
      <c r="QFH76" s="24"/>
      <c r="QFI76" s="24"/>
      <c r="QFJ76" s="24"/>
      <c r="QFK76" s="24"/>
      <c r="QFL76" s="24"/>
      <c r="QFM76" s="24"/>
      <c r="QFN76" s="24"/>
      <c r="QFO76" s="24"/>
      <c r="QFP76" s="24"/>
      <c r="QFQ76" s="24"/>
      <c r="QFR76" s="24"/>
      <c r="QFS76" s="24"/>
      <c r="QFT76" s="24"/>
      <c r="QFU76" s="24"/>
      <c r="QFV76" s="24"/>
      <c r="QFW76" s="24"/>
      <c r="QFX76" s="24"/>
      <c r="QFY76" s="24"/>
      <c r="QFZ76" s="24"/>
      <c r="QGA76" s="24"/>
      <c r="QGB76" s="24"/>
      <c r="QGC76" s="24"/>
      <c r="QGD76" s="24"/>
      <c r="QGE76" s="24"/>
      <c r="QGF76" s="24"/>
      <c r="QGG76" s="24"/>
      <c r="QGH76" s="24"/>
      <c r="QGI76" s="24"/>
      <c r="QGJ76" s="24"/>
      <c r="QGK76" s="24"/>
      <c r="QGL76" s="24"/>
      <c r="QGM76" s="24"/>
      <c r="QGN76" s="24"/>
      <c r="QGO76" s="24"/>
      <c r="QGP76" s="24"/>
      <c r="QGQ76" s="24"/>
      <c r="QGR76" s="24"/>
      <c r="QGS76" s="24"/>
      <c r="QGT76" s="24"/>
      <c r="QGU76" s="24"/>
      <c r="QGV76" s="24"/>
      <c r="QGW76" s="24"/>
      <c r="QGX76" s="24"/>
      <c r="QGY76" s="24"/>
      <c r="QGZ76" s="24"/>
      <c r="QHA76" s="24"/>
      <c r="QHB76" s="24"/>
      <c r="QHC76" s="24"/>
      <c r="QHD76" s="24"/>
      <c r="QHE76" s="24"/>
      <c r="QHF76" s="24"/>
      <c r="QHG76" s="24"/>
      <c r="QHH76" s="24"/>
      <c r="QHI76" s="24"/>
      <c r="QHJ76" s="24"/>
      <c r="QHK76" s="24"/>
      <c r="QHL76" s="24"/>
      <c r="QHM76" s="24"/>
      <c r="QHN76" s="24"/>
      <c r="QHO76" s="24"/>
      <c r="QHP76" s="24"/>
      <c r="QHQ76" s="24"/>
      <c r="QHR76" s="24"/>
      <c r="QHS76" s="24"/>
      <c r="QHT76" s="24"/>
      <c r="QHU76" s="24"/>
      <c r="QHV76" s="24"/>
      <c r="QHW76" s="24"/>
      <c r="QHX76" s="24"/>
      <c r="QHY76" s="24"/>
      <c r="QHZ76" s="24"/>
      <c r="QIA76" s="24"/>
      <c r="QIB76" s="24"/>
      <c r="QIC76" s="24"/>
      <c r="QID76" s="24"/>
      <c r="QIE76" s="24"/>
      <c r="QIF76" s="24"/>
      <c r="QIG76" s="24"/>
      <c r="QIH76" s="24"/>
      <c r="QII76" s="24"/>
      <c r="QIJ76" s="24"/>
      <c r="QIK76" s="24"/>
      <c r="QIL76" s="24"/>
      <c r="QIM76" s="24"/>
      <c r="QIN76" s="24"/>
      <c r="QIO76" s="24"/>
      <c r="QIP76" s="24"/>
      <c r="QIQ76" s="24"/>
      <c r="QIR76" s="24"/>
      <c r="QIS76" s="24"/>
      <c r="QIT76" s="24"/>
      <c r="QIU76" s="24"/>
      <c r="QIV76" s="24"/>
      <c r="QIW76" s="24"/>
      <c r="QIX76" s="24"/>
      <c r="QIY76" s="24"/>
      <c r="QIZ76" s="24"/>
      <c r="QJA76" s="24"/>
      <c r="QJB76" s="24"/>
      <c r="QJC76" s="24"/>
      <c r="QJD76" s="24"/>
      <c r="QJE76" s="24"/>
      <c r="QJF76" s="24"/>
      <c r="QJG76" s="24"/>
      <c r="QJH76" s="24"/>
      <c r="QJI76" s="24"/>
      <c r="QJJ76" s="24"/>
      <c r="QJK76" s="24"/>
      <c r="QJL76" s="24"/>
      <c r="QJM76" s="24"/>
      <c r="QJN76" s="24"/>
      <c r="QJO76" s="24"/>
      <c r="QJP76" s="24"/>
      <c r="QJQ76" s="24"/>
      <c r="QJR76" s="24"/>
      <c r="QJS76" s="24"/>
      <c r="QJT76" s="24"/>
      <c r="QJU76" s="24"/>
      <c r="QJV76" s="24"/>
      <c r="QJW76" s="24"/>
      <c r="QJX76" s="24"/>
      <c r="QJY76" s="24"/>
      <c r="QJZ76" s="24"/>
      <c r="QKA76" s="24"/>
      <c r="QKB76" s="24"/>
      <c r="QKC76" s="24"/>
      <c r="QKD76" s="24"/>
      <c r="QKE76" s="24"/>
      <c r="QKF76" s="24"/>
      <c r="QKG76" s="24"/>
      <c r="QKH76" s="24"/>
      <c r="QKI76" s="24"/>
      <c r="QKJ76" s="24"/>
      <c r="QKK76" s="24"/>
      <c r="QKL76" s="24"/>
      <c r="QKM76" s="24"/>
      <c r="QKN76" s="24"/>
      <c r="QKO76" s="24"/>
      <c r="QKP76" s="24"/>
      <c r="QKQ76" s="24"/>
      <c r="QKR76" s="24"/>
      <c r="QKS76" s="24"/>
      <c r="QKT76" s="24"/>
      <c r="QKU76" s="24"/>
      <c r="QKV76" s="24"/>
      <c r="QKW76" s="24"/>
      <c r="QKX76" s="24"/>
      <c r="QKY76" s="24"/>
      <c r="QKZ76" s="24"/>
      <c r="QLA76" s="24"/>
      <c r="QLB76" s="24"/>
      <c r="QLC76" s="24"/>
      <c r="QLD76" s="24"/>
      <c r="QLE76" s="24"/>
      <c r="QLF76" s="24"/>
      <c r="QLG76" s="24"/>
      <c r="QLH76" s="24"/>
      <c r="QLI76" s="24"/>
      <c r="QLJ76" s="24"/>
      <c r="QLK76" s="24"/>
      <c r="QLL76" s="24"/>
      <c r="QLM76" s="24"/>
      <c r="QLN76" s="24"/>
      <c r="QLO76" s="24"/>
      <c r="QLP76" s="24"/>
      <c r="QLQ76" s="24"/>
      <c r="QLR76" s="24"/>
      <c r="QLS76" s="24"/>
      <c r="QLT76" s="24"/>
      <c r="QLU76" s="24"/>
      <c r="QLV76" s="24"/>
      <c r="QLW76" s="24"/>
      <c r="QLX76" s="24"/>
      <c r="QLY76" s="24"/>
      <c r="QLZ76" s="24"/>
      <c r="QMA76" s="24"/>
      <c r="QMB76" s="24"/>
      <c r="QMC76" s="24"/>
      <c r="QMD76" s="24"/>
      <c r="QME76" s="24"/>
      <c r="QMF76" s="24"/>
      <c r="QMG76" s="24"/>
      <c r="QMH76" s="24"/>
      <c r="QMI76" s="24"/>
      <c r="QMJ76" s="24"/>
      <c r="QMK76" s="24"/>
      <c r="QML76" s="24"/>
      <c r="QMM76" s="24"/>
      <c r="QMN76" s="24"/>
      <c r="QMO76" s="24"/>
      <c r="QMP76" s="24"/>
      <c r="QMQ76" s="24"/>
      <c r="QMR76" s="24"/>
      <c r="QMS76" s="24"/>
      <c r="QMT76" s="24"/>
      <c r="QMU76" s="24"/>
      <c r="QMV76" s="24"/>
      <c r="QMW76" s="24"/>
      <c r="QMX76" s="24"/>
      <c r="QMY76" s="24"/>
      <c r="QMZ76" s="24"/>
      <c r="QNA76" s="24"/>
      <c r="QNB76" s="24"/>
      <c r="QNC76" s="24"/>
      <c r="QND76" s="24"/>
      <c r="QNE76" s="24"/>
      <c r="QNF76" s="24"/>
      <c r="QNG76" s="24"/>
      <c r="QNH76" s="24"/>
      <c r="QNI76" s="24"/>
      <c r="QNJ76" s="24"/>
      <c r="QNK76" s="24"/>
      <c r="QNL76" s="24"/>
      <c r="QNM76" s="24"/>
      <c r="QNN76" s="24"/>
      <c r="QNO76" s="24"/>
      <c r="QNP76" s="24"/>
      <c r="QNQ76" s="24"/>
      <c r="QNR76" s="24"/>
      <c r="QNS76" s="24"/>
      <c r="QNT76" s="24"/>
      <c r="QNU76" s="24"/>
      <c r="QNV76" s="24"/>
      <c r="QNW76" s="24"/>
      <c r="QNX76" s="24"/>
      <c r="QNY76" s="24"/>
      <c r="QNZ76" s="24"/>
      <c r="QOA76" s="24"/>
      <c r="QOB76" s="24"/>
      <c r="QOC76" s="24"/>
      <c r="QOD76" s="24"/>
      <c r="QOE76" s="24"/>
      <c r="QOF76" s="24"/>
      <c r="QOG76" s="24"/>
      <c r="QOH76" s="24"/>
      <c r="QOI76" s="24"/>
      <c r="QOJ76" s="24"/>
      <c r="QOK76" s="24"/>
      <c r="QOL76" s="24"/>
      <c r="QOM76" s="24"/>
      <c r="QON76" s="24"/>
      <c r="QOO76" s="24"/>
      <c r="QOP76" s="24"/>
      <c r="QOQ76" s="24"/>
      <c r="QOR76" s="24"/>
      <c r="QOS76" s="24"/>
      <c r="QOT76" s="24"/>
      <c r="QOU76" s="24"/>
      <c r="QOV76" s="24"/>
      <c r="QOW76" s="24"/>
      <c r="QOX76" s="24"/>
      <c r="QOY76" s="24"/>
      <c r="QOZ76" s="24"/>
      <c r="QPA76" s="24"/>
      <c r="QPB76" s="24"/>
      <c r="QPC76" s="24"/>
      <c r="QPD76" s="24"/>
      <c r="QPE76" s="24"/>
      <c r="QPF76" s="24"/>
      <c r="QPG76" s="24"/>
      <c r="QPH76" s="24"/>
      <c r="QPI76" s="24"/>
      <c r="QPJ76" s="24"/>
      <c r="QPK76" s="24"/>
      <c r="QPL76" s="24"/>
      <c r="QPM76" s="24"/>
      <c r="QPN76" s="24"/>
      <c r="QPO76" s="24"/>
      <c r="QPP76" s="24"/>
      <c r="QPQ76" s="24"/>
      <c r="QPR76" s="24"/>
      <c r="QPS76" s="24"/>
      <c r="QPT76" s="24"/>
      <c r="QPU76" s="24"/>
      <c r="QPV76" s="24"/>
      <c r="QPW76" s="24"/>
      <c r="QPX76" s="24"/>
      <c r="QPY76" s="24"/>
      <c r="QPZ76" s="24"/>
      <c r="QQA76" s="24"/>
      <c r="QQB76" s="24"/>
      <c r="QQC76" s="24"/>
      <c r="QQD76" s="24"/>
      <c r="QQE76" s="24"/>
      <c r="QQF76" s="24"/>
      <c r="QQG76" s="24"/>
      <c r="QQH76" s="24"/>
      <c r="QQI76" s="24"/>
      <c r="QQJ76" s="24"/>
      <c r="QQK76" s="24"/>
      <c r="QQL76" s="24"/>
      <c r="QQM76" s="24"/>
      <c r="QQN76" s="24"/>
      <c r="QQO76" s="24"/>
      <c r="QQP76" s="24"/>
      <c r="QQQ76" s="24"/>
      <c r="QQR76" s="24"/>
      <c r="QQS76" s="24"/>
      <c r="QQT76" s="24"/>
      <c r="QQU76" s="24"/>
      <c r="QQV76" s="24"/>
      <c r="QQW76" s="24"/>
      <c r="QQX76" s="24"/>
      <c r="QQY76" s="24"/>
      <c r="QQZ76" s="24"/>
      <c r="QRA76" s="24"/>
      <c r="QRB76" s="24"/>
      <c r="QRC76" s="24"/>
      <c r="QRD76" s="24"/>
      <c r="QRE76" s="24"/>
      <c r="QRF76" s="24"/>
      <c r="QRG76" s="24"/>
      <c r="QRH76" s="24"/>
      <c r="QRI76" s="24"/>
      <c r="QRJ76" s="24"/>
      <c r="QRK76" s="24"/>
      <c r="QRL76" s="24"/>
      <c r="QRM76" s="24"/>
      <c r="QRN76" s="24"/>
      <c r="QRO76" s="24"/>
      <c r="QRP76" s="24"/>
      <c r="QRQ76" s="24"/>
      <c r="QRR76" s="24"/>
      <c r="QRS76" s="24"/>
      <c r="QRT76" s="24"/>
      <c r="QRU76" s="24"/>
      <c r="QRV76" s="24"/>
      <c r="QRW76" s="24"/>
      <c r="QRX76" s="24"/>
      <c r="QRY76" s="24"/>
      <c r="QRZ76" s="24"/>
      <c r="QSA76" s="24"/>
      <c r="QSB76" s="24"/>
      <c r="QSC76" s="24"/>
      <c r="QSD76" s="24"/>
      <c r="QSE76" s="24"/>
      <c r="QSF76" s="24"/>
      <c r="QSG76" s="24"/>
      <c r="QSH76" s="24"/>
      <c r="QSI76" s="24"/>
      <c r="QSJ76" s="24"/>
      <c r="QSK76" s="24"/>
      <c r="QSL76" s="24"/>
      <c r="QSM76" s="24"/>
      <c r="QSN76" s="24"/>
      <c r="QSO76" s="24"/>
      <c r="QSP76" s="24"/>
      <c r="QSQ76" s="24"/>
      <c r="QSR76" s="24"/>
      <c r="QSS76" s="24"/>
      <c r="QST76" s="24"/>
      <c r="QSU76" s="24"/>
      <c r="QSV76" s="24"/>
      <c r="QSW76" s="24"/>
      <c r="QSX76" s="24"/>
      <c r="QSY76" s="24"/>
      <c r="QSZ76" s="24"/>
      <c r="QTA76" s="24"/>
      <c r="QTB76" s="24"/>
      <c r="QTC76" s="24"/>
      <c r="QTD76" s="24"/>
      <c r="QTE76" s="24"/>
      <c r="QTF76" s="24"/>
      <c r="QTG76" s="24"/>
      <c r="QTH76" s="24"/>
      <c r="QTI76" s="24"/>
      <c r="QTJ76" s="24"/>
      <c r="QTK76" s="24"/>
      <c r="QTL76" s="24"/>
      <c r="QTM76" s="24"/>
      <c r="QTN76" s="24"/>
      <c r="QTO76" s="24"/>
      <c r="QTP76" s="24"/>
      <c r="QTQ76" s="24"/>
      <c r="QTR76" s="24"/>
      <c r="QTS76" s="24"/>
      <c r="QTT76" s="24"/>
      <c r="QTU76" s="24"/>
      <c r="QTV76" s="24"/>
      <c r="QTW76" s="24"/>
      <c r="QTX76" s="24"/>
      <c r="QTY76" s="24"/>
      <c r="QTZ76" s="24"/>
      <c r="QUA76" s="24"/>
      <c r="QUB76" s="24"/>
      <c r="QUC76" s="24"/>
      <c r="QUD76" s="24"/>
      <c r="QUE76" s="24"/>
      <c r="QUF76" s="24"/>
      <c r="QUG76" s="24"/>
      <c r="QUH76" s="24"/>
      <c r="QUI76" s="24"/>
      <c r="QUJ76" s="24"/>
      <c r="QUK76" s="24"/>
      <c r="QUL76" s="24"/>
      <c r="QUM76" s="24"/>
      <c r="QUN76" s="24"/>
      <c r="QUO76" s="24"/>
      <c r="QUP76" s="24"/>
      <c r="QUQ76" s="24"/>
      <c r="QUR76" s="24"/>
      <c r="QUS76" s="24"/>
      <c r="QUT76" s="24"/>
      <c r="QUU76" s="24"/>
      <c r="QUV76" s="24"/>
      <c r="QUW76" s="24"/>
      <c r="QUX76" s="24"/>
      <c r="QUY76" s="24"/>
      <c r="QUZ76" s="24"/>
      <c r="QVA76" s="24"/>
      <c r="QVB76" s="24"/>
      <c r="QVC76" s="24"/>
      <c r="QVD76" s="24"/>
      <c r="QVE76" s="24"/>
      <c r="QVF76" s="24"/>
      <c r="QVG76" s="24"/>
      <c r="QVH76" s="24"/>
      <c r="QVI76" s="24"/>
      <c r="QVJ76" s="24"/>
      <c r="QVK76" s="24"/>
      <c r="QVL76" s="24"/>
      <c r="QVM76" s="24"/>
      <c r="QVN76" s="24"/>
      <c r="QVO76" s="24"/>
      <c r="QVP76" s="24"/>
      <c r="QVQ76" s="24"/>
      <c r="QVR76" s="24"/>
      <c r="QVS76" s="24"/>
      <c r="QVT76" s="24"/>
      <c r="QVU76" s="24"/>
      <c r="QVV76" s="24"/>
      <c r="QVW76" s="24"/>
      <c r="QVX76" s="24"/>
      <c r="QVY76" s="24"/>
      <c r="QVZ76" s="24"/>
      <c r="QWA76" s="24"/>
      <c r="QWB76" s="24"/>
      <c r="QWC76" s="24"/>
      <c r="QWD76" s="24"/>
      <c r="QWE76" s="24"/>
      <c r="QWF76" s="24"/>
      <c r="QWG76" s="24"/>
      <c r="QWH76" s="24"/>
      <c r="QWI76" s="24"/>
      <c r="QWJ76" s="24"/>
      <c r="QWK76" s="24"/>
      <c r="QWL76" s="24"/>
      <c r="QWM76" s="24"/>
      <c r="QWN76" s="24"/>
      <c r="QWO76" s="24"/>
      <c r="QWP76" s="24"/>
      <c r="QWQ76" s="24"/>
      <c r="QWR76" s="24"/>
      <c r="QWS76" s="24"/>
      <c r="QWT76" s="24"/>
      <c r="QWU76" s="24"/>
      <c r="QWV76" s="24"/>
      <c r="QWW76" s="24"/>
      <c r="QWX76" s="24"/>
      <c r="QWY76" s="24"/>
      <c r="QWZ76" s="24"/>
      <c r="QXA76" s="24"/>
      <c r="QXB76" s="24"/>
      <c r="QXC76" s="24"/>
      <c r="QXD76" s="24"/>
      <c r="QXE76" s="24"/>
      <c r="QXF76" s="24"/>
      <c r="QXG76" s="24"/>
      <c r="QXH76" s="24"/>
      <c r="QXI76" s="24"/>
      <c r="QXJ76" s="24"/>
      <c r="QXK76" s="24"/>
      <c r="QXL76" s="24"/>
      <c r="QXM76" s="24"/>
      <c r="QXN76" s="24"/>
      <c r="QXO76" s="24"/>
      <c r="QXP76" s="24"/>
      <c r="QXQ76" s="24"/>
      <c r="QXR76" s="24"/>
      <c r="QXS76" s="24"/>
      <c r="QXT76" s="24"/>
      <c r="QXU76" s="24"/>
      <c r="QXV76" s="24"/>
      <c r="QXW76" s="24"/>
      <c r="QXX76" s="24"/>
      <c r="QXY76" s="24"/>
      <c r="QXZ76" s="24"/>
      <c r="QYA76" s="24"/>
      <c r="QYB76" s="24"/>
      <c r="QYC76" s="24"/>
      <c r="QYD76" s="24"/>
      <c r="QYE76" s="24"/>
      <c r="QYF76" s="24"/>
      <c r="QYG76" s="24"/>
      <c r="QYH76" s="24"/>
      <c r="QYI76" s="24"/>
      <c r="QYJ76" s="24"/>
      <c r="QYK76" s="24"/>
      <c r="QYL76" s="24"/>
      <c r="QYM76" s="24"/>
      <c r="QYN76" s="24"/>
      <c r="QYO76" s="24"/>
      <c r="QYP76" s="24"/>
      <c r="QYQ76" s="24"/>
      <c r="QYR76" s="24"/>
      <c r="QYS76" s="24"/>
      <c r="QYT76" s="24"/>
      <c r="QYU76" s="24"/>
      <c r="QYV76" s="24"/>
      <c r="QYW76" s="24"/>
      <c r="QYX76" s="24"/>
      <c r="QYY76" s="24"/>
      <c r="QYZ76" s="24"/>
      <c r="QZA76" s="24"/>
      <c r="QZB76" s="24"/>
      <c r="QZC76" s="24"/>
      <c r="QZD76" s="24"/>
      <c r="QZE76" s="24"/>
      <c r="QZF76" s="24"/>
      <c r="QZG76" s="24"/>
      <c r="QZH76" s="24"/>
      <c r="QZI76" s="24"/>
      <c r="QZJ76" s="24"/>
      <c r="QZK76" s="24"/>
      <c r="QZL76" s="24"/>
      <c r="QZM76" s="24"/>
      <c r="QZN76" s="24"/>
      <c r="QZO76" s="24"/>
      <c r="QZP76" s="24"/>
      <c r="QZQ76" s="24"/>
      <c r="QZR76" s="24"/>
      <c r="QZS76" s="24"/>
      <c r="QZT76" s="24"/>
      <c r="QZU76" s="24"/>
      <c r="QZV76" s="24"/>
      <c r="QZW76" s="24"/>
      <c r="QZX76" s="24"/>
      <c r="QZY76" s="24"/>
      <c r="QZZ76" s="24"/>
      <c r="RAA76" s="24"/>
      <c r="RAB76" s="24"/>
      <c r="RAC76" s="24"/>
      <c r="RAD76" s="24"/>
      <c r="RAE76" s="24"/>
      <c r="RAF76" s="24"/>
      <c r="RAG76" s="24"/>
      <c r="RAH76" s="24"/>
      <c r="RAI76" s="24"/>
      <c r="RAJ76" s="24"/>
      <c r="RAK76" s="24"/>
      <c r="RAL76" s="24"/>
      <c r="RAM76" s="24"/>
      <c r="RAN76" s="24"/>
      <c r="RAO76" s="24"/>
      <c r="RAP76" s="24"/>
      <c r="RAQ76" s="24"/>
      <c r="RAR76" s="24"/>
      <c r="RAS76" s="24"/>
      <c r="RAT76" s="24"/>
      <c r="RAU76" s="24"/>
      <c r="RAV76" s="24"/>
      <c r="RAW76" s="24"/>
      <c r="RAX76" s="24"/>
      <c r="RAY76" s="24"/>
      <c r="RAZ76" s="24"/>
      <c r="RBA76" s="24"/>
      <c r="RBB76" s="24"/>
      <c r="RBC76" s="24"/>
      <c r="RBD76" s="24"/>
      <c r="RBE76" s="24"/>
      <c r="RBF76" s="24"/>
      <c r="RBG76" s="24"/>
      <c r="RBH76" s="24"/>
      <c r="RBI76" s="24"/>
      <c r="RBJ76" s="24"/>
      <c r="RBK76" s="24"/>
      <c r="RBL76" s="24"/>
      <c r="RBM76" s="24"/>
      <c r="RBN76" s="24"/>
      <c r="RBO76" s="24"/>
      <c r="RBP76" s="24"/>
      <c r="RBQ76" s="24"/>
      <c r="RBR76" s="24"/>
      <c r="RBS76" s="24"/>
      <c r="RBT76" s="24"/>
      <c r="RBU76" s="24"/>
      <c r="RBV76" s="24"/>
      <c r="RBW76" s="24"/>
      <c r="RBX76" s="24"/>
      <c r="RBY76" s="24"/>
      <c r="RBZ76" s="24"/>
      <c r="RCA76" s="24"/>
      <c r="RCB76" s="24"/>
      <c r="RCC76" s="24"/>
      <c r="RCD76" s="24"/>
      <c r="RCE76" s="24"/>
      <c r="RCF76" s="24"/>
      <c r="RCG76" s="24"/>
      <c r="RCH76" s="24"/>
      <c r="RCI76" s="24"/>
      <c r="RCJ76" s="24"/>
      <c r="RCK76" s="24"/>
      <c r="RCL76" s="24"/>
      <c r="RCM76" s="24"/>
      <c r="RCN76" s="24"/>
      <c r="RCO76" s="24"/>
      <c r="RCP76" s="24"/>
      <c r="RCQ76" s="24"/>
      <c r="RCR76" s="24"/>
      <c r="RCS76" s="24"/>
      <c r="RCT76" s="24"/>
      <c r="RCU76" s="24"/>
      <c r="RCV76" s="24"/>
      <c r="RCW76" s="24"/>
      <c r="RCX76" s="24"/>
      <c r="RCY76" s="24"/>
      <c r="RCZ76" s="24"/>
      <c r="RDA76" s="24"/>
      <c r="RDB76" s="24"/>
      <c r="RDC76" s="24"/>
      <c r="RDD76" s="24"/>
      <c r="RDE76" s="24"/>
      <c r="RDF76" s="24"/>
      <c r="RDG76" s="24"/>
      <c r="RDH76" s="24"/>
      <c r="RDI76" s="24"/>
      <c r="RDJ76" s="24"/>
      <c r="RDK76" s="24"/>
      <c r="RDL76" s="24"/>
      <c r="RDM76" s="24"/>
      <c r="RDN76" s="24"/>
      <c r="RDO76" s="24"/>
      <c r="RDP76" s="24"/>
      <c r="RDQ76" s="24"/>
      <c r="RDR76" s="24"/>
      <c r="RDS76" s="24"/>
      <c r="RDT76" s="24"/>
      <c r="RDU76" s="24"/>
      <c r="RDV76" s="24"/>
      <c r="RDW76" s="24"/>
      <c r="RDX76" s="24"/>
      <c r="RDY76" s="24"/>
      <c r="RDZ76" s="24"/>
      <c r="REA76" s="24"/>
      <c r="REB76" s="24"/>
      <c r="REC76" s="24"/>
      <c r="RED76" s="24"/>
      <c r="REE76" s="24"/>
      <c r="REF76" s="24"/>
      <c r="REG76" s="24"/>
      <c r="REH76" s="24"/>
      <c r="REI76" s="24"/>
      <c r="REJ76" s="24"/>
      <c r="REK76" s="24"/>
      <c r="REL76" s="24"/>
      <c r="REM76" s="24"/>
      <c r="REN76" s="24"/>
      <c r="REO76" s="24"/>
      <c r="REP76" s="24"/>
      <c r="REQ76" s="24"/>
      <c r="RER76" s="24"/>
      <c r="RES76" s="24"/>
      <c r="RET76" s="24"/>
      <c r="REU76" s="24"/>
      <c r="REV76" s="24"/>
      <c r="REW76" s="24"/>
      <c r="REX76" s="24"/>
      <c r="REY76" s="24"/>
      <c r="REZ76" s="24"/>
      <c r="RFA76" s="24"/>
      <c r="RFB76" s="24"/>
      <c r="RFC76" s="24"/>
      <c r="RFD76" s="24"/>
      <c r="RFE76" s="24"/>
      <c r="RFF76" s="24"/>
      <c r="RFG76" s="24"/>
      <c r="RFH76" s="24"/>
      <c r="RFI76" s="24"/>
      <c r="RFJ76" s="24"/>
      <c r="RFK76" s="24"/>
      <c r="RFL76" s="24"/>
      <c r="RFM76" s="24"/>
      <c r="RFN76" s="24"/>
      <c r="RFO76" s="24"/>
      <c r="RFP76" s="24"/>
      <c r="RFQ76" s="24"/>
      <c r="RFR76" s="24"/>
      <c r="RFS76" s="24"/>
      <c r="RFT76" s="24"/>
      <c r="RFU76" s="24"/>
      <c r="RFV76" s="24"/>
      <c r="RFW76" s="24"/>
      <c r="RFX76" s="24"/>
      <c r="RFY76" s="24"/>
      <c r="RFZ76" s="24"/>
      <c r="RGA76" s="24"/>
      <c r="RGB76" s="24"/>
      <c r="RGC76" s="24"/>
      <c r="RGD76" s="24"/>
      <c r="RGE76" s="24"/>
      <c r="RGF76" s="24"/>
      <c r="RGG76" s="24"/>
      <c r="RGH76" s="24"/>
      <c r="RGI76" s="24"/>
      <c r="RGJ76" s="24"/>
      <c r="RGK76" s="24"/>
      <c r="RGL76" s="24"/>
      <c r="RGM76" s="24"/>
      <c r="RGN76" s="24"/>
      <c r="RGO76" s="24"/>
      <c r="RGP76" s="24"/>
      <c r="RGQ76" s="24"/>
      <c r="RGR76" s="24"/>
      <c r="RGS76" s="24"/>
      <c r="RGT76" s="24"/>
      <c r="RGU76" s="24"/>
      <c r="RGV76" s="24"/>
      <c r="RGW76" s="24"/>
      <c r="RGX76" s="24"/>
      <c r="RGY76" s="24"/>
      <c r="RGZ76" s="24"/>
      <c r="RHA76" s="24"/>
      <c r="RHB76" s="24"/>
      <c r="RHC76" s="24"/>
      <c r="RHD76" s="24"/>
      <c r="RHE76" s="24"/>
      <c r="RHF76" s="24"/>
      <c r="RHG76" s="24"/>
      <c r="RHH76" s="24"/>
      <c r="RHI76" s="24"/>
      <c r="RHJ76" s="24"/>
      <c r="RHK76" s="24"/>
      <c r="RHL76" s="24"/>
      <c r="RHM76" s="24"/>
      <c r="RHN76" s="24"/>
      <c r="RHO76" s="24"/>
      <c r="RHP76" s="24"/>
      <c r="RHQ76" s="24"/>
      <c r="RHR76" s="24"/>
      <c r="RHS76" s="24"/>
      <c r="RHT76" s="24"/>
      <c r="RHU76" s="24"/>
      <c r="RHV76" s="24"/>
      <c r="RHW76" s="24"/>
      <c r="RHX76" s="24"/>
      <c r="RHY76" s="24"/>
      <c r="RHZ76" s="24"/>
      <c r="RIA76" s="24"/>
      <c r="RIB76" s="24"/>
      <c r="RIC76" s="24"/>
      <c r="RID76" s="24"/>
      <c r="RIE76" s="24"/>
      <c r="RIF76" s="24"/>
      <c r="RIG76" s="24"/>
      <c r="RIH76" s="24"/>
      <c r="RII76" s="24"/>
      <c r="RIJ76" s="24"/>
      <c r="RIK76" s="24"/>
      <c r="RIL76" s="24"/>
      <c r="RIM76" s="24"/>
      <c r="RIN76" s="24"/>
      <c r="RIO76" s="24"/>
      <c r="RIP76" s="24"/>
      <c r="RIQ76" s="24"/>
      <c r="RIR76" s="24"/>
      <c r="RIS76" s="24"/>
      <c r="RIT76" s="24"/>
      <c r="RIU76" s="24"/>
      <c r="RIV76" s="24"/>
      <c r="RIW76" s="24"/>
      <c r="RIX76" s="24"/>
      <c r="RIY76" s="24"/>
      <c r="RIZ76" s="24"/>
      <c r="RJA76" s="24"/>
      <c r="RJB76" s="24"/>
      <c r="RJC76" s="24"/>
      <c r="RJD76" s="24"/>
      <c r="RJE76" s="24"/>
      <c r="RJF76" s="24"/>
      <c r="RJG76" s="24"/>
      <c r="RJH76" s="24"/>
      <c r="RJI76" s="24"/>
      <c r="RJJ76" s="24"/>
      <c r="RJK76" s="24"/>
      <c r="RJL76" s="24"/>
      <c r="RJM76" s="24"/>
      <c r="RJN76" s="24"/>
      <c r="RJO76" s="24"/>
      <c r="RJP76" s="24"/>
      <c r="RJQ76" s="24"/>
      <c r="RJR76" s="24"/>
      <c r="RJS76" s="24"/>
      <c r="RJT76" s="24"/>
      <c r="RJU76" s="24"/>
      <c r="RJV76" s="24"/>
      <c r="RJW76" s="24"/>
      <c r="RJX76" s="24"/>
      <c r="RJY76" s="24"/>
      <c r="RJZ76" s="24"/>
      <c r="RKA76" s="24"/>
      <c r="RKB76" s="24"/>
      <c r="RKC76" s="24"/>
      <c r="RKD76" s="24"/>
      <c r="RKE76" s="24"/>
      <c r="RKF76" s="24"/>
      <c r="RKG76" s="24"/>
      <c r="RKH76" s="24"/>
      <c r="RKI76" s="24"/>
      <c r="RKJ76" s="24"/>
      <c r="RKK76" s="24"/>
      <c r="RKL76" s="24"/>
      <c r="RKM76" s="24"/>
      <c r="RKN76" s="24"/>
      <c r="RKO76" s="24"/>
      <c r="RKP76" s="24"/>
      <c r="RKQ76" s="24"/>
      <c r="RKR76" s="24"/>
      <c r="RKS76" s="24"/>
      <c r="RKT76" s="24"/>
      <c r="RKU76" s="24"/>
      <c r="RKV76" s="24"/>
      <c r="RKW76" s="24"/>
      <c r="RKX76" s="24"/>
      <c r="RKY76" s="24"/>
      <c r="RKZ76" s="24"/>
      <c r="RLA76" s="24"/>
      <c r="RLB76" s="24"/>
      <c r="RLC76" s="24"/>
      <c r="RLD76" s="24"/>
      <c r="RLE76" s="24"/>
      <c r="RLF76" s="24"/>
      <c r="RLG76" s="24"/>
      <c r="RLH76" s="24"/>
      <c r="RLI76" s="24"/>
      <c r="RLJ76" s="24"/>
      <c r="RLK76" s="24"/>
      <c r="RLL76" s="24"/>
      <c r="RLM76" s="24"/>
      <c r="RLN76" s="24"/>
      <c r="RLO76" s="24"/>
      <c r="RLP76" s="24"/>
      <c r="RLQ76" s="24"/>
      <c r="RLR76" s="24"/>
      <c r="RLS76" s="24"/>
      <c r="RLT76" s="24"/>
      <c r="RLU76" s="24"/>
      <c r="RLV76" s="24"/>
      <c r="RLW76" s="24"/>
      <c r="RLX76" s="24"/>
      <c r="RLY76" s="24"/>
      <c r="RLZ76" s="24"/>
      <c r="RMA76" s="24"/>
      <c r="RMB76" s="24"/>
      <c r="RMC76" s="24"/>
      <c r="RMD76" s="24"/>
      <c r="RME76" s="24"/>
      <c r="RMF76" s="24"/>
      <c r="RMG76" s="24"/>
      <c r="RMH76" s="24"/>
      <c r="RMI76" s="24"/>
      <c r="RMJ76" s="24"/>
      <c r="RMK76" s="24"/>
      <c r="RML76" s="24"/>
      <c r="RMM76" s="24"/>
      <c r="RMN76" s="24"/>
      <c r="RMO76" s="24"/>
      <c r="RMP76" s="24"/>
      <c r="RMQ76" s="24"/>
      <c r="RMR76" s="24"/>
      <c r="RMS76" s="24"/>
      <c r="RMT76" s="24"/>
      <c r="RMU76" s="24"/>
      <c r="RMV76" s="24"/>
      <c r="RMW76" s="24"/>
      <c r="RMX76" s="24"/>
      <c r="RMY76" s="24"/>
      <c r="RMZ76" s="24"/>
      <c r="RNA76" s="24"/>
      <c r="RNB76" s="24"/>
      <c r="RNC76" s="24"/>
      <c r="RND76" s="24"/>
      <c r="RNE76" s="24"/>
      <c r="RNF76" s="24"/>
      <c r="RNG76" s="24"/>
      <c r="RNH76" s="24"/>
      <c r="RNI76" s="24"/>
      <c r="RNJ76" s="24"/>
      <c r="RNK76" s="24"/>
      <c r="RNL76" s="24"/>
      <c r="RNM76" s="24"/>
      <c r="RNN76" s="24"/>
      <c r="RNO76" s="24"/>
      <c r="RNP76" s="24"/>
      <c r="RNQ76" s="24"/>
      <c r="RNR76" s="24"/>
      <c r="RNS76" s="24"/>
      <c r="RNT76" s="24"/>
      <c r="RNU76" s="24"/>
      <c r="RNV76" s="24"/>
      <c r="RNW76" s="24"/>
      <c r="RNX76" s="24"/>
      <c r="RNY76" s="24"/>
      <c r="RNZ76" s="24"/>
      <c r="ROA76" s="24"/>
      <c r="ROB76" s="24"/>
      <c r="ROC76" s="24"/>
      <c r="ROD76" s="24"/>
      <c r="ROE76" s="24"/>
      <c r="ROF76" s="24"/>
      <c r="ROG76" s="24"/>
      <c r="ROH76" s="24"/>
      <c r="ROI76" s="24"/>
      <c r="ROJ76" s="24"/>
      <c r="ROK76" s="24"/>
      <c r="ROL76" s="24"/>
      <c r="ROM76" s="24"/>
      <c r="RON76" s="24"/>
      <c r="ROO76" s="24"/>
      <c r="ROP76" s="24"/>
      <c r="ROQ76" s="24"/>
      <c r="ROR76" s="24"/>
      <c r="ROS76" s="24"/>
      <c r="ROT76" s="24"/>
      <c r="ROU76" s="24"/>
      <c r="ROV76" s="24"/>
      <c r="ROW76" s="24"/>
      <c r="ROX76" s="24"/>
      <c r="ROY76" s="24"/>
      <c r="ROZ76" s="24"/>
      <c r="RPA76" s="24"/>
      <c r="RPB76" s="24"/>
      <c r="RPC76" s="24"/>
      <c r="RPD76" s="24"/>
      <c r="RPE76" s="24"/>
      <c r="RPF76" s="24"/>
      <c r="RPG76" s="24"/>
      <c r="RPH76" s="24"/>
      <c r="RPI76" s="24"/>
      <c r="RPJ76" s="24"/>
      <c r="RPK76" s="24"/>
      <c r="RPL76" s="24"/>
      <c r="RPM76" s="24"/>
      <c r="RPN76" s="24"/>
      <c r="RPO76" s="24"/>
      <c r="RPP76" s="24"/>
      <c r="RPQ76" s="24"/>
      <c r="RPR76" s="24"/>
      <c r="RPS76" s="24"/>
      <c r="RPT76" s="24"/>
      <c r="RPU76" s="24"/>
      <c r="RPV76" s="24"/>
      <c r="RPW76" s="24"/>
      <c r="RPX76" s="24"/>
      <c r="RPY76" s="24"/>
      <c r="RPZ76" s="24"/>
      <c r="RQA76" s="24"/>
      <c r="RQB76" s="24"/>
      <c r="RQC76" s="24"/>
      <c r="RQD76" s="24"/>
      <c r="RQE76" s="24"/>
      <c r="RQF76" s="24"/>
      <c r="RQG76" s="24"/>
      <c r="RQH76" s="24"/>
      <c r="RQI76" s="24"/>
      <c r="RQJ76" s="24"/>
      <c r="RQK76" s="24"/>
      <c r="RQL76" s="24"/>
      <c r="RQM76" s="24"/>
      <c r="RQN76" s="24"/>
      <c r="RQO76" s="24"/>
      <c r="RQP76" s="24"/>
      <c r="RQQ76" s="24"/>
      <c r="RQR76" s="24"/>
      <c r="RQS76" s="24"/>
      <c r="RQT76" s="24"/>
      <c r="RQU76" s="24"/>
      <c r="RQV76" s="24"/>
      <c r="RQW76" s="24"/>
      <c r="RQX76" s="24"/>
      <c r="RQY76" s="24"/>
      <c r="RQZ76" s="24"/>
      <c r="RRA76" s="24"/>
      <c r="RRB76" s="24"/>
      <c r="RRC76" s="24"/>
      <c r="RRD76" s="24"/>
      <c r="RRE76" s="24"/>
      <c r="RRF76" s="24"/>
      <c r="RRG76" s="24"/>
      <c r="RRH76" s="24"/>
      <c r="RRI76" s="24"/>
      <c r="RRJ76" s="24"/>
      <c r="RRK76" s="24"/>
      <c r="RRL76" s="24"/>
      <c r="RRM76" s="24"/>
      <c r="RRN76" s="24"/>
      <c r="RRO76" s="24"/>
      <c r="RRP76" s="24"/>
      <c r="RRQ76" s="24"/>
      <c r="RRR76" s="24"/>
      <c r="RRS76" s="24"/>
      <c r="RRT76" s="24"/>
      <c r="RRU76" s="24"/>
      <c r="RRV76" s="24"/>
      <c r="RRW76" s="24"/>
      <c r="RRX76" s="24"/>
      <c r="RRY76" s="24"/>
      <c r="RRZ76" s="24"/>
      <c r="RSA76" s="24"/>
      <c r="RSB76" s="24"/>
      <c r="RSC76" s="24"/>
      <c r="RSD76" s="24"/>
      <c r="RSE76" s="24"/>
      <c r="RSF76" s="24"/>
      <c r="RSG76" s="24"/>
      <c r="RSH76" s="24"/>
      <c r="RSI76" s="24"/>
      <c r="RSJ76" s="24"/>
      <c r="RSK76" s="24"/>
      <c r="RSL76" s="24"/>
      <c r="RSM76" s="24"/>
      <c r="RSN76" s="24"/>
      <c r="RSO76" s="24"/>
      <c r="RSP76" s="24"/>
      <c r="RSQ76" s="24"/>
      <c r="RSR76" s="24"/>
      <c r="RSS76" s="24"/>
      <c r="RST76" s="24"/>
      <c r="RSU76" s="24"/>
      <c r="RSV76" s="24"/>
      <c r="RSW76" s="24"/>
      <c r="RSX76" s="24"/>
      <c r="RSY76" s="24"/>
      <c r="RSZ76" s="24"/>
      <c r="RTA76" s="24"/>
      <c r="RTB76" s="24"/>
      <c r="RTC76" s="24"/>
      <c r="RTD76" s="24"/>
      <c r="RTE76" s="24"/>
      <c r="RTF76" s="24"/>
      <c r="RTG76" s="24"/>
      <c r="RTH76" s="24"/>
      <c r="RTI76" s="24"/>
      <c r="RTJ76" s="24"/>
      <c r="RTK76" s="24"/>
      <c r="RTL76" s="24"/>
      <c r="RTM76" s="24"/>
      <c r="RTN76" s="24"/>
      <c r="RTO76" s="24"/>
      <c r="RTP76" s="24"/>
      <c r="RTQ76" s="24"/>
      <c r="RTR76" s="24"/>
      <c r="RTS76" s="24"/>
      <c r="RTT76" s="24"/>
      <c r="RTU76" s="24"/>
      <c r="RTV76" s="24"/>
      <c r="RTW76" s="24"/>
      <c r="RTX76" s="24"/>
      <c r="RTY76" s="24"/>
      <c r="RTZ76" s="24"/>
      <c r="RUA76" s="24"/>
      <c r="RUB76" s="24"/>
      <c r="RUC76" s="24"/>
      <c r="RUD76" s="24"/>
      <c r="RUE76" s="24"/>
      <c r="RUF76" s="24"/>
      <c r="RUG76" s="24"/>
      <c r="RUH76" s="24"/>
      <c r="RUI76" s="24"/>
      <c r="RUJ76" s="24"/>
      <c r="RUK76" s="24"/>
      <c r="RUL76" s="24"/>
      <c r="RUM76" s="24"/>
      <c r="RUN76" s="24"/>
      <c r="RUO76" s="24"/>
      <c r="RUP76" s="24"/>
      <c r="RUQ76" s="24"/>
      <c r="RUR76" s="24"/>
      <c r="RUS76" s="24"/>
      <c r="RUT76" s="24"/>
      <c r="RUU76" s="24"/>
      <c r="RUV76" s="24"/>
      <c r="RUW76" s="24"/>
      <c r="RUX76" s="24"/>
      <c r="RUY76" s="24"/>
      <c r="RUZ76" s="24"/>
      <c r="RVA76" s="24"/>
      <c r="RVB76" s="24"/>
      <c r="RVC76" s="24"/>
      <c r="RVD76" s="24"/>
      <c r="RVE76" s="24"/>
      <c r="RVF76" s="24"/>
      <c r="RVG76" s="24"/>
      <c r="RVH76" s="24"/>
      <c r="RVI76" s="24"/>
      <c r="RVJ76" s="24"/>
      <c r="RVK76" s="24"/>
      <c r="RVL76" s="24"/>
      <c r="RVM76" s="24"/>
      <c r="RVN76" s="24"/>
      <c r="RVO76" s="24"/>
      <c r="RVP76" s="24"/>
      <c r="RVQ76" s="24"/>
      <c r="RVR76" s="24"/>
      <c r="RVS76" s="24"/>
      <c r="RVT76" s="24"/>
      <c r="RVU76" s="24"/>
      <c r="RVV76" s="24"/>
      <c r="RVW76" s="24"/>
      <c r="RVX76" s="24"/>
      <c r="RVY76" s="24"/>
      <c r="RVZ76" s="24"/>
      <c r="RWA76" s="24"/>
      <c r="RWB76" s="24"/>
      <c r="RWC76" s="24"/>
      <c r="RWD76" s="24"/>
      <c r="RWE76" s="24"/>
      <c r="RWF76" s="24"/>
      <c r="RWG76" s="24"/>
      <c r="RWH76" s="24"/>
      <c r="RWI76" s="24"/>
      <c r="RWJ76" s="24"/>
      <c r="RWK76" s="24"/>
      <c r="RWL76" s="24"/>
      <c r="RWM76" s="24"/>
      <c r="RWN76" s="24"/>
      <c r="RWO76" s="24"/>
      <c r="RWP76" s="24"/>
      <c r="RWQ76" s="24"/>
      <c r="RWR76" s="24"/>
      <c r="RWS76" s="24"/>
      <c r="RWT76" s="24"/>
      <c r="RWU76" s="24"/>
      <c r="RWV76" s="24"/>
      <c r="RWW76" s="24"/>
      <c r="RWX76" s="24"/>
      <c r="RWY76" s="24"/>
      <c r="RWZ76" s="24"/>
      <c r="RXA76" s="24"/>
      <c r="RXB76" s="24"/>
      <c r="RXC76" s="24"/>
      <c r="RXD76" s="24"/>
      <c r="RXE76" s="24"/>
      <c r="RXF76" s="24"/>
      <c r="RXG76" s="24"/>
      <c r="RXH76" s="24"/>
      <c r="RXI76" s="24"/>
      <c r="RXJ76" s="24"/>
      <c r="RXK76" s="24"/>
      <c r="RXL76" s="24"/>
      <c r="RXM76" s="24"/>
      <c r="RXN76" s="24"/>
      <c r="RXO76" s="24"/>
      <c r="RXP76" s="24"/>
      <c r="RXQ76" s="24"/>
      <c r="RXR76" s="24"/>
      <c r="RXS76" s="24"/>
      <c r="RXT76" s="24"/>
      <c r="RXU76" s="24"/>
      <c r="RXV76" s="24"/>
      <c r="RXW76" s="24"/>
      <c r="RXX76" s="24"/>
      <c r="RXY76" s="24"/>
      <c r="RXZ76" s="24"/>
      <c r="RYA76" s="24"/>
      <c r="RYB76" s="24"/>
      <c r="RYC76" s="24"/>
      <c r="RYD76" s="24"/>
      <c r="RYE76" s="24"/>
      <c r="RYF76" s="24"/>
      <c r="RYG76" s="24"/>
      <c r="RYH76" s="24"/>
      <c r="RYI76" s="24"/>
      <c r="RYJ76" s="24"/>
      <c r="RYK76" s="24"/>
      <c r="RYL76" s="24"/>
      <c r="RYM76" s="24"/>
      <c r="RYN76" s="24"/>
      <c r="RYO76" s="24"/>
      <c r="RYP76" s="24"/>
      <c r="RYQ76" s="24"/>
      <c r="RYR76" s="24"/>
      <c r="RYS76" s="24"/>
      <c r="RYT76" s="24"/>
      <c r="RYU76" s="24"/>
      <c r="RYV76" s="24"/>
      <c r="RYW76" s="24"/>
      <c r="RYX76" s="24"/>
      <c r="RYY76" s="24"/>
      <c r="RYZ76" s="24"/>
      <c r="RZA76" s="24"/>
      <c r="RZB76" s="24"/>
      <c r="RZC76" s="24"/>
      <c r="RZD76" s="24"/>
      <c r="RZE76" s="24"/>
      <c r="RZF76" s="24"/>
      <c r="RZG76" s="24"/>
      <c r="RZH76" s="24"/>
      <c r="RZI76" s="24"/>
      <c r="RZJ76" s="24"/>
      <c r="RZK76" s="24"/>
      <c r="RZL76" s="24"/>
      <c r="RZM76" s="24"/>
      <c r="RZN76" s="24"/>
      <c r="RZO76" s="24"/>
      <c r="RZP76" s="24"/>
      <c r="RZQ76" s="24"/>
      <c r="RZR76" s="24"/>
      <c r="RZS76" s="24"/>
      <c r="RZT76" s="24"/>
      <c r="RZU76" s="24"/>
      <c r="RZV76" s="24"/>
      <c r="RZW76" s="24"/>
      <c r="RZX76" s="24"/>
      <c r="RZY76" s="24"/>
      <c r="RZZ76" s="24"/>
      <c r="SAA76" s="24"/>
      <c r="SAB76" s="24"/>
      <c r="SAC76" s="24"/>
      <c r="SAD76" s="24"/>
      <c r="SAE76" s="24"/>
      <c r="SAF76" s="24"/>
      <c r="SAG76" s="24"/>
      <c r="SAH76" s="24"/>
      <c r="SAI76" s="24"/>
      <c r="SAJ76" s="24"/>
      <c r="SAK76" s="24"/>
      <c r="SAL76" s="24"/>
      <c r="SAM76" s="24"/>
      <c r="SAN76" s="24"/>
      <c r="SAO76" s="24"/>
      <c r="SAP76" s="24"/>
      <c r="SAQ76" s="24"/>
      <c r="SAR76" s="24"/>
      <c r="SAS76" s="24"/>
      <c r="SAT76" s="24"/>
      <c r="SAU76" s="24"/>
      <c r="SAV76" s="24"/>
      <c r="SAW76" s="24"/>
      <c r="SAX76" s="24"/>
      <c r="SAY76" s="24"/>
      <c r="SAZ76" s="24"/>
      <c r="SBA76" s="24"/>
      <c r="SBB76" s="24"/>
      <c r="SBC76" s="24"/>
      <c r="SBD76" s="24"/>
      <c r="SBE76" s="24"/>
      <c r="SBF76" s="24"/>
      <c r="SBG76" s="24"/>
      <c r="SBH76" s="24"/>
      <c r="SBI76" s="24"/>
      <c r="SBJ76" s="24"/>
      <c r="SBK76" s="24"/>
      <c r="SBL76" s="24"/>
      <c r="SBM76" s="24"/>
      <c r="SBN76" s="24"/>
      <c r="SBO76" s="24"/>
      <c r="SBP76" s="24"/>
      <c r="SBQ76" s="24"/>
      <c r="SBR76" s="24"/>
      <c r="SBS76" s="24"/>
      <c r="SBT76" s="24"/>
      <c r="SBU76" s="24"/>
      <c r="SBV76" s="24"/>
      <c r="SBW76" s="24"/>
      <c r="SBX76" s="24"/>
      <c r="SBY76" s="24"/>
      <c r="SBZ76" s="24"/>
      <c r="SCA76" s="24"/>
      <c r="SCB76" s="24"/>
      <c r="SCC76" s="24"/>
      <c r="SCD76" s="24"/>
      <c r="SCE76" s="24"/>
      <c r="SCF76" s="24"/>
      <c r="SCG76" s="24"/>
      <c r="SCH76" s="24"/>
      <c r="SCI76" s="24"/>
      <c r="SCJ76" s="24"/>
      <c r="SCK76" s="24"/>
      <c r="SCL76" s="24"/>
      <c r="SCM76" s="24"/>
      <c r="SCN76" s="24"/>
      <c r="SCO76" s="24"/>
      <c r="SCP76" s="24"/>
      <c r="SCQ76" s="24"/>
      <c r="SCR76" s="24"/>
      <c r="SCS76" s="24"/>
      <c r="SCT76" s="24"/>
      <c r="SCU76" s="24"/>
      <c r="SCV76" s="24"/>
      <c r="SCW76" s="24"/>
      <c r="SCX76" s="24"/>
      <c r="SCY76" s="24"/>
      <c r="SCZ76" s="24"/>
      <c r="SDA76" s="24"/>
      <c r="SDB76" s="24"/>
      <c r="SDC76" s="24"/>
      <c r="SDD76" s="24"/>
      <c r="SDE76" s="24"/>
      <c r="SDF76" s="24"/>
      <c r="SDG76" s="24"/>
      <c r="SDH76" s="24"/>
      <c r="SDI76" s="24"/>
      <c r="SDJ76" s="24"/>
      <c r="SDK76" s="24"/>
      <c r="SDL76" s="24"/>
      <c r="SDM76" s="24"/>
      <c r="SDN76" s="24"/>
      <c r="SDO76" s="24"/>
      <c r="SDP76" s="24"/>
      <c r="SDQ76" s="24"/>
      <c r="SDR76" s="24"/>
      <c r="SDS76" s="24"/>
      <c r="SDT76" s="24"/>
      <c r="SDU76" s="24"/>
      <c r="SDV76" s="24"/>
      <c r="SDW76" s="24"/>
      <c r="SDX76" s="24"/>
      <c r="SDY76" s="24"/>
      <c r="SDZ76" s="24"/>
      <c r="SEA76" s="24"/>
      <c r="SEB76" s="24"/>
      <c r="SEC76" s="24"/>
      <c r="SED76" s="24"/>
      <c r="SEE76" s="24"/>
      <c r="SEF76" s="24"/>
      <c r="SEG76" s="24"/>
      <c r="SEH76" s="24"/>
      <c r="SEI76" s="24"/>
      <c r="SEJ76" s="24"/>
      <c r="SEK76" s="24"/>
      <c r="SEL76" s="24"/>
      <c r="SEM76" s="24"/>
      <c r="SEN76" s="24"/>
      <c r="SEO76" s="24"/>
      <c r="SEP76" s="24"/>
      <c r="SEQ76" s="24"/>
      <c r="SER76" s="24"/>
      <c r="SES76" s="24"/>
      <c r="SET76" s="24"/>
      <c r="SEU76" s="24"/>
      <c r="SEV76" s="24"/>
      <c r="SEW76" s="24"/>
      <c r="SEX76" s="24"/>
      <c r="SEY76" s="24"/>
      <c r="SEZ76" s="24"/>
      <c r="SFA76" s="24"/>
      <c r="SFB76" s="24"/>
      <c r="SFC76" s="24"/>
      <c r="SFD76" s="24"/>
      <c r="SFE76" s="24"/>
      <c r="SFF76" s="24"/>
      <c r="SFG76" s="24"/>
      <c r="SFH76" s="24"/>
      <c r="SFI76" s="24"/>
      <c r="SFJ76" s="24"/>
      <c r="SFK76" s="24"/>
      <c r="SFL76" s="24"/>
      <c r="SFM76" s="24"/>
      <c r="SFN76" s="24"/>
      <c r="SFO76" s="24"/>
      <c r="SFP76" s="24"/>
      <c r="SFQ76" s="24"/>
      <c r="SFR76" s="24"/>
      <c r="SFS76" s="24"/>
      <c r="SFT76" s="24"/>
      <c r="SFU76" s="24"/>
      <c r="SFV76" s="24"/>
      <c r="SFW76" s="24"/>
      <c r="SFX76" s="24"/>
      <c r="SFY76" s="24"/>
      <c r="SFZ76" s="24"/>
      <c r="SGA76" s="24"/>
      <c r="SGB76" s="24"/>
      <c r="SGC76" s="24"/>
      <c r="SGD76" s="24"/>
      <c r="SGE76" s="24"/>
      <c r="SGF76" s="24"/>
      <c r="SGG76" s="24"/>
      <c r="SGH76" s="24"/>
      <c r="SGI76" s="24"/>
      <c r="SGJ76" s="24"/>
      <c r="SGK76" s="24"/>
      <c r="SGL76" s="24"/>
      <c r="SGM76" s="24"/>
      <c r="SGN76" s="24"/>
      <c r="SGO76" s="24"/>
      <c r="SGP76" s="24"/>
      <c r="SGQ76" s="24"/>
      <c r="SGR76" s="24"/>
      <c r="SGS76" s="24"/>
      <c r="SGT76" s="24"/>
      <c r="SGU76" s="24"/>
      <c r="SGV76" s="24"/>
      <c r="SGW76" s="24"/>
      <c r="SGX76" s="24"/>
      <c r="SGY76" s="24"/>
      <c r="SGZ76" s="24"/>
      <c r="SHA76" s="24"/>
      <c r="SHB76" s="24"/>
      <c r="SHC76" s="24"/>
      <c r="SHD76" s="24"/>
      <c r="SHE76" s="24"/>
      <c r="SHF76" s="24"/>
      <c r="SHG76" s="24"/>
      <c r="SHH76" s="24"/>
      <c r="SHI76" s="24"/>
      <c r="SHJ76" s="24"/>
      <c r="SHK76" s="24"/>
      <c r="SHL76" s="24"/>
      <c r="SHM76" s="24"/>
      <c r="SHN76" s="24"/>
      <c r="SHO76" s="24"/>
      <c r="SHP76" s="24"/>
      <c r="SHQ76" s="24"/>
      <c r="SHR76" s="24"/>
      <c r="SHS76" s="24"/>
      <c r="SHT76" s="24"/>
      <c r="SHU76" s="24"/>
      <c r="SHV76" s="24"/>
      <c r="SHW76" s="24"/>
      <c r="SHX76" s="24"/>
      <c r="SHY76" s="24"/>
      <c r="SHZ76" s="24"/>
      <c r="SIA76" s="24"/>
      <c r="SIB76" s="24"/>
      <c r="SIC76" s="24"/>
      <c r="SID76" s="24"/>
      <c r="SIE76" s="24"/>
      <c r="SIF76" s="24"/>
      <c r="SIG76" s="24"/>
      <c r="SIH76" s="24"/>
      <c r="SII76" s="24"/>
      <c r="SIJ76" s="24"/>
      <c r="SIK76" s="24"/>
      <c r="SIL76" s="24"/>
      <c r="SIM76" s="24"/>
      <c r="SIN76" s="24"/>
      <c r="SIO76" s="24"/>
      <c r="SIP76" s="24"/>
      <c r="SIQ76" s="24"/>
      <c r="SIR76" s="24"/>
      <c r="SIS76" s="24"/>
      <c r="SIT76" s="24"/>
      <c r="SIU76" s="24"/>
      <c r="SIV76" s="24"/>
      <c r="SIW76" s="24"/>
      <c r="SIX76" s="24"/>
      <c r="SIY76" s="24"/>
      <c r="SIZ76" s="24"/>
      <c r="SJA76" s="24"/>
      <c r="SJB76" s="24"/>
      <c r="SJC76" s="24"/>
      <c r="SJD76" s="24"/>
      <c r="SJE76" s="24"/>
      <c r="SJF76" s="24"/>
      <c r="SJG76" s="24"/>
      <c r="SJH76" s="24"/>
      <c r="SJI76" s="24"/>
      <c r="SJJ76" s="24"/>
      <c r="SJK76" s="24"/>
      <c r="SJL76" s="24"/>
      <c r="SJM76" s="24"/>
      <c r="SJN76" s="24"/>
      <c r="SJO76" s="24"/>
      <c r="SJP76" s="24"/>
      <c r="SJQ76" s="24"/>
      <c r="SJR76" s="24"/>
      <c r="SJS76" s="24"/>
      <c r="SJT76" s="24"/>
      <c r="SJU76" s="24"/>
      <c r="SJV76" s="24"/>
      <c r="SJW76" s="24"/>
      <c r="SJX76" s="24"/>
      <c r="SJY76" s="24"/>
      <c r="SJZ76" s="24"/>
      <c r="SKA76" s="24"/>
      <c r="SKB76" s="24"/>
      <c r="SKC76" s="24"/>
      <c r="SKD76" s="24"/>
      <c r="SKE76" s="24"/>
      <c r="SKF76" s="24"/>
      <c r="SKG76" s="24"/>
      <c r="SKH76" s="24"/>
      <c r="SKI76" s="24"/>
      <c r="SKJ76" s="24"/>
      <c r="SKK76" s="24"/>
      <c r="SKL76" s="24"/>
      <c r="SKM76" s="24"/>
      <c r="SKN76" s="24"/>
      <c r="SKO76" s="24"/>
      <c r="SKP76" s="24"/>
      <c r="SKQ76" s="24"/>
      <c r="SKR76" s="24"/>
      <c r="SKS76" s="24"/>
      <c r="SKT76" s="24"/>
      <c r="SKU76" s="24"/>
      <c r="SKV76" s="24"/>
      <c r="SKW76" s="24"/>
      <c r="SKX76" s="24"/>
      <c r="SKY76" s="24"/>
      <c r="SKZ76" s="24"/>
      <c r="SLA76" s="24"/>
      <c r="SLB76" s="24"/>
      <c r="SLC76" s="24"/>
      <c r="SLD76" s="24"/>
      <c r="SLE76" s="24"/>
      <c r="SLF76" s="24"/>
      <c r="SLG76" s="24"/>
      <c r="SLH76" s="24"/>
      <c r="SLI76" s="24"/>
      <c r="SLJ76" s="24"/>
      <c r="SLK76" s="24"/>
      <c r="SLL76" s="24"/>
      <c r="SLM76" s="24"/>
      <c r="SLN76" s="24"/>
      <c r="SLO76" s="24"/>
      <c r="SLP76" s="24"/>
      <c r="SLQ76" s="24"/>
      <c r="SLR76" s="24"/>
      <c r="SLS76" s="24"/>
      <c r="SLT76" s="24"/>
      <c r="SLU76" s="24"/>
      <c r="SLV76" s="24"/>
      <c r="SLW76" s="24"/>
      <c r="SLX76" s="24"/>
      <c r="SLY76" s="24"/>
      <c r="SLZ76" s="24"/>
      <c r="SMA76" s="24"/>
      <c r="SMB76" s="24"/>
      <c r="SMC76" s="24"/>
      <c r="SMD76" s="24"/>
      <c r="SME76" s="24"/>
      <c r="SMF76" s="24"/>
      <c r="SMG76" s="24"/>
      <c r="SMH76" s="24"/>
      <c r="SMI76" s="24"/>
      <c r="SMJ76" s="24"/>
      <c r="SMK76" s="24"/>
      <c r="SML76" s="24"/>
      <c r="SMM76" s="24"/>
      <c r="SMN76" s="24"/>
      <c r="SMO76" s="24"/>
      <c r="SMP76" s="24"/>
      <c r="SMQ76" s="24"/>
      <c r="SMR76" s="24"/>
      <c r="SMS76" s="24"/>
      <c r="SMT76" s="24"/>
      <c r="SMU76" s="24"/>
      <c r="SMV76" s="24"/>
      <c r="SMW76" s="24"/>
      <c r="SMX76" s="24"/>
      <c r="SMY76" s="24"/>
      <c r="SMZ76" s="24"/>
      <c r="SNA76" s="24"/>
      <c r="SNB76" s="24"/>
      <c r="SNC76" s="24"/>
      <c r="SND76" s="24"/>
      <c r="SNE76" s="24"/>
      <c r="SNF76" s="24"/>
      <c r="SNG76" s="24"/>
      <c r="SNH76" s="24"/>
      <c r="SNI76" s="24"/>
      <c r="SNJ76" s="24"/>
      <c r="SNK76" s="24"/>
      <c r="SNL76" s="24"/>
      <c r="SNM76" s="24"/>
      <c r="SNN76" s="24"/>
      <c r="SNO76" s="24"/>
      <c r="SNP76" s="24"/>
      <c r="SNQ76" s="24"/>
      <c r="SNR76" s="24"/>
      <c r="SNS76" s="24"/>
      <c r="SNT76" s="24"/>
      <c r="SNU76" s="24"/>
      <c r="SNV76" s="24"/>
      <c r="SNW76" s="24"/>
      <c r="SNX76" s="24"/>
      <c r="SNY76" s="24"/>
      <c r="SNZ76" s="24"/>
      <c r="SOA76" s="24"/>
      <c r="SOB76" s="24"/>
      <c r="SOC76" s="24"/>
      <c r="SOD76" s="24"/>
      <c r="SOE76" s="24"/>
      <c r="SOF76" s="24"/>
      <c r="SOG76" s="24"/>
      <c r="SOH76" s="24"/>
      <c r="SOI76" s="24"/>
      <c r="SOJ76" s="24"/>
      <c r="SOK76" s="24"/>
      <c r="SOL76" s="24"/>
      <c r="SOM76" s="24"/>
      <c r="SON76" s="24"/>
      <c r="SOO76" s="24"/>
      <c r="SOP76" s="24"/>
      <c r="SOQ76" s="24"/>
      <c r="SOR76" s="24"/>
      <c r="SOS76" s="24"/>
      <c r="SOT76" s="24"/>
      <c r="SOU76" s="24"/>
      <c r="SOV76" s="24"/>
      <c r="SOW76" s="24"/>
      <c r="SOX76" s="24"/>
      <c r="SOY76" s="24"/>
      <c r="SOZ76" s="24"/>
      <c r="SPA76" s="24"/>
      <c r="SPB76" s="24"/>
      <c r="SPC76" s="24"/>
      <c r="SPD76" s="24"/>
      <c r="SPE76" s="24"/>
      <c r="SPF76" s="24"/>
      <c r="SPG76" s="24"/>
      <c r="SPH76" s="24"/>
      <c r="SPI76" s="24"/>
      <c r="SPJ76" s="24"/>
      <c r="SPK76" s="24"/>
      <c r="SPL76" s="24"/>
      <c r="SPM76" s="24"/>
      <c r="SPN76" s="24"/>
      <c r="SPO76" s="24"/>
      <c r="SPP76" s="24"/>
      <c r="SPQ76" s="24"/>
      <c r="SPR76" s="24"/>
      <c r="SPS76" s="24"/>
      <c r="SPT76" s="24"/>
      <c r="SPU76" s="24"/>
      <c r="SPV76" s="24"/>
      <c r="SPW76" s="24"/>
      <c r="SPX76" s="24"/>
      <c r="SPY76" s="24"/>
      <c r="SPZ76" s="24"/>
      <c r="SQA76" s="24"/>
      <c r="SQB76" s="24"/>
      <c r="SQC76" s="24"/>
      <c r="SQD76" s="24"/>
      <c r="SQE76" s="24"/>
      <c r="SQF76" s="24"/>
      <c r="SQG76" s="24"/>
      <c r="SQH76" s="24"/>
      <c r="SQI76" s="24"/>
      <c r="SQJ76" s="24"/>
      <c r="SQK76" s="24"/>
      <c r="SQL76" s="24"/>
      <c r="SQM76" s="24"/>
      <c r="SQN76" s="24"/>
      <c r="SQO76" s="24"/>
      <c r="SQP76" s="24"/>
      <c r="SQQ76" s="24"/>
      <c r="SQR76" s="24"/>
      <c r="SQS76" s="24"/>
      <c r="SQT76" s="24"/>
      <c r="SQU76" s="24"/>
      <c r="SQV76" s="24"/>
      <c r="SQW76" s="24"/>
      <c r="SQX76" s="24"/>
      <c r="SQY76" s="24"/>
      <c r="SQZ76" s="24"/>
      <c r="SRA76" s="24"/>
      <c r="SRB76" s="24"/>
      <c r="SRC76" s="24"/>
      <c r="SRD76" s="24"/>
      <c r="SRE76" s="24"/>
      <c r="SRF76" s="24"/>
      <c r="SRG76" s="24"/>
      <c r="SRH76" s="24"/>
      <c r="SRI76" s="24"/>
      <c r="SRJ76" s="24"/>
      <c r="SRK76" s="24"/>
      <c r="SRL76" s="24"/>
      <c r="SRM76" s="24"/>
      <c r="SRN76" s="24"/>
      <c r="SRO76" s="24"/>
      <c r="SRP76" s="24"/>
      <c r="SRQ76" s="24"/>
      <c r="SRR76" s="24"/>
      <c r="SRS76" s="24"/>
      <c r="SRT76" s="24"/>
      <c r="SRU76" s="24"/>
      <c r="SRV76" s="24"/>
      <c r="SRW76" s="24"/>
      <c r="SRX76" s="24"/>
      <c r="SRY76" s="24"/>
      <c r="SRZ76" s="24"/>
      <c r="SSA76" s="24"/>
      <c r="SSB76" s="24"/>
      <c r="SSC76" s="24"/>
      <c r="SSD76" s="24"/>
      <c r="SSE76" s="24"/>
      <c r="SSF76" s="24"/>
      <c r="SSG76" s="24"/>
      <c r="SSH76" s="24"/>
      <c r="SSI76" s="24"/>
      <c r="SSJ76" s="24"/>
      <c r="SSK76" s="24"/>
      <c r="SSL76" s="24"/>
      <c r="SSM76" s="24"/>
      <c r="SSN76" s="24"/>
      <c r="SSO76" s="24"/>
      <c r="SSP76" s="24"/>
      <c r="SSQ76" s="24"/>
      <c r="SSR76" s="24"/>
      <c r="SSS76" s="24"/>
      <c r="SST76" s="24"/>
      <c r="SSU76" s="24"/>
      <c r="SSV76" s="24"/>
      <c r="SSW76" s="24"/>
      <c r="SSX76" s="24"/>
      <c r="SSY76" s="24"/>
      <c r="SSZ76" s="24"/>
      <c r="STA76" s="24"/>
      <c r="STB76" s="24"/>
      <c r="STC76" s="24"/>
      <c r="STD76" s="24"/>
      <c r="STE76" s="24"/>
      <c r="STF76" s="24"/>
      <c r="STG76" s="24"/>
      <c r="STH76" s="24"/>
      <c r="STI76" s="24"/>
      <c r="STJ76" s="24"/>
      <c r="STK76" s="24"/>
      <c r="STL76" s="24"/>
      <c r="STM76" s="24"/>
      <c r="STN76" s="24"/>
      <c r="STO76" s="24"/>
      <c r="STP76" s="24"/>
      <c r="STQ76" s="24"/>
      <c r="STR76" s="24"/>
      <c r="STS76" s="24"/>
      <c r="STT76" s="24"/>
      <c r="STU76" s="24"/>
      <c r="STV76" s="24"/>
      <c r="STW76" s="24"/>
      <c r="STX76" s="24"/>
      <c r="STY76" s="24"/>
      <c r="STZ76" s="24"/>
      <c r="SUA76" s="24"/>
      <c r="SUB76" s="24"/>
      <c r="SUC76" s="24"/>
      <c r="SUD76" s="24"/>
      <c r="SUE76" s="24"/>
      <c r="SUF76" s="24"/>
      <c r="SUG76" s="24"/>
      <c r="SUH76" s="24"/>
      <c r="SUI76" s="24"/>
      <c r="SUJ76" s="24"/>
      <c r="SUK76" s="24"/>
      <c r="SUL76" s="24"/>
      <c r="SUM76" s="24"/>
      <c r="SUN76" s="24"/>
      <c r="SUO76" s="24"/>
      <c r="SUP76" s="24"/>
      <c r="SUQ76" s="24"/>
      <c r="SUR76" s="24"/>
      <c r="SUS76" s="24"/>
      <c r="SUT76" s="24"/>
      <c r="SUU76" s="24"/>
      <c r="SUV76" s="24"/>
      <c r="SUW76" s="24"/>
      <c r="SUX76" s="24"/>
      <c r="SUY76" s="24"/>
      <c r="SUZ76" s="24"/>
      <c r="SVA76" s="24"/>
      <c r="SVB76" s="24"/>
      <c r="SVC76" s="24"/>
      <c r="SVD76" s="24"/>
      <c r="SVE76" s="24"/>
      <c r="SVF76" s="24"/>
      <c r="SVG76" s="24"/>
      <c r="SVH76" s="24"/>
      <c r="SVI76" s="24"/>
      <c r="SVJ76" s="24"/>
      <c r="SVK76" s="24"/>
      <c r="SVL76" s="24"/>
      <c r="SVM76" s="24"/>
      <c r="SVN76" s="24"/>
      <c r="SVO76" s="24"/>
      <c r="SVP76" s="24"/>
      <c r="SVQ76" s="24"/>
      <c r="SVR76" s="24"/>
      <c r="SVS76" s="24"/>
      <c r="SVT76" s="24"/>
      <c r="SVU76" s="24"/>
      <c r="SVV76" s="24"/>
      <c r="SVW76" s="24"/>
      <c r="SVX76" s="24"/>
      <c r="SVY76" s="24"/>
      <c r="SVZ76" s="24"/>
      <c r="SWA76" s="24"/>
      <c r="SWB76" s="24"/>
      <c r="SWC76" s="24"/>
      <c r="SWD76" s="24"/>
      <c r="SWE76" s="24"/>
      <c r="SWF76" s="24"/>
      <c r="SWG76" s="24"/>
      <c r="SWH76" s="24"/>
      <c r="SWI76" s="24"/>
      <c r="SWJ76" s="24"/>
      <c r="SWK76" s="24"/>
      <c r="SWL76" s="24"/>
      <c r="SWM76" s="24"/>
      <c r="SWN76" s="24"/>
      <c r="SWO76" s="24"/>
      <c r="SWP76" s="24"/>
      <c r="SWQ76" s="24"/>
      <c r="SWR76" s="24"/>
      <c r="SWS76" s="24"/>
      <c r="SWT76" s="24"/>
      <c r="SWU76" s="24"/>
      <c r="SWV76" s="24"/>
      <c r="SWW76" s="24"/>
      <c r="SWX76" s="24"/>
      <c r="SWY76" s="24"/>
      <c r="SWZ76" s="24"/>
      <c r="SXA76" s="24"/>
      <c r="SXB76" s="24"/>
      <c r="SXC76" s="24"/>
      <c r="SXD76" s="24"/>
      <c r="SXE76" s="24"/>
      <c r="SXF76" s="24"/>
      <c r="SXG76" s="24"/>
      <c r="SXH76" s="24"/>
      <c r="SXI76" s="24"/>
      <c r="SXJ76" s="24"/>
      <c r="SXK76" s="24"/>
      <c r="SXL76" s="24"/>
      <c r="SXM76" s="24"/>
      <c r="SXN76" s="24"/>
      <c r="SXO76" s="24"/>
      <c r="SXP76" s="24"/>
      <c r="SXQ76" s="24"/>
      <c r="SXR76" s="24"/>
      <c r="SXS76" s="24"/>
      <c r="SXT76" s="24"/>
      <c r="SXU76" s="24"/>
      <c r="SXV76" s="24"/>
      <c r="SXW76" s="24"/>
      <c r="SXX76" s="24"/>
      <c r="SXY76" s="24"/>
      <c r="SXZ76" s="24"/>
      <c r="SYA76" s="24"/>
      <c r="SYB76" s="24"/>
      <c r="SYC76" s="24"/>
      <c r="SYD76" s="24"/>
      <c r="SYE76" s="24"/>
      <c r="SYF76" s="24"/>
      <c r="SYG76" s="24"/>
      <c r="SYH76" s="24"/>
      <c r="SYI76" s="24"/>
      <c r="SYJ76" s="24"/>
      <c r="SYK76" s="24"/>
      <c r="SYL76" s="24"/>
      <c r="SYM76" s="24"/>
      <c r="SYN76" s="24"/>
      <c r="SYO76" s="24"/>
      <c r="SYP76" s="24"/>
      <c r="SYQ76" s="24"/>
      <c r="SYR76" s="24"/>
      <c r="SYS76" s="24"/>
      <c r="SYT76" s="24"/>
      <c r="SYU76" s="24"/>
      <c r="SYV76" s="24"/>
      <c r="SYW76" s="24"/>
      <c r="SYX76" s="24"/>
      <c r="SYY76" s="24"/>
      <c r="SYZ76" s="24"/>
      <c r="SZA76" s="24"/>
      <c r="SZB76" s="24"/>
      <c r="SZC76" s="24"/>
      <c r="SZD76" s="24"/>
      <c r="SZE76" s="24"/>
      <c r="SZF76" s="24"/>
      <c r="SZG76" s="24"/>
      <c r="SZH76" s="24"/>
      <c r="SZI76" s="24"/>
      <c r="SZJ76" s="24"/>
      <c r="SZK76" s="24"/>
      <c r="SZL76" s="24"/>
      <c r="SZM76" s="24"/>
      <c r="SZN76" s="24"/>
      <c r="SZO76" s="24"/>
      <c r="SZP76" s="24"/>
      <c r="SZQ76" s="24"/>
      <c r="SZR76" s="24"/>
      <c r="SZS76" s="24"/>
      <c r="SZT76" s="24"/>
      <c r="SZU76" s="24"/>
      <c r="SZV76" s="24"/>
      <c r="SZW76" s="24"/>
      <c r="SZX76" s="24"/>
      <c r="SZY76" s="24"/>
      <c r="SZZ76" s="24"/>
      <c r="TAA76" s="24"/>
      <c r="TAB76" s="24"/>
      <c r="TAC76" s="24"/>
      <c r="TAD76" s="24"/>
      <c r="TAE76" s="24"/>
      <c r="TAF76" s="24"/>
      <c r="TAG76" s="24"/>
      <c r="TAH76" s="24"/>
      <c r="TAI76" s="24"/>
      <c r="TAJ76" s="24"/>
      <c r="TAK76" s="24"/>
      <c r="TAL76" s="24"/>
      <c r="TAM76" s="24"/>
      <c r="TAN76" s="24"/>
      <c r="TAO76" s="24"/>
      <c r="TAP76" s="24"/>
      <c r="TAQ76" s="24"/>
      <c r="TAR76" s="24"/>
      <c r="TAS76" s="24"/>
      <c r="TAT76" s="24"/>
      <c r="TAU76" s="24"/>
      <c r="TAV76" s="24"/>
      <c r="TAW76" s="24"/>
      <c r="TAX76" s="24"/>
      <c r="TAY76" s="24"/>
      <c r="TAZ76" s="24"/>
      <c r="TBA76" s="24"/>
      <c r="TBB76" s="24"/>
      <c r="TBC76" s="24"/>
      <c r="TBD76" s="24"/>
      <c r="TBE76" s="24"/>
      <c r="TBF76" s="24"/>
      <c r="TBG76" s="24"/>
      <c r="TBH76" s="24"/>
      <c r="TBI76" s="24"/>
      <c r="TBJ76" s="24"/>
      <c r="TBK76" s="24"/>
      <c r="TBL76" s="24"/>
      <c r="TBM76" s="24"/>
      <c r="TBN76" s="24"/>
      <c r="TBO76" s="24"/>
      <c r="TBP76" s="24"/>
      <c r="TBQ76" s="24"/>
      <c r="TBR76" s="24"/>
      <c r="TBS76" s="24"/>
      <c r="TBT76" s="24"/>
      <c r="TBU76" s="24"/>
      <c r="TBV76" s="24"/>
      <c r="TBW76" s="24"/>
      <c r="TBX76" s="24"/>
      <c r="TBY76" s="24"/>
      <c r="TBZ76" s="24"/>
      <c r="TCA76" s="24"/>
      <c r="TCB76" s="24"/>
      <c r="TCC76" s="24"/>
      <c r="TCD76" s="24"/>
      <c r="TCE76" s="24"/>
      <c r="TCF76" s="24"/>
      <c r="TCG76" s="24"/>
      <c r="TCH76" s="24"/>
      <c r="TCI76" s="24"/>
      <c r="TCJ76" s="24"/>
      <c r="TCK76" s="24"/>
      <c r="TCL76" s="24"/>
      <c r="TCM76" s="24"/>
      <c r="TCN76" s="24"/>
      <c r="TCO76" s="24"/>
      <c r="TCP76" s="24"/>
      <c r="TCQ76" s="24"/>
      <c r="TCR76" s="24"/>
      <c r="TCS76" s="24"/>
      <c r="TCT76" s="24"/>
      <c r="TCU76" s="24"/>
      <c r="TCV76" s="24"/>
      <c r="TCW76" s="24"/>
      <c r="TCX76" s="24"/>
      <c r="TCY76" s="24"/>
      <c r="TCZ76" s="24"/>
      <c r="TDA76" s="24"/>
      <c r="TDB76" s="24"/>
      <c r="TDC76" s="24"/>
      <c r="TDD76" s="24"/>
      <c r="TDE76" s="24"/>
      <c r="TDF76" s="24"/>
      <c r="TDG76" s="24"/>
      <c r="TDH76" s="24"/>
      <c r="TDI76" s="24"/>
      <c r="TDJ76" s="24"/>
      <c r="TDK76" s="24"/>
      <c r="TDL76" s="24"/>
      <c r="TDM76" s="24"/>
      <c r="TDN76" s="24"/>
      <c r="TDO76" s="24"/>
      <c r="TDP76" s="24"/>
      <c r="TDQ76" s="24"/>
      <c r="TDR76" s="24"/>
      <c r="TDS76" s="24"/>
      <c r="TDT76" s="24"/>
      <c r="TDU76" s="24"/>
      <c r="TDV76" s="24"/>
      <c r="TDW76" s="24"/>
      <c r="TDX76" s="24"/>
      <c r="TDY76" s="24"/>
      <c r="TDZ76" s="24"/>
      <c r="TEA76" s="24"/>
      <c r="TEB76" s="24"/>
      <c r="TEC76" s="24"/>
      <c r="TED76" s="24"/>
      <c r="TEE76" s="24"/>
      <c r="TEF76" s="24"/>
      <c r="TEG76" s="24"/>
      <c r="TEH76" s="24"/>
      <c r="TEI76" s="24"/>
      <c r="TEJ76" s="24"/>
      <c r="TEK76" s="24"/>
      <c r="TEL76" s="24"/>
      <c r="TEM76" s="24"/>
      <c r="TEN76" s="24"/>
      <c r="TEO76" s="24"/>
      <c r="TEP76" s="24"/>
      <c r="TEQ76" s="24"/>
      <c r="TER76" s="24"/>
      <c r="TES76" s="24"/>
      <c r="TET76" s="24"/>
      <c r="TEU76" s="24"/>
      <c r="TEV76" s="24"/>
      <c r="TEW76" s="24"/>
      <c r="TEX76" s="24"/>
      <c r="TEY76" s="24"/>
      <c r="TEZ76" s="24"/>
      <c r="TFA76" s="24"/>
      <c r="TFB76" s="24"/>
      <c r="TFC76" s="24"/>
      <c r="TFD76" s="24"/>
      <c r="TFE76" s="24"/>
      <c r="TFF76" s="24"/>
      <c r="TFG76" s="24"/>
      <c r="TFH76" s="24"/>
      <c r="TFI76" s="24"/>
      <c r="TFJ76" s="24"/>
      <c r="TFK76" s="24"/>
      <c r="TFL76" s="24"/>
      <c r="TFM76" s="24"/>
      <c r="TFN76" s="24"/>
      <c r="TFO76" s="24"/>
      <c r="TFP76" s="24"/>
      <c r="TFQ76" s="24"/>
      <c r="TFR76" s="24"/>
      <c r="TFS76" s="24"/>
      <c r="TFT76" s="24"/>
      <c r="TFU76" s="24"/>
      <c r="TFV76" s="24"/>
      <c r="TFW76" s="24"/>
      <c r="TFX76" s="24"/>
      <c r="TFY76" s="24"/>
      <c r="TFZ76" s="24"/>
      <c r="TGA76" s="24"/>
      <c r="TGB76" s="24"/>
      <c r="TGC76" s="24"/>
      <c r="TGD76" s="24"/>
      <c r="TGE76" s="24"/>
      <c r="TGF76" s="24"/>
      <c r="TGG76" s="24"/>
      <c r="TGH76" s="24"/>
      <c r="TGI76" s="24"/>
      <c r="TGJ76" s="24"/>
      <c r="TGK76" s="24"/>
      <c r="TGL76" s="24"/>
      <c r="TGM76" s="24"/>
      <c r="TGN76" s="24"/>
      <c r="TGO76" s="24"/>
      <c r="TGP76" s="24"/>
      <c r="TGQ76" s="24"/>
      <c r="TGR76" s="24"/>
      <c r="TGS76" s="24"/>
      <c r="TGT76" s="24"/>
      <c r="TGU76" s="24"/>
      <c r="TGV76" s="24"/>
      <c r="TGW76" s="24"/>
      <c r="TGX76" s="24"/>
      <c r="TGY76" s="24"/>
      <c r="TGZ76" s="24"/>
      <c r="THA76" s="24"/>
      <c r="THB76" s="24"/>
      <c r="THC76" s="24"/>
      <c r="THD76" s="24"/>
      <c r="THE76" s="24"/>
      <c r="THF76" s="24"/>
      <c r="THG76" s="24"/>
      <c r="THH76" s="24"/>
      <c r="THI76" s="24"/>
      <c r="THJ76" s="24"/>
      <c r="THK76" s="24"/>
      <c r="THL76" s="24"/>
      <c r="THM76" s="24"/>
      <c r="THN76" s="24"/>
      <c r="THO76" s="24"/>
      <c r="THP76" s="24"/>
      <c r="THQ76" s="24"/>
      <c r="THR76" s="24"/>
      <c r="THS76" s="24"/>
      <c r="THT76" s="24"/>
      <c r="THU76" s="24"/>
      <c r="THV76" s="24"/>
      <c r="THW76" s="24"/>
      <c r="THX76" s="24"/>
      <c r="THY76" s="24"/>
      <c r="THZ76" s="24"/>
      <c r="TIA76" s="24"/>
      <c r="TIB76" s="24"/>
      <c r="TIC76" s="24"/>
      <c r="TID76" s="24"/>
      <c r="TIE76" s="24"/>
      <c r="TIF76" s="24"/>
      <c r="TIG76" s="24"/>
      <c r="TIH76" s="24"/>
      <c r="TII76" s="24"/>
      <c r="TIJ76" s="24"/>
      <c r="TIK76" s="24"/>
      <c r="TIL76" s="24"/>
      <c r="TIM76" s="24"/>
      <c r="TIN76" s="24"/>
      <c r="TIO76" s="24"/>
      <c r="TIP76" s="24"/>
      <c r="TIQ76" s="24"/>
      <c r="TIR76" s="24"/>
      <c r="TIS76" s="24"/>
      <c r="TIT76" s="24"/>
      <c r="TIU76" s="24"/>
      <c r="TIV76" s="24"/>
      <c r="TIW76" s="24"/>
      <c r="TIX76" s="24"/>
      <c r="TIY76" s="24"/>
      <c r="TIZ76" s="24"/>
      <c r="TJA76" s="24"/>
      <c r="TJB76" s="24"/>
      <c r="TJC76" s="24"/>
      <c r="TJD76" s="24"/>
      <c r="TJE76" s="24"/>
      <c r="TJF76" s="24"/>
      <c r="TJG76" s="24"/>
      <c r="TJH76" s="24"/>
      <c r="TJI76" s="24"/>
      <c r="TJJ76" s="24"/>
      <c r="TJK76" s="24"/>
      <c r="TJL76" s="24"/>
      <c r="TJM76" s="24"/>
      <c r="TJN76" s="24"/>
      <c r="TJO76" s="24"/>
      <c r="TJP76" s="24"/>
      <c r="TJQ76" s="24"/>
      <c r="TJR76" s="24"/>
      <c r="TJS76" s="24"/>
      <c r="TJT76" s="24"/>
      <c r="TJU76" s="24"/>
      <c r="TJV76" s="24"/>
      <c r="TJW76" s="24"/>
      <c r="TJX76" s="24"/>
      <c r="TJY76" s="24"/>
      <c r="TJZ76" s="24"/>
      <c r="TKA76" s="24"/>
      <c r="TKB76" s="24"/>
      <c r="TKC76" s="24"/>
      <c r="TKD76" s="24"/>
      <c r="TKE76" s="24"/>
      <c r="TKF76" s="24"/>
      <c r="TKG76" s="24"/>
      <c r="TKH76" s="24"/>
      <c r="TKI76" s="24"/>
      <c r="TKJ76" s="24"/>
      <c r="TKK76" s="24"/>
      <c r="TKL76" s="24"/>
      <c r="TKM76" s="24"/>
      <c r="TKN76" s="24"/>
      <c r="TKO76" s="24"/>
      <c r="TKP76" s="24"/>
      <c r="TKQ76" s="24"/>
      <c r="TKR76" s="24"/>
      <c r="TKS76" s="24"/>
      <c r="TKT76" s="24"/>
      <c r="TKU76" s="24"/>
      <c r="TKV76" s="24"/>
      <c r="TKW76" s="24"/>
      <c r="TKX76" s="24"/>
      <c r="TKY76" s="24"/>
      <c r="TKZ76" s="24"/>
      <c r="TLA76" s="24"/>
      <c r="TLB76" s="24"/>
      <c r="TLC76" s="24"/>
      <c r="TLD76" s="24"/>
      <c r="TLE76" s="24"/>
      <c r="TLF76" s="24"/>
      <c r="TLG76" s="24"/>
      <c r="TLH76" s="24"/>
      <c r="TLI76" s="24"/>
      <c r="TLJ76" s="24"/>
      <c r="TLK76" s="24"/>
      <c r="TLL76" s="24"/>
      <c r="TLM76" s="24"/>
      <c r="TLN76" s="24"/>
      <c r="TLO76" s="24"/>
      <c r="TLP76" s="24"/>
      <c r="TLQ76" s="24"/>
      <c r="TLR76" s="24"/>
      <c r="TLS76" s="24"/>
      <c r="TLT76" s="24"/>
      <c r="TLU76" s="24"/>
      <c r="TLV76" s="24"/>
      <c r="TLW76" s="24"/>
      <c r="TLX76" s="24"/>
      <c r="TLY76" s="24"/>
      <c r="TLZ76" s="24"/>
      <c r="TMA76" s="24"/>
      <c r="TMB76" s="24"/>
      <c r="TMC76" s="24"/>
      <c r="TMD76" s="24"/>
      <c r="TME76" s="24"/>
      <c r="TMF76" s="24"/>
      <c r="TMG76" s="24"/>
      <c r="TMH76" s="24"/>
      <c r="TMI76" s="24"/>
      <c r="TMJ76" s="24"/>
      <c r="TMK76" s="24"/>
      <c r="TML76" s="24"/>
      <c r="TMM76" s="24"/>
      <c r="TMN76" s="24"/>
      <c r="TMO76" s="24"/>
      <c r="TMP76" s="24"/>
      <c r="TMQ76" s="24"/>
      <c r="TMR76" s="24"/>
      <c r="TMS76" s="24"/>
      <c r="TMT76" s="24"/>
      <c r="TMU76" s="24"/>
      <c r="TMV76" s="24"/>
      <c r="TMW76" s="24"/>
      <c r="TMX76" s="24"/>
      <c r="TMY76" s="24"/>
      <c r="TMZ76" s="24"/>
      <c r="TNA76" s="24"/>
      <c r="TNB76" s="24"/>
      <c r="TNC76" s="24"/>
      <c r="TND76" s="24"/>
      <c r="TNE76" s="24"/>
      <c r="TNF76" s="24"/>
      <c r="TNG76" s="24"/>
      <c r="TNH76" s="24"/>
      <c r="TNI76" s="24"/>
      <c r="TNJ76" s="24"/>
      <c r="TNK76" s="24"/>
      <c r="TNL76" s="24"/>
      <c r="TNM76" s="24"/>
      <c r="TNN76" s="24"/>
      <c r="TNO76" s="24"/>
      <c r="TNP76" s="24"/>
      <c r="TNQ76" s="24"/>
      <c r="TNR76" s="24"/>
      <c r="TNS76" s="24"/>
      <c r="TNT76" s="24"/>
      <c r="TNU76" s="24"/>
      <c r="TNV76" s="24"/>
      <c r="TNW76" s="24"/>
      <c r="TNX76" s="24"/>
      <c r="TNY76" s="24"/>
      <c r="TNZ76" s="24"/>
      <c r="TOA76" s="24"/>
      <c r="TOB76" s="24"/>
      <c r="TOC76" s="24"/>
      <c r="TOD76" s="24"/>
      <c r="TOE76" s="24"/>
      <c r="TOF76" s="24"/>
      <c r="TOG76" s="24"/>
      <c r="TOH76" s="24"/>
      <c r="TOI76" s="24"/>
      <c r="TOJ76" s="24"/>
      <c r="TOK76" s="24"/>
      <c r="TOL76" s="24"/>
      <c r="TOM76" s="24"/>
      <c r="TON76" s="24"/>
      <c r="TOO76" s="24"/>
      <c r="TOP76" s="24"/>
      <c r="TOQ76" s="24"/>
      <c r="TOR76" s="24"/>
      <c r="TOS76" s="24"/>
      <c r="TOT76" s="24"/>
      <c r="TOU76" s="24"/>
      <c r="TOV76" s="24"/>
      <c r="TOW76" s="24"/>
      <c r="TOX76" s="24"/>
      <c r="TOY76" s="24"/>
      <c r="TOZ76" s="24"/>
      <c r="TPA76" s="24"/>
      <c r="TPB76" s="24"/>
      <c r="TPC76" s="24"/>
      <c r="TPD76" s="24"/>
      <c r="TPE76" s="24"/>
      <c r="TPF76" s="24"/>
      <c r="TPG76" s="24"/>
      <c r="TPH76" s="24"/>
      <c r="TPI76" s="24"/>
      <c r="TPJ76" s="24"/>
      <c r="TPK76" s="24"/>
      <c r="TPL76" s="24"/>
      <c r="TPM76" s="24"/>
      <c r="TPN76" s="24"/>
      <c r="TPO76" s="24"/>
      <c r="TPP76" s="24"/>
      <c r="TPQ76" s="24"/>
      <c r="TPR76" s="24"/>
      <c r="TPS76" s="24"/>
      <c r="TPT76" s="24"/>
      <c r="TPU76" s="24"/>
      <c r="TPV76" s="24"/>
      <c r="TPW76" s="24"/>
      <c r="TPX76" s="24"/>
      <c r="TPY76" s="24"/>
      <c r="TPZ76" s="24"/>
      <c r="TQA76" s="24"/>
      <c r="TQB76" s="24"/>
      <c r="TQC76" s="24"/>
      <c r="TQD76" s="24"/>
      <c r="TQE76" s="24"/>
      <c r="TQF76" s="24"/>
      <c r="TQG76" s="24"/>
      <c r="TQH76" s="24"/>
      <c r="TQI76" s="24"/>
      <c r="TQJ76" s="24"/>
      <c r="TQK76" s="24"/>
      <c r="TQL76" s="24"/>
      <c r="TQM76" s="24"/>
      <c r="TQN76" s="24"/>
      <c r="TQO76" s="24"/>
      <c r="TQP76" s="24"/>
      <c r="TQQ76" s="24"/>
      <c r="TQR76" s="24"/>
      <c r="TQS76" s="24"/>
      <c r="TQT76" s="24"/>
      <c r="TQU76" s="24"/>
      <c r="TQV76" s="24"/>
      <c r="TQW76" s="24"/>
      <c r="TQX76" s="24"/>
      <c r="TQY76" s="24"/>
      <c r="TQZ76" s="24"/>
      <c r="TRA76" s="24"/>
      <c r="TRB76" s="24"/>
      <c r="TRC76" s="24"/>
      <c r="TRD76" s="24"/>
      <c r="TRE76" s="24"/>
      <c r="TRF76" s="24"/>
      <c r="TRG76" s="24"/>
      <c r="TRH76" s="24"/>
      <c r="TRI76" s="24"/>
      <c r="TRJ76" s="24"/>
      <c r="TRK76" s="24"/>
      <c r="TRL76" s="24"/>
      <c r="TRM76" s="24"/>
      <c r="TRN76" s="24"/>
      <c r="TRO76" s="24"/>
      <c r="TRP76" s="24"/>
      <c r="TRQ76" s="24"/>
      <c r="TRR76" s="24"/>
      <c r="TRS76" s="24"/>
      <c r="TRT76" s="24"/>
      <c r="TRU76" s="24"/>
      <c r="TRV76" s="24"/>
      <c r="TRW76" s="24"/>
      <c r="TRX76" s="24"/>
      <c r="TRY76" s="24"/>
      <c r="TRZ76" s="24"/>
      <c r="TSA76" s="24"/>
      <c r="TSB76" s="24"/>
      <c r="TSC76" s="24"/>
      <c r="TSD76" s="24"/>
      <c r="TSE76" s="24"/>
      <c r="TSF76" s="24"/>
      <c r="TSG76" s="24"/>
      <c r="TSH76" s="24"/>
      <c r="TSI76" s="24"/>
      <c r="TSJ76" s="24"/>
      <c r="TSK76" s="24"/>
      <c r="TSL76" s="24"/>
      <c r="TSM76" s="24"/>
      <c r="TSN76" s="24"/>
      <c r="TSO76" s="24"/>
      <c r="TSP76" s="24"/>
      <c r="TSQ76" s="24"/>
      <c r="TSR76" s="24"/>
      <c r="TSS76" s="24"/>
      <c r="TST76" s="24"/>
      <c r="TSU76" s="24"/>
      <c r="TSV76" s="24"/>
      <c r="TSW76" s="24"/>
      <c r="TSX76" s="24"/>
      <c r="TSY76" s="24"/>
      <c r="TSZ76" s="24"/>
      <c r="TTA76" s="24"/>
      <c r="TTB76" s="24"/>
      <c r="TTC76" s="24"/>
      <c r="TTD76" s="24"/>
      <c r="TTE76" s="24"/>
      <c r="TTF76" s="24"/>
      <c r="TTG76" s="24"/>
      <c r="TTH76" s="24"/>
      <c r="TTI76" s="24"/>
      <c r="TTJ76" s="24"/>
      <c r="TTK76" s="24"/>
      <c r="TTL76" s="24"/>
      <c r="TTM76" s="24"/>
      <c r="TTN76" s="24"/>
      <c r="TTO76" s="24"/>
      <c r="TTP76" s="24"/>
      <c r="TTQ76" s="24"/>
      <c r="TTR76" s="24"/>
      <c r="TTS76" s="24"/>
      <c r="TTT76" s="24"/>
      <c r="TTU76" s="24"/>
      <c r="TTV76" s="24"/>
      <c r="TTW76" s="24"/>
      <c r="TTX76" s="24"/>
      <c r="TTY76" s="24"/>
      <c r="TTZ76" s="24"/>
      <c r="TUA76" s="24"/>
      <c r="TUB76" s="24"/>
      <c r="TUC76" s="24"/>
      <c r="TUD76" s="24"/>
      <c r="TUE76" s="24"/>
      <c r="TUF76" s="24"/>
      <c r="TUG76" s="24"/>
      <c r="TUH76" s="24"/>
      <c r="TUI76" s="24"/>
      <c r="TUJ76" s="24"/>
      <c r="TUK76" s="24"/>
      <c r="TUL76" s="24"/>
      <c r="TUM76" s="24"/>
      <c r="TUN76" s="24"/>
      <c r="TUO76" s="24"/>
      <c r="TUP76" s="24"/>
      <c r="TUQ76" s="24"/>
      <c r="TUR76" s="24"/>
      <c r="TUS76" s="24"/>
      <c r="TUT76" s="24"/>
      <c r="TUU76" s="24"/>
      <c r="TUV76" s="24"/>
      <c r="TUW76" s="24"/>
      <c r="TUX76" s="24"/>
      <c r="TUY76" s="24"/>
      <c r="TUZ76" s="24"/>
      <c r="TVA76" s="24"/>
      <c r="TVB76" s="24"/>
      <c r="TVC76" s="24"/>
      <c r="TVD76" s="24"/>
      <c r="TVE76" s="24"/>
      <c r="TVF76" s="24"/>
      <c r="TVG76" s="24"/>
      <c r="TVH76" s="24"/>
      <c r="TVI76" s="24"/>
      <c r="TVJ76" s="24"/>
      <c r="TVK76" s="24"/>
      <c r="TVL76" s="24"/>
      <c r="TVM76" s="24"/>
      <c r="TVN76" s="24"/>
      <c r="TVO76" s="24"/>
      <c r="TVP76" s="24"/>
      <c r="TVQ76" s="24"/>
      <c r="TVR76" s="24"/>
      <c r="TVS76" s="24"/>
      <c r="TVT76" s="24"/>
      <c r="TVU76" s="24"/>
      <c r="TVV76" s="24"/>
      <c r="TVW76" s="24"/>
      <c r="TVX76" s="24"/>
      <c r="TVY76" s="24"/>
      <c r="TVZ76" s="24"/>
      <c r="TWA76" s="24"/>
      <c r="TWB76" s="24"/>
      <c r="TWC76" s="24"/>
      <c r="TWD76" s="24"/>
      <c r="TWE76" s="24"/>
      <c r="TWF76" s="24"/>
      <c r="TWG76" s="24"/>
      <c r="TWH76" s="24"/>
      <c r="TWI76" s="24"/>
      <c r="TWJ76" s="24"/>
      <c r="TWK76" s="24"/>
      <c r="TWL76" s="24"/>
      <c r="TWM76" s="24"/>
      <c r="TWN76" s="24"/>
      <c r="TWO76" s="24"/>
      <c r="TWP76" s="24"/>
      <c r="TWQ76" s="24"/>
      <c r="TWR76" s="24"/>
      <c r="TWS76" s="24"/>
      <c r="TWT76" s="24"/>
      <c r="TWU76" s="24"/>
      <c r="TWV76" s="24"/>
      <c r="TWW76" s="24"/>
      <c r="TWX76" s="24"/>
      <c r="TWY76" s="24"/>
      <c r="TWZ76" s="24"/>
      <c r="TXA76" s="24"/>
      <c r="TXB76" s="24"/>
      <c r="TXC76" s="24"/>
      <c r="TXD76" s="24"/>
      <c r="TXE76" s="24"/>
      <c r="TXF76" s="24"/>
      <c r="TXG76" s="24"/>
      <c r="TXH76" s="24"/>
      <c r="TXI76" s="24"/>
      <c r="TXJ76" s="24"/>
      <c r="TXK76" s="24"/>
      <c r="TXL76" s="24"/>
      <c r="TXM76" s="24"/>
      <c r="TXN76" s="24"/>
      <c r="TXO76" s="24"/>
      <c r="TXP76" s="24"/>
      <c r="TXQ76" s="24"/>
      <c r="TXR76" s="24"/>
      <c r="TXS76" s="24"/>
      <c r="TXT76" s="24"/>
      <c r="TXU76" s="24"/>
      <c r="TXV76" s="24"/>
      <c r="TXW76" s="24"/>
      <c r="TXX76" s="24"/>
      <c r="TXY76" s="24"/>
      <c r="TXZ76" s="24"/>
      <c r="TYA76" s="24"/>
      <c r="TYB76" s="24"/>
      <c r="TYC76" s="24"/>
      <c r="TYD76" s="24"/>
      <c r="TYE76" s="24"/>
      <c r="TYF76" s="24"/>
      <c r="TYG76" s="24"/>
      <c r="TYH76" s="24"/>
      <c r="TYI76" s="24"/>
      <c r="TYJ76" s="24"/>
      <c r="TYK76" s="24"/>
      <c r="TYL76" s="24"/>
      <c r="TYM76" s="24"/>
      <c r="TYN76" s="24"/>
      <c r="TYO76" s="24"/>
      <c r="TYP76" s="24"/>
      <c r="TYQ76" s="24"/>
      <c r="TYR76" s="24"/>
      <c r="TYS76" s="24"/>
      <c r="TYT76" s="24"/>
      <c r="TYU76" s="24"/>
      <c r="TYV76" s="24"/>
      <c r="TYW76" s="24"/>
      <c r="TYX76" s="24"/>
      <c r="TYY76" s="24"/>
      <c r="TYZ76" s="24"/>
      <c r="TZA76" s="24"/>
      <c r="TZB76" s="24"/>
      <c r="TZC76" s="24"/>
      <c r="TZD76" s="24"/>
      <c r="TZE76" s="24"/>
      <c r="TZF76" s="24"/>
      <c r="TZG76" s="24"/>
      <c r="TZH76" s="24"/>
      <c r="TZI76" s="24"/>
      <c r="TZJ76" s="24"/>
      <c r="TZK76" s="24"/>
      <c r="TZL76" s="24"/>
      <c r="TZM76" s="24"/>
      <c r="TZN76" s="24"/>
      <c r="TZO76" s="24"/>
      <c r="TZP76" s="24"/>
      <c r="TZQ76" s="24"/>
      <c r="TZR76" s="24"/>
      <c r="TZS76" s="24"/>
      <c r="TZT76" s="24"/>
      <c r="TZU76" s="24"/>
      <c r="TZV76" s="24"/>
      <c r="TZW76" s="24"/>
      <c r="TZX76" s="24"/>
      <c r="TZY76" s="24"/>
      <c r="TZZ76" s="24"/>
      <c r="UAA76" s="24"/>
      <c r="UAB76" s="24"/>
      <c r="UAC76" s="24"/>
      <c r="UAD76" s="24"/>
      <c r="UAE76" s="24"/>
      <c r="UAF76" s="24"/>
      <c r="UAG76" s="24"/>
      <c r="UAH76" s="24"/>
      <c r="UAI76" s="24"/>
      <c r="UAJ76" s="24"/>
      <c r="UAK76" s="24"/>
      <c r="UAL76" s="24"/>
      <c r="UAM76" s="24"/>
      <c r="UAN76" s="24"/>
      <c r="UAO76" s="24"/>
      <c r="UAP76" s="24"/>
      <c r="UAQ76" s="24"/>
      <c r="UAR76" s="24"/>
      <c r="UAS76" s="24"/>
      <c r="UAT76" s="24"/>
      <c r="UAU76" s="24"/>
      <c r="UAV76" s="24"/>
      <c r="UAW76" s="24"/>
      <c r="UAX76" s="24"/>
      <c r="UAY76" s="24"/>
      <c r="UAZ76" s="24"/>
      <c r="UBA76" s="24"/>
      <c r="UBB76" s="24"/>
      <c r="UBC76" s="24"/>
      <c r="UBD76" s="24"/>
      <c r="UBE76" s="24"/>
      <c r="UBF76" s="24"/>
      <c r="UBG76" s="24"/>
      <c r="UBH76" s="24"/>
      <c r="UBI76" s="24"/>
      <c r="UBJ76" s="24"/>
      <c r="UBK76" s="24"/>
      <c r="UBL76" s="24"/>
      <c r="UBM76" s="24"/>
      <c r="UBN76" s="24"/>
      <c r="UBO76" s="24"/>
      <c r="UBP76" s="24"/>
      <c r="UBQ76" s="24"/>
      <c r="UBR76" s="24"/>
      <c r="UBS76" s="24"/>
      <c r="UBT76" s="24"/>
      <c r="UBU76" s="24"/>
      <c r="UBV76" s="24"/>
      <c r="UBW76" s="24"/>
      <c r="UBX76" s="24"/>
      <c r="UBY76" s="24"/>
      <c r="UBZ76" s="24"/>
      <c r="UCA76" s="24"/>
      <c r="UCB76" s="24"/>
      <c r="UCC76" s="24"/>
      <c r="UCD76" s="24"/>
      <c r="UCE76" s="24"/>
      <c r="UCF76" s="24"/>
      <c r="UCG76" s="24"/>
      <c r="UCH76" s="24"/>
      <c r="UCI76" s="24"/>
      <c r="UCJ76" s="24"/>
      <c r="UCK76" s="24"/>
      <c r="UCL76" s="24"/>
      <c r="UCM76" s="24"/>
      <c r="UCN76" s="24"/>
      <c r="UCO76" s="24"/>
      <c r="UCP76" s="24"/>
      <c r="UCQ76" s="24"/>
      <c r="UCR76" s="24"/>
      <c r="UCS76" s="24"/>
      <c r="UCT76" s="24"/>
      <c r="UCU76" s="24"/>
      <c r="UCV76" s="24"/>
      <c r="UCW76" s="24"/>
      <c r="UCX76" s="24"/>
      <c r="UCY76" s="24"/>
      <c r="UCZ76" s="24"/>
      <c r="UDA76" s="24"/>
      <c r="UDB76" s="24"/>
      <c r="UDC76" s="24"/>
      <c r="UDD76" s="24"/>
      <c r="UDE76" s="24"/>
      <c r="UDF76" s="24"/>
      <c r="UDG76" s="24"/>
      <c r="UDH76" s="24"/>
      <c r="UDI76" s="24"/>
      <c r="UDJ76" s="24"/>
      <c r="UDK76" s="24"/>
      <c r="UDL76" s="24"/>
      <c r="UDM76" s="24"/>
      <c r="UDN76" s="24"/>
      <c r="UDO76" s="24"/>
      <c r="UDP76" s="24"/>
      <c r="UDQ76" s="24"/>
      <c r="UDR76" s="24"/>
      <c r="UDS76" s="24"/>
      <c r="UDT76" s="24"/>
      <c r="UDU76" s="24"/>
      <c r="UDV76" s="24"/>
      <c r="UDW76" s="24"/>
      <c r="UDX76" s="24"/>
      <c r="UDY76" s="24"/>
      <c r="UDZ76" s="24"/>
      <c r="UEA76" s="24"/>
      <c r="UEB76" s="24"/>
      <c r="UEC76" s="24"/>
      <c r="UED76" s="24"/>
      <c r="UEE76" s="24"/>
      <c r="UEF76" s="24"/>
      <c r="UEG76" s="24"/>
      <c r="UEH76" s="24"/>
      <c r="UEI76" s="24"/>
      <c r="UEJ76" s="24"/>
      <c r="UEK76" s="24"/>
      <c r="UEL76" s="24"/>
      <c r="UEM76" s="24"/>
      <c r="UEN76" s="24"/>
      <c r="UEO76" s="24"/>
      <c r="UEP76" s="24"/>
      <c r="UEQ76" s="24"/>
      <c r="UER76" s="24"/>
      <c r="UES76" s="24"/>
      <c r="UET76" s="24"/>
      <c r="UEU76" s="24"/>
      <c r="UEV76" s="24"/>
      <c r="UEW76" s="24"/>
      <c r="UEX76" s="24"/>
      <c r="UEY76" s="24"/>
      <c r="UEZ76" s="24"/>
      <c r="UFA76" s="24"/>
      <c r="UFB76" s="24"/>
      <c r="UFC76" s="24"/>
      <c r="UFD76" s="24"/>
      <c r="UFE76" s="24"/>
      <c r="UFF76" s="24"/>
      <c r="UFG76" s="24"/>
      <c r="UFH76" s="24"/>
      <c r="UFI76" s="24"/>
      <c r="UFJ76" s="24"/>
      <c r="UFK76" s="24"/>
      <c r="UFL76" s="24"/>
      <c r="UFM76" s="24"/>
      <c r="UFN76" s="24"/>
      <c r="UFO76" s="24"/>
      <c r="UFP76" s="24"/>
      <c r="UFQ76" s="24"/>
      <c r="UFR76" s="24"/>
      <c r="UFS76" s="24"/>
      <c r="UFT76" s="24"/>
      <c r="UFU76" s="24"/>
      <c r="UFV76" s="24"/>
      <c r="UFW76" s="24"/>
      <c r="UFX76" s="24"/>
      <c r="UFY76" s="24"/>
      <c r="UFZ76" s="24"/>
      <c r="UGA76" s="24"/>
      <c r="UGB76" s="24"/>
      <c r="UGC76" s="24"/>
      <c r="UGD76" s="24"/>
      <c r="UGE76" s="24"/>
      <c r="UGF76" s="24"/>
      <c r="UGG76" s="24"/>
      <c r="UGH76" s="24"/>
      <c r="UGI76" s="24"/>
      <c r="UGJ76" s="24"/>
      <c r="UGK76" s="24"/>
      <c r="UGL76" s="24"/>
      <c r="UGM76" s="24"/>
      <c r="UGN76" s="24"/>
      <c r="UGO76" s="24"/>
      <c r="UGP76" s="24"/>
      <c r="UGQ76" s="24"/>
      <c r="UGR76" s="24"/>
      <c r="UGS76" s="24"/>
      <c r="UGT76" s="24"/>
      <c r="UGU76" s="24"/>
      <c r="UGV76" s="24"/>
      <c r="UGW76" s="24"/>
      <c r="UGX76" s="24"/>
      <c r="UGY76" s="24"/>
      <c r="UGZ76" s="24"/>
      <c r="UHA76" s="24"/>
      <c r="UHB76" s="24"/>
      <c r="UHC76" s="24"/>
      <c r="UHD76" s="24"/>
      <c r="UHE76" s="24"/>
      <c r="UHF76" s="24"/>
      <c r="UHG76" s="24"/>
      <c r="UHH76" s="24"/>
      <c r="UHI76" s="24"/>
      <c r="UHJ76" s="24"/>
      <c r="UHK76" s="24"/>
      <c r="UHL76" s="24"/>
      <c r="UHM76" s="24"/>
      <c r="UHN76" s="24"/>
      <c r="UHO76" s="24"/>
      <c r="UHP76" s="24"/>
      <c r="UHQ76" s="24"/>
      <c r="UHR76" s="24"/>
      <c r="UHS76" s="24"/>
      <c r="UHT76" s="24"/>
      <c r="UHU76" s="24"/>
      <c r="UHV76" s="24"/>
      <c r="UHW76" s="24"/>
      <c r="UHX76" s="24"/>
      <c r="UHY76" s="24"/>
      <c r="UHZ76" s="24"/>
      <c r="UIA76" s="24"/>
      <c r="UIB76" s="24"/>
      <c r="UIC76" s="24"/>
      <c r="UID76" s="24"/>
      <c r="UIE76" s="24"/>
      <c r="UIF76" s="24"/>
      <c r="UIG76" s="24"/>
      <c r="UIH76" s="24"/>
      <c r="UII76" s="24"/>
      <c r="UIJ76" s="24"/>
      <c r="UIK76" s="24"/>
      <c r="UIL76" s="24"/>
      <c r="UIM76" s="24"/>
      <c r="UIN76" s="24"/>
      <c r="UIO76" s="24"/>
      <c r="UIP76" s="24"/>
      <c r="UIQ76" s="24"/>
      <c r="UIR76" s="24"/>
      <c r="UIS76" s="24"/>
      <c r="UIT76" s="24"/>
      <c r="UIU76" s="24"/>
      <c r="UIV76" s="24"/>
      <c r="UIW76" s="24"/>
      <c r="UIX76" s="24"/>
      <c r="UIY76" s="24"/>
      <c r="UIZ76" s="24"/>
      <c r="UJA76" s="24"/>
      <c r="UJB76" s="24"/>
      <c r="UJC76" s="24"/>
      <c r="UJD76" s="24"/>
      <c r="UJE76" s="24"/>
      <c r="UJF76" s="24"/>
      <c r="UJG76" s="24"/>
      <c r="UJH76" s="24"/>
      <c r="UJI76" s="24"/>
      <c r="UJJ76" s="24"/>
      <c r="UJK76" s="24"/>
      <c r="UJL76" s="24"/>
      <c r="UJM76" s="24"/>
      <c r="UJN76" s="24"/>
      <c r="UJO76" s="24"/>
      <c r="UJP76" s="24"/>
      <c r="UJQ76" s="24"/>
      <c r="UJR76" s="24"/>
      <c r="UJS76" s="24"/>
      <c r="UJT76" s="24"/>
      <c r="UJU76" s="24"/>
      <c r="UJV76" s="24"/>
      <c r="UJW76" s="24"/>
      <c r="UJX76" s="24"/>
      <c r="UJY76" s="24"/>
      <c r="UJZ76" s="24"/>
      <c r="UKA76" s="24"/>
      <c r="UKB76" s="24"/>
      <c r="UKC76" s="24"/>
      <c r="UKD76" s="24"/>
      <c r="UKE76" s="24"/>
      <c r="UKF76" s="24"/>
      <c r="UKG76" s="24"/>
      <c r="UKH76" s="24"/>
      <c r="UKI76" s="24"/>
      <c r="UKJ76" s="24"/>
      <c r="UKK76" s="24"/>
      <c r="UKL76" s="24"/>
      <c r="UKM76" s="24"/>
      <c r="UKN76" s="24"/>
      <c r="UKO76" s="24"/>
      <c r="UKP76" s="24"/>
      <c r="UKQ76" s="24"/>
      <c r="UKR76" s="24"/>
      <c r="UKS76" s="24"/>
      <c r="UKT76" s="24"/>
      <c r="UKU76" s="24"/>
      <c r="UKV76" s="24"/>
      <c r="UKW76" s="24"/>
      <c r="UKX76" s="24"/>
      <c r="UKY76" s="24"/>
      <c r="UKZ76" s="24"/>
      <c r="ULA76" s="24"/>
      <c r="ULB76" s="24"/>
      <c r="ULC76" s="24"/>
      <c r="ULD76" s="24"/>
      <c r="ULE76" s="24"/>
      <c r="ULF76" s="24"/>
      <c r="ULG76" s="24"/>
      <c r="ULH76" s="24"/>
      <c r="ULI76" s="24"/>
      <c r="ULJ76" s="24"/>
      <c r="ULK76" s="24"/>
      <c r="ULL76" s="24"/>
      <c r="ULM76" s="24"/>
      <c r="ULN76" s="24"/>
      <c r="ULO76" s="24"/>
      <c r="ULP76" s="24"/>
      <c r="ULQ76" s="24"/>
      <c r="ULR76" s="24"/>
      <c r="ULS76" s="24"/>
      <c r="ULT76" s="24"/>
      <c r="ULU76" s="24"/>
      <c r="ULV76" s="24"/>
      <c r="ULW76" s="24"/>
      <c r="ULX76" s="24"/>
      <c r="ULY76" s="24"/>
      <c r="ULZ76" s="24"/>
      <c r="UMA76" s="24"/>
      <c r="UMB76" s="24"/>
      <c r="UMC76" s="24"/>
      <c r="UMD76" s="24"/>
      <c r="UME76" s="24"/>
      <c r="UMF76" s="24"/>
      <c r="UMG76" s="24"/>
      <c r="UMH76" s="24"/>
      <c r="UMI76" s="24"/>
      <c r="UMJ76" s="24"/>
      <c r="UMK76" s="24"/>
      <c r="UML76" s="24"/>
      <c r="UMM76" s="24"/>
      <c r="UMN76" s="24"/>
      <c r="UMO76" s="24"/>
      <c r="UMP76" s="24"/>
      <c r="UMQ76" s="24"/>
      <c r="UMR76" s="24"/>
      <c r="UMS76" s="24"/>
      <c r="UMT76" s="24"/>
      <c r="UMU76" s="24"/>
      <c r="UMV76" s="24"/>
      <c r="UMW76" s="24"/>
      <c r="UMX76" s="24"/>
      <c r="UMY76" s="24"/>
      <c r="UMZ76" s="24"/>
      <c r="UNA76" s="24"/>
      <c r="UNB76" s="24"/>
      <c r="UNC76" s="24"/>
      <c r="UND76" s="24"/>
      <c r="UNE76" s="24"/>
      <c r="UNF76" s="24"/>
      <c r="UNG76" s="24"/>
      <c r="UNH76" s="24"/>
      <c r="UNI76" s="24"/>
      <c r="UNJ76" s="24"/>
      <c r="UNK76" s="24"/>
      <c r="UNL76" s="24"/>
      <c r="UNM76" s="24"/>
      <c r="UNN76" s="24"/>
      <c r="UNO76" s="24"/>
      <c r="UNP76" s="24"/>
      <c r="UNQ76" s="24"/>
      <c r="UNR76" s="24"/>
      <c r="UNS76" s="24"/>
      <c r="UNT76" s="24"/>
      <c r="UNU76" s="24"/>
      <c r="UNV76" s="24"/>
      <c r="UNW76" s="24"/>
      <c r="UNX76" s="24"/>
      <c r="UNY76" s="24"/>
      <c r="UNZ76" s="24"/>
      <c r="UOA76" s="24"/>
      <c r="UOB76" s="24"/>
      <c r="UOC76" s="24"/>
      <c r="UOD76" s="24"/>
      <c r="UOE76" s="24"/>
      <c r="UOF76" s="24"/>
      <c r="UOG76" s="24"/>
      <c r="UOH76" s="24"/>
      <c r="UOI76" s="24"/>
      <c r="UOJ76" s="24"/>
      <c r="UOK76" s="24"/>
      <c r="UOL76" s="24"/>
      <c r="UOM76" s="24"/>
      <c r="UON76" s="24"/>
      <c r="UOO76" s="24"/>
      <c r="UOP76" s="24"/>
      <c r="UOQ76" s="24"/>
      <c r="UOR76" s="24"/>
      <c r="UOS76" s="24"/>
      <c r="UOT76" s="24"/>
      <c r="UOU76" s="24"/>
      <c r="UOV76" s="24"/>
      <c r="UOW76" s="24"/>
      <c r="UOX76" s="24"/>
      <c r="UOY76" s="24"/>
      <c r="UOZ76" s="24"/>
      <c r="UPA76" s="24"/>
      <c r="UPB76" s="24"/>
      <c r="UPC76" s="24"/>
      <c r="UPD76" s="24"/>
      <c r="UPE76" s="24"/>
      <c r="UPF76" s="24"/>
      <c r="UPG76" s="24"/>
      <c r="UPH76" s="24"/>
      <c r="UPI76" s="24"/>
      <c r="UPJ76" s="24"/>
      <c r="UPK76" s="24"/>
      <c r="UPL76" s="24"/>
      <c r="UPM76" s="24"/>
      <c r="UPN76" s="24"/>
      <c r="UPO76" s="24"/>
      <c r="UPP76" s="24"/>
      <c r="UPQ76" s="24"/>
      <c r="UPR76" s="24"/>
      <c r="UPS76" s="24"/>
      <c r="UPT76" s="24"/>
      <c r="UPU76" s="24"/>
      <c r="UPV76" s="24"/>
      <c r="UPW76" s="24"/>
      <c r="UPX76" s="24"/>
      <c r="UPY76" s="24"/>
      <c r="UPZ76" s="24"/>
      <c r="UQA76" s="24"/>
      <c r="UQB76" s="24"/>
      <c r="UQC76" s="24"/>
      <c r="UQD76" s="24"/>
      <c r="UQE76" s="24"/>
      <c r="UQF76" s="24"/>
      <c r="UQG76" s="24"/>
      <c r="UQH76" s="24"/>
      <c r="UQI76" s="24"/>
      <c r="UQJ76" s="24"/>
      <c r="UQK76" s="24"/>
      <c r="UQL76" s="24"/>
      <c r="UQM76" s="24"/>
      <c r="UQN76" s="24"/>
      <c r="UQO76" s="24"/>
      <c r="UQP76" s="24"/>
      <c r="UQQ76" s="24"/>
      <c r="UQR76" s="24"/>
      <c r="UQS76" s="24"/>
      <c r="UQT76" s="24"/>
      <c r="UQU76" s="24"/>
      <c r="UQV76" s="24"/>
      <c r="UQW76" s="24"/>
      <c r="UQX76" s="24"/>
      <c r="UQY76" s="24"/>
      <c r="UQZ76" s="24"/>
      <c r="URA76" s="24"/>
      <c r="URB76" s="24"/>
      <c r="URC76" s="24"/>
      <c r="URD76" s="24"/>
      <c r="URE76" s="24"/>
      <c r="URF76" s="24"/>
      <c r="URG76" s="24"/>
      <c r="URH76" s="24"/>
      <c r="URI76" s="24"/>
      <c r="URJ76" s="24"/>
      <c r="URK76" s="24"/>
      <c r="URL76" s="24"/>
      <c r="URM76" s="24"/>
      <c r="URN76" s="24"/>
      <c r="URO76" s="24"/>
      <c r="URP76" s="24"/>
      <c r="URQ76" s="24"/>
      <c r="URR76" s="24"/>
      <c r="URS76" s="24"/>
      <c r="URT76" s="24"/>
      <c r="URU76" s="24"/>
      <c r="URV76" s="24"/>
      <c r="URW76" s="24"/>
      <c r="URX76" s="24"/>
      <c r="URY76" s="24"/>
      <c r="URZ76" s="24"/>
      <c r="USA76" s="24"/>
      <c r="USB76" s="24"/>
      <c r="USC76" s="24"/>
      <c r="USD76" s="24"/>
      <c r="USE76" s="24"/>
      <c r="USF76" s="24"/>
      <c r="USG76" s="24"/>
      <c r="USH76" s="24"/>
      <c r="USI76" s="24"/>
      <c r="USJ76" s="24"/>
      <c r="USK76" s="24"/>
      <c r="USL76" s="24"/>
      <c r="USM76" s="24"/>
      <c r="USN76" s="24"/>
      <c r="USO76" s="24"/>
      <c r="USP76" s="24"/>
      <c r="USQ76" s="24"/>
      <c r="USR76" s="24"/>
      <c r="USS76" s="24"/>
      <c r="UST76" s="24"/>
      <c r="USU76" s="24"/>
      <c r="USV76" s="24"/>
      <c r="USW76" s="24"/>
      <c r="USX76" s="24"/>
      <c r="USY76" s="24"/>
      <c r="USZ76" s="24"/>
      <c r="UTA76" s="24"/>
      <c r="UTB76" s="24"/>
      <c r="UTC76" s="24"/>
      <c r="UTD76" s="24"/>
      <c r="UTE76" s="24"/>
      <c r="UTF76" s="24"/>
      <c r="UTG76" s="24"/>
      <c r="UTH76" s="24"/>
      <c r="UTI76" s="24"/>
      <c r="UTJ76" s="24"/>
      <c r="UTK76" s="24"/>
      <c r="UTL76" s="24"/>
      <c r="UTM76" s="24"/>
      <c r="UTN76" s="24"/>
      <c r="UTO76" s="24"/>
      <c r="UTP76" s="24"/>
      <c r="UTQ76" s="24"/>
      <c r="UTR76" s="24"/>
      <c r="UTS76" s="24"/>
      <c r="UTT76" s="24"/>
      <c r="UTU76" s="24"/>
      <c r="UTV76" s="24"/>
      <c r="UTW76" s="24"/>
      <c r="UTX76" s="24"/>
      <c r="UTY76" s="24"/>
      <c r="UTZ76" s="24"/>
      <c r="UUA76" s="24"/>
      <c r="UUB76" s="24"/>
      <c r="UUC76" s="24"/>
      <c r="UUD76" s="24"/>
      <c r="UUE76" s="24"/>
      <c r="UUF76" s="24"/>
      <c r="UUG76" s="24"/>
      <c r="UUH76" s="24"/>
      <c r="UUI76" s="24"/>
      <c r="UUJ76" s="24"/>
      <c r="UUK76" s="24"/>
      <c r="UUL76" s="24"/>
      <c r="UUM76" s="24"/>
      <c r="UUN76" s="24"/>
      <c r="UUO76" s="24"/>
      <c r="UUP76" s="24"/>
      <c r="UUQ76" s="24"/>
      <c r="UUR76" s="24"/>
      <c r="UUS76" s="24"/>
      <c r="UUT76" s="24"/>
      <c r="UUU76" s="24"/>
      <c r="UUV76" s="24"/>
      <c r="UUW76" s="24"/>
      <c r="UUX76" s="24"/>
      <c r="UUY76" s="24"/>
      <c r="UUZ76" s="24"/>
      <c r="UVA76" s="24"/>
      <c r="UVB76" s="24"/>
      <c r="UVC76" s="24"/>
      <c r="UVD76" s="24"/>
      <c r="UVE76" s="24"/>
      <c r="UVF76" s="24"/>
      <c r="UVG76" s="24"/>
      <c r="UVH76" s="24"/>
      <c r="UVI76" s="24"/>
      <c r="UVJ76" s="24"/>
      <c r="UVK76" s="24"/>
      <c r="UVL76" s="24"/>
      <c r="UVM76" s="24"/>
      <c r="UVN76" s="24"/>
      <c r="UVO76" s="24"/>
      <c r="UVP76" s="24"/>
      <c r="UVQ76" s="24"/>
      <c r="UVR76" s="24"/>
      <c r="UVS76" s="24"/>
      <c r="UVT76" s="24"/>
      <c r="UVU76" s="24"/>
      <c r="UVV76" s="24"/>
      <c r="UVW76" s="24"/>
      <c r="UVX76" s="24"/>
      <c r="UVY76" s="24"/>
      <c r="UVZ76" s="24"/>
      <c r="UWA76" s="24"/>
      <c r="UWB76" s="24"/>
      <c r="UWC76" s="24"/>
      <c r="UWD76" s="24"/>
      <c r="UWE76" s="24"/>
      <c r="UWF76" s="24"/>
      <c r="UWG76" s="24"/>
      <c r="UWH76" s="24"/>
      <c r="UWI76" s="24"/>
      <c r="UWJ76" s="24"/>
      <c r="UWK76" s="24"/>
      <c r="UWL76" s="24"/>
      <c r="UWM76" s="24"/>
      <c r="UWN76" s="24"/>
      <c r="UWO76" s="24"/>
      <c r="UWP76" s="24"/>
      <c r="UWQ76" s="24"/>
      <c r="UWR76" s="24"/>
      <c r="UWS76" s="24"/>
      <c r="UWT76" s="24"/>
      <c r="UWU76" s="24"/>
      <c r="UWV76" s="24"/>
      <c r="UWW76" s="24"/>
      <c r="UWX76" s="24"/>
      <c r="UWY76" s="24"/>
      <c r="UWZ76" s="24"/>
      <c r="UXA76" s="24"/>
      <c r="UXB76" s="24"/>
      <c r="UXC76" s="24"/>
      <c r="UXD76" s="24"/>
      <c r="UXE76" s="24"/>
      <c r="UXF76" s="24"/>
      <c r="UXG76" s="24"/>
      <c r="UXH76" s="24"/>
      <c r="UXI76" s="24"/>
      <c r="UXJ76" s="24"/>
      <c r="UXK76" s="24"/>
      <c r="UXL76" s="24"/>
      <c r="UXM76" s="24"/>
      <c r="UXN76" s="24"/>
      <c r="UXO76" s="24"/>
      <c r="UXP76" s="24"/>
      <c r="UXQ76" s="24"/>
      <c r="UXR76" s="24"/>
      <c r="UXS76" s="24"/>
      <c r="UXT76" s="24"/>
      <c r="UXU76" s="24"/>
      <c r="UXV76" s="24"/>
      <c r="UXW76" s="24"/>
      <c r="UXX76" s="24"/>
      <c r="UXY76" s="24"/>
      <c r="UXZ76" s="24"/>
      <c r="UYA76" s="24"/>
      <c r="UYB76" s="24"/>
      <c r="UYC76" s="24"/>
      <c r="UYD76" s="24"/>
      <c r="UYE76" s="24"/>
      <c r="UYF76" s="24"/>
      <c r="UYG76" s="24"/>
      <c r="UYH76" s="24"/>
      <c r="UYI76" s="24"/>
      <c r="UYJ76" s="24"/>
      <c r="UYK76" s="24"/>
      <c r="UYL76" s="24"/>
      <c r="UYM76" s="24"/>
      <c r="UYN76" s="24"/>
      <c r="UYO76" s="24"/>
      <c r="UYP76" s="24"/>
      <c r="UYQ76" s="24"/>
      <c r="UYR76" s="24"/>
      <c r="UYS76" s="24"/>
      <c r="UYT76" s="24"/>
      <c r="UYU76" s="24"/>
      <c r="UYV76" s="24"/>
      <c r="UYW76" s="24"/>
      <c r="UYX76" s="24"/>
      <c r="UYY76" s="24"/>
      <c r="UYZ76" s="24"/>
      <c r="UZA76" s="24"/>
      <c r="UZB76" s="24"/>
      <c r="UZC76" s="24"/>
      <c r="UZD76" s="24"/>
      <c r="UZE76" s="24"/>
      <c r="UZF76" s="24"/>
      <c r="UZG76" s="24"/>
      <c r="UZH76" s="24"/>
      <c r="UZI76" s="24"/>
      <c r="UZJ76" s="24"/>
      <c r="UZK76" s="24"/>
      <c r="UZL76" s="24"/>
      <c r="UZM76" s="24"/>
      <c r="UZN76" s="24"/>
      <c r="UZO76" s="24"/>
      <c r="UZP76" s="24"/>
      <c r="UZQ76" s="24"/>
      <c r="UZR76" s="24"/>
      <c r="UZS76" s="24"/>
      <c r="UZT76" s="24"/>
      <c r="UZU76" s="24"/>
      <c r="UZV76" s="24"/>
      <c r="UZW76" s="24"/>
      <c r="UZX76" s="24"/>
      <c r="UZY76" s="24"/>
      <c r="UZZ76" s="24"/>
      <c r="VAA76" s="24"/>
      <c r="VAB76" s="24"/>
      <c r="VAC76" s="24"/>
      <c r="VAD76" s="24"/>
      <c r="VAE76" s="24"/>
      <c r="VAF76" s="24"/>
      <c r="VAG76" s="24"/>
      <c r="VAH76" s="24"/>
      <c r="VAI76" s="24"/>
      <c r="VAJ76" s="24"/>
      <c r="VAK76" s="24"/>
      <c r="VAL76" s="24"/>
      <c r="VAM76" s="24"/>
      <c r="VAN76" s="24"/>
      <c r="VAO76" s="24"/>
      <c r="VAP76" s="24"/>
      <c r="VAQ76" s="24"/>
      <c r="VAR76" s="24"/>
      <c r="VAS76" s="24"/>
      <c r="VAT76" s="24"/>
      <c r="VAU76" s="24"/>
      <c r="VAV76" s="24"/>
      <c r="VAW76" s="24"/>
      <c r="VAX76" s="24"/>
      <c r="VAY76" s="24"/>
      <c r="VAZ76" s="24"/>
      <c r="VBA76" s="24"/>
      <c r="VBB76" s="24"/>
      <c r="VBC76" s="24"/>
      <c r="VBD76" s="24"/>
      <c r="VBE76" s="24"/>
      <c r="VBF76" s="24"/>
      <c r="VBG76" s="24"/>
      <c r="VBH76" s="24"/>
      <c r="VBI76" s="24"/>
      <c r="VBJ76" s="24"/>
      <c r="VBK76" s="24"/>
      <c r="VBL76" s="24"/>
      <c r="VBM76" s="24"/>
      <c r="VBN76" s="24"/>
      <c r="VBO76" s="24"/>
      <c r="VBP76" s="24"/>
      <c r="VBQ76" s="24"/>
      <c r="VBR76" s="24"/>
      <c r="VBS76" s="24"/>
      <c r="VBT76" s="24"/>
      <c r="VBU76" s="24"/>
      <c r="VBV76" s="24"/>
      <c r="VBW76" s="24"/>
      <c r="VBX76" s="24"/>
      <c r="VBY76" s="24"/>
      <c r="VBZ76" s="24"/>
      <c r="VCA76" s="24"/>
      <c r="VCB76" s="24"/>
      <c r="VCC76" s="24"/>
      <c r="VCD76" s="24"/>
      <c r="VCE76" s="24"/>
      <c r="VCF76" s="24"/>
      <c r="VCG76" s="24"/>
      <c r="VCH76" s="24"/>
      <c r="VCI76" s="24"/>
      <c r="VCJ76" s="24"/>
      <c r="VCK76" s="24"/>
      <c r="VCL76" s="24"/>
      <c r="VCM76" s="24"/>
      <c r="VCN76" s="24"/>
      <c r="VCO76" s="24"/>
      <c r="VCP76" s="24"/>
      <c r="VCQ76" s="24"/>
      <c r="VCR76" s="24"/>
      <c r="VCS76" s="24"/>
      <c r="VCT76" s="24"/>
      <c r="VCU76" s="24"/>
      <c r="VCV76" s="24"/>
      <c r="VCW76" s="24"/>
      <c r="VCX76" s="24"/>
      <c r="VCY76" s="24"/>
      <c r="VCZ76" s="24"/>
      <c r="VDA76" s="24"/>
      <c r="VDB76" s="24"/>
      <c r="VDC76" s="24"/>
      <c r="VDD76" s="24"/>
      <c r="VDE76" s="24"/>
      <c r="VDF76" s="24"/>
      <c r="VDG76" s="24"/>
      <c r="VDH76" s="24"/>
      <c r="VDI76" s="24"/>
      <c r="VDJ76" s="24"/>
      <c r="VDK76" s="24"/>
      <c r="VDL76" s="24"/>
      <c r="VDM76" s="24"/>
      <c r="VDN76" s="24"/>
      <c r="VDO76" s="24"/>
      <c r="VDP76" s="24"/>
      <c r="VDQ76" s="24"/>
      <c r="VDR76" s="24"/>
      <c r="VDS76" s="24"/>
      <c r="VDT76" s="24"/>
      <c r="VDU76" s="24"/>
      <c r="VDV76" s="24"/>
      <c r="VDW76" s="24"/>
      <c r="VDX76" s="24"/>
      <c r="VDY76" s="24"/>
      <c r="VDZ76" s="24"/>
      <c r="VEA76" s="24"/>
      <c r="VEB76" s="24"/>
      <c r="VEC76" s="24"/>
      <c r="VED76" s="24"/>
      <c r="VEE76" s="24"/>
      <c r="VEF76" s="24"/>
      <c r="VEG76" s="24"/>
      <c r="VEH76" s="24"/>
      <c r="VEI76" s="24"/>
      <c r="VEJ76" s="24"/>
      <c r="VEK76" s="24"/>
      <c r="VEL76" s="24"/>
      <c r="VEM76" s="24"/>
      <c r="VEN76" s="24"/>
      <c r="VEO76" s="24"/>
      <c r="VEP76" s="24"/>
      <c r="VEQ76" s="24"/>
      <c r="VER76" s="24"/>
      <c r="VES76" s="24"/>
      <c r="VET76" s="24"/>
      <c r="VEU76" s="24"/>
      <c r="VEV76" s="24"/>
      <c r="VEW76" s="24"/>
      <c r="VEX76" s="24"/>
      <c r="VEY76" s="24"/>
      <c r="VEZ76" s="24"/>
      <c r="VFA76" s="24"/>
      <c r="VFB76" s="24"/>
      <c r="VFC76" s="24"/>
      <c r="VFD76" s="24"/>
      <c r="VFE76" s="24"/>
      <c r="VFF76" s="24"/>
      <c r="VFG76" s="24"/>
      <c r="VFH76" s="24"/>
      <c r="VFI76" s="24"/>
      <c r="VFJ76" s="24"/>
      <c r="VFK76" s="24"/>
      <c r="VFL76" s="24"/>
      <c r="VFM76" s="24"/>
      <c r="VFN76" s="24"/>
      <c r="VFO76" s="24"/>
      <c r="VFP76" s="24"/>
      <c r="VFQ76" s="24"/>
      <c r="VFR76" s="24"/>
      <c r="VFS76" s="24"/>
      <c r="VFT76" s="24"/>
      <c r="VFU76" s="24"/>
      <c r="VFV76" s="24"/>
      <c r="VFW76" s="24"/>
      <c r="VFX76" s="24"/>
      <c r="VFY76" s="24"/>
      <c r="VFZ76" s="24"/>
      <c r="VGA76" s="24"/>
      <c r="VGB76" s="24"/>
      <c r="VGC76" s="24"/>
      <c r="VGD76" s="24"/>
      <c r="VGE76" s="24"/>
      <c r="VGF76" s="24"/>
      <c r="VGG76" s="24"/>
      <c r="VGH76" s="24"/>
      <c r="VGI76" s="24"/>
      <c r="VGJ76" s="24"/>
      <c r="VGK76" s="24"/>
      <c r="VGL76" s="24"/>
      <c r="VGM76" s="24"/>
      <c r="VGN76" s="24"/>
      <c r="VGO76" s="24"/>
      <c r="VGP76" s="24"/>
      <c r="VGQ76" s="24"/>
      <c r="VGR76" s="24"/>
      <c r="VGS76" s="24"/>
      <c r="VGT76" s="24"/>
      <c r="VGU76" s="24"/>
      <c r="VGV76" s="24"/>
      <c r="VGW76" s="24"/>
      <c r="VGX76" s="24"/>
      <c r="VGY76" s="24"/>
      <c r="VGZ76" s="24"/>
      <c r="VHA76" s="24"/>
      <c r="VHB76" s="24"/>
      <c r="VHC76" s="24"/>
      <c r="VHD76" s="24"/>
      <c r="VHE76" s="24"/>
      <c r="VHF76" s="24"/>
      <c r="VHG76" s="24"/>
      <c r="VHH76" s="24"/>
      <c r="VHI76" s="24"/>
      <c r="VHJ76" s="24"/>
      <c r="VHK76" s="24"/>
      <c r="VHL76" s="24"/>
      <c r="VHM76" s="24"/>
      <c r="VHN76" s="24"/>
      <c r="VHO76" s="24"/>
      <c r="VHP76" s="24"/>
      <c r="VHQ76" s="24"/>
      <c r="VHR76" s="24"/>
      <c r="VHS76" s="24"/>
      <c r="VHT76" s="24"/>
      <c r="VHU76" s="24"/>
      <c r="VHV76" s="24"/>
      <c r="VHW76" s="24"/>
      <c r="VHX76" s="24"/>
      <c r="VHY76" s="24"/>
      <c r="VHZ76" s="24"/>
      <c r="VIA76" s="24"/>
      <c r="VIB76" s="24"/>
      <c r="VIC76" s="24"/>
      <c r="VID76" s="24"/>
      <c r="VIE76" s="24"/>
      <c r="VIF76" s="24"/>
      <c r="VIG76" s="24"/>
      <c r="VIH76" s="24"/>
      <c r="VII76" s="24"/>
      <c r="VIJ76" s="24"/>
      <c r="VIK76" s="24"/>
      <c r="VIL76" s="24"/>
      <c r="VIM76" s="24"/>
      <c r="VIN76" s="24"/>
      <c r="VIO76" s="24"/>
      <c r="VIP76" s="24"/>
      <c r="VIQ76" s="24"/>
      <c r="VIR76" s="24"/>
      <c r="VIS76" s="24"/>
      <c r="VIT76" s="24"/>
      <c r="VIU76" s="24"/>
      <c r="VIV76" s="24"/>
      <c r="VIW76" s="24"/>
      <c r="VIX76" s="24"/>
      <c r="VIY76" s="24"/>
      <c r="VIZ76" s="24"/>
      <c r="VJA76" s="24"/>
      <c r="VJB76" s="24"/>
      <c r="VJC76" s="24"/>
      <c r="VJD76" s="24"/>
      <c r="VJE76" s="24"/>
      <c r="VJF76" s="24"/>
      <c r="VJG76" s="24"/>
      <c r="VJH76" s="24"/>
      <c r="VJI76" s="24"/>
      <c r="VJJ76" s="24"/>
      <c r="VJK76" s="24"/>
      <c r="VJL76" s="24"/>
      <c r="VJM76" s="24"/>
      <c r="VJN76" s="24"/>
      <c r="VJO76" s="24"/>
      <c r="VJP76" s="24"/>
      <c r="VJQ76" s="24"/>
      <c r="VJR76" s="24"/>
      <c r="VJS76" s="24"/>
      <c r="VJT76" s="24"/>
      <c r="VJU76" s="24"/>
      <c r="VJV76" s="24"/>
      <c r="VJW76" s="24"/>
      <c r="VJX76" s="24"/>
      <c r="VJY76" s="24"/>
      <c r="VJZ76" s="24"/>
      <c r="VKA76" s="24"/>
      <c r="VKB76" s="24"/>
      <c r="VKC76" s="24"/>
      <c r="VKD76" s="24"/>
      <c r="VKE76" s="24"/>
      <c r="VKF76" s="24"/>
      <c r="VKG76" s="24"/>
      <c r="VKH76" s="24"/>
      <c r="VKI76" s="24"/>
      <c r="VKJ76" s="24"/>
      <c r="VKK76" s="24"/>
      <c r="VKL76" s="24"/>
      <c r="VKM76" s="24"/>
      <c r="VKN76" s="24"/>
      <c r="VKO76" s="24"/>
      <c r="VKP76" s="24"/>
      <c r="VKQ76" s="24"/>
      <c r="VKR76" s="24"/>
      <c r="VKS76" s="24"/>
      <c r="VKT76" s="24"/>
      <c r="VKU76" s="24"/>
      <c r="VKV76" s="24"/>
      <c r="VKW76" s="24"/>
      <c r="VKX76" s="24"/>
      <c r="VKY76" s="24"/>
      <c r="VKZ76" s="24"/>
      <c r="VLA76" s="24"/>
      <c r="VLB76" s="24"/>
      <c r="VLC76" s="24"/>
      <c r="VLD76" s="24"/>
      <c r="VLE76" s="24"/>
      <c r="VLF76" s="24"/>
      <c r="VLG76" s="24"/>
      <c r="VLH76" s="24"/>
      <c r="VLI76" s="24"/>
      <c r="VLJ76" s="24"/>
      <c r="VLK76" s="24"/>
      <c r="VLL76" s="24"/>
      <c r="VLM76" s="24"/>
      <c r="VLN76" s="24"/>
      <c r="VLO76" s="24"/>
      <c r="VLP76" s="24"/>
      <c r="VLQ76" s="24"/>
      <c r="VLR76" s="24"/>
      <c r="VLS76" s="24"/>
      <c r="VLT76" s="24"/>
      <c r="VLU76" s="24"/>
      <c r="VLV76" s="24"/>
      <c r="VLW76" s="24"/>
      <c r="VLX76" s="24"/>
      <c r="VLY76" s="24"/>
      <c r="VLZ76" s="24"/>
      <c r="VMA76" s="24"/>
      <c r="VMB76" s="24"/>
      <c r="VMC76" s="24"/>
      <c r="VMD76" s="24"/>
      <c r="VME76" s="24"/>
      <c r="VMF76" s="24"/>
      <c r="VMG76" s="24"/>
      <c r="VMH76" s="24"/>
      <c r="VMI76" s="24"/>
      <c r="VMJ76" s="24"/>
      <c r="VMK76" s="24"/>
      <c r="VML76" s="24"/>
      <c r="VMM76" s="24"/>
      <c r="VMN76" s="24"/>
      <c r="VMO76" s="24"/>
      <c r="VMP76" s="24"/>
      <c r="VMQ76" s="24"/>
      <c r="VMR76" s="24"/>
      <c r="VMS76" s="24"/>
      <c r="VMT76" s="24"/>
      <c r="VMU76" s="24"/>
      <c r="VMV76" s="24"/>
      <c r="VMW76" s="24"/>
      <c r="VMX76" s="24"/>
      <c r="VMY76" s="24"/>
      <c r="VMZ76" s="24"/>
      <c r="VNA76" s="24"/>
      <c r="VNB76" s="24"/>
      <c r="VNC76" s="24"/>
      <c r="VND76" s="24"/>
      <c r="VNE76" s="24"/>
      <c r="VNF76" s="24"/>
      <c r="VNG76" s="24"/>
      <c r="VNH76" s="24"/>
      <c r="VNI76" s="24"/>
      <c r="VNJ76" s="24"/>
      <c r="VNK76" s="24"/>
      <c r="VNL76" s="24"/>
      <c r="VNM76" s="24"/>
      <c r="VNN76" s="24"/>
      <c r="VNO76" s="24"/>
      <c r="VNP76" s="24"/>
      <c r="VNQ76" s="24"/>
      <c r="VNR76" s="24"/>
      <c r="VNS76" s="24"/>
      <c r="VNT76" s="24"/>
      <c r="VNU76" s="24"/>
      <c r="VNV76" s="24"/>
      <c r="VNW76" s="24"/>
      <c r="VNX76" s="24"/>
      <c r="VNY76" s="24"/>
      <c r="VNZ76" s="24"/>
      <c r="VOA76" s="24"/>
      <c r="VOB76" s="24"/>
      <c r="VOC76" s="24"/>
      <c r="VOD76" s="24"/>
      <c r="VOE76" s="24"/>
      <c r="VOF76" s="24"/>
      <c r="VOG76" s="24"/>
      <c r="VOH76" s="24"/>
      <c r="VOI76" s="24"/>
      <c r="VOJ76" s="24"/>
      <c r="VOK76" s="24"/>
      <c r="VOL76" s="24"/>
      <c r="VOM76" s="24"/>
      <c r="VON76" s="24"/>
      <c r="VOO76" s="24"/>
      <c r="VOP76" s="24"/>
      <c r="VOQ76" s="24"/>
      <c r="VOR76" s="24"/>
      <c r="VOS76" s="24"/>
      <c r="VOT76" s="24"/>
      <c r="VOU76" s="24"/>
      <c r="VOV76" s="24"/>
      <c r="VOW76" s="24"/>
      <c r="VOX76" s="24"/>
      <c r="VOY76" s="24"/>
      <c r="VOZ76" s="24"/>
      <c r="VPA76" s="24"/>
      <c r="VPB76" s="24"/>
      <c r="VPC76" s="24"/>
      <c r="VPD76" s="24"/>
      <c r="VPE76" s="24"/>
      <c r="VPF76" s="24"/>
      <c r="VPG76" s="24"/>
      <c r="VPH76" s="24"/>
      <c r="VPI76" s="24"/>
      <c r="VPJ76" s="24"/>
      <c r="VPK76" s="24"/>
      <c r="VPL76" s="24"/>
      <c r="VPM76" s="24"/>
      <c r="VPN76" s="24"/>
      <c r="VPO76" s="24"/>
      <c r="VPP76" s="24"/>
      <c r="VPQ76" s="24"/>
      <c r="VPR76" s="24"/>
      <c r="VPS76" s="24"/>
      <c r="VPT76" s="24"/>
      <c r="VPU76" s="24"/>
      <c r="VPV76" s="24"/>
      <c r="VPW76" s="24"/>
      <c r="VPX76" s="24"/>
      <c r="VPY76" s="24"/>
      <c r="VPZ76" s="24"/>
      <c r="VQA76" s="24"/>
      <c r="VQB76" s="24"/>
      <c r="VQC76" s="24"/>
      <c r="VQD76" s="24"/>
      <c r="VQE76" s="24"/>
      <c r="VQF76" s="24"/>
      <c r="VQG76" s="24"/>
      <c r="VQH76" s="24"/>
      <c r="VQI76" s="24"/>
      <c r="VQJ76" s="24"/>
      <c r="VQK76" s="24"/>
      <c r="VQL76" s="24"/>
      <c r="VQM76" s="24"/>
      <c r="VQN76" s="24"/>
      <c r="VQO76" s="24"/>
      <c r="VQP76" s="24"/>
      <c r="VQQ76" s="24"/>
      <c r="VQR76" s="24"/>
      <c r="VQS76" s="24"/>
      <c r="VQT76" s="24"/>
      <c r="VQU76" s="24"/>
      <c r="VQV76" s="24"/>
      <c r="VQW76" s="24"/>
      <c r="VQX76" s="24"/>
      <c r="VQY76" s="24"/>
      <c r="VQZ76" s="24"/>
      <c r="VRA76" s="24"/>
      <c r="VRB76" s="24"/>
      <c r="VRC76" s="24"/>
      <c r="VRD76" s="24"/>
      <c r="VRE76" s="24"/>
      <c r="VRF76" s="24"/>
      <c r="VRG76" s="24"/>
      <c r="VRH76" s="24"/>
      <c r="VRI76" s="24"/>
      <c r="VRJ76" s="24"/>
      <c r="VRK76" s="24"/>
      <c r="VRL76" s="24"/>
      <c r="VRM76" s="24"/>
      <c r="VRN76" s="24"/>
      <c r="VRO76" s="24"/>
      <c r="VRP76" s="24"/>
      <c r="VRQ76" s="24"/>
      <c r="VRR76" s="24"/>
      <c r="VRS76" s="24"/>
      <c r="VRT76" s="24"/>
      <c r="VRU76" s="24"/>
      <c r="VRV76" s="24"/>
      <c r="VRW76" s="24"/>
      <c r="VRX76" s="24"/>
      <c r="VRY76" s="24"/>
      <c r="VRZ76" s="24"/>
      <c r="VSA76" s="24"/>
      <c r="VSB76" s="24"/>
      <c r="VSC76" s="24"/>
      <c r="VSD76" s="24"/>
      <c r="VSE76" s="24"/>
      <c r="VSF76" s="24"/>
      <c r="VSG76" s="24"/>
      <c r="VSH76" s="24"/>
      <c r="VSI76" s="24"/>
      <c r="VSJ76" s="24"/>
      <c r="VSK76" s="24"/>
      <c r="VSL76" s="24"/>
      <c r="VSM76" s="24"/>
      <c r="VSN76" s="24"/>
      <c r="VSO76" s="24"/>
      <c r="VSP76" s="24"/>
      <c r="VSQ76" s="24"/>
      <c r="VSR76" s="24"/>
      <c r="VSS76" s="24"/>
      <c r="VST76" s="24"/>
      <c r="VSU76" s="24"/>
      <c r="VSV76" s="24"/>
      <c r="VSW76" s="24"/>
      <c r="VSX76" s="24"/>
      <c r="VSY76" s="24"/>
      <c r="VSZ76" s="24"/>
      <c r="VTA76" s="24"/>
      <c r="VTB76" s="24"/>
      <c r="VTC76" s="24"/>
      <c r="VTD76" s="24"/>
      <c r="VTE76" s="24"/>
      <c r="VTF76" s="24"/>
      <c r="VTG76" s="24"/>
      <c r="VTH76" s="24"/>
      <c r="VTI76" s="24"/>
      <c r="VTJ76" s="24"/>
      <c r="VTK76" s="24"/>
      <c r="VTL76" s="24"/>
      <c r="VTM76" s="24"/>
      <c r="VTN76" s="24"/>
      <c r="VTO76" s="24"/>
      <c r="VTP76" s="24"/>
      <c r="VTQ76" s="24"/>
      <c r="VTR76" s="24"/>
      <c r="VTS76" s="24"/>
      <c r="VTT76" s="24"/>
      <c r="VTU76" s="24"/>
      <c r="VTV76" s="24"/>
      <c r="VTW76" s="24"/>
      <c r="VTX76" s="24"/>
      <c r="VTY76" s="24"/>
      <c r="VTZ76" s="24"/>
      <c r="VUA76" s="24"/>
      <c r="VUB76" s="24"/>
      <c r="VUC76" s="24"/>
      <c r="VUD76" s="24"/>
      <c r="VUE76" s="24"/>
      <c r="VUF76" s="24"/>
      <c r="VUG76" s="24"/>
      <c r="VUH76" s="24"/>
      <c r="VUI76" s="24"/>
      <c r="VUJ76" s="24"/>
      <c r="VUK76" s="24"/>
      <c r="VUL76" s="24"/>
      <c r="VUM76" s="24"/>
      <c r="VUN76" s="24"/>
      <c r="VUO76" s="24"/>
      <c r="VUP76" s="24"/>
      <c r="VUQ76" s="24"/>
      <c r="VUR76" s="24"/>
      <c r="VUS76" s="24"/>
      <c r="VUT76" s="24"/>
      <c r="VUU76" s="24"/>
      <c r="VUV76" s="24"/>
      <c r="VUW76" s="24"/>
      <c r="VUX76" s="24"/>
      <c r="VUY76" s="24"/>
      <c r="VUZ76" s="24"/>
      <c r="VVA76" s="24"/>
      <c r="VVB76" s="24"/>
      <c r="VVC76" s="24"/>
      <c r="VVD76" s="24"/>
      <c r="VVE76" s="24"/>
      <c r="VVF76" s="24"/>
      <c r="VVG76" s="24"/>
      <c r="VVH76" s="24"/>
      <c r="VVI76" s="24"/>
      <c r="VVJ76" s="24"/>
      <c r="VVK76" s="24"/>
      <c r="VVL76" s="24"/>
      <c r="VVM76" s="24"/>
      <c r="VVN76" s="24"/>
      <c r="VVO76" s="24"/>
      <c r="VVP76" s="24"/>
      <c r="VVQ76" s="24"/>
      <c r="VVR76" s="24"/>
      <c r="VVS76" s="24"/>
      <c r="VVT76" s="24"/>
      <c r="VVU76" s="24"/>
      <c r="VVV76" s="24"/>
      <c r="VVW76" s="24"/>
      <c r="VVX76" s="24"/>
      <c r="VVY76" s="24"/>
      <c r="VVZ76" s="24"/>
      <c r="VWA76" s="24"/>
      <c r="VWB76" s="24"/>
      <c r="VWC76" s="24"/>
      <c r="VWD76" s="24"/>
      <c r="VWE76" s="24"/>
      <c r="VWF76" s="24"/>
      <c r="VWG76" s="24"/>
      <c r="VWH76" s="24"/>
      <c r="VWI76" s="24"/>
      <c r="VWJ76" s="24"/>
      <c r="VWK76" s="24"/>
      <c r="VWL76" s="24"/>
      <c r="VWM76" s="24"/>
      <c r="VWN76" s="24"/>
      <c r="VWO76" s="24"/>
      <c r="VWP76" s="24"/>
      <c r="VWQ76" s="24"/>
      <c r="VWR76" s="24"/>
      <c r="VWS76" s="24"/>
      <c r="VWT76" s="24"/>
      <c r="VWU76" s="24"/>
      <c r="VWV76" s="24"/>
      <c r="VWW76" s="24"/>
      <c r="VWX76" s="24"/>
      <c r="VWY76" s="24"/>
      <c r="VWZ76" s="24"/>
      <c r="VXA76" s="24"/>
      <c r="VXB76" s="24"/>
      <c r="VXC76" s="24"/>
      <c r="VXD76" s="24"/>
      <c r="VXE76" s="24"/>
      <c r="VXF76" s="24"/>
      <c r="VXG76" s="24"/>
      <c r="VXH76" s="24"/>
      <c r="VXI76" s="24"/>
      <c r="VXJ76" s="24"/>
      <c r="VXK76" s="24"/>
      <c r="VXL76" s="24"/>
      <c r="VXM76" s="24"/>
      <c r="VXN76" s="24"/>
      <c r="VXO76" s="24"/>
      <c r="VXP76" s="24"/>
      <c r="VXQ76" s="24"/>
      <c r="VXR76" s="24"/>
      <c r="VXS76" s="24"/>
      <c r="VXT76" s="24"/>
      <c r="VXU76" s="24"/>
      <c r="VXV76" s="24"/>
      <c r="VXW76" s="24"/>
      <c r="VXX76" s="24"/>
      <c r="VXY76" s="24"/>
      <c r="VXZ76" s="24"/>
      <c r="VYA76" s="24"/>
      <c r="VYB76" s="24"/>
      <c r="VYC76" s="24"/>
      <c r="VYD76" s="24"/>
      <c r="VYE76" s="24"/>
      <c r="VYF76" s="24"/>
      <c r="VYG76" s="24"/>
      <c r="VYH76" s="24"/>
      <c r="VYI76" s="24"/>
      <c r="VYJ76" s="24"/>
      <c r="VYK76" s="24"/>
      <c r="VYL76" s="24"/>
      <c r="VYM76" s="24"/>
      <c r="VYN76" s="24"/>
      <c r="VYO76" s="24"/>
      <c r="VYP76" s="24"/>
      <c r="VYQ76" s="24"/>
      <c r="VYR76" s="24"/>
      <c r="VYS76" s="24"/>
      <c r="VYT76" s="24"/>
      <c r="VYU76" s="24"/>
      <c r="VYV76" s="24"/>
      <c r="VYW76" s="24"/>
      <c r="VYX76" s="24"/>
      <c r="VYY76" s="24"/>
      <c r="VYZ76" s="24"/>
      <c r="VZA76" s="24"/>
      <c r="VZB76" s="24"/>
      <c r="VZC76" s="24"/>
      <c r="VZD76" s="24"/>
      <c r="VZE76" s="24"/>
      <c r="VZF76" s="24"/>
      <c r="VZG76" s="24"/>
      <c r="VZH76" s="24"/>
      <c r="VZI76" s="24"/>
      <c r="VZJ76" s="24"/>
      <c r="VZK76" s="24"/>
      <c r="VZL76" s="24"/>
      <c r="VZM76" s="24"/>
      <c r="VZN76" s="24"/>
      <c r="VZO76" s="24"/>
      <c r="VZP76" s="24"/>
      <c r="VZQ76" s="24"/>
      <c r="VZR76" s="24"/>
      <c r="VZS76" s="24"/>
      <c r="VZT76" s="24"/>
      <c r="VZU76" s="24"/>
      <c r="VZV76" s="24"/>
      <c r="VZW76" s="24"/>
      <c r="VZX76" s="24"/>
      <c r="VZY76" s="24"/>
      <c r="VZZ76" s="24"/>
      <c r="WAA76" s="24"/>
      <c r="WAB76" s="24"/>
      <c r="WAC76" s="24"/>
      <c r="WAD76" s="24"/>
      <c r="WAE76" s="24"/>
      <c r="WAF76" s="24"/>
      <c r="WAG76" s="24"/>
      <c r="WAH76" s="24"/>
      <c r="WAI76" s="24"/>
      <c r="WAJ76" s="24"/>
      <c r="WAK76" s="24"/>
      <c r="WAL76" s="24"/>
      <c r="WAM76" s="24"/>
      <c r="WAN76" s="24"/>
      <c r="WAO76" s="24"/>
      <c r="WAP76" s="24"/>
      <c r="WAQ76" s="24"/>
      <c r="WAR76" s="24"/>
      <c r="WAS76" s="24"/>
      <c r="WAT76" s="24"/>
      <c r="WAU76" s="24"/>
      <c r="WAV76" s="24"/>
      <c r="WAW76" s="24"/>
      <c r="WAX76" s="24"/>
      <c r="WAY76" s="24"/>
      <c r="WAZ76" s="24"/>
      <c r="WBA76" s="24"/>
      <c r="WBB76" s="24"/>
      <c r="WBC76" s="24"/>
      <c r="WBD76" s="24"/>
      <c r="WBE76" s="24"/>
      <c r="WBF76" s="24"/>
      <c r="WBG76" s="24"/>
      <c r="WBH76" s="24"/>
      <c r="WBI76" s="24"/>
      <c r="WBJ76" s="24"/>
      <c r="WBK76" s="24"/>
      <c r="WBL76" s="24"/>
      <c r="WBM76" s="24"/>
      <c r="WBN76" s="24"/>
      <c r="WBO76" s="24"/>
      <c r="WBP76" s="24"/>
      <c r="WBQ76" s="24"/>
      <c r="WBR76" s="24"/>
      <c r="WBS76" s="24"/>
      <c r="WBT76" s="24"/>
      <c r="WBU76" s="24"/>
      <c r="WBV76" s="24"/>
      <c r="WBW76" s="24"/>
      <c r="WBX76" s="24"/>
      <c r="WBY76" s="24"/>
      <c r="WBZ76" s="24"/>
      <c r="WCA76" s="24"/>
      <c r="WCB76" s="24"/>
      <c r="WCC76" s="24"/>
      <c r="WCD76" s="24"/>
      <c r="WCE76" s="24"/>
      <c r="WCF76" s="24"/>
      <c r="WCG76" s="24"/>
      <c r="WCH76" s="24"/>
      <c r="WCI76" s="24"/>
      <c r="WCJ76" s="24"/>
      <c r="WCK76" s="24"/>
      <c r="WCL76" s="24"/>
      <c r="WCM76" s="24"/>
      <c r="WCN76" s="24"/>
      <c r="WCO76" s="24"/>
      <c r="WCP76" s="24"/>
      <c r="WCQ76" s="24"/>
      <c r="WCR76" s="24"/>
      <c r="WCS76" s="24"/>
      <c r="WCT76" s="24"/>
      <c r="WCU76" s="24"/>
      <c r="WCV76" s="24"/>
      <c r="WCW76" s="24"/>
      <c r="WCX76" s="24"/>
      <c r="WCY76" s="24"/>
      <c r="WCZ76" s="24"/>
      <c r="WDA76" s="24"/>
      <c r="WDB76" s="24"/>
      <c r="WDC76" s="24"/>
      <c r="WDD76" s="24"/>
      <c r="WDE76" s="24"/>
      <c r="WDF76" s="24"/>
      <c r="WDG76" s="24"/>
      <c r="WDH76" s="24"/>
      <c r="WDI76" s="24"/>
      <c r="WDJ76" s="24"/>
      <c r="WDK76" s="24"/>
      <c r="WDL76" s="24"/>
      <c r="WDM76" s="24"/>
      <c r="WDN76" s="24"/>
      <c r="WDO76" s="24"/>
      <c r="WDP76" s="24"/>
      <c r="WDQ76" s="24"/>
      <c r="WDR76" s="24"/>
      <c r="WDS76" s="24"/>
      <c r="WDT76" s="24"/>
      <c r="WDU76" s="24"/>
      <c r="WDV76" s="24"/>
      <c r="WDW76" s="24"/>
      <c r="WDX76" s="24"/>
      <c r="WDY76" s="24"/>
      <c r="WDZ76" s="24"/>
      <c r="WEA76" s="24"/>
      <c r="WEB76" s="24"/>
      <c r="WEC76" s="24"/>
      <c r="WED76" s="24"/>
      <c r="WEE76" s="24"/>
      <c r="WEF76" s="24"/>
      <c r="WEG76" s="24"/>
      <c r="WEH76" s="24"/>
      <c r="WEI76" s="24"/>
      <c r="WEJ76" s="24"/>
      <c r="WEK76" s="24"/>
      <c r="WEL76" s="24"/>
      <c r="WEM76" s="24"/>
      <c r="WEN76" s="24"/>
      <c r="WEO76" s="24"/>
      <c r="WEP76" s="24"/>
      <c r="WEQ76" s="24"/>
      <c r="WER76" s="24"/>
      <c r="WES76" s="24"/>
      <c r="WET76" s="24"/>
      <c r="WEU76" s="24"/>
      <c r="WEV76" s="24"/>
      <c r="WEW76" s="24"/>
      <c r="WEX76" s="24"/>
      <c r="WEY76" s="24"/>
      <c r="WEZ76" s="24"/>
      <c r="WFA76" s="24"/>
      <c r="WFB76" s="24"/>
      <c r="WFC76" s="24"/>
      <c r="WFD76" s="24"/>
      <c r="WFE76" s="24"/>
      <c r="WFF76" s="24"/>
      <c r="WFG76" s="24"/>
      <c r="WFH76" s="24"/>
      <c r="WFI76" s="24"/>
      <c r="WFJ76" s="24"/>
      <c r="WFK76" s="24"/>
      <c r="WFL76" s="24"/>
      <c r="WFM76" s="24"/>
      <c r="WFN76" s="24"/>
      <c r="WFO76" s="24"/>
      <c r="WFP76" s="24"/>
      <c r="WFQ76" s="24"/>
      <c r="WFR76" s="24"/>
      <c r="WFS76" s="24"/>
      <c r="WFT76" s="24"/>
      <c r="WFU76" s="24"/>
      <c r="WFV76" s="24"/>
      <c r="WFW76" s="24"/>
      <c r="WFX76" s="24"/>
      <c r="WFY76" s="24"/>
      <c r="WFZ76" s="24"/>
      <c r="WGA76" s="24"/>
      <c r="WGB76" s="24"/>
      <c r="WGC76" s="24"/>
      <c r="WGD76" s="24"/>
      <c r="WGE76" s="24"/>
      <c r="WGF76" s="24"/>
      <c r="WGG76" s="24"/>
      <c r="WGH76" s="24"/>
      <c r="WGI76" s="24"/>
      <c r="WGJ76" s="24"/>
      <c r="WGK76" s="24"/>
      <c r="WGL76" s="24"/>
      <c r="WGM76" s="24"/>
      <c r="WGN76" s="24"/>
      <c r="WGO76" s="24"/>
      <c r="WGP76" s="24"/>
      <c r="WGQ76" s="24"/>
      <c r="WGR76" s="24"/>
      <c r="WGS76" s="24"/>
      <c r="WGT76" s="24"/>
      <c r="WGU76" s="24"/>
      <c r="WGV76" s="24"/>
      <c r="WGW76" s="24"/>
      <c r="WGX76" s="24"/>
      <c r="WGY76" s="24"/>
      <c r="WGZ76" s="24"/>
      <c r="WHA76" s="24"/>
      <c r="WHB76" s="24"/>
      <c r="WHC76" s="24"/>
      <c r="WHD76" s="24"/>
      <c r="WHE76" s="24"/>
      <c r="WHF76" s="24"/>
      <c r="WHG76" s="24"/>
      <c r="WHH76" s="24"/>
      <c r="WHI76" s="24"/>
      <c r="WHJ76" s="24"/>
      <c r="WHK76" s="24"/>
      <c r="WHL76" s="24"/>
      <c r="WHM76" s="24"/>
      <c r="WHN76" s="24"/>
      <c r="WHO76" s="24"/>
      <c r="WHP76" s="24"/>
      <c r="WHQ76" s="24"/>
      <c r="WHR76" s="24"/>
      <c r="WHS76" s="24"/>
      <c r="WHT76" s="24"/>
      <c r="WHU76" s="24"/>
      <c r="WHV76" s="24"/>
      <c r="WHW76" s="24"/>
      <c r="WHX76" s="24"/>
      <c r="WHY76" s="24"/>
      <c r="WHZ76" s="24"/>
      <c r="WIA76" s="24"/>
      <c r="WIB76" s="24"/>
      <c r="WIC76" s="24"/>
      <c r="WID76" s="24"/>
      <c r="WIE76" s="24"/>
      <c r="WIF76" s="24"/>
      <c r="WIG76" s="24"/>
      <c r="WIH76" s="24"/>
      <c r="WII76" s="24"/>
      <c r="WIJ76" s="24"/>
      <c r="WIK76" s="24"/>
      <c r="WIL76" s="24"/>
      <c r="WIM76" s="24"/>
      <c r="WIN76" s="24"/>
      <c r="WIO76" s="24"/>
      <c r="WIP76" s="24"/>
      <c r="WIQ76" s="24"/>
      <c r="WIR76" s="24"/>
      <c r="WIS76" s="24"/>
      <c r="WIT76" s="24"/>
      <c r="WIU76" s="24"/>
      <c r="WIV76" s="24"/>
      <c r="WIW76" s="24"/>
      <c r="WIX76" s="24"/>
      <c r="WIY76" s="24"/>
      <c r="WIZ76" s="24"/>
      <c r="WJA76" s="24"/>
      <c r="WJB76" s="24"/>
      <c r="WJC76" s="24"/>
      <c r="WJD76" s="24"/>
      <c r="WJE76" s="24"/>
      <c r="WJF76" s="24"/>
      <c r="WJG76" s="24"/>
      <c r="WJH76" s="24"/>
      <c r="WJI76" s="24"/>
      <c r="WJJ76" s="24"/>
      <c r="WJK76" s="24"/>
      <c r="WJL76" s="24"/>
      <c r="WJM76" s="24"/>
      <c r="WJN76" s="24"/>
      <c r="WJO76" s="24"/>
      <c r="WJP76" s="24"/>
      <c r="WJQ76" s="24"/>
      <c r="WJR76" s="24"/>
      <c r="WJS76" s="24"/>
      <c r="WJT76" s="24"/>
      <c r="WJU76" s="24"/>
      <c r="WJV76" s="24"/>
      <c r="WJW76" s="24"/>
      <c r="WJX76" s="24"/>
      <c r="WJY76" s="24"/>
      <c r="WJZ76" s="24"/>
      <c r="WKA76" s="24"/>
      <c r="WKB76" s="24"/>
      <c r="WKC76" s="24"/>
      <c r="WKD76" s="24"/>
      <c r="WKE76" s="24"/>
      <c r="WKF76" s="24"/>
      <c r="WKG76" s="24"/>
      <c r="WKH76" s="24"/>
      <c r="WKI76" s="24"/>
      <c r="WKJ76" s="24"/>
      <c r="WKK76" s="24"/>
      <c r="WKL76" s="24"/>
      <c r="WKM76" s="24"/>
      <c r="WKN76" s="24"/>
      <c r="WKO76" s="24"/>
      <c r="WKP76" s="24"/>
      <c r="WKQ76" s="24"/>
      <c r="WKR76" s="24"/>
      <c r="WKS76" s="24"/>
      <c r="WKT76" s="24"/>
      <c r="WKU76" s="24"/>
      <c r="WKV76" s="24"/>
      <c r="WKW76" s="24"/>
      <c r="WKX76" s="24"/>
      <c r="WKY76" s="24"/>
      <c r="WKZ76" s="24"/>
      <c r="WLA76" s="24"/>
      <c r="WLB76" s="24"/>
      <c r="WLC76" s="24"/>
      <c r="WLD76" s="24"/>
      <c r="WLE76" s="24"/>
      <c r="WLF76" s="24"/>
      <c r="WLG76" s="24"/>
      <c r="WLH76" s="24"/>
      <c r="WLI76" s="24"/>
      <c r="WLJ76" s="24"/>
      <c r="WLK76" s="24"/>
      <c r="WLL76" s="24"/>
      <c r="WLM76" s="24"/>
      <c r="WLN76" s="24"/>
      <c r="WLO76" s="24"/>
      <c r="WLP76" s="24"/>
      <c r="WLQ76" s="24"/>
      <c r="WLR76" s="24"/>
      <c r="WLS76" s="24"/>
      <c r="WLT76" s="24"/>
      <c r="WLU76" s="24"/>
      <c r="WLV76" s="24"/>
      <c r="WLW76" s="24"/>
      <c r="WLX76" s="24"/>
      <c r="WLY76" s="24"/>
      <c r="WLZ76" s="24"/>
      <c r="WMA76" s="24"/>
      <c r="WMB76" s="24"/>
      <c r="WMC76" s="24"/>
      <c r="WMD76" s="24"/>
      <c r="WME76" s="24"/>
      <c r="WMF76" s="24"/>
      <c r="WMG76" s="24"/>
      <c r="WMH76" s="24"/>
      <c r="WMI76" s="24"/>
      <c r="WMJ76" s="24"/>
      <c r="WMK76" s="24"/>
      <c r="WML76" s="24"/>
      <c r="WMM76" s="24"/>
      <c r="WMN76" s="24"/>
      <c r="WMO76" s="24"/>
      <c r="WMP76" s="24"/>
      <c r="WMQ76" s="24"/>
      <c r="WMR76" s="24"/>
      <c r="WMS76" s="24"/>
      <c r="WMT76" s="24"/>
      <c r="WMU76" s="24"/>
      <c r="WMV76" s="24"/>
      <c r="WMW76" s="24"/>
      <c r="WMX76" s="24"/>
      <c r="WMY76" s="24"/>
      <c r="WMZ76" s="24"/>
      <c r="WNA76" s="24"/>
      <c r="WNB76" s="24"/>
      <c r="WNC76" s="24"/>
      <c r="WND76" s="24"/>
      <c r="WNE76" s="24"/>
      <c r="WNF76" s="24"/>
      <c r="WNG76" s="24"/>
      <c r="WNH76" s="24"/>
      <c r="WNI76" s="24"/>
      <c r="WNJ76" s="24"/>
      <c r="WNK76" s="24"/>
      <c r="WNL76" s="24"/>
      <c r="WNM76" s="24"/>
      <c r="WNN76" s="24"/>
      <c r="WNO76" s="24"/>
      <c r="WNP76" s="24"/>
      <c r="WNQ76" s="24"/>
      <c r="WNR76" s="24"/>
      <c r="WNS76" s="24"/>
      <c r="WNT76" s="24"/>
      <c r="WNU76" s="24"/>
      <c r="WNV76" s="24"/>
      <c r="WNW76" s="24"/>
      <c r="WNX76" s="24"/>
      <c r="WNY76" s="24"/>
      <c r="WNZ76" s="24"/>
      <c r="WOA76" s="24"/>
      <c r="WOB76" s="24"/>
      <c r="WOC76" s="24"/>
      <c r="WOD76" s="24"/>
      <c r="WOE76" s="24"/>
      <c r="WOF76" s="24"/>
      <c r="WOG76" s="24"/>
      <c r="WOH76" s="24"/>
      <c r="WOI76" s="24"/>
      <c r="WOJ76" s="24"/>
      <c r="WOK76" s="24"/>
      <c r="WOL76" s="24"/>
      <c r="WOM76" s="24"/>
      <c r="WON76" s="24"/>
      <c r="WOO76" s="24"/>
      <c r="WOP76" s="24"/>
      <c r="WOQ76" s="24"/>
      <c r="WOR76" s="24"/>
      <c r="WOS76" s="24"/>
      <c r="WOT76" s="24"/>
      <c r="WOU76" s="24"/>
      <c r="WOV76" s="24"/>
      <c r="WOW76" s="24"/>
      <c r="WOX76" s="24"/>
      <c r="WOY76" s="24"/>
      <c r="WOZ76" s="24"/>
      <c r="WPA76" s="24"/>
      <c r="WPB76" s="24"/>
      <c r="WPC76" s="24"/>
      <c r="WPD76" s="24"/>
      <c r="WPE76" s="24"/>
      <c r="WPF76" s="24"/>
      <c r="WPG76" s="24"/>
      <c r="WPH76" s="24"/>
      <c r="WPI76" s="24"/>
      <c r="WPJ76" s="24"/>
      <c r="WPK76" s="24"/>
      <c r="WPL76" s="24"/>
      <c r="WPM76" s="24"/>
      <c r="WPN76" s="24"/>
      <c r="WPO76" s="24"/>
      <c r="WPP76" s="24"/>
      <c r="WPQ76" s="24"/>
      <c r="WPR76" s="24"/>
      <c r="WPS76" s="24"/>
      <c r="WPT76" s="24"/>
      <c r="WPU76" s="24"/>
      <c r="WPV76" s="24"/>
      <c r="WPW76" s="24"/>
      <c r="WPX76" s="24"/>
      <c r="WPY76" s="24"/>
      <c r="WPZ76" s="24"/>
      <c r="WQA76" s="24"/>
      <c r="WQB76" s="24"/>
      <c r="WQC76" s="24"/>
      <c r="WQD76" s="24"/>
      <c r="WQE76" s="24"/>
      <c r="WQF76" s="24"/>
      <c r="WQG76" s="24"/>
      <c r="WQH76" s="24"/>
      <c r="WQI76" s="24"/>
      <c r="WQJ76" s="24"/>
      <c r="WQK76" s="24"/>
      <c r="WQL76" s="24"/>
      <c r="WQM76" s="24"/>
      <c r="WQN76" s="24"/>
      <c r="WQO76" s="24"/>
      <c r="WQP76" s="24"/>
      <c r="WQQ76" s="24"/>
      <c r="WQR76" s="24"/>
      <c r="WQS76" s="24"/>
      <c r="WQT76" s="24"/>
      <c r="WQU76" s="24"/>
      <c r="WQV76" s="24"/>
      <c r="WQW76" s="24"/>
      <c r="WQX76" s="24"/>
      <c r="WQY76" s="24"/>
      <c r="WQZ76" s="24"/>
      <c r="WRA76" s="24"/>
      <c r="WRB76" s="24"/>
      <c r="WRC76" s="24"/>
      <c r="WRD76" s="24"/>
      <c r="WRE76" s="24"/>
      <c r="WRF76" s="24"/>
      <c r="WRG76" s="24"/>
      <c r="WRH76" s="24"/>
      <c r="WRI76" s="24"/>
      <c r="WRJ76" s="24"/>
      <c r="WRK76" s="24"/>
      <c r="WRL76" s="24"/>
      <c r="WRM76" s="24"/>
      <c r="WRN76" s="24"/>
      <c r="WRO76" s="24"/>
      <c r="WRP76" s="24"/>
      <c r="WRQ76" s="24"/>
      <c r="WRR76" s="24"/>
      <c r="WRS76" s="24"/>
      <c r="WRT76" s="24"/>
      <c r="WRU76" s="24"/>
      <c r="WRV76" s="24"/>
      <c r="WRW76" s="24"/>
      <c r="WRX76" s="24"/>
      <c r="WRY76" s="24"/>
      <c r="WRZ76" s="24"/>
      <c r="WSA76" s="24"/>
      <c r="WSB76" s="24"/>
      <c r="WSC76" s="24"/>
      <c r="WSD76" s="24"/>
      <c r="WSE76" s="24"/>
      <c r="WSF76" s="24"/>
      <c r="WSG76" s="24"/>
      <c r="WSH76" s="24"/>
      <c r="WSI76" s="24"/>
      <c r="WSJ76" s="24"/>
      <c r="WSK76" s="24"/>
      <c r="WSL76" s="24"/>
      <c r="WSM76" s="24"/>
      <c r="WSN76" s="24"/>
      <c r="WSO76" s="24"/>
      <c r="WSP76" s="24"/>
      <c r="WSQ76" s="24"/>
      <c r="WSR76" s="24"/>
      <c r="WSS76" s="24"/>
      <c r="WST76" s="24"/>
      <c r="WSU76" s="24"/>
      <c r="WSV76" s="24"/>
      <c r="WSW76" s="24"/>
      <c r="WSX76" s="24"/>
      <c r="WSY76" s="24"/>
      <c r="WSZ76" s="24"/>
      <c r="WTA76" s="24"/>
      <c r="WTB76" s="24"/>
      <c r="WTC76" s="24"/>
      <c r="WTD76" s="24"/>
      <c r="WTE76" s="24"/>
      <c r="WTF76" s="24"/>
      <c r="WTG76" s="24"/>
      <c r="WTH76" s="24"/>
      <c r="WTI76" s="24"/>
      <c r="WTJ76" s="24"/>
      <c r="WTK76" s="24"/>
      <c r="WTL76" s="24"/>
      <c r="WTM76" s="24"/>
      <c r="WTN76" s="24"/>
      <c r="WTO76" s="24"/>
      <c r="WTP76" s="24"/>
      <c r="WTQ76" s="24"/>
      <c r="WTR76" s="24"/>
      <c r="WTS76" s="24"/>
      <c r="WTT76" s="24"/>
      <c r="WTU76" s="24"/>
      <c r="WTV76" s="24"/>
      <c r="WTW76" s="24"/>
      <c r="WTX76" s="24"/>
      <c r="WTY76" s="24"/>
      <c r="WTZ76" s="24"/>
      <c r="WUA76" s="24"/>
      <c r="WUB76" s="24"/>
      <c r="WUC76" s="24"/>
      <c r="WUD76" s="24"/>
      <c r="WUE76" s="24"/>
      <c r="WUF76" s="24"/>
      <c r="WUG76" s="24"/>
      <c r="WUH76" s="24"/>
      <c r="WUI76" s="24"/>
      <c r="WUJ76" s="24"/>
      <c r="WUK76" s="24"/>
      <c r="WUL76" s="24"/>
      <c r="WUM76" s="24"/>
      <c r="WUN76" s="24"/>
      <c r="WUO76" s="24"/>
      <c r="WUP76" s="24"/>
      <c r="WUQ76" s="24"/>
      <c r="WUR76" s="24"/>
      <c r="WUS76" s="24"/>
      <c r="WUT76" s="24"/>
      <c r="WUU76" s="24"/>
      <c r="WUV76" s="24"/>
      <c r="WUW76" s="24"/>
      <c r="WUX76" s="24"/>
      <c r="WUY76" s="24"/>
      <c r="WUZ76" s="24"/>
      <c r="WVA76" s="24"/>
      <c r="WVB76" s="24"/>
      <c r="WVC76" s="24"/>
      <c r="WVD76" s="24"/>
      <c r="WVE76" s="24"/>
      <c r="WVF76" s="24"/>
      <c r="WVG76" s="24"/>
      <c r="WVH76" s="24"/>
      <c r="WVI76" s="24"/>
      <c r="WVJ76" s="24"/>
      <c r="WVK76" s="24"/>
      <c r="WVL76" s="24"/>
      <c r="WVM76" s="24"/>
      <c r="WVN76" s="24"/>
      <c r="WVO76" s="24"/>
      <c r="WVP76" s="24"/>
      <c r="WVQ76" s="24"/>
      <c r="WVR76" s="24"/>
      <c r="WVS76" s="24"/>
      <c r="WVT76" s="24"/>
      <c r="WVU76" s="24"/>
      <c r="WVV76" s="24"/>
      <c r="WVW76" s="24"/>
      <c r="WVX76" s="24"/>
      <c r="WVY76" s="24"/>
      <c r="WVZ76" s="24"/>
      <c r="WWA76" s="24"/>
      <c r="WWB76" s="24"/>
      <c r="WWC76" s="24"/>
      <c r="WWD76" s="24"/>
      <c r="WWE76" s="24"/>
      <c r="WWF76" s="24"/>
      <c r="WWG76" s="24"/>
      <c r="WWH76" s="24"/>
      <c r="WWI76" s="24"/>
      <c r="WWJ76" s="24"/>
      <c r="WWK76" s="24"/>
      <c r="WWL76" s="24"/>
      <c r="WWM76" s="24"/>
      <c r="WWN76" s="24"/>
      <c r="WWO76" s="24"/>
      <c r="WWP76" s="24"/>
      <c r="WWQ76" s="24"/>
      <c r="WWR76" s="24"/>
      <c r="WWS76" s="24"/>
      <c r="WWT76" s="24"/>
      <c r="WWU76" s="24"/>
      <c r="WWV76" s="24"/>
      <c r="WWW76" s="24"/>
      <c r="WWX76" s="24"/>
      <c r="WWY76" s="24"/>
      <c r="WWZ76" s="24"/>
      <c r="WXA76" s="24"/>
      <c r="WXB76" s="24"/>
      <c r="WXC76" s="24"/>
      <c r="WXD76" s="24"/>
      <c r="WXE76" s="24"/>
      <c r="WXF76" s="24"/>
      <c r="WXG76" s="24"/>
      <c r="WXH76" s="24"/>
      <c r="WXI76" s="24"/>
      <c r="WXJ76" s="24"/>
      <c r="WXK76" s="24"/>
      <c r="WXL76" s="24"/>
      <c r="WXM76" s="24"/>
      <c r="WXN76" s="24"/>
      <c r="WXO76" s="24"/>
      <c r="WXP76" s="24"/>
      <c r="WXQ76" s="24"/>
      <c r="WXR76" s="24"/>
      <c r="WXS76" s="24"/>
      <c r="WXT76" s="24"/>
      <c r="WXU76" s="24"/>
      <c r="WXV76" s="24"/>
      <c r="WXW76" s="24"/>
      <c r="WXX76" s="24"/>
      <c r="WXY76" s="24"/>
      <c r="WXZ76" s="24"/>
      <c r="WYA76" s="24"/>
      <c r="WYB76" s="24"/>
      <c r="WYC76" s="24"/>
      <c r="WYD76" s="24"/>
      <c r="WYE76" s="24"/>
      <c r="WYF76" s="24"/>
      <c r="WYG76" s="24"/>
      <c r="WYH76" s="24"/>
      <c r="WYI76" s="24"/>
      <c r="WYJ76" s="24"/>
      <c r="WYK76" s="24"/>
      <c r="WYL76" s="24"/>
      <c r="WYM76" s="24"/>
      <c r="WYN76" s="24"/>
      <c r="WYO76" s="24"/>
      <c r="WYP76" s="24"/>
      <c r="WYQ76" s="24"/>
      <c r="WYR76" s="24"/>
      <c r="WYS76" s="24"/>
      <c r="WYT76" s="24"/>
      <c r="WYU76" s="24"/>
      <c r="WYV76" s="24"/>
      <c r="WYW76" s="24"/>
      <c r="WYX76" s="24"/>
      <c r="WYY76" s="24"/>
      <c r="WYZ76" s="24"/>
      <c r="WZA76" s="24"/>
      <c r="WZB76" s="24"/>
      <c r="WZC76" s="24"/>
      <c r="WZD76" s="24"/>
      <c r="WZE76" s="24"/>
      <c r="WZF76" s="24"/>
      <c r="WZG76" s="24"/>
      <c r="WZH76" s="24"/>
      <c r="WZI76" s="24"/>
      <c r="WZJ76" s="24"/>
      <c r="WZK76" s="24"/>
      <c r="WZL76" s="24"/>
      <c r="WZM76" s="24"/>
      <c r="WZN76" s="24"/>
      <c r="WZO76" s="24"/>
      <c r="WZP76" s="24"/>
      <c r="WZQ76" s="24"/>
      <c r="WZR76" s="24"/>
      <c r="WZS76" s="24"/>
      <c r="WZT76" s="24"/>
      <c r="WZU76" s="24"/>
      <c r="WZV76" s="24"/>
      <c r="WZW76" s="24"/>
      <c r="WZX76" s="24"/>
      <c r="WZY76" s="24"/>
      <c r="WZZ76" s="24"/>
      <c r="XAA76" s="24"/>
      <c r="XAB76" s="24"/>
      <c r="XAC76" s="24"/>
      <c r="XAD76" s="24"/>
      <c r="XAE76" s="24"/>
      <c r="XAF76" s="24"/>
      <c r="XAG76" s="24"/>
      <c r="XAH76" s="24"/>
      <c r="XAI76" s="24"/>
      <c r="XAJ76" s="24"/>
      <c r="XAK76" s="24"/>
      <c r="XAL76" s="24"/>
      <c r="XAM76" s="24"/>
      <c r="XAN76" s="24"/>
      <c r="XAO76" s="24"/>
      <c r="XAP76" s="24"/>
      <c r="XAQ76" s="24"/>
      <c r="XAR76" s="24"/>
      <c r="XAS76" s="24"/>
      <c r="XAT76" s="24"/>
      <c r="XAU76" s="24"/>
      <c r="XAV76" s="24"/>
      <c r="XAW76" s="24"/>
      <c r="XAX76" s="24"/>
      <c r="XAY76" s="24"/>
      <c r="XAZ76" s="24"/>
      <c r="XBA76" s="24"/>
      <c r="XBB76" s="24"/>
      <c r="XBC76" s="24"/>
      <c r="XBD76" s="24"/>
      <c r="XBE76" s="24"/>
      <c r="XBF76" s="24"/>
      <c r="XBG76" s="24"/>
      <c r="XBH76" s="24"/>
      <c r="XBI76" s="24"/>
      <c r="XBJ76" s="24"/>
      <c r="XBK76" s="24"/>
      <c r="XBL76" s="24"/>
      <c r="XBM76" s="24"/>
      <c r="XBN76" s="24"/>
      <c r="XBO76" s="24"/>
      <c r="XBP76" s="24"/>
      <c r="XBQ76" s="24"/>
      <c r="XBR76" s="24"/>
      <c r="XBS76" s="24"/>
      <c r="XBT76" s="24"/>
      <c r="XBU76" s="24"/>
      <c r="XBV76" s="24"/>
      <c r="XBW76" s="24"/>
      <c r="XBX76" s="24"/>
      <c r="XBY76" s="24"/>
      <c r="XBZ76" s="24"/>
      <c r="XCA76" s="24"/>
      <c r="XCB76" s="24"/>
      <c r="XCC76" s="24"/>
      <c r="XCD76" s="24"/>
      <c r="XCE76" s="24"/>
      <c r="XCF76" s="24"/>
      <c r="XCG76" s="24"/>
      <c r="XCH76" s="24"/>
      <c r="XCI76" s="24"/>
      <c r="XCJ76" s="24"/>
      <c r="XCK76" s="24"/>
      <c r="XCL76" s="24"/>
      <c r="XCM76" s="24"/>
      <c r="XCN76" s="24"/>
      <c r="XCO76" s="24"/>
      <c r="XCP76" s="24"/>
      <c r="XCQ76" s="24"/>
      <c r="XCR76" s="24"/>
      <c r="XCS76" s="24"/>
      <c r="XCT76" s="24"/>
      <c r="XCU76" s="24"/>
      <c r="XCV76" s="24"/>
      <c r="XCW76" s="24"/>
      <c r="XCX76" s="24"/>
      <c r="XCY76" s="24"/>
      <c r="XCZ76" s="24"/>
      <c r="XDA76" s="24"/>
      <c r="XDB76" s="24"/>
      <c r="XDC76" s="24"/>
      <c r="XDD76" s="24"/>
      <c r="XDE76" s="24"/>
      <c r="XDF76" s="24"/>
      <c r="XDG76" s="24"/>
      <c r="XDH76" s="24"/>
      <c r="XDI76" s="24"/>
      <c r="XDJ76" s="24"/>
      <c r="XDK76" s="24"/>
      <c r="XDL76" s="24"/>
      <c r="XDM76" s="24"/>
      <c r="XDN76" s="24"/>
      <c r="XDO76" s="24"/>
      <c r="XDP76" s="24"/>
      <c r="XDQ76" s="24"/>
      <c r="XDR76" s="24"/>
      <c r="XDS76" s="24"/>
      <c r="XDT76" s="24"/>
      <c r="XDU76" s="24"/>
      <c r="XDV76" s="24"/>
      <c r="XDW76" s="24"/>
      <c r="XDX76" s="24"/>
      <c r="XDY76" s="24"/>
      <c r="XDZ76" s="24"/>
      <c r="XEA76" s="24"/>
      <c r="XEB76" s="24"/>
      <c r="XEC76" s="24"/>
      <c r="XED76" s="24"/>
      <c r="XEE76" s="24"/>
      <c r="XEF76" s="24"/>
      <c r="XEG76" s="24"/>
      <c r="XEH76" s="24"/>
      <c r="XEI76" s="24"/>
      <c r="XEJ76" s="24"/>
      <c r="XEK76" s="24"/>
      <c r="XEL76" s="24"/>
      <c r="XEM76" s="24"/>
      <c r="XEN76" s="24"/>
      <c r="XEO76" s="24"/>
      <c r="XEP76" s="24"/>
      <c r="XEQ76" s="24"/>
      <c r="XER76" s="24"/>
      <c r="XES76" s="24"/>
      <c r="XET76" s="24"/>
      <c r="XEU76" s="24"/>
      <c r="XEV76" s="24"/>
      <c r="XEW76" s="24"/>
      <c r="XEX76" s="24"/>
      <c r="XEY76" s="24"/>
    </row>
    <row r="77" spans="1:16379">
      <c r="A77" s="392">
        <v>128255</v>
      </c>
      <c r="B77" s="437" t="s">
        <v>522</v>
      </c>
      <c r="C77" s="381"/>
      <c r="D77" s="382" t="s">
        <v>66</v>
      </c>
      <c r="E77" s="382">
        <v>307788109</v>
      </c>
      <c r="F77" s="382">
        <v>17650247732</v>
      </c>
      <c r="G77" s="382" t="s">
        <v>624</v>
      </c>
      <c r="H77" s="426" t="s">
        <v>628</v>
      </c>
      <c r="I77" s="428" t="s">
        <v>628</v>
      </c>
      <c r="J77" s="392">
        <v>3700000527</v>
      </c>
      <c r="K77" s="392"/>
      <c r="L77" s="326">
        <v>44998</v>
      </c>
      <c r="M77" s="72">
        <v>987</v>
      </c>
      <c r="N77" s="112">
        <v>44984</v>
      </c>
      <c r="O77" s="72">
        <v>243</v>
      </c>
      <c r="P77" s="67">
        <v>45002</v>
      </c>
      <c r="Q77" s="264">
        <v>626</v>
      </c>
      <c r="R77" s="361">
        <v>45005</v>
      </c>
      <c r="S77" s="361">
        <v>45005</v>
      </c>
      <c r="T77" s="361">
        <v>45005</v>
      </c>
      <c r="U77" s="361">
        <v>45005</v>
      </c>
      <c r="V77" s="361"/>
      <c r="W77" s="361"/>
      <c r="X77" s="361"/>
      <c r="Y77" s="361"/>
      <c r="Z77" s="267"/>
      <c r="AA77" s="267"/>
      <c r="AB77" s="267"/>
      <c r="AC77" s="267"/>
      <c r="AD77" s="57">
        <v>45001</v>
      </c>
      <c r="AE77" s="264">
        <v>625</v>
      </c>
      <c r="AF77" s="57">
        <v>45001</v>
      </c>
      <c r="AG77" s="264">
        <v>625</v>
      </c>
      <c r="AH77" s="270">
        <v>45002</v>
      </c>
      <c r="AI77" s="405">
        <v>991</v>
      </c>
      <c r="AJ77" s="366"/>
      <c r="AK77" s="267"/>
      <c r="AL77" s="267"/>
      <c r="AM77" s="363"/>
      <c r="AN77" s="267"/>
      <c r="AO77" s="267"/>
      <c r="AP77" s="361"/>
      <c r="AQ77" s="363"/>
      <c r="AR77" s="67">
        <v>45731</v>
      </c>
      <c r="AS77" s="370"/>
      <c r="AT77" s="361"/>
      <c r="AU77" s="267"/>
      <c r="AV77" s="370"/>
      <c r="AW77" s="370"/>
      <c r="AX77" s="366"/>
      <c r="AY77" s="362"/>
      <c r="AZ77" s="67">
        <v>45012</v>
      </c>
      <c r="BA77" s="72">
        <v>636</v>
      </c>
      <c r="BB77" s="84">
        <v>45005</v>
      </c>
      <c r="BC77" s="84">
        <v>45005</v>
      </c>
      <c r="BD77" s="84">
        <v>45005</v>
      </c>
      <c r="BE77" s="84">
        <v>45005</v>
      </c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403"/>
      <c r="HL77" s="403"/>
      <c r="HM77" s="403"/>
      <c r="HN77" s="403"/>
      <c r="HO77" s="403"/>
      <c r="HP77" s="403"/>
      <c r="HQ77" s="403"/>
      <c r="HR77" s="403"/>
      <c r="HS77" s="403"/>
      <c r="HT77" s="403"/>
      <c r="HU77" s="403"/>
      <c r="HV77" s="403"/>
      <c r="HW77" s="403"/>
      <c r="HX77" s="403"/>
      <c r="HY77" s="403"/>
      <c r="HZ77" s="403"/>
      <c r="IA77" s="403"/>
      <c r="IB77" s="403"/>
      <c r="IC77" s="403"/>
      <c r="ID77" s="403"/>
      <c r="IE77" s="403"/>
      <c r="IF77" s="403"/>
      <c r="IG77" s="403"/>
      <c r="IH77" s="403"/>
      <c r="II77" s="403"/>
      <c r="IJ77" s="403"/>
      <c r="IK77" s="403"/>
      <c r="IL77" s="403"/>
      <c r="IM77" s="403"/>
      <c r="IN77" s="403"/>
      <c r="IO77" s="403"/>
      <c r="IP77" s="403"/>
      <c r="IQ77" s="403"/>
      <c r="IR77" s="403"/>
      <c r="IS77" s="403"/>
      <c r="IT77" s="403"/>
      <c r="IU77" s="403"/>
      <c r="IV77" s="403"/>
      <c r="IW77" s="403"/>
      <c r="IX77" s="403"/>
      <c r="IY77" s="403"/>
      <c r="IZ77" s="403"/>
      <c r="JA77" s="403"/>
      <c r="JB77" s="403"/>
      <c r="JC77" s="403"/>
      <c r="JD77" s="403"/>
      <c r="JE77" s="403"/>
      <c r="JF77" s="403"/>
      <c r="JG77" s="403"/>
      <c r="JH77" s="403"/>
      <c r="JI77" s="403"/>
      <c r="JJ77" s="403"/>
      <c r="JK77" s="403"/>
      <c r="JL77" s="403"/>
      <c r="JM77" s="403"/>
      <c r="JN77" s="403"/>
      <c r="JO77" s="403"/>
      <c r="JP77" s="403"/>
      <c r="JQ77" s="403"/>
      <c r="JR77" s="403"/>
      <c r="JS77" s="403"/>
      <c r="JT77" s="403"/>
      <c r="JU77" s="403"/>
      <c r="JV77" s="403"/>
      <c r="JW77" s="403"/>
      <c r="JX77" s="403"/>
      <c r="JY77" s="403"/>
      <c r="JZ77" s="403"/>
      <c r="KA77" s="403"/>
      <c r="KB77" s="403"/>
      <c r="KC77" s="403"/>
      <c r="KD77" s="403"/>
      <c r="KE77" s="403"/>
      <c r="KF77" s="403"/>
      <c r="KG77" s="403"/>
      <c r="KH77" s="403"/>
      <c r="KI77" s="403"/>
      <c r="KJ77" s="403"/>
      <c r="KK77" s="403"/>
      <c r="KL77" s="403"/>
      <c r="KM77" s="403"/>
      <c r="KN77" s="403"/>
      <c r="KO77" s="403"/>
      <c r="KP77" s="403"/>
      <c r="KQ77" s="403"/>
      <c r="KR77" s="403"/>
      <c r="KS77" s="403"/>
      <c r="KT77" s="403"/>
      <c r="KU77" s="403"/>
      <c r="KV77" s="403"/>
      <c r="KW77" s="403"/>
      <c r="KX77" s="403"/>
      <c r="KY77" s="403"/>
      <c r="KZ77" s="403"/>
      <c r="LA77" s="403"/>
      <c r="LB77" s="403"/>
      <c r="LC77" s="403"/>
      <c r="LD77" s="403"/>
      <c r="LE77" s="403"/>
      <c r="LF77" s="403"/>
      <c r="LG77" s="403"/>
      <c r="LH77" s="403"/>
      <c r="LI77" s="403"/>
      <c r="LJ77" s="403"/>
      <c r="LK77" s="403"/>
      <c r="LL77" s="403"/>
      <c r="LM77" s="403"/>
      <c r="LN77" s="403"/>
      <c r="LO77" s="403"/>
      <c r="LP77" s="403"/>
      <c r="LQ77" s="403"/>
      <c r="LR77" s="403"/>
      <c r="LS77" s="403"/>
      <c r="LT77" s="403"/>
      <c r="LU77" s="403"/>
      <c r="LV77" s="403"/>
      <c r="LW77" s="403"/>
      <c r="LX77" s="403"/>
      <c r="LY77" s="403"/>
      <c r="LZ77" s="403"/>
      <c r="MA77" s="403"/>
      <c r="MB77" s="403"/>
      <c r="MC77" s="403"/>
      <c r="MD77" s="403"/>
      <c r="ME77" s="403"/>
      <c r="MF77" s="403"/>
      <c r="MG77" s="403"/>
      <c r="MH77" s="403"/>
      <c r="MI77" s="403"/>
      <c r="MJ77" s="403"/>
      <c r="MK77" s="403"/>
      <c r="ML77" s="403"/>
      <c r="MM77" s="403"/>
      <c r="MN77" s="403"/>
      <c r="MO77" s="403"/>
      <c r="MP77" s="403"/>
      <c r="MQ77" s="403"/>
      <c r="MR77" s="403"/>
      <c r="MS77" s="403"/>
      <c r="MT77" s="403"/>
      <c r="MU77" s="403"/>
      <c r="MV77" s="403"/>
      <c r="MW77" s="403"/>
      <c r="MX77" s="403"/>
      <c r="MY77" s="403"/>
      <c r="MZ77" s="403"/>
      <c r="NA77" s="403"/>
      <c r="NB77" s="403"/>
      <c r="NC77" s="403"/>
      <c r="ND77" s="403"/>
      <c r="NE77" s="403"/>
      <c r="NF77" s="403"/>
      <c r="NG77" s="403"/>
      <c r="NH77" s="403"/>
      <c r="NI77" s="403"/>
      <c r="NJ77" s="403"/>
      <c r="NK77" s="403"/>
      <c r="NL77" s="403"/>
      <c r="NM77" s="403"/>
      <c r="NN77" s="403"/>
      <c r="NO77" s="403"/>
      <c r="NP77" s="403"/>
      <c r="NQ77" s="403"/>
      <c r="NR77" s="403"/>
      <c r="NS77" s="403"/>
      <c r="NT77" s="403"/>
      <c r="NU77" s="403"/>
      <c r="NV77" s="403"/>
      <c r="NW77" s="403"/>
      <c r="NX77" s="403"/>
      <c r="NY77" s="403"/>
      <c r="NZ77" s="403"/>
      <c r="OA77" s="403"/>
      <c r="OB77" s="403"/>
      <c r="OC77" s="403"/>
      <c r="OD77" s="403"/>
      <c r="OE77" s="403"/>
      <c r="OF77" s="403"/>
      <c r="OG77" s="403"/>
      <c r="OH77" s="403"/>
      <c r="OI77" s="403"/>
      <c r="OJ77" s="403"/>
      <c r="OK77" s="403"/>
      <c r="OL77" s="403"/>
      <c r="OM77" s="403"/>
      <c r="ON77" s="403"/>
      <c r="OO77" s="403"/>
      <c r="OP77" s="403"/>
      <c r="OQ77" s="403"/>
      <c r="OR77" s="403"/>
      <c r="OS77" s="403"/>
      <c r="OT77" s="403"/>
      <c r="OU77" s="403"/>
      <c r="OV77" s="403"/>
      <c r="OW77" s="403"/>
      <c r="OX77" s="403"/>
      <c r="OY77" s="403"/>
      <c r="OZ77" s="403"/>
      <c r="PA77" s="403"/>
      <c r="PB77" s="403"/>
      <c r="PC77" s="403"/>
      <c r="PD77" s="403"/>
      <c r="PE77" s="403"/>
      <c r="PF77" s="403"/>
      <c r="PG77" s="403"/>
      <c r="PH77" s="403"/>
      <c r="PI77" s="403"/>
      <c r="PJ77" s="403"/>
      <c r="PK77" s="403"/>
      <c r="PL77" s="403"/>
      <c r="PM77" s="403"/>
      <c r="PN77" s="403"/>
      <c r="PO77" s="403"/>
      <c r="PP77" s="403"/>
      <c r="PQ77" s="403"/>
      <c r="PR77" s="403"/>
      <c r="PS77" s="403"/>
      <c r="PT77" s="403"/>
      <c r="PU77" s="403"/>
      <c r="PV77" s="403"/>
      <c r="PW77" s="403"/>
      <c r="PX77" s="403"/>
      <c r="PY77" s="403"/>
      <c r="PZ77" s="403"/>
      <c r="QA77" s="403"/>
      <c r="QB77" s="403"/>
      <c r="QC77" s="403"/>
      <c r="QD77" s="403"/>
      <c r="QE77" s="403"/>
      <c r="QF77" s="403"/>
      <c r="QG77" s="403"/>
      <c r="QH77" s="403"/>
      <c r="QI77" s="403"/>
      <c r="QJ77" s="403"/>
      <c r="QK77" s="403"/>
      <c r="QL77" s="403"/>
      <c r="QM77" s="403"/>
      <c r="QN77" s="403"/>
      <c r="QO77" s="403"/>
      <c r="QP77" s="403"/>
      <c r="QQ77" s="403"/>
      <c r="QR77" s="403"/>
      <c r="QS77" s="403"/>
      <c r="QT77" s="403"/>
      <c r="QU77" s="403"/>
      <c r="QV77" s="403"/>
      <c r="QW77" s="403"/>
      <c r="QX77" s="403"/>
      <c r="QY77" s="403"/>
      <c r="QZ77" s="403"/>
      <c r="RA77" s="403"/>
      <c r="RB77" s="403"/>
      <c r="RC77" s="403"/>
      <c r="RD77" s="403"/>
      <c r="RE77" s="403"/>
      <c r="RF77" s="403"/>
      <c r="RG77" s="403"/>
      <c r="RH77" s="403"/>
      <c r="RI77" s="403"/>
      <c r="RJ77" s="403"/>
      <c r="RK77" s="403"/>
      <c r="RL77" s="403"/>
      <c r="RM77" s="403"/>
      <c r="RN77" s="403"/>
      <c r="RO77" s="403"/>
      <c r="RP77" s="403"/>
      <c r="RQ77" s="403"/>
      <c r="RR77" s="403"/>
      <c r="RS77" s="403"/>
      <c r="RT77" s="403"/>
      <c r="RU77" s="403"/>
      <c r="RV77" s="403"/>
      <c r="RW77" s="403"/>
      <c r="RX77" s="403"/>
      <c r="RY77" s="403"/>
      <c r="RZ77" s="403"/>
      <c r="SA77" s="403"/>
      <c r="SB77" s="403"/>
      <c r="SC77" s="403"/>
      <c r="SD77" s="403"/>
      <c r="SE77" s="403"/>
      <c r="SF77" s="403"/>
      <c r="SG77" s="403"/>
      <c r="SH77" s="403"/>
      <c r="SI77" s="403"/>
      <c r="SJ77" s="403"/>
      <c r="SK77" s="403"/>
      <c r="SL77" s="403"/>
      <c r="SM77" s="403"/>
      <c r="SN77" s="403"/>
      <c r="SO77" s="403"/>
      <c r="SP77" s="403"/>
      <c r="SQ77" s="403"/>
      <c r="SR77" s="403"/>
      <c r="SS77" s="403"/>
      <c r="ST77" s="403"/>
      <c r="SU77" s="403"/>
      <c r="SV77" s="403"/>
      <c r="SW77" s="403"/>
      <c r="SX77" s="403"/>
      <c r="SY77" s="403"/>
      <c r="SZ77" s="403"/>
      <c r="TA77" s="403"/>
      <c r="TB77" s="403"/>
      <c r="TC77" s="403"/>
      <c r="TD77" s="403"/>
      <c r="TE77" s="403"/>
      <c r="TF77" s="403"/>
      <c r="TG77" s="403"/>
      <c r="TH77" s="403"/>
      <c r="TI77" s="403"/>
      <c r="TJ77" s="403"/>
      <c r="TK77" s="403"/>
      <c r="TL77" s="403"/>
      <c r="TM77" s="403"/>
      <c r="TN77" s="403"/>
      <c r="TO77" s="403"/>
      <c r="TP77" s="403"/>
      <c r="TQ77" s="403"/>
      <c r="TR77" s="403"/>
      <c r="TS77" s="403"/>
      <c r="TT77" s="403"/>
      <c r="TU77" s="403"/>
      <c r="TV77" s="403"/>
      <c r="TW77" s="403"/>
      <c r="TX77" s="403"/>
      <c r="TY77" s="403"/>
      <c r="TZ77" s="403"/>
      <c r="UA77" s="403"/>
      <c r="UB77" s="403"/>
      <c r="UC77" s="403"/>
      <c r="UD77" s="403"/>
      <c r="UE77" s="403"/>
      <c r="UF77" s="403"/>
      <c r="UG77" s="403"/>
      <c r="UH77" s="403"/>
      <c r="UI77" s="403"/>
      <c r="UJ77" s="403"/>
      <c r="UK77" s="403"/>
      <c r="UL77" s="403"/>
      <c r="UM77" s="403"/>
      <c r="UN77" s="403"/>
      <c r="UO77" s="403"/>
      <c r="UP77" s="403"/>
      <c r="UQ77" s="403"/>
      <c r="UR77" s="403"/>
      <c r="US77" s="403"/>
      <c r="UT77" s="403"/>
      <c r="UU77" s="403"/>
      <c r="UV77" s="403"/>
      <c r="UW77" s="403"/>
      <c r="UX77" s="403"/>
      <c r="UY77" s="403"/>
      <c r="UZ77" s="403"/>
      <c r="VA77" s="403"/>
      <c r="VB77" s="403"/>
      <c r="VC77" s="403"/>
      <c r="VD77" s="403"/>
      <c r="VE77" s="403"/>
      <c r="VF77" s="403"/>
      <c r="VG77" s="403"/>
      <c r="VH77" s="403"/>
      <c r="VI77" s="403"/>
      <c r="VJ77" s="403"/>
      <c r="VK77" s="403"/>
      <c r="VL77" s="403"/>
      <c r="VM77" s="403"/>
      <c r="VN77" s="403"/>
      <c r="VO77" s="403"/>
      <c r="VP77" s="403"/>
      <c r="VQ77" s="403"/>
      <c r="VR77" s="403"/>
      <c r="VS77" s="403"/>
      <c r="VT77" s="403"/>
      <c r="VU77" s="403"/>
      <c r="VV77" s="403"/>
      <c r="VW77" s="403"/>
      <c r="VX77" s="403"/>
      <c r="VY77" s="403"/>
      <c r="VZ77" s="403"/>
      <c r="WA77" s="403"/>
      <c r="WB77" s="403"/>
      <c r="WC77" s="403"/>
      <c r="WD77" s="403"/>
      <c r="WE77" s="403"/>
      <c r="WF77" s="403"/>
      <c r="WG77" s="403"/>
      <c r="WH77" s="403"/>
      <c r="WI77" s="403"/>
      <c r="WJ77" s="403"/>
      <c r="WK77" s="403"/>
      <c r="WL77" s="403"/>
      <c r="WM77" s="403"/>
      <c r="WN77" s="403"/>
      <c r="WO77" s="403"/>
      <c r="WP77" s="403"/>
      <c r="WQ77" s="403"/>
      <c r="WR77" s="403"/>
      <c r="WS77" s="403"/>
      <c r="WT77" s="403"/>
      <c r="WU77" s="403"/>
      <c r="WV77" s="403"/>
      <c r="WW77" s="403"/>
      <c r="WX77" s="403"/>
      <c r="WY77" s="403"/>
      <c r="WZ77" s="403"/>
      <c r="XA77" s="403"/>
      <c r="XB77" s="403"/>
      <c r="XC77" s="403"/>
      <c r="XD77" s="403"/>
      <c r="XE77" s="403"/>
      <c r="XF77" s="403"/>
      <c r="XG77" s="403"/>
      <c r="XH77" s="403"/>
      <c r="XI77" s="403"/>
      <c r="XJ77" s="403"/>
      <c r="XK77" s="403"/>
      <c r="XL77" s="403"/>
      <c r="XM77" s="403"/>
      <c r="XN77" s="403"/>
      <c r="XO77" s="403"/>
      <c r="XP77" s="403"/>
      <c r="XQ77" s="403"/>
      <c r="XR77" s="403"/>
      <c r="XS77" s="403"/>
      <c r="XT77" s="403"/>
      <c r="XU77" s="403"/>
      <c r="XV77" s="403"/>
      <c r="XW77" s="403"/>
      <c r="XX77" s="403"/>
      <c r="XY77" s="403"/>
      <c r="XZ77" s="403"/>
      <c r="YA77" s="403"/>
      <c r="YB77" s="403"/>
      <c r="YC77" s="403"/>
      <c r="YD77" s="403"/>
      <c r="YE77" s="403"/>
      <c r="YF77" s="403"/>
      <c r="YG77" s="403"/>
      <c r="YH77" s="403"/>
      <c r="YI77" s="403"/>
      <c r="YJ77" s="403"/>
      <c r="YK77" s="403"/>
      <c r="YL77" s="403"/>
      <c r="YM77" s="403"/>
      <c r="YN77" s="403"/>
      <c r="YO77" s="403"/>
      <c r="YP77" s="403"/>
      <c r="YQ77" s="403"/>
      <c r="YR77" s="403"/>
      <c r="YS77" s="403"/>
      <c r="YT77" s="403"/>
      <c r="YU77" s="403"/>
      <c r="YV77" s="403"/>
      <c r="YW77" s="403"/>
      <c r="YX77" s="403"/>
      <c r="YY77" s="403"/>
      <c r="YZ77" s="403"/>
      <c r="ZA77" s="403"/>
      <c r="ZB77" s="403"/>
      <c r="ZC77" s="403"/>
      <c r="ZD77" s="403"/>
      <c r="ZE77" s="403"/>
      <c r="ZF77" s="403"/>
      <c r="ZG77" s="403"/>
      <c r="ZH77" s="403"/>
      <c r="ZI77" s="403"/>
      <c r="ZJ77" s="403"/>
      <c r="ZK77" s="403"/>
      <c r="ZL77" s="403"/>
      <c r="ZM77" s="403"/>
      <c r="ZN77" s="403"/>
      <c r="ZO77" s="403"/>
      <c r="ZP77" s="403"/>
      <c r="ZQ77" s="403"/>
      <c r="ZR77" s="403"/>
      <c r="ZS77" s="403"/>
      <c r="ZT77" s="403"/>
      <c r="ZU77" s="403"/>
      <c r="ZV77" s="403"/>
      <c r="ZW77" s="403"/>
      <c r="ZX77" s="403"/>
      <c r="ZY77" s="403"/>
      <c r="ZZ77" s="403"/>
      <c r="AAA77" s="403"/>
      <c r="AAB77" s="403"/>
      <c r="AAC77" s="403"/>
      <c r="AAD77" s="403"/>
      <c r="AAE77" s="403"/>
      <c r="AAF77" s="403"/>
      <c r="AAG77" s="403"/>
      <c r="AAH77" s="403"/>
      <c r="AAI77" s="403"/>
      <c r="AAJ77" s="403"/>
      <c r="AAK77" s="403"/>
      <c r="AAL77" s="403"/>
      <c r="AAM77" s="403"/>
      <c r="AAN77" s="403"/>
      <c r="AAO77" s="403"/>
      <c r="AAP77" s="403"/>
      <c r="AAQ77" s="403"/>
      <c r="AAR77" s="403"/>
      <c r="AAS77" s="403"/>
      <c r="AAT77" s="403"/>
      <c r="AAU77" s="403"/>
      <c r="AAV77" s="403"/>
      <c r="AAW77" s="403"/>
      <c r="AAX77" s="403"/>
      <c r="AAY77" s="403"/>
      <c r="AAZ77" s="403"/>
      <c r="ABA77" s="403"/>
      <c r="ABB77" s="403"/>
      <c r="ABC77" s="403"/>
      <c r="ABD77" s="403"/>
      <c r="ABE77" s="403"/>
      <c r="ABF77" s="403"/>
      <c r="ABG77" s="403"/>
      <c r="ABH77" s="403"/>
      <c r="ABI77" s="403"/>
      <c r="ABJ77" s="403"/>
      <c r="ABK77" s="403"/>
      <c r="ABL77" s="403"/>
      <c r="ABM77" s="403"/>
      <c r="ABN77" s="403"/>
      <c r="ABO77" s="403"/>
      <c r="ABP77" s="403"/>
      <c r="ABQ77" s="403"/>
      <c r="ABR77" s="403"/>
      <c r="ABS77" s="403"/>
      <c r="ABT77" s="403"/>
      <c r="ABU77" s="403"/>
      <c r="ABV77" s="403"/>
      <c r="ABW77" s="403"/>
      <c r="ABX77" s="403"/>
      <c r="ABY77" s="403"/>
      <c r="ABZ77" s="403"/>
      <c r="ACA77" s="403"/>
      <c r="ACB77" s="403"/>
      <c r="ACC77" s="403"/>
      <c r="ACD77" s="403"/>
      <c r="ACE77" s="403"/>
      <c r="ACF77" s="403"/>
      <c r="ACG77" s="403"/>
      <c r="ACH77" s="403"/>
      <c r="ACI77" s="403"/>
      <c r="ACJ77" s="403"/>
      <c r="ACK77" s="403"/>
      <c r="ACL77" s="403"/>
      <c r="ACM77" s="403"/>
      <c r="ACN77" s="403"/>
      <c r="ACO77" s="403"/>
      <c r="ACP77" s="403"/>
      <c r="ACQ77" s="403"/>
      <c r="ACR77" s="403"/>
      <c r="ACS77" s="403"/>
      <c r="ACT77" s="403"/>
      <c r="ACU77" s="403"/>
      <c r="ACV77" s="403"/>
      <c r="ACW77" s="403"/>
      <c r="ACX77" s="403"/>
      <c r="ACY77" s="403"/>
      <c r="ACZ77" s="403"/>
      <c r="ADA77" s="403"/>
      <c r="ADB77" s="403"/>
      <c r="ADC77" s="403"/>
      <c r="ADD77" s="403"/>
      <c r="ADE77" s="403"/>
      <c r="ADF77" s="403"/>
      <c r="ADG77" s="403"/>
      <c r="ADH77" s="403"/>
      <c r="ADI77" s="403"/>
      <c r="ADJ77" s="403"/>
      <c r="ADK77" s="403"/>
      <c r="ADL77" s="403"/>
      <c r="ADM77" s="403"/>
      <c r="ADN77" s="403"/>
      <c r="ADO77" s="403"/>
      <c r="ADP77" s="403"/>
      <c r="ADQ77" s="403"/>
      <c r="ADR77" s="403"/>
      <c r="ADS77" s="403"/>
      <c r="ADT77" s="403"/>
      <c r="ADU77" s="403"/>
      <c r="ADV77" s="403"/>
      <c r="ADW77" s="403"/>
      <c r="ADX77" s="403"/>
      <c r="ADY77" s="403"/>
      <c r="ADZ77" s="403"/>
      <c r="AEA77" s="403"/>
      <c r="AEB77" s="403"/>
      <c r="AEC77" s="403"/>
      <c r="AED77" s="403"/>
      <c r="AEE77" s="403"/>
      <c r="AEF77" s="403"/>
      <c r="AEG77" s="403"/>
      <c r="AEH77" s="403"/>
      <c r="AEI77" s="403"/>
      <c r="AEJ77" s="403"/>
      <c r="AEK77" s="403"/>
      <c r="AEL77" s="403"/>
      <c r="AEM77" s="403"/>
      <c r="AEN77" s="403"/>
      <c r="AEO77" s="403"/>
      <c r="AEP77" s="403"/>
      <c r="AEQ77" s="403"/>
      <c r="AER77" s="403"/>
      <c r="AES77" s="403"/>
      <c r="AET77" s="403"/>
      <c r="AEU77" s="403"/>
      <c r="AEV77" s="403"/>
      <c r="AEW77" s="403"/>
      <c r="AEX77" s="403"/>
      <c r="AEY77" s="403"/>
      <c r="AEZ77" s="403"/>
      <c r="AFA77" s="403"/>
      <c r="AFB77" s="403"/>
      <c r="AFC77" s="403"/>
      <c r="AFD77" s="403"/>
      <c r="AFE77" s="403"/>
      <c r="AFF77" s="403"/>
      <c r="AFG77" s="403"/>
      <c r="AFH77" s="403"/>
      <c r="AFI77" s="403"/>
      <c r="AFJ77" s="403"/>
      <c r="AFK77" s="403"/>
      <c r="AFL77" s="403"/>
      <c r="AFM77" s="403"/>
      <c r="AFN77" s="403"/>
      <c r="AFO77" s="403"/>
      <c r="AFP77" s="403"/>
      <c r="AFQ77" s="403"/>
      <c r="AFR77" s="403"/>
      <c r="AFS77" s="403"/>
      <c r="AFT77" s="403"/>
      <c r="AFU77" s="403"/>
      <c r="AFV77" s="403"/>
      <c r="AFW77" s="403"/>
      <c r="AFX77" s="403"/>
      <c r="AFY77" s="403"/>
      <c r="AFZ77" s="403"/>
      <c r="AGA77" s="403"/>
      <c r="AGB77" s="403"/>
      <c r="AGC77" s="403"/>
      <c r="AGD77" s="403"/>
      <c r="AGE77" s="403"/>
      <c r="AGF77" s="403"/>
      <c r="AGG77" s="403"/>
      <c r="AGH77" s="403"/>
      <c r="AGI77" s="403"/>
      <c r="AGJ77" s="403"/>
      <c r="AGK77" s="403"/>
      <c r="AGL77" s="403"/>
      <c r="AGM77" s="403"/>
      <c r="AGN77" s="403"/>
      <c r="AGO77" s="403"/>
      <c r="AGP77" s="403"/>
      <c r="AGQ77" s="403"/>
      <c r="AGR77" s="403"/>
      <c r="AGS77" s="403"/>
      <c r="AGT77" s="403"/>
      <c r="AGU77" s="403"/>
      <c r="AGV77" s="403"/>
      <c r="AGW77" s="403"/>
      <c r="AGX77" s="403"/>
      <c r="AGY77" s="403"/>
      <c r="AGZ77" s="403"/>
      <c r="AHA77" s="403"/>
      <c r="AHB77" s="403"/>
      <c r="AHC77" s="403"/>
      <c r="AHD77" s="403"/>
      <c r="AHE77" s="403"/>
      <c r="AHF77" s="403"/>
      <c r="AHG77" s="403"/>
      <c r="AHH77" s="403"/>
      <c r="AHI77" s="403"/>
      <c r="AHJ77" s="403"/>
      <c r="AHK77" s="403"/>
      <c r="AHL77" s="403"/>
      <c r="AHM77" s="403"/>
      <c r="AHN77" s="403"/>
      <c r="AHO77" s="403"/>
      <c r="AHP77" s="403"/>
      <c r="AHQ77" s="403"/>
      <c r="AHR77" s="403"/>
      <c r="AHS77" s="403"/>
      <c r="AHT77" s="403"/>
      <c r="AHU77" s="403"/>
      <c r="AHV77" s="403"/>
      <c r="AHW77" s="403"/>
      <c r="AHX77" s="403"/>
      <c r="AHY77" s="403"/>
      <c r="AHZ77" s="403"/>
      <c r="AIA77" s="403"/>
      <c r="AIB77" s="403"/>
      <c r="AIC77" s="403"/>
      <c r="AID77" s="403"/>
      <c r="AIE77" s="403"/>
      <c r="AIF77" s="403"/>
      <c r="AIG77" s="403"/>
      <c r="AIH77" s="403"/>
      <c r="AII77" s="403"/>
      <c r="AIJ77" s="403"/>
      <c r="AIK77" s="403"/>
      <c r="AIL77" s="403"/>
      <c r="AIM77" s="403"/>
      <c r="AIN77" s="403"/>
      <c r="AIO77" s="403"/>
      <c r="AIP77" s="403"/>
      <c r="AIQ77" s="403"/>
      <c r="AIR77" s="403"/>
      <c r="AIS77" s="403"/>
      <c r="AIT77" s="403"/>
      <c r="AIU77" s="403"/>
      <c r="AIV77" s="403"/>
      <c r="AIW77" s="403"/>
      <c r="AIX77" s="403"/>
      <c r="AIY77" s="403"/>
      <c r="AIZ77" s="403"/>
      <c r="AJA77" s="403"/>
      <c r="AJB77" s="403"/>
      <c r="AJC77" s="403"/>
      <c r="AJD77" s="403"/>
      <c r="AJE77" s="403"/>
      <c r="AJF77" s="403"/>
      <c r="AJG77" s="403"/>
      <c r="AJH77" s="403"/>
      <c r="AJI77" s="403"/>
      <c r="AJJ77" s="403"/>
      <c r="AJK77" s="403"/>
      <c r="AJL77" s="403"/>
      <c r="AJM77" s="403"/>
      <c r="AJN77" s="403"/>
      <c r="AJO77" s="403"/>
      <c r="AJP77" s="403"/>
      <c r="AJQ77" s="403"/>
      <c r="AJR77" s="403"/>
      <c r="AJS77" s="403"/>
      <c r="AJT77" s="403"/>
      <c r="AJU77" s="403"/>
      <c r="AJV77" s="403"/>
      <c r="AJW77" s="403"/>
      <c r="AJX77" s="403"/>
      <c r="AJY77" s="403"/>
      <c r="AJZ77" s="403"/>
      <c r="AKA77" s="403"/>
      <c r="AKB77" s="403"/>
      <c r="AKC77" s="403"/>
      <c r="AKD77" s="403"/>
      <c r="AKE77" s="403"/>
      <c r="AKF77" s="403"/>
      <c r="AKG77" s="403"/>
      <c r="AKH77" s="403"/>
      <c r="AKI77" s="403"/>
      <c r="AKJ77" s="403"/>
      <c r="AKK77" s="403"/>
      <c r="AKL77" s="403"/>
      <c r="AKM77" s="403"/>
      <c r="AKN77" s="403"/>
      <c r="AKO77" s="403"/>
      <c r="AKP77" s="403"/>
      <c r="AKQ77" s="403"/>
      <c r="AKR77" s="403"/>
      <c r="AKS77" s="403"/>
      <c r="AKT77" s="403"/>
      <c r="AKU77" s="403"/>
      <c r="AKV77" s="403"/>
      <c r="AKW77" s="403"/>
      <c r="AKX77" s="403"/>
      <c r="AKY77" s="403"/>
      <c r="AKZ77" s="403"/>
      <c r="ALA77" s="403"/>
      <c r="ALB77" s="403"/>
      <c r="ALC77" s="403"/>
      <c r="ALD77" s="403"/>
      <c r="ALE77" s="403"/>
      <c r="ALF77" s="403"/>
      <c r="ALG77" s="403"/>
      <c r="ALH77" s="403"/>
      <c r="ALI77" s="403"/>
      <c r="ALJ77" s="403"/>
      <c r="ALK77" s="403"/>
      <c r="ALL77" s="403"/>
      <c r="ALM77" s="403"/>
      <c r="ALN77" s="403"/>
      <c r="ALO77" s="403"/>
      <c r="ALP77" s="403"/>
      <c r="ALQ77" s="403"/>
      <c r="ALR77" s="403"/>
      <c r="ALS77" s="403"/>
      <c r="ALT77" s="403"/>
      <c r="ALU77" s="403"/>
      <c r="ALV77" s="403"/>
      <c r="ALW77" s="403"/>
      <c r="ALX77" s="403"/>
      <c r="ALY77" s="403"/>
      <c r="ALZ77" s="403"/>
      <c r="AMA77" s="403"/>
      <c r="AMB77" s="403"/>
      <c r="AMC77" s="403"/>
      <c r="AMD77" s="403"/>
      <c r="AME77" s="403"/>
      <c r="AMF77" s="403"/>
      <c r="AMG77" s="403"/>
      <c r="AMH77" s="403"/>
      <c r="AMI77" s="403"/>
      <c r="AMJ77" s="403"/>
      <c r="AMK77" s="403"/>
      <c r="AML77" s="403"/>
      <c r="AMM77" s="403"/>
      <c r="AMN77" s="403"/>
      <c r="AMO77" s="403"/>
      <c r="AMP77" s="403"/>
      <c r="AMQ77" s="403"/>
      <c r="AMR77" s="403"/>
      <c r="AMS77" s="403"/>
      <c r="AMT77" s="403"/>
      <c r="AMU77" s="403"/>
      <c r="AMV77" s="403"/>
      <c r="AMW77" s="403"/>
      <c r="AMX77" s="403"/>
      <c r="AMY77" s="403"/>
      <c r="AMZ77" s="403"/>
      <c r="ANA77" s="403"/>
      <c r="ANB77" s="403"/>
      <c r="ANC77" s="403"/>
      <c r="AND77" s="403"/>
      <c r="ANE77" s="403"/>
      <c r="ANF77" s="403"/>
      <c r="ANG77" s="403"/>
      <c r="ANH77" s="403"/>
      <c r="ANI77" s="403"/>
      <c r="ANJ77" s="403"/>
      <c r="ANK77" s="403"/>
      <c r="ANL77" s="403"/>
      <c r="ANM77" s="403"/>
      <c r="ANN77" s="403"/>
      <c r="ANO77" s="403"/>
      <c r="ANP77" s="403"/>
      <c r="ANQ77" s="403"/>
      <c r="ANR77" s="403"/>
      <c r="ANS77" s="403"/>
      <c r="ANT77" s="403"/>
      <c r="ANU77" s="403"/>
      <c r="ANV77" s="403"/>
      <c r="ANW77" s="403"/>
      <c r="ANX77" s="403"/>
      <c r="ANY77" s="403"/>
      <c r="ANZ77" s="403"/>
      <c r="AOA77" s="403"/>
      <c r="AOB77" s="403"/>
      <c r="AOC77" s="403"/>
      <c r="AOD77" s="403"/>
      <c r="AOE77" s="403"/>
      <c r="AOF77" s="403"/>
      <c r="AOG77" s="403"/>
      <c r="AOH77" s="403"/>
      <c r="AOI77" s="403"/>
      <c r="AOJ77" s="403"/>
      <c r="AOK77" s="403"/>
      <c r="AOL77" s="403"/>
      <c r="AOM77" s="403"/>
      <c r="AON77" s="403"/>
      <c r="AOO77" s="403"/>
      <c r="AOP77" s="403"/>
      <c r="AOQ77" s="403"/>
      <c r="AOR77" s="403"/>
      <c r="AOS77" s="403"/>
      <c r="AOT77" s="403"/>
      <c r="AOU77" s="403"/>
      <c r="AOV77" s="403"/>
      <c r="AOW77" s="403"/>
      <c r="AOX77" s="403"/>
      <c r="AOY77" s="403"/>
      <c r="AOZ77" s="403"/>
      <c r="APA77" s="403"/>
      <c r="APB77" s="403"/>
      <c r="APC77" s="403"/>
      <c r="APD77" s="403"/>
      <c r="APE77" s="403"/>
      <c r="APF77" s="403"/>
      <c r="APG77" s="403"/>
      <c r="APH77" s="403"/>
      <c r="API77" s="403"/>
      <c r="APJ77" s="403"/>
      <c r="APK77" s="403"/>
      <c r="APL77" s="403"/>
      <c r="APM77" s="403"/>
      <c r="APN77" s="403"/>
      <c r="APO77" s="403"/>
      <c r="APP77" s="403"/>
      <c r="APQ77" s="403"/>
      <c r="APR77" s="403"/>
      <c r="APS77" s="403"/>
      <c r="APT77" s="403"/>
      <c r="APU77" s="403"/>
      <c r="APV77" s="403"/>
      <c r="APW77" s="403"/>
      <c r="APX77" s="403"/>
      <c r="APY77" s="403"/>
      <c r="APZ77" s="403"/>
      <c r="AQA77" s="403"/>
      <c r="AQB77" s="403"/>
      <c r="AQC77" s="403"/>
      <c r="AQD77" s="403"/>
      <c r="AQE77" s="403"/>
      <c r="AQF77" s="403"/>
      <c r="AQG77" s="403"/>
      <c r="AQH77" s="403"/>
      <c r="AQI77" s="403"/>
      <c r="AQJ77" s="403"/>
      <c r="AQK77" s="403"/>
      <c r="AQL77" s="403"/>
      <c r="AQM77" s="403"/>
      <c r="AQN77" s="403"/>
      <c r="AQO77" s="403"/>
      <c r="AQP77" s="403"/>
      <c r="AQQ77" s="403"/>
      <c r="AQR77" s="403"/>
      <c r="AQS77" s="403"/>
      <c r="AQT77" s="403"/>
      <c r="AQU77" s="403"/>
      <c r="AQV77" s="403"/>
      <c r="AQW77" s="403"/>
      <c r="AQX77" s="403"/>
      <c r="AQY77" s="403"/>
      <c r="AQZ77" s="403"/>
      <c r="ARA77" s="403"/>
      <c r="ARB77" s="403"/>
      <c r="ARC77" s="403"/>
      <c r="ARD77" s="403"/>
      <c r="ARE77" s="403"/>
      <c r="ARF77" s="403"/>
      <c r="ARG77" s="403"/>
      <c r="ARH77" s="403"/>
      <c r="ARI77" s="403"/>
      <c r="ARJ77" s="403"/>
      <c r="ARK77" s="403"/>
      <c r="ARL77" s="403"/>
      <c r="ARM77" s="403"/>
      <c r="ARN77" s="403"/>
      <c r="ARO77" s="403"/>
      <c r="ARP77" s="403"/>
      <c r="ARQ77" s="403"/>
      <c r="ARR77" s="403"/>
      <c r="ARS77" s="403"/>
      <c r="ART77" s="403"/>
      <c r="ARU77" s="403"/>
      <c r="ARV77" s="403"/>
      <c r="ARW77" s="403"/>
      <c r="ARX77" s="403"/>
      <c r="ARY77" s="403"/>
      <c r="ARZ77" s="403"/>
      <c r="ASA77" s="403"/>
      <c r="ASB77" s="403"/>
      <c r="ASC77" s="403"/>
      <c r="ASD77" s="403"/>
      <c r="ASE77" s="403"/>
      <c r="ASF77" s="403"/>
      <c r="ASG77" s="403"/>
      <c r="ASH77" s="403"/>
      <c r="ASI77" s="403"/>
      <c r="ASJ77" s="403"/>
      <c r="ASK77" s="403"/>
      <c r="ASL77" s="403"/>
      <c r="ASM77" s="403"/>
      <c r="ASN77" s="403"/>
      <c r="ASO77" s="403"/>
      <c r="ASP77" s="403"/>
      <c r="ASQ77" s="403"/>
      <c r="ASR77" s="403"/>
      <c r="ASS77" s="403"/>
      <c r="AST77" s="403"/>
      <c r="ASU77" s="403"/>
      <c r="ASV77" s="403"/>
      <c r="ASW77" s="403"/>
      <c r="ASX77" s="403"/>
      <c r="ASY77" s="403"/>
      <c r="ASZ77" s="403"/>
      <c r="ATA77" s="403"/>
      <c r="ATB77" s="403"/>
      <c r="ATC77" s="403"/>
      <c r="ATD77" s="403"/>
      <c r="ATE77" s="403"/>
      <c r="ATF77" s="403"/>
      <c r="ATG77" s="403"/>
      <c r="ATH77" s="403"/>
      <c r="ATI77" s="403"/>
      <c r="ATJ77" s="403"/>
      <c r="ATK77" s="403"/>
      <c r="ATL77" s="403"/>
      <c r="ATM77" s="403"/>
      <c r="ATN77" s="403"/>
      <c r="ATO77" s="403"/>
      <c r="ATP77" s="403"/>
      <c r="ATQ77" s="403"/>
      <c r="ATR77" s="403"/>
      <c r="ATS77" s="403"/>
      <c r="ATT77" s="403"/>
      <c r="ATU77" s="403"/>
      <c r="ATV77" s="403"/>
      <c r="ATW77" s="403"/>
      <c r="ATX77" s="403"/>
      <c r="ATY77" s="403"/>
      <c r="ATZ77" s="403"/>
      <c r="AUA77" s="403"/>
      <c r="AUB77" s="403"/>
      <c r="AUC77" s="403"/>
      <c r="AUD77" s="403"/>
      <c r="AUE77" s="403"/>
      <c r="AUF77" s="403"/>
      <c r="AUG77" s="403"/>
      <c r="AUH77" s="403"/>
      <c r="AUI77" s="403"/>
      <c r="AUJ77" s="403"/>
      <c r="AUK77" s="403"/>
      <c r="AUL77" s="403"/>
      <c r="AUM77" s="403"/>
      <c r="AUN77" s="403"/>
      <c r="AUO77" s="403"/>
      <c r="AUP77" s="403"/>
      <c r="AUQ77" s="403"/>
      <c r="AUR77" s="403"/>
      <c r="AUS77" s="403"/>
      <c r="AUT77" s="403"/>
      <c r="AUU77" s="403"/>
      <c r="AUV77" s="403"/>
      <c r="AUW77" s="403"/>
      <c r="AUX77" s="403"/>
      <c r="AUY77" s="403"/>
      <c r="AUZ77" s="403"/>
      <c r="AVA77" s="403"/>
      <c r="AVB77" s="403"/>
      <c r="AVC77" s="403"/>
      <c r="AVD77" s="403"/>
      <c r="AVE77" s="403"/>
      <c r="AVF77" s="403"/>
      <c r="AVG77" s="403"/>
      <c r="AVH77" s="403"/>
      <c r="AVI77" s="403"/>
      <c r="AVJ77" s="403"/>
      <c r="AVK77" s="403"/>
      <c r="AVL77" s="403"/>
      <c r="AVM77" s="403"/>
      <c r="AVN77" s="403"/>
      <c r="AVO77" s="403"/>
      <c r="AVP77" s="403"/>
      <c r="AVQ77" s="403"/>
      <c r="AVR77" s="403"/>
      <c r="AVS77" s="403"/>
      <c r="AVT77" s="403"/>
      <c r="AVU77" s="403"/>
      <c r="AVV77" s="403"/>
      <c r="AVW77" s="403"/>
      <c r="AVX77" s="403"/>
      <c r="AVY77" s="403"/>
      <c r="AVZ77" s="403"/>
      <c r="AWA77" s="403"/>
      <c r="AWB77" s="403"/>
      <c r="AWC77" s="403"/>
      <c r="AWD77" s="403"/>
      <c r="AWE77" s="403"/>
      <c r="AWF77" s="403"/>
      <c r="AWG77" s="403"/>
      <c r="AWH77" s="403"/>
      <c r="AWI77" s="403"/>
      <c r="AWJ77" s="403"/>
      <c r="AWK77" s="403"/>
      <c r="AWL77" s="403"/>
      <c r="AWM77" s="403"/>
      <c r="AWN77" s="403"/>
      <c r="AWO77" s="403"/>
      <c r="AWP77" s="403"/>
      <c r="AWQ77" s="403"/>
      <c r="AWR77" s="403"/>
      <c r="AWS77" s="403"/>
      <c r="AWT77" s="403"/>
      <c r="AWU77" s="403"/>
      <c r="AWV77" s="403"/>
      <c r="AWW77" s="403"/>
      <c r="AWX77" s="403"/>
      <c r="AWY77" s="403"/>
      <c r="AWZ77" s="403"/>
      <c r="AXA77" s="403"/>
      <c r="AXB77" s="403"/>
      <c r="AXC77" s="403"/>
      <c r="AXD77" s="403"/>
      <c r="AXE77" s="403"/>
      <c r="AXF77" s="403"/>
      <c r="AXG77" s="403"/>
      <c r="AXH77" s="403"/>
      <c r="AXI77" s="403"/>
      <c r="AXJ77" s="403"/>
      <c r="AXK77" s="403"/>
      <c r="AXL77" s="403"/>
      <c r="AXM77" s="403"/>
      <c r="AXN77" s="403"/>
      <c r="AXO77" s="403"/>
      <c r="AXP77" s="403"/>
      <c r="AXQ77" s="403"/>
      <c r="AXR77" s="403"/>
      <c r="AXS77" s="403"/>
      <c r="AXT77" s="403"/>
      <c r="AXU77" s="403"/>
      <c r="AXV77" s="403"/>
      <c r="AXW77" s="403"/>
      <c r="AXX77" s="403"/>
      <c r="AXY77" s="403"/>
      <c r="AXZ77" s="403"/>
      <c r="AYA77" s="403"/>
      <c r="AYB77" s="403"/>
      <c r="AYC77" s="403"/>
      <c r="AYD77" s="403"/>
      <c r="AYE77" s="403"/>
      <c r="AYF77" s="403"/>
      <c r="AYG77" s="403"/>
      <c r="AYH77" s="403"/>
      <c r="AYI77" s="403"/>
      <c r="AYJ77" s="403"/>
      <c r="AYK77" s="403"/>
      <c r="AYL77" s="403"/>
      <c r="AYM77" s="403"/>
      <c r="AYN77" s="403"/>
      <c r="AYO77" s="403"/>
      <c r="AYP77" s="403"/>
      <c r="AYQ77" s="403"/>
      <c r="AYR77" s="403"/>
      <c r="AYS77" s="403"/>
      <c r="AYT77" s="403"/>
      <c r="AYU77" s="403"/>
      <c r="AYV77" s="403"/>
      <c r="AYW77" s="403"/>
      <c r="AYX77" s="403"/>
      <c r="AYY77" s="403"/>
      <c r="AYZ77" s="403"/>
      <c r="AZA77" s="403"/>
      <c r="AZB77" s="403"/>
      <c r="AZC77" s="403"/>
      <c r="AZD77" s="403"/>
      <c r="AZE77" s="403"/>
      <c r="AZF77" s="403"/>
      <c r="AZG77" s="403"/>
      <c r="AZH77" s="403"/>
      <c r="AZI77" s="403"/>
      <c r="AZJ77" s="403"/>
      <c r="AZK77" s="403"/>
      <c r="AZL77" s="403"/>
      <c r="AZM77" s="403"/>
      <c r="AZN77" s="403"/>
      <c r="AZO77" s="403"/>
      <c r="AZP77" s="403"/>
      <c r="AZQ77" s="403"/>
      <c r="AZR77" s="403"/>
      <c r="AZS77" s="403"/>
      <c r="AZT77" s="403"/>
      <c r="AZU77" s="403"/>
      <c r="AZV77" s="403"/>
      <c r="AZW77" s="403"/>
      <c r="AZX77" s="403"/>
      <c r="AZY77" s="403"/>
      <c r="AZZ77" s="403"/>
      <c r="BAA77" s="403"/>
      <c r="BAB77" s="403"/>
      <c r="BAC77" s="403"/>
      <c r="BAD77" s="403"/>
      <c r="BAE77" s="403"/>
      <c r="BAF77" s="403"/>
      <c r="BAG77" s="403"/>
      <c r="BAH77" s="403"/>
      <c r="BAI77" s="403"/>
      <c r="BAJ77" s="403"/>
      <c r="BAK77" s="403"/>
      <c r="BAL77" s="403"/>
      <c r="BAM77" s="403"/>
      <c r="BAN77" s="403"/>
      <c r="BAO77" s="403"/>
      <c r="BAP77" s="403"/>
      <c r="BAQ77" s="403"/>
      <c r="BAR77" s="403"/>
      <c r="BAS77" s="403"/>
      <c r="BAT77" s="403"/>
      <c r="BAU77" s="403"/>
      <c r="BAV77" s="403"/>
      <c r="BAW77" s="403"/>
      <c r="BAX77" s="403"/>
      <c r="BAY77" s="403"/>
      <c r="BAZ77" s="403"/>
      <c r="BBA77" s="403"/>
      <c r="BBB77" s="403"/>
      <c r="BBC77" s="403"/>
      <c r="BBD77" s="403"/>
      <c r="BBE77" s="403"/>
      <c r="BBF77" s="403"/>
      <c r="BBG77" s="403"/>
      <c r="BBH77" s="403"/>
      <c r="BBI77" s="403"/>
      <c r="BBJ77" s="403"/>
      <c r="BBK77" s="403"/>
      <c r="BBL77" s="403"/>
      <c r="BBM77" s="403"/>
      <c r="BBN77" s="403"/>
      <c r="BBO77" s="403"/>
      <c r="BBP77" s="403"/>
      <c r="BBQ77" s="403"/>
      <c r="BBR77" s="403"/>
      <c r="BBS77" s="403"/>
      <c r="BBT77" s="403"/>
      <c r="BBU77" s="403"/>
      <c r="BBV77" s="403"/>
      <c r="BBW77" s="403"/>
      <c r="BBX77" s="403"/>
      <c r="BBY77" s="403"/>
      <c r="BBZ77" s="403"/>
      <c r="BCA77" s="403"/>
      <c r="BCB77" s="403"/>
      <c r="BCC77" s="403"/>
      <c r="BCD77" s="403"/>
      <c r="BCE77" s="403"/>
      <c r="BCF77" s="403"/>
      <c r="BCG77" s="403"/>
      <c r="BCH77" s="403"/>
      <c r="BCI77" s="403"/>
      <c r="BCJ77" s="403"/>
      <c r="BCK77" s="403"/>
      <c r="BCL77" s="403"/>
      <c r="BCM77" s="403"/>
      <c r="BCN77" s="403"/>
      <c r="BCO77" s="403"/>
      <c r="BCP77" s="403"/>
      <c r="BCQ77" s="403"/>
      <c r="BCR77" s="403"/>
      <c r="BCS77" s="403"/>
      <c r="BCT77" s="403"/>
      <c r="BCU77" s="403"/>
      <c r="BCV77" s="403"/>
      <c r="BCW77" s="403"/>
      <c r="BCX77" s="403"/>
      <c r="BCY77" s="403"/>
      <c r="BCZ77" s="403"/>
      <c r="BDA77" s="403"/>
      <c r="BDB77" s="403"/>
      <c r="BDC77" s="403"/>
      <c r="BDD77" s="403"/>
      <c r="BDE77" s="403"/>
      <c r="BDF77" s="403"/>
      <c r="BDG77" s="403"/>
      <c r="BDH77" s="403"/>
      <c r="BDI77" s="403"/>
      <c r="BDJ77" s="403"/>
      <c r="BDK77" s="403"/>
      <c r="BDL77" s="403"/>
      <c r="BDM77" s="403"/>
      <c r="BDN77" s="403"/>
      <c r="BDO77" s="403"/>
      <c r="BDP77" s="403"/>
      <c r="BDQ77" s="403"/>
      <c r="BDR77" s="403"/>
      <c r="BDS77" s="403"/>
      <c r="BDT77" s="403"/>
      <c r="BDU77" s="403"/>
      <c r="BDV77" s="403"/>
      <c r="BDW77" s="403"/>
      <c r="BDX77" s="403"/>
      <c r="BDY77" s="403"/>
      <c r="BDZ77" s="403"/>
      <c r="BEA77" s="403"/>
      <c r="BEB77" s="403"/>
      <c r="BEC77" s="403"/>
      <c r="BED77" s="403"/>
      <c r="BEE77" s="403"/>
      <c r="BEF77" s="403"/>
      <c r="BEG77" s="403"/>
      <c r="BEH77" s="403"/>
      <c r="BEI77" s="403"/>
      <c r="BEJ77" s="403"/>
      <c r="BEK77" s="403"/>
      <c r="BEL77" s="403"/>
      <c r="BEM77" s="403"/>
      <c r="BEN77" s="403"/>
      <c r="BEO77" s="403"/>
      <c r="BEP77" s="403"/>
      <c r="BEQ77" s="403"/>
      <c r="BER77" s="403"/>
      <c r="BES77" s="403"/>
      <c r="BET77" s="403"/>
      <c r="BEU77" s="403"/>
      <c r="BEV77" s="403"/>
      <c r="BEW77" s="403"/>
      <c r="BEX77" s="403"/>
      <c r="BEY77" s="403"/>
      <c r="BEZ77" s="403"/>
      <c r="BFA77" s="403"/>
      <c r="BFB77" s="403"/>
      <c r="BFC77" s="403"/>
      <c r="BFD77" s="403"/>
      <c r="BFE77" s="403"/>
      <c r="BFF77" s="403"/>
      <c r="BFG77" s="403"/>
      <c r="BFH77" s="403"/>
      <c r="BFI77" s="403"/>
      <c r="BFJ77" s="403"/>
      <c r="BFK77" s="403"/>
      <c r="BFL77" s="403"/>
      <c r="BFM77" s="403"/>
      <c r="BFN77" s="403"/>
      <c r="BFO77" s="403"/>
      <c r="BFP77" s="403"/>
      <c r="BFQ77" s="403"/>
      <c r="BFR77" s="403"/>
      <c r="BFS77" s="403"/>
      <c r="BFT77" s="403"/>
      <c r="BFU77" s="403"/>
      <c r="BFV77" s="403"/>
      <c r="BFW77" s="403"/>
      <c r="BFX77" s="403"/>
      <c r="BFY77" s="403"/>
      <c r="BFZ77" s="403"/>
      <c r="BGA77" s="403"/>
      <c r="BGB77" s="403"/>
      <c r="BGC77" s="403"/>
      <c r="BGD77" s="403"/>
      <c r="BGE77" s="403"/>
      <c r="BGF77" s="403"/>
      <c r="BGG77" s="403"/>
      <c r="BGH77" s="403"/>
      <c r="BGI77" s="403"/>
      <c r="BGJ77" s="403"/>
      <c r="BGK77" s="403"/>
      <c r="BGL77" s="403"/>
      <c r="BGM77" s="403"/>
      <c r="BGN77" s="403"/>
      <c r="BGO77" s="403"/>
      <c r="BGP77" s="403"/>
      <c r="BGQ77" s="403"/>
      <c r="BGR77" s="403"/>
      <c r="BGS77" s="403"/>
      <c r="BGT77" s="403"/>
      <c r="BGU77" s="403"/>
      <c r="BGV77" s="403"/>
      <c r="BGW77" s="403"/>
      <c r="BGX77" s="403"/>
      <c r="BGY77" s="403"/>
      <c r="BGZ77" s="403"/>
      <c r="BHA77" s="403"/>
      <c r="BHB77" s="403"/>
      <c r="BHC77" s="403"/>
      <c r="BHD77" s="403"/>
      <c r="BHE77" s="403"/>
      <c r="BHF77" s="403"/>
      <c r="BHG77" s="403"/>
      <c r="BHH77" s="403"/>
      <c r="BHI77" s="403"/>
      <c r="BHJ77" s="403"/>
      <c r="BHK77" s="403"/>
      <c r="BHL77" s="403"/>
      <c r="BHM77" s="403"/>
      <c r="BHN77" s="403"/>
      <c r="BHO77" s="403"/>
      <c r="BHP77" s="403"/>
      <c r="BHQ77" s="403"/>
      <c r="BHR77" s="403"/>
      <c r="BHS77" s="403"/>
      <c r="BHT77" s="403"/>
      <c r="BHU77" s="403"/>
      <c r="BHV77" s="403"/>
      <c r="BHW77" s="403"/>
      <c r="BHX77" s="403"/>
      <c r="BHY77" s="403"/>
      <c r="BHZ77" s="403"/>
      <c r="BIA77" s="403"/>
      <c r="BIB77" s="403"/>
      <c r="BIC77" s="403"/>
      <c r="BID77" s="403"/>
      <c r="BIE77" s="403"/>
      <c r="BIF77" s="403"/>
      <c r="BIG77" s="403"/>
      <c r="BIH77" s="403"/>
      <c r="BII77" s="403"/>
      <c r="BIJ77" s="403"/>
      <c r="BIK77" s="403"/>
      <c r="BIL77" s="403"/>
      <c r="BIM77" s="403"/>
      <c r="BIN77" s="403"/>
      <c r="BIO77" s="403"/>
      <c r="BIP77" s="403"/>
      <c r="BIQ77" s="403"/>
      <c r="BIR77" s="403"/>
      <c r="BIS77" s="403"/>
      <c r="BIT77" s="403"/>
      <c r="BIU77" s="403"/>
      <c r="BIV77" s="403"/>
      <c r="BIW77" s="403"/>
      <c r="BIX77" s="403"/>
      <c r="BIY77" s="403"/>
      <c r="BIZ77" s="403"/>
      <c r="BJA77" s="403"/>
      <c r="BJB77" s="403"/>
      <c r="BJC77" s="403"/>
      <c r="BJD77" s="403"/>
      <c r="BJE77" s="403"/>
      <c r="BJF77" s="403"/>
      <c r="BJG77" s="403"/>
      <c r="BJH77" s="403"/>
      <c r="BJI77" s="403"/>
      <c r="BJJ77" s="403"/>
      <c r="BJK77" s="403"/>
      <c r="BJL77" s="403"/>
      <c r="BJM77" s="403"/>
      <c r="BJN77" s="403"/>
      <c r="BJO77" s="403"/>
      <c r="BJP77" s="403"/>
      <c r="BJQ77" s="403"/>
      <c r="BJR77" s="403"/>
      <c r="BJS77" s="403"/>
      <c r="BJT77" s="403"/>
      <c r="BJU77" s="403"/>
      <c r="BJV77" s="403"/>
      <c r="BJW77" s="403"/>
      <c r="BJX77" s="403"/>
      <c r="BJY77" s="403"/>
      <c r="BJZ77" s="403"/>
      <c r="BKA77" s="403"/>
      <c r="BKB77" s="403"/>
      <c r="BKC77" s="403"/>
      <c r="BKD77" s="403"/>
      <c r="BKE77" s="403"/>
      <c r="BKF77" s="403"/>
      <c r="BKG77" s="403"/>
      <c r="BKH77" s="403"/>
      <c r="BKI77" s="403"/>
      <c r="BKJ77" s="403"/>
      <c r="BKK77" s="403"/>
      <c r="BKL77" s="403"/>
      <c r="BKM77" s="403"/>
      <c r="BKN77" s="403"/>
      <c r="BKO77" s="403"/>
      <c r="BKP77" s="403"/>
      <c r="BKQ77" s="403"/>
      <c r="BKR77" s="403"/>
      <c r="BKS77" s="403"/>
      <c r="BKT77" s="403"/>
      <c r="BKU77" s="403"/>
      <c r="BKV77" s="403"/>
      <c r="BKW77" s="403"/>
      <c r="BKX77" s="403"/>
      <c r="BKY77" s="403"/>
      <c r="BKZ77" s="403"/>
      <c r="BLA77" s="403"/>
      <c r="BLB77" s="403"/>
      <c r="BLC77" s="403"/>
      <c r="BLD77" s="403"/>
      <c r="BLE77" s="403"/>
      <c r="BLF77" s="403"/>
      <c r="BLG77" s="403"/>
      <c r="BLH77" s="403"/>
      <c r="BLI77" s="403"/>
      <c r="BLJ77" s="403"/>
      <c r="BLK77" s="403"/>
      <c r="BLL77" s="403"/>
      <c r="BLM77" s="403"/>
      <c r="BLN77" s="403"/>
      <c r="BLO77" s="403"/>
      <c r="BLP77" s="403"/>
      <c r="BLQ77" s="403"/>
      <c r="BLR77" s="403"/>
      <c r="BLS77" s="403"/>
      <c r="BLT77" s="403"/>
      <c r="BLU77" s="403"/>
      <c r="BLV77" s="403"/>
      <c r="BLW77" s="403"/>
      <c r="BLX77" s="403"/>
      <c r="BLY77" s="403"/>
      <c r="BLZ77" s="403"/>
      <c r="BMA77" s="403"/>
      <c r="BMB77" s="403"/>
      <c r="BMC77" s="403"/>
      <c r="BMD77" s="403"/>
      <c r="BME77" s="403"/>
      <c r="BMF77" s="403"/>
      <c r="BMG77" s="403"/>
      <c r="BMH77" s="403"/>
      <c r="BMI77" s="403"/>
      <c r="BMJ77" s="403"/>
      <c r="BMK77" s="403"/>
      <c r="BML77" s="403"/>
      <c r="BMM77" s="403"/>
      <c r="BMN77" s="403"/>
      <c r="BMO77" s="403"/>
      <c r="BMP77" s="403"/>
      <c r="BMQ77" s="403"/>
      <c r="BMR77" s="403"/>
      <c r="BMS77" s="403"/>
      <c r="BMT77" s="403"/>
      <c r="BMU77" s="403"/>
      <c r="BMV77" s="403"/>
      <c r="BMW77" s="403"/>
      <c r="BMX77" s="403"/>
      <c r="BMY77" s="403"/>
      <c r="BMZ77" s="403"/>
      <c r="BNA77" s="403"/>
      <c r="BNB77" s="403"/>
      <c r="BNC77" s="403"/>
      <c r="BND77" s="403"/>
      <c r="BNE77" s="403"/>
      <c r="BNF77" s="403"/>
      <c r="BNG77" s="403"/>
      <c r="BNH77" s="403"/>
      <c r="BNI77" s="403"/>
      <c r="BNJ77" s="403"/>
      <c r="BNK77" s="403"/>
      <c r="BNL77" s="403"/>
      <c r="BNM77" s="403"/>
      <c r="BNN77" s="403"/>
      <c r="BNO77" s="403"/>
      <c r="BNP77" s="403"/>
      <c r="BNQ77" s="403"/>
      <c r="BNR77" s="403"/>
      <c r="BNS77" s="403"/>
      <c r="BNT77" s="403"/>
      <c r="BNU77" s="403"/>
      <c r="BNV77" s="403"/>
      <c r="BNW77" s="403"/>
      <c r="BNX77" s="403"/>
      <c r="BNY77" s="403"/>
      <c r="BNZ77" s="403"/>
      <c r="BOA77" s="403"/>
      <c r="BOB77" s="403"/>
      <c r="BOC77" s="403"/>
      <c r="BOD77" s="403"/>
      <c r="BOE77" s="403"/>
      <c r="BOF77" s="403"/>
      <c r="BOG77" s="403"/>
      <c r="BOH77" s="403"/>
      <c r="BOI77" s="403"/>
      <c r="BOJ77" s="403"/>
      <c r="BOK77" s="403"/>
      <c r="BOL77" s="403"/>
      <c r="BOM77" s="403"/>
      <c r="BON77" s="403"/>
      <c r="BOO77" s="403"/>
      <c r="BOP77" s="403"/>
      <c r="BOQ77" s="403"/>
      <c r="BOR77" s="403"/>
      <c r="BOS77" s="403"/>
      <c r="BOT77" s="403"/>
      <c r="BOU77" s="403"/>
      <c r="BOV77" s="403"/>
      <c r="BOW77" s="403"/>
      <c r="BOX77" s="403"/>
      <c r="BOY77" s="403"/>
      <c r="BOZ77" s="403"/>
      <c r="BPA77" s="403"/>
      <c r="BPB77" s="403"/>
      <c r="BPC77" s="403"/>
      <c r="BPD77" s="403"/>
      <c r="BPE77" s="403"/>
      <c r="BPF77" s="403"/>
      <c r="BPG77" s="403"/>
      <c r="BPH77" s="403"/>
      <c r="BPI77" s="403"/>
      <c r="BPJ77" s="403"/>
      <c r="BPK77" s="403"/>
      <c r="BPL77" s="403"/>
      <c r="BPM77" s="403"/>
      <c r="BPN77" s="403"/>
      <c r="BPO77" s="403"/>
      <c r="BPP77" s="403"/>
      <c r="BPQ77" s="403"/>
      <c r="BPR77" s="403"/>
      <c r="BPS77" s="403"/>
      <c r="BPT77" s="403"/>
      <c r="BPU77" s="403"/>
      <c r="BPV77" s="403"/>
      <c r="BPW77" s="403"/>
      <c r="BPX77" s="403"/>
      <c r="BPY77" s="403"/>
      <c r="BPZ77" s="403"/>
      <c r="BQA77" s="403"/>
      <c r="BQB77" s="403"/>
      <c r="BQC77" s="403"/>
      <c r="BQD77" s="403"/>
      <c r="BQE77" s="403"/>
      <c r="BQF77" s="403"/>
      <c r="BQG77" s="403"/>
      <c r="BQH77" s="403"/>
      <c r="BQI77" s="403"/>
      <c r="BQJ77" s="403"/>
      <c r="BQK77" s="403"/>
      <c r="BQL77" s="403"/>
      <c r="BQM77" s="403"/>
      <c r="BQN77" s="403"/>
      <c r="BQO77" s="403"/>
      <c r="BQP77" s="403"/>
      <c r="BQQ77" s="403"/>
      <c r="BQR77" s="403"/>
      <c r="BQS77" s="403"/>
      <c r="BQT77" s="403"/>
      <c r="BQU77" s="403"/>
      <c r="BQV77" s="403"/>
      <c r="BQW77" s="403"/>
      <c r="BQX77" s="403"/>
      <c r="BQY77" s="403"/>
      <c r="BQZ77" s="403"/>
      <c r="BRA77" s="403"/>
      <c r="BRB77" s="403"/>
      <c r="BRC77" s="403"/>
      <c r="BRD77" s="403"/>
      <c r="BRE77" s="403"/>
      <c r="BRF77" s="403"/>
      <c r="BRG77" s="403"/>
      <c r="BRH77" s="403"/>
      <c r="BRI77" s="403"/>
      <c r="BRJ77" s="403"/>
      <c r="BRK77" s="403"/>
      <c r="BRL77" s="403"/>
      <c r="BRM77" s="403"/>
      <c r="BRN77" s="403"/>
      <c r="BRO77" s="403"/>
      <c r="BRP77" s="403"/>
      <c r="BRQ77" s="403"/>
      <c r="BRR77" s="403"/>
      <c r="BRS77" s="403"/>
      <c r="BRT77" s="403"/>
      <c r="BRU77" s="403"/>
      <c r="BRV77" s="403"/>
      <c r="BRW77" s="403"/>
      <c r="BRX77" s="403"/>
      <c r="BRY77" s="403"/>
      <c r="BRZ77" s="403"/>
      <c r="BSA77" s="403"/>
      <c r="BSB77" s="403"/>
      <c r="BSC77" s="403"/>
      <c r="BSD77" s="403"/>
      <c r="BSE77" s="403"/>
      <c r="BSF77" s="403"/>
      <c r="BSG77" s="403"/>
      <c r="BSH77" s="403"/>
      <c r="BSI77" s="403"/>
      <c r="BSJ77" s="403"/>
      <c r="BSK77" s="403"/>
      <c r="BSL77" s="403"/>
      <c r="BSM77" s="403"/>
      <c r="BSN77" s="403"/>
      <c r="BSO77" s="403"/>
      <c r="BSP77" s="403"/>
      <c r="BSQ77" s="403"/>
      <c r="BSR77" s="403"/>
      <c r="BSS77" s="403"/>
      <c r="BST77" s="403"/>
      <c r="BSU77" s="403"/>
      <c r="BSV77" s="403"/>
      <c r="BSW77" s="403"/>
      <c r="BSX77" s="403"/>
      <c r="BSY77" s="403"/>
      <c r="BSZ77" s="403"/>
      <c r="BTA77" s="403"/>
      <c r="BTB77" s="403"/>
      <c r="BTC77" s="403"/>
      <c r="BTD77" s="403"/>
      <c r="BTE77" s="403"/>
      <c r="BTF77" s="403"/>
      <c r="BTG77" s="403"/>
      <c r="BTH77" s="403"/>
      <c r="BTI77" s="403"/>
      <c r="BTJ77" s="403"/>
      <c r="BTK77" s="403"/>
      <c r="BTL77" s="403"/>
      <c r="BTM77" s="403"/>
      <c r="BTN77" s="403"/>
      <c r="BTO77" s="403"/>
      <c r="BTP77" s="403"/>
      <c r="BTQ77" s="403"/>
      <c r="BTR77" s="403"/>
      <c r="BTS77" s="403"/>
      <c r="BTT77" s="403"/>
      <c r="BTU77" s="403"/>
      <c r="BTV77" s="403"/>
      <c r="BTW77" s="403"/>
      <c r="BTX77" s="403"/>
      <c r="BTY77" s="403"/>
      <c r="BTZ77" s="403"/>
      <c r="BUA77" s="403"/>
      <c r="BUB77" s="403"/>
      <c r="BUC77" s="403"/>
      <c r="BUD77" s="403"/>
      <c r="BUE77" s="403"/>
      <c r="BUF77" s="403"/>
      <c r="BUG77" s="403"/>
      <c r="BUH77" s="403"/>
      <c r="BUI77" s="403"/>
      <c r="BUJ77" s="403"/>
      <c r="BUK77" s="403"/>
      <c r="BUL77" s="403"/>
      <c r="BUM77" s="403"/>
      <c r="BUN77" s="403"/>
      <c r="BUO77" s="403"/>
      <c r="BUP77" s="403"/>
      <c r="BUQ77" s="403"/>
      <c r="BUR77" s="403"/>
      <c r="BUS77" s="403"/>
      <c r="BUT77" s="403"/>
      <c r="BUU77" s="403"/>
      <c r="BUV77" s="403"/>
      <c r="BUW77" s="403"/>
      <c r="BUX77" s="403"/>
      <c r="BUY77" s="403"/>
      <c r="BUZ77" s="403"/>
      <c r="BVA77" s="403"/>
      <c r="BVB77" s="403"/>
      <c r="BVC77" s="403"/>
      <c r="BVD77" s="403"/>
      <c r="BVE77" s="403"/>
      <c r="BVF77" s="403"/>
      <c r="BVG77" s="403"/>
      <c r="BVH77" s="403"/>
      <c r="BVI77" s="403"/>
      <c r="BVJ77" s="403"/>
      <c r="BVK77" s="403"/>
      <c r="BVL77" s="403"/>
      <c r="BVM77" s="403"/>
      <c r="BVN77" s="403"/>
      <c r="BVO77" s="403"/>
      <c r="BVP77" s="403"/>
      <c r="BVQ77" s="403"/>
      <c r="BVR77" s="403"/>
      <c r="BVS77" s="403"/>
      <c r="BVT77" s="403"/>
      <c r="BVU77" s="403"/>
      <c r="BVV77" s="403"/>
      <c r="BVW77" s="403"/>
      <c r="BVX77" s="403"/>
      <c r="BVY77" s="403"/>
      <c r="BVZ77" s="403"/>
      <c r="BWA77" s="403"/>
      <c r="BWB77" s="403"/>
      <c r="BWC77" s="403"/>
      <c r="BWD77" s="403"/>
      <c r="BWE77" s="403"/>
      <c r="BWF77" s="403"/>
      <c r="BWG77" s="403"/>
      <c r="BWH77" s="403"/>
      <c r="BWI77" s="403"/>
      <c r="BWJ77" s="403"/>
      <c r="BWK77" s="403"/>
      <c r="BWL77" s="403"/>
      <c r="BWM77" s="403"/>
      <c r="BWN77" s="403"/>
      <c r="BWO77" s="403"/>
      <c r="BWP77" s="403"/>
      <c r="BWQ77" s="403"/>
      <c r="BWR77" s="403"/>
      <c r="BWS77" s="403"/>
      <c r="BWT77" s="403"/>
      <c r="BWU77" s="403"/>
      <c r="BWV77" s="403"/>
      <c r="BWW77" s="403"/>
      <c r="BWX77" s="403"/>
      <c r="BWY77" s="403"/>
      <c r="BWZ77" s="403"/>
      <c r="BXA77" s="403"/>
      <c r="BXB77" s="403"/>
      <c r="BXC77" s="403"/>
      <c r="BXD77" s="403"/>
      <c r="BXE77" s="403"/>
      <c r="BXF77" s="403"/>
      <c r="BXG77" s="403"/>
      <c r="BXH77" s="403"/>
      <c r="BXI77" s="403"/>
      <c r="BXJ77" s="403"/>
      <c r="BXK77" s="403"/>
      <c r="BXL77" s="403"/>
      <c r="BXM77" s="403"/>
      <c r="BXN77" s="403"/>
      <c r="BXO77" s="403"/>
      <c r="BXP77" s="403"/>
      <c r="BXQ77" s="403"/>
      <c r="BXR77" s="403"/>
      <c r="BXS77" s="403"/>
      <c r="BXT77" s="403"/>
      <c r="BXU77" s="403"/>
      <c r="BXV77" s="403"/>
      <c r="BXW77" s="403"/>
      <c r="BXX77" s="403"/>
      <c r="BXY77" s="403"/>
      <c r="BXZ77" s="403"/>
      <c r="BYA77" s="403"/>
      <c r="BYB77" s="403"/>
      <c r="BYC77" s="403"/>
      <c r="BYD77" s="403"/>
      <c r="BYE77" s="403"/>
      <c r="BYF77" s="403"/>
      <c r="BYG77" s="403"/>
      <c r="BYH77" s="403"/>
      <c r="BYI77" s="403"/>
      <c r="BYJ77" s="403"/>
      <c r="BYK77" s="403"/>
      <c r="BYL77" s="403"/>
      <c r="BYM77" s="403"/>
      <c r="BYN77" s="403"/>
      <c r="BYO77" s="403"/>
      <c r="BYP77" s="403"/>
      <c r="BYQ77" s="403"/>
      <c r="BYR77" s="403"/>
      <c r="BYS77" s="403"/>
      <c r="BYT77" s="403"/>
      <c r="BYU77" s="403"/>
      <c r="BYV77" s="403"/>
      <c r="BYW77" s="403"/>
      <c r="BYX77" s="403"/>
      <c r="BYY77" s="403"/>
      <c r="BYZ77" s="403"/>
      <c r="BZA77" s="403"/>
      <c r="BZB77" s="403"/>
      <c r="BZC77" s="403"/>
      <c r="BZD77" s="403"/>
      <c r="BZE77" s="403"/>
      <c r="BZF77" s="403"/>
      <c r="BZG77" s="403"/>
      <c r="BZH77" s="403"/>
      <c r="BZI77" s="403"/>
      <c r="BZJ77" s="403"/>
      <c r="BZK77" s="403"/>
      <c r="BZL77" s="403"/>
      <c r="BZM77" s="403"/>
      <c r="BZN77" s="403"/>
      <c r="BZO77" s="403"/>
      <c r="BZP77" s="403"/>
      <c r="BZQ77" s="403"/>
      <c r="BZR77" s="403"/>
      <c r="BZS77" s="403"/>
      <c r="BZT77" s="403"/>
      <c r="BZU77" s="403"/>
      <c r="BZV77" s="403"/>
      <c r="BZW77" s="403"/>
      <c r="BZX77" s="403"/>
      <c r="BZY77" s="403"/>
      <c r="BZZ77" s="403"/>
      <c r="CAA77" s="403"/>
      <c r="CAB77" s="403"/>
      <c r="CAC77" s="403"/>
      <c r="CAD77" s="403"/>
      <c r="CAE77" s="403"/>
      <c r="CAF77" s="403"/>
      <c r="CAG77" s="403"/>
      <c r="CAH77" s="403"/>
      <c r="CAI77" s="403"/>
      <c r="CAJ77" s="403"/>
      <c r="CAK77" s="403"/>
      <c r="CAL77" s="403"/>
      <c r="CAM77" s="403"/>
      <c r="CAN77" s="403"/>
      <c r="CAO77" s="403"/>
      <c r="CAP77" s="403"/>
      <c r="CAQ77" s="403"/>
      <c r="CAR77" s="403"/>
      <c r="CAS77" s="403"/>
      <c r="CAT77" s="403"/>
      <c r="CAU77" s="403"/>
      <c r="CAV77" s="403"/>
      <c r="CAW77" s="403"/>
      <c r="CAX77" s="403"/>
      <c r="CAY77" s="403"/>
      <c r="CAZ77" s="403"/>
      <c r="CBA77" s="403"/>
      <c r="CBB77" s="403"/>
      <c r="CBC77" s="403"/>
      <c r="CBD77" s="403"/>
      <c r="CBE77" s="403"/>
      <c r="CBF77" s="403"/>
      <c r="CBG77" s="403"/>
      <c r="CBH77" s="403"/>
      <c r="CBI77" s="403"/>
      <c r="CBJ77" s="403"/>
      <c r="CBK77" s="403"/>
      <c r="CBL77" s="403"/>
      <c r="CBM77" s="403"/>
      <c r="CBN77" s="403"/>
      <c r="CBO77" s="403"/>
      <c r="CBP77" s="403"/>
      <c r="CBQ77" s="403"/>
      <c r="CBR77" s="403"/>
      <c r="CBS77" s="403"/>
      <c r="CBT77" s="403"/>
      <c r="CBU77" s="403"/>
      <c r="CBV77" s="403"/>
      <c r="CBW77" s="403"/>
      <c r="CBX77" s="403"/>
      <c r="CBY77" s="403"/>
      <c r="CBZ77" s="403"/>
      <c r="CCA77" s="403"/>
      <c r="CCB77" s="403"/>
      <c r="CCC77" s="403"/>
      <c r="CCD77" s="403"/>
      <c r="CCE77" s="403"/>
      <c r="CCF77" s="403"/>
      <c r="CCG77" s="403"/>
      <c r="CCH77" s="403"/>
      <c r="CCI77" s="403"/>
      <c r="CCJ77" s="403"/>
      <c r="CCK77" s="403"/>
      <c r="CCL77" s="403"/>
      <c r="CCM77" s="403"/>
      <c r="CCN77" s="403"/>
      <c r="CCO77" s="403"/>
      <c r="CCP77" s="403"/>
      <c r="CCQ77" s="403"/>
      <c r="CCR77" s="403"/>
      <c r="CCS77" s="403"/>
      <c r="CCT77" s="403"/>
      <c r="CCU77" s="403"/>
      <c r="CCV77" s="403"/>
      <c r="CCW77" s="403"/>
      <c r="CCX77" s="403"/>
      <c r="CCY77" s="403"/>
      <c r="CCZ77" s="403"/>
      <c r="CDA77" s="403"/>
      <c r="CDB77" s="403"/>
      <c r="CDC77" s="403"/>
      <c r="CDD77" s="403"/>
      <c r="CDE77" s="403"/>
      <c r="CDF77" s="403"/>
      <c r="CDG77" s="403"/>
      <c r="CDH77" s="403"/>
      <c r="CDI77" s="403"/>
      <c r="CDJ77" s="403"/>
      <c r="CDK77" s="403"/>
      <c r="CDL77" s="403"/>
      <c r="CDM77" s="403"/>
      <c r="CDN77" s="403"/>
      <c r="CDO77" s="403"/>
      <c r="CDP77" s="403"/>
      <c r="CDQ77" s="403"/>
      <c r="CDR77" s="403"/>
      <c r="CDS77" s="403"/>
      <c r="CDT77" s="403"/>
      <c r="CDU77" s="403"/>
      <c r="CDV77" s="403"/>
      <c r="CDW77" s="403"/>
      <c r="CDX77" s="403"/>
      <c r="CDY77" s="403"/>
      <c r="CDZ77" s="403"/>
      <c r="CEA77" s="403"/>
      <c r="CEB77" s="403"/>
      <c r="CEC77" s="403"/>
      <c r="CED77" s="403"/>
      <c r="CEE77" s="403"/>
      <c r="CEF77" s="403"/>
      <c r="CEG77" s="403"/>
      <c r="CEH77" s="403"/>
      <c r="CEI77" s="403"/>
      <c r="CEJ77" s="403"/>
      <c r="CEK77" s="403"/>
      <c r="CEL77" s="403"/>
      <c r="CEM77" s="403"/>
      <c r="CEN77" s="403"/>
      <c r="CEO77" s="403"/>
      <c r="CEP77" s="403"/>
      <c r="CEQ77" s="403"/>
      <c r="CER77" s="403"/>
      <c r="CES77" s="403"/>
      <c r="CET77" s="403"/>
      <c r="CEU77" s="403"/>
      <c r="CEV77" s="403"/>
      <c r="CEW77" s="403"/>
      <c r="CEX77" s="403"/>
      <c r="CEY77" s="403"/>
      <c r="CEZ77" s="403"/>
      <c r="CFA77" s="403"/>
      <c r="CFB77" s="403"/>
      <c r="CFC77" s="403"/>
      <c r="CFD77" s="403"/>
      <c r="CFE77" s="403"/>
      <c r="CFF77" s="403"/>
      <c r="CFG77" s="403"/>
      <c r="CFH77" s="403"/>
      <c r="CFI77" s="403"/>
      <c r="CFJ77" s="403"/>
      <c r="CFK77" s="403"/>
      <c r="CFL77" s="403"/>
      <c r="CFM77" s="403"/>
      <c r="CFN77" s="403"/>
      <c r="CFO77" s="403"/>
      <c r="CFP77" s="403"/>
      <c r="CFQ77" s="403"/>
      <c r="CFR77" s="403"/>
      <c r="CFS77" s="403"/>
      <c r="CFT77" s="403"/>
      <c r="CFU77" s="403"/>
      <c r="CFV77" s="403"/>
      <c r="CFW77" s="403"/>
      <c r="CFX77" s="403"/>
      <c r="CFY77" s="403"/>
      <c r="CFZ77" s="403"/>
      <c r="CGA77" s="403"/>
      <c r="CGB77" s="403"/>
      <c r="CGC77" s="403"/>
      <c r="CGD77" s="403"/>
      <c r="CGE77" s="403"/>
      <c r="CGF77" s="403"/>
      <c r="CGG77" s="403"/>
      <c r="CGH77" s="403"/>
      <c r="CGI77" s="403"/>
      <c r="CGJ77" s="403"/>
      <c r="CGK77" s="403"/>
      <c r="CGL77" s="403"/>
      <c r="CGM77" s="403"/>
      <c r="CGN77" s="403"/>
      <c r="CGO77" s="403"/>
      <c r="CGP77" s="403"/>
      <c r="CGQ77" s="403"/>
      <c r="CGR77" s="403"/>
      <c r="CGS77" s="403"/>
      <c r="CGT77" s="403"/>
      <c r="CGU77" s="403"/>
      <c r="CGV77" s="403"/>
      <c r="CGW77" s="403"/>
      <c r="CGX77" s="403"/>
      <c r="CGY77" s="403"/>
      <c r="CGZ77" s="403"/>
      <c r="CHA77" s="403"/>
      <c r="CHB77" s="403"/>
      <c r="CHC77" s="403"/>
      <c r="CHD77" s="403"/>
      <c r="CHE77" s="403"/>
      <c r="CHF77" s="403"/>
      <c r="CHG77" s="403"/>
      <c r="CHH77" s="403"/>
      <c r="CHI77" s="403"/>
      <c r="CHJ77" s="403"/>
      <c r="CHK77" s="403"/>
      <c r="CHL77" s="403"/>
      <c r="CHM77" s="403"/>
      <c r="CHN77" s="403"/>
      <c r="CHO77" s="403"/>
      <c r="CHP77" s="403"/>
      <c r="CHQ77" s="403"/>
      <c r="CHR77" s="403"/>
      <c r="CHS77" s="403"/>
      <c r="CHT77" s="403"/>
      <c r="CHU77" s="403"/>
      <c r="CHV77" s="403"/>
      <c r="CHW77" s="403"/>
      <c r="CHX77" s="403"/>
      <c r="CHY77" s="403"/>
      <c r="CHZ77" s="403"/>
      <c r="CIA77" s="403"/>
      <c r="CIB77" s="403"/>
      <c r="CIC77" s="403"/>
      <c r="CID77" s="403"/>
      <c r="CIE77" s="403"/>
      <c r="CIF77" s="403"/>
      <c r="CIG77" s="403"/>
      <c r="CIH77" s="403"/>
      <c r="CII77" s="403"/>
      <c r="CIJ77" s="403"/>
      <c r="CIK77" s="403"/>
      <c r="CIL77" s="403"/>
      <c r="CIM77" s="403"/>
      <c r="CIN77" s="403"/>
      <c r="CIO77" s="403"/>
      <c r="CIP77" s="403"/>
      <c r="CIQ77" s="403"/>
      <c r="CIR77" s="403"/>
      <c r="CIS77" s="403"/>
      <c r="CIT77" s="403"/>
      <c r="CIU77" s="403"/>
      <c r="CIV77" s="403"/>
      <c r="CIW77" s="403"/>
      <c r="CIX77" s="403"/>
      <c r="CIY77" s="403"/>
      <c r="CIZ77" s="403"/>
      <c r="CJA77" s="403"/>
      <c r="CJB77" s="403"/>
      <c r="CJC77" s="403"/>
      <c r="CJD77" s="403"/>
      <c r="CJE77" s="403"/>
      <c r="CJF77" s="403"/>
      <c r="CJG77" s="403"/>
      <c r="CJH77" s="403"/>
      <c r="CJI77" s="403"/>
      <c r="CJJ77" s="403"/>
      <c r="CJK77" s="403"/>
      <c r="CJL77" s="403"/>
      <c r="CJM77" s="403"/>
      <c r="CJN77" s="403"/>
      <c r="CJO77" s="403"/>
      <c r="CJP77" s="403"/>
      <c r="CJQ77" s="403"/>
      <c r="CJR77" s="403"/>
      <c r="CJS77" s="403"/>
      <c r="CJT77" s="403"/>
      <c r="CJU77" s="403"/>
      <c r="CJV77" s="403"/>
      <c r="CJW77" s="403"/>
      <c r="CJX77" s="403"/>
      <c r="CJY77" s="403"/>
      <c r="CJZ77" s="403"/>
      <c r="CKA77" s="403"/>
      <c r="CKB77" s="403"/>
      <c r="CKC77" s="403"/>
      <c r="CKD77" s="403"/>
      <c r="CKE77" s="403"/>
      <c r="CKF77" s="403"/>
      <c r="CKG77" s="403"/>
      <c r="CKH77" s="403"/>
      <c r="CKI77" s="403"/>
      <c r="CKJ77" s="403"/>
      <c r="CKK77" s="403"/>
      <c r="CKL77" s="403"/>
      <c r="CKM77" s="403"/>
      <c r="CKN77" s="403"/>
      <c r="CKO77" s="403"/>
      <c r="CKP77" s="403"/>
      <c r="CKQ77" s="403"/>
      <c r="CKR77" s="403"/>
      <c r="CKS77" s="403"/>
      <c r="CKT77" s="403"/>
      <c r="CKU77" s="403"/>
      <c r="CKV77" s="403"/>
      <c r="CKW77" s="403"/>
      <c r="CKX77" s="403"/>
      <c r="CKY77" s="403"/>
      <c r="CKZ77" s="403"/>
      <c r="CLA77" s="403"/>
      <c r="CLB77" s="403"/>
      <c r="CLC77" s="403"/>
      <c r="CLD77" s="403"/>
      <c r="CLE77" s="403"/>
      <c r="CLF77" s="403"/>
      <c r="CLG77" s="403"/>
      <c r="CLH77" s="403"/>
      <c r="CLI77" s="403"/>
      <c r="CLJ77" s="403"/>
      <c r="CLK77" s="403"/>
      <c r="CLL77" s="403"/>
      <c r="CLM77" s="403"/>
      <c r="CLN77" s="403"/>
      <c r="CLO77" s="403"/>
      <c r="CLP77" s="403"/>
      <c r="CLQ77" s="403"/>
      <c r="CLR77" s="403"/>
      <c r="CLS77" s="403"/>
      <c r="CLT77" s="403"/>
      <c r="CLU77" s="403"/>
      <c r="CLV77" s="403"/>
      <c r="CLW77" s="403"/>
      <c r="CLX77" s="403"/>
      <c r="CLY77" s="403"/>
      <c r="CLZ77" s="403"/>
      <c r="CMA77" s="403"/>
      <c r="CMB77" s="403"/>
      <c r="CMC77" s="403"/>
      <c r="CMD77" s="403"/>
      <c r="CME77" s="403"/>
      <c r="CMF77" s="403"/>
      <c r="CMG77" s="403"/>
      <c r="CMH77" s="403"/>
      <c r="CMI77" s="403"/>
      <c r="CMJ77" s="403"/>
      <c r="CMK77" s="403"/>
      <c r="CML77" s="403"/>
      <c r="CMM77" s="403"/>
      <c r="CMN77" s="403"/>
      <c r="CMO77" s="403"/>
      <c r="CMP77" s="403"/>
      <c r="CMQ77" s="403"/>
      <c r="CMR77" s="403"/>
      <c r="CMS77" s="403"/>
      <c r="CMT77" s="403"/>
      <c r="CMU77" s="403"/>
      <c r="CMV77" s="403"/>
      <c r="CMW77" s="403"/>
      <c r="CMX77" s="403"/>
      <c r="CMY77" s="403"/>
      <c r="CMZ77" s="403"/>
      <c r="CNA77" s="403"/>
      <c r="CNB77" s="403"/>
      <c r="CNC77" s="403"/>
      <c r="CND77" s="403"/>
      <c r="CNE77" s="403"/>
      <c r="CNF77" s="403"/>
      <c r="CNG77" s="403"/>
      <c r="CNH77" s="403"/>
      <c r="CNI77" s="403"/>
      <c r="CNJ77" s="403"/>
      <c r="CNK77" s="403"/>
      <c r="CNL77" s="403"/>
      <c r="CNM77" s="403"/>
      <c r="CNN77" s="403"/>
      <c r="CNO77" s="403"/>
      <c r="CNP77" s="403"/>
      <c r="CNQ77" s="403"/>
      <c r="CNR77" s="403"/>
      <c r="CNS77" s="403"/>
      <c r="CNT77" s="403"/>
      <c r="CNU77" s="403"/>
      <c r="CNV77" s="403"/>
      <c r="CNW77" s="403"/>
      <c r="CNX77" s="403"/>
      <c r="CNY77" s="403"/>
      <c r="CNZ77" s="403"/>
      <c r="COA77" s="403"/>
      <c r="COB77" s="403"/>
      <c r="COC77" s="403"/>
      <c r="COD77" s="403"/>
      <c r="COE77" s="403"/>
      <c r="COF77" s="403"/>
      <c r="COG77" s="403"/>
      <c r="COH77" s="403"/>
      <c r="COI77" s="403"/>
      <c r="COJ77" s="403"/>
      <c r="COK77" s="403"/>
      <c r="COL77" s="403"/>
      <c r="COM77" s="403"/>
      <c r="CON77" s="403"/>
      <c r="COO77" s="403"/>
      <c r="COP77" s="403"/>
      <c r="COQ77" s="403"/>
      <c r="COR77" s="403"/>
      <c r="COS77" s="403"/>
      <c r="COT77" s="403"/>
      <c r="COU77" s="403"/>
      <c r="COV77" s="403"/>
      <c r="COW77" s="403"/>
      <c r="COX77" s="403"/>
      <c r="COY77" s="403"/>
      <c r="COZ77" s="403"/>
      <c r="CPA77" s="403"/>
      <c r="CPB77" s="403"/>
      <c r="CPC77" s="403"/>
      <c r="CPD77" s="403"/>
      <c r="CPE77" s="403"/>
      <c r="CPF77" s="403"/>
      <c r="CPG77" s="403"/>
      <c r="CPH77" s="403"/>
      <c r="CPI77" s="403"/>
      <c r="CPJ77" s="403"/>
      <c r="CPK77" s="403"/>
      <c r="CPL77" s="403"/>
      <c r="CPM77" s="403"/>
      <c r="CPN77" s="403"/>
      <c r="CPO77" s="403"/>
      <c r="CPP77" s="403"/>
      <c r="CPQ77" s="403"/>
      <c r="CPR77" s="403"/>
      <c r="CPS77" s="403"/>
      <c r="CPT77" s="403"/>
      <c r="CPU77" s="403"/>
      <c r="CPV77" s="403"/>
      <c r="CPW77" s="403"/>
      <c r="CPX77" s="403"/>
      <c r="CPY77" s="403"/>
      <c r="CPZ77" s="403"/>
      <c r="CQA77" s="403"/>
      <c r="CQB77" s="403"/>
      <c r="CQC77" s="403"/>
      <c r="CQD77" s="403"/>
      <c r="CQE77" s="403"/>
      <c r="CQF77" s="403"/>
      <c r="CQG77" s="403"/>
      <c r="CQH77" s="403"/>
      <c r="CQI77" s="403"/>
      <c r="CQJ77" s="403"/>
      <c r="CQK77" s="403"/>
      <c r="CQL77" s="403"/>
      <c r="CQM77" s="403"/>
      <c r="CQN77" s="403"/>
      <c r="CQO77" s="403"/>
      <c r="CQP77" s="403"/>
      <c r="CQQ77" s="403"/>
      <c r="CQR77" s="403"/>
      <c r="CQS77" s="403"/>
      <c r="CQT77" s="403"/>
      <c r="CQU77" s="403"/>
      <c r="CQV77" s="403"/>
      <c r="CQW77" s="403"/>
      <c r="CQX77" s="403"/>
      <c r="CQY77" s="403"/>
      <c r="CQZ77" s="403"/>
      <c r="CRA77" s="403"/>
      <c r="CRB77" s="403"/>
      <c r="CRC77" s="403"/>
      <c r="CRD77" s="403"/>
      <c r="CRE77" s="403"/>
      <c r="CRF77" s="403"/>
      <c r="CRG77" s="403"/>
      <c r="CRH77" s="403"/>
      <c r="CRI77" s="403"/>
      <c r="CRJ77" s="403"/>
      <c r="CRK77" s="403"/>
      <c r="CRL77" s="403"/>
      <c r="CRM77" s="403"/>
      <c r="CRN77" s="403"/>
      <c r="CRO77" s="403"/>
      <c r="CRP77" s="403"/>
      <c r="CRQ77" s="403"/>
      <c r="CRR77" s="403"/>
      <c r="CRS77" s="403"/>
      <c r="CRT77" s="403"/>
      <c r="CRU77" s="403"/>
      <c r="CRV77" s="403"/>
      <c r="CRW77" s="403"/>
      <c r="CRX77" s="403"/>
      <c r="CRY77" s="403"/>
      <c r="CRZ77" s="403"/>
      <c r="CSA77" s="403"/>
      <c r="CSB77" s="403"/>
      <c r="CSC77" s="403"/>
      <c r="CSD77" s="403"/>
      <c r="CSE77" s="403"/>
      <c r="CSF77" s="403"/>
      <c r="CSG77" s="403"/>
      <c r="CSH77" s="403"/>
      <c r="CSI77" s="403"/>
      <c r="CSJ77" s="403"/>
      <c r="CSK77" s="403"/>
      <c r="CSL77" s="403"/>
      <c r="CSM77" s="403"/>
      <c r="CSN77" s="403"/>
      <c r="CSO77" s="403"/>
      <c r="CSP77" s="403"/>
      <c r="CSQ77" s="403"/>
      <c r="CSR77" s="403"/>
      <c r="CSS77" s="403"/>
      <c r="CST77" s="403"/>
      <c r="CSU77" s="403"/>
      <c r="CSV77" s="403"/>
      <c r="CSW77" s="403"/>
      <c r="CSX77" s="403"/>
      <c r="CSY77" s="403"/>
      <c r="CSZ77" s="403"/>
      <c r="CTA77" s="403"/>
      <c r="CTB77" s="403"/>
      <c r="CTC77" s="403"/>
      <c r="CTD77" s="403"/>
      <c r="CTE77" s="403"/>
      <c r="CTF77" s="403"/>
      <c r="CTG77" s="403"/>
      <c r="CTH77" s="403"/>
      <c r="CTI77" s="403"/>
      <c r="CTJ77" s="403"/>
      <c r="CTK77" s="403"/>
      <c r="CTL77" s="403"/>
      <c r="CTM77" s="403"/>
      <c r="CTN77" s="403"/>
      <c r="CTO77" s="403"/>
      <c r="CTP77" s="403"/>
      <c r="CTQ77" s="403"/>
      <c r="CTR77" s="403"/>
      <c r="CTS77" s="403"/>
      <c r="CTT77" s="403"/>
      <c r="CTU77" s="403"/>
      <c r="CTV77" s="403"/>
      <c r="CTW77" s="403"/>
      <c r="CTX77" s="403"/>
      <c r="CTY77" s="403"/>
      <c r="CTZ77" s="403"/>
      <c r="CUA77" s="403"/>
      <c r="CUB77" s="403"/>
      <c r="CUC77" s="403"/>
      <c r="CUD77" s="403"/>
      <c r="CUE77" s="403"/>
      <c r="CUF77" s="403"/>
      <c r="CUG77" s="403"/>
      <c r="CUH77" s="403"/>
      <c r="CUI77" s="403"/>
      <c r="CUJ77" s="403"/>
      <c r="CUK77" s="403"/>
      <c r="CUL77" s="403"/>
      <c r="CUM77" s="403"/>
      <c r="CUN77" s="403"/>
      <c r="CUO77" s="403"/>
      <c r="CUP77" s="403"/>
      <c r="CUQ77" s="403"/>
      <c r="CUR77" s="403"/>
      <c r="CUS77" s="403"/>
      <c r="CUT77" s="403"/>
      <c r="CUU77" s="403"/>
      <c r="CUV77" s="403"/>
      <c r="CUW77" s="403"/>
      <c r="CUX77" s="403"/>
      <c r="CUY77" s="403"/>
      <c r="CUZ77" s="403"/>
      <c r="CVA77" s="403"/>
      <c r="CVB77" s="403"/>
      <c r="CVC77" s="403"/>
      <c r="CVD77" s="403"/>
      <c r="CVE77" s="403"/>
      <c r="CVF77" s="403"/>
      <c r="CVG77" s="403"/>
      <c r="CVH77" s="403"/>
      <c r="CVI77" s="403"/>
      <c r="CVJ77" s="403"/>
      <c r="CVK77" s="403"/>
      <c r="CVL77" s="403"/>
      <c r="CVM77" s="403"/>
      <c r="CVN77" s="403"/>
      <c r="CVO77" s="403"/>
      <c r="CVP77" s="403"/>
      <c r="CVQ77" s="403"/>
      <c r="CVR77" s="403"/>
      <c r="CVS77" s="403"/>
      <c r="CVT77" s="403"/>
      <c r="CVU77" s="403"/>
      <c r="CVV77" s="403"/>
      <c r="CVW77" s="403"/>
      <c r="CVX77" s="403"/>
      <c r="CVY77" s="403"/>
      <c r="CVZ77" s="403"/>
      <c r="CWA77" s="403"/>
      <c r="CWB77" s="403"/>
      <c r="CWC77" s="403"/>
      <c r="CWD77" s="403"/>
      <c r="CWE77" s="403"/>
      <c r="CWF77" s="403"/>
      <c r="CWG77" s="403"/>
      <c r="CWH77" s="403"/>
      <c r="CWI77" s="403"/>
      <c r="CWJ77" s="403"/>
      <c r="CWK77" s="403"/>
      <c r="CWL77" s="403"/>
      <c r="CWM77" s="403"/>
      <c r="CWN77" s="403"/>
      <c r="CWO77" s="403"/>
      <c r="CWP77" s="403"/>
      <c r="CWQ77" s="403"/>
      <c r="CWR77" s="403"/>
      <c r="CWS77" s="403"/>
      <c r="CWT77" s="403"/>
      <c r="CWU77" s="403"/>
      <c r="CWV77" s="403"/>
      <c r="CWW77" s="403"/>
      <c r="CWX77" s="403"/>
      <c r="CWY77" s="403"/>
      <c r="CWZ77" s="403"/>
      <c r="CXA77" s="403"/>
      <c r="CXB77" s="403"/>
      <c r="CXC77" s="403"/>
      <c r="CXD77" s="403"/>
      <c r="CXE77" s="403"/>
      <c r="CXF77" s="403"/>
      <c r="CXG77" s="403"/>
      <c r="CXH77" s="403"/>
      <c r="CXI77" s="403"/>
      <c r="CXJ77" s="403"/>
      <c r="CXK77" s="403"/>
      <c r="CXL77" s="403"/>
      <c r="CXM77" s="403"/>
      <c r="CXN77" s="403"/>
      <c r="CXO77" s="403"/>
      <c r="CXP77" s="403"/>
      <c r="CXQ77" s="403"/>
      <c r="CXR77" s="403"/>
      <c r="CXS77" s="403"/>
      <c r="CXT77" s="403"/>
      <c r="CXU77" s="403"/>
      <c r="CXV77" s="403"/>
      <c r="CXW77" s="403"/>
      <c r="CXX77" s="403"/>
      <c r="CXY77" s="403"/>
      <c r="CXZ77" s="403"/>
      <c r="CYA77" s="403"/>
      <c r="CYB77" s="403"/>
      <c r="CYC77" s="403"/>
      <c r="CYD77" s="403"/>
      <c r="CYE77" s="403"/>
      <c r="CYF77" s="403"/>
      <c r="CYG77" s="403"/>
      <c r="CYH77" s="403"/>
      <c r="CYI77" s="403"/>
      <c r="CYJ77" s="403"/>
      <c r="CYK77" s="403"/>
      <c r="CYL77" s="403"/>
      <c r="CYM77" s="403"/>
      <c r="CYN77" s="403"/>
      <c r="CYO77" s="403"/>
      <c r="CYP77" s="403"/>
      <c r="CYQ77" s="403"/>
      <c r="CYR77" s="403"/>
      <c r="CYS77" s="403"/>
      <c r="CYT77" s="403"/>
      <c r="CYU77" s="403"/>
      <c r="CYV77" s="403"/>
      <c r="CYW77" s="403"/>
      <c r="CYX77" s="403"/>
      <c r="CYY77" s="403"/>
      <c r="CYZ77" s="403"/>
      <c r="CZA77" s="403"/>
      <c r="CZB77" s="403"/>
      <c r="CZC77" s="403"/>
      <c r="CZD77" s="403"/>
      <c r="CZE77" s="403"/>
      <c r="CZF77" s="403"/>
      <c r="CZG77" s="403"/>
      <c r="CZH77" s="403"/>
      <c r="CZI77" s="403"/>
      <c r="CZJ77" s="403"/>
      <c r="CZK77" s="403"/>
      <c r="CZL77" s="403"/>
      <c r="CZM77" s="403"/>
      <c r="CZN77" s="403"/>
      <c r="CZO77" s="403"/>
      <c r="CZP77" s="403"/>
      <c r="CZQ77" s="403"/>
      <c r="CZR77" s="403"/>
      <c r="CZS77" s="403"/>
      <c r="CZT77" s="403"/>
      <c r="CZU77" s="403"/>
      <c r="CZV77" s="403"/>
      <c r="CZW77" s="403"/>
      <c r="CZX77" s="403"/>
      <c r="CZY77" s="403"/>
      <c r="CZZ77" s="403"/>
      <c r="DAA77" s="403"/>
      <c r="DAB77" s="403"/>
      <c r="DAC77" s="403"/>
      <c r="DAD77" s="403"/>
      <c r="DAE77" s="403"/>
      <c r="DAF77" s="403"/>
      <c r="DAG77" s="403"/>
      <c r="DAH77" s="403"/>
      <c r="DAI77" s="403"/>
      <c r="DAJ77" s="403"/>
      <c r="DAK77" s="403"/>
      <c r="DAL77" s="403"/>
      <c r="DAM77" s="403"/>
      <c r="DAN77" s="403"/>
      <c r="DAO77" s="403"/>
      <c r="DAP77" s="403"/>
      <c r="DAQ77" s="403"/>
      <c r="DAR77" s="403"/>
      <c r="DAS77" s="403"/>
      <c r="DAT77" s="403"/>
      <c r="DAU77" s="403"/>
      <c r="DAV77" s="403"/>
      <c r="DAW77" s="403"/>
      <c r="DAX77" s="403"/>
      <c r="DAY77" s="403"/>
      <c r="DAZ77" s="403"/>
      <c r="DBA77" s="403"/>
      <c r="DBB77" s="403"/>
      <c r="DBC77" s="403"/>
      <c r="DBD77" s="403"/>
      <c r="DBE77" s="403"/>
      <c r="DBF77" s="403"/>
      <c r="DBG77" s="403"/>
      <c r="DBH77" s="403"/>
      <c r="DBI77" s="403"/>
      <c r="DBJ77" s="403"/>
      <c r="DBK77" s="403"/>
      <c r="DBL77" s="403"/>
      <c r="DBM77" s="403"/>
      <c r="DBN77" s="403"/>
      <c r="DBO77" s="403"/>
      <c r="DBP77" s="403"/>
      <c r="DBQ77" s="403"/>
      <c r="DBR77" s="403"/>
      <c r="DBS77" s="403"/>
      <c r="DBT77" s="403"/>
      <c r="DBU77" s="403"/>
      <c r="DBV77" s="403"/>
      <c r="DBW77" s="403"/>
      <c r="DBX77" s="403"/>
      <c r="DBY77" s="403"/>
      <c r="DBZ77" s="403"/>
      <c r="DCA77" s="403"/>
      <c r="DCB77" s="403"/>
      <c r="DCC77" s="403"/>
      <c r="DCD77" s="403"/>
      <c r="DCE77" s="403"/>
      <c r="DCF77" s="403"/>
      <c r="DCG77" s="403"/>
      <c r="DCH77" s="403"/>
      <c r="DCI77" s="403"/>
      <c r="DCJ77" s="403"/>
      <c r="DCK77" s="403"/>
      <c r="DCL77" s="403"/>
      <c r="DCM77" s="403"/>
      <c r="DCN77" s="403"/>
      <c r="DCO77" s="403"/>
      <c r="DCP77" s="403"/>
      <c r="DCQ77" s="403"/>
      <c r="DCR77" s="403"/>
      <c r="DCS77" s="403"/>
      <c r="DCT77" s="403"/>
      <c r="DCU77" s="403"/>
      <c r="DCV77" s="403"/>
      <c r="DCW77" s="403"/>
      <c r="DCX77" s="403"/>
      <c r="DCY77" s="403"/>
      <c r="DCZ77" s="403"/>
      <c r="DDA77" s="403"/>
      <c r="DDB77" s="403"/>
      <c r="DDC77" s="403"/>
      <c r="DDD77" s="403"/>
      <c r="DDE77" s="403"/>
      <c r="DDF77" s="403"/>
      <c r="DDG77" s="403"/>
      <c r="DDH77" s="403"/>
      <c r="DDI77" s="403"/>
      <c r="DDJ77" s="403"/>
      <c r="DDK77" s="403"/>
      <c r="DDL77" s="403"/>
      <c r="DDM77" s="403"/>
      <c r="DDN77" s="403"/>
      <c r="DDO77" s="403"/>
      <c r="DDP77" s="403"/>
      <c r="DDQ77" s="403"/>
      <c r="DDR77" s="403"/>
      <c r="DDS77" s="403"/>
      <c r="DDT77" s="403"/>
      <c r="DDU77" s="403"/>
      <c r="DDV77" s="403"/>
      <c r="DDW77" s="403"/>
      <c r="DDX77" s="403"/>
      <c r="DDY77" s="403"/>
      <c r="DDZ77" s="403"/>
      <c r="DEA77" s="403"/>
      <c r="DEB77" s="403"/>
      <c r="DEC77" s="403"/>
      <c r="DED77" s="403"/>
      <c r="DEE77" s="403"/>
      <c r="DEF77" s="403"/>
      <c r="DEG77" s="403"/>
      <c r="DEH77" s="403"/>
      <c r="DEI77" s="403"/>
      <c r="DEJ77" s="403"/>
      <c r="DEK77" s="403"/>
      <c r="DEL77" s="403"/>
      <c r="DEM77" s="403"/>
      <c r="DEN77" s="403"/>
      <c r="DEO77" s="403"/>
      <c r="DEP77" s="403"/>
      <c r="DEQ77" s="403"/>
      <c r="DER77" s="403"/>
      <c r="DES77" s="403"/>
      <c r="DET77" s="403"/>
      <c r="DEU77" s="403"/>
      <c r="DEV77" s="403"/>
      <c r="DEW77" s="403"/>
      <c r="DEX77" s="403"/>
      <c r="DEY77" s="403"/>
      <c r="DEZ77" s="403"/>
      <c r="DFA77" s="403"/>
      <c r="DFB77" s="403"/>
      <c r="DFC77" s="403"/>
      <c r="DFD77" s="403"/>
      <c r="DFE77" s="403"/>
      <c r="DFF77" s="403"/>
      <c r="DFG77" s="403"/>
      <c r="DFH77" s="403"/>
      <c r="DFI77" s="403"/>
      <c r="DFJ77" s="403"/>
      <c r="DFK77" s="403"/>
      <c r="DFL77" s="403"/>
      <c r="DFM77" s="403"/>
      <c r="DFN77" s="403"/>
      <c r="DFO77" s="403"/>
      <c r="DFP77" s="403"/>
      <c r="DFQ77" s="403"/>
      <c r="DFR77" s="403"/>
      <c r="DFS77" s="403"/>
      <c r="DFT77" s="403"/>
      <c r="DFU77" s="403"/>
      <c r="DFV77" s="403"/>
      <c r="DFW77" s="403"/>
      <c r="DFX77" s="403"/>
      <c r="DFY77" s="403"/>
      <c r="DFZ77" s="403"/>
      <c r="DGA77" s="403"/>
      <c r="DGB77" s="403"/>
      <c r="DGC77" s="403"/>
      <c r="DGD77" s="403"/>
      <c r="DGE77" s="403"/>
      <c r="DGF77" s="403"/>
      <c r="DGG77" s="403"/>
      <c r="DGH77" s="403"/>
      <c r="DGI77" s="403"/>
      <c r="DGJ77" s="403"/>
      <c r="DGK77" s="403"/>
      <c r="DGL77" s="403"/>
      <c r="DGM77" s="403"/>
      <c r="DGN77" s="403"/>
      <c r="DGO77" s="403"/>
      <c r="DGP77" s="403"/>
      <c r="DGQ77" s="403"/>
      <c r="DGR77" s="403"/>
      <c r="DGS77" s="403"/>
      <c r="DGT77" s="403"/>
      <c r="DGU77" s="403"/>
      <c r="DGV77" s="403"/>
      <c r="DGW77" s="403"/>
      <c r="DGX77" s="403"/>
      <c r="DGY77" s="403"/>
      <c r="DGZ77" s="403"/>
      <c r="DHA77" s="403"/>
      <c r="DHB77" s="403"/>
      <c r="DHC77" s="403"/>
      <c r="DHD77" s="403"/>
      <c r="DHE77" s="403"/>
      <c r="DHF77" s="403"/>
      <c r="DHG77" s="403"/>
      <c r="DHH77" s="403"/>
      <c r="DHI77" s="403"/>
      <c r="DHJ77" s="403"/>
      <c r="DHK77" s="403"/>
      <c r="DHL77" s="403"/>
      <c r="DHM77" s="403"/>
      <c r="DHN77" s="403"/>
      <c r="DHO77" s="403"/>
      <c r="DHP77" s="403"/>
      <c r="DHQ77" s="403"/>
      <c r="DHR77" s="403"/>
      <c r="DHS77" s="403"/>
      <c r="DHT77" s="403"/>
      <c r="DHU77" s="403"/>
      <c r="DHV77" s="403"/>
      <c r="DHW77" s="403"/>
      <c r="DHX77" s="403"/>
      <c r="DHY77" s="403"/>
      <c r="DHZ77" s="403"/>
      <c r="DIA77" s="403"/>
      <c r="DIB77" s="403"/>
      <c r="DIC77" s="403"/>
      <c r="DID77" s="403"/>
      <c r="DIE77" s="403"/>
      <c r="DIF77" s="403"/>
      <c r="DIG77" s="403"/>
      <c r="DIH77" s="403"/>
      <c r="DII77" s="403"/>
      <c r="DIJ77" s="403"/>
      <c r="DIK77" s="403"/>
      <c r="DIL77" s="403"/>
      <c r="DIM77" s="403"/>
      <c r="DIN77" s="403"/>
      <c r="DIO77" s="403"/>
      <c r="DIP77" s="403"/>
      <c r="DIQ77" s="403"/>
      <c r="DIR77" s="403"/>
      <c r="DIS77" s="403"/>
      <c r="DIT77" s="403"/>
      <c r="DIU77" s="403"/>
      <c r="DIV77" s="403"/>
      <c r="DIW77" s="403"/>
      <c r="DIX77" s="403"/>
      <c r="DIY77" s="403"/>
      <c r="DIZ77" s="403"/>
      <c r="DJA77" s="403"/>
      <c r="DJB77" s="403"/>
      <c r="DJC77" s="403"/>
      <c r="DJD77" s="403"/>
      <c r="DJE77" s="403"/>
      <c r="DJF77" s="403"/>
      <c r="DJG77" s="403"/>
      <c r="DJH77" s="403"/>
      <c r="DJI77" s="403"/>
      <c r="DJJ77" s="403"/>
      <c r="DJK77" s="403"/>
      <c r="DJL77" s="403"/>
      <c r="DJM77" s="403"/>
      <c r="DJN77" s="403"/>
      <c r="DJO77" s="403"/>
      <c r="DJP77" s="403"/>
      <c r="DJQ77" s="403"/>
      <c r="DJR77" s="403"/>
      <c r="DJS77" s="403"/>
      <c r="DJT77" s="403"/>
      <c r="DJU77" s="403"/>
      <c r="DJV77" s="403"/>
      <c r="DJW77" s="403"/>
      <c r="DJX77" s="403"/>
      <c r="DJY77" s="403"/>
      <c r="DJZ77" s="403"/>
      <c r="DKA77" s="403"/>
      <c r="DKB77" s="403"/>
      <c r="DKC77" s="403"/>
      <c r="DKD77" s="403"/>
      <c r="DKE77" s="403"/>
      <c r="DKF77" s="403"/>
      <c r="DKG77" s="403"/>
      <c r="DKH77" s="403"/>
      <c r="DKI77" s="403"/>
      <c r="DKJ77" s="403"/>
      <c r="DKK77" s="403"/>
      <c r="DKL77" s="403"/>
      <c r="DKM77" s="403"/>
      <c r="DKN77" s="403"/>
      <c r="DKO77" s="403"/>
      <c r="DKP77" s="403"/>
      <c r="DKQ77" s="403"/>
      <c r="DKR77" s="403"/>
      <c r="DKS77" s="403"/>
      <c r="DKT77" s="403"/>
      <c r="DKU77" s="403"/>
      <c r="DKV77" s="403"/>
      <c r="DKW77" s="403"/>
      <c r="DKX77" s="403"/>
      <c r="DKY77" s="403"/>
      <c r="DKZ77" s="403"/>
      <c r="DLA77" s="403"/>
      <c r="DLB77" s="403"/>
      <c r="DLC77" s="403"/>
      <c r="DLD77" s="403"/>
      <c r="DLE77" s="403"/>
      <c r="DLF77" s="403"/>
      <c r="DLG77" s="403"/>
      <c r="DLH77" s="403"/>
      <c r="DLI77" s="403"/>
      <c r="DLJ77" s="403"/>
      <c r="DLK77" s="403"/>
      <c r="DLL77" s="403"/>
      <c r="DLM77" s="403"/>
      <c r="DLN77" s="403"/>
      <c r="DLO77" s="403"/>
      <c r="DLP77" s="403"/>
      <c r="DLQ77" s="403"/>
      <c r="DLR77" s="403"/>
      <c r="DLS77" s="403"/>
      <c r="DLT77" s="403"/>
      <c r="DLU77" s="403"/>
      <c r="DLV77" s="403"/>
      <c r="DLW77" s="403"/>
      <c r="DLX77" s="403"/>
      <c r="DLY77" s="403"/>
      <c r="DLZ77" s="403"/>
      <c r="DMA77" s="403"/>
      <c r="DMB77" s="403"/>
      <c r="DMC77" s="403"/>
      <c r="DMD77" s="403"/>
      <c r="DME77" s="403"/>
      <c r="DMF77" s="403"/>
      <c r="DMG77" s="403"/>
      <c r="DMH77" s="403"/>
      <c r="DMI77" s="403"/>
      <c r="DMJ77" s="403"/>
      <c r="DMK77" s="403"/>
      <c r="DML77" s="403"/>
      <c r="DMM77" s="403"/>
      <c r="DMN77" s="403"/>
      <c r="DMO77" s="403"/>
      <c r="DMP77" s="403"/>
      <c r="DMQ77" s="403"/>
      <c r="DMR77" s="403"/>
      <c r="DMS77" s="403"/>
      <c r="DMT77" s="403"/>
      <c r="DMU77" s="403"/>
      <c r="DMV77" s="403"/>
      <c r="DMW77" s="403"/>
      <c r="DMX77" s="403"/>
      <c r="DMY77" s="403"/>
      <c r="DMZ77" s="403"/>
      <c r="DNA77" s="403"/>
      <c r="DNB77" s="403"/>
      <c r="DNC77" s="403"/>
      <c r="DND77" s="403"/>
      <c r="DNE77" s="403"/>
      <c r="DNF77" s="403"/>
      <c r="DNG77" s="403"/>
      <c r="DNH77" s="403"/>
      <c r="DNI77" s="403"/>
      <c r="DNJ77" s="403"/>
      <c r="DNK77" s="403"/>
      <c r="DNL77" s="403"/>
      <c r="DNM77" s="403"/>
      <c r="DNN77" s="403"/>
      <c r="DNO77" s="403"/>
      <c r="DNP77" s="403"/>
      <c r="DNQ77" s="403"/>
      <c r="DNR77" s="403"/>
      <c r="DNS77" s="403"/>
      <c r="DNT77" s="403"/>
      <c r="DNU77" s="403"/>
      <c r="DNV77" s="403"/>
      <c r="DNW77" s="403"/>
      <c r="DNX77" s="403"/>
      <c r="DNY77" s="403"/>
      <c r="DNZ77" s="403"/>
      <c r="DOA77" s="403"/>
      <c r="DOB77" s="403"/>
      <c r="DOC77" s="403"/>
      <c r="DOD77" s="403"/>
      <c r="DOE77" s="403"/>
      <c r="DOF77" s="403"/>
      <c r="DOG77" s="403"/>
      <c r="DOH77" s="403"/>
      <c r="DOI77" s="403"/>
      <c r="DOJ77" s="403"/>
      <c r="DOK77" s="403"/>
      <c r="DOL77" s="403"/>
      <c r="DOM77" s="403"/>
      <c r="DON77" s="403"/>
      <c r="DOO77" s="403"/>
      <c r="DOP77" s="403"/>
      <c r="DOQ77" s="403"/>
      <c r="DOR77" s="403"/>
      <c r="DOS77" s="403"/>
      <c r="DOT77" s="403"/>
      <c r="DOU77" s="403"/>
      <c r="DOV77" s="403"/>
      <c r="DOW77" s="403"/>
      <c r="DOX77" s="403"/>
      <c r="DOY77" s="403"/>
      <c r="DOZ77" s="403"/>
      <c r="DPA77" s="403"/>
      <c r="DPB77" s="403"/>
      <c r="DPC77" s="403"/>
      <c r="DPD77" s="403"/>
      <c r="DPE77" s="403"/>
      <c r="DPF77" s="403"/>
      <c r="DPG77" s="403"/>
      <c r="DPH77" s="403"/>
      <c r="DPI77" s="403"/>
      <c r="DPJ77" s="403"/>
      <c r="DPK77" s="403"/>
      <c r="DPL77" s="403"/>
      <c r="DPM77" s="403"/>
      <c r="DPN77" s="403"/>
      <c r="DPO77" s="403"/>
      <c r="DPP77" s="403"/>
      <c r="DPQ77" s="403"/>
      <c r="DPR77" s="403"/>
      <c r="DPS77" s="403"/>
      <c r="DPT77" s="403"/>
      <c r="DPU77" s="403"/>
      <c r="DPV77" s="403"/>
      <c r="DPW77" s="403"/>
      <c r="DPX77" s="403"/>
      <c r="DPY77" s="403"/>
      <c r="DPZ77" s="403"/>
      <c r="DQA77" s="403"/>
      <c r="DQB77" s="403"/>
      <c r="DQC77" s="403"/>
      <c r="DQD77" s="403"/>
      <c r="DQE77" s="403"/>
      <c r="DQF77" s="403"/>
      <c r="DQG77" s="403"/>
      <c r="DQH77" s="403"/>
      <c r="DQI77" s="403"/>
      <c r="DQJ77" s="403"/>
      <c r="DQK77" s="403"/>
      <c r="DQL77" s="403"/>
      <c r="DQM77" s="403"/>
      <c r="DQN77" s="403"/>
      <c r="DQO77" s="403"/>
      <c r="DQP77" s="403"/>
      <c r="DQQ77" s="403"/>
      <c r="DQR77" s="403"/>
      <c r="DQS77" s="403"/>
      <c r="DQT77" s="403"/>
      <c r="DQU77" s="403"/>
      <c r="DQV77" s="403"/>
      <c r="DQW77" s="403"/>
      <c r="DQX77" s="403"/>
      <c r="DQY77" s="403"/>
      <c r="DQZ77" s="403"/>
      <c r="DRA77" s="403"/>
      <c r="DRB77" s="403"/>
      <c r="DRC77" s="403"/>
      <c r="DRD77" s="403"/>
      <c r="DRE77" s="403"/>
      <c r="DRF77" s="403"/>
      <c r="DRG77" s="403"/>
      <c r="DRH77" s="403"/>
      <c r="DRI77" s="403"/>
      <c r="DRJ77" s="403"/>
      <c r="DRK77" s="403"/>
      <c r="DRL77" s="403"/>
      <c r="DRM77" s="403"/>
      <c r="DRN77" s="403"/>
      <c r="DRO77" s="403"/>
      <c r="DRP77" s="403"/>
      <c r="DRQ77" s="403"/>
      <c r="DRR77" s="403"/>
      <c r="DRS77" s="403"/>
      <c r="DRT77" s="403"/>
      <c r="DRU77" s="403"/>
      <c r="DRV77" s="403"/>
      <c r="DRW77" s="403"/>
      <c r="DRX77" s="403"/>
      <c r="DRY77" s="403"/>
      <c r="DRZ77" s="403"/>
      <c r="DSA77" s="403"/>
      <c r="DSB77" s="403"/>
      <c r="DSC77" s="403"/>
      <c r="DSD77" s="403"/>
      <c r="DSE77" s="403"/>
      <c r="DSF77" s="403"/>
      <c r="DSG77" s="403"/>
      <c r="DSH77" s="403"/>
      <c r="DSI77" s="403"/>
      <c r="DSJ77" s="403"/>
      <c r="DSK77" s="403"/>
      <c r="DSL77" s="403"/>
      <c r="DSM77" s="403"/>
      <c r="DSN77" s="403"/>
      <c r="DSO77" s="403"/>
      <c r="DSP77" s="403"/>
      <c r="DSQ77" s="403"/>
      <c r="DSR77" s="403"/>
      <c r="DSS77" s="403"/>
      <c r="DST77" s="403"/>
      <c r="DSU77" s="403"/>
      <c r="DSV77" s="403"/>
      <c r="DSW77" s="403"/>
      <c r="DSX77" s="403"/>
      <c r="DSY77" s="403"/>
      <c r="DSZ77" s="403"/>
      <c r="DTA77" s="403"/>
      <c r="DTB77" s="403"/>
      <c r="DTC77" s="403"/>
      <c r="DTD77" s="403"/>
      <c r="DTE77" s="403"/>
      <c r="DTF77" s="403"/>
      <c r="DTG77" s="403"/>
      <c r="DTH77" s="403"/>
      <c r="DTI77" s="403"/>
      <c r="DTJ77" s="403"/>
      <c r="DTK77" s="403"/>
      <c r="DTL77" s="403"/>
      <c r="DTM77" s="403"/>
      <c r="DTN77" s="403"/>
      <c r="DTO77" s="403"/>
      <c r="DTP77" s="403"/>
      <c r="DTQ77" s="403"/>
      <c r="DTR77" s="403"/>
      <c r="DTS77" s="403"/>
      <c r="DTT77" s="403"/>
      <c r="DTU77" s="403"/>
      <c r="DTV77" s="403"/>
      <c r="DTW77" s="403"/>
      <c r="DTX77" s="403"/>
      <c r="DTY77" s="403"/>
      <c r="DTZ77" s="403"/>
      <c r="DUA77" s="403"/>
      <c r="DUB77" s="403"/>
      <c r="DUC77" s="403"/>
      <c r="DUD77" s="403"/>
      <c r="DUE77" s="403"/>
      <c r="DUF77" s="403"/>
      <c r="DUG77" s="403"/>
      <c r="DUH77" s="403"/>
      <c r="DUI77" s="403"/>
      <c r="DUJ77" s="403"/>
      <c r="DUK77" s="403"/>
      <c r="DUL77" s="403"/>
      <c r="DUM77" s="403"/>
      <c r="DUN77" s="403"/>
      <c r="DUO77" s="403"/>
      <c r="DUP77" s="403"/>
      <c r="DUQ77" s="403"/>
      <c r="DUR77" s="403"/>
      <c r="DUS77" s="403"/>
      <c r="DUT77" s="403"/>
      <c r="DUU77" s="403"/>
      <c r="DUV77" s="403"/>
      <c r="DUW77" s="403"/>
      <c r="DUX77" s="403"/>
      <c r="DUY77" s="403"/>
      <c r="DUZ77" s="403"/>
      <c r="DVA77" s="403"/>
      <c r="DVB77" s="403"/>
      <c r="DVC77" s="403"/>
      <c r="DVD77" s="403"/>
      <c r="DVE77" s="403"/>
      <c r="DVF77" s="403"/>
      <c r="DVG77" s="403"/>
      <c r="DVH77" s="403"/>
      <c r="DVI77" s="403"/>
      <c r="DVJ77" s="403"/>
      <c r="DVK77" s="403"/>
      <c r="DVL77" s="403"/>
      <c r="DVM77" s="403"/>
      <c r="DVN77" s="403"/>
      <c r="DVO77" s="403"/>
      <c r="DVP77" s="403"/>
      <c r="DVQ77" s="403"/>
      <c r="DVR77" s="403"/>
      <c r="DVS77" s="403"/>
      <c r="DVT77" s="403"/>
      <c r="DVU77" s="403"/>
      <c r="DVV77" s="403"/>
      <c r="DVW77" s="403"/>
      <c r="DVX77" s="403"/>
      <c r="DVY77" s="403"/>
      <c r="DVZ77" s="403"/>
      <c r="DWA77" s="403"/>
      <c r="DWB77" s="403"/>
      <c r="DWC77" s="403"/>
      <c r="DWD77" s="403"/>
      <c r="DWE77" s="403"/>
      <c r="DWF77" s="403"/>
      <c r="DWG77" s="403"/>
      <c r="DWH77" s="403"/>
      <c r="DWI77" s="403"/>
      <c r="DWJ77" s="403"/>
      <c r="DWK77" s="403"/>
      <c r="DWL77" s="403"/>
      <c r="DWM77" s="403"/>
      <c r="DWN77" s="403"/>
      <c r="DWO77" s="403"/>
      <c r="DWP77" s="403"/>
      <c r="DWQ77" s="403"/>
      <c r="DWR77" s="403"/>
      <c r="DWS77" s="403"/>
      <c r="DWT77" s="403"/>
      <c r="DWU77" s="403"/>
      <c r="DWV77" s="403"/>
      <c r="DWW77" s="403"/>
      <c r="DWX77" s="403"/>
      <c r="DWY77" s="403"/>
      <c r="DWZ77" s="403"/>
      <c r="DXA77" s="403"/>
      <c r="DXB77" s="403"/>
      <c r="DXC77" s="403"/>
      <c r="DXD77" s="403"/>
      <c r="DXE77" s="403"/>
      <c r="DXF77" s="403"/>
      <c r="DXG77" s="403"/>
      <c r="DXH77" s="403"/>
      <c r="DXI77" s="403"/>
      <c r="DXJ77" s="403"/>
      <c r="DXK77" s="403"/>
      <c r="DXL77" s="403"/>
      <c r="DXM77" s="403"/>
      <c r="DXN77" s="403"/>
      <c r="DXO77" s="403"/>
      <c r="DXP77" s="403"/>
      <c r="DXQ77" s="403"/>
      <c r="DXR77" s="403"/>
      <c r="DXS77" s="403"/>
      <c r="DXT77" s="403"/>
      <c r="DXU77" s="403"/>
      <c r="DXV77" s="403"/>
      <c r="DXW77" s="403"/>
      <c r="DXX77" s="403"/>
      <c r="DXY77" s="403"/>
      <c r="DXZ77" s="403"/>
      <c r="DYA77" s="403"/>
      <c r="DYB77" s="403"/>
      <c r="DYC77" s="403"/>
      <c r="DYD77" s="403"/>
      <c r="DYE77" s="403"/>
      <c r="DYF77" s="403"/>
      <c r="DYG77" s="403"/>
      <c r="DYH77" s="403"/>
      <c r="DYI77" s="403"/>
      <c r="DYJ77" s="403"/>
      <c r="DYK77" s="403"/>
      <c r="DYL77" s="403"/>
      <c r="DYM77" s="403"/>
      <c r="DYN77" s="403"/>
      <c r="DYO77" s="403"/>
      <c r="DYP77" s="403"/>
      <c r="DYQ77" s="403"/>
      <c r="DYR77" s="403"/>
      <c r="DYS77" s="403"/>
      <c r="DYT77" s="403"/>
      <c r="DYU77" s="403"/>
      <c r="DYV77" s="403"/>
      <c r="DYW77" s="403"/>
      <c r="DYX77" s="403"/>
      <c r="DYY77" s="403"/>
      <c r="DYZ77" s="403"/>
      <c r="DZA77" s="403"/>
      <c r="DZB77" s="403"/>
      <c r="DZC77" s="403"/>
      <c r="DZD77" s="403"/>
      <c r="DZE77" s="403"/>
      <c r="DZF77" s="403"/>
      <c r="DZG77" s="403"/>
      <c r="DZH77" s="403"/>
      <c r="DZI77" s="403"/>
      <c r="DZJ77" s="403"/>
      <c r="DZK77" s="403"/>
      <c r="DZL77" s="403"/>
      <c r="DZM77" s="403"/>
      <c r="DZN77" s="403"/>
      <c r="DZO77" s="403"/>
      <c r="DZP77" s="403"/>
      <c r="DZQ77" s="403"/>
      <c r="DZR77" s="403"/>
      <c r="DZS77" s="403"/>
      <c r="DZT77" s="403"/>
      <c r="DZU77" s="403"/>
      <c r="DZV77" s="403"/>
      <c r="DZW77" s="403"/>
      <c r="DZX77" s="403"/>
      <c r="DZY77" s="403"/>
      <c r="DZZ77" s="403"/>
      <c r="EAA77" s="403"/>
      <c r="EAB77" s="403"/>
      <c r="EAC77" s="403"/>
      <c r="EAD77" s="403"/>
      <c r="EAE77" s="403"/>
      <c r="EAF77" s="403"/>
      <c r="EAG77" s="403"/>
      <c r="EAH77" s="403"/>
      <c r="EAI77" s="403"/>
      <c r="EAJ77" s="403"/>
      <c r="EAK77" s="403"/>
      <c r="EAL77" s="403"/>
      <c r="EAM77" s="403"/>
      <c r="EAN77" s="403"/>
      <c r="EAO77" s="403"/>
      <c r="EAP77" s="403"/>
      <c r="EAQ77" s="403"/>
      <c r="EAR77" s="403"/>
      <c r="EAS77" s="403"/>
      <c r="EAT77" s="403"/>
      <c r="EAU77" s="403"/>
      <c r="EAV77" s="403"/>
      <c r="EAW77" s="403"/>
      <c r="EAX77" s="403"/>
      <c r="EAY77" s="403"/>
      <c r="EAZ77" s="403"/>
      <c r="EBA77" s="403"/>
      <c r="EBB77" s="403"/>
      <c r="EBC77" s="403"/>
      <c r="EBD77" s="403"/>
      <c r="EBE77" s="403"/>
      <c r="EBF77" s="403"/>
      <c r="EBG77" s="403"/>
      <c r="EBH77" s="403"/>
      <c r="EBI77" s="403"/>
      <c r="EBJ77" s="403"/>
      <c r="EBK77" s="403"/>
      <c r="EBL77" s="403"/>
      <c r="EBM77" s="403"/>
      <c r="EBN77" s="403"/>
      <c r="EBO77" s="403"/>
      <c r="EBP77" s="403"/>
      <c r="EBQ77" s="403"/>
      <c r="EBR77" s="403"/>
      <c r="EBS77" s="403"/>
      <c r="EBT77" s="403"/>
      <c r="EBU77" s="403"/>
      <c r="EBV77" s="403"/>
      <c r="EBW77" s="403"/>
      <c r="EBX77" s="403"/>
      <c r="EBY77" s="403"/>
      <c r="EBZ77" s="403"/>
      <c r="ECA77" s="403"/>
      <c r="ECB77" s="403"/>
      <c r="ECC77" s="403"/>
      <c r="ECD77" s="403"/>
      <c r="ECE77" s="403"/>
      <c r="ECF77" s="403"/>
      <c r="ECG77" s="403"/>
      <c r="ECH77" s="403"/>
      <c r="ECI77" s="403"/>
      <c r="ECJ77" s="403"/>
      <c r="ECK77" s="403"/>
      <c r="ECL77" s="403"/>
      <c r="ECM77" s="403"/>
      <c r="ECN77" s="403"/>
      <c r="ECO77" s="403"/>
      <c r="ECP77" s="403"/>
      <c r="ECQ77" s="403"/>
      <c r="ECR77" s="403"/>
      <c r="ECS77" s="403"/>
      <c r="ECT77" s="403"/>
      <c r="ECU77" s="403"/>
      <c r="ECV77" s="403"/>
      <c r="ECW77" s="403"/>
      <c r="ECX77" s="403"/>
      <c r="ECY77" s="403"/>
      <c r="ECZ77" s="403"/>
      <c r="EDA77" s="403"/>
      <c r="EDB77" s="403"/>
      <c r="EDC77" s="403"/>
      <c r="EDD77" s="403"/>
      <c r="EDE77" s="403"/>
      <c r="EDF77" s="403"/>
      <c r="EDG77" s="403"/>
      <c r="EDH77" s="403"/>
      <c r="EDI77" s="403"/>
      <c r="EDJ77" s="403"/>
      <c r="EDK77" s="403"/>
      <c r="EDL77" s="403"/>
      <c r="EDM77" s="403"/>
      <c r="EDN77" s="403"/>
      <c r="EDO77" s="403"/>
      <c r="EDP77" s="403"/>
      <c r="EDQ77" s="403"/>
      <c r="EDR77" s="403"/>
      <c r="EDS77" s="403"/>
      <c r="EDT77" s="403"/>
      <c r="EDU77" s="403"/>
      <c r="EDV77" s="403"/>
      <c r="EDW77" s="403"/>
      <c r="EDX77" s="403"/>
      <c r="EDY77" s="403"/>
      <c r="EDZ77" s="403"/>
      <c r="EEA77" s="403"/>
      <c r="EEB77" s="403"/>
      <c r="EEC77" s="403"/>
      <c r="EED77" s="403"/>
      <c r="EEE77" s="403"/>
      <c r="EEF77" s="403"/>
      <c r="EEG77" s="403"/>
      <c r="EEH77" s="403"/>
      <c r="EEI77" s="403"/>
      <c r="EEJ77" s="403"/>
      <c r="EEK77" s="403"/>
      <c r="EEL77" s="403"/>
      <c r="EEM77" s="403"/>
      <c r="EEN77" s="403"/>
      <c r="EEO77" s="403"/>
      <c r="EEP77" s="403"/>
      <c r="EEQ77" s="403"/>
      <c r="EER77" s="403"/>
      <c r="EES77" s="403"/>
      <c r="EET77" s="403"/>
      <c r="EEU77" s="403"/>
      <c r="EEV77" s="403"/>
      <c r="EEW77" s="403"/>
      <c r="EEX77" s="403"/>
      <c r="EEY77" s="403"/>
      <c r="EEZ77" s="403"/>
      <c r="EFA77" s="403"/>
      <c r="EFB77" s="403"/>
      <c r="EFC77" s="403"/>
      <c r="EFD77" s="403"/>
      <c r="EFE77" s="403"/>
      <c r="EFF77" s="403"/>
      <c r="EFG77" s="403"/>
      <c r="EFH77" s="403"/>
      <c r="EFI77" s="403"/>
      <c r="EFJ77" s="403"/>
      <c r="EFK77" s="403"/>
      <c r="EFL77" s="403"/>
      <c r="EFM77" s="403"/>
      <c r="EFN77" s="403"/>
      <c r="EFO77" s="403"/>
      <c r="EFP77" s="403"/>
      <c r="EFQ77" s="403"/>
      <c r="EFR77" s="403"/>
      <c r="EFS77" s="403"/>
      <c r="EFT77" s="403"/>
      <c r="EFU77" s="403"/>
      <c r="EFV77" s="403"/>
      <c r="EFW77" s="403"/>
      <c r="EFX77" s="403"/>
      <c r="EFY77" s="403"/>
      <c r="EFZ77" s="403"/>
      <c r="EGA77" s="403"/>
      <c r="EGB77" s="403"/>
      <c r="EGC77" s="403"/>
      <c r="EGD77" s="403"/>
      <c r="EGE77" s="403"/>
      <c r="EGF77" s="403"/>
      <c r="EGG77" s="403"/>
      <c r="EGH77" s="403"/>
      <c r="EGI77" s="403"/>
      <c r="EGJ77" s="403"/>
      <c r="EGK77" s="403"/>
      <c r="EGL77" s="403"/>
      <c r="EGM77" s="403"/>
      <c r="EGN77" s="403"/>
      <c r="EGO77" s="403"/>
      <c r="EGP77" s="403"/>
      <c r="EGQ77" s="403"/>
      <c r="EGR77" s="403"/>
      <c r="EGS77" s="403"/>
      <c r="EGT77" s="403"/>
      <c r="EGU77" s="403"/>
      <c r="EGV77" s="403"/>
      <c r="EGW77" s="403"/>
      <c r="EGX77" s="403"/>
      <c r="EGY77" s="403"/>
      <c r="EGZ77" s="403"/>
      <c r="EHA77" s="403"/>
      <c r="EHB77" s="403"/>
      <c r="EHC77" s="403"/>
      <c r="EHD77" s="403"/>
      <c r="EHE77" s="403"/>
      <c r="EHF77" s="403"/>
      <c r="EHG77" s="403"/>
      <c r="EHH77" s="403"/>
      <c r="EHI77" s="403"/>
      <c r="EHJ77" s="403"/>
      <c r="EHK77" s="403"/>
      <c r="EHL77" s="403"/>
      <c r="EHM77" s="403"/>
      <c r="EHN77" s="403"/>
      <c r="EHO77" s="403"/>
      <c r="EHP77" s="403"/>
      <c r="EHQ77" s="403"/>
      <c r="EHR77" s="403"/>
      <c r="EHS77" s="403"/>
      <c r="EHT77" s="403"/>
      <c r="EHU77" s="403"/>
      <c r="EHV77" s="403"/>
      <c r="EHW77" s="403"/>
      <c r="EHX77" s="403"/>
      <c r="EHY77" s="403"/>
      <c r="EHZ77" s="403"/>
      <c r="EIA77" s="403"/>
      <c r="EIB77" s="403"/>
      <c r="EIC77" s="403"/>
      <c r="EID77" s="403"/>
      <c r="EIE77" s="403"/>
      <c r="EIF77" s="403"/>
      <c r="EIG77" s="403"/>
      <c r="EIH77" s="403"/>
      <c r="EII77" s="403"/>
      <c r="EIJ77" s="403"/>
      <c r="EIK77" s="403"/>
      <c r="EIL77" s="403"/>
      <c r="EIM77" s="403"/>
      <c r="EIN77" s="403"/>
      <c r="EIO77" s="403"/>
      <c r="EIP77" s="403"/>
      <c r="EIQ77" s="403"/>
      <c r="EIR77" s="403"/>
      <c r="EIS77" s="403"/>
      <c r="EIT77" s="403"/>
      <c r="EIU77" s="403"/>
      <c r="EIV77" s="403"/>
      <c r="EIW77" s="403"/>
      <c r="EIX77" s="403"/>
      <c r="EIY77" s="403"/>
      <c r="EIZ77" s="403"/>
      <c r="EJA77" s="403"/>
      <c r="EJB77" s="403"/>
      <c r="EJC77" s="403"/>
      <c r="EJD77" s="403"/>
      <c r="EJE77" s="403"/>
      <c r="EJF77" s="403"/>
      <c r="EJG77" s="403"/>
      <c r="EJH77" s="403"/>
      <c r="EJI77" s="403"/>
      <c r="EJJ77" s="403"/>
      <c r="EJK77" s="403"/>
      <c r="EJL77" s="403"/>
      <c r="EJM77" s="403"/>
      <c r="EJN77" s="403"/>
      <c r="EJO77" s="403"/>
      <c r="EJP77" s="403"/>
      <c r="EJQ77" s="403"/>
      <c r="EJR77" s="403"/>
      <c r="EJS77" s="403"/>
      <c r="EJT77" s="403"/>
      <c r="EJU77" s="403"/>
      <c r="EJV77" s="403"/>
      <c r="EJW77" s="403"/>
      <c r="EJX77" s="403"/>
      <c r="EJY77" s="403"/>
      <c r="EJZ77" s="403"/>
      <c r="EKA77" s="403"/>
      <c r="EKB77" s="403"/>
      <c r="EKC77" s="403"/>
      <c r="EKD77" s="403"/>
      <c r="EKE77" s="403"/>
      <c r="EKF77" s="403"/>
      <c r="EKG77" s="403"/>
      <c r="EKH77" s="403"/>
      <c r="EKI77" s="403"/>
      <c r="EKJ77" s="403"/>
      <c r="EKK77" s="403"/>
      <c r="EKL77" s="403"/>
      <c r="EKM77" s="403"/>
      <c r="EKN77" s="403"/>
      <c r="EKO77" s="403"/>
      <c r="EKP77" s="403"/>
      <c r="EKQ77" s="403"/>
      <c r="EKR77" s="403"/>
      <c r="EKS77" s="403"/>
      <c r="EKT77" s="403"/>
      <c r="EKU77" s="403"/>
      <c r="EKV77" s="403"/>
      <c r="EKW77" s="403"/>
      <c r="EKX77" s="403"/>
      <c r="EKY77" s="403"/>
      <c r="EKZ77" s="403"/>
      <c r="ELA77" s="403"/>
      <c r="ELB77" s="403"/>
      <c r="ELC77" s="403"/>
      <c r="ELD77" s="403"/>
      <c r="ELE77" s="403"/>
      <c r="ELF77" s="403"/>
      <c r="ELG77" s="403"/>
      <c r="ELH77" s="403"/>
      <c r="ELI77" s="403"/>
      <c r="ELJ77" s="403"/>
      <c r="ELK77" s="403"/>
      <c r="ELL77" s="403"/>
      <c r="ELM77" s="403"/>
      <c r="ELN77" s="403"/>
      <c r="ELO77" s="403"/>
      <c r="ELP77" s="403"/>
      <c r="ELQ77" s="403"/>
      <c r="ELR77" s="403"/>
      <c r="ELS77" s="403"/>
      <c r="ELT77" s="403"/>
      <c r="ELU77" s="403"/>
      <c r="ELV77" s="403"/>
      <c r="ELW77" s="403"/>
      <c r="ELX77" s="403"/>
      <c r="ELY77" s="403"/>
      <c r="ELZ77" s="403"/>
      <c r="EMA77" s="403"/>
      <c r="EMB77" s="403"/>
      <c r="EMC77" s="403"/>
      <c r="EMD77" s="403"/>
      <c r="EME77" s="403"/>
      <c r="EMF77" s="403"/>
      <c r="EMG77" s="403"/>
      <c r="EMH77" s="403"/>
      <c r="EMI77" s="403"/>
      <c r="EMJ77" s="403"/>
      <c r="EMK77" s="403"/>
      <c r="EML77" s="403"/>
      <c r="EMM77" s="403"/>
      <c r="EMN77" s="403"/>
      <c r="EMO77" s="403"/>
      <c r="EMP77" s="403"/>
      <c r="EMQ77" s="403"/>
      <c r="EMR77" s="403"/>
      <c r="EMS77" s="403"/>
      <c r="EMT77" s="403"/>
      <c r="EMU77" s="403"/>
      <c r="EMV77" s="403"/>
      <c r="EMW77" s="403"/>
      <c r="EMX77" s="403"/>
      <c r="EMY77" s="403"/>
      <c r="EMZ77" s="403"/>
      <c r="ENA77" s="403"/>
      <c r="ENB77" s="403"/>
      <c r="ENC77" s="403"/>
      <c r="END77" s="403"/>
      <c r="ENE77" s="403"/>
      <c r="ENF77" s="403"/>
      <c r="ENG77" s="403"/>
      <c r="ENH77" s="403"/>
      <c r="ENI77" s="403"/>
      <c r="ENJ77" s="403"/>
      <c r="ENK77" s="403"/>
      <c r="ENL77" s="403"/>
      <c r="ENM77" s="403"/>
      <c r="ENN77" s="403"/>
      <c r="ENO77" s="403"/>
      <c r="ENP77" s="403"/>
      <c r="ENQ77" s="403"/>
      <c r="ENR77" s="403"/>
      <c r="ENS77" s="403"/>
      <c r="ENT77" s="403"/>
      <c r="ENU77" s="403"/>
      <c r="ENV77" s="403"/>
      <c r="ENW77" s="403"/>
      <c r="ENX77" s="403"/>
      <c r="ENY77" s="403"/>
      <c r="ENZ77" s="403"/>
      <c r="EOA77" s="403"/>
      <c r="EOB77" s="403"/>
      <c r="EOC77" s="403"/>
      <c r="EOD77" s="403"/>
      <c r="EOE77" s="403"/>
      <c r="EOF77" s="403"/>
      <c r="EOG77" s="403"/>
      <c r="EOH77" s="403"/>
      <c r="EOI77" s="403"/>
      <c r="EOJ77" s="403"/>
      <c r="EOK77" s="403"/>
      <c r="EOL77" s="403"/>
      <c r="EOM77" s="403"/>
      <c r="EON77" s="403"/>
      <c r="EOO77" s="403"/>
      <c r="EOP77" s="403"/>
      <c r="EOQ77" s="403"/>
      <c r="EOR77" s="403"/>
      <c r="EOS77" s="403"/>
      <c r="EOT77" s="403"/>
      <c r="EOU77" s="403"/>
      <c r="EOV77" s="403"/>
      <c r="EOW77" s="403"/>
      <c r="EOX77" s="403"/>
      <c r="EOY77" s="403"/>
      <c r="EOZ77" s="403"/>
      <c r="EPA77" s="403"/>
      <c r="EPB77" s="403"/>
      <c r="EPC77" s="403"/>
      <c r="EPD77" s="403"/>
      <c r="EPE77" s="403"/>
      <c r="EPF77" s="403"/>
      <c r="EPG77" s="403"/>
      <c r="EPH77" s="403"/>
      <c r="EPI77" s="403"/>
      <c r="EPJ77" s="403"/>
      <c r="EPK77" s="403"/>
      <c r="EPL77" s="403"/>
      <c r="EPM77" s="403"/>
      <c r="EPN77" s="403"/>
      <c r="EPO77" s="403"/>
      <c r="EPP77" s="403"/>
      <c r="EPQ77" s="403"/>
      <c r="EPR77" s="403"/>
      <c r="EPS77" s="403"/>
      <c r="EPT77" s="403"/>
      <c r="EPU77" s="403"/>
      <c r="EPV77" s="403"/>
      <c r="EPW77" s="403"/>
      <c r="EPX77" s="403"/>
      <c r="EPY77" s="403"/>
      <c r="EPZ77" s="403"/>
      <c r="EQA77" s="403"/>
      <c r="EQB77" s="403"/>
      <c r="EQC77" s="403"/>
      <c r="EQD77" s="403"/>
      <c r="EQE77" s="403"/>
      <c r="EQF77" s="403"/>
      <c r="EQG77" s="403"/>
      <c r="EQH77" s="403"/>
      <c r="EQI77" s="403"/>
      <c r="EQJ77" s="403"/>
      <c r="EQK77" s="403"/>
      <c r="EQL77" s="403"/>
      <c r="EQM77" s="403"/>
      <c r="EQN77" s="403"/>
      <c r="EQO77" s="403"/>
      <c r="EQP77" s="403"/>
      <c r="EQQ77" s="403"/>
      <c r="EQR77" s="403"/>
      <c r="EQS77" s="403"/>
      <c r="EQT77" s="403"/>
      <c r="EQU77" s="403"/>
      <c r="EQV77" s="403"/>
      <c r="EQW77" s="403"/>
      <c r="EQX77" s="403"/>
      <c r="EQY77" s="403"/>
      <c r="EQZ77" s="403"/>
      <c r="ERA77" s="403"/>
      <c r="ERB77" s="403"/>
      <c r="ERC77" s="403"/>
      <c r="ERD77" s="403"/>
      <c r="ERE77" s="403"/>
      <c r="ERF77" s="403"/>
      <c r="ERG77" s="403"/>
      <c r="ERH77" s="403"/>
      <c r="ERI77" s="403"/>
      <c r="ERJ77" s="403"/>
      <c r="ERK77" s="403"/>
      <c r="ERL77" s="403"/>
      <c r="ERM77" s="403"/>
      <c r="ERN77" s="403"/>
      <c r="ERO77" s="403"/>
      <c r="ERP77" s="403"/>
      <c r="ERQ77" s="403"/>
      <c r="ERR77" s="403"/>
      <c r="ERS77" s="403"/>
      <c r="ERT77" s="403"/>
      <c r="ERU77" s="403"/>
      <c r="ERV77" s="403"/>
      <c r="ERW77" s="403"/>
      <c r="ERX77" s="403"/>
      <c r="ERY77" s="403"/>
      <c r="ERZ77" s="403"/>
      <c r="ESA77" s="403"/>
      <c r="ESB77" s="403"/>
      <c r="ESC77" s="403"/>
      <c r="ESD77" s="403"/>
      <c r="ESE77" s="403"/>
      <c r="ESF77" s="403"/>
      <c r="ESG77" s="403"/>
      <c r="ESH77" s="403"/>
      <c r="ESI77" s="403"/>
      <c r="ESJ77" s="403"/>
      <c r="ESK77" s="403"/>
      <c r="ESL77" s="403"/>
      <c r="ESM77" s="403"/>
      <c r="ESN77" s="403"/>
      <c r="ESO77" s="403"/>
      <c r="ESP77" s="403"/>
      <c r="ESQ77" s="403"/>
      <c r="ESR77" s="403"/>
      <c r="ESS77" s="403"/>
      <c r="EST77" s="403"/>
      <c r="ESU77" s="403"/>
      <c r="ESV77" s="403"/>
      <c r="ESW77" s="403"/>
      <c r="ESX77" s="403"/>
      <c r="ESY77" s="403"/>
      <c r="ESZ77" s="403"/>
      <c r="ETA77" s="403"/>
      <c r="ETB77" s="403"/>
      <c r="ETC77" s="403"/>
      <c r="ETD77" s="403"/>
      <c r="ETE77" s="403"/>
      <c r="ETF77" s="403"/>
      <c r="ETG77" s="403"/>
      <c r="ETH77" s="403"/>
      <c r="ETI77" s="403"/>
      <c r="ETJ77" s="403"/>
      <c r="ETK77" s="403"/>
      <c r="ETL77" s="403"/>
      <c r="ETM77" s="403"/>
      <c r="ETN77" s="403"/>
      <c r="ETO77" s="403"/>
      <c r="ETP77" s="403"/>
      <c r="ETQ77" s="403"/>
      <c r="ETR77" s="403"/>
      <c r="ETS77" s="403"/>
      <c r="ETT77" s="403"/>
      <c r="ETU77" s="403"/>
      <c r="ETV77" s="403"/>
      <c r="ETW77" s="403"/>
      <c r="ETX77" s="403"/>
      <c r="ETY77" s="403"/>
      <c r="ETZ77" s="403"/>
      <c r="EUA77" s="403"/>
      <c r="EUB77" s="403"/>
      <c r="EUC77" s="403"/>
      <c r="EUD77" s="403"/>
      <c r="EUE77" s="403"/>
      <c r="EUF77" s="403"/>
      <c r="EUG77" s="403"/>
      <c r="EUH77" s="403"/>
      <c r="EUI77" s="403"/>
      <c r="EUJ77" s="403"/>
      <c r="EUK77" s="403"/>
      <c r="EUL77" s="403"/>
      <c r="EUM77" s="403"/>
      <c r="EUN77" s="403"/>
      <c r="EUO77" s="403"/>
      <c r="EUP77" s="403"/>
      <c r="EUQ77" s="403"/>
      <c r="EUR77" s="403"/>
      <c r="EUS77" s="403"/>
      <c r="EUT77" s="403"/>
      <c r="EUU77" s="403"/>
      <c r="EUV77" s="403"/>
      <c r="EUW77" s="403"/>
      <c r="EUX77" s="403"/>
      <c r="EUY77" s="403"/>
      <c r="EUZ77" s="403"/>
      <c r="EVA77" s="403"/>
      <c r="EVB77" s="403"/>
      <c r="EVC77" s="403"/>
      <c r="EVD77" s="403"/>
      <c r="EVE77" s="403"/>
      <c r="EVF77" s="403"/>
      <c r="EVG77" s="403"/>
      <c r="EVH77" s="403"/>
      <c r="EVI77" s="403"/>
      <c r="EVJ77" s="403"/>
      <c r="EVK77" s="403"/>
      <c r="EVL77" s="403"/>
      <c r="EVM77" s="403"/>
      <c r="EVN77" s="403"/>
      <c r="EVO77" s="403"/>
      <c r="EVP77" s="403"/>
      <c r="EVQ77" s="403"/>
      <c r="EVR77" s="403"/>
      <c r="EVS77" s="403"/>
      <c r="EVT77" s="403"/>
      <c r="EVU77" s="403"/>
      <c r="EVV77" s="403"/>
      <c r="EVW77" s="403"/>
      <c r="EVX77" s="403"/>
      <c r="EVY77" s="403"/>
      <c r="EVZ77" s="403"/>
      <c r="EWA77" s="403"/>
      <c r="EWB77" s="403"/>
      <c r="EWC77" s="403"/>
      <c r="EWD77" s="403"/>
      <c r="EWE77" s="403"/>
      <c r="EWF77" s="403"/>
      <c r="EWG77" s="403"/>
      <c r="EWH77" s="403"/>
      <c r="EWI77" s="403"/>
      <c r="EWJ77" s="403"/>
      <c r="EWK77" s="403"/>
      <c r="EWL77" s="403"/>
      <c r="EWM77" s="403"/>
      <c r="EWN77" s="403"/>
      <c r="EWO77" s="403"/>
      <c r="EWP77" s="403"/>
      <c r="EWQ77" s="403"/>
      <c r="EWR77" s="403"/>
      <c r="EWS77" s="403"/>
      <c r="EWT77" s="403"/>
      <c r="EWU77" s="403"/>
      <c r="EWV77" s="403"/>
      <c r="EWW77" s="403"/>
      <c r="EWX77" s="403"/>
      <c r="EWY77" s="403"/>
      <c r="EWZ77" s="403"/>
      <c r="EXA77" s="403"/>
      <c r="EXB77" s="403"/>
      <c r="EXC77" s="403"/>
      <c r="EXD77" s="403"/>
      <c r="EXE77" s="403"/>
      <c r="EXF77" s="403"/>
      <c r="EXG77" s="403"/>
      <c r="EXH77" s="403"/>
      <c r="EXI77" s="403"/>
      <c r="EXJ77" s="403"/>
      <c r="EXK77" s="403"/>
      <c r="EXL77" s="403"/>
      <c r="EXM77" s="403"/>
      <c r="EXN77" s="403"/>
      <c r="EXO77" s="403"/>
      <c r="EXP77" s="403"/>
      <c r="EXQ77" s="403"/>
      <c r="EXR77" s="403"/>
      <c r="EXS77" s="403"/>
      <c r="EXT77" s="403"/>
      <c r="EXU77" s="403"/>
      <c r="EXV77" s="403"/>
      <c r="EXW77" s="403"/>
      <c r="EXX77" s="403"/>
      <c r="EXY77" s="403"/>
      <c r="EXZ77" s="403"/>
      <c r="EYA77" s="403"/>
      <c r="EYB77" s="403"/>
      <c r="EYC77" s="403"/>
      <c r="EYD77" s="403"/>
      <c r="EYE77" s="403"/>
      <c r="EYF77" s="403"/>
      <c r="EYG77" s="403"/>
      <c r="EYH77" s="403"/>
      <c r="EYI77" s="403"/>
      <c r="EYJ77" s="403"/>
      <c r="EYK77" s="403"/>
      <c r="EYL77" s="403"/>
      <c r="EYM77" s="403"/>
      <c r="EYN77" s="403"/>
      <c r="EYO77" s="403"/>
      <c r="EYP77" s="403"/>
      <c r="EYQ77" s="403"/>
      <c r="EYR77" s="403"/>
      <c r="EYS77" s="403"/>
      <c r="EYT77" s="403"/>
      <c r="EYU77" s="403"/>
      <c r="EYV77" s="403"/>
      <c r="EYW77" s="403"/>
      <c r="EYX77" s="403"/>
      <c r="EYY77" s="403"/>
      <c r="EYZ77" s="403"/>
      <c r="EZA77" s="403"/>
      <c r="EZB77" s="403"/>
      <c r="EZC77" s="403"/>
      <c r="EZD77" s="403"/>
      <c r="EZE77" s="403"/>
      <c r="EZF77" s="403"/>
      <c r="EZG77" s="403"/>
      <c r="EZH77" s="403"/>
      <c r="EZI77" s="403"/>
      <c r="EZJ77" s="403"/>
      <c r="EZK77" s="403"/>
      <c r="EZL77" s="403"/>
      <c r="EZM77" s="403"/>
      <c r="EZN77" s="403"/>
      <c r="EZO77" s="403"/>
      <c r="EZP77" s="403"/>
      <c r="EZQ77" s="403"/>
      <c r="EZR77" s="403"/>
      <c r="EZS77" s="403"/>
      <c r="EZT77" s="403"/>
      <c r="EZU77" s="403"/>
      <c r="EZV77" s="403"/>
      <c r="EZW77" s="403"/>
      <c r="EZX77" s="403"/>
      <c r="EZY77" s="403"/>
      <c r="EZZ77" s="403"/>
      <c r="FAA77" s="403"/>
      <c r="FAB77" s="403"/>
      <c r="FAC77" s="403"/>
      <c r="FAD77" s="403"/>
      <c r="FAE77" s="403"/>
      <c r="FAF77" s="403"/>
      <c r="FAG77" s="403"/>
      <c r="FAH77" s="403"/>
      <c r="FAI77" s="403"/>
      <c r="FAJ77" s="403"/>
      <c r="FAK77" s="403"/>
      <c r="FAL77" s="403"/>
      <c r="FAM77" s="403"/>
      <c r="FAN77" s="403"/>
      <c r="FAO77" s="403"/>
      <c r="FAP77" s="403"/>
      <c r="FAQ77" s="403"/>
      <c r="FAR77" s="403"/>
      <c r="FAS77" s="403"/>
      <c r="FAT77" s="403"/>
      <c r="FAU77" s="403"/>
      <c r="FAV77" s="403"/>
      <c r="FAW77" s="403"/>
      <c r="FAX77" s="403"/>
      <c r="FAY77" s="403"/>
      <c r="FAZ77" s="403"/>
      <c r="FBA77" s="403"/>
      <c r="FBB77" s="403"/>
      <c r="FBC77" s="403"/>
      <c r="FBD77" s="403"/>
      <c r="FBE77" s="403"/>
      <c r="FBF77" s="403"/>
      <c r="FBG77" s="403"/>
      <c r="FBH77" s="403"/>
      <c r="FBI77" s="403"/>
      <c r="FBJ77" s="403"/>
      <c r="FBK77" s="403"/>
      <c r="FBL77" s="403"/>
      <c r="FBM77" s="403"/>
      <c r="FBN77" s="403"/>
      <c r="FBO77" s="403"/>
      <c r="FBP77" s="403"/>
      <c r="FBQ77" s="403"/>
      <c r="FBR77" s="403"/>
      <c r="FBS77" s="403"/>
      <c r="FBT77" s="403"/>
      <c r="FBU77" s="403"/>
      <c r="FBV77" s="403"/>
      <c r="FBW77" s="403"/>
      <c r="FBX77" s="403"/>
      <c r="FBY77" s="403"/>
      <c r="FBZ77" s="403"/>
      <c r="FCA77" s="403"/>
      <c r="FCB77" s="403"/>
      <c r="FCC77" s="403"/>
      <c r="FCD77" s="403"/>
      <c r="FCE77" s="403"/>
      <c r="FCF77" s="403"/>
      <c r="FCG77" s="403"/>
      <c r="FCH77" s="403"/>
      <c r="FCI77" s="403"/>
      <c r="FCJ77" s="403"/>
      <c r="FCK77" s="403"/>
      <c r="FCL77" s="403"/>
      <c r="FCM77" s="403"/>
      <c r="FCN77" s="403"/>
      <c r="FCO77" s="403"/>
      <c r="FCP77" s="403"/>
      <c r="FCQ77" s="403"/>
      <c r="FCR77" s="403"/>
      <c r="FCS77" s="403"/>
      <c r="FCT77" s="403"/>
      <c r="FCU77" s="403"/>
      <c r="FCV77" s="403"/>
      <c r="FCW77" s="403"/>
      <c r="FCX77" s="403"/>
      <c r="FCY77" s="403"/>
      <c r="FCZ77" s="403"/>
      <c r="FDA77" s="403"/>
      <c r="FDB77" s="403"/>
      <c r="FDC77" s="403"/>
      <c r="FDD77" s="403"/>
      <c r="FDE77" s="403"/>
      <c r="FDF77" s="403"/>
      <c r="FDG77" s="403"/>
      <c r="FDH77" s="403"/>
      <c r="FDI77" s="403"/>
      <c r="FDJ77" s="403"/>
      <c r="FDK77" s="403"/>
      <c r="FDL77" s="403"/>
      <c r="FDM77" s="403"/>
      <c r="FDN77" s="403"/>
      <c r="FDO77" s="403"/>
      <c r="FDP77" s="403"/>
      <c r="FDQ77" s="403"/>
      <c r="FDR77" s="403"/>
      <c r="FDS77" s="403"/>
      <c r="FDT77" s="403"/>
      <c r="FDU77" s="403"/>
      <c r="FDV77" s="403"/>
      <c r="FDW77" s="403"/>
      <c r="FDX77" s="403"/>
      <c r="FDY77" s="403"/>
      <c r="FDZ77" s="403"/>
      <c r="FEA77" s="403"/>
      <c r="FEB77" s="403"/>
      <c r="FEC77" s="403"/>
      <c r="FED77" s="403"/>
      <c r="FEE77" s="403"/>
      <c r="FEF77" s="403"/>
      <c r="FEG77" s="403"/>
      <c r="FEH77" s="403"/>
      <c r="FEI77" s="403"/>
      <c r="FEJ77" s="403"/>
      <c r="FEK77" s="403"/>
      <c r="FEL77" s="403"/>
      <c r="FEM77" s="403"/>
      <c r="FEN77" s="403"/>
      <c r="FEO77" s="403"/>
      <c r="FEP77" s="403"/>
      <c r="FEQ77" s="403"/>
      <c r="FER77" s="403"/>
      <c r="FES77" s="403"/>
      <c r="FET77" s="403"/>
      <c r="FEU77" s="403"/>
      <c r="FEV77" s="403"/>
      <c r="FEW77" s="403"/>
      <c r="FEX77" s="403"/>
      <c r="FEY77" s="403"/>
      <c r="FEZ77" s="403"/>
      <c r="FFA77" s="403"/>
      <c r="FFB77" s="403"/>
      <c r="FFC77" s="403"/>
      <c r="FFD77" s="403"/>
      <c r="FFE77" s="403"/>
      <c r="FFF77" s="403"/>
      <c r="FFG77" s="403"/>
      <c r="FFH77" s="403"/>
      <c r="FFI77" s="403"/>
      <c r="FFJ77" s="403"/>
      <c r="FFK77" s="403"/>
      <c r="FFL77" s="403"/>
      <c r="FFM77" s="403"/>
      <c r="FFN77" s="403"/>
      <c r="FFO77" s="403"/>
      <c r="FFP77" s="403"/>
      <c r="FFQ77" s="403"/>
      <c r="FFR77" s="403"/>
      <c r="FFS77" s="403"/>
      <c r="FFT77" s="403"/>
      <c r="FFU77" s="403"/>
      <c r="FFV77" s="403"/>
      <c r="FFW77" s="403"/>
      <c r="FFX77" s="403"/>
      <c r="FFY77" s="403"/>
      <c r="FFZ77" s="403"/>
      <c r="FGA77" s="403"/>
      <c r="FGB77" s="403"/>
      <c r="FGC77" s="403"/>
      <c r="FGD77" s="403"/>
      <c r="FGE77" s="403"/>
      <c r="FGF77" s="403"/>
      <c r="FGG77" s="403"/>
      <c r="FGH77" s="403"/>
      <c r="FGI77" s="403"/>
      <c r="FGJ77" s="403"/>
      <c r="FGK77" s="403"/>
      <c r="FGL77" s="403"/>
      <c r="FGM77" s="403"/>
      <c r="FGN77" s="403"/>
      <c r="FGO77" s="403"/>
      <c r="FGP77" s="403"/>
      <c r="FGQ77" s="403"/>
      <c r="FGR77" s="403"/>
      <c r="FGS77" s="403"/>
      <c r="FGT77" s="403"/>
      <c r="FGU77" s="403"/>
      <c r="FGV77" s="403"/>
      <c r="FGW77" s="403"/>
      <c r="FGX77" s="403"/>
      <c r="FGY77" s="403"/>
      <c r="FGZ77" s="403"/>
      <c r="FHA77" s="403"/>
      <c r="FHB77" s="403"/>
      <c r="FHC77" s="403"/>
      <c r="FHD77" s="403"/>
      <c r="FHE77" s="403"/>
      <c r="FHF77" s="403"/>
      <c r="FHG77" s="403"/>
      <c r="FHH77" s="403"/>
      <c r="FHI77" s="403"/>
      <c r="FHJ77" s="403"/>
      <c r="FHK77" s="403"/>
      <c r="FHL77" s="403"/>
      <c r="FHM77" s="403"/>
      <c r="FHN77" s="403"/>
      <c r="FHO77" s="403"/>
      <c r="FHP77" s="403"/>
      <c r="FHQ77" s="403"/>
      <c r="FHR77" s="403"/>
      <c r="FHS77" s="403"/>
      <c r="FHT77" s="403"/>
      <c r="FHU77" s="403"/>
      <c r="FHV77" s="403"/>
      <c r="FHW77" s="403"/>
      <c r="FHX77" s="403"/>
      <c r="FHY77" s="403"/>
      <c r="FHZ77" s="403"/>
      <c r="FIA77" s="403"/>
      <c r="FIB77" s="403"/>
      <c r="FIC77" s="403"/>
      <c r="FID77" s="403"/>
      <c r="FIE77" s="403"/>
      <c r="FIF77" s="403"/>
      <c r="FIG77" s="403"/>
      <c r="FIH77" s="403"/>
      <c r="FII77" s="403"/>
      <c r="FIJ77" s="403"/>
      <c r="FIK77" s="403"/>
      <c r="FIL77" s="403"/>
      <c r="FIM77" s="403"/>
      <c r="FIN77" s="403"/>
      <c r="FIO77" s="403"/>
      <c r="FIP77" s="403"/>
      <c r="FIQ77" s="403"/>
      <c r="FIR77" s="403"/>
      <c r="FIS77" s="403"/>
      <c r="FIT77" s="403"/>
      <c r="FIU77" s="403"/>
      <c r="FIV77" s="403"/>
      <c r="FIW77" s="403"/>
      <c r="FIX77" s="403"/>
      <c r="FIY77" s="403"/>
      <c r="FIZ77" s="403"/>
      <c r="FJA77" s="403"/>
      <c r="FJB77" s="403"/>
      <c r="FJC77" s="403"/>
      <c r="FJD77" s="403"/>
      <c r="FJE77" s="403"/>
      <c r="FJF77" s="403"/>
      <c r="FJG77" s="403"/>
      <c r="FJH77" s="403"/>
      <c r="FJI77" s="403"/>
      <c r="FJJ77" s="403"/>
      <c r="FJK77" s="403"/>
      <c r="FJL77" s="403"/>
      <c r="FJM77" s="403"/>
      <c r="FJN77" s="403"/>
      <c r="FJO77" s="403"/>
      <c r="FJP77" s="403"/>
      <c r="FJQ77" s="403"/>
      <c r="FJR77" s="403"/>
      <c r="FJS77" s="403"/>
      <c r="FJT77" s="403"/>
      <c r="FJU77" s="403"/>
      <c r="FJV77" s="403"/>
      <c r="FJW77" s="403"/>
      <c r="FJX77" s="403"/>
      <c r="FJY77" s="403"/>
      <c r="FJZ77" s="403"/>
      <c r="FKA77" s="403"/>
      <c r="FKB77" s="403"/>
      <c r="FKC77" s="403"/>
      <c r="FKD77" s="403"/>
      <c r="FKE77" s="403"/>
      <c r="FKF77" s="403"/>
      <c r="FKG77" s="403"/>
      <c r="FKH77" s="403"/>
      <c r="FKI77" s="403"/>
      <c r="FKJ77" s="403"/>
      <c r="FKK77" s="403"/>
      <c r="FKL77" s="403"/>
      <c r="FKM77" s="403"/>
      <c r="FKN77" s="403"/>
      <c r="FKO77" s="403"/>
      <c r="FKP77" s="403"/>
      <c r="FKQ77" s="403"/>
      <c r="FKR77" s="403"/>
      <c r="FKS77" s="403"/>
      <c r="FKT77" s="403"/>
      <c r="FKU77" s="403"/>
      <c r="FKV77" s="403"/>
      <c r="FKW77" s="403"/>
      <c r="FKX77" s="403"/>
      <c r="FKY77" s="403"/>
      <c r="FKZ77" s="403"/>
      <c r="FLA77" s="403"/>
      <c r="FLB77" s="403"/>
      <c r="FLC77" s="403"/>
      <c r="FLD77" s="403"/>
      <c r="FLE77" s="403"/>
      <c r="FLF77" s="403"/>
      <c r="FLG77" s="403"/>
      <c r="FLH77" s="403"/>
      <c r="FLI77" s="403"/>
      <c r="FLJ77" s="403"/>
      <c r="FLK77" s="403"/>
      <c r="FLL77" s="403"/>
      <c r="FLM77" s="403"/>
      <c r="FLN77" s="403"/>
      <c r="FLO77" s="403"/>
      <c r="FLP77" s="403"/>
      <c r="FLQ77" s="403"/>
      <c r="FLR77" s="403"/>
      <c r="FLS77" s="403"/>
      <c r="FLT77" s="403"/>
      <c r="FLU77" s="403"/>
      <c r="FLV77" s="403"/>
      <c r="FLW77" s="403"/>
      <c r="FLX77" s="403"/>
      <c r="FLY77" s="403"/>
      <c r="FLZ77" s="403"/>
      <c r="FMA77" s="403"/>
      <c r="FMB77" s="403"/>
      <c r="FMC77" s="403"/>
      <c r="FMD77" s="403"/>
      <c r="FME77" s="403"/>
      <c r="FMF77" s="403"/>
      <c r="FMG77" s="403"/>
      <c r="FMH77" s="403"/>
      <c r="FMI77" s="403"/>
      <c r="FMJ77" s="403"/>
      <c r="FMK77" s="403"/>
      <c r="FML77" s="403"/>
      <c r="FMM77" s="403"/>
      <c r="FMN77" s="403"/>
      <c r="FMO77" s="403"/>
      <c r="FMP77" s="403"/>
      <c r="FMQ77" s="403"/>
      <c r="FMR77" s="403"/>
      <c r="FMS77" s="403"/>
      <c r="FMT77" s="403"/>
      <c r="FMU77" s="403"/>
      <c r="FMV77" s="403"/>
      <c r="FMW77" s="403"/>
      <c r="FMX77" s="403"/>
      <c r="FMY77" s="403"/>
      <c r="FMZ77" s="403"/>
      <c r="FNA77" s="403"/>
      <c r="FNB77" s="403"/>
      <c r="FNC77" s="403"/>
      <c r="FND77" s="403"/>
      <c r="FNE77" s="403"/>
      <c r="FNF77" s="403"/>
      <c r="FNG77" s="403"/>
      <c r="FNH77" s="403"/>
      <c r="FNI77" s="403"/>
      <c r="FNJ77" s="403"/>
      <c r="FNK77" s="403"/>
      <c r="FNL77" s="403"/>
      <c r="FNM77" s="403"/>
      <c r="FNN77" s="403"/>
      <c r="FNO77" s="403"/>
      <c r="FNP77" s="403"/>
      <c r="FNQ77" s="403"/>
      <c r="FNR77" s="403"/>
      <c r="FNS77" s="403"/>
      <c r="FNT77" s="403"/>
      <c r="FNU77" s="403"/>
      <c r="FNV77" s="403"/>
      <c r="FNW77" s="403"/>
      <c r="FNX77" s="403"/>
      <c r="FNY77" s="403"/>
      <c r="FNZ77" s="403"/>
      <c r="FOA77" s="403"/>
      <c r="FOB77" s="403"/>
      <c r="FOC77" s="403"/>
      <c r="FOD77" s="403"/>
      <c r="FOE77" s="403"/>
      <c r="FOF77" s="403"/>
      <c r="FOG77" s="403"/>
      <c r="FOH77" s="403"/>
      <c r="FOI77" s="403"/>
      <c r="FOJ77" s="403"/>
      <c r="FOK77" s="403"/>
      <c r="FOL77" s="403"/>
      <c r="FOM77" s="403"/>
      <c r="FON77" s="403"/>
      <c r="FOO77" s="403"/>
      <c r="FOP77" s="403"/>
      <c r="FOQ77" s="403"/>
      <c r="FOR77" s="403"/>
      <c r="FOS77" s="403"/>
      <c r="FOT77" s="403"/>
      <c r="FOU77" s="403"/>
      <c r="FOV77" s="403"/>
      <c r="FOW77" s="403"/>
      <c r="FOX77" s="403"/>
      <c r="FOY77" s="403"/>
      <c r="FOZ77" s="403"/>
      <c r="FPA77" s="403"/>
      <c r="FPB77" s="403"/>
      <c r="FPC77" s="403"/>
      <c r="FPD77" s="403"/>
      <c r="FPE77" s="403"/>
      <c r="FPF77" s="403"/>
      <c r="FPG77" s="403"/>
      <c r="FPH77" s="403"/>
      <c r="FPI77" s="403"/>
      <c r="FPJ77" s="403"/>
      <c r="FPK77" s="403"/>
      <c r="FPL77" s="403"/>
      <c r="FPM77" s="403"/>
      <c r="FPN77" s="403"/>
      <c r="FPO77" s="403"/>
      <c r="FPP77" s="403"/>
      <c r="FPQ77" s="403"/>
      <c r="FPR77" s="403"/>
      <c r="FPS77" s="403"/>
      <c r="FPT77" s="403"/>
      <c r="FPU77" s="403"/>
      <c r="FPV77" s="403"/>
      <c r="FPW77" s="403"/>
      <c r="FPX77" s="403"/>
      <c r="FPY77" s="403"/>
      <c r="FPZ77" s="403"/>
      <c r="FQA77" s="403"/>
      <c r="FQB77" s="403"/>
      <c r="FQC77" s="403"/>
      <c r="FQD77" s="403"/>
      <c r="FQE77" s="403"/>
      <c r="FQF77" s="403"/>
      <c r="FQG77" s="403"/>
      <c r="FQH77" s="403"/>
      <c r="FQI77" s="403"/>
      <c r="FQJ77" s="403"/>
      <c r="FQK77" s="403"/>
      <c r="FQL77" s="403"/>
      <c r="FQM77" s="403"/>
      <c r="FQN77" s="403"/>
      <c r="FQO77" s="403"/>
      <c r="FQP77" s="403"/>
      <c r="FQQ77" s="403"/>
      <c r="FQR77" s="403"/>
      <c r="FQS77" s="403"/>
      <c r="FQT77" s="403"/>
      <c r="FQU77" s="403"/>
      <c r="FQV77" s="403"/>
      <c r="FQW77" s="403"/>
      <c r="FQX77" s="403"/>
      <c r="FQY77" s="403"/>
      <c r="FQZ77" s="403"/>
      <c r="FRA77" s="403"/>
      <c r="FRB77" s="403"/>
      <c r="FRC77" s="403"/>
      <c r="FRD77" s="403"/>
      <c r="FRE77" s="403"/>
      <c r="FRF77" s="403"/>
      <c r="FRG77" s="403"/>
      <c r="FRH77" s="403"/>
      <c r="FRI77" s="403"/>
      <c r="FRJ77" s="403"/>
      <c r="FRK77" s="403"/>
      <c r="FRL77" s="403"/>
      <c r="FRM77" s="403"/>
      <c r="FRN77" s="403"/>
      <c r="FRO77" s="403"/>
      <c r="FRP77" s="403"/>
      <c r="FRQ77" s="403"/>
      <c r="FRR77" s="403"/>
      <c r="FRS77" s="403"/>
      <c r="FRT77" s="403"/>
      <c r="FRU77" s="403"/>
      <c r="FRV77" s="403"/>
      <c r="FRW77" s="403"/>
      <c r="FRX77" s="403"/>
      <c r="FRY77" s="403"/>
      <c r="FRZ77" s="403"/>
      <c r="FSA77" s="403"/>
      <c r="FSB77" s="403"/>
      <c r="FSC77" s="403"/>
      <c r="FSD77" s="403"/>
      <c r="FSE77" s="403"/>
      <c r="FSF77" s="403"/>
      <c r="FSG77" s="403"/>
      <c r="FSH77" s="403"/>
      <c r="FSI77" s="403"/>
      <c r="FSJ77" s="403"/>
      <c r="FSK77" s="403"/>
      <c r="FSL77" s="403"/>
      <c r="FSM77" s="403"/>
      <c r="FSN77" s="403"/>
      <c r="FSO77" s="403"/>
      <c r="FSP77" s="403"/>
      <c r="FSQ77" s="403"/>
      <c r="FSR77" s="403"/>
      <c r="FSS77" s="403"/>
      <c r="FST77" s="403"/>
      <c r="FSU77" s="403"/>
      <c r="FSV77" s="403"/>
      <c r="FSW77" s="403"/>
      <c r="FSX77" s="403"/>
      <c r="FSY77" s="403"/>
      <c r="FSZ77" s="403"/>
      <c r="FTA77" s="403"/>
      <c r="FTB77" s="403"/>
      <c r="FTC77" s="403"/>
      <c r="FTD77" s="403"/>
      <c r="FTE77" s="403"/>
      <c r="FTF77" s="403"/>
      <c r="FTG77" s="403"/>
      <c r="FTH77" s="403"/>
      <c r="FTI77" s="403"/>
      <c r="FTJ77" s="403"/>
      <c r="FTK77" s="403"/>
      <c r="FTL77" s="403"/>
      <c r="FTM77" s="403"/>
      <c r="FTN77" s="403"/>
      <c r="FTO77" s="403"/>
      <c r="FTP77" s="403"/>
      <c r="FTQ77" s="403"/>
      <c r="FTR77" s="403"/>
      <c r="FTS77" s="403"/>
      <c r="FTT77" s="403"/>
      <c r="FTU77" s="403"/>
      <c r="FTV77" s="403"/>
      <c r="FTW77" s="403"/>
      <c r="FTX77" s="403"/>
      <c r="FTY77" s="403"/>
      <c r="FTZ77" s="403"/>
      <c r="FUA77" s="403"/>
      <c r="FUB77" s="403"/>
      <c r="FUC77" s="403"/>
      <c r="FUD77" s="403"/>
      <c r="FUE77" s="403"/>
      <c r="FUF77" s="403"/>
      <c r="FUG77" s="403"/>
      <c r="FUH77" s="403"/>
      <c r="FUI77" s="403"/>
      <c r="FUJ77" s="403"/>
      <c r="FUK77" s="403"/>
      <c r="FUL77" s="403"/>
      <c r="FUM77" s="403"/>
      <c r="FUN77" s="403"/>
      <c r="FUO77" s="403"/>
      <c r="FUP77" s="403"/>
      <c r="FUQ77" s="403"/>
      <c r="FUR77" s="403"/>
      <c r="FUS77" s="403"/>
      <c r="FUT77" s="403"/>
      <c r="FUU77" s="403"/>
      <c r="FUV77" s="403"/>
      <c r="FUW77" s="403"/>
      <c r="FUX77" s="403"/>
      <c r="FUY77" s="403"/>
      <c r="FUZ77" s="403"/>
      <c r="FVA77" s="403"/>
      <c r="FVB77" s="403"/>
      <c r="FVC77" s="403"/>
      <c r="FVD77" s="403"/>
      <c r="FVE77" s="403"/>
      <c r="FVF77" s="403"/>
      <c r="FVG77" s="403"/>
      <c r="FVH77" s="403"/>
      <c r="FVI77" s="403"/>
      <c r="FVJ77" s="403"/>
      <c r="FVK77" s="403"/>
      <c r="FVL77" s="403"/>
      <c r="FVM77" s="403"/>
      <c r="FVN77" s="403"/>
      <c r="FVO77" s="403"/>
      <c r="FVP77" s="403"/>
      <c r="FVQ77" s="403"/>
      <c r="FVR77" s="403"/>
      <c r="FVS77" s="403"/>
      <c r="FVT77" s="403"/>
      <c r="FVU77" s="403"/>
      <c r="FVV77" s="403"/>
      <c r="FVW77" s="403"/>
      <c r="FVX77" s="403"/>
      <c r="FVY77" s="403"/>
      <c r="FVZ77" s="403"/>
      <c r="FWA77" s="403"/>
      <c r="FWB77" s="403"/>
      <c r="FWC77" s="403"/>
      <c r="FWD77" s="403"/>
      <c r="FWE77" s="403"/>
      <c r="FWF77" s="403"/>
      <c r="FWG77" s="403"/>
      <c r="FWH77" s="403"/>
      <c r="FWI77" s="403"/>
      <c r="FWJ77" s="403"/>
      <c r="FWK77" s="403"/>
      <c r="FWL77" s="403"/>
      <c r="FWM77" s="403"/>
      <c r="FWN77" s="403"/>
      <c r="FWO77" s="403"/>
      <c r="FWP77" s="403"/>
      <c r="FWQ77" s="403"/>
      <c r="FWR77" s="403"/>
      <c r="FWS77" s="403"/>
      <c r="FWT77" s="403"/>
      <c r="FWU77" s="403"/>
      <c r="FWV77" s="403"/>
      <c r="FWW77" s="403"/>
      <c r="FWX77" s="403"/>
      <c r="FWY77" s="403"/>
      <c r="FWZ77" s="403"/>
      <c r="FXA77" s="403"/>
      <c r="FXB77" s="403"/>
      <c r="FXC77" s="403"/>
      <c r="FXD77" s="403"/>
      <c r="FXE77" s="403"/>
      <c r="FXF77" s="403"/>
      <c r="FXG77" s="403"/>
      <c r="FXH77" s="403"/>
      <c r="FXI77" s="403"/>
      <c r="FXJ77" s="403"/>
      <c r="FXK77" s="403"/>
      <c r="FXL77" s="403"/>
      <c r="FXM77" s="403"/>
      <c r="FXN77" s="403"/>
      <c r="FXO77" s="403"/>
      <c r="FXP77" s="403"/>
      <c r="FXQ77" s="403"/>
      <c r="FXR77" s="403"/>
      <c r="FXS77" s="403"/>
      <c r="FXT77" s="403"/>
      <c r="FXU77" s="403"/>
      <c r="FXV77" s="403"/>
      <c r="FXW77" s="403"/>
      <c r="FXX77" s="403"/>
      <c r="FXY77" s="403"/>
      <c r="FXZ77" s="403"/>
      <c r="FYA77" s="403"/>
      <c r="FYB77" s="403"/>
      <c r="FYC77" s="403"/>
      <c r="FYD77" s="403"/>
      <c r="FYE77" s="403"/>
      <c r="FYF77" s="403"/>
      <c r="FYG77" s="403"/>
      <c r="FYH77" s="403"/>
      <c r="FYI77" s="403"/>
      <c r="FYJ77" s="403"/>
      <c r="FYK77" s="403"/>
      <c r="FYL77" s="403"/>
      <c r="FYM77" s="403"/>
      <c r="FYN77" s="403"/>
      <c r="FYO77" s="403"/>
      <c r="FYP77" s="403"/>
      <c r="FYQ77" s="403"/>
      <c r="FYR77" s="403"/>
      <c r="FYS77" s="403"/>
      <c r="FYT77" s="403"/>
      <c r="FYU77" s="403"/>
      <c r="FYV77" s="403"/>
      <c r="FYW77" s="403"/>
      <c r="FYX77" s="403"/>
      <c r="FYY77" s="403"/>
      <c r="FYZ77" s="403"/>
      <c r="FZA77" s="403"/>
      <c r="FZB77" s="403"/>
      <c r="FZC77" s="403"/>
      <c r="FZD77" s="403"/>
      <c r="FZE77" s="403"/>
      <c r="FZF77" s="403"/>
      <c r="FZG77" s="403"/>
      <c r="FZH77" s="403"/>
      <c r="FZI77" s="403"/>
      <c r="FZJ77" s="403"/>
      <c r="FZK77" s="403"/>
      <c r="FZL77" s="403"/>
      <c r="FZM77" s="403"/>
      <c r="FZN77" s="403"/>
      <c r="FZO77" s="403"/>
      <c r="FZP77" s="403"/>
      <c r="FZQ77" s="403"/>
      <c r="FZR77" s="403"/>
      <c r="FZS77" s="403"/>
      <c r="FZT77" s="403"/>
      <c r="FZU77" s="403"/>
      <c r="FZV77" s="403"/>
      <c r="FZW77" s="403"/>
      <c r="FZX77" s="403"/>
      <c r="FZY77" s="403"/>
      <c r="FZZ77" s="403"/>
      <c r="GAA77" s="403"/>
      <c r="GAB77" s="403"/>
      <c r="GAC77" s="403"/>
      <c r="GAD77" s="403"/>
      <c r="GAE77" s="403"/>
      <c r="GAF77" s="403"/>
      <c r="GAG77" s="403"/>
      <c r="GAH77" s="403"/>
      <c r="GAI77" s="403"/>
      <c r="GAJ77" s="403"/>
      <c r="GAK77" s="403"/>
      <c r="GAL77" s="403"/>
      <c r="GAM77" s="403"/>
      <c r="GAN77" s="403"/>
      <c r="GAO77" s="403"/>
      <c r="GAP77" s="403"/>
      <c r="GAQ77" s="403"/>
      <c r="GAR77" s="403"/>
      <c r="GAS77" s="403"/>
      <c r="GAT77" s="403"/>
      <c r="GAU77" s="403"/>
      <c r="GAV77" s="403"/>
      <c r="GAW77" s="403"/>
      <c r="GAX77" s="403"/>
      <c r="GAY77" s="403"/>
      <c r="GAZ77" s="403"/>
      <c r="GBA77" s="403"/>
      <c r="GBB77" s="403"/>
      <c r="GBC77" s="403"/>
      <c r="GBD77" s="403"/>
      <c r="GBE77" s="403"/>
      <c r="GBF77" s="403"/>
      <c r="GBG77" s="403"/>
      <c r="GBH77" s="403"/>
      <c r="GBI77" s="403"/>
      <c r="GBJ77" s="403"/>
      <c r="GBK77" s="403"/>
      <c r="GBL77" s="403"/>
      <c r="GBM77" s="403"/>
      <c r="GBN77" s="403"/>
      <c r="GBO77" s="403"/>
      <c r="GBP77" s="403"/>
      <c r="GBQ77" s="403"/>
      <c r="GBR77" s="403"/>
      <c r="GBS77" s="403"/>
      <c r="GBT77" s="403"/>
      <c r="GBU77" s="403"/>
      <c r="GBV77" s="403"/>
      <c r="GBW77" s="403"/>
      <c r="GBX77" s="403"/>
      <c r="GBY77" s="403"/>
      <c r="GBZ77" s="403"/>
      <c r="GCA77" s="403"/>
      <c r="GCB77" s="403"/>
      <c r="GCC77" s="403"/>
      <c r="GCD77" s="403"/>
      <c r="GCE77" s="403"/>
      <c r="GCF77" s="403"/>
      <c r="GCG77" s="403"/>
      <c r="GCH77" s="403"/>
      <c r="GCI77" s="403"/>
      <c r="GCJ77" s="403"/>
      <c r="GCK77" s="403"/>
      <c r="GCL77" s="403"/>
      <c r="GCM77" s="403"/>
      <c r="GCN77" s="403"/>
      <c r="GCO77" s="403"/>
      <c r="GCP77" s="403"/>
      <c r="GCQ77" s="403"/>
      <c r="GCR77" s="403"/>
      <c r="GCS77" s="403"/>
      <c r="GCT77" s="403"/>
      <c r="GCU77" s="403"/>
      <c r="GCV77" s="403"/>
      <c r="GCW77" s="403"/>
      <c r="GCX77" s="403"/>
      <c r="GCY77" s="403"/>
      <c r="GCZ77" s="403"/>
      <c r="GDA77" s="403"/>
      <c r="GDB77" s="403"/>
      <c r="GDC77" s="403"/>
      <c r="GDD77" s="403"/>
      <c r="GDE77" s="403"/>
      <c r="GDF77" s="403"/>
      <c r="GDG77" s="403"/>
      <c r="GDH77" s="403"/>
      <c r="GDI77" s="403"/>
      <c r="GDJ77" s="403"/>
      <c r="GDK77" s="403"/>
      <c r="GDL77" s="403"/>
      <c r="GDM77" s="403"/>
      <c r="GDN77" s="403"/>
      <c r="GDO77" s="403"/>
      <c r="GDP77" s="403"/>
      <c r="GDQ77" s="403"/>
      <c r="GDR77" s="403"/>
      <c r="GDS77" s="403"/>
      <c r="GDT77" s="403"/>
      <c r="GDU77" s="403"/>
      <c r="GDV77" s="403"/>
      <c r="GDW77" s="403"/>
      <c r="GDX77" s="403"/>
      <c r="GDY77" s="403"/>
      <c r="GDZ77" s="403"/>
      <c r="GEA77" s="403"/>
      <c r="GEB77" s="403"/>
      <c r="GEC77" s="403"/>
      <c r="GED77" s="403"/>
      <c r="GEE77" s="403"/>
      <c r="GEF77" s="403"/>
      <c r="GEG77" s="403"/>
      <c r="GEH77" s="403"/>
      <c r="GEI77" s="403"/>
      <c r="GEJ77" s="403"/>
      <c r="GEK77" s="403"/>
      <c r="GEL77" s="403"/>
      <c r="GEM77" s="403"/>
      <c r="GEN77" s="403"/>
      <c r="GEO77" s="403"/>
      <c r="GEP77" s="403"/>
      <c r="GEQ77" s="403"/>
      <c r="GER77" s="403"/>
      <c r="GES77" s="403"/>
      <c r="GET77" s="403"/>
      <c r="GEU77" s="403"/>
      <c r="GEV77" s="403"/>
      <c r="GEW77" s="403"/>
      <c r="GEX77" s="403"/>
      <c r="GEY77" s="403"/>
      <c r="GEZ77" s="403"/>
      <c r="GFA77" s="403"/>
      <c r="GFB77" s="403"/>
      <c r="GFC77" s="403"/>
      <c r="GFD77" s="403"/>
      <c r="GFE77" s="403"/>
      <c r="GFF77" s="403"/>
      <c r="GFG77" s="403"/>
      <c r="GFH77" s="403"/>
      <c r="GFI77" s="403"/>
      <c r="GFJ77" s="403"/>
      <c r="GFK77" s="403"/>
      <c r="GFL77" s="403"/>
      <c r="GFM77" s="403"/>
      <c r="GFN77" s="403"/>
      <c r="GFO77" s="403"/>
      <c r="GFP77" s="403"/>
      <c r="GFQ77" s="403"/>
      <c r="GFR77" s="403"/>
      <c r="GFS77" s="403"/>
      <c r="GFT77" s="403"/>
      <c r="GFU77" s="403"/>
      <c r="GFV77" s="403"/>
      <c r="GFW77" s="403"/>
      <c r="GFX77" s="403"/>
      <c r="GFY77" s="403"/>
      <c r="GFZ77" s="403"/>
      <c r="GGA77" s="403"/>
      <c r="GGB77" s="403"/>
      <c r="GGC77" s="403"/>
      <c r="GGD77" s="403"/>
      <c r="GGE77" s="403"/>
      <c r="GGF77" s="403"/>
      <c r="GGG77" s="403"/>
      <c r="GGH77" s="403"/>
      <c r="GGI77" s="403"/>
      <c r="GGJ77" s="403"/>
      <c r="GGK77" s="403"/>
      <c r="GGL77" s="403"/>
      <c r="GGM77" s="403"/>
      <c r="GGN77" s="403"/>
      <c r="GGO77" s="403"/>
      <c r="GGP77" s="403"/>
      <c r="GGQ77" s="403"/>
      <c r="GGR77" s="403"/>
      <c r="GGS77" s="403"/>
      <c r="GGT77" s="403"/>
      <c r="GGU77" s="403"/>
      <c r="GGV77" s="403"/>
      <c r="GGW77" s="403"/>
      <c r="GGX77" s="403"/>
      <c r="GGY77" s="403"/>
      <c r="GGZ77" s="403"/>
      <c r="GHA77" s="403"/>
      <c r="GHB77" s="403"/>
      <c r="GHC77" s="403"/>
      <c r="GHD77" s="403"/>
      <c r="GHE77" s="403"/>
      <c r="GHF77" s="403"/>
      <c r="GHG77" s="403"/>
      <c r="GHH77" s="403"/>
      <c r="GHI77" s="403"/>
      <c r="GHJ77" s="403"/>
      <c r="GHK77" s="403"/>
      <c r="GHL77" s="403"/>
      <c r="GHM77" s="403"/>
      <c r="GHN77" s="403"/>
      <c r="GHO77" s="403"/>
      <c r="GHP77" s="403"/>
      <c r="GHQ77" s="403"/>
      <c r="GHR77" s="403"/>
      <c r="GHS77" s="403"/>
      <c r="GHT77" s="403"/>
      <c r="GHU77" s="403"/>
      <c r="GHV77" s="403"/>
      <c r="GHW77" s="403"/>
      <c r="GHX77" s="403"/>
      <c r="GHY77" s="403"/>
      <c r="GHZ77" s="403"/>
      <c r="GIA77" s="403"/>
      <c r="GIB77" s="403"/>
      <c r="GIC77" s="403"/>
      <c r="GID77" s="403"/>
      <c r="GIE77" s="403"/>
      <c r="GIF77" s="403"/>
      <c r="GIG77" s="403"/>
      <c r="GIH77" s="403"/>
      <c r="GII77" s="403"/>
      <c r="GIJ77" s="403"/>
      <c r="GIK77" s="403"/>
      <c r="GIL77" s="403"/>
      <c r="GIM77" s="403"/>
      <c r="GIN77" s="403"/>
      <c r="GIO77" s="403"/>
      <c r="GIP77" s="403"/>
      <c r="GIQ77" s="403"/>
      <c r="GIR77" s="403"/>
      <c r="GIS77" s="403"/>
      <c r="GIT77" s="403"/>
      <c r="GIU77" s="403"/>
      <c r="GIV77" s="403"/>
      <c r="GIW77" s="403"/>
      <c r="GIX77" s="403"/>
      <c r="GIY77" s="403"/>
      <c r="GIZ77" s="403"/>
      <c r="GJA77" s="403"/>
      <c r="GJB77" s="403"/>
      <c r="GJC77" s="403"/>
      <c r="GJD77" s="403"/>
      <c r="GJE77" s="403"/>
      <c r="GJF77" s="403"/>
      <c r="GJG77" s="403"/>
      <c r="GJH77" s="403"/>
      <c r="GJI77" s="403"/>
      <c r="GJJ77" s="403"/>
      <c r="GJK77" s="403"/>
      <c r="GJL77" s="403"/>
      <c r="GJM77" s="403"/>
      <c r="GJN77" s="403"/>
      <c r="GJO77" s="403"/>
      <c r="GJP77" s="403"/>
      <c r="GJQ77" s="403"/>
      <c r="GJR77" s="403"/>
      <c r="GJS77" s="403"/>
      <c r="GJT77" s="403"/>
      <c r="GJU77" s="403"/>
      <c r="GJV77" s="403"/>
      <c r="GJW77" s="403"/>
      <c r="GJX77" s="403"/>
      <c r="GJY77" s="403"/>
      <c r="GJZ77" s="403"/>
      <c r="GKA77" s="403"/>
      <c r="GKB77" s="403"/>
      <c r="GKC77" s="403"/>
      <c r="GKD77" s="403"/>
      <c r="GKE77" s="403"/>
      <c r="GKF77" s="403"/>
      <c r="GKG77" s="403"/>
      <c r="GKH77" s="403"/>
      <c r="GKI77" s="403"/>
      <c r="GKJ77" s="403"/>
      <c r="GKK77" s="403"/>
      <c r="GKL77" s="403"/>
      <c r="GKM77" s="403"/>
      <c r="GKN77" s="403"/>
      <c r="GKO77" s="403"/>
      <c r="GKP77" s="403"/>
      <c r="GKQ77" s="403"/>
      <c r="GKR77" s="403"/>
      <c r="GKS77" s="403"/>
      <c r="GKT77" s="403"/>
      <c r="GKU77" s="403"/>
      <c r="GKV77" s="403"/>
      <c r="GKW77" s="403"/>
      <c r="GKX77" s="403"/>
      <c r="GKY77" s="403"/>
      <c r="GKZ77" s="403"/>
      <c r="GLA77" s="403"/>
      <c r="GLB77" s="403"/>
      <c r="GLC77" s="403"/>
      <c r="GLD77" s="403"/>
      <c r="GLE77" s="403"/>
      <c r="GLF77" s="403"/>
      <c r="GLG77" s="403"/>
      <c r="GLH77" s="403"/>
      <c r="GLI77" s="403"/>
      <c r="GLJ77" s="403"/>
      <c r="GLK77" s="403"/>
      <c r="GLL77" s="403"/>
      <c r="GLM77" s="403"/>
      <c r="GLN77" s="403"/>
      <c r="GLO77" s="403"/>
      <c r="GLP77" s="403"/>
      <c r="GLQ77" s="403"/>
      <c r="GLR77" s="403"/>
      <c r="GLS77" s="403"/>
      <c r="GLT77" s="403"/>
      <c r="GLU77" s="403"/>
      <c r="GLV77" s="403"/>
      <c r="GLW77" s="403"/>
      <c r="GLX77" s="403"/>
      <c r="GLY77" s="403"/>
      <c r="GLZ77" s="403"/>
      <c r="GMA77" s="403"/>
      <c r="GMB77" s="403"/>
      <c r="GMC77" s="403"/>
      <c r="GMD77" s="403"/>
      <c r="GME77" s="403"/>
      <c r="GMF77" s="403"/>
      <c r="GMG77" s="403"/>
      <c r="GMH77" s="403"/>
      <c r="GMI77" s="403"/>
      <c r="GMJ77" s="403"/>
      <c r="GMK77" s="403"/>
      <c r="GML77" s="403"/>
      <c r="GMM77" s="403"/>
      <c r="GMN77" s="403"/>
      <c r="GMO77" s="403"/>
      <c r="GMP77" s="403"/>
      <c r="GMQ77" s="403"/>
      <c r="GMR77" s="403"/>
      <c r="GMS77" s="403"/>
      <c r="GMT77" s="403"/>
      <c r="GMU77" s="403"/>
      <c r="GMV77" s="403"/>
      <c r="GMW77" s="403"/>
      <c r="GMX77" s="403"/>
      <c r="GMY77" s="403"/>
      <c r="GMZ77" s="403"/>
      <c r="GNA77" s="403"/>
      <c r="GNB77" s="403"/>
      <c r="GNC77" s="403"/>
      <c r="GND77" s="403"/>
      <c r="GNE77" s="403"/>
      <c r="GNF77" s="403"/>
      <c r="GNG77" s="403"/>
      <c r="GNH77" s="403"/>
      <c r="GNI77" s="403"/>
      <c r="GNJ77" s="403"/>
      <c r="GNK77" s="403"/>
      <c r="GNL77" s="403"/>
      <c r="GNM77" s="403"/>
      <c r="GNN77" s="403"/>
      <c r="GNO77" s="403"/>
      <c r="GNP77" s="403"/>
      <c r="GNQ77" s="403"/>
      <c r="GNR77" s="403"/>
      <c r="GNS77" s="403"/>
      <c r="GNT77" s="403"/>
      <c r="GNU77" s="403"/>
      <c r="GNV77" s="403"/>
      <c r="GNW77" s="403"/>
      <c r="GNX77" s="403"/>
      <c r="GNY77" s="403"/>
      <c r="GNZ77" s="403"/>
      <c r="GOA77" s="403"/>
      <c r="GOB77" s="403"/>
      <c r="GOC77" s="403"/>
      <c r="GOD77" s="403"/>
      <c r="GOE77" s="403"/>
      <c r="GOF77" s="403"/>
      <c r="GOG77" s="403"/>
      <c r="GOH77" s="403"/>
      <c r="GOI77" s="403"/>
      <c r="GOJ77" s="403"/>
      <c r="GOK77" s="403"/>
      <c r="GOL77" s="403"/>
      <c r="GOM77" s="403"/>
      <c r="GON77" s="403"/>
      <c r="GOO77" s="403"/>
      <c r="GOP77" s="403"/>
      <c r="GOQ77" s="403"/>
      <c r="GOR77" s="403"/>
      <c r="GOS77" s="403"/>
      <c r="GOT77" s="403"/>
      <c r="GOU77" s="403"/>
      <c r="GOV77" s="403"/>
      <c r="GOW77" s="403"/>
      <c r="GOX77" s="403"/>
      <c r="GOY77" s="403"/>
      <c r="GOZ77" s="403"/>
      <c r="GPA77" s="403"/>
      <c r="GPB77" s="403"/>
      <c r="GPC77" s="403"/>
      <c r="GPD77" s="403"/>
      <c r="GPE77" s="403"/>
      <c r="GPF77" s="403"/>
      <c r="GPG77" s="403"/>
      <c r="GPH77" s="403"/>
      <c r="GPI77" s="403"/>
      <c r="GPJ77" s="403"/>
      <c r="GPK77" s="403"/>
      <c r="GPL77" s="403"/>
      <c r="GPM77" s="403"/>
      <c r="GPN77" s="403"/>
      <c r="GPO77" s="403"/>
      <c r="GPP77" s="403"/>
      <c r="GPQ77" s="403"/>
      <c r="GPR77" s="403"/>
      <c r="GPS77" s="403"/>
      <c r="GPT77" s="403"/>
      <c r="GPU77" s="403"/>
      <c r="GPV77" s="403"/>
      <c r="GPW77" s="403"/>
      <c r="GPX77" s="403"/>
      <c r="GPY77" s="403"/>
      <c r="GPZ77" s="403"/>
      <c r="GQA77" s="403"/>
      <c r="GQB77" s="403"/>
      <c r="GQC77" s="403"/>
      <c r="GQD77" s="403"/>
      <c r="GQE77" s="403"/>
      <c r="GQF77" s="403"/>
      <c r="GQG77" s="403"/>
      <c r="GQH77" s="403"/>
      <c r="GQI77" s="403"/>
      <c r="GQJ77" s="403"/>
      <c r="GQK77" s="403"/>
      <c r="GQL77" s="403"/>
      <c r="GQM77" s="403"/>
      <c r="GQN77" s="403"/>
      <c r="GQO77" s="403"/>
      <c r="GQP77" s="403"/>
      <c r="GQQ77" s="403"/>
      <c r="GQR77" s="403"/>
      <c r="GQS77" s="403"/>
      <c r="GQT77" s="403"/>
      <c r="GQU77" s="403"/>
      <c r="GQV77" s="403"/>
      <c r="GQW77" s="403"/>
      <c r="GQX77" s="403"/>
      <c r="GQY77" s="403"/>
      <c r="GQZ77" s="403"/>
      <c r="GRA77" s="403"/>
      <c r="GRB77" s="403"/>
      <c r="GRC77" s="403"/>
      <c r="GRD77" s="403"/>
      <c r="GRE77" s="403"/>
      <c r="GRF77" s="403"/>
      <c r="GRG77" s="403"/>
      <c r="GRH77" s="403"/>
      <c r="GRI77" s="403"/>
      <c r="GRJ77" s="403"/>
      <c r="GRK77" s="403"/>
      <c r="GRL77" s="403"/>
      <c r="GRM77" s="403"/>
      <c r="GRN77" s="403"/>
      <c r="GRO77" s="403"/>
      <c r="GRP77" s="403"/>
      <c r="GRQ77" s="403"/>
      <c r="GRR77" s="403"/>
      <c r="GRS77" s="403"/>
      <c r="GRT77" s="403"/>
      <c r="GRU77" s="403"/>
      <c r="GRV77" s="403"/>
      <c r="GRW77" s="403"/>
      <c r="GRX77" s="403"/>
      <c r="GRY77" s="403"/>
      <c r="GRZ77" s="403"/>
      <c r="GSA77" s="403"/>
      <c r="GSB77" s="403"/>
      <c r="GSC77" s="403"/>
      <c r="GSD77" s="403"/>
      <c r="GSE77" s="403"/>
      <c r="GSF77" s="403"/>
      <c r="GSG77" s="403"/>
      <c r="GSH77" s="403"/>
      <c r="GSI77" s="403"/>
      <c r="GSJ77" s="403"/>
      <c r="GSK77" s="403"/>
      <c r="GSL77" s="403"/>
      <c r="GSM77" s="403"/>
      <c r="GSN77" s="403"/>
      <c r="GSO77" s="403"/>
      <c r="GSP77" s="403"/>
      <c r="GSQ77" s="403"/>
      <c r="GSR77" s="403"/>
      <c r="GSS77" s="403"/>
      <c r="GST77" s="403"/>
      <c r="GSU77" s="403"/>
      <c r="GSV77" s="403"/>
      <c r="GSW77" s="403"/>
      <c r="GSX77" s="403"/>
      <c r="GSY77" s="403"/>
      <c r="GSZ77" s="403"/>
      <c r="GTA77" s="403"/>
      <c r="GTB77" s="403"/>
      <c r="GTC77" s="403"/>
      <c r="GTD77" s="403"/>
      <c r="GTE77" s="403"/>
      <c r="GTF77" s="403"/>
      <c r="GTG77" s="403"/>
      <c r="GTH77" s="403"/>
      <c r="GTI77" s="403"/>
      <c r="GTJ77" s="403"/>
      <c r="GTK77" s="403"/>
      <c r="GTL77" s="403"/>
      <c r="GTM77" s="403"/>
      <c r="GTN77" s="403"/>
      <c r="GTO77" s="403"/>
      <c r="GTP77" s="403"/>
      <c r="GTQ77" s="403"/>
      <c r="GTR77" s="403"/>
      <c r="GTS77" s="403"/>
      <c r="GTT77" s="403"/>
      <c r="GTU77" s="403"/>
      <c r="GTV77" s="403"/>
      <c r="GTW77" s="403"/>
      <c r="GTX77" s="403"/>
      <c r="GTY77" s="403"/>
      <c r="GTZ77" s="403"/>
      <c r="GUA77" s="403"/>
      <c r="GUB77" s="403"/>
      <c r="GUC77" s="403"/>
      <c r="GUD77" s="403"/>
      <c r="GUE77" s="403"/>
      <c r="GUF77" s="403"/>
      <c r="GUG77" s="403"/>
      <c r="GUH77" s="403"/>
      <c r="GUI77" s="403"/>
      <c r="GUJ77" s="403"/>
      <c r="GUK77" s="403"/>
      <c r="GUL77" s="403"/>
      <c r="GUM77" s="403"/>
      <c r="GUN77" s="403"/>
      <c r="GUO77" s="403"/>
      <c r="GUP77" s="403"/>
      <c r="GUQ77" s="403"/>
      <c r="GUR77" s="403"/>
      <c r="GUS77" s="403"/>
      <c r="GUT77" s="403"/>
      <c r="GUU77" s="403"/>
      <c r="GUV77" s="403"/>
      <c r="GUW77" s="403"/>
      <c r="GUX77" s="403"/>
      <c r="GUY77" s="403"/>
      <c r="GUZ77" s="403"/>
      <c r="GVA77" s="403"/>
      <c r="GVB77" s="403"/>
      <c r="GVC77" s="403"/>
      <c r="GVD77" s="403"/>
      <c r="GVE77" s="403"/>
      <c r="GVF77" s="403"/>
      <c r="GVG77" s="403"/>
      <c r="GVH77" s="403"/>
      <c r="GVI77" s="403"/>
      <c r="GVJ77" s="403"/>
      <c r="GVK77" s="403"/>
      <c r="GVL77" s="403"/>
      <c r="GVM77" s="403"/>
      <c r="GVN77" s="403"/>
      <c r="GVO77" s="403"/>
      <c r="GVP77" s="403"/>
      <c r="GVQ77" s="403"/>
      <c r="GVR77" s="403"/>
      <c r="GVS77" s="403"/>
      <c r="GVT77" s="403"/>
      <c r="GVU77" s="403"/>
      <c r="GVV77" s="403"/>
      <c r="GVW77" s="403"/>
      <c r="GVX77" s="403"/>
      <c r="GVY77" s="403"/>
      <c r="GVZ77" s="403"/>
      <c r="GWA77" s="403"/>
      <c r="GWB77" s="403"/>
      <c r="GWC77" s="403"/>
      <c r="GWD77" s="403"/>
      <c r="GWE77" s="403"/>
      <c r="GWF77" s="403"/>
      <c r="GWG77" s="403"/>
      <c r="GWH77" s="403"/>
      <c r="GWI77" s="403"/>
      <c r="GWJ77" s="403"/>
      <c r="GWK77" s="403"/>
      <c r="GWL77" s="403"/>
      <c r="GWM77" s="403"/>
      <c r="GWN77" s="403"/>
      <c r="GWO77" s="403"/>
      <c r="GWP77" s="403"/>
      <c r="GWQ77" s="403"/>
      <c r="GWR77" s="403"/>
      <c r="GWS77" s="403"/>
      <c r="GWT77" s="403"/>
      <c r="GWU77" s="403"/>
      <c r="GWV77" s="403"/>
      <c r="GWW77" s="403"/>
      <c r="GWX77" s="403"/>
      <c r="GWY77" s="403"/>
      <c r="GWZ77" s="403"/>
      <c r="GXA77" s="403"/>
      <c r="GXB77" s="403"/>
      <c r="GXC77" s="403"/>
      <c r="GXD77" s="403"/>
      <c r="GXE77" s="403"/>
      <c r="GXF77" s="403"/>
      <c r="GXG77" s="403"/>
      <c r="GXH77" s="403"/>
      <c r="GXI77" s="403"/>
      <c r="GXJ77" s="403"/>
      <c r="GXK77" s="403"/>
      <c r="GXL77" s="403"/>
      <c r="GXM77" s="403"/>
      <c r="GXN77" s="403"/>
      <c r="GXO77" s="403"/>
      <c r="GXP77" s="403"/>
      <c r="GXQ77" s="403"/>
      <c r="GXR77" s="403"/>
      <c r="GXS77" s="403"/>
      <c r="GXT77" s="403"/>
      <c r="GXU77" s="403"/>
      <c r="GXV77" s="403"/>
      <c r="GXW77" s="403"/>
      <c r="GXX77" s="403"/>
      <c r="GXY77" s="403"/>
      <c r="GXZ77" s="403"/>
      <c r="GYA77" s="403"/>
      <c r="GYB77" s="403"/>
      <c r="GYC77" s="403"/>
      <c r="GYD77" s="403"/>
      <c r="GYE77" s="403"/>
      <c r="GYF77" s="403"/>
      <c r="GYG77" s="403"/>
      <c r="GYH77" s="403"/>
      <c r="GYI77" s="403"/>
      <c r="GYJ77" s="403"/>
      <c r="GYK77" s="403"/>
      <c r="GYL77" s="403"/>
      <c r="GYM77" s="403"/>
      <c r="GYN77" s="403"/>
      <c r="GYO77" s="403"/>
      <c r="GYP77" s="403"/>
      <c r="GYQ77" s="403"/>
      <c r="GYR77" s="403"/>
      <c r="GYS77" s="403"/>
      <c r="GYT77" s="403"/>
      <c r="GYU77" s="403"/>
      <c r="GYV77" s="403"/>
      <c r="GYW77" s="403"/>
      <c r="GYX77" s="403"/>
      <c r="GYY77" s="403"/>
      <c r="GYZ77" s="403"/>
      <c r="GZA77" s="403"/>
      <c r="GZB77" s="403"/>
      <c r="GZC77" s="403"/>
      <c r="GZD77" s="403"/>
      <c r="GZE77" s="403"/>
      <c r="GZF77" s="403"/>
      <c r="GZG77" s="403"/>
      <c r="GZH77" s="403"/>
      <c r="GZI77" s="403"/>
      <c r="GZJ77" s="403"/>
      <c r="GZK77" s="403"/>
      <c r="GZL77" s="403"/>
      <c r="GZM77" s="403"/>
      <c r="GZN77" s="403"/>
      <c r="GZO77" s="403"/>
      <c r="GZP77" s="403"/>
      <c r="GZQ77" s="403"/>
      <c r="GZR77" s="403"/>
      <c r="GZS77" s="403"/>
      <c r="GZT77" s="403"/>
      <c r="GZU77" s="403"/>
      <c r="GZV77" s="403"/>
      <c r="GZW77" s="403"/>
      <c r="GZX77" s="403"/>
      <c r="GZY77" s="403"/>
      <c r="GZZ77" s="403"/>
      <c r="HAA77" s="403"/>
      <c r="HAB77" s="403"/>
      <c r="HAC77" s="403"/>
      <c r="HAD77" s="403"/>
      <c r="HAE77" s="403"/>
      <c r="HAF77" s="403"/>
      <c r="HAG77" s="403"/>
      <c r="HAH77" s="403"/>
      <c r="HAI77" s="403"/>
      <c r="HAJ77" s="403"/>
      <c r="HAK77" s="403"/>
      <c r="HAL77" s="403"/>
      <c r="HAM77" s="403"/>
      <c r="HAN77" s="403"/>
      <c r="HAO77" s="403"/>
      <c r="HAP77" s="403"/>
      <c r="HAQ77" s="403"/>
      <c r="HAR77" s="403"/>
      <c r="HAS77" s="403"/>
      <c r="HAT77" s="403"/>
      <c r="HAU77" s="403"/>
      <c r="HAV77" s="403"/>
      <c r="HAW77" s="403"/>
      <c r="HAX77" s="403"/>
      <c r="HAY77" s="403"/>
      <c r="HAZ77" s="403"/>
      <c r="HBA77" s="403"/>
      <c r="HBB77" s="403"/>
      <c r="HBC77" s="403"/>
      <c r="HBD77" s="403"/>
      <c r="HBE77" s="403"/>
      <c r="HBF77" s="403"/>
      <c r="HBG77" s="403"/>
      <c r="HBH77" s="403"/>
      <c r="HBI77" s="403"/>
      <c r="HBJ77" s="403"/>
      <c r="HBK77" s="403"/>
      <c r="HBL77" s="403"/>
      <c r="HBM77" s="403"/>
      <c r="HBN77" s="403"/>
      <c r="HBO77" s="403"/>
      <c r="HBP77" s="403"/>
      <c r="HBQ77" s="403"/>
      <c r="HBR77" s="403"/>
      <c r="HBS77" s="403"/>
      <c r="HBT77" s="403"/>
      <c r="HBU77" s="403"/>
      <c r="HBV77" s="403"/>
      <c r="HBW77" s="403"/>
      <c r="HBX77" s="403"/>
      <c r="HBY77" s="403"/>
      <c r="HBZ77" s="403"/>
      <c r="HCA77" s="403"/>
      <c r="HCB77" s="403"/>
      <c r="HCC77" s="403"/>
      <c r="HCD77" s="403"/>
      <c r="HCE77" s="403"/>
      <c r="HCF77" s="403"/>
      <c r="HCG77" s="403"/>
      <c r="HCH77" s="403"/>
      <c r="HCI77" s="403"/>
      <c r="HCJ77" s="403"/>
      <c r="HCK77" s="403"/>
      <c r="HCL77" s="403"/>
      <c r="HCM77" s="403"/>
      <c r="HCN77" s="403"/>
      <c r="HCO77" s="403"/>
      <c r="HCP77" s="403"/>
      <c r="HCQ77" s="403"/>
      <c r="HCR77" s="403"/>
      <c r="HCS77" s="403"/>
      <c r="HCT77" s="403"/>
      <c r="HCU77" s="403"/>
      <c r="HCV77" s="403"/>
      <c r="HCW77" s="403"/>
      <c r="HCX77" s="403"/>
      <c r="HCY77" s="403"/>
      <c r="HCZ77" s="403"/>
      <c r="HDA77" s="403"/>
      <c r="HDB77" s="403"/>
      <c r="HDC77" s="403"/>
      <c r="HDD77" s="403"/>
      <c r="HDE77" s="403"/>
      <c r="HDF77" s="403"/>
      <c r="HDG77" s="403"/>
      <c r="HDH77" s="403"/>
      <c r="HDI77" s="403"/>
      <c r="HDJ77" s="403"/>
      <c r="HDK77" s="403"/>
      <c r="HDL77" s="403"/>
      <c r="HDM77" s="403"/>
      <c r="HDN77" s="403"/>
      <c r="HDO77" s="403"/>
      <c r="HDP77" s="403"/>
      <c r="HDQ77" s="403"/>
      <c r="HDR77" s="403"/>
      <c r="HDS77" s="403"/>
      <c r="HDT77" s="403"/>
      <c r="HDU77" s="403"/>
      <c r="HDV77" s="403"/>
      <c r="HDW77" s="403"/>
      <c r="HDX77" s="403"/>
      <c r="HDY77" s="403"/>
      <c r="HDZ77" s="403"/>
      <c r="HEA77" s="403"/>
      <c r="HEB77" s="403"/>
      <c r="HEC77" s="403"/>
      <c r="HED77" s="403"/>
      <c r="HEE77" s="403"/>
      <c r="HEF77" s="403"/>
      <c r="HEG77" s="403"/>
      <c r="HEH77" s="403"/>
      <c r="HEI77" s="403"/>
      <c r="HEJ77" s="403"/>
      <c r="HEK77" s="403"/>
      <c r="HEL77" s="403"/>
      <c r="HEM77" s="403"/>
      <c r="HEN77" s="403"/>
      <c r="HEO77" s="403"/>
      <c r="HEP77" s="403"/>
      <c r="HEQ77" s="403"/>
      <c r="HER77" s="403"/>
      <c r="HES77" s="403"/>
      <c r="HET77" s="403"/>
      <c r="HEU77" s="403"/>
      <c r="HEV77" s="403"/>
      <c r="HEW77" s="403"/>
      <c r="HEX77" s="403"/>
      <c r="HEY77" s="403"/>
      <c r="HEZ77" s="403"/>
      <c r="HFA77" s="403"/>
      <c r="HFB77" s="403"/>
      <c r="HFC77" s="403"/>
      <c r="HFD77" s="403"/>
      <c r="HFE77" s="403"/>
      <c r="HFF77" s="403"/>
      <c r="HFG77" s="403"/>
      <c r="HFH77" s="403"/>
      <c r="HFI77" s="403"/>
      <c r="HFJ77" s="403"/>
      <c r="HFK77" s="403"/>
      <c r="HFL77" s="403"/>
      <c r="HFM77" s="403"/>
      <c r="HFN77" s="403"/>
      <c r="HFO77" s="403"/>
      <c r="HFP77" s="403"/>
      <c r="HFQ77" s="403"/>
      <c r="HFR77" s="403"/>
      <c r="HFS77" s="403"/>
      <c r="HFT77" s="403"/>
      <c r="HFU77" s="403"/>
      <c r="HFV77" s="403"/>
      <c r="HFW77" s="403"/>
      <c r="HFX77" s="403"/>
      <c r="HFY77" s="403"/>
      <c r="HFZ77" s="403"/>
      <c r="HGA77" s="403"/>
      <c r="HGB77" s="403"/>
      <c r="HGC77" s="403"/>
      <c r="HGD77" s="403"/>
      <c r="HGE77" s="403"/>
      <c r="HGF77" s="403"/>
      <c r="HGG77" s="403"/>
      <c r="HGH77" s="403"/>
      <c r="HGI77" s="403"/>
      <c r="HGJ77" s="403"/>
      <c r="HGK77" s="403"/>
      <c r="HGL77" s="403"/>
      <c r="HGM77" s="403"/>
      <c r="HGN77" s="403"/>
      <c r="HGO77" s="403"/>
      <c r="HGP77" s="403"/>
      <c r="HGQ77" s="403"/>
      <c r="HGR77" s="403"/>
      <c r="HGS77" s="403"/>
      <c r="HGT77" s="403"/>
      <c r="HGU77" s="403"/>
      <c r="HGV77" s="403"/>
      <c r="HGW77" s="403"/>
      <c r="HGX77" s="403"/>
      <c r="HGY77" s="403"/>
      <c r="HGZ77" s="403"/>
      <c r="HHA77" s="403"/>
      <c r="HHB77" s="403"/>
      <c r="HHC77" s="403"/>
      <c r="HHD77" s="403"/>
      <c r="HHE77" s="403"/>
      <c r="HHF77" s="403"/>
      <c r="HHG77" s="403"/>
      <c r="HHH77" s="403"/>
      <c r="HHI77" s="403"/>
      <c r="HHJ77" s="403"/>
      <c r="HHK77" s="403"/>
      <c r="HHL77" s="403"/>
      <c r="HHM77" s="403"/>
      <c r="HHN77" s="403"/>
      <c r="HHO77" s="403"/>
      <c r="HHP77" s="403"/>
      <c r="HHQ77" s="403"/>
      <c r="HHR77" s="403"/>
      <c r="HHS77" s="403"/>
      <c r="HHT77" s="403"/>
      <c r="HHU77" s="403"/>
      <c r="HHV77" s="403"/>
      <c r="HHW77" s="403"/>
      <c r="HHX77" s="403"/>
      <c r="HHY77" s="403"/>
      <c r="HHZ77" s="403"/>
      <c r="HIA77" s="403"/>
      <c r="HIB77" s="403"/>
      <c r="HIC77" s="403"/>
      <c r="HID77" s="403"/>
      <c r="HIE77" s="403"/>
      <c r="HIF77" s="403"/>
      <c r="HIG77" s="403"/>
      <c r="HIH77" s="403"/>
      <c r="HII77" s="403"/>
      <c r="HIJ77" s="403"/>
      <c r="HIK77" s="403"/>
      <c r="HIL77" s="403"/>
      <c r="HIM77" s="403"/>
      <c r="HIN77" s="403"/>
      <c r="HIO77" s="403"/>
      <c r="HIP77" s="403"/>
      <c r="HIQ77" s="403"/>
      <c r="HIR77" s="403"/>
      <c r="HIS77" s="403"/>
      <c r="HIT77" s="403"/>
      <c r="HIU77" s="403"/>
      <c r="HIV77" s="403"/>
      <c r="HIW77" s="403"/>
      <c r="HIX77" s="403"/>
      <c r="HIY77" s="403"/>
      <c r="HIZ77" s="403"/>
      <c r="HJA77" s="403"/>
      <c r="HJB77" s="403"/>
      <c r="HJC77" s="403"/>
      <c r="HJD77" s="403"/>
      <c r="HJE77" s="403"/>
      <c r="HJF77" s="403"/>
      <c r="HJG77" s="403"/>
      <c r="HJH77" s="403"/>
      <c r="HJI77" s="403"/>
      <c r="HJJ77" s="403"/>
      <c r="HJK77" s="403"/>
      <c r="HJL77" s="403"/>
      <c r="HJM77" s="403"/>
      <c r="HJN77" s="403"/>
      <c r="HJO77" s="403"/>
      <c r="HJP77" s="403"/>
      <c r="HJQ77" s="403"/>
      <c r="HJR77" s="403"/>
      <c r="HJS77" s="403"/>
      <c r="HJT77" s="403"/>
      <c r="HJU77" s="403"/>
      <c r="HJV77" s="403"/>
      <c r="HJW77" s="403"/>
      <c r="HJX77" s="403"/>
      <c r="HJY77" s="403"/>
      <c r="HJZ77" s="403"/>
      <c r="HKA77" s="403"/>
      <c r="HKB77" s="403"/>
      <c r="HKC77" s="403"/>
      <c r="HKD77" s="403"/>
      <c r="HKE77" s="403"/>
      <c r="HKF77" s="403"/>
      <c r="HKG77" s="403"/>
      <c r="HKH77" s="403"/>
      <c r="HKI77" s="403"/>
      <c r="HKJ77" s="403"/>
      <c r="HKK77" s="403"/>
      <c r="HKL77" s="403"/>
      <c r="HKM77" s="403"/>
      <c r="HKN77" s="403"/>
      <c r="HKO77" s="403"/>
      <c r="HKP77" s="403"/>
      <c r="HKQ77" s="403"/>
      <c r="HKR77" s="403"/>
      <c r="HKS77" s="403"/>
      <c r="HKT77" s="403"/>
      <c r="HKU77" s="403"/>
      <c r="HKV77" s="403"/>
      <c r="HKW77" s="403"/>
      <c r="HKX77" s="403"/>
      <c r="HKY77" s="403"/>
      <c r="HKZ77" s="403"/>
      <c r="HLA77" s="403"/>
      <c r="HLB77" s="403"/>
      <c r="HLC77" s="403"/>
      <c r="HLD77" s="403"/>
      <c r="HLE77" s="403"/>
      <c r="HLF77" s="403"/>
      <c r="HLG77" s="403"/>
      <c r="HLH77" s="403"/>
      <c r="HLI77" s="403"/>
      <c r="HLJ77" s="403"/>
      <c r="HLK77" s="403"/>
      <c r="HLL77" s="403"/>
      <c r="HLM77" s="403"/>
      <c r="HLN77" s="403"/>
      <c r="HLO77" s="403"/>
      <c r="HLP77" s="403"/>
      <c r="HLQ77" s="403"/>
      <c r="HLR77" s="403"/>
      <c r="HLS77" s="403"/>
      <c r="HLT77" s="403"/>
      <c r="HLU77" s="403"/>
      <c r="HLV77" s="403"/>
      <c r="HLW77" s="403"/>
      <c r="HLX77" s="403"/>
      <c r="HLY77" s="403"/>
      <c r="HLZ77" s="403"/>
      <c r="HMA77" s="403"/>
      <c r="HMB77" s="403"/>
      <c r="HMC77" s="403"/>
      <c r="HMD77" s="403"/>
      <c r="HME77" s="403"/>
      <c r="HMF77" s="403"/>
      <c r="HMG77" s="403"/>
      <c r="HMH77" s="403"/>
      <c r="HMI77" s="403"/>
      <c r="HMJ77" s="403"/>
      <c r="HMK77" s="403"/>
      <c r="HML77" s="403"/>
      <c r="HMM77" s="403"/>
      <c r="HMN77" s="403"/>
      <c r="HMO77" s="403"/>
      <c r="HMP77" s="403"/>
      <c r="HMQ77" s="403"/>
      <c r="HMR77" s="403"/>
      <c r="HMS77" s="403"/>
      <c r="HMT77" s="403"/>
      <c r="HMU77" s="403"/>
      <c r="HMV77" s="403"/>
      <c r="HMW77" s="403"/>
      <c r="HMX77" s="403"/>
      <c r="HMY77" s="403"/>
      <c r="HMZ77" s="403"/>
      <c r="HNA77" s="403"/>
      <c r="HNB77" s="403"/>
      <c r="HNC77" s="403"/>
      <c r="HND77" s="403"/>
      <c r="HNE77" s="403"/>
      <c r="HNF77" s="403"/>
      <c r="HNG77" s="403"/>
      <c r="HNH77" s="403"/>
      <c r="HNI77" s="403"/>
      <c r="HNJ77" s="403"/>
      <c r="HNK77" s="403"/>
      <c r="HNL77" s="403"/>
      <c r="HNM77" s="403"/>
      <c r="HNN77" s="403"/>
      <c r="HNO77" s="403"/>
      <c r="HNP77" s="403"/>
      <c r="HNQ77" s="403"/>
      <c r="HNR77" s="403"/>
      <c r="HNS77" s="403"/>
      <c r="HNT77" s="403"/>
      <c r="HNU77" s="403"/>
      <c r="HNV77" s="403"/>
      <c r="HNW77" s="403"/>
      <c r="HNX77" s="403"/>
      <c r="HNY77" s="403"/>
      <c r="HNZ77" s="403"/>
      <c r="HOA77" s="403"/>
      <c r="HOB77" s="403"/>
      <c r="HOC77" s="403"/>
      <c r="HOD77" s="403"/>
      <c r="HOE77" s="403"/>
      <c r="HOF77" s="403"/>
      <c r="HOG77" s="403"/>
      <c r="HOH77" s="403"/>
      <c r="HOI77" s="403"/>
      <c r="HOJ77" s="403"/>
      <c r="HOK77" s="403"/>
      <c r="HOL77" s="403"/>
      <c r="HOM77" s="403"/>
      <c r="HON77" s="403"/>
      <c r="HOO77" s="403"/>
      <c r="HOP77" s="403"/>
      <c r="HOQ77" s="403"/>
      <c r="HOR77" s="403"/>
      <c r="HOS77" s="403"/>
      <c r="HOT77" s="403"/>
      <c r="HOU77" s="403"/>
      <c r="HOV77" s="403"/>
      <c r="HOW77" s="403"/>
      <c r="HOX77" s="403"/>
      <c r="HOY77" s="403"/>
      <c r="HOZ77" s="403"/>
      <c r="HPA77" s="403"/>
      <c r="HPB77" s="403"/>
      <c r="HPC77" s="403"/>
      <c r="HPD77" s="403"/>
      <c r="HPE77" s="403"/>
      <c r="HPF77" s="403"/>
      <c r="HPG77" s="403"/>
      <c r="HPH77" s="403"/>
      <c r="HPI77" s="403"/>
      <c r="HPJ77" s="403"/>
      <c r="HPK77" s="403"/>
      <c r="HPL77" s="403"/>
      <c r="HPM77" s="403"/>
      <c r="HPN77" s="403"/>
      <c r="HPO77" s="403"/>
      <c r="HPP77" s="403"/>
      <c r="HPQ77" s="403"/>
      <c r="HPR77" s="403"/>
      <c r="HPS77" s="403"/>
      <c r="HPT77" s="403"/>
      <c r="HPU77" s="403"/>
      <c r="HPV77" s="403"/>
      <c r="HPW77" s="403"/>
      <c r="HPX77" s="403"/>
      <c r="HPY77" s="403"/>
      <c r="HPZ77" s="403"/>
      <c r="HQA77" s="403"/>
      <c r="HQB77" s="403"/>
      <c r="HQC77" s="403"/>
      <c r="HQD77" s="403"/>
      <c r="HQE77" s="403"/>
      <c r="HQF77" s="403"/>
      <c r="HQG77" s="403"/>
      <c r="HQH77" s="403"/>
      <c r="HQI77" s="403"/>
      <c r="HQJ77" s="403"/>
      <c r="HQK77" s="403"/>
      <c r="HQL77" s="403"/>
      <c r="HQM77" s="403"/>
      <c r="HQN77" s="403"/>
      <c r="HQO77" s="403"/>
      <c r="HQP77" s="403"/>
      <c r="HQQ77" s="403"/>
      <c r="HQR77" s="403"/>
      <c r="HQS77" s="403"/>
      <c r="HQT77" s="403"/>
      <c r="HQU77" s="403"/>
      <c r="HQV77" s="403"/>
      <c r="HQW77" s="403"/>
      <c r="HQX77" s="403"/>
      <c r="HQY77" s="403"/>
      <c r="HQZ77" s="403"/>
      <c r="HRA77" s="403"/>
      <c r="HRB77" s="403"/>
      <c r="HRC77" s="403"/>
      <c r="HRD77" s="403"/>
      <c r="HRE77" s="403"/>
      <c r="HRF77" s="403"/>
      <c r="HRG77" s="403"/>
      <c r="HRH77" s="403"/>
      <c r="HRI77" s="403"/>
      <c r="HRJ77" s="403"/>
      <c r="HRK77" s="403"/>
      <c r="HRL77" s="403"/>
      <c r="HRM77" s="403"/>
      <c r="HRN77" s="403"/>
      <c r="HRO77" s="403"/>
      <c r="HRP77" s="403"/>
      <c r="HRQ77" s="403"/>
      <c r="HRR77" s="403"/>
      <c r="HRS77" s="403"/>
      <c r="HRT77" s="403"/>
      <c r="HRU77" s="403"/>
      <c r="HRV77" s="403"/>
      <c r="HRW77" s="403"/>
      <c r="HRX77" s="403"/>
      <c r="HRY77" s="403"/>
      <c r="HRZ77" s="403"/>
      <c r="HSA77" s="403"/>
      <c r="HSB77" s="403"/>
      <c r="HSC77" s="403"/>
      <c r="HSD77" s="403"/>
      <c r="HSE77" s="403"/>
      <c r="HSF77" s="403"/>
      <c r="HSG77" s="403"/>
      <c r="HSH77" s="403"/>
      <c r="HSI77" s="403"/>
      <c r="HSJ77" s="403"/>
      <c r="HSK77" s="403"/>
      <c r="HSL77" s="403"/>
      <c r="HSM77" s="403"/>
      <c r="HSN77" s="403"/>
      <c r="HSO77" s="403"/>
      <c r="HSP77" s="403"/>
      <c r="HSQ77" s="403"/>
      <c r="HSR77" s="403"/>
      <c r="HSS77" s="403"/>
      <c r="HST77" s="403"/>
      <c r="HSU77" s="403"/>
      <c r="HSV77" s="403"/>
      <c r="HSW77" s="403"/>
      <c r="HSX77" s="403"/>
      <c r="HSY77" s="403"/>
      <c r="HSZ77" s="403"/>
      <c r="HTA77" s="403"/>
      <c r="HTB77" s="403"/>
      <c r="HTC77" s="403"/>
      <c r="HTD77" s="403"/>
      <c r="HTE77" s="403"/>
      <c r="HTF77" s="403"/>
      <c r="HTG77" s="403"/>
      <c r="HTH77" s="403"/>
      <c r="HTI77" s="403"/>
      <c r="HTJ77" s="403"/>
      <c r="HTK77" s="403"/>
      <c r="HTL77" s="403"/>
      <c r="HTM77" s="403"/>
      <c r="HTN77" s="403"/>
      <c r="HTO77" s="403"/>
      <c r="HTP77" s="403"/>
      <c r="HTQ77" s="403"/>
      <c r="HTR77" s="403"/>
      <c r="HTS77" s="403"/>
      <c r="HTT77" s="403"/>
      <c r="HTU77" s="403"/>
      <c r="HTV77" s="403"/>
      <c r="HTW77" s="403"/>
      <c r="HTX77" s="403"/>
      <c r="HTY77" s="403"/>
      <c r="HTZ77" s="403"/>
      <c r="HUA77" s="403"/>
      <c r="HUB77" s="403"/>
      <c r="HUC77" s="403"/>
      <c r="HUD77" s="403"/>
      <c r="HUE77" s="403"/>
      <c r="HUF77" s="403"/>
      <c r="HUG77" s="403"/>
      <c r="HUH77" s="403"/>
      <c r="HUI77" s="403"/>
      <c r="HUJ77" s="403"/>
      <c r="HUK77" s="403"/>
      <c r="HUL77" s="403"/>
      <c r="HUM77" s="403"/>
      <c r="HUN77" s="403"/>
      <c r="HUO77" s="403"/>
      <c r="HUP77" s="403"/>
      <c r="HUQ77" s="403"/>
      <c r="HUR77" s="403"/>
      <c r="HUS77" s="403"/>
      <c r="HUT77" s="403"/>
      <c r="HUU77" s="403"/>
      <c r="HUV77" s="403"/>
      <c r="HUW77" s="403"/>
      <c r="HUX77" s="403"/>
      <c r="HUY77" s="403"/>
      <c r="HUZ77" s="403"/>
      <c r="HVA77" s="403"/>
      <c r="HVB77" s="403"/>
      <c r="HVC77" s="403"/>
      <c r="HVD77" s="403"/>
      <c r="HVE77" s="403"/>
      <c r="HVF77" s="403"/>
      <c r="HVG77" s="403"/>
      <c r="HVH77" s="403"/>
      <c r="HVI77" s="403"/>
      <c r="HVJ77" s="403"/>
      <c r="HVK77" s="403"/>
      <c r="HVL77" s="403"/>
      <c r="HVM77" s="403"/>
      <c r="HVN77" s="403"/>
      <c r="HVO77" s="403"/>
      <c r="HVP77" s="403"/>
      <c r="HVQ77" s="403"/>
      <c r="HVR77" s="403"/>
      <c r="HVS77" s="403"/>
      <c r="HVT77" s="403"/>
      <c r="HVU77" s="403"/>
      <c r="HVV77" s="403"/>
      <c r="HVW77" s="403"/>
      <c r="HVX77" s="403"/>
      <c r="HVY77" s="403"/>
      <c r="HVZ77" s="403"/>
      <c r="HWA77" s="403"/>
      <c r="HWB77" s="403"/>
      <c r="HWC77" s="403"/>
      <c r="HWD77" s="403"/>
      <c r="HWE77" s="403"/>
      <c r="HWF77" s="403"/>
      <c r="HWG77" s="403"/>
      <c r="HWH77" s="403"/>
      <c r="HWI77" s="403"/>
      <c r="HWJ77" s="403"/>
      <c r="HWK77" s="403"/>
      <c r="HWL77" s="403"/>
      <c r="HWM77" s="403"/>
      <c r="HWN77" s="403"/>
      <c r="HWO77" s="403"/>
      <c r="HWP77" s="403"/>
      <c r="HWQ77" s="403"/>
      <c r="HWR77" s="403"/>
      <c r="HWS77" s="403"/>
      <c r="HWT77" s="403"/>
      <c r="HWU77" s="403"/>
      <c r="HWV77" s="403"/>
      <c r="HWW77" s="403"/>
      <c r="HWX77" s="403"/>
      <c r="HWY77" s="403"/>
      <c r="HWZ77" s="403"/>
      <c r="HXA77" s="403"/>
      <c r="HXB77" s="403"/>
      <c r="HXC77" s="403"/>
      <c r="HXD77" s="403"/>
      <c r="HXE77" s="403"/>
      <c r="HXF77" s="403"/>
      <c r="HXG77" s="403"/>
      <c r="HXH77" s="403"/>
      <c r="HXI77" s="403"/>
      <c r="HXJ77" s="403"/>
      <c r="HXK77" s="403"/>
      <c r="HXL77" s="403"/>
      <c r="HXM77" s="403"/>
      <c r="HXN77" s="403"/>
      <c r="HXO77" s="403"/>
      <c r="HXP77" s="403"/>
      <c r="HXQ77" s="403"/>
      <c r="HXR77" s="403"/>
      <c r="HXS77" s="403"/>
      <c r="HXT77" s="403"/>
      <c r="HXU77" s="403"/>
      <c r="HXV77" s="403"/>
      <c r="HXW77" s="403"/>
      <c r="HXX77" s="403"/>
      <c r="HXY77" s="403"/>
      <c r="HXZ77" s="403"/>
      <c r="HYA77" s="403"/>
      <c r="HYB77" s="403"/>
      <c r="HYC77" s="403"/>
      <c r="HYD77" s="403"/>
      <c r="HYE77" s="403"/>
      <c r="HYF77" s="403"/>
      <c r="HYG77" s="403"/>
      <c r="HYH77" s="403"/>
      <c r="HYI77" s="403"/>
      <c r="HYJ77" s="403"/>
      <c r="HYK77" s="403"/>
      <c r="HYL77" s="403"/>
      <c r="HYM77" s="403"/>
      <c r="HYN77" s="403"/>
      <c r="HYO77" s="403"/>
      <c r="HYP77" s="403"/>
      <c r="HYQ77" s="403"/>
      <c r="HYR77" s="403"/>
      <c r="HYS77" s="403"/>
      <c r="HYT77" s="403"/>
      <c r="HYU77" s="403"/>
      <c r="HYV77" s="403"/>
      <c r="HYW77" s="403"/>
      <c r="HYX77" s="403"/>
      <c r="HYY77" s="403"/>
      <c r="HYZ77" s="403"/>
      <c r="HZA77" s="403"/>
      <c r="HZB77" s="403"/>
      <c r="HZC77" s="403"/>
      <c r="HZD77" s="403"/>
      <c r="HZE77" s="403"/>
      <c r="HZF77" s="403"/>
      <c r="HZG77" s="403"/>
      <c r="HZH77" s="403"/>
      <c r="HZI77" s="403"/>
      <c r="HZJ77" s="403"/>
      <c r="HZK77" s="403"/>
      <c r="HZL77" s="403"/>
      <c r="HZM77" s="403"/>
      <c r="HZN77" s="403"/>
      <c r="HZO77" s="403"/>
      <c r="HZP77" s="403"/>
      <c r="HZQ77" s="403"/>
      <c r="HZR77" s="403"/>
      <c r="HZS77" s="403"/>
      <c r="HZT77" s="403"/>
      <c r="HZU77" s="403"/>
      <c r="HZV77" s="403"/>
      <c r="HZW77" s="403"/>
      <c r="HZX77" s="403"/>
      <c r="HZY77" s="403"/>
      <c r="HZZ77" s="403"/>
      <c r="IAA77" s="403"/>
      <c r="IAB77" s="403"/>
      <c r="IAC77" s="403"/>
      <c r="IAD77" s="403"/>
      <c r="IAE77" s="403"/>
      <c r="IAF77" s="403"/>
      <c r="IAG77" s="403"/>
      <c r="IAH77" s="403"/>
      <c r="IAI77" s="403"/>
      <c r="IAJ77" s="403"/>
      <c r="IAK77" s="403"/>
      <c r="IAL77" s="403"/>
      <c r="IAM77" s="403"/>
      <c r="IAN77" s="403"/>
      <c r="IAO77" s="403"/>
      <c r="IAP77" s="403"/>
      <c r="IAQ77" s="403"/>
      <c r="IAR77" s="403"/>
      <c r="IAS77" s="403"/>
      <c r="IAT77" s="403"/>
      <c r="IAU77" s="403"/>
      <c r="IAV77" s="403"/>
      <c r="IAW77" s="403"/>
      <c r="IAX77" s="403"/>
      <c r="IAY77" s="403"/>
      <c r="IAZ77" s="403"/>
      <c r="IBA77" s="403"/>
      <c r="IBB77" s="403"/>
      <c r="IBC77" s="403"/>
      <c r="IBD77" s="403"/>
      <c r="IBE77" s="403"/>
      <c r="IBF77" s="403"/>
      <c r="IBG77" s="403"/>
      <c r="IBH77" s="403"/>
      <c r="IBI77" s="403"/>
      <c r="IBJ77" s="403"/>
      <c r="IBK77" s="403"/>
      <c r="IBL77" s="403"/>
      <c r="IBM77" s="403"/>
      <c r="IBN77" s="403"/>
      <c r="IBO77" s="403"/>
      <c r="IBP77" s="403"/>
      <c r="IBQ77" s="403"/>
      <c r="IBR77" s="403"/>
      <c r="IBS77" s="403"/>
      <c r="IBT77" s="403"/>
      <c r="IBU77" s="403"/>
      <c r="IBV77" s="403"/>
      <c r="IBW77" s="403"/>
      <c r="IBX77" s="403"/>
      <c r="IBY77" s="403"/>
      <c r="IBZ77" s="403"/>
      <c r="ICA77" s="403"/>
      <c r="ICB77" s="403"/>
      <c r="ICC77" s="403"/>
      <c r="ICD77" s="403"/>
      <c r="ICE77" s="403"/>
      <c r="ICF77" s="403"/>
      <c r="ICG77" s="403"/>
      <c r="ICH77" s="403"/>
      <c r="ICI77" s="403"/>
      <c r="ICJ77" s="403"/>
      <c r="ICK77" s="403"/>
      <c r="ICL77" s="403"/>
      <c r="ICM77" s="403"/>
      <c r="ICN77" s="403"/>
      <c r="ICO77" s="403"/>
      <c r="ICP77" s="403"/>
      <c r="ICQ77" s="403"/>
      <c r="ICR77" s="403"/>
      <c r="ICS77" s="403"/>
      <c r="ICT77" s="403"/>
      <c r="ICU77" s="403"/>
      <c r="ICV77" s="403"/>
      <c r="ICW77" s="403"/>
      <c r="ICX77" s="403"/>
      <c r="ICY77" s="403"/>
      <c r="ICZ77" s="403"/>
      <c r="IDA77" s="403"/>
      <c r="IDB77" s="403"/>
      <c r="IDC77" s="403"/>
      <c r="IDD77" s="403"/>
      <c r="IDE77" s="403"/>
      <c r="IDF77" s="403"/>
      <c r="IDG77" s="403"/>
      <c r="IDH77" s="403"/>
      <c r="IDI77" s="403"/>
      <c r="IDJ77" s="403"/>
      <c r="IDK77" s="403"/>
      <c r="IDL77" s="403"/>
      <c r="IDM77" s="403"/>
      <c r="IDN77" s="403"/>
      <c r="IDO77" s="403"/>
      <c r="IDP77" s="403"/>
      <c r="IDQ77" s="403"/>
      <c r="IDR77" s="403"/>
      <c r="IDS77" s="403"/>
      <c r="IDT77" s="403"/>
      <c r="IDU77" s="403"/>
      <c r="IDV77" s="403"/>
      <c r="IDW77" s="403"/>
      <c r="IDX77" s="403"/>
      <c r="IDY77" s="403"/>
      <c r="IDZ77" s="403"/>
      <c r="IEA77" s="403"/>
      <c r="IEB77" s="403"/>
      <c r="IEC77" s="403"/>
      <c r="IED77" s="403"/>
      <c r="IEE77" s="403"/>
      <c r="IEF77" s="403"/>
      <c r="IEG77" s="403"/>
      <c r="IEH77" s="403"/>
      <c r="IEI77" s="403"/>
      <c r="IEJ77" s="403"/>
      <c r="IEK77" s="403"/>
      <c r="IEL77" s="403"/>
      <c r="IEM77" s="403"/>
      <c r="IEN77" s="403"/>
      <c r="IEO77" s="403"/>
      <c r="IEP77" s="403"/>
      <c r="IEQ77" s="403"/>
      <c r="IER77" s="403"/>
      <c r="IES77" s="403"/>
      <c r="IET77" s="403"/>
      <c r="IEU77" s="403"/>
      <c r="IEV77" s="403"/>
      <c r="IEW77" s="403"/>
      <c r="IEX77" s="403"/>
      <c r="IEY77" s="403"/>
      <c r="IEZ77" s="403"/>
      <c r="IFA77" s="403"/>
      <c r="IFB77" s="403"/>
      <c r="IFC77" s="403"/>
      <c r="IFD77" s="403"/>
      <c r="IFE77" s="403"/>
      <c r="IFF77" s="403"/>
      <c r="IFG77" s="403"/>
      <c r="IFH77" s="403"/>
      <c r="IFI77" s="403"/>
      <c r="IFJ77" s="403"/>
      <c r="IFK77" s="403"/>
      <c r="IFL77" s="403"/>
      <c r="IFM77" s="403"/>
      <c r="IFN77" s="403"/>
      <c r="IFO77" s="403"/>
      <c r="IFP77" s="403"/>
      <c r="IFQ77" s="403"/>
      <c r="IFR77" s="403"/>
      <c r="IFS77" s="403"/>
      <c r="IFT77" s="403"/>
      <c r="IFU77" s="403"/>
      <c r="IFV77" s="403"/>
      <c r="IFW77" s="403"/>
      <c r="IFX77" s="403"/>
      <c r="IFY77" s="403"/>
      <c r="IFZ77" s="403"/>
      <c r="IGA77" s="403"/>
      <c r="IGB77" s="403"/>
      <c r="IGC77" s="403"/>
      <c r="IGD77" s="403"/>
      <c r="IGE77" s="403"/>
      <c r="IGF77" s="403"/>
      <c r="IGG77" s="403"/>
      <c r="IGH77" s="403"/>
      <c r="IGI77" s="403"/>
      <c r="IGJ77" s="403"/>
      <c r="IGK77" s="403"/>
      <c r="IGL77" s="403"/>
      <c r="IGM77" s="403"/>
      <c r="IGN77" s="403"/>
      <c r="IGO77" s="403"/>
      <c r="IGP77" s="403"/>
      <c r="IGQ77" s="403"/>
      <c r="IGR77" s="403"/>
      <c r="IGS77" s="403"/>
      <c r="IGT77" s="403"/>
      <c r="IGU77" s="403"/>
      <c r="IGV77" s="403"/>
      <c r="IGW77" s="403"/>
      <c r="IGX77" s="403"/>
      <c r="IGY77" s="403"/>
      <c r="IGZ77" s="403"/>
      <c r="IHA77" s="403"/>
      <c r="IHB77" s="403"/>
      <c r="IHC77" s="403"/>
      <c r="IHD77" s="403"/>
      <c r="IHE77" s="403"/>
      <c r="IHF77" s="403"/>
      <c r="IHG77" s="403"/>
      <c r="IHH77" s="403"/>
      <c r="IHI77" s="403"/>
      <c r="IHJ77" s="403"/>
      <c r="IHK77" s="403"/>
      <c r="IHL77" s="403"/>
      <c r="IHM77" s="403"/>
      <c r="IHN77" s="403"/>
      <c r="IHO77" s="403"/>
      <c r="IHP77" s="403"/>
      <c r="IHQ77" s="403"/>
      <c r="IHR77" s="403"/>
      <c r="IHS77" s="403"/>
      <c r="IHT77" s="403"/>
      <c r="IHU77" s="403"/>
      <c r="IHV77" s="403"/>
      <c r="IHW77" s="403"/>
      <c r="IHX77" s="403"/>
      <c r="IHY77" s="403"/>
      <c r="IHZ77" s="403"/>
      <c r="IIA77" s="403"/>
      <c r="IIB77" s="403"/>
      <c r="IIC77" s="403"/>
      <c r="IID77" s="403"/>
      <c r="IIE77" s="403"/>
      <c r="IIF77" s="403"/>
      <c r="IIG77" s="403"/>
      <c r="IIH77" s="403"/>
      <c r="III77" s="403"/>
      <c r="IIJ77" s="403"/>
      <c r="IIK77" s="403"/>
      <c r="IIL77" s="403"/>
      <c r="IIM77" s="403"/>
      <c r="IIN77" s="403"/>
      <c r="IIO77" s="403"/>
      <c r="IIP77" s="403"/>
      <c r="IIQ77" s="403"/>
      <c r="IIR77" s="403"/>
      <c r="IIS77" s="403"/>
      <c r="IIT77" s="403"/>
      <c r="IIU77" s="403"/>
      <c r="IIV77" s="403"/>
      <c r="IIW77" s="403"/>
      <c r="IIX77" s="403"/>
      <c r="IIY77" s="403"/>
      <c r="IIZ77" s="403"/>
      <c r="IJA77" s="403"/>
      <c r="IJB77" s="403"/>
      <c r="IJC77" s="403"/>
      <c r="IJD77" s="403"/>
      <c r="IJE77" s="403"/>
      <c r="IJF77" s="403"/>
      <c r="IJG77" s="403"/>
      <c r="IJH77" s="403"/>
      <c r="IJI77" s="403"/>
      <c r="IJJ77" s="403"/>
      <c r="IJK77" s="403"/>
      <c r="IJL77" s="403"/>
      <c r="IJM77" s="403"/>
      <c r="IJN77" s="403"/>
      <c r="IJO77" s="403"/>
      <c r="IJP77" s="403"/>
      <c r="IJQ77" s="403"/>
      <c r="IJR77" s="403"/>
      <c r="IJS77" s="403"/>
      <c r="IJT77" s="403"/>
      <c r="IJU77" s="403"/>
      <c r="IJV77" s="403"/>
      <c r="IJW77" s="403"/>
      <c r="IJX77" s="403"/>
      <c r="IJY77" s="403"/>
      <c r="IJZ77" s="403"/>
      <c r="IKA77" s="403"/>
      <c r="IKB77" s="403"/>
      <c r="IKC77" s="403"/>
      <c r="IKD77" s="403"/>
      <c r="IKE77" s="403"/>
      <c r="IKF77" s="403"/>
      <c r="IKG77" s="403"/>
      <c r="IKH77" s="403"/>
      <c r="IKI77" s="403"/>
      <c r="IKJ77" s="403"/>
      <c r="IKK77" s="403"/>
      <c r="IKL77" s="403"/>
      <c r="IKM77" s="403"/>
      <c r="IKN77" s="403"/>
      <c r="IKO77" s="403"/>
      <c r="IKP77" s="403"/>
      <c r="IKQ77" s="403"/>
      <c r="IKR77" s="403"/>
      <c r="IKS77" s="403"/>
      <c r="IKT77" s="403"/>
      <c r="IKU77" s="403"/>
      <c r="IKV77" s="403"/>
      <c r="IKW77" s="403"/>
      <c r="IKX77" s="403"/>
      <c r="IKY77" s="403"/>
      <c r="IKZ77" s="403"/>
      <c r="ILA77" s="403"/>
      <c r="ILB77" s="403"/>
      <c r="ILC77" s="403"/>
      <c r="ILD77" s="403"/>
      <c r="ILE77" s="403"/>
      <c r="ILF77" s="403"/>
      <c r="ILG77" s="403"/>
      <c r="ILH77" s="403"/>
      <c r="ILI77" s="403"/>
      <c r="ILJ77" s="403"/>
      <c r="ILK77" s="403"/>
      <c r="ILL77" s="403"/>
      <c r="ILM77" s="403"/>
      <c r="ILN77" s="403"/>
      <c r="ILO77" s="403"/>
      <c r="ILP77" s="403"/>
      <c r="ILQ77" s="403"/>
      <c r="ILR77" s="403"/>
      <c r="ILS77" s="403"/>
      <c r="ILT77" s="403"/>
      <c r="ILU77" s="403"/>
      <c r="ILV77" s="403"/>
      <c r="ILW77" s="403"/>
      <c r="ILX77" s="403"/>
      <c r="ILY77" s="403"/>
      <c r="ILZ77" s="403"/>
      <c r="IMA77" s="403"/>
      <c r="IMB77" s="403"/>
      <c r="IMC77" s="403"/>
      <c r="IMD77" s="403"/>
      <c r="IME77" s="403"/>
      <c r="IMF77" s="403"/>
      <c r="IMG77" s="403"/>
      <c r="IMH77" s="403"/>
      <c r="IMI77" s="403"/>
      <c r="IMJ77" s="403"/>
      <c r="IMK77" s="403"/>
      <c r="IML77" s="403"/>
      <c r="IMM77" s="403"/>
      <c r="IMN77" s="403"/>
      <c r="IMO77" s="403"/>
      <c r="IMP77" s="403"/>
      <c r="IMQ77" s="403"/>
      <c r="IMR77" s="403"/>
      <c r="IMS77" s="403"/>
      <c r="IMT77" s="403"/>
      <c r="IMU77" s="403"/>
      <c r="IMV77" s="403"/>
      <c r="IMW77" s="403"/>
      <c r="IMX77" s="403"/>
      <c r="IMY77" s="403"/>
      <c r="IMZ77" s="403"/>
      <c r="INA77" s="403"/>
      <c r="INB77" s="403"/>
      <c r="INC77" s="403"/>
      <c r="IND77" s="403"/>
      <c r="INE77" s="403"/>
      <c r="INF77" s="403"/>
      <c r="ING77" s="403"/>
      <c r="INH77" s="403"/>
      <c r="INI77" s="403"/>
      <c r="INJ77" s="403"/>
      <c r="INK77" s="403"/>
      <c r="INL77" s="403"/>
      <c r="INM77" s="403"/>
      <c r="INN77" s="403"/>
      <c r="INO77" s="403"/>
      <c r="INP77" s="403"/>
      <c r="INQ77" s="403"/>
      <c r="INR77" s="403"/>
      <c r="INS77" s="403"/>
      <c r="INT77" s="403"/>
      <c r="INU77" s="403"/>
      <c r="INV77" s="403"/>
      <c r="INW77" s="403"/>
      <c r="INX77" s="403"/>
      <c r="INY77" s="403"/>
      <c r="INZ77" s="403"/>
      <c r="IOA77" s="403"/>
      <c r="IOB77" s="403"/>
      <c r="IOC77" s="403"/>
      <c r="IOD77" s="403"/>
      <c r="IOE77" s="403"/>
      <c r="IOF77" s="403"/>
      <c r="IOG77" s="403"/>
      <c r="IOH77" s="403"/>
      <c r="IOI77" s="403"/>
      <c r="IOJ77" s="403"/>
      <c r="IOK77" s="403"/>
      <c r="IOL77" s="403"/>
      <c r="IOM77" s="403"/>
      <c r="ION77" s="403"/>
      <c r="IOO77" s="403"/>
      <c r="IOP77" s="403"/>
      <c r="IOQ77" s="403"/>
      <c r="IOR77" s="403"/>
      <c r="IOS77" s="403"/>
      <c r="IOT77" s="403"/>
      <c r="IOU77" s="403"/>
      <c r="IOV77" s="403"/>
      <c r="IOW77" s="403"/>
      <c r="IOX77" s="403"/>
      <c r="IOY77" s="403"/>
      <c r="IOZ77" s="403"/>
      <c r="IPA77" s="403"/>
      <c r="IPB77" s="403"/>
      <c r="IPC77" s="403"/>
      <c r="IPD77" s="403"/>
      <c r="IPE77" s="403"/>
      <c r="IPF77" s="403"/>
      <c r="IPG77" s="403"/>
      <c r="IPH77" s="403"/>
      <c r="IPI77" s="403"/>
      <c r="IPJ77" s="403"/>
      <c r="IPK77" s="403"/>
      <c r="IPL77" s="403"/>
      <c r="IPM77" s="403"/>
      <c r="IPN77" s="403"/>
      <c r="IPO77" s="403"/>
      <c r="IPP77" s="403"/>
      <c r="IPQ77" s="403"/>
      <c r="IPR77" s="403"/>
      <c r="IPS77" s="403"/>
      <c r="IPT77" s="403"/>
      <c r="IPU77" s="403"/>
      <c r="IPV77" s="403"/>
      <c r="IPW77" s="403"/>
      <c r="IPX77" s="403"/>
      <c r="IPY77" s="403"/>
      <c r="IPZ77" s="403"/>
      <c r="IQA77" s="403"/>
      <c r="IQB77" s="403"/>
      <c r="IQC77" s="403"/>
      <c r="IQD77" s="403"/>
      <c r="IQE77" s="403"/>
      <c r="IQF77" s="403"/>
      <c r="IQG77" s="403"/>
      <c r="IQH77" s="403"/>
      <c r="IQI77" s="403"/>
      <c r="IQJ77" s="403"/>
      <c r="IQK77" s="403"/>
      <c r="IQL77" s="403"/>
      <c r="IQM77" s="403"/>
      <c r="IQN77" s="403"/>
      <c r="IQO77" s="403"/>
      <c r="IQP77" s="403"/>
      <c r="IQQ77" s="403"/>
      <c r="IQR77" s="403"/>
      <c r="IQS77" s="403"/>
      <c r="IQT77" s="403"/>
      <c r="IQU77" s="403"/>
      <c r="IQV77" s="403"/>
      <c r="IQW77" s="403"/>
      <c r="IQX77" s="403"/>
      <c r="IQY77" s="403"/>
      <c r="IQZ77" s="403"/>
      <c r="IRA77" s="403"/>
      <c r="IRB77" s="403"/>
      <c r="IRC77" s="403"/>
      <c r="IRD77" s="403"/>
      <c r="IRE77" s="403"/>
      <c r="IRF77" s="403"/>
      <c r="IRG77" s="403"/>
      <c r="IRH77" s="403"/>
      <c r="IRI77" s="403"/>
      <c r="IRJ77" s="403"/>
      <c r="IRK77" s="403"/>
      <c r="IRL77" s="403"/>
      <c r="IRM77" s="403"/>
      <c r="IRN77" s="403"/>
      <c r="IRO77" s="403"/>
      <c r="IRP77" s="403"/>
      <c r="IRQ77" s="403"/>
      <c r="IRR77" s="403"/>
      <c r="IRS77" s="403"/>
      <c r="IRT77" s="403"/>
      <c r="IRU77" s="403"/>
      <c r="IRV77" s="403"/>
      <c r="IRW77" s="403"/>
      <c r="IRX77" s="403"/>
      <c r="IRY77" s="403"/>
      <c r="IRZ77" s="403"/>
      <c r="ISA77" s="403"/>
      <c r="ISB77" s="403"/>
      <c r="ISC77" s="403"/>
      <c r="ISD77" s="403"/>
      <c r="ISE77" s="403"/>
      <c r="ISF77" s="403"/>
      <c r="ISG77" s="403"/>
      <c r="ISH77" s="403"/>
      <c r="ISI77" s="403"/>
      <c r="ISJ77" s="403"/>
      <c r="ISK77" s="403"/>
      <c r="ISL77" s="403"/>
      <c r="ISM77" s="403"/>
      <c r="ISN77" s="403"/>
      <c r="ISO77" s="403"/>
      <c r="ISP77" s="403"/>
      <c r="ISQ77" s="403"/>
      <c r="ISR77" s="403"/>
      <c r="ISS77" s="403"/>
      <c r="IST77" s="403"/>
      <c r="ISU77" s="403"/>
      <c r="ISV77" s="403"/>
      <c r="ISW77" s="403"/>
      <c r="ISX77" s="403"/>
      <c r="ISY77" s="403"/>
      <c r="ISZ77" s="403"/>
      <c r="ITA77" s="403"/>
      <c r="ITB77" s="403"/>
      <c r="ITC77" s="403"/>
      <c r="ITD77" s="403"/>
      <c r="ITE77" s="403"/>
      <c r="ITF77" s="403"/>
      <c r="ITG77" s="403"/>
      <c r="ITH77" s="403"/>
      <c r="ITI77" s="403"/>
      <c r="ITJ77" s="403"/>
      <c r="ITK77" s="403"/>
      <c r="ITL77" s="403"/>
      <c r="ITM77" s="403"/>
      <c r="ITN77" s="403"/>
      <c r="ITO77" s="403"/>
      <c r="ITP77" s="403"/>
      <c r="ITQ77" s="403"/>
      <c r="ITR77" s="403"/>
      <c r="ITS77" s="403"/>
      <c r="ITT77" s="403"/>
      <c r="ITU77" s="403"/>
      <c r="ITV77" s="403"/>
      <c r="ITW77" s="403"/>
      <c r="ITX77" s="403"/>
      <c r="ITY77" s="403"/>
      <c r="ITZ77" s="403"/>
      <c r="IUA77" s="403"/>
      <c r="IUB77" s="403"/>
      <c r="IUC77" s="403"/>
      <c r="IUD77" s="403"/>
      <c r="IUE77" s="403"/>
      <c r="IUF77" s="403"/>
      <c r="IUG77" s="403"/>
      <c r="IUH77" s="403"/>
      <c r="IUI77" s="403"/>
      <c r="IUJ77" s="403"/>
      <c r="IUK77" s="403"/>
      <c r="IUL77" s="403"/>
      <c r="IUM77" s="403"/>
      <c r="IUN77" s="403"/>
      <c r="IUO77" s="403"/>
      <c r="IUP77" s="403"/>
      <c r="IUQ77" s="403"/>
      <c r="IUR77" s="403"/>
      <c r="IUS77" s="403"/>
      <c r="IUT77" s="403"/>
      <c r="IUU77" s="403"/>
      <c r="IUV77" s="403"/>
      <c r="IUW77" s="403"/>
      <c r="IUX77" s="403"/>
      <c r="IUY77" s="403"/>
      <c r="IUZ77" s="403"/>
      <c r="IVA77" s="403"/>
      <c r="IVB77" s="403"/>
      <c r="IVC77" s="403"/>
      <c r="IVD77" s="403"/>
      <c r="IVE77" s="403"/>
      <c r="IVF77" s="403"/>
      <c r="IVG77" s="403"/>
      <c r="IVH77" s="403"/>
      <c r="IVI77" s="403"/>
      <c r="IVJ77" s="403"/>
      <c r="IVK77" s="403"/>
      <c r="IVL77" s="403"/>
      <c r="IVM77" s="403"/>
      <c r="IVN77" s="403"/>
      <c r="IVO77" s="403"/>
      <c r="IVP77" s="403"/>
      <c r="IVQ77" s="403"/>
      <c r="IVR77" s="403"/>
      <c r="IVS77" s="403"/>
      <c r="IVT77" s="403"/>
      <c r="IVU77" s="403"/>
      <c r="IVV77" s="403"/>
      <c r="IVW77" s="403"/>
      <c r="IVX77" s="403"/>
      <c r="IVY77" s="403"/>
      <c r="IVZ77" s="403"/>
      <c r="IWA77" s="403"/>
      <c r="IWB77" s="403"/>
      <c r="IWC77" s="403"/>
      <c r="IWD77" s="403"/>
      <c r="IWE77" s="403"/>
      <c r="IWF77" s="403"/>
      <c r="IWG77" s="403"/>
      <c r="IWH77" s="403"/>
      <c r="IWI77" s="403"/>
      <c r="IWJ77" s="403"/>
      <c r="IWK77" s="403"/>
      <c r="IWL77" s="403"/>
      <c r="IWM77" s="403"/>
      <c r="IWN77" s="403"/>
      <c r="IWO77" s="403"/>
      <c r="IWP77" s="403"/>
      <c r="IWQ77" s="403"/>
      <c r="IWR77" s="403"/>
      <c r="IWS77" s="403"/>
      <c r="IWT77" s="403"/>
      <c r="IWU77" s="403"/>
      <c r="IWV77" s="403"/>
      <c r="IWW77" s="403"/>
      <c r="IWX77" s="403"/>
      <c r="IWY77" s="403"/>
      <c r="IWZ77" s="403"/>
      <c r="IXA77" s="403"/>
      <c r="IXB77" s="403"/>
      <c r="IXC77" s="403"/>
      <c r="IXD77" s="403"/>
      <c r="IXE77" s="403"/>
      <c r="IXF77" s="403"/>
      <c r="IXG77" s="403"/>
      <c r="IXH77" s="403"/>
      <c r="IXI77" s="403"/>
      <c r="IXJ77" s="403"/>
      <c r="IXK77" s="403"/>
      <c r="IXL77" s="403"/>
      <c r="IXM77" s="403"/>
      <c r="IXN77" s="403"/>
      <c r="IXO77" s="403"/>
      <c r="IXP77" s="403"/>
      <c r="IXQ77" s="403"/>
      <c r="IXR77" s="403"/>
      <c r="IXS77" s="403"/>
      <c r="IXT77" s="403"/>
      <c r="IXU77" s="403"/>
      <c r="IXV77" s="403"/>
      <c r="IXW77" s="403"/>
      <c r="IXX77" s="403"/>
      <c r="IXY77" s="403"/>
      <c r="IXZ77" s="403"/>
      <c r="IYA77" s="403"/>
      <c r="IYB77" s="403"/>
      <c r="IYC77" s="403"/>
      <c r="IYD77" s="403"/>
      <c r="IYE77" s="403"/>
      <c r="IYF77" s="403"/>
      <c r="IYG77" s="403"/>
      <c r="IYH77" s="403"/>
      <c r="IYI77" s="403"/>
      <c r="IYJ77" s="403"/>
      <c r="IYK77" s="403"/>
      <c r="IYL77" s="403"/>
      <c r="IYM77" s="403"/>
      <c r="IYN77" s="403"/>
      <c r="IYO77" s="403"/>
      <c r="IYP77" s="403"/>
      <c r="IYQ77" s="403"/>
      <c r="IYR77" s="403"/>
      <c r="IYS77" s="403"/>
      <c r="IYT77" s="403"/>
      <c r="IYU77" s="403"/>
      <c r="IYV77" s="403"/>
      <c r="IYW77" s="403"/>
      <c r="IYX77" s="403"/>
      <c r="IYY77" s="403"/>
      <c r="IYZ77" s="403"/>
      <c r="IZA77" s="403"/>
      <c r="IZB77" s="403"/>
      <c r="IZC77" s="403"/>
      <c r="IZD77" s="403"/>
      <c r="IZE77" s="403"/>
      <c r="IZF77" s="403"/>
      <c r="IZG77" s="403"/>
      <c r="IZH77" s="403"/>
      <c r="IZI77" s="403"/>
      <c r="IZJ77" s="403"/>
      <c r="IZK77" s="403"/>
      <c r="IZL77" s="403"/>
      <c r="IZM77" s="403"/>
      <c r="IZN77" s="403"/>
      <c r="IZO77" s="403"/>
      <c r="IZP77" s="403"/>
      <c r="IZQ77" s="403"/>
      <c r="IZR77" s="403"/>
      <c r="IZS77" s="403"/>
      <c r="IZT77" s="403"/>
      <c r="IZU77" s="403"/>
      <c r="IZV77" s="403"/>
      <c r="IZW77" s="403"/>
      <c r="IZX77" s="403"/>
      <c r="IZY77" s="403"/>
      <c r="IZZ77" s="403"/>
      <c r="JAA77" s="403"/>
      <c r="JAB77" s="403"/>
      <c r="JAC77" s="403"/>
      <c r="JAD77" s="403"/>
      <c r="JAE77" s="403"/>
      <c r="JAF77" s="403"/>
      <c r="JAG77" s="403"/>
      <c r="JAH77" s="403"/>
      <c r="JAI77" s="403"/>
      <c r="JAJ77" s="403"/>
      <c r="JAK77" s="403"/>
      <c r="JAL77" s="403"/>
      <c r="JAM77" s="403"/>
      <c r="JAN77" s="403"/>
      <c r="JAO77" s="403"/>
      <c r="JAP77" s="403"/>
      <c r="JAQ77" s="403"/>
      <c r="JAR77" s="403"/>
      <c r="JAS77" s="403"/>
      <c r="JAT77" s="403"/>
      <c r="JAU77" s="403"/>
      <c r="JAV77" s="403"/>
      <c r="JAW77" s="403"/>
      <c r="JAX77" s="403"/>
      <c r="JAY77" s="403"/>
      <c r="JAZ77" s="403"/>
      <c r="JBA77" s="403"/>
      <c r="JBB77" s="403"/>
      <c r="JBC77" s="403"/>
      <c r="JBD77" s="403"/>
      <c r="JBE77" s="403"/>
      <c r="JBF77" s="403"/>
      <c r="JBG77" s="403"/>
      <c r="JBH77" s="403"/>
      <c r="JBI77" s="403"/>
      <c r="JBJ77" s="403"/>
      <c r="JBK77" s="403"/>
      <c r="JBL77" s="403"/>
      <c r="JBM77" s="403"/>
      <c r="JBN77" s="403"/>
      <c r="JBO77" s="403"/>
      <c r="JBP77" s="403"/>
      <c r="JBQ77" s="403"/>
      <c r="JBR77" s="403"/>
      <c r="JBS77" s="403"/>
      <c r="JBT77" s="403"/>
      <c r="JBU77" s="403"/>
      <c r="JBV77" s="403"/>
      <c r="JBW77" s="403"/>
      <c r="JBX77" s="403"/>
      <c r="JBY77" s="403"/>
      <c r="JBZ77" s="403"/>
      <c r="JCA77" s="403"/>
      <c r="JCB77" s="403"/>
      <c r="JCC77" s="403"/>
      <c r="JCD77" s="403"/>
      <c r="JCE77" s="403"/>
      <c r="JCF77" s="403"/>
      <c r="JCG77" s="403"/>
      <c r="JCH77" s="403"/>
      <c r="JCI77" s="403"/>
      <c r="JCJ77" s="403"/>
      <c r="JCK77" s="403"/>
      <c r="JCL77" s="403"/>
      <c r="JCM77" s="403"/>
      <c r="JCN77" s="403"/>
      <c r="JCO77" s="403"/>
      <c r="JCP77" s="403"/>
      <c r="JCQ77" s="403"/>
      <c r="JCR77" s="403"/>
      <c r="JCS77" s="403"/>
      <c r="JCT77" s="403"/>
      <c r="JCU77" s="403"/>
      <c r="JCV77" s="403"/>
      <c r="JCW77" s="403"/>
      <c r="JCX77" s="403"/>
      <c r="JCY77" s="403"/>
      <c r="JCZ77" s="403"/>
      <c r="JDA77" s="403"/>
      <c r="JDB77" s="403"/>
      <c r="JDC77" s="403"/>
      <c r="JDD77" s="403"/>
      <c r="JDE77" s="403"/>
      <c r="JDF77" s="403"/>
      <c r="JDG77" s="403"/>
      <c r="JDH77" s="403"/>
      <c r="JDI77" s="403"/>
      <c r="JDJ77" s="403"/>
      <c r="JDK77" s="403"/>
      <c r="JDL77" s="403"/>
      <c r="JDM77" s="403"/>
      <c r="JDN77" s="403"/>
      <c r="JDO77" s="403"/>
      <c r="JDP77" s="403"/>
      <c r="JDQ77" s="403"/>
      <c r="JDR77" s="403"/>
      <c r="JDS77" s="403"/>
      <c r="JDT77" s="403"/>
      <c r="JDU77" s="403"/>
      <c r="JDV77" s="403"/>
      <c r="JDW77" s="403"/>
      <c r="JDX77" s="403"/>
      <c r="JDY77" s="403"/>
      <c r="JDZ77" s="403"/>
      <c r="JEA77" s="403"/>
      <c r="JEB77" s="403"/>
      <c r="JEC77" s="403"/>
      <c r="JED77" s="403"/>
      <c r="JEE77" s="403"/>
      <c r="JEF77" s="403"/>
      <c r="JEG77" s="403"/>
      <c r="JEH77" s="403"/>
      <c r="JEI77" s="403"/>
      <c r="JEJ77" s="403"/>
      <c r="JEK77" s="403"/>
      <c r="JEL77" s="403"/>
      <c r="JEM77" s="403"/>
      <c r="JEN77" s="403"/>
      <c r="JEO77" s="403"/>
      <c r="JEP77" s="403"/>
      <c r="JEQ77" s="403"/>
      <c r="JER77" s="403"/>
      <c r="JES77" s="403"/>
      <c r="JET77" s="403"/>
      <c r="JEU77" s="403"/>
      <c r="JEV77" s="403"/>
      <c r="JEW77" s="403"/>
      <c r="JEX77" s="403"/>
      <c r="JEY77" s="403"/>
      <c r="JEZ77" s="403"/>
      <c r="JFA77" s="403"/>
      <c r="JFB77" s="403"/>
      <c r="JFC77" s="403"/>
      <c r="JFD77" s="403"/>
      <c r="JFE77" s="403"/>
      <c r="JFF77" s="403"/>
      <c r="JFG77" s="403"/>
      <c r="JFH77" s="403"/>
      <c r="JFI77" s="403"/>
      <c r="JFJ77" s="403"/>
      <c r="JFK77" s="403"/>
      <c r="JFL77" s="403"/>
      <c r="JFM77" s="403"/>
      <c r="JFN77" s="403"/>
      <c r="JFO77" s="403"/>
      <c r="JFP77" s="403"/>
      <c r="JFQ77" s="403"/>
      <c r="JFR77" s="403"/>
      <c r="JFS77" s="403"/>
      <c r="JFT77" s="403"/>
      <c r="JFU77" s="403"/>
      <c r="JFV77" s="403"/>
      <c r="JFW77" s="403"/>
      <c r="JFX77" s="403"/>
      <c r="JFY77" s="403"/>
      <c r="JFZ77" s="403"/>
      <c r="JGA77" s="403"/>
      <c r="JGB77" s="403"/>
      <c r="JGC77" s="403"/>
      <c r="JGD77" s="403"/>
      <c r="JGE77" s="403"/>
      <c r="JGF77" s="403"/>
      <c r="JGG77" s="403"/>
      <c r="JGH77" s="403"/>
      <c r="JGI77" s="403"/>
      <c r="JGJ77" s="403"/>
      <c r="JGK77" s="403"/>
      <c r="JGL77" s="403"/>
      <c r="JGM77" s="403"/>
      <c r="JGN77" s="403"/>
      <c r="JGO77" s="403"/>
      <c r="JGP77" s="403"/>
      <c r="JGQ77" s="403"/>
      <c r="JGR77" s="403"/>
      <c r="JGS77" s="403"/>
      <c r="JGT77" s="403"/>
      <c r="JGU77" s="403"/>
      <c r="JGV77" s="403"/>
      <c r="JGW77" s="403"/>
      <c r="JGX77" s="403"/>
      <c r="JGY77" s="403"/>
      <c r="JGZ77" s="403"/>
      <c r="JHA77" s="403"/>
      <c r="JHB77" s="403"/>
      <c r="JHC77" s="403"/>
      <c r="JHD77" s="403"/>
      <c r="JHE77" s="403"/>
      <c r="JHF77" s="403"/>
      <c r="JHG77" s="403"/>
      <c r="JHH77" s="403"/>
      <c r="JHI77" s="403"/>
      <c r="JHJ77" s="403"/>
      <c r="JHK77" s="403"/>
      <c r="JHL77" s="403"/>
      <c r="JHM77" s="403"/>
      <c r="JHN77" s="403"/>
      <c r="JHO77" s="403"/>
      <c r="JHP77" s="403"/>
      <c r="JHQ77" s="403"/>
      <c r="JHR77" s="403"/>
      <c r="JHS77" s="403"/>
      <c r="JHT77" s="403"/>
      <c r="JHU77" s="403"/>
      <c r="JHV77" s="403"/>
      <c r="JHW77" s="403"/>
      <c r="JHX77" s="403"/>
      <c r="JHY77" s="403"/>
      <c r="JHZ77" s="403"/>
      <c r="JIA77" s="403"/>
      <c r="JIB77" s="403"/>
      <c r="JIC77" s="403"/>
      <c r="JID77" s="403"/>
      <c r="JIE77" s="403"/>
      <c r="JIF77" s="403"/>
      <c r="JIG77" s="403"/>
      <c r="JIH77" s="403"/>
      <c r="JII77" s="403"/>
      <c r="JIJ77" s="403"/>
      <c r="JIK77" s="403"/>
      <c r="JIL77" s="403"/>
      <c r="JIM77" s="403"/>
      <c r="JIN77" s="403"/>
      <c r="JIO77" s="403"/>
      <c r="JIP77" s="403"/>
      <c r="JIQ77" s="403"/>
      <c r="JIR77" s="403"/>
      <c r="JIS77" s="403"/>
      <c r="JIT77" s="403"/>
      <c r="JIU77" s="403"/>
      <c r="JIV77" s="403"/>
      <c r="JIW77" s="403"/>
      <c r="JIX77" s="403"/>
      <c r="JIY77" s="403"/>
      <c r="JIZ77" s="403"/>
      <c r="JJA77" s="403"/>
      <c r="JJB77" s="403"/>
      <c r="JJC77" s="403"/>
      <c r="JJD77" s="403"/>
      <c r="JJE77" s="403"/>
      <c r="JJF77" s="403"/>
      <c r="JJG77" s="403"/>
      <c r="JJH77" s="403"/>
      <c r="JJI77" s="403"/>
      <c r="JJJ77" s="403"/>
      <c r="JJK77" s="403"/>
      <c r="JJL77" s="403"/>
      <c r="JJM77" s="403"/>
      <c r="JJN77" s="403"/>
      <c r="JJO77" s="403"/>
      <c r="JJP77" s="403"/>
      <c r="JJQ77" s="403"/>
      <c r="JJR77" s="403"/>
      <c r="JJS77" s="403"/>
      <c r="JJT77" s="403"/>
      <c r="JJU77" s="403"/>
      <c r="JJV77" s="403"/>
      <c r="JJW77" s="403"/>
      <c r="JJX77" s="403"/>
      <c r="JJY77" s="403"/>
      <c r="JJZ77" s="403"/>
      <c r="JKA77" s="403"/>
      <c r="JKB77" s="403"/>
      <c r="JKC77" s="403"/>
      <c r="JKD77" s="403"/>
      <c r="JKE77" s="403"/>
      <c r="JKF77" s="403"/>
      <c r="JKG77" s="403"/>
      <c r="JKH77" s="403"/>
      <c r="JKI77" s="403"/>
      <c r="JKJ77" s="403"/>
      <c r="JKK77" s="403"/>
      <c r="JKL77" s="403"/>
      <c r="JKM77" s="403"/>
      <c r="JKN77" s="403"/>
      <c r="JKO77" s="403"/>
      <c r="JKP77" s="403"/>
      <c r="JKQ77" s="403"/>
      <c r="JKR77" s="403"/>
      <c r="JKS77" s="403"/>
      <c r="JKT77" s="403"/>
      <c r="JKU77" s="403"/>
      <c r="JKV77" s="403"/>
      <c r="JKW77" s="403"/>
      <c r="JKX77" s="403"/>
      <c r="JKY77" s="403"/>
      <c r="JKZ77" s="403"/>
      <c r="JLA77" s="403"/>
      <c r="JLB77" s="403"/>
      <c r="JLC77" s="403"/>
      <c r="JLD77" s="403"/>
      <c r="JLE77" s="403"/>
      <c r="JLF77" s="403"/>
      <c r="JLG77" s="403"/>
      <c r="JLH77" s="403"/>
      <c r="JLI77" s="403"/>
      <c r="JLJ77" s="403"/>
      <c r="JLK77" s="403"/>
      <c r="JLL77" s="403"/>
      <c r="JLM77" s="403"/>
      <c r="JLN77" s="403"/>
      <c r="JLO77" s="403"/>
      <c r="JLP77" s="403"/>
      <c r="JLQ77" s="403"/>
      <c r="JLR77" s="403"/>
      <c r="JLS77" s="403"/>
      <c r="JLT77" s="403"/>
      <c r="JLU77" s="403"/>
      <c r="JLV77" s="403"/>
      <c r="JLW77" s="403"/>
      <c r="JLX77" s="403"/>
      <c r="JLY77" s="403"/>
      <c r="JLZ77" s="403"/>
      <c r="JMA77" s="403"/>
      <c r="JMB77" s="403"/>
      <c r="JMC77" s="403"/>
      <c r="JMD77" s="403"/>
      <c r="JME77" s="403"/>
      <c r="JMF77" s="403"/>
      <c r="JMG77" s="403"/>
      <c r="JMH77" s="403"/>
      <c r="JMI77" s="403"/>
      <c r="JMJ77" s="403"/>
      <c r="JMK77" s="403"/>
      <c r="JML77" s="403"/>
      <c r="JMM77" s="403"/>
      <c r="JMN77" s="403"/>
      <c r="JMO77" s="403"/>
      <c r="JMP77" s="403"/>
      <c r="JMQ77" s="403"/>
      <c r="JMR77" s="403"/>
      <c r="JMS77" s="403"/>
      <c r="JMT77" s="403"/>
      <c r="JMU77" s="403"/>
      <c r="JMV77" s="403"/>
      <c r="JMW77" s="403"/>
      <c r="JMX77" s="403"/>
      <c r="JMY77" s="403"/>
      <c r="JMZ77" s="403"/>
      <c r="JNA77" s="403"/>
      <c r="JNB77" s="403"/>
      <c r="JNC77" s="403"/>
      <c r="JND77" s="403"/>
      <c r="JNE77" s="403"/>
      <c r="JNF77" s="403"/>
      <c r="JNG77" s="403"/>
      <c r="JNH77" s="403"/>
      <c r="JNI77" s="403"/>
      <c r="JNJ77" s="403"/>
      <c r="JNK77" s="403"/>
      <c r="JNL77" s="403"/>
      <c r="JNM77" s="403"/>
      <c r="JNN77" s="403"/>
      <c r="JNO77" s="403"/>
      <c r="JNP77" s="403"/>
      <c r="JNQ77" s="403"/>
      <c r="JNR77" s="403"/>
      <c r="JNS77" s="403"/>
      <c r="JNT77" s="403"/>
      <c r="JNU77" s="403"/>
      <c r="JNV77" s="403"/>
      <c r="JNW77" s="403"/>
      <c r="JNX77" s="403"/>
      <c r="JNY77" s="403"/>
      <c r="JNZ77" s="403"/>
      <c r="JOA77" s="403"/>
      <c r="JOB77" s="403"/>
      <c r="JOC77" s="403"/>
      <c r="JOD77" s="403"/>
      <c r="JOE77" s="403"/>
      <c r="JOF77" s="403"/>
      <c r="JOG77" s="403"/>
      <c r="JOH77" s="403"/>
      <c r="JOI77" s="403"/>
      <c r="JOJ77" s="403"/>
      <c r="JOK77" s="403"/>
      <c r="JOL77" s="403"/>
      <c r="JOM77" s="403"/>
      <c r="JON77" s="403"/>
      <c r="JOO77" s="403"/>
      <c r="JOP77" s="403"/>
      <c r="JOQ77" s="403"/>
      <c r="JOR77" s="403"/>
      <c r="JOS77" s="403"/>
      <c r="JOT77" s="403"/>
      <c r="JOU77" s="403"/>
      <c r="JOV77" s="403"/>
      <c r="JOW77" s="403"/>
      <c r="JOX77" s="403"/>
      <c r="JOY77" s="403"/>
      <c r="JOZ77" s="403"/>
      <c r="JPA77" s="403"/>
      <c r="JPB77" s="403"/>
      <c r="JPC77" s="403"/>
      <c r="JPD77" s="403"/>
      <c r="JPE77" s="403"/>
      <c r="JPF77" s="403"/>
      <c r="JPG77" s="403"/>
      <c r="JPH77" s="403"/>
      <c r="JPI77" s="403"/>
      <c r="JPJ77" s="403"/>
      <c r="JPK77" s="403"/>
      <c r="JPL77" s="403"/>
      <c r="JPM77" s="403"/>
      <c r="JPN77" s="403"/>
      <c r="JPO77" s="403"/>
      <c r="JPP77" s="403"/>
      <c r="JPQ77" s="403"/>
      <c r="JPR77" s="403"/>
      <c r="JPS77" s="403"/>
      <c r="JPT77" s="403"/>
      <c r="JPU77" s="403"/>
      <c r="JPV77" s="403"/>
      <c r="JPW77" s="403"/>
      <c r="JPX77" s="403"/>
      <c r="JPY77" s="403"/>
      <c r="JPZ77" s="403"/>
      <c r="JQA77" s="403"/>
      <c r="JQB77" s="403"/>
      <c r="JQC77" s="403"/>
      <c r="JQD77" s="403"/>
      <c r="JQE77" s="403"/>
      <c r="JQF77" s="403"/>
      <c r="JQG77" s="403"/>
      <c r="JQH77" s="403"/>
      <c r="JQI77" s="403"/>
      <c r="JQJ77" s="403"/>
      <c r="JQK77" s="403"/>
      <c r="JQL77" s="403"/>
      <c r="JQM77" s="403"/>
      <c r="JQN77" s="403"/>
      <c r="JQO77" s="403"/>
      <c r="JQP77" s="403"/>
      <c r="JQQ77" s="403"/>
      <c r="JQR77" s="403"/>
      <c r="JQS77" s="403"/>
      <c r="JQT77" s="403"/>
      <c r="JQU77" s="403"/>
      <c r="JQV77" s="403"/>
      <c r="JQW77" s="403"/>
      <c r="JQX77" s="403"/>
      <c r="JQY77" s="403"/>
      <c r="JQZ77" s="403"/>
      <c r="JRA77" s="403"/>
      <c r="JRB77" s="403"/>
      <c r="JRC77" s="403"/>
      <c r="JRD77" s="403"/>
      <c r="JRE77" s="403"/>
      <c r="JRF77" s="403"/>
      <c r="JRG77" s="403"/>
      <c r="JRH77" s="403"/>
      <c r="JRI77" s="403"/>
      <c r="JRJ77" s="403"/>
      <c r="JRK77" s="403"/>
      <c r="JRL77" s="403"/>
      <c r="JRM77" s="403"/>
      <c r="JRN77" s="403"/>
      <c r="JRO77" s="403"/>
      <c r="JRP77" s="403"/>
      <c r="JRQ77" s="403"/>
      <c r="JRR77" s="403"/>
      <c r="JRS77" s="403"/>
      <c r="JRT77" s="403"/>
      <c r="JRU77" s="403"/>
      <c r="JRV77" s="403"/>
      <c r="JRW77" s="403"/>
      <c r="JRX77" s="403"/>
      <c r="JRY77" s="403"/>
      <c r="JRZ77" s="403"/>
      <c r="JSA77" s="403"/>
      <c r="JSB77" s="403"/>
      <c r="JSC77" s="403"/>
      <c r="JSD77" s="403"/>
      <c r="JSE77" s="403"/>
      <c r="JSF77" s="403"/>
      <c r="JSG77" s="403"/>
      <c r="JSH77" s="403"/>
      <c r="JSI77" s="403"/>
      <c r="JSJ77" s="403"/>
      <c r="JSK77" s="403"/>
      <c r="JSL77" s="403"/>
      <c r="JSM77" s="403"/>
      <c r="JSN77" s="403"/>
      <c r="JSO77" s="403"/>
      <c r="JSP77" s="403"/>
      <c r="JSQ77" s="403"/>
      <c r="JSR77" s="403"/>
      <c r="JSS77" s="403"/>
      <c r="JST77" s="403"/>
      <c r="JSU77" s="403"/>
      <c r="JSV77" s="403"/>
      <c r="JSW77" s="403"/>
      <c r="JSX77" s="403"/>
      <c r="JSY77" s="403"/>
      <c r="JSZ77" s="403"/>
      <c r="JTA77" s="403"/>
      <c r="JTB77" s="403"/>
      <c r="JTC77" s="403"/>
      <c r="JTD77" s="403"/>
      <c r="JTE77" s="403"/>
      <c r="JTF77" s="403"/>
      <c r="JTG77" s="403"/>
      <c r="JTH77" s="403"/>
      <c r="JTI77" s="403"/>
      <c r="JTJ77" s="403"/>
      <c r="JTK77" s="403"/>
      <c r="JTL77" s="403"/>
      <c r="JTM77" s="403"/>
      <c r="JTN77" s="403"/>
      <c r="JTO77" s="403"/>
      <c r="JTP77" s="403"/>
      <c r="JTQ77" s="403"/>
      <c r="JTR77" s="403"/>
      <c r="JTS77" s="403"/>
      <c r="JTT77" s="403"/>
      <c r="JTU77" s="403"/>
      <c r="JTV77" s="403"/>
      <c r="JTW77" s="403"/>
      <c r="JTX77" s="403"/>
      <c r="JTY77" s="403"/>
      <c r="JTZ77" s="403"/>
      <c r="JUA77" s="403"/>
      <c r="JUB77" s="403"/>
      <c r="JUC77" s="403"/>
      <c r="JUD77" s="403"/>
      <c r="JUE77" s="403"/>
      <c r="JUF77" s="403"/>
      <c r="JUG77" s="403"/>
      <c r="JUH77" s="403"/>
      <c r="JUI77" s="403"/>
      <c r="JUJ77" s="403"/>
      <c r="JUK77" s="403"/>
      <c r="JUL77" s="403"/>
      <c r="JUM77" s="403"/>
      <c r="JUN77" s="403"/>
      <c r="JUO77" s="403"/>
      <c r="JUP77" s="403"/>
      <c r="JUQ77" s="403"/>
      <c r="JUR77" s="403"/>
      <c r="JUS77" s="403"/>
      <c r="JUT77" s="403"/>
      <c r="JUU77" s="403"/>
      <c r="JUV77" s="403"/>
      <c r="JUW77" s="403"/>
      <c r="JUX77" s="403"/>
      <c r="JUY77" s="403"/>
      <c r="JUZ77" s="403"/>
      <c r="JVA77" s="403"/>
      <c r="JVB77" s="403"/>
      <c r="JVC77" s="403"/>
      <c r="JVD77" s="403"/>
      <c r="JVE77" s="403"/>
      <c r="JVF77" s="403"/>
      <c r="JVG77" s="403"/>
      <c r="JVH77" s="403"/>
      <c r="JVI77" s="403"/>
      <c r="JVJ77" s="403"/>
      <c r="JVK77" s="403"/>
      <c r="JVL77" s="403"/>
      <c r="JVM77" s="403"/>
      <c r="JVN77" s="403"/>
      <c r="JVO77" s="403"/>
      <c r="JVP77" s="403"/>
      <c r="JVQ77" s="403"/>
      <c r="JVR77" s="403"/>
      <c r="JVS77" s="403"/>
      <c r="JVT77" s="403"/>
      <c r="JVU77" s="403"/>
      <c r="JVV77" s="403"/>
      <c r="JVW77" s="403"/>
      <c r="JVX77" s="403"/>
      <c r="JVY77" s="403"/>
      <c r="JVZ77" s="403"/>
      <c r="JWA77" s="403"/>
      <c r="JWB77" s="403"/>
      <c r="JWC77" s="403"/>
      <c r="JWD77" s="403"/>
      <c r="JWE77" s="403"/>
      <c r="JWF77" s="403"/>
      <c r="JWG77" s="403"/>
      <c r="JWH77" s="403"/>
      <c r="JWI77" s="403"/>
      <c r="JWJ77" s="403"/>
      <c r="JWK77" s="403"/>
      <c r="JWL77" s="403"/>
      <c r="JWM77" s="403"/>
      <c r="JWN77" s="403"/>
      <c r="JWO77" s="403"/>
      <c r="JWP77" s="403"/>
      <c r="JWQ77" s="403"/>
      <c r="JWR77" s="403"/>
      <c r="JWS77" s="403"/>
      <c r="JWT77" s="403"/>
      <c r="JWU77" s="403"/>
      <c r="JWV77" s="403"/>
      <c r="JWW77" s="403"/>
      <c r="JWX77" s="403"/>
      <c r="JWY77" s="403"/>
      <c r="JWZ77" s="403"/>
      <c r="JXA77" s="403"/>
      <c r="JXB77" s="403"/>
      <c r="JXC77" s="403"/>
      <c r="JXD77" s="403"/>
      <c r="JXE77" s="403"/>
      <c r="JXF77" s="403"/>
      <c r="JXG77" s="403"/>
      <c r="JXH77" s="403"/>
      <c r="JXI77" s="403"/>
      <c r="JXJ77" s="403"/>
      <c r="JXK77" s="403"/>
      <c r="JXL77" s="403"/>
      <c r="JXM77" s="403"/>
      <c r="JXN77" s="403"/>
      <c r="JXO77" s="403"/>
      <c r="JXP77" s="403"/>
      <c r="JXQ77" s="403"/>
      <c r="JXR77" s="403"/>
      <c r="JXS77" s="403"/>
      <c r="JXT77" s="403"/>
      <c r="JXU77" s="403"/>
      <c r="JXV77" s="403"/>
      <c r="JXW77" s="403"/>
      <c r="JXX77" s="403"/>
      <c r="JXY77" s="403"/>
      <c r="JXZ77" s="403"/>
      <c r="JYA77" s="403"/>
      <c r="JYB77" s="403"/>
      <c r="JYC77" s="403"/>
      <c r="JYD77" s="403"/>
      <c r="JYE77" s="403"/>
      <c r="JYF77" s="403"/>
      <c r="JYG77" s="403"/>
      <c r="JYH77" s="403"/>
      <c r="JYI77" s="403"/>
      <c r="JYJ77" s="403"/>
      <c r="JYK77" s="403"/>
      <c r="JYL77" s="403"/>
      <c r="JYM77" s="403"/>
      <c r="JYN77" s="403"/>
      <c r="JYO77" s="403"/>
      <c r="JYP77" s="403"/>
      <c r="JYQ77" s="403"/>
      <c r="JYR77" s="403"/>
      <c r="JYS77" s="403"/>
      <c r="JYT77" s="403"/>
      <c r="JYU77" s="403"/>
      <c r="JYV77" s="403"/>
      <c r="JYW77" s="403"/>
      <c r="JYX77" s="403"/>
      <c r="JYY77" s="403"/>
      <c r="JYZ77" s="403"/>
      <c r="JZA77" s="403"/>
      <c r="JZB77" s="403"/>
      <c r="JZC77" s="403"/>
      <c r="JZD77" s="403"/>
      <c r="JZE77" s="403"/>
      <c r="JZF77" s="403"/>
      <c r="JZG77" s="403"/>
      <c r="JZH77" s="403"/>
      <c r="JZI77" s="403"/>
      <c r="JZJ77" s="403"/>
      <c r="JZK77" s="403"/>
      <c r="JZL77" s="403"/>
      <c r="JZM77" s="403"/>
      <c r="JZN77" s="403"/>
      <c r="JZO77" s="403"/>
      <c r="JZP77" s="403"/>
      <c r="JZQ77" s="403"/>
      <c r="JZR77" s="403"/>
      <c r="JZS77" s="403"/>
      <c r="JZT77" s="403"/>
      <c r="JZU77" s="403"/>
      <c r="JZV77" s="403"/>
      <c r="JZW77" s="403"/>
      <c r="JZX77" s="403"/>
      <c r="JZY77" s="403"/>
      <c r="JZZ77" s="403"/>
      <c r="KAA77" s="403"/>
      <c r="KAB77" s="403"/>
      <c r="KAC77" s="403"/>
      <c r="KAD77" s="403"/>
      <c r="KAE77" s="403"/>
      <c r="KAF77" s="403"/>
      <c r="KAG77" s="403"/>
      <c r="KAH77" s="403"/>
      <c r="KAI77" s="403"/>
      <c r="KAJ77" s="403"/>
      <c r="KAK77" s="403"/>
      <c r="KAL77" s="403"/>
      <c r="KAM77" s="403"/>
      <c r="KAN77" s="403"/>
      <c r="KAO77" s="403"/>
      <c r="KAP77" s="403"/>
      <c r="KAQ77" s="403"/>
      <c r="KAR77" s="403"/>
      <c r="KAS77" s="403"/>
      <c r="KAT77" s="403"/>
      <c r="KAU77" s="403"/>
      <c r="KAV77" s="403"/>
      <c r="KAW77" s="403"/>
      <c r="KAX77" s="403"/>
      <c r="KAY77" s="403"/>
      <c r="KAZ77" s="403"/>
      <c r="KBA77" s="403"/>
      <c r="KBB77" s="403"/>
      <c r="KBC77" s="403"/>
      <c r="KBD77" s="403"/>
      <c r="KBE77" s="403"/>
      <c r="KBF77" s="403"/>
      <c r="KBG77" s="403"/>
      <c r="KBH77" s="403"/>
      <c r="KBI77" s="403"/>
      <c r="KBJ77" s="403"/>
      <c r="KBK77" s="403"/>
      <c r="KBL77" s="403"/>
      <c r="KBM77" s="403"/>
      <c r="KBN77" s="403"/>
      <c r="KBO77" s="403"/>
      <c r="KBP77" s="403"/>
      <c r="KBQ77" s="403"/>
      <c r="KBR77" s="403"/>
      <c r="KBS77" s="403"/>
      <c r="KBT77" s="403"/>
      <c r="KBU77" s="403"/>
      <c r="KBV77" s="403"/>
      <c r="KBW77" s="403"/>
      <c r="KBX77" s="403"/>
      <c r="KBY77" s="403"/>
      <c r="KBZ77" s="403"/>
      <c r="KCA77" s="403"/>
      <c r="KCB77" s="403"/>
      <c r="KCC77" s="403"/>
      <c r="KCD77" s="403"/>
      <c r="KCE77" s="403"/>
      <c r="KCF77" s="403"/>
      <c r="KCG77" s="403"/>
      <c r="KCH77" s="403"/>
      <c r="KCI77" s="403"/>
      <c r="KCJ77" s="403"/>
      <c r="KCK77" s="403"/>
      <c r="KCL77" s="403"/>
      <c r="KCM77" s="403"/>
      <c r="KCN77" s="403"/>
      <c r="KCO77" s="403"/>
      <c r="KCP77" s="403"/>
      <c r="KCQ77" s="403"/>
      <c r="KCR77" s="403"/>
      <c r="KCS77" s="403"/>
      <c r="KCT77" s="403"/>
      <c r="KCU77" s="403"/>
      <c r="KCV77" s="403"/>
      <c r="KCW77" s="403"/>
      <c r="KCX77" s="403"/>
      <c r="KCY77" s="403"/>
      <c r="KCZ77" s="403"/>
      <c r="KDA77" s="403"/>
      <c r="KDB77" s="403"/>
      <c r="KDC77" s="403"/>
      <c r="KDD77" s="403"/>
      <c r="KDE77" s="403"/>
      <c r="KDF77" s="403"/>
      <c r="KDG77" s="403"/>
      <c r="KDH77" s="403"/>
      <c r="KDI77" s="403"/>
      <c r="KDJ77" s="403"/>
      <c r="KDK77" s="403"/>
      <c r="KDL77" s="403"/>
      <c r="KDM77" s="403"/>
      <c r="KDN77" s="403"/>
      <c r="KDO77" s="403"/>
      <c r="KDP77" s="403"/>
      <c r="KDQ77" s="403"/>
      <c r="KDR77" s="403"/>
      <c r="KDS77" s="403"/>
      <c r="KDT77" s="403"/>
      <c r="KDU77" s="403"/>
      <c r="KDV77" s="403"/>
      <c r="KDW77" s="403"/>
      <c r="KDX77" s="403"/>
      <c r="KDY77" s="403"/>
      <c r="KDZ77" s="403"/>
      <c r="KEA77" s="403"/>
      <c r="KEB77" s="403"/>
      <c r="KEC77" s="403"/>
      <c r="KED77" s="403"/>
      <c r="KEE77" s="403"/>
      <c r="KEF77" s="403"/>
      <c r="KEG77" s="403"/>
      <c r="KEH77" s="403"/>
      <c r="KEI77" s="403"/>
      <c r="KEJ77" s="403"/>
      <c r="KEK77" s="403"/>
      <c r="KEL77" s="403"/>
      <c r="KEM77" s="403"/>
      <c r="KEN77" s="403"/>
      <c r="KEO77" s="403"/>
      <c r="KEP77" s="403"/>
      <c r="KEQ77" s="403"/>
      <c r="KER77" s="403"/>
      <c r="KES77" s="403"/>
      <c r="KET77" s="403"/>
      <c r="KEU77" s="403"/>
      <c r="KEV77" s="403"/>
      <c r="KEW77" s="403"/>
      <c r="KEX77" s="403"/>
      <c r="KEY77" s="403"/>
      <c r="KEZ77" s="403"/>
      <c r="KFA77" s="403"/>
      <c r="KFB77" s="403"/>
      <c r="KFC77" s="403"/>
      <c r="KFD77" s="403"/>
      <c r="KFE77" s="403"/>
      <c r="KFF77" s="403"/>
      <c r="KFG77" s="403"/>
      <c r="KFH77" s="403"/>
      <c r="KFI77" s="403"/>
      <c r="KFJ77" s="403"/>
      <c r="KFK77" s="403"/>
      <c r="KFL77" s="403"/>
      <c r="KFM77" s="403"/>
      <c r="KFN77" s="403"/>
      <c r="KFO77" s="403"/>
      <c r="KFP77" s="403"/>
      <c r="KFQ77" s="403"/>
      <c r="KFR77" s="403"/>
      <c r="KFS77" s="403"/>
      <c r="KFT77" s="403"/>
      <c r="KFU77" s="403"/>
      <c r="KFV77" s="403"/>
      <c r="KFW77" s="403"/>
      <c r="KFX77" s="403"/>
      <c r="KFY77" s="403"/>
      <c r="KFZ77" s="403"/>
      <c r="KGA77" s="403"/>
      <c r="KGB77" s="403"/>
      <c r="KGC77" s="403"/>
      <c r="KGD77" s="403"/>
      <c r="KGE77" s="403"/>
      <c r="KGF77" s="403"/>
      <c r="KGG77" s="403"/>
      <c r="KGH77" s="403"/>
      <c r="KGI77" s="403"/>
      <c r="KGJ77" s="403"/>
      <c r="KGK77" s="403"/>
      <c r="KGL77" s="403"/>
      <c r="KGM77" s="403"/>
      <c r="KGN77" s="403"/>
      <c r="KGO77" s="403"/>
      <c r="KGP77" s="403"/>
      <c r="KGQ77" s="403"/>
      <c r="KGR77" s="403"/>
      <c r="KGS77" s="403"/>
      <c r="KGT77" s="403"/>
      <c r="KGU77" s="403"/>
      <c r="KGV77" s="403"/>
      <c r="KGW77" s="403"/>
      <c r="KGX77" s="403"/>
      <c r="KGY77" s="403"/>
      <c r="KGZ77" s="403"/>
      <c r="KHA77" s="403"/>
      <c r="KHB77" s="403"/>
      <c r="KHC77" s="403"/>
      <c r="KHD77" s="403"/>
      <c r="KHE77" s="403"/>
      <c r="KHF77" s="403"/>
      <c r="KHG77" s="403"/>
      <c r="KHH77" s="403"/>
      <c r="KHI77" s="403"/>
      <c r="KHJ77" s="403"/>
      <c r="KHK77" s="403"/>
      <c r="KHL77" s="403"/>
      <c r="KHM77" s="403"/>
      <c r="KHN77" s="403"/>
      <c r="KHO77" s="403"/>
      <c r="KHP77" s="403"/>
      <c r="KHQ77" s="403"/>
      <c r="KHR77" s="403"/>
      <c r="KHS77" s="403"/>
      <c r="KHT77" s="403"/>
      <c r="KHU77" s="403"/>
      <c r="KHV77" s="403"/>
      <c r="KHW77" s="403"/>
      <c r="KHX77" s="403"/>
      <c r="KHY77" s="403"/>
      <c r="KHZ77" s="403"/>
      <c r="KIA77" s="403"/>
      <c r="KIB77" s="403"/>
      <c r="KIC77" s="403"/>
      <c r="KID77" s="403"/>
      <c r="KIE77" s="403"/>
      <c r="KIF77" s="403"/>
      <c r="KIG77" s="403"/>
      <c r="KIH77" s="403"/>
      <c r="KII77" s="403"/>
      <c r="KIJ77" s="403"/>
      <c r="KIK77" s="403"/>
      <c r="KIL77" s="403"/>
      <c r="KIM77" s="403"/>
      <c r="KIN77" s="403"/>
      <c r="KIO77" s="403"/>
      <c r="KIP77" s="403"/>
      <c r="KIQ77" s="403"/>
      <c r="KIR77" s="403"/>
      <c r="KIS77" s="403"/>
      <c r="KIT77" s="403"/>
      <c r="KIU77" s="403"/>
      <c r="KIV77" s="403"/>
      <c r="KIW77" s="403"/>
      <c r="KIX77" s="403"/>
      <c r="KIY77" s="403"/>
      <c r="KIZ77" s="403"/>
      <c r="KJA77" s="403"/>
      <c r="KJB77" s="403"/>
      <c r="KJC77" s="403"/>
      <c r="KJD77" s="403"/>
      <c r="KJE77" s="403"/>
      <c r="KJF77" s="403"/>
      <c r="KJG77" s="403"/>
      <c r="KJH77" s="403"/>
      <c r="KJI77" s="403"/>
      <c r="KJJ77" s="403"/>
      <c r="KJK77" s="403"/>
      <c r="KJL77" s="403"/>
      <c r="KJM77" s="403"/>
      <c r="KJN77" s="403"/>
      <c r="KJO77" s="403"/>
      <c r="KJP77" s="403"/>
      <c r="KJQ77" s="403"/>
      <c r="KJR77" s="403"/>
      <c r="KJS77" s="403"/>
      <c r="KJT77" s="403"/>
      <c r="KJU77" s="403"/>
      <c r="KJV77" s="403"/>
      <c r="KJW77" s="403"/>
      <c r="KJX77" s="403"/>
      <c r="KJY77" s="403"/>
      <c r="KJZ77" s="403"/>
      <c r="KKA77" s="403"/>
      <c r="KKB77" s="403"/>
      <c r="KKC77" s="403"/>
      <c r="KKD77" s="403"/>
      <c r="KKE77" s="403"/>
      <c r="KKF77" s="403"/>
      <c r="KKG77" s="403"/>
      <c r="KKH77" s="403"/>
      <c r="KKI77" s="403"/>
      <c r="KKJ77" s="403"/>
      <c r="KKK77" s="403"/>
      <c r="KKL77" s="403"/>
      <c r="KKM77" s="403"/>
      <c r="KKN77" s="403"/>
      <c r="KKO77" s="403"/>
      <c r="KKP77" s="403"/>
      <c r="KKQ77" s="403"/>
      <c r="KKR77" s="403"/>
      <c r="KKS77" s="403"/>
      <c r="KKT77" s="403"/>
      <c r="KKU77" s="403"/>
      <c r="KKV77" s="403"/>
      <c r="KKW77" s="403"/>
      <c r="KKX77" s="403"/>
      <c r="KKY77" s="403"/>
      <c r="KKZ77" s="403"/>
      <c r="KLA77" s="403"/>
      <c r="KLB77" s="403"/>
      <c r="KLC77" s="403"/>
      <c r="KLD77" s="403"/>
      <c r="KLE77" s="403"/>
      <c r="KLF77" s="403"/>
      <c r="KLG77" s="403"/>
      <c r="KLH77" s="403"/>
      <c r="KLI77" s="403"/>
      <c r="KLJ77" s="403"/>
      <c r="KLK77" s="403"/>
      <c r="KLL77" s="403"/>
      <c r="KLM77" s="403"/>
      <c r="KLN77" s="403"/>
      <c r="KLO77" s="403"/>
      <c r="KLP77" s="403"/>
      <c r="KLQ77" s="403"/>
      <c r="KLR77" s="403"/>
      <c r="KLS77" s="403"/>
      <c r="KLT77" s="403"/>
      <c r="KLU77" s="403"/>
      <c r="KLV77" s="403"/>
      <c r="KLW77" s="403"/>
      <c r="KLX77" s="403"/>
      <c r="KLY77" s="403"/>
      <c r="KLZ77" s="403"/>
      <c r="KMA77" s="403"/>
      <c r="KMB77" s="403"/>
      <c r="KMC77" s="403"/>
      <c r="KMD77" s="403"/>
      <c r="KME77" s="403"/>
      <c r="KMF77" s="403"/>
      <c r="KMG77" s="403"/>
      <c r="KMH77" s="403"/>
      <c r="KMI77" s="403"/>
      <c r="KMJ77" s="403"/>
      <c r="KMK77" s="403"/>
      <c r="KML77" s="403"/>
      <c r="KMM77" s="403"/>
      <c r="KMN77" s="403"/>
      <c r="KMO77" s="403"/>
      <c r="KMP77" s="403"/>
      <c r="KMQ77" s="403"/>
      <c r="KMR77" s="403"/>
      <c r="KMS77" s="403"/>
      <c r="KMT77" s="403"/>
      <c r="KMU77" s="403"/>
      <c r="KMV77" s="403"/>
      <c r="KMW77" s="403"/>
      <c r="KMX77" s="403"/>
      <c r="KMY77" s="403"/>
      <c r="KMZ77" s="403"/>
      <c r="KNA77" s="403"/>
      <c r="KNB77" s="403"/>
      <c r="KNC77" s="403"/>
      <c r="KND77" s="403"/>
      <c r="KNE77" s="403"/>
      <c r="KNF77" s="403"/>
      <c r="KNG77" s="403"/>
      <c r="KNH77" s="403"/>
      <c r="KNI77" s="403"/>
      <c r="KNJ77" s="403"/>
      <c r="KNK77" s="403"/>
      <c r="KNL77" s="403"/>
      <c r="KNM77" s="403"/>
      <c r="KNN77" s="403"/>
      <c r="KNO77" s="403"/>
      <c r="KNP77" s="403"/>
      <c r="KNQ77" s="403"/>
      <c r="KNR77" s="403"/>
      <c r="KNS77" s="403"/>
      <c r="KNT77" s="403"/>
      <c r="KNU77" s="403"/>
      <c r="KNV77" s="403"/>
      <c r="KNW77" s="403"/>
      <c r="KNX77" s="403"/>
      <c r="KNY77" s="403"/>
      <c r="KNZ77" s="403"/>
      <c r="KOA77" s="403"/>
      <c r="KOB77" s="403"/>
      <c r="KOC77" s="403"/>
      <c r="KOD77" s="403"/>
      <c r="KOE77" s="403"/>
      <c r="KOF77" s="403"/>
      <c r="KOG77" s="403"/>
      <c r="KOH77" s="403"/>
      <c r="KOI77" s="403"/>
      <c r="KOJ77" s="403"/>
      <c r="KOK77" s="403"/>
      <c r="KOL77" s="403"/>
      <c r="KOM77" s="403"/>
      <c r="KON77" s="403"/>
      <c r="KOO77" s="403"/>
      <c r="KOP77" s="403"/>
      <c r="KOQ77" s="403"/>
      <c r="KOR77" s="403"/>
      <c r="KOS77" s="403"/>
      <c r="KOT77" s="403"/>
      <c r="KOU77" s="403"/>
      <c r="KOV77" s="403"/>
      <c r="KOW77" s="403"/>
      <c r="KOX77" s="403"/>
      <c r="KOY77" s="403"/>
      <c r="KOZ77" s="403"/>
      <c r="KPA77" s="403"/>
      <c r="KPB77" s="403"/>
      <c r="KPC77" s="403"/>
      <c r="KPD77" s="403"/>
      <c r="KPE77" s="403"/>
      <c r="KPF77" s="403"/>
      <c r="KPG77" s="403"/>
      <c r="KPH77" s="403"/>
      <c r="KPI77" s="403"/>
      <c r="KPJ77" s="403"/>
      <c r="KPK77" s="403"/>
      <c r="KPL77" s="403"/>
      <c r="KPM77" s="403"/>
      <c r="KPN77" s="403"/>
      <c r="KPO77" s="403"/>
      <c r="KPP77" s="403"/>
      <c r="KPQ77" s="403"/>
      <c r="KPR77" s="403"/>
      <c r="KPS77" s="403"/>
      <c r="KPT77" s="403"/>
      <c r="KPU77" s="403"/>
      <c r="KPV77" s="403"/>
      <c r="KPW77" s="403"/>
      <c r="KPX77" s="403"/>
      <c r="KPY77" s="403"/>
      <c r="KPZ77" s="403"/>
      <c r="KQA77" s="403"/>
      <c r="KQB77" s="403"/>
      <c r="KQC77" s="403"/>
      <c r="KQD77" s="403"/>
      <c r="KQE77" s="403"/>
      <c r="KQF77" s="403"/>
      <c r="KQG77" s="403"/>
      <c r="KQH77" s="403"/>
      <c r="KQI77" s="403"/>
      <c r="KQJ77" s="403"/>
      <c r="KQK77" s="403"/>
      <c r="KQL77" s="403"/>
      <c r="KQM77" s="403"/>
      <c r="KQN77" s="403"/>
      <c r="KQO77" s="403"/>
      <c r="KQP77" s="403"/>
      <c r="KQQ77" s="403"/>
      <c r="KQR77" s="403"/>
      <c r="KQS77" s="403"/>
      <c r="KQT77" s="403"/>
      <c r="KQU77" s="403"/>
      <c r="KQV77" s="403"/>
      <c r="KQW77" s="403"/>
      <c r="KQX77" s="403"/>
      <c r="KQY77" s="403"/>
      <c r="KQZ77" s="403"/>
      <c r="KRA77" s="403"/>
      <c r="KRB77" s="403"/>
      <c r="KRC77" s="403"/>
      <c r="KRD77" s="403"/>
      <c r="KRE77" s="403"/>
      <c r="KRF77" s="403"/>
      <c r="KRG77" s="403"/>
      <c r="KRH77" s="403"/>
      <c r="KRI77" s="403"/>
      <c r="KRJ77" s="403"/>
      <c r="KRK77" s="403"/>
      <c r="KRL77" s="403"/>
      <c r="KRM77" s="403"/>
      <c r="KRN77" s="403"/>
      <c r="KRO77" s="403"/>
      <c r="KRP77" s="403"/>
      <c r="KRQ77" s="403"/>
      <c r="KRR77" s="403"/>
      <c r="KRS77" s="403"/>
      <c r="KRT77" s="403"/>
      <c r="KRU77" s="403"/>
      <c r="KRV77" s="403"/>
      <c r="KRW77" s="403"/>
      <c r="KRX77" s="403"/>
      <c r="KRY77" s="403"/>
      <c r="KRZ77" s="403"/>
      <c r="KSA77" s="403"/>
      <c r="KSB77" s="403"/>
      <c r="KSC77" s="403"/>
      <c r="KSD77" s="403"/>
      <c r="KSE77" s="403"/>
      <c r="KSF77" s="403"/>
      <c r="KSG77" s="403"/>
      <c r="KSH77" s="403"/>
      <c r="KSI77" s="403"/>
      <c r="KSJ77" s="403"/>
      <c r="KSK77" s="403"/>
      <c r="KSL77" s="403"/>
      <c r="KSM77" s="403"/>
      <c r="KSN77" s="403"/>
      <c r="KSO77" s="403"/>
      <c r="KSP77" s="403"/>
      <c r="KSQ77" s="403"/>
      <c r="KSR77" s="403"/>
      <c r="KSS77" s="403"/>
      <c r="KST77" s="403"/>
      <c r="KSU77" s="403"/>
      <c r="KSV77" s="403"/>
      <c r="KSW77" s="403"/>
      <c r="KSX77" s="403"/>
      <c r="KSY77" s="403"/>
      <c r="KSZ77" s="403"/>
      <c r="KTA77" s="403"/>
      <c r="KTB77" s="403"/>
      <c r="KTC77" s="403"/>
      <c r="KTD77" s="403"/>
      <c r="KTE77" s="403"/>
      <c r="KTF77" s="403"/>
      <c r="KTG77" s="403"/>
      <c r="KTH77" s="403"/>
      <c r="KTI77" s="403"/>
      <c r="KTJ77" s="403"/>
      <c r="KTK77" s="403"/>
      <c r="KTL77" s="403"/>
      <c r="KTM77" s="403"/>
      <c r="KTN77" s="403"/>
      <c r="KTO77" s="403"/>
      <c r="KTP77" s="403"/>
      <c r="KTQ77" s="403"/>
      <c r="KTR77" s="403"/>
      <c r="KTS77" s="403"/>
      <c r="KTT77" s="403"/>
      <c r="KTU77" s="403"/>
      <c r="KTV77" s="403"/>
      <c r="KTW77" s="403"/>
      <c r="KTX77" s="403"/>
      <c r="KTY77" s="403"/>
      <c r="KTZ77" s="403"/>
      <c r="KUA77" s="403"/>
      <c r="KUB77" s="403"/>
      <c r="KUC77" s="403"/>
      <c r="KUD77" s="403"/>
      <c r="KUE77" s="403"/>
      <c r="KUF77" s="403"/>
      <c r="KUG77" s="403"/>
      <c r="KUH77" s="403"/>
      <c r="KUI77" s="403"/>
      <c r="KUJ77" s="403"/>
      <c r="KUK77" s="403"/>
      <c r="KUL77" s="403"/>
      <c r="KUM77" s="403"/>
      <c r="KUN77" s="403"/>
      <c r="KUO77" s="403"/>
      <c r="KUP77" s="403"/>
      <c r="KUQ77" s="403"/>
      <c r="KUR77" s="403"/>
      <c r="KUS77" s="403"/>
      <c r="KUT77" s="403"/>
      <c r="KUU77" s="403"/>
      <c r="KUV77" s="403"/>
      <c r="KUW77" s="403"/>
      <c r="KUX77" s="403"/>
      <c r="KUY77" s="403"/>
      <c r="KUZ77" s="403"/>
      <c r="KVA77" s="403"/>
      <c r="KVB77" s="403"/>
      <c r="KVC77" s="403"/>
      <c r="KVD77" s="403"/>
      <c r="KVE77" s="403"/>
      <c r="KVF77" s="403"/>
      <c r="KVG77" s="403"/>
      <c r="KVH77" s="403"/>
      <c r="KVI77" s="403"/>
      <c r="KVJ77" s="403"/>
      <c r="KVK77" s="403"/>
      <c r="KVL77" s="403"/>
      <c r="KVM77" s="403"/>
      <c r="KVN77" s="403"/>
      <c r="KVO77" s="403"/>
      <c r="KVP77" s="403"/>
      <c r="KVQ77" s="403"/>
      <c r="KVR77" s="403"/>
      <c r="KVS77" s="403"/>
      <c r="KVT77" s="403"/>
      <c r="KVU77" s="403"/>
      <c r="KVV77" s="403"/>
      <c r="KVW77" s="403"/>
      <c r="KVX77" s="403"/>
      <c r="KVY77" s="403"/>
      <c r="KVZ77" s="403"/>
      <c r="KWA77" s="403"/>
      <c r="KWB77" s="403"/>
      <c r="KWC77" s="403"/>
      <c r="KWD77" s="403"/>
      <c r="KWE77" s="403"/>
      <c r="KWF77" s="403"/>
      <c r="KWG77" s="403"/>
      <c r="KWH77" s="403"/>
      <c r="KWI77" s="403"/>
      <c r="KWJ77" s="403"/>
      <c r="KWK77" s="403"/>
      <c r="KWL77" s="403"/>
      <c r="KWM77" s="403"/>
      <c r="KWN77" s="403"/>
      <c r="KWO77" s="403"/>
      <c r="KWP77" s="403"/>
      <c r="KWQ77" s="403"/>
      <c r="KWR77" s="403"/>
      <c r="KWS77" s="403"/>
      <c r="KWT77" s="403"/>
      <c r="KWU77" s="403"/>
      <c r="KWV77" s="403"/>
      <c r="KWW77" s="403"/>
      <c r="KWX77" s="403"/>
      <c r="KWY77" s="403"/>
      <c r="KWZ77" s="403"/>
      <c r="KXA77" s="403"/>
      <c r="KXB77" s="403"/>
      <c r="KXC77" s="403"/>
      <c r="KXD77" s="403"/>
      <c r="KXE77" s="403"/>
      <c r="KXF77" s="403"/>
      <c r="KXG77" s="403"/>
      <c r="KXH77" s="403"/>
      <c r="KXI77" s="403"/>
      <c r="KXJ77" s="403"/>
      <c r="KXK77" s="403"/>
      <c r="KXL77" s="403"/>
      <c r="KXM77" s="403"/>
      <c r="KXN77" s="403"/>
      <c r="KXO77" s="403"/>
      <c r="KXP77" s="403"/>
      <c r="KXQ77" s="403"/>
      <c r="KXR77" s="403"/>
      <c r="KXS77" s="403"/>
      <c r="KXT77" s="403"/>
      <c r="KXU77" s="403"/>
      <c r="KXV77" s="403"/>
      <c r="KXW77" s="403"/>
      <c r="KXX77" s="403"/>
      <c r="KXY77" s="403"/>
      <c r="KXZ77" s="403"/>
      <c r="KYA77" s="403"/>
      <c r="KYB77" s="403"/>
      <c r="KYC77" s="403"/>
      <c r="KYD77" s="403"/>
      <c r="KYE77" s="403"/>
      <c r="KYF77" s="403"/>
      <c r="KYG77" s="403"/>
      <c r="KYH77" s="403"/>
      <c r="KYI77" s="403"/>
      <c r="KYJ77" s="403"/>
      <c r="KYK77" s="403"/>
      <c r="KYL77" s="403"/>
      <c r="KYM77" s="403"/>
      <c r="KYN77" s="403"/>
      <c r="KYO77" s="403"/>
      <c r="KYP77" s="403"/>
      <c r="KYQ77" s="403"/>
      <c r="KYR77" s="403"/>
      <c r="KYS77" s="403"/>
      <c r="KYT77" s="403"/>
      <c r="KYU77" s="403"/>
      <c r="KYV77" s="403"/>
      <c r="KYW77" s="403"/>
      <c r="KYX77" s="403"/>
      <c r="KYY77" s="403"/>
      <c r="KYZ77" s="403"/>
      <c r="KZA77" s="403"/>
      <c r="KZB77" s="403"/>
      <c r="KZC77" s="403"/>
      <c r="KZD77" s="403"/>
      <c r="KZE77" s="403"/>
      <c r="KZF77" s="403"/>
      <c r="KZG77" s="403"/>
      <c r="KZH77" s="403"/>
      <c r="KZI77" s="403"/>
      <c r="KZJ77" s="403"/>
      <c r="KZK77" s="403"/>
      <c r="KZL77" s="403"/>
      <c r="KZM77" s="403"/>
      <c r="KZN77" s="403"/>
      <c r="KZO77" s="403"/>
      <c r="KZP77" s="403"/>
      <c r="KZQ77" s="403"/>
      <c r="KZR77" s="403"/>
      <c r="KZS77" s="403"/>
      <c r="KZT77" s="403"/>
      <c r="KZU77" s="403"/>
      <c r="KZV77" s="403"/>
      <c r="KZW77" s="403"/>
      <c r="KZX77" s="403"/>
      <c r="KZY77" s="403"/>
      <c r="KZZ77" s="403"/>
      <c r="LAA77" s="403"/>
      <c r="LAB77" s="403"/>
      <c r="LAC77" s="403"/>
      <c r="LAD77" s="403"/>
      <c r="LAE77" s="403"/>
      <c r="LAF77" s="403"/>
      <c r="LAG77" s="403"/>
      <c r="LAH77" s="403"/>
      <c r="LAI77" s="403"/>
      <c r="LAJ77" s="403"/>
      <c r="LAK77" s="403"/>
      <c r="LAL77" s="403"/>
      <c r="LAM77" s="403"/>
      <c r="LAN77" s="403"/>
      <c r="LAO77" s="403"/>
      <c r="LAP77" s="403"/>
      <c r="LAQ77" s="403"/>
      <c r="LAR77" s="403"/>
      <c r="LAS77" s="403"/>
      <c r="LAT77" s="403"/>
      <c r="LAU77" s="403"/>
      <c r="LAV77" s="403"/>
      <c r="LAW77" s="403"/>
      <c r="LAX77" s="403"/>
      <c r="LAY77" s="403"/>
      <c r="LAZ77" s="403"/>
      <c r="LBA77" s="403"/>
      <c r="LBB77" s="403"/>
      <c r="LBC77" s="403"/>
      <c r="LBD77" s="403"/>
      <c r="LBE77" s="403"/>
      <c r="LBF77" s="403"/>
      <c r="LBG77" s="403"/>
      <c r="LBH77" s="403"/>
      <c r="LBI77" s="403"/>
      <c r="LBJ77" s="403"/>
      <c r="LBK77" s="403"/>
      <c r="LBL77" s="403"/>
      <c r="LBM77" s="403"/>
      <c r="LBN77" s="403"/>
      <c r="LBO77" s="403"/>
      <c r="LBP77" s="403"/>
      <c r="LBQ77" s="403"/>
      <c r="LBR77" s="403"/>
      <c r="LBS77" s="403"/>
      <c r="LBT77" s="403"/>
      <c r="LBU77" s="403"/>
      <c r="LBV77" s="403"/>
      <c r="LBW77" s="403"/>
      <c r="LBX77" s="403"/>
      <c r="LBY77" s="403"/>
      <c r="LBZ77" s="403"/>
      <c r="LCA77" s="403"/>
      <c r="LCB77" s="403"/>
      <c r="LCC77" s="403"/>
      <c r="LCD77" s="403"/>
      <c r="LCE77" s="403"/>
      <c r="LCF77" s="403"/>
      <c r="LCG77" s="403"/>
      <c r="LCH77" s="403"/>
      <c r="LCI77" s="403"/>
      <c r="LCJ77" s="403"/>
      <c r="LCK77" s="403"/>
      <c r="LCL77" s="403"/>
      <c r="LCM77" s="403"/>
      <c r="LCN77" s="403"/>
      <c r="LCO77" s="403"/>
      <c r="LCP77" s="403"/>
      <c r="LCQ77" s="403"/>
      <c r="LCR77" s="403"/>
      <c r="LCS77" s="403"/>
      <c r="LCT77" s="403"/>
      <c r="LCU77" s="403"/>
      <c r="LCV77" s="403"/>
      <c r="LCW77" s="403"/>
      <c r="LCX77" s="403"/>
      <c r="LCY77" s="403"/>
      <c r="LCZ77" s="403"/>
      <c r="LDA77" s="403"/>
      <c r="LDB77" s="403"/>
      <c r="LDC77" s="403"/>
      <c r="LDD77" s="403"/>
      <c r="LDE77" s="403"/>
      <c r="LDF77" s="403"/>
      <c r="LDG77" s="403"/>
      <c r="LDH77" s="403"/>
      <c r="LDI77" s="403"/>
      <c r="LDJ77" s="403"/>
      <c r="LDK77" s="403"/>
      <c r="LDL77" s="403"/>
      <c r="LDM77" s="403"/>
      <c r="LDN77" s="403"/>
      <c r="LDO77" s="403"/>
      <c r="LDP77" s="403"/>
      <c r="LDQ77" s="403"/>
      <c r="LDR77" s="403"/>
      <c r="LDS77" s="403"/>
      <c r="LDT77" s="403"/>
      <c r="LDU77" s="403"/>
      <c r="LDV77" s="403"/>
      <c r="LDW77" s="403"/>
      <c r="LDX77" s="403"/>
      <c r="LDY77" s="403"/>
      <c r="LDZ77" s="403"/>
      <c r="LEA77" s="403"/>
      <c r="LEB77" s="403"/>
      <c r="LEC77" s="403"/>
      <c r="LED77" s="403"/>
      <c r="LEE77" s="403"/>
      <c r="LEF77" s="403"/>
      <c r="LEG77" s="403"/>
      <c r="LEH77" s="403"/>
      <c r="LEI77" s="403"/>
      <c r="LEJ77" s="403"/>
      <c r="LEK77" s="403"/>
      <c r="LEL77" s="403"/>
      <c r="LEM77" s="403"/>
      <c r="LEN77" s="403"/>
      <c r="LEO77" s="403"/>
      <c r="LEP77" s="403"/>
      <c r="LEQ77" s="403"/>
      <c r="LER77" s="403"/>
      <c r="LES77" s="403"/>
      <c r="LET77" s="403"/>
      <c r="LEU77" s="403"/>
      <c r="LEV77" s="403"/>
      <c r="LEW77" s="403"/>
      <c r="LEX77" s="403"/>
      <c r="LEY77" s="403"/>
      <c r="LEZ77" s="403"/>
      <c r="LFA77" s="403"/>
      <c r="LFB77" s="403"/>
      <c r="LFC77" s="403"/>
      <c r="LFD77" s="403"/>
      <c r="LFE77" s="403"/>
      <c r="LFF77" s="403"/>
      <c r="LFG77" s="403"/>
      <c r="LFH77" s="403"/>
      <c r="LFI77" s="403"/>
      <c r="LFJ77" s="403"/>
      <c r="LFK77" s="403"/>
      <c r="LFL77" s="403"/>
      <c r="LFM77" s="403"/>
      <c r="LFN77" s="403"/>
      <c r="LFO77" s="403"/>
      <c r="LFP77" s="403"/>
      <c r="LFQ77" s="403"/>
      <c r="LFR77" s="403"/>
      <c r="LFS77" s="403"/>
      <c r="LFT77" s="403"/>
      <c r="LFU77" s="403"/>
      <c r="LFV77" s="403"/>
      <c r="LFW77" s="403"/>
      <c r="LFX77" s="403"/>
      <c r="LFY77" s="403"/>
      <c r="LFZ77" s="403"/>
      <c r="LGA77" s="403"/>
      <c r="LGB77" s="403"/>
      <c r="LGC77" s="403"/>
      <c r="LGD77" s="403"/>
      <c r="LGE77" s="403"/>
      <c r="LGF77" s="403"/>
      <c r="LGG77" s="403"/>
      <c r="LGH77" s="403"/>
      <c r="LGI77" s="403"/>
      <c r="LGJ77" s="403"/>
      <c r="LGK77" s="403"/>
      <c r="LGL77" s="403"/>
      <c r="LGM77" s="403"/>
      <c r="LGN77" s="403"/>
      <c r="LGO77" s="403"/>
      <c r="LGP77" s="403"/>
      <c r="LGQ77" s="403"/>
      <c r="LGR77" s="403"/>
      <c r="LGS77" s="403"/>
      <c r="LGT77" s="403"/>
      <c r="LGU77" s="403"/>
      <c r="LGV77" s="403"/>
      <c r="LGW77" s="403"/>
      <c r="LGX77" s="403"/>
      <c r="LGY77" s="403"/>
      <c r="LGZ77" s="403"/>
      <c r="LHA77" s="403"/>
      <c r="LHB77" s="403"/>
      <c r="LHC77" s="403"/>
      <c r="LHD77" s="403"/>
      <c r="LHE77" s="403"/>
      <c r="LHF77" s="403"/>
      <c r="LHG77" s="403"/>
      <c r="LHH77" s="403"/>
      <c r="LHI77" s="403"/>
      <c r="LHJ77" s="403"/>
      <c r="LHK77" s="403"/>
      <c r="LHL77" s="403"/>
      <c r="LHM77" s="403"/>
      <c r="LHN77" s="403"/>
      <c r="LHO77" s="403"/>
      <c r="LHP77" s="403"/>
      <c r="LHQ77" s="403"/>
      <c r="LHR77" s="403"/>
      <c r="LHS77" s="403"/>
      <c r="LHT77" s="403"/>
      <c r="LHU77" s="403"/>
      <c r="LHV77" s="403"/>
      <c r="LHW77" s="403"/>
      <c r="LHX77" s="403"/>
      <c r="LHY77" s="403"/>
      <c r="LHZ77" s="403"/>
      <c r="LIA77" s="403"/>
      <c r="LIB77" s="403"/>
      <c r="LIC77" s="403"/>
      <c r="LID77" s="403"/>
      <c r="LIE77" s="403"/>
      <c r="LIF77" s="403"/>
      <c r="LIG77" s="403"/>
      <c r="LIH77" s="403"/>
      <c r="LII77" s="403"/>
      <c r="LIJ77" s="403"/>
      <c r="LIK77" s="403"/>
      <c r="LIL77" s="403"/>
      <c r="LIM77" s="403"/>
      <c r="LIN77" s="403"/>
      <c r="LIO77" s="403"/>
      <c r="LIP77" s="403"/>
      <c r="LIQ77" s="403"/>
      <c r="LIR77" s="403"/>
      <c r="LIS77" s="403"/>
      <c r="LIT77" s="403"/>
      <c r="LIU77" s="403"/>
      <c r="LIV77" s="403"/>
      <c r="LIW77" s="403"/>
      <c r="LIX77" s="403"/>
      <c r="LIY77" s="403"/>
      <c r="LIZ77" s="403"/>
      <c r="LJA77" s="403"/>
      <c r="LJB77" s="403"/>
      <c r="LJC77" s="403"/>
      <c r="LJD77" s="403"/>
      <c r="LJE77" s="403"/>
      <c r="LJF77" s="403"/>
      <c r="LJG77" s="403"/>
      <c r="LJH77" s="403"/>
      <c r="LJI77" s="403"/>
      <c r="LJJ77" s="403"/>
      <c r="LJK77" s="403"/>
      <c r="LJL77" s="403"/>
      <c r="LJM77" s="403"/>
      <c r="LJN77" s="403"/>
      <c r="LJO77" s="403"/>
      <c r="LJP77" s="403"/>
      <c r="LJQ77" s="403"/>
      <c r="LJR77" s="403"/>
      <c r="LJS77" s="403"/>
      <c r="LJT77" s="403"/>
      <c r="LJU77" s="403"/>
      <c r="LJV77" s="403"/>
      <c r="LJW77" s="403"/>
      <c r="LJX77" s="403"/>
      <c r="LJY77" s="403"/>
      <c r="LJZ77" s="403"/>
      <c r="LKA77" s="403"/>
      <c r="LKB77" s="403"/>
      <c r="LKC77" s="403"/>
      <c r="LKD77" s="403"/>
      <c r="LKE77" s="403"/>
      <c r="LKF77" s="403"/>
      <c r="LKG77" s="403"/>
      <c r="LKH77" s="403"/>
      <c r="LKI77" s="403"/>
      <c r="LKJ77" s="403"/>
      <c r="LKK77" s="403"/>
      <c r="LKL77" s="403"/>
      <c r="LKM77" s="403"/>
      <c r="LKN77" s="403"/>
      <c r="LKO77" s="403"/>
      <c r="LKP77" s="403"/>
      <c r="LKQ77" s="403"/>
      <c r="LKR77" s="403"/>
      <c r="LKS77" s="403"/>
      <c r="LKT77" s="403"/>
      <c r="LKU77" s="403"/>
      <c r="LKV77" s="403"/>
      <c r="LKW77" s="403"/>
      <c r="LKX77" s="403"/>
      <c r="LKY77" s="403"/>
      <c r="LKZ77" s="403"/>
      <c r="LLA77" s="403"/>
      <c r="LLB77" s="403"/>
      <c r="LLC77" s="403"/>
      <c r="LLD77" s="403"/>
      <c r="LLE77" s="403"/>
      <c r="LLF77" s="403"/>
      <c r="LLG77" s="403"/>
      <c r="LLH77" s="403"/>
      <c r="LLI77" s="403"/>
      <c r="LLJ77" s="403"/>
      <c r="LLK77" s="403"/>
      <c r="LLL77" s="403"/>
      <c r="LLM77" s="403"/>
      <c r="LLN77" s="403"/>
      <c r="LLO77" s="403"/>
      <c r="LLP77" s="403"/>
      <c r="LLQ77" s="403"/>
      <c r="LLR77" s="403"/>
      <c r="LLS77" s="403"/>
      <c r="LLT77" s="403"/>
      <c r="LLU77" s="403"/>
      <c r="LLV77" s="403"/>
      <c r="LLW77" s="403"/>
      <c r="LLX77" s="403"/>
      <c r="LLY77" s="403"/>
      <c r="LLZ77" s="403"/>
      <c r="LMA77" s="403"/>
      <c r="LMB77" s="403"/>
      <c r="LMC77" s="403"/>
      <c r="LMD77" s="403"/>
      <c r="LME77" s="403"/>
      <c r="LMF77" s="403"/>
      <c r="LMG77" s="403"/>
      <c r="LMH77" s="403"/>
      <c r="LMI77" s="403"/>
      <c r="LMJ77" s="403"/>
      <c r="LMK77" s="403"/>
      <c r="LML77" s="403"/>
      <c r="LMM77" s="403"/>
      <c r="LMN77" s="403"/>
      <c r="LMO77" s="403"/>
      <c r="LMP77" s="403"/>
      <c r="LMQ77" s="403"/>
      <c r="LMR77" s="403"/>
      <c r="LMS77" s="403"/>
      <c r="LMT77" s="403"/>
      <c r="LMU77" s="403"/>
      <c r="LMV77" s="403"/>
      <c r="LMW77" s="403"/>
      <c r="LMX77" s="403"/>
      <c r="LMY77" s="403"/>
      <c r="LMZ77" s="403"/>
      <c r="LNA77" s="403"/>
      <c r="LNB77" s="403"/>
      <c r="LNC77" s="403"/>
      <c r="LND77" s="403"/>
      <c r="LNE77" s="403"/>
      <c r="LNF77" s="403"/>
      <c r="LNG77" s="403"/>
      <c r="LNH77" s="403"/>
      <c r="LNI77" s="403"/>
      <c r="LNJ77" s="403"/>
      <c r="LNK77" s="403"/>
      <c r="LNL77" s="403"/>
      <c r="LNM77" s="403"/>
      <c r="LNN77" s="403"/>
      <c r="LNO77" s="403"/>
      <c r="LNP77" s="403"/>
      <c r="LNQ77" s="403"/>
      <c r="LNR77" s="403"/>
      <c r="LNS77" s="403"/>
      <c r="LNT77" s="403"/>
      <c r="LNU77" s="403"/>
      <c r="LNV77" s="403"/>
      <c r="LNW77" s="403"/>
      <c r="LNX77" s="403"/>
      <c r="LNY77" s="403"/>
      <c r="LNZ77" s="403"/>
      <c r="LOA77" s="403"/>
      <c r="LOB77" s="403"/>
      <c r="LOC77" s="403"/>
      <c r="LOD77" s="403"/>
      <c r="LOE77" s="403"/>
      <c r="LOF77" s="403"/>
      <c r="LOG77" s="403"/>
      <c r="LOH77" s="403"/>
      <c r="LOI77" s="403"/>
      <c r="LOJ77" s="403"/>
      <c r="LOK77" s="403"/>
      <c r="LOL77" s="403"/>
      <c r="LOM77" s="403"/>
      <c r="LON77" s="403"/>
      <c r="LOO77" s="403"/>
      <c r="LOP77" s="403"/>
      <c r="LOQ77" s="403"/>
      <c r="LOR77" s="403"/>
      <c r="LOS77" s="403"/>
      <c r="LOT77" s="403"/>
      <c r="LOU77" s="403"/>
      <c r="LOV77" s="403"/>
      <c r="LOW77" s="403"/>
      <c r="LOX77" s="403"/>
      <c r="LOY77" s="403"/>
      <c r="LOZ77" s="403"/>
      <c r="LPA77" s="403"/>
      <c r="LPB77" s="403"/>
      <c r="LPC77" s="403"/>
      <c r="LPD77" s="403"/>
      <c r="LPE77" s="403"/>
      <c r="LPF77" s="403"/>
      <c r="LPG77" s="403"/>
      <c r="LPH77" s="403"/>
      <c r="LPI77" s="403"/>
      <c r="LPJ77" s="403"/>
      <c r="LPK77" s="403"/>
      <c r="LPL77" s="403"/>
      <c r="LPM77" s="403"/>
      <c r="LPN77" s="403"/>
      <c r="LPO77" s="403"/>
      <c r="LPP77" s="403"/>
      <c r="LPQ77" s="403"/>
      <c r="LPR77" s="403"/>
      <c r="LPS77" s="403"/>
      <c r="LPT77" s="403"/>
      <c r="LPU77" s="403"/>
      <c r="LPV77" s="403"/>
      <c r="LPW77" s="403"/>
      <c r="LPX77" s="403"/>
      <c r="LPY77" s="403"/>
      <c r="LPZ77" s="403"/>
      <c r="LQA77" s="403"/>
      <c r="LQB77" s="403"/>
      <c r="LQC77" s="403"/>
      <c r="LQD77" s="403"/>
      <c r="LQE77" s="403"/>
      <c r="LQF77" s="403"/>
      <c r="LQG77" s="403"/>
      <c r="LQH77" s="403"/>
      <c r="LQI77" s="403"/>
      <c r="LQJ77" s="403"/>
      <c r="LQK77" s="403"/>
      <c r="LQL77" s="403"/>
      <c r="LQM77" s="403"/>
      <c r="LQN77" s="403"/>
      <c r="LQO77" s="403"/>
      <c r="LQP77" s="403"/>
      <c r="LQQ77" s="403"/>
      <c r="LQR77" s="403"/>
      <c r="LQS77" s="403"/>
      <c r="LQT77" s="403"/>
      <c r="LQU77" s="403"/>
      <c r="LQV77" s="403"/>
      <c r="LQW77" s="403"/>
      <c r="LQX77" s="403"/>
      <c r="LQY77" s="403"/>
      <c r="LQZ77" s="403"/>
      <c r="LRA77" s="403"/>
      <c r="LRB77" s="403"/>
      <c r="LRC77" s="403"/>
      <c r="LRD77" s="403"/>
      <c r="LRE77" s="403"/>
      <c r="LRF77" s="403"/>
      <c r="LRG77" s="403"/>
      <c r="LRH77" s="403"/>
      <c r="LRI77" s="403"/>
      <c r="LRJ77" s="403"/>
      <c r="LRK77" s="403"/>
      <c r="LRL77" s="403"/>
      <c r="LRM77" s="403"/>
      <c r="LRN77" s="403"/>
      <c r="LRO77" s="403"/>
      <c r="LRP77" s="403"/>
      <c r="LRQ77" s="403"/>
      <c r="LRR77" s="403"/>
      <c r="LRS77" s="403"/>
      <c r="LRT77" s="403"/>
      <c r="LRU77" s="403"/>
      <c r="LRV77" s="403"/>
      <c r="LRW77" s="403"/>
      <c r="LRX77" s="403"/>
      <c r="LRY77" s="403"/>
      <c r="LRZ77" s="403"/>
      <c r="LSA77" s="403"/>
      <c r="LSB77" s="403"/>
      <c r="LSC77" s="403"/>
      <c r="LSD77" s="403"/>
      <c r="LSE77" s="403"/>
      <c r="LSF77" s="403"/>
      <c r="LSG77" s="403"/>
      <c r="LSH77" s="403"/>
      <c r="LSI77" s="403"/>
      <c r="LSJ77" s="403"/>
      <c r="LSK77" s="403"/>
      <c r="LSL77" s="403"/>
      <c r="LSM77" s="403"/>
      <c r="LSN77" s="403"/>
      <c r="LSO77" s="403"/>
      <c r="LSP77" s="403"/>
      <c r="LSQ77" s="403"/>
      <c r="LSR77" s="403"/>
      <c r="LSS77" s="403"/>
      <c r="LST77" s="403"/>
      <c r="LSU77" s="403"/>
      <c r="LSV77" s="403"/>
      <c r="LSW77" s="403"/>
      <c r="LSX77" s="403"/>
      <c r="LSY77" s="403"/>
      <c r="LSZ77" s="403"/>
      <c r="LTA77" s="403"/>
      <c r="LTB77" s="403"/>
      <c r="LTC77" s="403"/>
      <c r="LTD77" s="403"/>
      <c r="LTE77" s="403"/>
      <c r="LTF77" s="403"/>
      <c r="LTG77" s="403"/>
      <c r="LTH77" s="403"/>
      <c r="LTI77" s="403"/>
      <c r="LTJ77" s="403"/>
      <c r="LTK77" s="403"/>
      <c r="LTL77" s="403"/>
      <c r="LTM77" s="403"/>
      <c r="LTN77" s="403"/>
      <c r="LTO77" s="403"/>
      <c r="LTP77" s="403"/>
      <c r="LTQ77" s="403"/>
      <c r="LTR77" s="403"/>
      <c r="LTS77" s="403"/>
      <c r="LTT77" s="403"/>
      <c r="LTU77" s="403"/>
      <c r="LTV77" s="403"/>
      <c r="LTW77" s="403"/>
      <c r="LTX77" s="403"/>
      <c r="LTY77" s="403"/>
      <c r="LTZ77" s="403"/>
      <c r="LUA77" s="403"/>
      <c r="LUB77" s="403"/>
      <c r="LUC77" s="403"/>
      <c r="LUD77" s="403"/>
      <c r="LUE77" s="403"/>
      <c r="LUF77" s="403"/>
      <c r="LUG77" s="403"/>
      <c r="LUH77" s="403"/>
      <c r="LUI77" s="403"/>
      <c r="LUJ77" s="403"/>
      <c r="LUK77" s="403"/>
      <c r="LUL77" s="403"/>
      <c r="LUM77" s="403"/>
      <c r="LUN77" s="403"/>
      <c r="LUO77" s="403"/>
      <c r="LUP77" s="403"/>
      <c r="LUQ77" s="403"/>
      <c r="LUR77" s="403"/>
      <c r="LUS77" s="403"/>
      <c r="LUT77" s="403"/>
      <c r="LUU77" s="403"/>
      <c r="LUV77" s="403"/>
      <c r="LUW77" s="403"/>
      <c r="LUX77" s="403"/>
      <c r="LUY77" s="403"/>
      <c r="LUZ77" s="403"/>
      <c r="LVA77" s="403"/>
      <c r="LVB77" s="403"/>
      <c r="LVC77" s="403"/>
      <c r="LVD77" s="403"/>
      <c r="LVE77" s="403"/>
      <c r="LVF77" s="403"/>
      <c r="LVG77" s="403"/>
      <c r="LVH77" s="403"/>
      <c r="LVI77" s="403"/>
      <c r="LVJ77" s="403"/>
      <c r="LVK77" s="403"/>
      <c r="LVL77" s="403"/>
      <c r="LVM77" s="403"/>
      <c r="LVN77" s="403"/>
      <c r="LVO77" s="403"/>
      <c r="LVP77" s="403"/>
      <c r="LVQ77" s="403"/>
      <c r="LVR77" s="403"/>
      <c r="LVS77" s="403"/>
      <c r="LVT77" s="403"/>
      <c r="LVU77" s="403"/>
      <c r="LVV77" s="403"/>
      <c r="LVW77" s="403"/>
      <c r="LVX77" s="403"/>
      <c r="LVY77" s="403"/>
      <c r="LVZ77" s="403"/>
      <c r="LWA77" s="403"/>
      <c r="LWB77" s="403"/>
      <c r="LWC77" s="403"/>
      <c r="LWD77" s="403"/>
      <c r="LWE77" s="403"/>
      <c r="LWF77" s="403"/>
      <c r="LWG77" s="403"/>
      <c r="LWH77" s="403"/>
      <c r="LWI77" s="403"/>
      <c r="LWJ77" s="403"/>
      <c r="LWK77" s="403"/>
      <c r="LWL77" s="403"/>
      <c r="LWM77" s="403"/>
      <c r="LWN77" s="403"/>
      <c r="LWO77" s="403"/>
      <c r="LWP77" s="403"/>
      <c r="LWQ77" s="403"/>
      <c r="LWR77" s="403"/>
      <c r="LWS77" s="403"/>
      <c r="LWT77" s="403"/>
      <c r="LWU77" s="403"/>
      <c r="LWV77" s="403"/>
      <c r="LWW77" s="403"/>
      <c r="LWX77" s="403"/>
      <c r="LWY77" s="403"/>
      <c r="LWZ77" s="403"/>
      <c r="LXA77" s="403"/>
      <c r="LXB77" s="403"/>
      <c r="LXC77" s="403"/>
      <c r="LXD77" s="403"/>
      <c r="LXE77" s="403"/>
      <c r="LXF77" s="403"/>
      <c r="LXG77" s="403"/>
      <c r="LXH77" s="403"/>
      <c r="LXI77" s="403"/>
      <c r="LXJ77" s="403"/>
      <c r="LXK77" s="403"/>
      <c r="LXL77" s="403"/>
      <c r="LXM77" s="403"/>
      <c r="LXN77" s="403"/>
      <c r="LXO77" s="403"/>
      <c r="LXP77" s="403"/>
      <c r="LXQ77" s="403"/>
      <c r="LXR77" s="403"/>
      <c r="LXS77" s="403"/>
      <c r="LXT77" s="403"/>
      <c r="LXU77" s="403"/>
      <c r="LXV77" s="403"/>
      <c r="LXW77" s="403"/>
      <c r="LXX77" s="403"/>
      <c r="LXY77" s="403"/>
      <c r="LXZ77" s="403"/>
      <c r="LYA77" s="403"/>
      <c r="LYB77" s="403"/>
      <c r="LYC77" s="403"/>
      <c r="LYD77" s="403"/>
      <c r="LYE77" s="403"/>
      <c r="LYF77" s="403"/>
      <c r="LYG77" s="403"/>
      <c r="LYH77" s="403"/>
      <c r="LYI77" s="403"/>
      <c r="LYJ77" s="403"/>
      <c r="LYK77" s="403"/>
      <c r="LYL77" s="403"/>
      <c r="LYM77" s="403"/>
      <c r="LYN77" s="403"/>
      <c r="LYO77" s="403"/>
      <c r="LYP77" s="403"/>
      <c r="LYQ77" s="403"/>
      <c r="LYR77" s="403"/>
      <c r="LYS77" s="403"/>
      <c r="LYT77" s="403"/>
      <c r="LYU77" s="403"/>
      <c r="LYV77" s="403"/>
      <c r="LYW77" s="403"/>
      <c r="LYX77" s="403"/>
      <c r="LYY77" s="403"/>
      <c r="LYZ77" s="403"/>
      <c r="LZA77" s="403"/>
      <c r="LZB77" s="403"/>
      <c r="LZC77" s="403"/>
      <c r="LZD77" s="403"/>
      <c r="LZE77" s="403"/>
      <c r="LZF77" s="403"/>
      <c r="LZG77" s="403"/>
      <c r="LZH77" s="403"/>
      <c r="LZI77" s="403"/>
      <c r="LZJ77" s="403"/>
      <c r="LZK77" s="403"/>
      <c r="LZL77" s="403"/>
      <c r="LZM77" s="403"/>
      <c r="LZN77" s="403"/>
      <c r="LZO77" s="403"/>
      <c r="LZP77" s="403"/>
      <c r="LZQ77" s="403"/>
      <c r="LZR77" s="403"/>
      <c r="LZS77" s="403"/>
      <c r="LZT77" s="403"/>
      <c r="LZU77" s="403"/>
      <c r="LZV77" s="403"/>
      <c r="LZW77" s="403"/>
      <c r="LZX77" s="403"/>
      <c r="LZY77" s="403"/>
      <c r="LZZ77" s="403"/>
      <c r="MAA77" s="403"/>
      <c r="MAB77" s="403"/>
      <c r="MAC77" s="403"/>
      <c r="MAD77" s="403"/>
      <c r="MAE77" s="403"/>
      <c r="MAF77" s="403"/>
      <c r="MAG77" s="403"/>
      <c r="MAH77" s="403"/>
      <c r="MAI77" s="403"/>
      <c r="MAJ77" s="403"/>
      <c r="MAK77" s="403"/>
      <c r="MAL77" s="403"/>
      <c r="MAM77" s="403"/>
      <c r="MAN77" s="403"/>
      <c r="MAO77" s="403"/>
      <c r="MAP77" s="403"/>
      <c r="MAQ77" s="403"/>
      <c r="MAR77" s="403"/>
      <c r="MAS77" s="403"/>
      <c r="MAT77" s="403"/>
      <c r="MAU77" s="403"/>
      <c r="MAV77" s="403"/>
      <c r="MAW77" s="403"/>
      <c r="MAX77" s="403"/>
      <c r="MAY77" s="403"/>
      <c r="MAZ77" s="403"/>
      <c r="MBA77" s="403"/>
      <c r="MBB77" s="403"/>
      <c r="MBC77" s="403"/>
      <c r="MBD77" s="403"/>
      <c r="MBE77" s="403"/>
      <c r="MBF77" s="403"/>
      <c r="MBG77" s="403"/>
      <c r="MBH77" s="403"/>
      <c r="MBI77" s="403"/>
      <c r="MBJ77" s="403"/>
      <c r="MBK77" s="403"/>
      <c r="MBL77" s="403"/>
      <c r="MBM77" s="403"/>
      <c r="MBN77" s="403"/>
      <c r="MBO77" s="403"/>
      <c r="MBP77" s="403"/>
      <c r="MBQ77" s="403"/>
      <c r="MBR77" s="403"/>
      <c r="MBS77" s="403"/>
      <c r="MBT77" s="403"/>
      <c r="MBU77" s="403"/>
      <c r="MBV77" s="403"/>
      <c r="MBW77" s="403"/>
      <c r="MBX77" s="403"/>
      <c r="MBY77" s="403"/>
      <c r="MBZ77" s="403"/>
      <c r="MCA77" s="403"/>
      <c r="MCB77" s="403"/>
      <c r="MCC77" s="403"/>
      <c r="MCD77" s="403"/>
      <c r="MCE77" s="403"/>
      <c r="MCF77" s="403"/>
      <c r="MCG77" s="403"/>
      <c r="MCH77" s="403"/>
      <c r="MCI77" s="403"/>
      <c r="MCJ77" s="403"/>
      <c r="MCK77" s="403"/>
      <c r="MCL77" s="403"/>
      <c r="MCM77" s="403"/>
      <c r="MCN77" s="403"/>
      <c r="MCO77" s="403"/>
      <c r="MCP77" s="403"/>
      <c r="MCQ77" s="403"/>
      <c r="MCR77" s="403"/>
      <c r="MCS77" s="403"/>
      <c r="MCT77" s="403"/>
      <c r="MCU77" s="403"/>
      <c r="MCV77" s="403"/>
      <c r="MCW77" s="403"/>
      <c r="MCX77" s="403"/>
      <c r="MCY77" s="403"/>
      <c r="MCZ77" s="403"/>
      <c r="MDA77" s="403"/>
      <c r="MDB77" s="403"/>
      <c r="MDC77" s="403"/>
      <c r="MDD77" s="403"/>
      <c r="MDE77" s="403"/>
      <c r="MDF77" s="403"/>
      <c r="MDG77" s="403"/>
      <c r="MDH77" s="403"/>
      <c r="MDI77" s="403"/>
      <c r="MDJ77" s="403"/>
      <c r="MDK77" s="403"/>
      <c r="MDL77" s="403"/>
      <c r="MDM77" s="403"/>
      <c r="MDN77" s="403"/>
      <c r="MDO77" s="403"/>
      <c r="MDP77" s="403"/>
      <c r="MDQ77" s="403"/>
      <c r="MDR77" s="403"/>
      <c r="MDS77" s="403"/>
      <c r="MDT77" s="403"/>
      <c r="MDU77" s="403"/>
      <c r="MDV77" s="403"/>
      <c r="MDW77" s="403"/>
      <c r="MDX77" s="403"/>
      <c r="MDY77" s="403"/>
      <c r="MDZ77" s="403"/>
      <c r="MEA77" s="403"/>
      <c r="MEB77" s="403"/>
      <c r="MEC77" s="403"/>
      <c r="MED77" s="403"/>
      <c r="MEE77" s="403"/>
      <c r="MEF77" s="403"/>
      <c r="MEG77" s="403"/>
      <c r="MEH77" s="403"/>
      <c r="MEI77" s="403"/>
      <c r="MEJ77" s="403"/>
      <c r="MEK77" s="403"/>
      <c r="MEL77" s="403"/>
      <c r="MEM77" s="403"/>
      <c r="MEN77" s="403"/>
      <c r="MEO77" s="403"/>
      <c r="MEP77" s="403"/>
      <c r="MEQ77" s="403"/>
      <c r="MER77" s="403"/>
      <c r="MES77" s="403"/>
      <c r="MET77" s="403"/>
      <c r="MEU77" s="403"/>
      <c r="MEV77" s="403"/>
      <c r="MEW77" s="403"/>
      <c r="MEX77" s="403"/>
      <c r="MEY77" s="403"/>
      <c r="MEZ77" s="403"/>
      <c r="MFA77" s="403"/>
      <c r="MFB77" s="403"/>
      <c r="MFC77" s="403"/>
      <c r="MFD77" s="403"/>
      <c r="MFE77" s="403"/>
      <c r="MFF77" s="403"/>
      <c r="MFG77" s="403"/>
      <c r="MFH77" s="403"/>
      <c r="MFI77" s="403"/>
      <c r="MFJ77" s="403"/>
      <c r="MFK77" s="403"/>
      <c r="MFL77" s="403"/>
      <c r="MFM77" s="403"/>
      <c r="MFN77" s="403"/>
      <c r="MFO77" s="403"/>
      <c r="MFP77" s="403"/>
      <c r="MFQ77" s="403"/>
      <c r="MFR77" s="403"/>
      <c r="MFS77" s="403"/>
      <c r="MFT77" s="403"/>
      <c r="MFU77" s="403"/>
      <c r="MFV77" s="403"/>
      <c r="MFW77" s="403"/>
      <c r="MFX77" s="403"/>
      <c r="MFY77" s="403"/>
      <c r="MFZ77" s="403"/>
      <c r="MGA77" s="403"/>
      <c r="MGB77" s="403"/>
      <c r="MGC77" s="403"/>
      <c r="MGD77" s="403"/>
      <c r="MGE77" s="403"/>
      <c r="MGF77" s="403"/>
      <c r="MGG77" s="403"/>
      <c r="MGH77" s="403"/>
      <c r="MGI77" s="403"/>
      <c r="MGJ77" s="403"/>
      <c r="MGK77" s="403"/>
      <c r="MGL77" s="403"/>
      <c r="MGM77" s="403"/>
      <c r="MGN77" s="403"/>
      <c r="MGO77" s="403"/>
      <c r="MGP77" s="403"/>
      <c r="MGQ77" s="403"/>
      <c r="MGR77" s="403"/>
      <c r="MGS77" s="403"/>
      <c r="MGT77" s="403"/>
      <c r="MGU77" s="403"/>
      <c r="MGV77" s="403"/>
      <c r="MGW77" s="403"/>
      <c r="MGX77" s="403"/>
      <c r="MGY77" s="403"/>
      <c r="MGZ77" s="403"/>
      <c r="MHA77" s="403"/>
      <c r="MHB77" s="403"/>
      <c r="MHC77" s="403"/>
      <c r="MHD77" s="403"/>
      <c r="MHE77" s="403"/>
      <c r="MHF77" s="403"/>
      <c r="MHG77" s="403"/>
      <c r="MHH77" s="403"/>
      <c r="MHI77" s="403"/>
      <c r="MHJ77" s="403"/>
      <c r="MHK77" s="403"/>
      <c r="MHL77" s="403"/>
      <c r="MHM77" s="403"/>
      <c r="MHN77" s="403"/>
      <c r="MHO77" s="403"/>
      <c r="MHP77" s="403"/>
      <c r="MHQ77" s="403"/>
      <c r="MHR77" s="403"/>
      <c r="MHS77" s="403"/>
      <c r="MHT77" s="403"/>
      <c r="MHU77" s="403"/>
      <c r="MHV77" s="403"/>
      <c r="MHW77" s="403"/>
      <c r="MHX77" s="403"/>
      <c r="MHY77" s="403"/>
      <c r="MHZ77" s="403"/>
      <c r="MIA77" s="403"/>
      <c r="MIB77" s="403"/>
      <c r="MIC77" s="403"/>
      <c r="MID77" s="403"/>
      <c r="MIE77" s="403"/>
      <c r="MIF77" s="403"/>
      <c r="MIG77" s="403"/>
      <c r="MIH77" s="403"/>
      <c r="MII77" s="403"/>
      <c r="MIJ77" s="403"/>
      <c r="MIK77" s="403"/>
      <c r="MIL77" s="403"/>
      <c r="MIM77" s="403"/>
      <c r="MIN77" s="403"/>
      <c r="MIO77" s="403"/>
      <c r="MIP77" s="403"/>
      <c r="MIQ77" s="403"/>
      <c r="MIR77" s="403"/>
      <c r="MIS77" s="403"/>
      <c r="MIT77" s="403"/>
      <c r="MIU77" s="403"/>
      <c r="MIV77" s="403"/>
      <c r="MIW77" s="403"/>
      <c r="MIX77" s="403"/>
      <c r="MIY77" s="403"/>
      <c r="MIZ77" s="403"/>
      <c r="MJA77" s="403"/>
      <c r="MJB77" s="403"/>
      <c r="MJC77" s="403"/>
      <c r="MJD77" s="403"/>
      <c r="MJE77" s="403"/>
      <c r="MJF77" s="403"/>
      <c r="MJG77" s="403"/>
      <c r="MJH77" s="403"/>
      <c r="MJI77" s="403"/>
      <c r="MJJ77" s="403"/>
      <c r="MJK77" s="403"/>
      <c r="MJL77" s="403"/>
      <c r="MJM77" s="403"/>
      <c r="MJN77" s="403"/>
      <c r="MJO77" s="403"/>
      <c r="MJP77" s="403"/>
      <c r="MJQ77" s="403"/>
      <c r="MJR77" s="403"/>
      <c r="MJS77" s="403"/>
      <c r="MJT77" s="403"/>
      <c r="MJU77" s="403"/>
      <c r="MJV77" s="403"/>
      <c r="MJW77" s="403"/>
      <c r="MJX77" s="403"/>
      <c r="MJY77" s="403"/>
      <c r="MJZ77" s="403"/>
      <c r="MKA77" s="403"/>
      <c r="MKB77" s="403"/>
      <c r="MKC77" s="403"/>
      <c r="MKD77" s="403"/>
      <c r="MKE77" s="403"/>
      <c r="MKF77" s="403"/>
      <c r="MKG77" s="403"/>
      <c r="MKH77" s="403"/>
      <c r="MKI77" s="403"/>
      <c r="MKJ77" s="403"/>
      <c r="MKK77" s="403"/>
      <c r="MKL77" s="403"/>
      <c r="MKM77" s="403"/>
      <c r="MKN77" s="403"/>
      <c r="MKO77" s="403"/>
      <c r="MKP77" s="403"/>
      <c r="MKQ77" s="403"/>
      <c r="MKR77" s="403"/>
      <c r="MKS77" s="403"/>
      <c r="MKT77" s="403"/>
      <c r="MKU77" s="403"/>
      <c r="MKV77" s="403"/>
      <c r="MKW77" s="403"/>
      <c r="MKX77" s="403"/>
      <c r="MKY77" s="403"/>
      <c r="MKZ77" s="403"/>
      <c r="MLA77" s="403"/>
      <c r="MLB77" s="403"/>
      <c r="MLC77" s="403"/>
      <c r="MLD77" s="403"/>
      <c r="MLE77" s="403"/>
      <c r="MLF77" s="403"/>
      <c r="MLG77" s="403"/>
      <c r="MLH77" s="403"/>
      <c r="MLI77" s="403"/>
      <c r="MLJ77" s="403"/>
      <c r="MLK77" s="403"/>
      <c r="MLL77" s="403"/>
      <c r="MLM77" s="403"/>
      <c r="MLN77" s="403"/>
      <c r="MLO77" s="403"/>
      <c r="MLP77" s="403"/>
      <c r="MLQ77" s="403"/>
      <c r="MLR77" s="403"/>
      <c r="MLS77" s="403"/>
      <c r="MLT77" s="403"/>
      <c r="MLU77" s="403"/>
      <c r="MLV77" s="403"/>
      <c r="MLW77" s="403"/>
      <c r="MLX77" s="403"/>
      <c r="MLY77" s="403"/>
      <c r="MLZ77" s="403"/>
      <c r="MMA77" s="403"/>
      <c r="MMB77" s="403"/>
      <c r="MMC77" s="403"/>
      <c r="MMD77" s="403"/>
      <c r="MME77" s="403"/>
      <c r="MMF77" s="403"/>
      <c r="MMG77" s="403"/>
      <c r="MMH77" s="403"/>
      <c r="MMI77" s="403"/>
      <c r="MMJ77" s="403"/>
      <c r="MMK77" s="403"/>
      <c r="MML77" s="403"/>
      <c r="MMM77" s="403"/>
      <c r="MMN77" s="403"/>
      <c r="MMO77" s="403"/>
      <c r="MMP77" s="403"/>
      <c r="MMQ77" s="403"/>
      <c r="MMR77" s="403"/>
      <c r="MMS77" s="403"/>
      <c r="MMT77" s="403"/>
      <c r="MMU77" s="403"/>
      <c r="MMV77" s="403"/>
      <c r="MMW77" s="403"/>
      <c r="MMX77" s="403"/>
      <c r="MMY77" s="403"/>
      <c r="MMZ77" s="403"/>
      <c r="MNA77" s="403"/>
      <c r="MNB77" s="403"/>
      <c r="MNC77" s="403"/>
      <c r="MND77" s="403"/>
      <c r="MNE77" s="403"/>
      <c r="MNF77" s="403"/>
      <c r="MNG77" s="403"/>
      <c r="MNH77" s="403"/>
      <c r="MNI77" s="403"/>
      <c r="MNJ77" s="403"/>
      <c r="MNK77" s="403"/>
      <c r="MNL77" s="403"/>
      <c r="MNM77" s="403"/>
      <c r="MNN77" s="403"/>
      <c r="MNO77" s="403"/>
      <c r="MNP77" s="403"/>
      <c r="MNQ77" s="403"/>
      <c r="MNR77" s="403"/>
      <c r="MNS77" s="403"/>
      <c r="MNT77" s="403"/>
      <c r="MNU77" s="403"/>
      <c r="MNV77" s="403"/>
      <c r="MNW77" s="403"/>
      <c r="MNX77" s="403"/>
      <c r="MNY77" s="403"/>
      <c r="MNZ77" s="403"/>
      <c r="MOA77" s="403"/>
      <c r="MOB77" s="403"/>
      <c r="MOC77" s="403"/>
      <c r="MOD77" s="403"/>
      <c r="MOE77" s="403"/>
      <c r="MOF77" s="403"/>
      <c r="MOG77" s="403"/>
      <c r="MOH77" s="403"/>
      <c r="MOI77" s="403"/>
      <c r="MOJ77" s="403"/>
      <c r="MOK77" s="403"/>
      <c r="MOL77" s="403"/>
      <c r="MOM77" s="403"/>
      <c r="MON77" s="403"/>
      <c r="MOO77" s="403"/>
      <c r="MOP77" s="403"/>
      <c r="MOQ77" s="403"/>
      <c r="MOR77" s="403"/>
      <c r="MOS77" s="403"/>
      <c r="MOT77" s="403"/>
      <c r="MOU77" s="403"/>
      <c r="MOV77" s="403"/>
      <c r="MOW77" s="403"/>
      <c r="MOX77" s="403"/>
      <c r="MOY77" s="403"/>
      <c r="MOZ77" s="403"/>
      <c r="MPA77" s="403"/>
      <c r="MPB77" s="403"/>
      <c r="MPC77" s="403"/>
      <c r="MPD77" s="403"/>
      <c r="MPE77" s="403"/>
      <c r="MPF77" s="403"/>
      <c r="MPG77" s="403"/>
      <c r="MPH77" s="403"/>
      <c r="MPI77" s="403"/>
      <c r="MPJ77" s="403"/>
      <c r="MPK77" s="403"/>
      <c r="MPL77" s="403"/>
      <c r="MPM77" s="403"/>
      <c r="MPN77" s="403"/>
      <c r="MPO77" s="403"/>
      <c r="MPP77" s="403"/>
      <c r="MPQ77" s="403"/>
      <c r="MPR77" s="403"/>
      <c r="MPS77" s="403"/>
      <c r="MPT77" s="403"/>
      <c r="MPU77" s="403"/>
      <c r="MPV77" s="403"/>
      <c r="MPW77" s="403"/>
      <c r="MPX77" s="403"/>
      <c r="MPY77" s="403"/>
      <c r="MPZ77" s="403"/>
      <c r="MQA77" s="403"/>
      <c r="MQB77" s="403"/>
      <c r="MQC77" s="403"/>
      <c r="MQD77" s="403"/>
      <c r="MQE77" s="403"/>
      <c r="MQF77" s="403"/>
      <c r="MQG77" s="403"/>
      <c r="MQH77" s="403"/>
      <c r="MQI77" s="403"/>
      <c r="MQJ77" s="403"/>
      <c r="MQK77" s="403"/>
      <c r="MQL77" s="403"/>
      <c r="MQM77" s="403"/>
      <c r="MQN77" s="403"/>
      <c r="MQO77" s="403"/>
      <c r="MQP77" s="403"/>
      <c r="MQQ77" s="403"/>
      <c r="MQR77" s="403"/>
      <c r="MQS77" s="403"/>
      <c r="MQT77" s="403"/>
      <c r="MQU77" s="403"/>
      <c r="MQV77" s="403"/>
      <c r="MQW77" s="403"/>
      <c r="MQX77" s="403"/>
      <c r="MQY77" s="403"/>
      <c r="MQZ77" s="403"/>
      <c r="MRA77" s="403"/>
      <c r="MRB77" s="403"/>
      <c r="MRC77" s="403"/>
      <c r="MRD77" s="403"/>
      <c r="MRE77" s="403"/>
      <c r="MRF77" s="403"/>
      <c r="MRG77" s="403"/>
      <c r="MRH77" s="403"/>
      <c r="MRI77" s="403"/>
      <c r="MRJ77" s="403"/>
      <c r="MRK77" s="403"/>
      <c r="MRL77" s="403"/>
      <c r="MRM77" s="403"/>
      <c r="MRN77" s="403"/>
      <c r="MRO77" s="403"/>
      <c r="MRP77" s="403"/>
      <c r="MRQ77" s="403"/>
      <c r="MRR77" s="403"/>
      <c r="MRS77" s="403"/>
      <c r="MRT77" s="403"/>
      <c r="MRU77" s="403"/>
      <c r="MRV77" s="403"/>
      <c r="MRW77" s="403"/>
      <c r="MRX77" s="403"/>
      <c r="MRY77" s="403"/>
      <c r="MRZ77" s="403"/>
      <c r="MSA77" s="403"/>
      <c r="MSB77" s="403"/>
      <c r="MSC77" s="403"/>
      <c r="MSD77" s="403"/>
      <c r="MSE77" s="403"/>
      <c r="MSF77" s="403"/>
      <c r="MSG77" s="403"/>
      <c r="MSH77" s="403"/>
      <c r="MSI77" s="403"/>
      <c r="MSJ77" s="403"/>
      <c r="MSK77" s="403"/>
      <c r="MSL77" s="403"/>
      <c r="MSM77" s="403"/>
      <c r="MSN77" s="403"/>
      <c r="MSO77" s="403"/>
      <c r="MSP77" s="403"/>
      <c r="MSQ77" s="403"/>
      <c r="MSR77" s="403"/>
      <c r="MSS77" s="403"/>
      <c r="MST77" s="403"/>
      <c r="MSU77" s="403"/>
      <c r="MSV77" s="403"/>
      <c r="MSW77" s="403"/>
      <c r="MSX77" s="403"/>
      <c r="MSY77" s="403"/>
      <c r="MSZ77" s="403"/>
      <c r="MTA77" s="403"/>
      <c r="MTB77" s="403"/>
      <c r="MTC77" s="403"/>
      <c r="MTD77" s="403"/>
      <c r="MTE77" s="403"/>
      <c r="MTF77" s="403"/>
      <c r="MTG77" s="403"/>
      <c r="MTH77" s="403"/>
      <c r="MTI77" s="403"/>
      <c r="MTJ77" s="403"/>
      <c r="MTK77" s="403"/>
      <c r="MTL77" s="403"/>
      <c r="MTM77" s="403"/>
      <c r="MTN77" s="403"/>
      <c r="MTO77" s="403"/>
      <c r="MTP77" s="403"/>
      <c r="MTQ77" s="403"/>
      <c r="MTR77" s="403"/>
      <c r="MTS77" s="403"/>
      <c r="MTT77" s="403"/>
      <c r="MTU77" s="403"/>
      <c r="MTV77" s="403"/>
      <c r="MTW77" s="403"/>
      <c r="MTX77" s="403"/>
      <c r="MTY77" s="403"/>
      <c r="MTZ77" s="403"/>
      <c r="MUA77" s="403"/>
      <c r="MUB77" s="403"/>
      <c r="MUC77" s="403"/>
      <c r="MUD77" s="403"/>
      <c r="MUE77" s="403"/>
      <c r="MUF77" s="403"/>
      <c r="MUG77" s="403"/>
      <c r="MUH77" s="403"/>
      <c r="MUI77" s="403"/>
      <c r="MUJ77" s="403"/>
      <c r="MUK77" s="403"/>
      <c r="MUL77" s="403"/>
      <c r="MUM77" s="403"/>
      <c r="MUN77" s="403"/>
      <c r="MUO77" s="403"/>
      <c r="MUP77" s="403"/>
      <c r="MUQ77" s="403"/>
      <c r="MUR77" s="403"/>
      <c r="MUS77" s="403"/>
      <c r="MUT77" s="403"/>
      <c r="MUU77" s="403"/>
      <c r="MUV77" s="403"/>
      <c r="MUW77" s="403"/>
      <c r="MUX77" s="403"/>
      <c r="MUY77" s="403"/>
      <c r="MUZ77" s="403"/>
      <c r="MVA77" s="403"/>
      <c r="MVB77" s="403"/>
      <c r="MVC77" s="403"/>
      <c r="MVD77" s="403"/>
      <c r="MVE77" s="403"/>
      <c r="MVF77" s="403"/>
      <c r="MVG77" s="403"/>
      <c r="MVH77" s="403"/>
      <c r="MVI77" s="403"/>
      <c r="MVJ77" s="403"/>
      <c r="MVK77" s="403"/>
      <c r="MVL77" s="403"/>
      <c r="MVM77" s="403"/>
      <c r="MVN77" s="403"/>
      <c r="MVO77" s="403"/>
      <c r="MVP77" s="403"/>
      <c r="MVQ77" s="403"/>
      <c r="MVR77" s="403"/>
      <c r="MVS77" s="403"/>
      <c r="MVT77" s="403"/>
      <c r="MVU77" s="403"/>
      <c r="MVV77" s="403"/>
      <c r="MVW77" s="403"/>
      <c r="MVX77" s="403"/>
      <c r="MVY77" s="403"/>
      <c r="MVZ77" s="403"/>
      <c r="MWA77" s="403"/>
      <c r="MWB77" s="403"/>
      <c r="MWC77" s="403"/>
      <c r="MWD77" s="403"/>
      <c r="MWE77" s="403"/>
      <c r="MWF77" s="403"/>
      <c r="MWG77" s="403"/>
      <c r="MWH77" s="403"/>
      <c r="MWI77" s="403"/>
      <c r="MWJ77" s="403"/>
      <c r="MWK77" s="403"/>
      <c r="MWL77" s="403"/>
      <c r="MWM77" s="403"/>
      <c r="MWN77" s="403"/>
      <c r="MWO77" s="403"/>
      <c r="MWP77" s="403"/>
      <c r="MWQ77" s="403"/>
      <c r="MWR77" s="403"/>
      <c r="MWS77" s="403"/>
      <c r="MWT77" s="403"/>
      <c r="MWU77" s="403"/>
      <c r="MWV77" s="403"/>
      <c r="MWW77" s="403"/>
      <c r="MWX77" s="403"/>
      <c r="MWY77" s="403"/>
      <c r="MWZ77" s="403"/>
      <c r="MXA77" s="403"/>
      <c r="MXB77" s="403"/>
      <c r="MXC77" s="403"/>
      <c r="MXD77" s="403"/>
      <c r="MXE77" s="403"/>
      <c r="MXF77" s="403"/>
      <c r="MXG77" s="403"/>
      <c r="MXH77" s="403"/>
      <c r="MXI77" s="403"/>
      <c r="MXJ77" s="403"/>
      <c r="MXK77" s="403"/>
      <c r="MXL77" s="403"/>
      <c r="MXM77" s="403"/>
      <c r="MXN77" s="403"/>
      <c r="MXO77" s="403"/>
      <c r="MXP77" s="403"/>
      <c r="MXQ77" s="403"/>
      <c r="MXR77" s="403"/>
      <c r="MXS77" s="403"/>
      <c r="MXT77" s="403"/>
      <c r="MXU77" s="403"/>
      <c r="MXV77" s="403"/>
      <c r="MXW77" s="403"/>
      <c r="MXX77" s="403"/>
      <c r="MXY77" s="403"/>
      <c r="MXZ77" s="403"/>
      <c r="MYA77" s="403"/>
      <c r="MYB77" s="403"/>
      <c r="MYC77" s="403"/>
      <c r="MYD77" s="403"/>
      <c r="MYE77" s="403"/>
      <c r="MYF77" s="403"/>
      <c r="MYG77" s="403"/>
      <c r="MYH77" s="403"/>
      <c r="MYI77" s="403"/>
      <c r="MYJ77" s="403"/>
      <c r="MYK77" s="403"/>
      <c r="MYL77" s="403"/>
      <c r="MYM77" s="403"/>
      <c r="MYN77" s="403"/>
      <c r="MYO77" s="403"/>
      <c r="MYP77" s="403"/>
      <c r="MYQ77" s="403"/>
      <c r="MYR77" s="403"/>
      <c r="MYS77" s="403"/>
      <c r="MYT77" s="403"/>
      <c r="MYU77" s="403"/>
      <c r="MYV77" s="403"/>
      <c r="MYW77" s="403"/>
      <c r="MYX77" s="403"/>
      <c r="MYY77" s="403"/>
      <c r="MYZ77" s="403"/>
      <c r="MZA77" s="403"/>
      <c r="MZB77" s="403"/>
      <c r="MZC77" s="403"/>
      <c r="MZD77" s="403"/>
      <c r="MZE77" s="403"/>
      <c r="MZF77" s="403"/>
      <c r="MZG77" s="403"/>
      <c r="MZH77" s="403"/>
      <c r="MZI77" s="403"/>
      <c r="MZJ77" s="403"/>
      <c r="MZK77" s="403"/>
      <c r="MZL77" s="403"/>
      <c r="MZM77" s="403"/>
      <c r="MZN77" s="403"/>
      <c r="MZO77" s="403"/>
      <c r="MZP77" s="403"/>
      <c r="MZQ77" s="403"/>
      <c r="MZR77" s="403"/>
      <c r="MZS77" s="403"/>
      <c r="MZT77" s="403"/>
      <c r="MZU77" s="403"/>
      <c r="MZV77" s="403"/>
      <c r="MZW77" s="403"/>
      <c r="MZX77" s="403"/>
      <c r="MZY77" s="403"/>
      <c r="MZZ77" s="403"/>
      <c r="NAA77" s="403"/>
      <c r="NAB77" s="403"/>
      <c r="NAC77" s="403"/>
      <c r="NAD77" s="403"/>
      <c r="NAE77" s="403"/>
      <c r="NAF77" s="403"/>
      <c r="NAG77" s="403"/>
      <c r="NAH77" s="403"/>
      <c r="NAI77" s="403"/>
      <c r="NAJ77" s="403"/>
      <c r="NAK77" s="403"/>
      <c r="NAL77" s="403"/>
      <c r="NAM77" s="403"/>
      <c r="NAN77" s="403"/>
      <c r="NAO77" s="403"/>
      <c r="NAP77" s="403"/>
      <c r="NAQ77" s="403"/>
      <c r="NAR77" s="403"/>
      <c r="NAS77" s="403"/>
      <c r="NAT77" s="403"/>
      <c r="NAU77" s="403"/>
      <c r="NAV77" s="403"/>
      <c r="NAW77" s="403"/>
      <c r="NAX77" s="403"/>
      <c r="NAY77" s="403"/>
      <c r="NAZ77" s="403"/>
      <c r="NBA77" s="403"/>
      <c r="NBB77" s="403"/>
      <c r="NBC77" s="403"/>
      <c r="NBD77" s="403"/>
      <c r="NBE77" s="403"/>
      <c r="NBF77" s="403"/>
      <c r="NBG77" s="403"/>
      <c r="NBH77" s="403"/>
      <c r="NBI77" s="403"/>
      <c r="NBJ77" s="403"/>
      <c r="NBK77" s="403"/>
      <c r="NBL77" s="403"/>
      <c r="NBM77" s="403"/>
      <c r="NBN77" s="403"/>
      <c r="NBO77" s="403"/>
      <c r="NBP77" s="403"/>
      <c r="NBQ77" s="403"/>
      <c r="NBR77" s="403"/>
      <c r="NBS77" s="403"/>
      <c r="NBT77" s="403"/>
      <c r="NBU77" s="403"/>
      <c r="NBV77" s="403"/>
      <c r="NBW77" s="403"/>
      <c r="NBX77" s="403"/>
      <c r="NBY77" s="403"/>
      <c r="NBZ77" s="403"/>
      <c r="NCA77" s="403"/>
      <c r="NCB77" s="403"/>
      <c r="NCC77" s="403"/>
      <c r="NCD77" s="403"/>
      <c r="NCE77" s="403"/>
      <c r="NCF77" s="403"/>
      <c r="NCG77" s="403"/>
      <c r="NCH77" s="403"/>
      <c r="NCI77" s="403"/>
      <c r="NCJ77" s="403"/>
      <c r="NCK77" s="403"/>
      <c r="NCL77" s="403"/>
      <c r="NCM77" s="403"/>
      <c r="NCN77" s="403"/>
      <c r="NCO77" s="403"/>
      <c r="NCP77" s="403"/>
      <c r="NCQ77" s="403"/>
      <c r="NCR77" s="403"/>
      <c r="NCS77" s="403"/>
      <c r="NCT77" s="403"/>
      <c r="NCU77" s="403"/>
      <c r="NCV77" s="403"/>
      <c r="NCW77" s="403"/>
      <c r="NCX77" s="403"/>
      <c r="NCY77" s="403"/>
      <c r="NCZ77" s="403"/>
      <c r="NDA77" s="403"/>
      <c r="NDB77" s="403"/>
      <c r="NDC77" s="403"/>
      <c r="NDD77" s="403"/>
      <c r="NDE77" s="403"/>
      <c r="NDF77" s="403"/>
      <c r="NDG77" s="403"/>
      <c r="NDH77" s="403"/>
      <c r="NDI77" s="403"/>
      <c r="NDJ77" s="403"/>
      <c r="NDK77" s="403"/>
      <c r="NDL77" s="403"/>
      <c r="NDM77" s="403"/>
      <c r="NDN77" s="403"/>
      <c r="NDO77" s="403"/>
      <c r="NDP77" s="403"/>
      <c r="NDQ77" s="403"/>
      <c r="NDR77" s="403"/>
      <c r="NDS77" s="403"/>
      <c r="NDT77" s="403"/>
      <c r="NDU77" s="403"/>
      <c r="NDV77" s="403"/>
      <c r="NDW77" s="403"/>
      <c r="NDX77" s="403"/>
      <c r="NDY77" s="403"/>
      <c r="NDZ77" s="403"/>
      <c r="NEA77" s="403"/>
      <c r="NEB77" s="403"/>
      <c r="NEC77" s="403"/>
      <c r="NED77" s="403"/>
      <c r="NEE77" s="403"/>
      <c r="NEF77" s="403"/>
      <c r="NEG77" s="403"/>
      <c r="NEH77" s="403"/>
      <c r="NEI77" s="403"/>
      <c r="NEJ77" s="403"/>
      <c r="NEK77" s="403"/>
      <c r="NEL77" s="403"/>
      <c r="NEM77" s="403"/>
      <c r="NEN77" s="403"/>
      <c r="NEO77" s="403"/>
      <c r="NEP77" s="403"/>
      <c r="NEQ77" s="403"/>
      <c r="NER77" s="403"/>
      <c r="NES77" s="403"/>
      <c r="NET77" s="403"/>
      <c r="NEU77" s="403"/>
      <c r="NEV77" s="403"/>
      <c r="NEW77" s="403"/>
      <c r="NEX77" s="403"/>
      <c r="NEY77" s="403"/>
      <c r="NEZ77" s="403"/>
      <c r="NFA77" s="403"/>
      <c r="NFB77" s="403"/>
      <c r="NFC77" s="403"/>
      <c r="NFD77" s="403"/>
      <c r="NFE77" s="403"/>
      <c r="NFF77" s="403"/>
      <c r="NFG77" s="403"/>
      <c r="NFH77" s="403"/>
      <c r="NFI77" s="403"/>
      <c r="NFJ77" s="403"/>
      <c r="NFK77" s="403"/>
      <c r="NFL77" s="403"/>
      <c r="NFM77" s="403"/>
      <c r="NFN77" s="403"/>
      <c r="NFO77" s="403"/>
      <c r="NFP77" s="403"/>
      <c r="NFQ77" s="403"/>
      <c r="NFR77" s="403"/>
      <c r="NFS77" s="403"/>
      <c r="NFT77" s="403"/>
      <c r="NFU77" s="403"/>
      <c r="NFV77" s="403"/>
      <c r="NFW77" s="403"/>
      <c r="NFX77" s="403"/>
      <c r="NFY77" s="403"/>
      <c r="NFZ77" s="403"/>
      <c r="NGA77" s="403"/>
      <c r="NGB77" s="403"/>
      <c r="NGC77" s="403"/>
      <c r="NGD77" s="403"/>
      <c r="NGE77" s="403"/>
      <c r="NGF77" s="403"/>
      <c r="NGG77" s="403"/>
      <c r="NGH77" s="403"/>
      <c r="NGI77" s="403"/>
      <c r="NGJ77" s="403"/>
      <c r="NGK77" s="403"/>
      <c r="NGL77" s="403"/>
      <c r="NGM77" s="403"/>
      <c r="NGN77" s="403"/>
      <c r="NGO77" s="403"/>
      <c r="NGP77" s="403"/>
      <c r="NGQ77" s="403"/>
      <c r="NGR77" s="403"/>
      <c r="NGS77" s="403"/>
      <c r="NGT77" s="403"/>
      <c r="NGU77" s="403"/>
      <c r="NGV77" s="403"/>
      <c r="NGW77" s="403"/>
      <c r="NGX77" s="403"/>
      <c r="NGY77" s="403"/>
      <c r="NGZ77" s="403"/>
      <c r="NHA77" s="403"/>
      <c r="NHB77" s="403"/>
      <c r="NHC77" s="403"/>
      <c r="NHD77" s="403"/>
      <c r="NHE77" s="403"/>
      <c r="NHF77" s="403"/>
      <c r="NHG77" s="403"/>
      <c r="NHH77" s="403"/>
      <c r="NHI77" s="403"/>
      <c r="NHJ77" s="403"/>
      <c r="NHK77" s="403"/>
      <c r="NHL77" s="403"/>
      <c r="NHM77" s="403"/>
      <c r="NHN77" s="403"/>
      <c r="NHO77" s="403"/>
      <c r="NHP77" s="403"/>
      <c r="NHQ77" s="403"/>
      <c r="NHR77" s="403"/>
      <c r="NHS77" s="403"/>
      <c r="NHT77" s="403"/>
      <c r="NHU77" s="403"/>
      <c r="NHV77" s="403"/>
      <c r="NHW77" s="403"/>
      <c r="NHX77" s="403"/>
      <c r="NHY77" s="403"/>
      <c r="NHZ77" s="403"/>
      <c r="NIA77" s="403"/>
      <c r="NIB77" s="403"/>
      <c r="NIC77" s="403"/>
      <c r="NID77" s="403"/>
      <c r="NIE77" s="403"/>
      <c r="NIF77" s="403"/>
      <c r="NIG77" s="403"/>
      <c r="NIH77" s="403"/>
      <c r="NII77" s="403"/>
      <c r="NIJ77" s="403"/>
      <c r="NIK77" s="403"/>
      <c r="NIL77" s="403"/>
      <c r="NIM77" s="403"/>
      <c r="NIN77" s="403"/>
      <c r="NIO77" s="403"/>
      <c r="NIP77" s="403"/>
      <c r="NIQ77" s="403"/>
      <c r="NIR77" s="403"/>
      <c r="NIS77" s="403"/>
      <c r="NIT77" s="403"/>
      <c r="NIU77" s="403"/>
      <c r="NIV77" s="403"/>
      <c r="NIW77" s="403"/>
      <c r="NIX77" s="403"/>
      <c r="NIY77" s="403"/>
      <c r="NIZ77" s="403"/>
      <c r="NJA77" s="403"/>
      <c r="NJB77" s="403"/>
      <c r="NJC77" s="403"/>
      <c r="NJD77" s="403"/>
      <c r="NJE77" s="403"/>
      <c r="NJF77" s="403"/>
      <c r="NJG77" s="403"/>
      <c r="NJH77" s="403"/>
      <c r="NJI77" s="403"/>
      <c r="NJJ77" s="403"/>
      <c r="NJK77" s="403"/>
      <c r="NJL77" s="403"/>
      <c r="NJM77" s="403"/>
      <c r="NJN77" s="403"/>
      <c r="NJO77" s="403"/>
      <c r="NJP77" s="403"/>
      <c r="NJQ77" s="403"/>
      <c r="NJR77" s="403"/>
      <c r="NJS77" s="403"/>
      <c r="NJT77" s="403"/>
      <c r="NJU77" s="403"/>
      <c r="NJV77" s="403"/>
      <c r="NJW77" s="403"/>
      <c r="NJX77" s="403"/>
      <c r="NJY77" s="403"/>
      <c r="NJZ77" s="403"/>
      <c r="NKA77" s="403"/>
      <c r="NKB77" s="403"/>
      <c r="NKC77" s="403"/>
      <c r="NKD77" s="403"/>
      <c r="NKE77" s="403"/>
      <c r="NKF77" s="403"/>
      <c r="NKG77" s="403"/>
      <c r="NKH77" s="403"/>
      <c r="NKI77" s="403"/>
      <c r="NKJ77" s="403"/>
      <c r="NKK77" s="403"/>
      <c r="NKL77" s="403"/>
      <c r="NKM77" s="403"/>
      <c r="NKN77" s="403"/>
      <c r="NKO77" s="403"/>
      <c r="NKP77" s="403"/>
      <c r="NKQ77" s="403"/>
      <c r="NKR77" s="403"/>
      <c r="NKS77" s="403"/>
      <c r="NKT77" s="403"/>
      <c r="NKU77" s="403"/>
      <c r="NKV77" s="403"/>
      <c r="NKW77" s="403"/>
      <c r="NKX77" s="403"/>
      <c r="NKY77" s="403"/>
      <c r="NKZ77" s="403"/>
      <c r="NLA77" s="403"/>
      <c r="NLB77" s="403"/>
      <c r="NLC77" s="403"/>
      <c r="NLD77" s="403"/>
      <c r="NLE77" s="403"/>
      <c r="NLF77" s="403"/>
      <c r="NLG77" s="403"/>
      <c r="NLH77" s="403"/>
      <c r="NLI77" s="403"/>
      <c r="NLJ77" s="403"/>
      <c r="NLK77" s="403"/>
      <c r="NLL77" s="403"/>
      <c r="NLM77" s="403"/>
      <c r="NLN77" s="403"/>
      <c r="NLO77" s="403"/>
      <c r="NLP77" s="403"/>
      <c r="NLQ77" s="403"/>
      <c r="NLR77" s="403"/>
      <c r="NLS77" s="403"/>
      <c r="NLT77" s="403"/>
      <c r="NLU77" s="403"/>
      <c r="NLV77" s="403"/>
      <c r="NLW77" s="403"/>
      <c r="NLX77" s="403"/>
      <c r="NLY77" s="403"/>
      <c r="NLZ77" s="403"/>
      <c r="NMA77" s="403"/>
      <c r="NMB77" s="403"/>
      <c r="NMC77" s="403"/>
      <c r="NMD77" s="403"/>
      <c r="NME77" s="403"/>
      <c r="NMF77" s="403"/>
      <c r="NMG77" s="403"/>
      <c r="NMH77" s="403"/>
      <c r="NMI77" s="403"/>
      <c r="NMJ77" s="403"/>
      <c r="NMK77" s="403"/>
      <c r="NML77" s="403"/>
      <c r="NMM77" s="403"/>
      <c r="NMN77" s="403"/>
      <c r="NMO77" s="403"/>
      <c r="NMP77" s="403"/>
      <c r="NMQ77" s="403"/>
      <c r="NMR77" s="403"/>
      <c r="NMS77" s="403"/>
      <c r="NMT77" s="403"/>
      <c r="NMU77" s="403"/>
      <c r="NMV77" s="403"/>
      <c r="NMW77" s="403"/>
      <c r="NMX77" s="403"/>
      <c r="NMY77" s="403"/>
      <c r="NMZ77" s="403"/>
      <c r="NNA77" s="403"/>
      <c r="NNB77" s="403"/>
      <c r="NNC77" s="403"/>
      <c r="NND77" s="403"/>
      <c r="NNE77" s="403"/>
      <c r="NNF77" s="403"/>
      <c r="NNG77" s="403"/>
      <c r="NNH77" s="403"/>
      <c r="NNI77" s="403"/>
      <c r="NNJ77" s="403"/>
      <c r="NNK77" s="403"/>
      <c r="NNL77" s="403"/>
      <c r="NNM77" s="403"/>
      <c r="NNN77" s="403"/>
      <c r="NNO77" s="403"/>
      <c r="NNP77" s="403"/>
      <c r="NNQ77" s="403"/>
      <c r="NNR77" s="403"/>
      <c r="NNS77" s="403"/>
      <c r="NNT77" s="403"/>
      <c r="NNU77" s="403"/>
      <c r="NNV77" s="403"/>
      <c r="NNW77" s="403"/>
      <c r="NNX77" s="403"/>
      <c r="NNY77" s="403"/>
      <c r="NNZ77" s="403"/>
      <c r="NOA77" s="403"/>
      <c r="NOB77" s="403"/>
      <c r="NOC77" s="403"/>
      <c r="NOD77" s="403"/>
      <c r="NOE77" s="403"/>
      <c r="NOF77" s="403"/>
      <c r="NOG77" s="403"/>
      <c r="NOH77" s="403"/>
      <c r="NOI77" s="403"/>
      <c r="NOJ77" s="403"/>
      <c r="NOK77" s="403"/>
      <c r="NOL77" s="403"/>
      <c r="NOM77" s="403"/>
      <c r="NON77" s="403"/>
      <c r="NOO77" s="403"/>
      <c r="NOP77" s="403"/>
      <c r="NOQ77" s="403"/>
      <c r="NOR77" s="403"/>
      <c r="NOS77" s="403"/>
      <c r="NOT77" s="403"/>
      <c r="NOU77" s="403"/>
      <c r="NOV77" s="403"/>
      <c r="NOW77" s="403"/>
      <c r="NOX77" s="403"/>
      <c r="NOY77" s="403"/>
      <c r="NOZ77" s="403"/>
      <c r="NPA77" s="403"/>
      <c r="NPB77" s="403"/>
      <c r="NPC77" s="403"/>
      <c r="NPD77" s="403"/>
      <c r="NPE77" s="403"/>
      <c r="NPF77" s="403"/>
      <c r="NPG77" s="403"/>
      <c r="NPH77" s="403"/>
      <c r="NPI77" s="403"/>
      <c r="NPJ77" s="403"/>
      <c r="NPK77" s="403"/>
      <c r="NPL77" s="403"/>
      <c r="NPM77" s="403"/>
      <c r="NPN77" s="403"/>
      <c r="NPO77" s="403"/>
      <c r="NPP77" s="403"/>
      <c r="NPQ77" s="403"/>
      <c r="NPR77" s="403"/>
      <c r="NPS77" s="403"/>
      <c r="NPT77" s="403"/>
      <c r="NPU77" s="403"/>
      <c r="NPV77" s="403"/>
      <c r="NPW77" s="403"/>
      <c r="NPX77" s="403"/>
      <c r="NPY77" s="403"/>
      <c r="NPZ77" s="403"/>
      <c r="NQA77" s="403"/>
      <c r="NQB77" s="403"/>
      <c r="NQC77" s="403"/>
      <c r="NQD77" s="403"/>
      <c r="NQE77" s="403"/>
      <c r="NQF77" s="403"/>
      <c r="NQG77" s="403"/>
      <c r="NQH77" s="403"/>
      <c r="NQI77" s="403"/>
      <c r="NQJ77" s="403"/>
      <c r="NQK77" s="403"/>
      <c r="NQL77" s="403"/>
      <c r="NQM77" s="403"/>
      <c r="NQN77" s="403"/>
      <c r="NQO77" s="403"/>
      <c r="NQP77" s="403"/>
      <c r="NQQ77" s="403"/>
      <c r="NQR77" s="403"/>
      <c r="NQS77" s="403"/>
      <c r="NQT77" s="403"/>
      <c r="NQU77" s="403"/>
      <c r="NQV77" s="403"/>
      <c r="NQW77" s="403"/>
      <c r="NQX77" s="403"/>
      <c r="NQY77" s="403"/>
      <c r="NQZ77" s="403"/>
      <c r="NRA77" s="403"/>
      <c r="NRB77" s="403"/>
      <c r="NRC77" s="403"/>
      <c r="NRD77" s="403"/>
      <c r="NRE77" s="403"/>
      <c r="NRF77" s="403"/>
      <c r="NRG77" s="403"/>
      <c r="NRH77" s="403"/>
      <c r="NRI77" s="403"/>
      <c r="NRJ77" s="403"/>
      <c r="NRK77" s="403"/>
      <c r="NRL77" s="403"/>
      <c r="NRM77" s="403"/>
      <c r="NRN77" s="403"/>
      <c r="NRO77" s="403"/>
      <c r="NRP77" s="403"/>
      <c r="NRQ77" s="403"/>
      <c r="NRR77" s="403"/>
      <c r="NRS77" s="403"/>
      <c r="NRT77" s="403"/>
      <c r="NRU77" s="403"/>
      <c r="NRV77" s="403"/>
      <c r="NRW77" s="403"/>
      <c r="NRX77" s="403"/>
      <c r="NRY77" s="403"/>
      <c r="NRZ77" s="403"/>
      <c r="NSA77" s="403"/>
      <c r="NSB77" s="403"/>
      <c r="NSC77" s="403"/>
      <c r="NSD77" s="403"/>
      <c r="NSE77" s="403"/>
      <c r="NSF77" s="403"/>
      <c r="NSG77" s="403"/>
      <c r="NSH77" s="403"/>
      <c r="NSI77" s="403"/>
      <c r="NSJ77" s="403"/>
      <c r="NSK77" s="403"/>
      <c r="NSL77" s="403"/>
      <c r="NSM77" s="403"/>
      <c r="NSN77" s="403"/>
      <c r="NSO77" s="403"/>
      <c r="NSP77" s="403"/>
      <c r="NSQ77" s="403"/>
      <c r="NSR77" s="403"/>
      <c r="NSS77" s="403"/>
      <c r="NST77" s="403"/>
      <c r="NSU77" s="403"/>
      <c r="NSV77" s="403"/>
      <c r="NSW77" s="403"/>
      <c r="NSX77" s="403"/>
      <c r="NSY77" s="403"/>
      <c r="NSZ77" s="403"/>
      <c r="NTA77" s="403"/>
      <c r="NTB77" s="403"/>
      <c r="NTC77" s="403"/>
      <c r="NTD77" s="403"/>
      <c r="NTE77" s="403"/>
      <c r="NTF77" s="403"/>
      <c r="NTG77" s="403"/>
      <c r="NTH77" s="403"/>
      <c r="NTI77" s="403"/>
      <c r="NTJ77" s="403"/>
      <c r="NTK77" s="403"/>
      <c r="NTL77" s="403"/>
      <c r="NTM77" s="403"/>
      <c r="NTN77" s="403"/>
      <c r="NTO77" s="403"/>
      <c r="NTP77" s="403"/>
      <c r="NTQ77" s="403"/>
      <c r="NTR77" s="403"/>
      <c r="NTS77" s="403"/>
      <c r="NTT77" s="403"/>
      <c r="NTU77" s="403"/>
      <c r="NTV77" s="403"/>
      <c r="NTW77" s="403"/>
      <c r="NTX77" s="403"/>
      <c r="NTY77" s="403"/>
      <c r="NTZ77" s="403"/>
      <c r="NUA77" s="403"/>
      <c r="NUB77" s="403"/>
      <c r="NUC77" s="403"/>
      <c r="NUD77" s="403"/>
      <c r="NUE77" s="403"/>
      <c r="NUF77" s="403"/>
      <c r="NUG77" s="403"/>
      <c r="NUH77" s="403"/>
      <c r="NUI77" s="403"/>
      <c r="NUJ77" s="403"/>
      <c r="NUK77" s="403"/>
      <c r="NUL77" s="403"/>
      <c r="NUM77" s="403"/>
      <c r="NUN77" s="403"/>
      <c r="NUO77" s="403"/>
      <c r="NUP77" s="403"/>
      <c r="NUQ77" s="403"/>
      <c r="NUR77" s="403"/>
      <c r="NUS77" s="403"/>
      <c r="NUT77" s="403"/>
      <c r="NUU77" s="403"/>
      <c r="NUV77" s="403"/>
      <c r="NUW77" s="403"/>
      <c r="NUX77" s="403"/>
      <c r="NUY77" s="403"/>
      <c r="NUZ77" s="403"/>
      <c r="NVA77" s="403"/>
      <c r="NVB77" s="403"/>
      <c r="NVC77" s="403"/>
      <c r="NVD77" s="403"/>
      <c r="NVE77" s="403"/>
      <c r="NVF77" s="403"/>
      <c r="NVG77" s="403"/>
      <c r="NVH77" s="403"/>
      <c r="NVI77" s="403"/>
      <c r="NVJ77" s="403"/>
      <c r="NVK77" s="403"/>
      <c r="NVL77" s="403"/>
      <c r="NVM77" s="403"/>
      <c r="NVN77" s="403"/>
      <c r="NVO77" s="403"/>
      <c r="NVP77" s="403"/>
      <c r="NVQ77" s="403"/>
      <c r="NVR77" s="403"/>
      <c r="NVS77" s="403"/>
      <c r="NVT77" s="403"/>
      <c r="NVU77" s="403"/>
      <c r="NVV77" s="403"/>
      <c r="NVW77" s="403"/>
      <c r="NVX77" s="403"/>
      <c r="NVY77" s="403"/>
      <c r="NVZ77" s="403"/>
      <c r="NWA77" s="403"/>
      <c r="NWB77" s="403"/>
      <c r="NWC77" s="403"/>
      <c r="NWD77" s="403"/>
      <c r="NWE77" s="403"/>
      <c r="NWF77" s="403"/>
      <c r="NWG77" s="403"/>
      <c r="NWH77" s="403"/>
      <c r="NWI77" s="403"/>
      <c r="NWJ77" s="403"/>
      <c r="NWK77" s="403"/>
      <c r="NWL77" s="403"/>
      <c r="NWM77" s="403"/>
      <c r="NWN77" s="403"/>
      <c r="NWO77" s="403"/>
      <c r="NWP77" s="403"/>
      <c r="NWQ77" s="403"/>
      <c r="NWR77" s="403"/>
      <c r="NWS77" s="403"/>
      <c r="NWT77" s="403"/>
      <c r="NWU77" s="403"/>
      <c r="NWV77" s="403"/>
      <c r="NWW77" s="403"/>
      <c r="NWX77" s="403"/>
      <c r="NWY77" s="403"/>
      <c r="NWZ77" s="403"/>
      <c r="NXA77" s="403"/>
      <c r="NXB77" s="403"/>
      <c r="NXC77" s="403"/>
      <c r="NXD77" s="403"/>
      <c r="NXE77" s="403"/>
      <c r="NXF77" s="403"/>
      <c r="NXG77" s="403"/>
      <c r="NXH77" s="403"/>
      <c r="NXI77" s="403"/>
      <c r="NXJ77" s="403"/>
      <c r="NXK77" s="403"/>
      <c r="NXL77" s="403"/>
      <c r="NXM77" s="403"/>
      <c r="NXN77" s="403"/>
      <c r="NXO77" s="403"/>
      <c r="NXP77" s="403"/>
      <c r="NXQ77" s="403"/>
      <c r="NXR77" s="403"/>
      <c r="NXS77" s="403"/>
      <c r="NXT77" s="403"/>
      <c r="NXU77" s="403"/>
      <c r="NXV77" s="403"/>
      <c r="NXW77" s="403"/>
      <c r="NXX77" s="403"/>
      <c r="NXY77" s="403"/>
      <c r="NXZ77" s="403"/>
      <c r="NYA77" s="403"/>
      <c r="NYB77" s="403"/>
      <c r="NYC77" s="403"/>
      <c r="NYD77" s="403"/>
      <c r="NYE77" s="403"/>
      <c r="NYF77" s="403"/>
      <c r="NYG77" s="403"/>
      <c r="NYH77" s="403"/>
      <c r="NYI77" s="403"/>
      <c r="NYJ77" s="403"/>
      <c r="NYK77" s="403"/>
      <c r="NYL77" s="403"/>
      <c r="NYM77" s="403"/>
      <c r="NYN77" s="403"/>
      <c r="NYO77" s="403"/>
      <c r="NYP77" s="403"/>
      <c r="NYQ77" s="403"/>
      <c r="NYR77" s="403"/>
      <c r="NYS77" s="403"/>
      <c r="NYT77" s="403"/>
      <c r="NYU77" s="403"/>
      <c r="NYV77" s="403"/>
      <c r="NYW77" s="403"/>
      <c r="NYX77" s="403"/>
      <c r="NYY77" s="403"/>
      <c r="NYZ77" s="403"/>
      <c r="NZA77" s="403"/>
      <c r="NZB77" s="403"/>
      <c r="NZC77" s="403"/>
      <c r="NZD77" s="403"/>
      <c r="NZE77" s="403"/>
      <c r="NZF77" s="403"/>
      <c r="NZG77" s="403"/>
      <c r="NZH77" s="403"/>
      <c r="NZI77" s="403"/>
      <c r="NZJ77" s="403"/>
      <c r="NZK77" s="403"/>
      <c r="NZL77" s="403"/>
      <c r="NZM77" s="403"/>
      <c r="NZN77" s="403"/>
      <c r="NZO77" s="403"/>
      <c r="NZP77" s="403"/>
      <c r="NZQ77" s="403"/>
      <c r="NZR77" s="403"/>
      <c r="NZS77" s="403"/>
      <c r="NZT77" s="403"/>
      <c r="NZU77" s="403"/>
      <c r="NZV77" s="403"/>
      <c r="NZW77" s="403"/>
      <c r="NZX77" s="403"/>
      <c r="NZY77" s="403"/>
      <c r="NZZ77" s="403"/>
      <c r="OAA77" s="403"/>
      <c r="OAB77" s="403"/>
      <c r="OAC77" s="403"/>
      <c r="OAD77" s="403"/>
      <c r="OAE77" s="403"/>
      <c r="OAF77" s="403"/>
      <c r="OAG77" s="403"/>
      <c r="OAH77" s="403"/>
      <c r="OAI77" s="403"/>
      <c r="OAJ77" s="403"/>
      <c r="OAK77" s="403"/>
      <c r="OAL77" s="403"/>
      <c r="OAM77" s="403"/>
      <c r="OAN77" s="403"/>
      <c r="OAO77" s="403"/>
      <c r="OAP77" s="403"/>
      <c r="OAQ77" s="403"/>
      <c r="OAR77" s="403"/>
      <c r="OAS77" s="403"/>
      <c r="OAT77" s="403"/>
      <c r="OAU77" s="403"/>
      <c r="OAV77" s="403"/>
      <c r="OAW77" s="403"/>
      <c r="OAX77" s="403"/>
      <c r="OAY77" s="403"/>
      <c r="OAZ77" s="403"/>
      <c r="OBA77" s="403"/>
      <c r="OBB77" s="403"/>
      <c r="OBC77" s="403"/>
      <c r="OBD77" s="403"/>
      <c r="OBE77" s="403"/>
      <c r="OBF77" s="403"/>
      <c r="OBG77" s="403"/>
      <c r="OBH77" s="403"/>
      <c r="OBI77" s="403"/>
      <c r="OBJ77" s="403"/>
      <c r="OBK77" s="403"/>
      <c r="OBL77" s="403"/>
      <c r="OBM77" s="403"/>
      <c r="OBN77" s="403"/>
      <c r="OBO77" s="403"/>
      <c r="OBP77" s="403"/>
      <c r="OBQ77" s="403"/>
      <c r="OBR77" s="403"/>
      <c r="OBS77" s="403"/>
      <c r="OBT77" s="403"/>
      <c r="OBU77" s="403"/>
      <c r="OBV77" s="403"/>
      <c r="OBW77" s="403"/>
      <c r="OBX77" s="403"/>
      <c r="OBY77" s="403"/>
      <c r="OBZ77" s="403"/>
      <c r="OCA77" s="403"/>
      <c r="OCB77" s="403"/>
      <c r="OCC77" s="403"/>
      <c r="OCD77" s="403"/>
      <c r="OCE77" s="403"/>
      <c r="OCF77" s="403"/>
      <c r="OCG77" s="403"/>
      <c r="OCH77" s="403"/>
      <c r="OCI77" s="403"/>
      <c r="OCJ77" s="403"/>
      <c r="OCK77" s="403"/>
      <c r="OCL77" s="403"/>
      <c r="OCM77" s="403"/>
      <c r="OCN77" s="403"/>
      <c r="OCO77" s="403"/>
      <c r="OCP77" s="403"/>
      <c r="OCQ77" s="403"/>
      <c r="OCR77" s="403"/>
      <c r="OCS77" s="403"/>
      <c r="OCT77" s="403"/>
      <c r="OCU77" s="403"/>
      <c r="OCV77" s="403"/>
      <c r="OCW77" s="403"/>
      <c r="OCX77" s="403"/>
      <c r="OCY77" s="403"/>
      <c r="OCZ77" s="403"/>
      <c r="ODA77" s="403"/>
      <c r="ODB77" s="403"/>
      <c r="ODC77" s="403"/>
      <c r="ODD77" s="403"/>
      <c r="ODE77" s="403"/>
      <c r="ODF77" s="403"/>
      <c r="ODG77" s="403"/>
      <c r="ODH77" s="403"/>
      <c r="ODI77" s="403"/>
      <c r="ODJ77" s="403"/>
      <c r="ODK77" s="403"/>
      <c r="ODL77" s="403"/>
      <c r="ODM77" s="403"/>
      <c r="ODN77" s="403"/>
      <c r="ODO77" s="403"/>
      <c r="ODP77" s="403"/>
      <c r="ODQ77" s="403"/>
      <c r="ODR77" s="403"/>
      <c r="ODS77" s="403"/>
      <c r="ODT77" s="403"/>
      <c r="ODU77" s="403"/>
      <c r="ODV77" s="403"/>
      <c r="ODW77" s="403"/>
      <c r="ODX77" s="403"/>
      <c r="ODY77" s="403"/>
      <c r="ODZ77" s="403"/>
      <c r="OEA77" s="403"/>
      <c r="OEB77" s="403"/>
      <c r="OEC77" s="403"/>
      <c r="OED77" s="403"/>
      <c r="OEE77" s="403"/>
      <c r="OEF77" s="403"/>
      <c r="OEG77" s="403"/>
      <c r="OEH77" s="403"/>
      <c r="OEI77" s="403"/>
      <c r="OEJ77" s="403"/>
      <c r="OEK77" s="403"/>
      <c r="OEL77" s="403"/>
      <c r="OEM77" s="403"/>
      <c r="OEN77" s="403"/>
      <c r="OEO77" s="403"/>
      <c r="OEP77" s="403"/>
      <c r="OEQ77" s="403"/>
      <c r="OER77" s="403"/>
      <c r="OES77" s="403"/>
      <c r="OET77" s="403"/>
      <c r="OEU77" s="403"/>
      <c r="OEV77" s="403"/>
      <c r="OEW77" s="403"/>
      <c r="OEX77" s="403"/>
      <c r="OEY77" s="403"/>
      <c r="OEZ77" s="403"/>
      <c r="OFA77" s="403"/>
      <c r="OFB77" s="403"/>
      <c r="OFC77" s="403"/>
      <c r="OFD77" s="403"/>
      <c r="OFE77" s="403"/>
      <c r="OFF77" s="403"/>
      <c r="OFG77" s="403"/>
      <c r="OFH77" s="403"/>
      <c r="OFI77" s="403"/>
      <c r="OFJ77" s="403"/>
      <c r="OFK77" s="403"/>
      <c r="OFL77" s="403"/>
      <c r="OFM77" s="403"/>
      <c r="OFN77" s="403"/>
      <c r="OFO77" s="403"/>
      <c r="OFP77" s="403"/>
      <c r="OFQ77" s="403"/>
      <c r="OFR77" s="403"/>
      <c r="OFS77" s="403"/>
      <c r="OFT77" s="403"/>
      <c r="OFU77" s="403"/>
      <c r="OFV77" s="403"/>
      <c r="OFW77" s="403"/>
      <c r="OFX77" s="403"/>
      <c r="OFY77" s="403"/>
      <c r="OFZ77" s="403"/>
      <c r="OGA77" s="403"/>
      <c r="OGB77" s="403"/>
      <c r="OGC77" s="403"/>
      <c r="OGD77" s="403"/>
      <c r="OGE77" s="403"/>
      <c r="OGF77" s="403"/>
      <c r="OGG77" s="403"/>
      <c r="OGH77" s="403"/>
      <c r="OGI77" s="403"/>
      <c r="OGJ77" s="403"/>
      <c r="OGK77" s="403"/>
      <c r="OGL77" s="403"/>
      <c r="OGM77" s="403"/>
      <c r="OGN77" s="403"/>
      <c r="OGO77" s="403"/>
      <c r="OGP77" s="403"/>
      <c r="OGQ77" s="403"/>
      <c r="OGR77" s="403"/>
      <c r="OGS77" s="403"/>
      <c r="OGT77" s="403"/>
      <c r="OGU77" s="403"/>
      <c r="OGV77" s="403"/>
      <c r="OGW77" s="403"/>
      <c r="OGX77" s="403"/>
      <c r="OGY77" s="403"/>
      <c r="OGZ77" s="403"/>
      <c r="OHA77" s="403"/>
      <c r="OHB77" s="403"/>
      <c r="OHC77" s="403"/>
      <c r="OHD77" s="403"/>
      <c r="OHE77" s="403"/>
      <c r="OHF77" s="403"/>
      <c r="OHG77" s="403"/>
      <c r="OHH77" s="403"/>
      <c r="OHI77" s="403"/>
      <c r="OHJ77" s="403"/>
      <c r="OHK77" s="403"/>
      <c r="OHL77" s="403"/>
      <c r="OHM77" s="403"/>
      <c r="OHN77" s="403"/>
      <c r="OHO77" s="403"/>
      <c r="OHP77" s="403"/>
      <c r="OHQ77" s="403"/>
      <c r="OHR77" s="403"/>
      <c r="OHS77" s="403"/>
      <c r="OHT77" s="403"/>
      <c r="OHU77" s="403"/>
      <c r="OHV77" s="403"/>
      <c r="OHW77" s="403"/>
      <c r="OHX77" s="403"/>
      <c r="OHY77" s="403"/>
      <c r="OHZ77" s="403"/>
      <c r="OIA77" s="403"/>
      <c r="OIB77" s="403"/>
      <c r="OIC77" s="403"/>
      <c r="OID77" s="403"/>
      <c r="OIE77" s="403"/>
      <c r="OIF77" s="403"/>
      <c r="OIG77" s="403"/>
      <c r="OIH77" s="403"/>
      <c r="OII77" s="403"/>
      <c r="OIJ77" s="403"/>
      <c r="OIK77" s="403"/>
      <c r="OIL77" s="403"/>
      <c r="OIM77" s="403"/>
      <c r="OIN77" s="403"/>
      <c r="OIO77" s="403"/>
      <c r="OIP77" s="403"/>
      <c r="OIQ77" s="403"/>
      <c r="OIR77" s="403"/>
      <c r="OIS77" s="403"/>
      <c r="OIT77" s="403"/>
      <c r="OIU77" s="403"/>
      <c r="OIV77" s="403"/>
      <c r="OIW77" s="403"/>
      <c r="OIX77" s="403"/>
      <c r="OIY77" s="403"/>
      <c r="OIZ77" s="403"/>
      <c r="OJA77" s="403"/>
      <c r="OJB77" s="403"/>
      <c r="OJC77" s="403"/>
      <c r="OJD77" s="403"/>
      <c r="OJE77" s="403"/>
      <c r="OJF77" s="403"/>
      <c r="OJG77" s="403"/>
      <c r="OJH77" s="403"/>
      <c r="OJI77" s="403"/>
      <c r="OJJ77" s="403"/>
      <c r="OJK77" s="403"/>
      <c r="OJL77" s="403"/>
      <c r="OJM77" s="403"/>
      <c r="OJN77" s="403"/>
      <c r="OJO77" s="403"/>
      <c r="OJP77" s="403"/>
      <c r="OJQ77" s="403"/>
      <c r="OJR77" s="403"/>
      <c r="OJS77" s="403"/>
      <c r="OJT77" s="403"/>
      <c r="OJU77" s="403"/>
      <c r="OJV77" s="403"/>
      <c r="OJW77" s="403"/>
      <c r="OJX77" s="403"/>
      <c r="OJY77" s="403"/>
      <c r="OJZ77" s="403"/>
      <c r="OKA77" s="403"/>
      <c r="OKB77" s="403"/>
      <c r="OKC77" s="403"/>
      <c r="OKD77" s="403"/>
      <c r="OKE77" s="403"/>
      <c r="OKF77" s="403"/>
      <c r="OKG77" s="403"/>
      <c r="OKH77" s="403"/>
      <c r="OKI77" s="403"/>
      <c r="OKJ77" s="403"/>
      <c r="OKK77" s="403"/>
      <c r="OKL77" s="403"/>
      <c r="OKM77" s="403"/>
      <c r="OKN77" s="403"/>
      <c r="OKO77" s="403"/>
      <c r="OKP77" s="403"/>
      <c r="OKQ77" s="403"/>
      <c r="OKR77" s="403"/>
      <c r="OKS77" s="403"/>
      <c r="OKT77" s="403"/>
      <c r="OKU77" s="403"/>
      <c r="OKV77" s="403"/>
      <c r="OKW77" s="403"/>
      <c r="OKX77" s="403"/>
      <c r="OKY77" s="403"/>
      <c r="OKZ77" s="403"/>
      <c r="OLA77" s="403"/>
      <c r="OLB77" s="403"/>
      <c r="OLC77" s="403"/>
      <c r="OLD77" s="403"/>
      <c r="OLE77" s="403"/>
      <c r="OLF77" s="403"/>
      <c r="OLG77" s="403"/>
      <c r="OLH77" s="403"/>
      <c r="OLI77" s="403"/>
      <c r="OLJ77" s="403"/>
      <c r="OLK77" s="403"/>
      <c r="OLL77" s="403"/>
      <c r="OLM77" s="403"/>
      <c r="OLN77" s="403"/>
      <c r="OLO77" s="403"/>
      <c r="OLP77" s="403"/>
      <c r="OLQ77" s="403"/>
      <c r="OLR77" s="403"/>
      <c r="OLS77" s="403"/>
      <c r="OLT77" s="403"/>
      <c r="OLU77" s="403"/>
      <c r="OLV77" s="403"/>
      <c r="OLW77" s="403"/>
      <c r="OLX77" s="403"/>
      <c r="OLY77" s="403"/>
      <c r="OLZ77" s="403"/>
      <c r="OMA77" s="403"/>
      <c r="OMB77" s="403"/>
      <c r="OMC77" s="403"/>
      <c r="OMD77" s="403"/>
      <c r="OME77" s="403"/>
      <c r="OMF77" s="403"/>
      <c r="OMG77" s="403"/>
      <c r="OMH77" s="403"/>
      <c r="OMI77" s="403"/>
      <c r="OMJ77" s="403"/>
      <c r="OMK77" s="403"/>
      <c r="OML77" s="403"/>
      <c r="OMM77" s="403"/>
      <c r="OMN77" s="403"/>
      <c r="OMO77" s="403"/>
      <c r="OMP77" s="403"/>
      <c r="OMQ77" s="403"/>
      <c r="OMR77" s="403"/>
      <c r="OMS77" s="403"/>
      <c r="OMT77" s="403"/>
      <c r="OMU77" s="403"/>
      <c r="OMV77" s="403"/>
      <c r="OMW77" s="403"/>
      <c r="OMX77" s="403"/>
      <c r="OMY77" s="403"/>
      <c r="OMZ77" s="403"/>
      <c r="ONA77" s="403"/>
      <c r="ONB77" s="403"/>
      <c r="ONC77" s="403"/>
      <c r="OND77" s="403"/>
      <c r="ONE77" s="403"/>
      <c r="ONF77" s="403"/>
      <c r="ONG77" s="403"/>
      <c r="ONH77" s="403"/>
      <c r="ONI77" s="403"/>
      <c r="ONJ77" s="403"/>
      <c r="ONK77" s="403"/>
      <c r="ONL77" s="403"/>
      <c r="ONM77" s="403"/>
      <c r="ONN77" s="403"/>
      <c r="ONO77" s="403"/>
      <c r="ONP77" s="403"/>
      <c r="ONQ77" s="403"/>
      <c r="ONR77" s="403"/>
      <c r="ONS77" s="403"/>
      <c r="ONT77" s="403"/>
      <c r="ONU77" s="403"/>
      <c r="ONV77" s="403"/>
      <c r="ONW77" s="403"/>
      <c r="ONX77" s="403"/>
      <c r="ONY77" s="403"/>
      <c r="ONZ77" s="403"/>
      <c r="OOA77" s="403"/>
      <c r="OOB77" s="403"/>
      <c r="OOC77" s="403"/>
      <c r="OOD77" s="403"/>
      <c r="OOE77" s="403"/>
      <c r="OOF77" s="403"/>
      <c r="OOG77" s="403"/>
      <c r="OOH77" s="403"/>
      <c r="OOI77" s="403"/>
      <c r="OOJ77" s="403"/>
      <c r="OOK77" s="403"/>
      <c r="OOL77" s="403"/>
      <c r="OOM77" s="403"/>
      <c r="OON77" s="403"/>
      <c r="OOO77" s="403"/>
      <c r="OOP77" s="403"/>
      <c r="OOQ77" s="403"/>
      <c r="OOR77" s="403"/>
      <c r="OOS77" s="403"/>
      <c r="OOT77" s="403"/>
      <c r="OOU77" s="403"/>
      <c r="OOV77" s="403"/>
      <c r="OOW77" s="403"/>
      <c r="OOX77" s="403"/>
      <c r="OOY77" s="403"/>
      <c r="OOZ77" s="403"/>
      <c r="OPA77" s="403"/>
      <c r="OPB77" s="403"/>
      <c r="OPC77" s="403"/>
      <c r="OPD77" s="403"/>
      <c r="OPE77" s="403"/>
      <c r="OPF77" s="403"/>
      <c r="OPG77" s="403"/>
      <c r="OPH77" s="403"/>
      <c r="OPI77" s="403"/>
      <c r="OPJ77" s="403"/>
      <c r="OPK77" s="403"/>
      <c r="OPL77" s="403"/>
      <c r="OPM77" s="403"/>
      <c r="OPN77" s="403"/>
      <c r="OPO77" s="403"/>
      <c r="OPP77" s="403"/>
      <c r="OPQ77" s="403"/>
      <c r="OPR77" s="403"/>
      <c r="OPS77" s="403"/>
      <c r="OPT77" s="403"/>
      <c r="OPU77" s="403"/>
      <c r="OPV77" s="403"/>
      <c r="OPW77" s="403"/>
      <c r="OPX77" s="403"/>
      <c r="OPY77" s="403"/>
      <c r="OPZ77" s="403"/>
      <c r="OQA77" s="403"/>
      <c r="OQB77" s="403"/>
      <c r="OQC77" s="403"/>
      <c r="OQD77" s="403"/>
      <c r="OQE77" s="403"/>
      <c r="OQF77" s="403"/>
      <c r="OQG77" s="403"/>
      <c r="OQH77" s="403"/>
      <c r="OQI77" s="403"/>
      <c r="OQJ77" s="403"/>
      <c r="OQK77" s="403"/>
      <c r="OQL77" s="403"/>
      <c r="OQM77" s="403"/>
      <c r="OQN77" s="403"/>
      <c r="OQO77" s="403"/>
      <c r="OQP77" s="403"/>
      <c r="OQQ77" s="403"/>
      <c r="OQR77" s="403"/>
      <c r="OQS77" s="403"/>
      <c r="OQT77" s="403"/>
      <c r="OQU77" s="403"/>
      <c r="OQV77" s="403"/>
      <c r="OQW77" s="403"/>
      <c r="OQX77" s="403"/>
      <c r="OQY77" s="403"/>
      <c r="OQZ77" s="403"/>
      <c r="ORA77" s="403"/>
      <c r="ORB77" s="403"/>
      <c r="ORC77" s="403"/>
      <c r="ORD77" s="403"/>
      <c r="ORE77" s="403"/>
      <c r="ORF77" s="403"/>
      <c r="ORG77" s="403"/>
      <c r="ORH77" s="403"/>
      <c r="ORI77" s="403"/>
      <c r="ORJ77" s="403"/>
      <c r="ORK77" s="403"/>
      <c r="ORL77" s="403"/>
      <c r="ORM77" s="403"/>
      <c r="ORN77" s="403"/>
      <c r="ORO77" s="403"/>
      <c r="ORP77" s="403"/>
      <c r="ORQ77" s="403"/>
      <c r="ORR77" s="403"/>
      <c r="ORS77" s="403"/>
      <c r="ORT77" s="403"/>
      <c r="ORU77" s="403"/>
      <c r="ORV77" s="403"/>
      <c r="ORW77" s="403"/>
      <c r="ORX77" s="403"/>
      <c r="ORY77" s="403"/>
      <c r="ORZ77" s="403"/>
      <c r="OSA77" s="403"/>
      <c r="OSB77" s="403"/>
      <c r="OSC77" s="403"/>
      <c r="OSD77" s="403"/>
      <c r="OSE77" s="403"/>
      <c r="OSF77" s="403"/>
      <c r="OSG77" s="403"/>
      <c r="OSH77" s="403"/>
      <c r="OSI77" s="403"/>
      <c r="OSJ77" s="403"/>
      <c r="OSK77" s="403"/>
      <c r="OSL77" s="403"/>
      <c r="OSM77" s="403"/>
      <c r="OSN77" s="403"/>
      <c r="OSO77" s="403"/>
      <c r="OSP77" s="403"/>
      <c r="OSQ77" s="403"/>
      <c r="OSR77" s="403"/>
      <c r="OSS77" s="403"/>
      <c r="OST77" s="403"/>
      <c r="OSU77" s="403"/>
      <c r="OSV77" s="403"/>
      <c r="OSW77" s="403"/>
      <c r="OSX77" s="403"/>
      <c r="OSY77" s="403"/>
      <c r="OSZ77" s="403"/>
      <c r="OTA77" s="403"/>
      <c r="OTB77" s="403"/>
      <c r="OTC77" s="403"/>
      <c r="OTD77" s="403"/>
      <c r="OTE77" s="403"/>
      <c r="OTF77" s="403"/>
      <c r="OTG77" s="403"/>
      <c r="OTH77" s="403"/>
      <c r="OTI77" s="403"/>
      <c r="OTJ77" s="403"/>
      <c r="OTK77" s="403"/>
      <c r="OTL77" s="403"/>
      <c r="OTM77" s="403"/>
      <c r="OTN77" s="403"/>
      <c r="OTO77" s="403"/>
      <c r="OTP77" s="403"/>
      <c r="OTQ77" s="403"/>
      <c r="OTR77" s="403"/>
      <c r="OTS77" s="403"/>
      <c r="OTT77" s="403"/>
      <c r="OTU77" s="403"/>
      <c r="OTV77" s="403"/>
      <c r="OTW77" s="403"/>
      <c r="OTX77" s="403"/>
      <c r="OTY77" s="403"/>
      <c r="OTZ77" s="403"/>
      <c r="OUA77" s="403"/>
      <c r="OUB77" s="403"/>
      <c r="OUC77" s="403"/>
      <c r="OUD77" s="403"/>
      <c r="OUE77" s="403"/>
      <c r="OUF77" s="403"/>
      <c r="OUG77" s="403"/>
      <c r="OUH77" s="403"/>
      <c r="OUI77" s="403"/>
      <c r="OUJ77" s="403"/>
      <c r="OUK77" s="403"/>
      <c r="OUL77" s="403"/>
      <c r="OUM77" s="403"/>
      <c r="OUN77" s="403"/>
      <c r="OUO77" s="403"/>
      <c r="OUP77" s="403"/>
      <c r="OUQ77" s="403"/>
      <c r="OUR77" s="403"/>
      <c r="OUS77" s="403"/>
      <c r="OUT77" s="403"/>
      <c r="OUU77" s="403"/>
      <c r="OUV77" s="403"/>
      <c r="OUW77" s="403"/>
      <c r="OUX77" s="403"/>
      <c r="OUY77" s="403"/>
      <c r="OUZ77" s="403"/>
      <c r="OVA77" s="403"/>
      <c r="OVB77" s="403"/>
      <c r="OVC77" s="403"/>
      <c r="OVD77" s="403"/>
      <c r="OVE77" s="403"/>
      <c r="OVF77" s="403"/>
      <c r="OVG77" s="403"/>
      <c r="OVH77" s="403"/>
      <c r="OVI77" s="403"/>
      <c r="OVJ77" s="403"/>
      <c r="OVK77" s="403"/>
      <c r="OVL77" s="403"/>
      <c r="OVM77" s="403"/>
      <c r="OVN77" s="403"/>
      <c r="OVO77" s="403"/>
      <c r="OVP77" s="403"/>
      <c r="OVQ77" s="403"/>
      <c r="OVR77" s="403"/>
      <c r="OVS77" s="403"/>
      <c r="OVT77" s="403"/>
      <c r="OVU77" s="403"/>
      <c r="OVV77" s="403"/>
      <c r="OVW77" s="403"/>
      <c r="OVX77" s="403"/>
      <c r="OVY77" s="403"/>
      <c r="OVZ77" s="403"/>
      <c r="OWA77" s="403"/>
      <c r="OWB77" s="403"/>
      <c r="OWC77" s="403"/>
      <c r="OWD77" s="403"/>
      <c r="OWE77" s="403"/>
      <c r="OWF77" s="403"/>
      <c r="OWG77" s="403"/>
      <c r="OWH77" s="403"/>
      <c r="OWI77" s="403"/>
      <c r="OWJ77" s="403"/>
      <c r="OWK77" s="403"/>
      <c r="OWL77" s="403"/>
      <c r="OWM77" s="403"/>
      <c r="OWN77" s="403"/>
      <c r="OWO77" s="403"/>
      <c r="OWP77" s="403"/>
      <c r="OWQ77" s="403"/>
      <c r="OWR77" s="403"/>
      <c r="OWS77" s="403"/>
      <c r="OWT77" s="403"/>
      <c r="OWU77" s="403"/>
      <c r="OWV77" s="403"/>
      <c r="OWW77" s="403"/>
      <c r="OWX77" s="403"/>
      <c r="OWY77" s="403"/>
      <c r="OWZ77" s="403"/>
      <c r="OXA77" s="403"/>
      <c r="OXB77" s="403"/>
      <c r="OXC77" s="403"/>
      <c r="OXD77" s="403"/>
      <c r="OXE77" s="403"/>
      <c r="OXF77" s="403"/>
      <c r="OXG77" s="403"/>
      <c r="OXH77" s="403"/>
      <c r="OXI77" s="403"/>
      <c r="OXJ77" s="403"/>
      <c r="OXK77" s="403"/>
      <c r="OXL77" s="403"/>
      <c r="OXM77" s="403"/>
      <c r="OXN77" s="403"/>
      <c r="OXO77" s="403"/>
      <c r="OXP77" s="403"/>
      <c r="OXQ77" s="403"/>
      <c r="OXR77" s="403"/>
      <c r="OXS77" s="403"/>
      <c r="OXT77" s="403"/>
      <c r="OXU77" s="403"/>
      <c r="OXV77" s="403"/>
      <c r="OXW77" s="403"/>
      <c r="OXX77" s="403"/>
      <c r="OXY77" s="403"/>
      <c r="OXZ77" s="403"/>
      <c r="OYA77" s="403"/>
      <c r="OYB77" s="403"/>
      <c r="OYC77" s="403"/>
      <c r="OYD77" s="403"/>
      <c r="OYE77" s="403"/>
      <c r="OYF77" s="403"/>
      <c r="OYG77" s="403"/>
      <c r="OYH77" s="403"/>
      <c r="OYI77" s="403"/>
      <c r="OYJ77" s="403"/>
      <c r="OYK77" s="403"/>
      <c r="OYL77" s="403"/>
      <c r="OYM77" s="403"/>
      <c r="OYN77" s="403"/>
      <c r="OYO77" s="403"/>
      <c r="OYP77" s="403"/>
      <c r="OYQ77" s="403"/>
      <c r="OYR77" s="403"/>
      <c r="OYS77" s="403"/>
      <c r="OYT77" s="403"/>
      <c r="OYU77" s="403"/>
      <c r="OYV77" s="403"/>
      <c r="OYW77" s="403"/>
      <c r="OYX77" s="403"/>
      <c r="OYY77" s="403"/>
      <c r="OYZ77" s="403"/>
      <c r="OZA77" s="403"/>
      <c r="OZB77" s="403"/>
      <c r="OZC77" s="403"/>
      <c r="OZD77" s="403"/>
      <c r="OZE77" s="403"/>
      <c r="OZF77" s="403"/>
      <c r="OZG77" s="403"/>
      <c r="OZH77" s="403"/>
      <c r="OZI77" s="403"/>
      <c r="OZJ77" s="403"/>
      <c r="OZK77" s="403"/>
      <c r="OZL77" s="403"/>
      <c r="OZM77" s="403"/>
      <c r="OZN77" s="403"/>
      <c r="OZO77" s="403"/>
      <c r="OZP77" s="403"/>
      <c r="OZQ77" s="403"/>
      <c r="OZR77" s="403"/>
      <c r="OZS77" s="403"/>
      <c r="OZT77" s="403"/>
      <c r="OZU77" s="403"/>
      <c r="OZV77" s="403"/>
      <c r="OZW77" s="403"/>
      <c r="OZX77" s="403"/>
      <c r="OZY77" s="403"/>
      <c r="OZZ77" s="403"/>
      <c r="PAA77" s="403"/>
      <c r="PAB77" s="403"/>
      <c r="PAC77" s="403"/>
      <c r="PAD77" s="403"/>
      <c r="PAE77" s="403"/>
      <c r="PAF77" s="403"/>
      <c r="PAG77" s="403"/>
      <c r="PAH77" s="403"/>
      <c r="PAI77" s="403"/>
      <c r="PAJ77" s="403"/>
      <c r="PAK77" s="403"/>
      <c r="PAL77" s="403"/>
      <c r="PAM77" s="403"/>
      <c r="PAN77" s="403"/>
      <c r="PAO77" s="403"/>
      <c r="PAP77" s="403"/>
      <c r="PAQ77" s="403"/>
      <c r="PAR77" s="403"/>
      <c r="PAS77" s="403"/>
      <c r="PAT77" s="403"/>
      <c r="PAU77" s="403"/>
      <c r="PAV77" s="403"/>
      <c r="PAW77" s="403"/>
      <c r="PAX77" s="403"/>
      <c r="PAY77" s="403"/>
      <c r="PAZ77" s="403"/>
      <c r="PBA77" s="403"/>
      <c r="PBB77" s="403"/>
      <c r="PBC77" s="403"/>
      <c r="PBD77" s="403"/>
      <c r="PBE77" s="403"/>
      <c r="PBF77" s="403"/>
      <c r="PBG77" s="403"/>
      <c r="PBH77" s="403"/>
      <c r="PBI77" s="403"/>
      <c r="PBJ77" s="403"/>
      <c r="PBK77" s="403"/>
      <c r="PBL77" s="403"/>
      <c r="PBM77" s="403"/>
      <c r="PBN77" s="403"/>
      <c r="PBO77" s="403"/>
      <c r="PBP77" s="403"/>
      <c r="PBQ77" s="403"/>
      <c r="PBR77" s="403"/>
      <c r="PBS77" s="403"/>
      <c r="PBT77" s="403"/>
      <c r="PBU77" s="403"/>
      <c r="PBV77" s="403"/>
      <c r="PBW77" s="403"/>
      <c r="PBX77" s="403"/>
      <c r="PBY77" s="403"/>
      <c r="PBZ77" s="403"/>
      <c r="PCA77" s="403"/>
      <c r="PCB77" s="403"/>
      <c r="PCC77" s="403"/>
      <c r="PCD77" s="403"/>
      <c r="PCE77" s="403"/>
      <c r="PCF77" s="403"/>
      <c r="PCG77" s="403"/>
      <c r="PCH77" s="403"/>
      <c r="PCI77" s="403"/>
      <c r="PCJ77" s="403"/>
      <c r="PCK77" s="403"/>
      <c r="PCL77" s="403"/>
      <c r="PCM77" s="403"/>
      <c r="PCN77" s="403"/>
      <c r="PCO77" s="403"/>
      <c r="PCP77" s="403"/>
      <c r="PCQ77" s="403"/>
      <c r="PCR77" s="403"/>
      <c r="PCS77" s="403"/>
      <c r="PCT77" s="403"/>
      <c r="PCU77" s="403"/>
      <c r="PCV77" s="403"/>
      <c r="PCW77" s="403"/>
      <c r="PCX77" s="403"/>
      <c r="PCY77" s="403"/>
      <c r="PCZ77" s="403"/>
      <c r="PDA77" s="403"/>
      <c r="PDB77" s="403"/>
      <c r="PDC77" s="403"/>
      <c r="PDD77" s="403"/>
      <c r="PDE77" s="403"/>
      <c r="PDF77" s="403"/>
      <c r="PDG77" s="403"/>
      <c r="PDH77" s="403"/>
      <c r="PDI77" s="403"/>
      <c r="PDJ77" s="403"/>
      <c r="PDK77" s="403"/>
      <c r="PDL77" s="403"/>
      <c r="PDM77" s="403"/>
      <c r="PDN77" s="403"/>
      <c r="PDO77" s="403"/>
      <c r="PDP77" s="403"/>
      <c r="PDQ77" s="403"/>
      <c r="PDR77" s="403"/>
      <c r="PDS77" s="403"/>
      <c r="PDT77" s="403"/>
      <c r="PDU77" s="403"/>
      <c r="PDV77" s="403"/>
      <c r="PDW77" s="403"/>
      <c r="PDX77" s="403"/>
      <c r="PDY77" s="403"/>
      <c r="PDZ77" s="403"/>
      <c r="PEA77" s="403"/>
      <c r="PEB77" s="403"/>
      <c r="PEC77" s="403"/>
      <c r="PED77" s="403"/>
      <c r="PEE77" s="403"/>
      <c r="PEF77" s="403"/>
      <c r="PEG77" s="403"/>
      <c r="PEH77" s="403"/>
      <c r="PEI77" s="403"/>
      <c r="PEJ77" s="403"/>
      <c r="PEK77" s="403"/>
      <c r="PEL77" s="403"/>
      <c r="PEM77" s="403"/>
      <c r="PEN77" s="403"/>
      <c r="PEO77" s="403"/>
      <c r="PEP77" s="403"/>
      <c r="PEQ77" s="403"/>
      <c r="PER77" s="403"/>
      <c r="PES77" s="403"/>
      <c r="PET77" s="403"/>
      <c r="PEU77" s="403"/>
      <c r="PEV77" s="403"/>
      <c r="PEW77" s="403"/>
      <c r="PEX77" s="403"/>
      <c r="PEY77" s="403"/>
      <c r="PEZ77" s="403"/>
      <c r="PFA77" s="403"/>
      <c r="PFB77" s="403"/>
      <c r="PFC77" s="403"/>
      <c r="PFD77" s="403"/>
      <c r="PFE77" s="403"/>
      <c r="PFF77" s="403"/>
      <c r="PFG77" s="403"/>
      <c r="PFH77" s="403"/>
      <c r="PFI77" s="403"/>
      <c r="PFJ77" s="403"/>
      <c r="PFK77" s="403"/>
      <c r="PFL77" s="403"/>
      <c r="PFM77" s="403"/>
      <c r="PFN77" s="403"/>
      <c r="PFO77" s="403"/>
      <c r="PFP77" s="403"/>
      <c r="PFQ77" s="403"/>
      <c r="PFR77" s="403"/>
      <c r="PFS77" s="403"/>
      <c r="PFT77" s="403"/>
      <c r="PFU77" s="403"/>
      <c r="PFV77" s="403"/>
      <c r="PFW77" s="403"/>
      <c r="PFX77" s="403"/>
      <c r="PFY77" s="403"/>
      <c r="PFZ77" s="403"/>
      <c r="PGA77" s="403"/>
      <c r="PGB77" s="403"/>
      <c r="PGC77" s="403"/>
      <c r="PGD77" s="403"/>
      <c r="PGE77" s="403"/>
      <c r="PGF77" s="403"/>
      <c r="PGG77" s="403"/>
      <c r="PGH77" s="403"/>
      <c r="PGI77" s="403"/>
      <c r="PGJ77" s="403"/>
      <c r="PGK77" s="403"/>
      <c r="PGL77" s="403"/>
      <c r="PGM77" s="403"/>
      <c r="PGN77" s="403"/>
      <c r="PGO77" s="403"/>
      <c r="PGP77" s="403"/>
      <c r="PGQ77" s="403"/>
      <c r="PGR77" s="403"/>
      <c r="PGS77" s="403"/>
      <c r="PGT77" s="403"/>
      <c r="PGU77" s="403"/>
      <c r="PGV77" s="403"/>
      <c r="PGW77" s="403"/>
      <c r="PGX77" s="403"/>
      <c r="PGY77" s="403"/>
      <c r="PGZ77" s="403"/>
      <c r="PHA77" s="403"/>
      <c r="PHB77" s="403"/>
      <c r="PHC77" s="403"/>
      <c r="PHD77" s="403"/>
      <c r="PHE77" s="403"/>
      <c r="PHF77" s="403"/>
      <c r="PHG77" s="403"/>
      <c r="PHH77" s="403"/>
      <c r="PHI77" s="403"/>
      <c r="PHJ77" s="403"/>
      <c r="PHK77" s="403"/>
      <c r="PHL77" s="403"/>
      <c r="PHM77" s="403"/>
      <c r="PHN77" s="403"/>
      <c r="PHO77" s="403"/>
      <c r="PHP77" s="403"/>
      <c r="PHQ77" s="403"/>
      <c r="PHR77" s="403"/>
      <c r="PHS77" s="403"/>
      <c r="PHT77" s="403"/>
      <c r="PHU77" s="403"/>
      <c r="PHV77" s="403"/>
      <c r="PHW77" s="403"/>
      <c r="PHX77" s="403"/>
      <c r="PHY77" s="403"/>
      <c r="PHZ77" s="403"/>
      <c r="PIA77" s="403"/>
      <c r="PIB77" s="403"/>
      <c r="PIC77" s="403"/>
      <c r="PID77" s="403"/>
      <c r="PIE77" s="403"/>
      <c r="PIF77" s="403"/>
      <c r="PIG77" s="403"/>
      <c r="PIH77" s="403"/>
      <c r="PII77" s="403"/>
      <c r="PIJ77" s="403"/>
      <c r="PIK77" s="403"/>
      <c r="PIL77" s="403"/>
      <c r="PIM77" s="403"/>
      <c r="PIN77" s="403"/>
      <c r="PIO77" s="403"/>
      <c r="PIP77" s="403"/>
      <c r="PIQ77" s="403"/>
      <c r="PIR77" s="403"/>
      <c r="PIS77" s="403"/>
      <c r="PIT77" s="403"/>
      <c r="PIU77" s="403"/>
      <c r="PIV77" s="403"/>
      <c r="PIW77" s="403"/>
      <c r="PIX77" s="403"/>
      <c r="PIY77" s="403"/>
      <c r="PIZ77" s="403"/>
      <c r="PJA77" s="403"/>
      <c r="PJB77" s="403"/>
      <c r="PJC77" s="403"/>
      <c r="PJD77" s="403"/>
      <c r="PJE77" s="403"/>
      <c r="PJF77" s="403"/>
      <c r="PJG77" s="403"/>
      <c r="PJH77" s="403"/>
      <c r="PJI77" s="403"/>
      <c r="PJJ77" s="403"/>
      <c r="PJK77" s="403"/>
      <c r="PJL77" s="403"/>
      <c r="PJM77" s="403"/>
      <c r="PJN77" s="403"/>
      <c r="PJO77" s="403"/>
      <c r="PJP77" s="403"/>
      <c r="PJQ77" s="403"/>
      <c r="PJR77" s="403"/>
      <c r="PJS77" s="403"/>
      <c r="PJT77" s="403"/>
      <c r="PJU77" s="403"/>
      <c r="PJV77" s="403"/>
      <c r="PJW77" s="403"/>
      <c r="PJX77" s="403"/>
      <c r="PJY77" s="403"/>
      <c r="PJZ77" s="403"/>
      <c r="PKA77" s="403"/>
      <c r="PKB77" s="403"/>
      <c r="PKC77" s="403"/>
      <c r="PKD77" s="403"/>
      <c r="PKE77" s="403"/>
      <c r="PKF77" s="403"/>
      <c r="PKG77" s="403"/>
      <c r="PKH77" s="403"/>
      <c r="PKI77" s="403"/>
      <c r="PKJ77" s="403"/>
      <c r="PKK77" s="403"/>
      <c r="PKL77" s="403"/>
      <c r="PKM77" s="403"/>
      <c r="PKN77" s="403"/>
      <c r="PKO77" s="403"/>
      <c r="PKP77" s="403"/>
      <c r="PKQ77" s="403"/>
      <c r="PKR77" s="403"/>
      <c r="PKS77" s="403"/>
      <c r="PKT77" s="403"/>
      <c r="PKU77" s="403"/>
      <c r="PKV77" s="403"/>
      <c r="PKW77" s="403"/>
      <c r="PKX77" s="403"/>
      <c r="PKY77" s="403"/>
      <c r="PKZ77" s="403"/>
      <c r="PLA77" s="403"/>
      <c r="PLB77" s="403"/>
      <c r="PLC77" s="403"/>
      <c r="PLD77" s="403"/>
      <c r="PLE77" s="403"/>
      <c r="PLF77" s="403"/>
      <c r="PLG77" s="403"/>
      <c r="PLH77" s="403"/>
      <c r="PLI77" s="403"/>
      <c r="PLJ77" s="403"/>
      <c r="PLK77" s="403"/>
      <c r="PLL77" s="403"/>
      <c r="PLM77" s="403"/>
      <c r="PLN77" s="403"/>
      <c r="PLO77" s="403"/>
      <c r="PLP77" s="403"/>
      <c r="PLQ77" s="403"/>
      <c r="PLR77" s="403"/>
      <c r="PLS77" s="403"/>
      <c r="PLT77" s="403"/>
      <c r="PLU77" s="403"/>
      <c r="PLV77" s="403"/>
      <c r="PLW77" s="403"/>
      <c r="PLX77" s="403"/>
      <c r="PLY77" s="403"/>
      <c r="PLZ77" s="403"/>
      <c r="PMA77" s="403"/>
      <c r="PMB77" s="403"/>
      <c r="PMC77" s="403"/>
      <c r="PMD77" s="403"/>
      <c r="PME77" s="403"/>
      <c r="PMF77" s="403"/>
      <c r="PMG77" s="403"/>
      <c r="PMH77" s="403"/>
      <c r="PMI77" s="403"/>
      <c r="PMJ77" s="403"/>
      <c r="PMK77" s="403"/>
      <c r="PML77" s="403"/>
      <c r="PMM77" s="403"/>
      <c r="PMN77" s="403"/>
      <c r="PMO77" s="403"/>
      <c r="PMP77" s="403"/>
      <c r="PMQ77" s="403"/>
      <c r="PMR77" s="403"/>
      <c r="PMS77" s="403"/>
      <c r="PMT77" s="403"/>
      <c r="PMU77" s="403"/>
      <c r="PMV77" s="403"/>
      <c r="PMW77" s="403"/>
      <c r="PMX77" s="403"/>
      <c r="PMY77" s="403"/>
      <c r="PMZ77" s="403"/>
      <c r="PNA77" s="403"/>
      <c r="PNB77" s="403"/>
      <c r="PNC77" s="403"/>
      <c r="PND77" s="403"/>
      <c r="PNE77" s="403"/>
      <c r="PNF77" s="403"/>
      <c r="PNG77" s="403"/>
      <c r="PNH77" s="403"/>
      <c r="PNI77" s="403"/>
      <c r="PNJ77" s="403"/>
      <c r="PNK77" s="403"/>
      <c r="PNL77" s="403"/>
      <c r="PNM77" s="403"/>
      <c r="PNN77" s="403"/>
      <c r="PNO77" s="403"/>
      <c r="PNP77" s="403"/>
      <c r="PNQ77" s="403"/>
      <c r="PNR77" s="403"/>
      <c r="PNS77" s="403"/>
      <c r="PNT77" s="403"/>
      <c r="PNU77" s="403"/>
      <c r="PNV77" s="403"/>
      <c r="PNW77" s="403"/>
      <c r="PNX77" s="403"/>
      <c r="PNY77" s="403"/>
      <c r="PNZ77" s="403"/>
      <c r="POA77" s="403"/>
      <c r="POB77" s="403"/>
      <c r="POC77" s="403"/>
      <c r="POD77" s="403"/>
      <c r="POE77" s="403"/>
      <c r="POF77" s="403"/>
      <c r="POG77" s="403"/>
      <c r="POH77" s="403"/>
      <c r="POI77" s="403"/>
      <c r="POJ77" s="403"/>
      <c r="POK77" s="403"/>
      <c r="POL77" s="403"/>
      <c r="POM77" s="403"/>
      <c r="PON77" s="403"/>
      <c r="POO77" s="403"/>
      <c r="POP77" s="403"/>
      <c r="POQ77" s="403"/>
      <c r="POR77" s="403"/>
      <c r="POS77" s="403"/>
      <c r="POT77" s="403"/>
      <c r="POU77" s="403"/>
      <c r="POV77" s="403"/>
      <c r="POW77" s="403"/>
      <c r="POX77" s="403"/>
      <c r="POY77" s="403"/>
      <c r="POZ77" s="403"/>
      <c r="PPA77" s="403"/>
      <c r="PPB77" s="403"/>
      <c r="PPC77" s="403"/>
      <c r="PPD77" s="403"/>
      <c r="PPE77" s="403"/>
      <c r="PPF77" s="403"/>
      <c r="PPG77" s="403"/>
      <c r="PPH77" s="403"/>
      <c r="PPI77" s="403"/>
      <c r="PPJ77" s="403"/>
      <c r="PPK77" s="403"/>
      <c r="PPL77" s="403"/>
      <c r="PPM77" s="403"/>
      <c r="PPN77" s="403"/>
      <c r="PPO77" s="403"/>
      <c r="PPP77" s="403"/>
      <c r="PPQ77" s="403"/>
      <c r="PPR77" s="403"/>
      <c r="PPS77" s="403"/>
      <c r="PPT77" s="403"/>
      <c r="PPU77" s="403"/>
      <c r="PPV77" s="403"/>
      <c r="PPW77" s="403"/>
      <c r="PPX77" s="403"/>
      <c r="PPY77" s="403"/>
      <c r="PPZ77" s="403"/>
      <c r="PQA77" s="403"/>
      <c r="PQB77" s="403"/>
      <c r="PQC77" s="403"/>
      <c r="PQD77" s="403"/>
      <c r="PQE77" s="403"/>
      <c r="PQF77" s="403"/>
      <c r="PQG77" s="403"/>
      <c r="PQH77" s="403"/>
      <c r="PQI77" s="403"/>
      <c r="PQJ77" s="403"/>
      <c r="PQK77" s="403"/>
      <c r="PQL77" s="403"/>
      <c r="PQM77" s="403"/>
      <c r="PQN77" s="403"/>
      <c r="PQO77" s="403"/>
      <c r="PQP77" s="403"/>
      <c r="PQQ77" s="403"/>
      <c r="PQR77" s="403"/>
      <c r="PQS77" s="403"/>
      <c r="PQT77" s="403"/>
      <c r="PQU77" s="403"/>
      <c r="PQV77" s="403"/>
      <c r="PQW77" s="403"/>
      <c r="PQX77" s="403"/>
      <c r="PQY77" s="403"/>
      <c r="PQZ77" s="403"/>
      <c r="PRA77" s="403"/>
      <c r="PRB77" s="403"/>
      <c r="PRC77" s="403"/>
      <c r="PRD77" s="403"/>
      <c r="PRE77" s="403"/>
      <c r="PRF77" s="403"/>
      <c r="PRG77" s="403"/>
      <c r="PRH77" s="403"/>
      <c r="PRI77" s="403"/>
      <c r="PRJ77" s="403"/>
      <c r="PRK77" s="403"/>
      <c r="PRL77" s="403"/>
      <c r="PRM77" s="403"/>
      <c r="PRN77" s="403"/>
      <c r="PRO77" s="403"/>
      <c r="PRP77" s="403"/>
      <c r="PRQ77" s="403"/>
      <c r="PRR77" s="403"/>
      <c r="PRS77" s="403"/>
      <c r="PRT77" s="403"/>
      <c r="PRU77" s="403"/>
      <c r="PRV77" s="403"/>
      <c r="PRW77" s="403"/>
      <c r="PRX77" s="403"/>
      <c r="PRY77" s="403"/>
      <c r="PRZ77" s="403"/>
      <c r="PSA77" s="403"/>
      <c r="PSB77" s="403"/>
      <c r="PSC77" s="403"/>
      <c r="PSD77" s="403"/>
      <c r="PSE77" s="403"/>
      <c r="PSF77" s="403"/>
      <c r="PSG77" s="403"/>
      <c r="PSH77" s="403"/>
      <c r="PSI77" s="403"/>
      <c r="PSJ77" s="403"/>
      <c r="PSK77" s="403"/>
      <c r="PSL77" s="403"/>
      <c r="PSM77" s="403"/>
      <c r="PSN77" s="403"/>
      <c r="PSO77" s="403"/>
      <c r="PSP77" s="403"/>
      <c r="PSQ77" s="403"/>
      <c r="PSR77" s="403"/>
      <c r="PSS77" s="403"/>
      <c r="PST77" s="403"/>
      <c r="PSU77" s="403"/>
      <c r="PSV77" s="403"/>
      <c r="PSW77" s="403"/>
      <c r="PSX77" s="403"/>
      <c r="PSY77" s="403"/>
      <c r="PSZ77" s="403"/>
      <c r="PTA77" s="403"/>
      <c r="PTB77" s="403"/>
      <c r="PTC77" s="403"/>
      <c r="PTD77" s="403"/>
      <c r="PTE77" s="403"/>
      <c r="PTF77" s="403"/>
      <c r="PTG77" s="403"/>
      <c r="PTH77" s="403"/>
      <c r="PTI77" s="403"/>
      <c r="PTJ77" s="403"/>
      <c r="PTK77" s="403"/>
      <c r="PTL77" s="403"/>
      <c r="PTM77" s="403"/>
      <c r="PTN77" s="403"/>
      <c r="PTO77" s="403"/>
      <c r="PTP77" s="403"/>
      <c r="PTQ77" s="403"/>
      <c r="PTR77" s="403"/>
      <c r="PTS77" s="403"/>
      <c r="PTT77" s="403"/>
      <c r="PTU77" s="403"/>
      <c r="PTV77" s="403"/>
      <c r="PTW77" s="403"/>
      <c r="PTX77" s="403"/>
      <c r="PTY77" s="403"/>
      <c r="PTZ77" s="403"/>
      <c r="PUA77" s="403"/>
      <c r="PUB77" s="403"/>
      <c r="PUC77" s="403"/>
      <c r="PUD77" s="403"/>
      <c r="PUE77" s="403"/>
      <c r="PUF77" s="403"/>
      <c r="PUG77" s="403"/>
      <c r="PUH77" s="403"/>
      <c r="PUI77" s="403"/>
      <c r="PUJ77" s="403"/>
      <c r="PUK77" s="403"/>
      <c r="PUL77" s="403"/>
      <c r="PUM77" s="403"/>
      <c r="PUN77" s="403"/>
      <c r="PUO77" s="403"/>
      <c r="PUP77" s="403"/>
      <c r="PUQ77" s="403"/>
      <c r="PUR77" s="403"/>
      <c r="PUS77" s="403"/>
      <c r="PUT77" s="403"/>
      <c r="PUU77" s="403"/>
      <c r="PUV77" s="403"/>
      <c r="PUW77" s="403"/>
      <c r="PUX77" s="403"/>
      <c r="PUY77" s="403"/>
      <c r="PUZ77" s="403"/>
      <c r="PVA77" s="403"/>
      <c r="PVB77" s="403"/>
      <c r="PVC77" s="403"/>
      <c r="PVD77" s="403"/>
      <c r="PVE77" s="403"/>
      <c r="PVF77" s="403"/>
      <c r="PVG77" s="403"/>
      <c r="PVH77" s="403"/>
      <c r="PVI77" s="403"/>
      <c r="PVJ77" s="403"/>
      <c r="PVK77" s="403"/>
      <c r="PVL77" s="403"/>
      <c r="PVM77" s="403"/>
      <c r="PVN77" s="403"/>
      <c r="PVO77" s="403"/>
      <c r="PVP77" s="403"/>
      <c r="PVQ77" s="403"/>
      <c r="PVR77" s="403"/>
      <c r="PVS77" s="403"/>
      <c r="PVT77" s="403"/>
      <c r="PVU77" s="403"/>
      <c r="PVV77" s="403"/>
      <c r="PVW77" s="403"/>
      <c r="PVX77" s="403"/>
      <c r="PVY77" s="403"/>
      <c r="PVZ77" s="403"/>
      <c r="PWA77" s="403"/>
      <c r="PWB77" s="403"/>
      <c r="PWC77" s="403"/>
      <c r="PWD77" s="403"/>
      <c r="PWE77" s="403"/>
      <c r="PWF77" s="403"/>
      <c r="PWG77" s="403"/>
      <c r="PWH77" s="403"/>
      <c r="PWI77" s="403"/>
      <c r="PWJ77" s="403"/>
      <c r="PWK77" s="403"/>
      <c r="PWL77" s="403"/>
      <c r="PWM77" s="403"/>
      <c r="PWN77" s="403"/>
      <c r="PWO77" s="403"/>
      <c r="PWP77" s="403"/>
      <c r="PWQ77" s="403"/>
      <c r="PWR77" s="403"/>
      <c r="PWS77" s="403"/>
      <c r="PWT77" s="403"/>
      <c r="PWU77" s="403"/>
      <c r="PWV77" s="403"/>
      <c r="PWW77" s="403"/>
      <c r="PWX77" s="403"/>
      <c r="PWY77" s="403"/>
      <c r="PWZ77" s="403"/>
      <c r="PXA77" s="403"/>
      <c r="PXB77" s="403"/>
      <c r="PXC77" s="403"/>
      <c r="PXD77" s="403"/>
      <c r="PXE77" s="403"/>
      <c r="PXF77" s="403"/>
      <c r="PXG77" s="403"/>
      <c r="PXH77" s="403"/>
      <c r="PXI77" s="403"/>
      <c r="PXJ77" s="403"/>
      <c r="PXK77" s="403"/>
      <c r="PXL77" s="403"/>
      <c r="PXM77" s="403"/>
      <c r="PXN77" s="403"/>
      <c r="PXO77" s="403"/>
      <c r="PXP77" s="403"/>
      <c r="PXQ77" s="403"/>
      <c r="PXR77" s="403"/>
      <c r="PXS77" s="403"/>
      <c r="PXT77" s="403"/>
      <c r="PXU77" s="403"/>
      <c r="PXV77" s="403"/>
      <c r="PXW77" s="403"/>
      <c r="PXX77" s="403"/>
      <c r="PXY77" s="403"/>
      <c r="PXZ77" s="403"/>
      <c r="PYA77" s="403"/>
      <c r="PYB77" s="403"/>
      <c r="PYC77" s="403"/>
      <c r="PYD77" s="403"/>
      <c r="PYE77" s="403"/>
      <c r="PYF77" s="403"/>
      <c r="PYG77" s="403"/>
      <c r="PYH77" s="403"/>
      <c r="PYI77" s="403"/>
      <c r="PYJ77" s="403"/>
      <c r="PYK77" s="403"/>
      <c r="PYL77" s="403"/>
      <c r="PYM77" s="403"/>
      <c r="PYN77" s="403"/>
      <c r="PYO77" s="403"/>
      <c r="PYP77" s="403"/>
      <c r="PYQ77" s="403"/>
      <c r="PYR77" s="403"/>
      <c r="PYS77" s="403"/>
      <c r="PYT77" s="403"/>
      <c r="PYU77" s="403"/>
      <c r="PYV77" s="403"/>
      <c r="PYW77" s="403"/>
      <c r="PYX77" s="403"/>
      <c r="PYY77" s="403"/>
      <c r="PYZ77" s="403"/>
      <c r="PZA77" s="403"/>
      <c r="PZB77" s="403"/>
      <c r="PZC77" s="403"/>
      <c r="PZD77" s="403"/>
      <c r="PZE77" s="403"/>
      <c r="PZF77" s="403"/>
      <c r="PZG77" s="403"/>
      <c r="PZH77" s="403"/>
      <c r="PZI77" s="403"/>
      <c r="PZJ77" s="403"/>
      <c r="PZK77" s="403"/>
      <c r="PZL77" s="403"/>
      <c r="PZM77" s="403"/>
      <c r="PZN77" s="403"/>
      <c r="PZO77" s="403"/>
      <c r="PZP77" s="403"/>
      <c r="PZQ77" s="403"/>
      <c r="PZR77" s="403"/>
      <c r="PZS77" s="403"/>
      <c r="PZT77" s="403"/>
      <c r="PZU77" s="403"/>
      <c r="PZV77" s="403"/>
      <c r="PZW77" s="403"/>
      <c r="PZX77" s="403"/>
      <c r="PZY77" s="403"/>
      <c r="PZZ77" s="403"/>
      <c r="QAA77" s="403"/>
      <c r="QAB77" s="403"/>
      <c r="QAC77" s="403"/>
      <c r="QAD77" s="403"/>
      <c r="QAE77" s="403"/>
      <c r="QAF77" s="403"/>
      <c r="QAG77" s="403"/>
      <c r="QAH77" s="403"/>
      <c r="QAI77" s="403"/>
      <c r="QAJ77" s="403"/>
      <c r="QAK77" s="403"/>
      <c r="QAL77" s="403"/>
      <c r="QAM77" s="403"/>
      <c r="QAN77" s="403"/>
      <c r="QAO77" s="403"/>
      <c r="QAP77" s="403"/>
      <c r="QAQ77" s="403"/>
      <c r="QAR77" s="403"/>
      <c r="QAS77" s="403"/>
      <c r="QAT77" s="403"/>
      <c r="QAU77" s="403"/>
      <c r="QAV77" s="403"/>
      <c r="QAW77" s="403"/>
      <c r="QAX77" s="403"/>
      <c r="QAY77" s="403"/>
      <c r="QAZ77" s="403"/>
      <c r="QBA77" s="403"/>
      <c r="QBB77" s="403"/>
      <c r="QBC77" s="403"/>
      <c r="QBD77" s="403"/>
      <c r="QBE77" s="403"/>
      <c r="QBF77" s="403"/>
      <c r="QBG77" s="403"/>
      <c r="QBH77" s="403"/>
      <c r="QBI77" s="403"/>
      <c r="QBJ77" s="403"/>
      <c r="QBK77" s="403"/>
      <c r="QBL77" s="403"/>
      <c r="QBM77" s="403"/>
      <c r="QBN77" s="403"/>
      <c r="QBO77" s="403"/>
      <c r="QBP77" s="403"/>
      <c r="QBQ77" s="403"/>
      <c r="QBR77" s="403"/>
      <c r="QBS77" s="403"/>
      <c r="QBT77" s="403"/>
      <c r="QBU77" s="403"/>
      <c r="QBV77" s="403"/>
      <c r="QBW77" s="403"/>
      <c r="QBX77" s="403"/>
      <c r="QBY77" s="403"/>
      <c r="QBZ77" s="403"/>
      <c r="QCA77" s="403"/>
      <c r="QCB77" s="403"/>
      <c r="QCC77" s="403"/>
      <c r="QCD77" s="403"/>
      <c r="QCE77" s="403"/>
      <c r="QCF77" s="403"/>
      <c r="QCG77" s="403"/>
      <c r="QCH77" s="403"/>
      <c r="QCI77" s="403"/>
      <c r="QCJ77" s="403"/>
      <c r="QCK77" s="403"/>
      <c r="QCL77" s="403"/>
      <c r="QCM77" s="403"/>
      <c r="QCN77" s="403"/>
      <c r="QCO77" s="403"/>
      <c r="QCP77" s="403"/>
      <c r="QCQ77" s="403"/>
      <c r="QCR77" s="403"/>
      <c r="QCS77" s="403"/>
      <c r="QCT77" s="403"/>
      <c r="QCU77" s="403"/>
      <c r="QCV77" s="403"/>
      <c r="QCW77" s="403"/>
      <c r="QCX77" s="403"/>
      <c r="QCY77" s="403"/>
      <c r="QCZ77" s="403"/>
      <c r="QDA77" s="403"/>
      <c r="QDB77" s="403"/>
      <c r="QDC77" s="403"/>
      <c r="QDD77" s="403"/>
      <c r="QDE77" s="403"/>
      <c r="QDF77" s="403"/>
      <c r="QDG77" s="403"/>
      <c r="QDH77" s="403"/>
      <c r="QDI77" s="403"/>
      <c r="QDJ77" s="403"/>
      <c r="QDK77" s="403"/>
      <c r="QDL77" s="403"/>
      <c r="QDM77" s="403"/>
      <c r="QDN77" s="403"/>
      <c r="QDO77" s="403"/>
      <c r="QDP77" s="403"/>
      <c r="QDQ77" s="403"/>
      <c r="QDR77" s="403"/>
      <c r="QDS77" s="403"/>
      <c r="QDT77" s="403"/>
      <c r="QDU77" s="403"/>
      <c r="QDV77" s="403"/>
      <c r="QDW77" s="403"/>
      <c r="QDX77" s="403"/>
      <c r="QDY77" s="403"/>
      <c r="QDZ77" s="403"/>
      <c r="QEA77" s="403"/>
      <c r="QEB77" s="403"/>
      <c r="QEC77" s="403"/>
      <c r="QED77" s="403"/>
      <c r="QEE77" s="403"/>
      <c r="QEF77" s="403"/>
      <c r="QEG77" s="403"/>
      <c r="QEH77" s="403"/>
      <c r="QEI77" s="403"/>
      <c r="QEJ77" s="403"/>
      <c r="QEK77" s="403"/>
      <c r="QEL77" s="403"/>
      <c r="QEM77" s="403"/>
      <c r="QEN77" s="403"/>
      <c r="QEO77" s="403"/>
      <c r="QEP77" s="403"/>
      <c r="QEQ77" s="403"/>
      <c r="QER77" s="403"/>
      <c r="QES77" s="403"/>
      <c r="QET77" s="403"/>
      <c r="QEU77" s="403"/>
      <c r="QEV77" s="403"/>
      <c r="QEW77" s="403"/>
      <c r="QEX77" s="403"/>
      <c r="QEY77" s="403"/>
      <c r="QEZ77" s="403"/>
      <c r="QFA77" s="403"/>
      <c r="QFB77" s="403"/>
      <c r="QFC77" s="403"/>
      <c r="QFD77" s="403"/>
      <c r="QFE77" s="403"/>
      <c r="QFF77" s="403"/>
      <c r="QFG77" s="403"/>
      <c r="QFH77" s="403"/>
      <c r="QFI77" s="403"/>
      <c r="QFJ77" s="403"/>
      <c r="QFK77" s="403"/>
      <c r="QFL77" s="403"/>
      <c r="QFM77" s="403"/>
      <c r="QFN77" s="403"/>
      <c r="QFO77" s="403"/>
      <c r="QFP77" s="403"/>
      <c r="QFQ77" s="403"/>
      <c r="QFR77" s="403"/>
      <c r="QFS77" s="403"/>
      <c r="QFT77" s="403"/>
      <c r="QFU77" s="403"/>
      <c r="QFV77" s="403"/>
      <c r="QFW77" s="403"/>
      <c r="QFX77" s="403"/>
      <c r="QFY77" s="403"/>
      <c r="QFZ77" s="403"/>
      <c r="QGA77" s="403"/>
      <c r="QGB77" s="403"/>
      <c r="QGC77" s="403"/>
      <c r="QGD77" s="403"/>
      <c r="QGE77" s="403"/>
      <c r="QGF77" s="403"/>
      <c r="QGG77" s="403"/>
      <c r="QGH77" s="403"/>
      <c r="QGI77" s="403"/>
      <c r="QGJ77" s="403"/>
      <c r="QGK77" s="403"/>
      <c r="QGL77" s="403"/>
      <c r="QGM77" s="403"/>
      <c r="QGN77" s="403"/>
      <c r="QGO77" s="403"/>
      <c r="QGP77" s="403"/>
      <c r="QGQ77" s="403"/>
      <c r="QGR77" s="403"/>
      <c r="QGS77" s="403"/>
      <c r="QGT77" s="403"/>
      <c r="QGU77" s="403"/>
      <c r="QGV77" s="403"/>
      <c r="QGW77" s="403"/>
      <c r="QGX77" s="403"/>
      <c r="QGY77" s="403"/>
      <c r="QGZ77" s="403"/>
      <c r="QHA77" s="403"/>
      <c r="QHB77" s="403"/>
      <c r="QHC77" s="403"/>
      <c r="QHD77" s="403"/>
      <c r="QHE77" s="403"/>
      <c r="QHF77" s="403"/>
      <c r="QHG77" s="403"/>
      <c r="QHH77" s="403"/>
      <c r="QHI77" s="403"/>
      <c r="QHJ77" s="403"/>
      <c r="QHK77" s="403"/>
      <c r="QHL77" s="403"/>
      <c r="QHM77" s="403"/>
      <c r="QHN77" s="403"/>
      <c r="QHO77" s="403"/>
      <c r="QHP77" s="403"/>
      <c r="QHQ77" s="403"/>
      <c r="QHR77" s="403"/>
      <c r="QHS77" s="403"/>
      <c r="QHT77" s="403"/>
      <c r="QHU77" s="403"/>
      <c r="QHV77" s="403"/>
      <c r="QHW77" s="403"/>
      <c r="QHX77" s="403"/>
      <c r="QHY77" s="403"/>
      <c r="QHZ77" s="403"/>
      <c r="QIA77" s="403"/>
      <c r="QIB77" s="403"/>
      <c r="QIC77" s="403"/>
      <c r="QID77" s="403"/>
      <c r="QIE77" s="403"/>
      <c r="QIF77" s="403"/>
      <c r="QIG77" s="403"/>
      <c r="QIH77" s="403"/>
      <c r="QII77" s="403"/>
      <c r="QIJ77" s="403"/>
      <c r="QIK77" s="403"/>
      <c r="QIL77" s="403"/>
      <c r="QIM77" s="403"/>
      <c r="QIN77" s="403"/>
      <c r="QIO77" s="403"/>
      <c r="QIP77" s="403"/>
      <c r="QIQ77" s="403"/>
      <c r="QIR77" s="403"/>
      <c r="QIS77" s="403"/>
      <c r="QIT77" s="403"/>
      <c r="QIU77" s="403"/>
      <c r="QIV77" s="403"/>
      <c r="QIW77" s="403"/>
      <c r="QIX77" s="403"/>
      <c r="QIY77" s="403"/>
      <c r="QIZ77" s="403"/>
      <c r="QJA77" s="403"/>
      <c r="QJB77" s="403"/>
      <c r="QJC77" s="403"/>
      <c r="QJD77" s="403"/>
      <c r="QJE77" s="403"/>
      <c r="QJF77" s="403"/>
      <c r="QJG77" s="403"/>
      <c r="QJH77" s="403"/>
      <c r="QJI77" s="403"/>
      <c r="QJJ77" s="403"/>
      <c r="QJK77" s="403"/>
      <c r="QJL77" s="403"/>
      <c r="QJM77" s="403"/>
      <c r="QJN77" s="403"/>
      <c r="QJO77" s="403"/>
      <c r="QJP77" s="403"/>
      <c r="QJQ77" s="403"/>
      <c r="QJR77" s="403"/>
      <c r="QJS77" s="403"/>
      <c r="QJT77" s="403"/>
      <c r="QJU77" s="403"/>
      <c r="QJV77" s="403"/>
      <c r="QJW77" s="403"/>
      <c r="QJX77" s="403"/>
      <c r="QJY77" s="403"/>
      <c r="QJZ77" s="403"/>
      <c r="QKA77" s="403"/>
      <c r="QKB77" s="403"/>
      <c r="QKC77" s="403"/>
      <c r="QKD77" s="403"/>
      <c r="QKE77" s="403"/>
      <c r="QKF77" s="403"/>
      <c r="QKG77" s="403"/>
      <c r="QKH77" s="403"/>
      <c r="QKI77" s="403"/>
      <c r="QKJ77" s="403"/>
      <c r="QKK77" s="403"/>
      <c r="QKL77" s="403"/>
      <c r="QKM77" s="403"/>
      <c r="QKN77" s="403"/>
      <c r="QKO77" s="403"/>
      <c r="QKP77" s="403"/>
      <c r="QKQ77" s="403"/>
      <c r="QKR77" s="403"/>
      <c r="QKS77" s="403"/>
      <c r="QKT77" s="403"/>
      <c r="QKU77" s="403"/>
      <c r="QKV77" s="403"/>
      <c r="QKW77" s="403"/>
      <c r="QKX77" s="403"/>
      <c r="QKY77" s="403"/>
      <c r="QKZ77" s="403"/>
      <c r="QLA77" s="403"/>
      <c r="QLB77" s="403"/>
      <c r="QLC77" s="403"/>
      <c r="QLD77" s="403"/>
      <c r="QLE77" s="403"/>
      <c r="QLF77" s="403"/>
      <c r="QLG77" s="403"/>
      <c r="QLH77" s="403"/>
      <c r="QLI77" s="403"/>
      <c r="QLJ77" s="403"/>
      <c r="QLK77" s="403"/>
      <c r="QLL77" s="403"/>
      <c r="QLM77" s="403"/>
      <c r="QLN77" s="403"/>
      <c r="QLO77" s="403"/>
      <c r="QLP77" s="403"/>
      <c r="QLQ77" s="403"/>
      <c r="QLR77" s="403"/>
      <c r="QLS77" s="403"/>
      <c r="QLT77" s="403"/>
      <c r="QLU77" s="403"/>
      <c r="QLV77" s="403"/>
      <c r="QLW77" s="403"/>
      <c r="QLX77" s="403"/>
      <c r="QLY77" s="403"/>
      <c r="QLZ77" s="403"/>
      <c r="QMA77" s="403"/>
      <c r="QMB77" s="403"/>
      <c r="QMC77" s="403"/>
      <c r="QMD77" s="403"/>
      <c r="QME77" s="403"/>
      <c r="QMF77" s="403"/>
      <c r="QMG77" s="403"/>
      <c r="QMH77" s="403"/>
      <c r="QMI77" s="403"/>
      <c r="QMJ77" s="403"/>
      <c r="QMK77" s="403"/>
      <c r="QML77" s="403"/>
      <c r="QMM77" s="403"/>
      <c r="QMN77" s="403"/>
      <c r="QMO77" s="403"/>
      <c r="QMP77" s="403"/>
      <c r="QMQ77" s="403"/>
      <c r="QMR77" s="403"/>
      <c r="QMS77" s="403"/>
      <c r="QMT77" s="403"/>
      <c r="QMU77" s="403"/>
      <c r="QMV77" s="403"/>
      <c r="QMW77" s="403"/>
      <c r="QMX77" s="403"/>
      <c r="QMY77" s="403"/>
      <c r="QMZ77" s="403"/>
      <c r="QNA77" s="403"/>
      <c r="QNB77" s="403"/>
      <c r="QNC77" s="403"/>
      <c r="QND77" s="403"/>
      <c r="QNE77" s="403"/>
      <c r="QNF77" s="403"/>
      <c r="QNG77" s="403"/>
      <c r="QNH77" s="403"/>
      <c r="QNI77" s="403"/>
      <c r="QNJ77" s="403"/>
      <c r="QNK77" s="403"/>
      <c r="QNL77" s="403"/>
      <c r="QNM77" s="403"/>
      <c r="QNN77" s="403"/>
      <c r="QNO77" s="403"/>
      <c r="QNP77" s="403"/>
      <c r="QNQ77" s="403"/>
      <c r="QNR77" s="403"/>
      <c r="QNS77" s="403"/>
      <c r="QNT77" s="403"/>
      <c r="QNU77" s="403"/>
      <c r="QNV77" s="403"/>
      <c r="QNW77" s="403"/>
      <c r="QNX77" s="403"/>
      <c r="QNY77" s="403"/>
      <c r="QNZ77" s="403"/>
      <c r="QOA77" s="403"/>
      <c r="QOB77" s="403"/>
      <c r="QOC77" s="403"/>
      <c r="QOD77" s="403"/>
      <c r="QOE77" s="403"/>
      <c r="QOF77" s="403"/>
      <c r="QOG77" s="403"/>
      <c r="QOH77" s="403"/>
      <c r="QOI77" s="403"/>
      <c r="QOJ77" s="403"/>
      <c r="QOK77" s="403"/>
      <c r="QOL77" s="403"/>
      <c r="QOM77" s="403"/>
      <c r="QON77" s="403"/>
      <c r="QOO77" s="403"/>
      <c r="QOP77" s="403"/>
      <c r="QOQ77" s="403"/>
      <c r="QOR77" s="403"/>
      <c r="QOS77" s="403"/>
      <c r="QOT77" s="403"/>
      <c r="QOU77" s="403"/>
      <c r="QOV77" s="403"/>
      <c r="QOW77" s="403"/>
      <c r="QOX77" s="403"/>
      <c r="QOY77" s="403"/>
      <c r="QOZ77" s="403"/>
      <c r="QPA77" s="403"/>
      <c r="QPB77" s="403"/>
      <c r="QPC77" s="403"/>
      <c r="QPD77" s="403"/>
      <c r="QPE77" s="403"/>
      <c r="QPF77" s="403"/>
      <c r="QPG77" s="403"/>
      <c r="QPH77" s="403"/>
      <c r="QPI77" s="403"/>
      <c r="QPJ77" s="403"/>
      <c r="QPK77" s="403"/>
      <c r="QPL77" s="403"/>
      <c r="QPM77" s="403"/>
      <c r="QPN77" s="403"/>
      <c r="QPO77" s="403"/>
      <c r="QPP77" s="403"/>
      <c r="QPQ77" s="403"/>
      <c r="QPR77" s="403"/>
      <c r="QPS77" s="403"/>
      <c r="QPT77" s="403"/>
      <c r="QPU77" s="403"/>
      <c r="QPV77" s="403"/>
      <c r="QPW77" s="403"/>
      <c r="QPX77" s="403"/>
      <c r="QPY77" s="403"/>
      <c r="QPZ77" s="403"/>
      <c r="QQA77" s="403"/>
      <c r="QQB77" s="403"/>
      <c r="QQC77" s="403"/>
      <c r="QQD77" s="403"/>
      <c r="QQE77" s="403"/>
      <c r="QQF77" s="403"/>
      <c r="QQG77" s="403"/>
      <c r="QQH77" s="403"/>
      <c r="QQI77" s="403"/>
      <c r="QQJ77" s="403"/>
      <c r="QQK77" s="403"/>
      <c r="QQL77" s="403"/>
      <c r="QQM77" s="403"/>
      <c r="QQN77" s="403"/>
      <c r="QQO77" s="403"/>
      <c r="QQP77" s="403"/>
      <c r="QQQ77" s="403"/>
      <c r="QQR77" s="403"/>
      <c r="QQS77" s="403"/>
      <c r="QQT77" s="403"/>
      <c r="QQU77" s="403"/>
      <c r="QQV77" s="403"/>
      <c r="QQW77" s="403"/>
      <c r="QQX77" s="403"/>
      <c r="QQY77" s="403"/>
      <c r="QQZ77" s="403"/>
      <c r="QRA77" s="403"/>
      <c r="QRB77" s="403"/>
      <c r="QRC77" s="403"/>
      <c r="QRD77" s="403"/>
      <c r="QRE77" s="403"/>
      <c r="QRF77" s="403"/>
      <c r="QRG77" s="403"/>
      <c r="QRH77" s="403"/>
      <c r="QRI77" s="403"/>
      <c r="QRJ77" s="403"/>
      <c r="QRK77" s="403"/>
      <c r="QRL77" s="403"/>
      <c r="QRM77" s="403"/>
      <c r="QRN77" s="403"/>
      <c r="QRO77" s="403"/>
      <c r="QRP77" s="403"/>
      <c r="QRQ77" s="403"/>
      <c r="QRR77" s="403"/>
      <c r="QRS77" s="403"/>
      <c r="QRT77" s="403"/>
      <c r="QRU77" s="403"/>
      <c r="QRV77" s="403"/>
      <c r="QRW77" s="403"/>
      <c r="QRX77" s="403"/>
      <c r="QRY77" s="403"/>
      <c r="QRZ77" s="403"/>
      <c r="QSA77" s="403"/>
      <c r="QSB77" s="403"/>
      <c r="QSC77" s="403"/>
      <c r="QSD77" s="403"/>
      <c r="QSE77" s="403"/>
      <c r="QSF77" s="403"/>
      <c r="QSG77" s="403"/>
      <c r="QSH77" s="403"/>
      <c r="QSI77" s="403"/>
      <c r="QSJ77" s="403"/>
      <c r="QSK77" s="403"/>
      <c r="QSL77" s="403"/>
      <c r="QSM77" s="403"/>
      <c r="QSN77" s="403"/>
      <c r="QSO77" s="403"/>
      <c r="QSP77" s="403"/>
      <c r="QSQ77" s="403"/>
      <c r="QSR77" s="403"/>
      <c r="QSS77" s="403"/>
      <c r="QST77" s="403"/>
      <c r="QSU77" s="403"/>
      <c r="QSV77" s="403"/>
      <c r="QSW77" s="403"/>
      <c r="QSX77" s="403"/>
      <c r="QSY77" s="403"/>
      <c r="QSZ77" s="403"/>
      <c r="QTA77" s="403"/>
      <c r="QTB77" s="403"/>
      <c r="QTC77" s="403"/>
      <c r="QTD77" s="403"/>
      <c r="QTE77" s="403"/>
      <c r="QTF77" s="403"/>
      <c r="QTG77" s="403"/>
      <c r="QTH77" s="403"/>
      <c r="QTI77" s="403"/>
      <c r="QTJ77" s="403"/>
      <c r="QTK77" s="403"/>
      <c r="QTL77" s="403"/>
      <c r="QTM77" s="403"/>
      <c r="QTN77" s="403"/>
      <c r="QTO77" s="403"/>
      <c r="QTP77" s="403"/>
      <c r="QTQ77" s="403"/>
      <c r="QTR77" s="403"/>
      <c r="QTS77" s="403"/>
      <c r="QTT77" s="403"/>
      <c r="QTU77" s="403"/>
      <c r="QTV77" s="403"/>
      <c r="QTW77" s="403"/>
      <c r="QTX77" s="403"/>
      <c r="QTY77" s="403"/>
      <c r="QTZ77" s="403"/>
      <c r="QUA77" s="403"/>
      <c r="QUB77" s="403"/>
      <c r="QUC77" s="403"/>
      <c r="QUD77" s="403"/>
      <c r="QUE77" s="403"/>
      <c r="QUF77" s="403"/>
      <c r="QUG77" s="403"/>
      <c r="QUH77" s="403"/>
      <c r="QUI77" s="403"/>
      <c r="QUJ77" s="403"/>
      <c r="QUK77" s="403"/>
      <c r="QUL77" s="403"/>
      <c r="QUM77" s="403"/>
      <c r="QUN77" s="403"/>
      <c r="QUO77" s="403"/>
      <c r="QUP77" s="403"/>
      <c r="QUQ77" s="403"/>
      <c r="QUR77" s="403"/>
      <c r="QUS77" s="403"/>
      <c r="QUT77" s="403"/>
      <c r="QUU77" s="403"/>
      <c r="QUV77" s="403"/>
      <c r="QUW77" s="403"/>
      <c r="QUX77" s="403"/>
      <c r="QUY77" s="403"/>
      <c r="QUZ77" s="403"/>
      <c r="QVA77" s="403"/>
      <c r="QVB77" s="403"/>
      <c r="QVC77" s="403"/>
      <c r="QVD77" s="403"/>
      <c r="QVE77" s="403"/>
      <c r="QVF77" s="403"/>
      <c r="QVG77" s="403"/>
      <c r="QVH77" s="403"/>
      <c r="QVI77" s="403"/>
      <c r="QVJ77" s="403"/>
      <c r="QVK77" s="403"/>
      <c r="QVL77" s="403"/>
      <c r="QVM77" s="403"/>
      <c r="QVN77" s="403"/>
      <c r="QVO77" s="403"/>
      <c r="QVP77" s="403"/>
      <c r="QVQ77" s="403"/>
      <c r="QVR77" s="403"/>
      <c r="QVS77" s="403"/>
      <c r="QVT77" s="403"/>
      <c r="QVU77" s="403"/>
      <c r="QVV77" s="403"/>
      <c r="QVW77" s="403"/>
      <c r="QVX77" s="403"/>
      <c r="QVY77" s="403"/>
      <c r="QVZ77" s="403"/>
      <c r="QWA77" s="403"/>
      <c r="QWB77" s="403"/>
      <c r="QWC77" s="403"/>
      <c r="QWD77" s="403"/>
      <c r="QWE77" s="403"/>
      <c r="QWF77" s="403"/>
      <c r="QWG77" s="403"/>
      <c r="QWH77" s="403"/>
      <c r="QWI77" s="403"/>
      <c r="QWJ77" s="403"/>
      <c r="QWK77" s="403"/>
      <c r="QWL77" s="403"/>
      <c r="QWM77" s="403"/>
      <c r="QWN77" s="403"/>
      <c r="QWO77" s="403"/>
      <c r="QWP77" s="403"/>
      <c r="QWQ77" s="403"/>
      <c r="QWR77" s="403"/>
      <c r="QWS77" s="403"/>
      <c r="QWT77" s="403"/>
      <c r="QWU77" s="403"/>
      <c r="QWV77" s="403"/>
      <c r="QWW77" s="403"/>
      <c r="QWX77" s="403"/>
      <c r="QWY77" s="403"/>
      <c r="QWZ77" s="403"/>
      <c r="QXA77" s="403"/>
      <c r="QXB77" s="403"/>
      <c r="QXC77" s="403"/>
      <c r="QXD77" s="403"/>
      <c r="QXE77" s="403"/>
      <c r="QXF77" s="403"/>
      <c r="QXG77" s="403"/>
      <c r="QXH77" s="403"/>
      <c r="QXI77" s="403"/>
      <c r="QXJ77" s="403"/>
      <c r="QXK77" s="403"/>
      <c r="QXL77" s="403"/>
      <c r="QXM77" s="403"/>
      <c r="QXN77" s="403"/>
      <c r="QXO77" s="403"/>
      <c r="QXP77" s="403"/>
      <c r="QXQ77" s="403"/>
      <c r="QXR77" s="403"/>
      <c r="QXS77" s="403"/>
      <c r="QXT77" s="403"/>
      <c r="QXU77" s="403"/>
      <c r="QXV77" s="403"/>
      <c r="QXW77" s="403"/>
      <c r="QXX77" s="403"/>
      <c r="QXY77" s="403"/>
      <c r="QXZ77" s="403"/>
      <c r="QYA77" s="403"/>
      <c r="QYB77" s="403"/>
      <c r="QYC77" s="403"/>
      <c r="QYD77" s="403"/>
      <c r="QYE77" s="403"/>
      <c r="QYF77" s="403"/>
      <c r="QYG77" s="403"/>
      <c r="QYH77" s="403"/>
      <c r="QYI77" s="403"/>
      <c r="QYJ77" s="403"/>
      <c r="QYK77" s="403"/>
      <c r="QYL77" s="403"/>
      <c r="QYM77" s="403"/>
      <c r="QYN77" s="403"/>
      <c r="QYO77" s="403"/>
      <c r="QYP77" s="403"/>
      <c r="QYQ77" s="403"/>
      <c r="QYR77" s="403"/>
      <c r="QYS77" s="403"/>
      <c r="QYT77" s="403"/>
      <c r="QYU77" s="403"/>
      <c r="QYV77" s="403"/>
      <c r="QYW77" s="403"/>
      <c r="QYX77" s="403"/>
      <c r="QYY77" s="403"/>
      <c r="QYZ77" s="403"/>
      <c r="QZA77" s="403"/>
      <c r="QZB77" s="403"/>
      <c r="QZC77" s="403"/>
      <c r="QZD77" s="403"/>
      <c r="QZE77" s="403"/>
      <c r="QZF77" s="403"/>
      <c r="QZG77" s="403"/>
      <c r="QZH77" s="403"/>
      <c r="QZI77" s="403"/>
      <c r="QZJ77" s="403"/>
      <c r="QZK77" s="403"/>
      <c r="QZL77" s="403"/>
      <c r="QZM77" s="403"/>
      <c r="QZN77" s="403"/>
      <c r="QZO77" s="403"/>
      <c r="QZP77" s="403"/>
      <c r="QZQ77" s="403"/>
      <c r="QZR77" s="403"/>
      <c r="QZS77" s="403"/>
      <c r="QZT77" s="403"/>
      <c r="QZU77" s="403"/>
      <c r="QZV77" s="403"/>
      <c r="QZW77" s="403"/>
      <c r="QZX77" s="403"/>
      <c r="QZY77" s="403"/>
      <c r="QZZ77" s="403"/>
      <c r="RAA77" s="403"/>
      <c r="RAB77" s="403"/>
      <c r="RAC77" s="403"/>
      <c r="RAD77" s="403"/>
      <c r="RAE77" s="403"/>
      <c r="RAF77" s="403"/>
      <c r="RAG77" s="403"/>
      <c r="RAH77" s="403"/>
      <c r="RAI77" s="403"/>
      <c r="RAJ77" s="403"/>
      <c r="RAK77" s="403"/>
      <c r="RAL77" s="403"/>
      <c r="RAM77" s="403"/>
      <c r="RAN77" s="403"/>
      <c r="RAO77" s="403"/>
      <c r="RAP77" s="403"/>
      <c r="RAQ77" s="403"/>
      <c r="RAR77" s="403"/>
      <c r="RAS77" s="403"/>
      <c r="RAT77" s="403"/>
      <c r="RAU77" s="403"/>
      <c r="RAV77" s="403"/>
      <c r="RAW77" s="403"/>
      <c r="RAX77" s="403"/>
      <c r="RAY77" s="403"/>
      <c r="RAZ77" s="403"/>
      <c r="RBA77" s="403"/>
      <c r="RBB77" s="403"/>
      <c r="RBC77" s="403"/>
      <c r="RBD77" s="403"/>
      <c r="RBE77" s="403"/>
      <c r="RBF77" s="403"/>
      <c r="RBG77" s="403"/>
      <c r="RBH77" s="403"/>
      <c r="RBI77" s="403"/>
      <c r="RBJ77" s="403"/>
      <c r="RBK77" s="403"/>
      <c r="RBL77" s="403"/>
      <c r="RBM77" s="403"/>
      <c r="RBN77" s="403"/>
      <c r="RBO77" s="403"/>
      <c r="RBP77" s="403"/>
      <c r="RBQ77" s="403"/>
      <c r="RBR77" s="403"/>
      <c r="RBS77" s="403"/>
      <c r="RBT77" s="403"/>
      <c r="RBU77" s="403"/>
      <c r="RBV77" s="403"/>
      <c r="RBW77" s="403"/>
      <c r="RBX77" s="403"/>
      <c r="RBY77" s="403"/>
      <c r="RBZ77" s="403"/>
      <c r="RCA77" s="403"/>
      <c r="RCB77" s="403"/>
      <c r="RCC77" s="403"/>
      <c r="RCD77" s="403"/>
      <c r="RCE77" s="403"/>
      <c r="RCF77" s="403"/>
      <c r="RCG77" s="403"/>
      <c r="RCH77" s="403"/>
      <c r="RCI77" s="403"/>
      <c r="RCJ77" s="403"/>
      <c r="RCK77" s="403"/>
      <c r="RCL77" s="403"/>
      <c r="RCM77" s="403"/>
      <c r="RCN77" s="403"/>
      <c r="RCO77" s="403"/>
      <c r="RCP77" s="403"/>
      <c r="RCQ77" s="403"/>
      <c r="RCR77" s="403"/>
      <c r="RCS77" s="403"/>
      <c r="RCT77" s="403"/>
      <c r="RCU77" s="403"/>
      <c r="RCV77" s="403"/>
      <c r="RCW77" s="403"/>
      <c r="RCX77" s="403"/>
      <c r="RCY77" s="403"/>
      <c r="RCZ77" s="403"/>
      <c r="RDA77" s="403"/>
      <c r="RDB77" s="403"/>
      <c r="RDC77" s="403"/>
      <c r="RDD77" s="403"/>
      <c r="RDE77" s="403"/>
      <c r="RDF77" s="403"/>
      <c r="RDG77" s="403"/>
      <c r="RDH77" s="403"/>
      <c r="RDI77" s="403"/>
      <c r="RDJ77" s="403"/>
      <c r="RDK77" s="403"/>
      <c r="RDL77" s="403"/>
      <c r="RDM77" s="403"/>
      <c r="RDN77" s="403"/>
      <c r="RDO77" s="403"/>
      <c r="RDP77" s="403"/>
      <c r="RDQ77" s="403"/>
      <c r="RDR77" s="403"/>
      <c r="RDS77" s="403"/>
      <c r="RDT77" s="403"/>
      <c r="RDU77" s="403"/>
      <c r="RDV77" s="403"/>
      <c r="RDW77" s="403"/>
      <c r="RDX77" s="403"/>
      <c r="RDY77" s="403"/>
      <c r="RDZ77" s="403"/>
      <c r="REA77" s="403"/>
      <c r="REB77" s="403"/>
      <c r="REC77" s="403"/>
      <c r="RED77" s="403"/>
      <c r="REE77" s="403"/>
      <c r="REF77" s="403"/>
      <c r="REG77" s="403"/>
      <c r="REH77" s="403"/>
      <c r="REI77" s="403"/>
      <c r="REJ77" s="403"/>
      <c r="REK77" s="403"/>
      <c r="REL77" s="403"/>
      <c r="REM77" s="403"/>
      <c r="REN77" s="403"/>
      <c r="REO77" s="403"/>
      <c r="REP77" s="403"/>
      <c r="REQ77" s="403"/>
      <c r="RER77" s="403"/>
      <c r="RES77" s="403"/>
      <c r="RET77" s="403"/>
      <c r="REU77" s="403"/>
      <c r="REV77" s="403"/>
      <c r="REW77" s="403"/>
      <c r="REX77" s="403"/>
      <c r="REY77" s="403"/>
      <c r="REZ77" s="403"/>
      <c r="RFA77" s="403"/>
      <c r="RFB77" s="403"/>
      <c r="RFC77" s="403"/>
      <c r="RFD77" s="403"/>
      <c r="RFE77" s="403"/>
      <c r="RFF77" s="403"/>
      <c r="RFG77" s="403"/>
      <c r="RFH77" s="403"/>
      <c r="RFI77" s="403"/>
      <c r="RFJ77" s="403"/>
      <c r="RFK77" s="403"/>
      <c r="RFL77" s="403"/>
      <c r="RFM77" s="403"/>
      <c r="RFN77" s="403"/>
      <c r="RFO77" s="403"/>
      <c r="RFP77" s="403"/>
      <c r="RFQ77" s="403"/>
      <c r="RFR77" s="403"/>
      <c r="RFS77" s="403"/>
      <c r="RFT77" s="403"/>
      <c r="RFU77" s="403"/>
      <c r="RFV77" s="403"/>
      <c r="RFW77" s="403"/>
      <c r="RFX77" s="403"/>
      <c r="RFY77" s="403"/>
      <c r="RFZ77" s="403"/>
      <c r="RGA77" s="403"/>
      <c r="RGB77" s="403"/>
      <c r="RGC77" s="403"/>
      <c r="RGD77" s="403"/>
      <c r="RGE77" s="403"/>
      <c r="RGF77" s="403"/>
      <c r="RGG77" s="403"/>
      <c r="RGH77" s="403"/>
      <c r="RGI77" s="403"/>
      <c r="RGJ77" s="403"/>
      <c r="RGK77" s="403"/>
      <c r="RGL77" s="403"/>
      <c r="RGM77" s="403"/>
      <c r="RGN77" s="403"/>
      <c r="RGO77" s="403"/>
      <c r="RGP77" s="403"/>
      <c r="RGQ77" s="403"/>
      <c r="RGR77" s="403"/>
      <c r="RGS77" s="403"/>
      <c r="RGT77" s="403"/>
      <c r="RGU77" s="403"/>
      <c r="RGV77" s="403"/>
      <c r="RGW77" s="403"/>
      <c r="RGX77" s="403"/>
      <c r="RGY77" s="403"/>
      <c r="RGZ77" s="403"/>
      <c r="RHA77" s="403"/>
      <c r="RHB77" s="403"/>
      <c r="RHC77" s="403"/>
      <c r="RHD77" s="403"/>
      <c r="RHE77" s="403"/>
      <c r="RHF77" s="403"/>
      <c r="RHG77" s="403"/>
      <c r="RHH77" s="403"/>
      <c r="RHI77" s="403"/>
      <c r="RHJ77" s="403"/>
      <c r="RHK77" s="403"/>
      <c r="RHL77" s="403"/>
      <c r="RHM77" s="403"/>
      <c r="RHN77" s="403"/>
      <c r="RHO77" s="403"/>
      <c r="RHP77" s="403"/>
      <c r="RHQ77" s="403"/>
      <c r="RHR77" s="403"/>
      <c r="RHS77" s="403"/>
      <c r="RHT77" s="403"/>
      <c r="RHU77" s="403"/>
      <c r="RHV77" s="403"/>
      <c r="RHW77" s="403"/>
      <c r="RHX77" s="403"/>
      <c r="RHY77" s="403"/>
      <c r="RHZ77" s="403"/>
      <c r="RIA77" s="403"/>
      <c r="RIB77" s="403"/>
      <c r="RIC77" s="403"/>
      <c r="RID77" s="403"/>
      <c r="RIE77" s="403"/>
      <c r="RIF77" s="403"/>
      <c r="RIG77" s="403"/>
      <c r="RIH77" s="403"/>
      <c r="RII77" s="403"/>
      <c r="RIJ77" s="403"/>
      <c r="RIK77" s="403"/>
      <c r="RIL77" s="403"/>
      <c r="RIM77" s="403"/>
      <c r="RIN77" s="403"/>
      <c r="RIO77" s="403"/>
      <c r="RIP77" s="403"/>
      <c r="RIQ77" s="403"/>
      <c r="RIR77" s="403"/>
      <c r="RIS77" s="403"/>
      <c r="RIT77" s="403"/>
      <c r="RIU77" s="403"/>
      <c r="RIV77" s="403"/>
      <c r="RIW77" s="403"/>
      <c r="RIX77" s="403"/>
      <c r="RIY77" s="403"/>
      <c r="RIZ77" s="403"/>
      <c r="RJA77" s="403"/>
      <c r="RJB77" s="403"/>
      <c r="RJC77" s="403"/>
      <c r="RJD77" s="403"/>
      <c r="RJE77" s="403"/>
      <c r="RJF77" s="403"/>
      <c r="RJG77" s="403"/>
      <c r="RJH77" s="403"/>
      <c r="RJI77" s="403"/>
      <c r="RJJ77" s="403"/>
      <c r="RJK77" s="403"/>
      <c r="RJL77" s="403"/>
      <c r="RJM77" s="403"/>
      <c r="RJN77" s="403"/>
      <c r="RJO77" s="403"/>
      <c r="RJP77" s="403"/>
      <c r="RJQ77" s="403"/>
      <c r="RJR77" s="403"/>
      <c r="RJS77" s="403"/>
      <c r="RJT77" s="403"/>
      <c r="RJU77" s="403"/>
      <c r="RJV77" s="403"/>
      <c r="RJW77" s="403"/>
      <c r="RJX77" s="403"/>
      <c r="RJY77" s="403"/>
      <c r="RJZ77" s="403"/>
      <c r="RKA77" s="403"/>
      <c r="RKB77" s="403"/>
      <c r="RKC77" s="403"/>
      <c r="RKD77" s="403"/>
      <c r="RKE77" s="403"/>
      <c r="RKF77" s="403"/>
      <c r="RKG77" s="403"/>
      <c r="RKH77" s="403"/>
      <c r="RKI77" s="403"/>
      <c r="RKJ77" s="403"/>
      <c r="RKK77" s="403"/>
      <c r="RKL77" s="403"/>
      <c r="RKM77" s="403"/>
      <c r="RKN77" s="403"/>
      <c r="RKO77" s="403"/>
      <c r="RKP77" s="403"/>
      <c r="RKQ77" s="403"/>
      <c r="RKR77" s="403"/>
      <c r="RKS77" s="403"/>
      <c r="RKT77" s="403"/>
      <c r="RKU77" s="403"/>
      <c r="RKV77" s="403"/>
      <c r="RKW77" s="403"/>
      <c r="RKX77" s="403"/>
      <c r="RKY77" s="403"/>
      <c r="RKZ77" s="403"/>
      <c r="RLA77" s="403"/>
      <c r="RLB77" s="403"/>
      <c r="RLC77" s="403"/>
      <c r="RLD77" s="403"/>
      <c r="RLE77" s="403"/>
      <c r="RLF77" s="403"/>
      <c r="RLG77" s="403"/>
      <c r="RLH77" s="403"/>
      <c r="RLI77" s="403"/>
      <c r="RLJ77" s="403"/>
      <c r="RLK77" s="403"/>
      <c r="RLL77" s="403"/>
      <c r="RLM77" s="403"/>
      <c r="RLN77" s="403"/>
      <c r="RLO77" s="403"/>
      <c r="RLP77" s="403"/>
      <c r="RLQ77" s="403"/>
      <c r="RLR77" s="403"/>
      <c r="RLS77" s="403"/>
      <c r="RLT77" s="403"/>
      <c r="RLU77" s="403"/>
      <c r="RLV77" s="403"/>
      <c r="RLW77" s="403"/>
      <c r="RLX77" s="403"/>
      <c r="RLY77" s="403"/>
      <c r="RLZ77" s="403"/>
      <c r="RMA77" s="403"/>
      <c r="RMB77" s="403"/>
      <c r="RMC77" s="403"/>
      <c r="RMD77" s="403"/>
      <c r="RME77" s="403"/>
      <c r="RMF77" s="403"/>
      <c r="RMG77" s="403"/>
      <c r="RMH77" s="403"/>
      <c r="RMI77" s="403"/>
      <c r="RMJ77" s="403"/>
      <c r="RMK77" s="403"/>
      <c r="RML77" s="403"/>
      <c r="RMM77" s="403"/>
      <c r="RMN77" s="403"/>
      <c r="RMO77" s="403"/>
      <c r="RMP77" s="403"/>
      <c r="RMQ77" s="403"/>
      <c r="RMR77" s="403"/>
      <c r="RMS77" s="403"/>
      <c r="RMT77" s="403"/>
      <c r="RMU77" s="403"/>
      <c r="RMV77" s="403"/>
      <c r="RMW77" s="403"/>
      <c r="RMX77" s="403"/>
      <c r="RMY77" s="403"/>
      <c r="RMZ77" s="403"/>
      <c r="RNA77" s="403"/>
      <c r="RNB77" s="403"/>
      <c r="RNC77" s="403"/>
      <c r="RND77" s="403"/>
      <c r="RNE77" s="403"/>
      <c r="RNF77" s="403"/>
      <c r="RNG77" s="403"/>
      <c r="RNH77" s="403"/>
      <c r="RNI77" s="403"/>
      <c r="RNJ77" s="403"/>
      <c r="RNK77" s="403"/>
      <c r="RNL77" s="403"/>
      <c r="RNM77" s="403"/>
      <c r="RNN77" s="403"/>
      <c r="RNO77" s="403"/>
      <c r="RNP77" s="403"/>
      <c r="RNQ77" s="403"/>
      <c r="RNR77" s="403"/>
      <c r="RNS77" s="403"/>
      <c r="RNT77" s="403"/>
      <c r="RNU77" s="403"/>
      <c r="RNV77" s="403"/>
      <c r="RNW77" s="403"/>
      <c r="RNX77" s="403"/>
      <c r="RNY77" s="403"/>
      <c r="RNZ77" s="403"/>
      <c r="ROA77" s="403"/>
      <c r="ROB77" s="403"/>
      <c r="ROC77" s="403"/>
      <c r="ROD77" s="403"/>
      <c r="ROE77" s="403"/>
      <c r="ROF77" s="403"/>
      <c r="ROG77" s="403"/>
      <c r="ROH77" s="403"/>
      <c r="ROI77" s="403"/>
      <c r="ROJ77" s="403"/>
      <c r="ROK77" s="403"/>
      <c r="ROL77" s="403"/>
      <c r="ROM77" s="403"/>
      <c r="RON77" s="403"/>
      <c r="ROO77" s="403"/>
      <c r="ROP77" s="403"/>
      <c r="ROQ77" s="403"/>
      <c r="ROR77" s="403"/>
      <c r="ROS77" s="403"/>
      <c r="ROT77" s="403"/>
      <c r="ROU77" s="403"/>
      <c r="ROV77" s="403"/>
      <c r="ROW77" s="403"/>
      <c r="ROX77" s="403"/>
      <c r="ROY77" s="403"/>
      <c r="ROZ77" s="403"/>
      <c r="RPA77" s="403"/>
      <c r="RPB77" s="403"/>
      <c r="RPC77" s="403"/>
      <c r="RPD77" s="403"/>
      <c r="RPE77" s="403"/>
      <c r="RPF77" s="403"/>
      <c r="RPG77" s="403"/>
      <c r="RPH77" s="403"/>
      <c r="RPI77" s="403"/>
      <c r="RPJ77" s="403"/>
      <c r="RPK77" s="403"/>
      <c r="RPL77" s="403"/>
      <c r="RPM77" s="403"/>
      <c r="RPN77" s="403"/>
      <c r="RPO77" s="403"/>
      <c r="RPP77" s="403"/>
      <c r="RPQ77" s="403"/>
      <c r="RPR77" s="403"/>
      <c r="RPS77" s="403"/>
      <c r="RPT77" s="403"/>
      <c r="RPU77" s="403"/>
      <c r="RPV77" s="403"/>
      <c r="RPW77" s="403"/>
      <c r="RPX77" s="403"/>
      <c r="RPY77" s="403"/>
      <c r="RPZ77" s="403"/>
      <c r="RQA77" s="403"/>
      <c r="RQB77" s="403"/>
      <c r="RQC77" s="403"/>
      <c r="RQD77" s="403"/>
      <c r="RQE77" s="403"/>
      <c r="RQF77" s="403"/>
      <c r="RQG77" s="403"/>
      <c r="RQH77" s="403"/>
      <c r="RQI77" s="403"/>
      <c r="RQJ77" s="403"/>
      <c r="RQK77" s="403"/>
      <c r="RQL77" s="403"/>
      <c r="RQM77" s="403"/>
      <c r="RQN77" s="403"/>
      <c r="RQO77" s="403"/>
      <c r="RQP77" s="403"/>
      <c r="RQQ77" s="403"/>
      <c r="RQR77" s="403"/>
      <c r="RQS77" s="403"/>
      <c r="RQT77" s="403"/>
      <c r="RQU77" s="403"/>
      <c r="RQV77" s="403"/>
      <c r="RQW77" s="403"/>
      <c r="RQX77" s="403"/>
      <c r="RQY77" s="403"/>
      <c r="RQZ77" s="403"/>
      <c r="RRA77" s="403"/>
      <c r="RRB77" s="403"/>
      <c r="RRC77" s="403"/>
      <c r="RRD77" s="403"/>
      <c r="RRE77" s="403"/>
      <c r="RRF77" s="403"/>
      <c r="RRG77" s="403"/>
      <c r="RRH77" s="403"/>
      <c r="RRI77" s="403"/>
      <c r="RRJ77" s="403"/>
      <c r="RRK77" s="403"/>
      <c r="RRL77" s="403"/>
      <c r="RRM77" s="403"/>
      <c r="RRN77" s="403"/>
      <c r="RRO77" s="403"/>
      <c r="RRP77" s="403"/>
      <c r="RRQ77" s="403"/>
      <c r="RRR77" s="403"/>
      <c r="RRS77" s="403"/>
      <c r="RRT77" s="403"/>
      <c r="RRU77" s="403"/>
      <c r="RRV77" s="403"/>
      <c r="RRW77" s="403"/>
      <c r="RRX77" s="403"/>
      <c r="RRY77" s="403"/>
      <c r="RRZ77" s="403"/>
      <c r="RSA77" s="403"/>
      <c r="RSB77" s="403"/>
      <c r="RSC77" s="403"/>
      <c r="RSD77" s="403"/>
      <c r="RSE77" s="403"/>
      <c r="RSF77" s="403"/>
      <c r="RSG77" s="403"/>
      <c r="RSH77" s="403"/>
      <c r="RSI77" s="403"/>
      <c r="RSJ77" s="403"/>
      <c r="RSK77" s="403"/>
      <c r="RSL77" s="403"/>
      <c r="RSM77" s="403"/>
      <c r="RSN77" s="403"/>
      <c r="RSO77" s="403"/>
      <c r="RSP77" s="403"/>
      <c r="RSQ77" s="403"/>
      <c r="RSR77" s="403"/>
      <c r="RSS77" s="403"/>
      <c r="RST77" s="403"/>
      <c r="RSU77" s="403"/>
      <c r="RSV77" s="403"/>
      <c r="RSW77" s="403"/>
      <c r="RSX77" s="403"/>
      <c r="RSY77" s="403"/>
      <c r="RSZ77" s="403"/>
      <c r="RTA77" s="403"/>
      <c r="RTB77" s="403"/>
      <c r="RTC77" s="403"/>
      <c r="RTD77" s="403"/>
      <c r="RTE77" s="403"/>
      <c r="RTF77" s="403"/>
      <c r="RTG77" s="403"/>
      <c r="RTH77" s="403"/>
      <c r="RTI77" s="403"/>
      <c r="RTJ77" s="403"/>
      <c r="RTK77" s="403"/>
      <c r="RTL77" s="403"/>
      <c r="RTM77" s="403"/>
      <c r="RTN77" s="403"/>
      <c r="RTO77" s="403"/>
      <c r="RTP77" s="403"/>
      <c r="RTQ77" s="403"/>
      <c r="RTR77" s="403"/>
      <c r="RTS77" s="403"/>
      <c r="RTT77" s="403"/>
      <c r="RTU77" s="403"/>
      <c r="RTV77" s="403"/>
      <c r="RTW77" s="403"/>
      <c r="RTX77" s="403"/>
      <c r="RTY77" s="403"/>
      <c r="RTZ77" s="403"/>
      <c r="RUA77" s="403"/>
      <c r="RUB77" s="403"/>
      <c r="RUC77" s="403"/>
      <c r="RUD77" s="403"/>
      <c r="RUE77" s="403"/>
      <c r="RUF77" s="403"/>
      <c r="RUG77" s="403"/>
      <c r="RUH77" s="403"/>
      <c r="RUI77" s="403"/>
      <c r="RUJ77" s="403"/>
      <c r="RUK77" s="403"/>
      <c r="RUL77" s="403"/>
      <c r="RUM77" s="403"/>
      <c r="RUN77" s="403"/>
      <c r="RUO77" s="403"/>
      <c r="RUP77" s="403"/>
      <c r="RUQ77" s="403"/>
      <c r="RUR77" s="403"/>
      <c r="RUS77" s="403"/>
      <c r="RUT77" s="403"/>
      <c r="RUU77" s="403"/>
      <c r="RUV77" s="403"/>
      <c r="RUW77" s="403"/>
      <c r="RUX77" s="403"/>
      <c r="RUY77" s="403"/>
      <c r="RUZ77" s="403"/>
      <c r="RVA77" s="403"/>
      <c r="RVB77" s="403"/>
      <c r="RVC77" s="403"/>
      <c r="RVD77" s="403"/>
      <c r="RVE77" s="403"/>
      <c r="RVF77" s="403"/>
      <c r="RVG77" s="403"/>
      <c r="RVH77" s="403"/>
      <c r="RVI77" s="403"/>
      <c r="RVJ77" s="403"/>
      <c r="RVK77" s="403"/>
      <c r="RVL77" s="403"/>
      <c r="RVM77" s="403"/>
      <c r="RVN77" s="403"/>
      <c r="RVO77" s="403"/>
      <c r="RVP77" s="403"/>
      <c r="RVQ77" s="403"/>
      <c r="RVR77" s="403"/>
      <c r="RVS77" s="403"/>
      <c r="RVT77" s="403"/>
      <c r="RVU77" s="403"/>
      <c r="RVV77" s="403"/>
      <c r="RVW77" s="403"/>
      <c r="RVX77" s="403"/>
      <c r="RVY77" s="403"/>
      <c r="RVZ77" s="403"/>
      <c r="RWA77" s="403"/>
      <c r="RWB77" s="403"/>
      <c r="RWC77" s="403"/>
      <c r="RWD77" s="403"/>
      <c r="RWE77" s="403"/>
      <c r="RWF77" s="403"/>
      <c r="RWG77" s="403"/>
      <c r="RWH77" s="403"/>
      <c r="RWI77" s="403"/>
      <c r="RWJ77" s="403"/>
      <c r="RWK77" s="403"/>
      <c r="RWL77" s="403"/>
      <c r="RWM77" s="403"/>
      <c r="RWN77" s="403"/>
      <c r="RWO77" s="403"/>
      <c r="RWP77" s="403"/>
      <c r="RWQ77" s="403"/>
      <c r="RWR77" s="403"/>
      <c r="RWS77" s="403"/>
      <c r="RWT77" s="403"/>
      <c r="RWU77" s="403"/>
      <c r="RWV77" s="403"/>
      <c r="RWW77" s="403"/>
      <c r="RWX77" s="403"/>
      <c r="RWY77" s="403"/>
      <c r="RWZ77" s="403"/>
      <c r="RXA77" s="403"/>
      <c r="RXB77" s="403"/>
      <c r="RXC77" s="403"/>
      <c r="RXD77" s="403"/>
      <c r="RXE77" s="403"/>
      <c r="RXF77" s="403"/>
      <c r="RXG77" s="403"/>
      <c r="RXH77" s="403"/>
      <c r="RXI77" s="403"/>
      <c r="RXJ77" s="403"/>
      <c r="RXK77" s="403"/>
      <c r="RXL77" s="403"/>
      <c r="RXM77" s="403"/>
      <c r="RXN77" s="403"/>
      <c r="RXO77" s="403"/>
      <c r="RXP77" s="403"/>
      <c r="RXQ77" s="403"/>
      <c r="RXR77" s="403"/>
      <c r="RXS77" s="403"/>
      <c r="RXT77" s="403"/>
      <c r="RXU77" s="403"/>
      <c r="RXV77" s="403"/>
      <c r="RXW77" s="403"/>
      <c r="RXX77" s="403"/>
      <c r="RXY77" s="403"/>
      <c r="RXZ77" s="403"/>
      <c r="RYA77" s="403"/>
      <c r="RYB77" s="403"/>
      <c r="RYC77" s="403"/>
      <c r="RYD77" s="403"/>
      <c r="RYE77" s="403"/>
      <c r="RYF77" s="403"/>
      <c r="RYG77" s="403"/>
      <c r="RYH77" s="403"/>
      <c r="RYI77" s="403"/>
      <c r="RYJ77" s="403"/>
      <c r="RYK77" s="403"/>
      <c r="RYL77" s="403"/>
      <c r="RYM77" s="403"/>
      <c r="RYN77" s="403"/>
      <c r="RYO77" s="403"/>
      <c r="RYP77" s="403"/>
      <c r="RYQ77" s="403"/>
      <c r="RYR77" s="403"/>
      <c r="RYS77" s="403"/>
      <c r="RYT77" s="403"/>
      <c r="RYU77" s="403"/>
      <c r="RYV77" s="403"/>
      <c r="RYW77" s="403"/>
      <c r="RYX77" s="403"/>
      <c r="RYY77" s="403"/>
      <c r="RYZ77" s="403"/>
      <c r="RZA77" s="403"/>
      <c r="RZB77" s="403"/>
      <c r="RZC77" s="403"/>
      <c r="RZD77" s="403"/>
      <c r="RZE77" s="403"/>
      <c r="RZF77" s="403"/>
      <c r="RZG77" s="403"/>
      <c r="RZH77" s="403"/>
      <c r="RZI77" s="403"/>
      <c r="RZJ77" s="403"/>
      <c r="RZK77" s="403"/>
      <c r="RZL77" s="403"/>
      <c r="RZM77" s="403"/>
      <c r="RZN77" s="403"/>
      <c r="RZO77" s="403"/>
      <c r="RZP77" s="403"/>
      <c r="RZQ77" s="403"/>
      <c r="RZR77" s="403"/>
      <c r="RZS77" s="403"/>
      <c r="RZT77" s="403"/>
      <c r="RZU77" s="403"/>
      <c r="RZV77" s="403"/>
      <c r="RZW77" s="403"/>
      <c r="RZX77" s="403"/>
      <c r="RZY77" s="403"/>
      <c r="RZZ77" s="403"/>
      <c r="SAA77" s="403"/>
      <c r="SAB77" s="403"/>
      <c r="SAC77" s="403"/>
      <c r="SAD77" s="403"/>
      <c r="SAE77" s="403"/>
      <c r="SAF77" s="403"/>
      <c r="SAG77" s="403"/>
      <c r="SAH77" s="403"/>
      <c r="SAI77" s="403"/>
      <c r="SAJ77" s="403"/>
      <c r="SAK77" s="403"/>
      <c r="SAL77" s="403"/>
      <c r="SAM77" s="403"/>
      <c r="SAN77" s="403"/>
      <c r="SAO77" s="403"/>
      <c r="SAP77" s="403"/>
      <c r="SAQ77" s="403"/>
      <c r="SAR77" s="403"/>
      <c r="SAS77" s="403"/>
      <c r="SAT77" s="403"/>
      <c r="SAU77" s="403"/>
      <c r="SAV77" s="403"/>
      <c r="SAW77" s="403"/>
      <c r="SAX77" s="403"/>
      <c r="SAY77" s="403"/>
      <c r="SAZ77" s="403"/>
      <c r="SBA77" s="403"/>
      <c r="SBB77" s="403"/>
      <c r="SBC77" s="403"/>
      <c r="SBD77" s="403"/>
      <c r="SBE77" s="403"/>
      <c r="SBF77" s="403"/>
      <c r="SBG77" s="403"/>
      <c r="SBH77" s="403"/>
      <c r="SBI77" s="403"/>
      <c r="SBJ77" s="403"/>
      <c r="SBK77" s="403"/>
      <c r="SBL77" s="403"/>
      <c r="SBM77" s="403"/>
      <c r="SBN77" s="403"/>
      <c r="SBO77" s="403"/>
      <c r="SBP77" s="403"/>
      <c r="SBQ77" s="403"/>
      <c r="SBR77" s="403"/>
      <c r="SBS77" s="403"/>
      <c r="SBT77" s="403"/>
      <c r="SBU77" s="403"/>
      <c r="SBV77" s="403"/>
      <c r="SBW77" s="403"/>
      <c r="SBX77" s="403"/>
      <c r="SBY77" s="403"/>
      <c r="SBZ77" s="403"/>
      <c r="SCA77" s="403"/>
      <c r="SCB77" s="403"/>
      <c r="SCC77" s="403"/>
      <c r="SCD77" s="403"/>
      <c r="SCE77" s="403"/>
      <c r="SCF77" s="403"/>
      <c r="SCG77" s="403"/>
      <c r="SCH77" s="403"/>
      <c r="SCI77" s="403"/>
      <c r="SCJ77" s="403"/>
      <c r="SCK77" s="403"/>
      <c r="SCL77" s="403"/>
      <c r="SCM77" s="403"/>
      <c r="SCN77" s="403"/>
      <c r="SCO77" s="403"/>
      <c r="SCP77" s="403"/>
      <c r="SCQ77" s="403"/>
      <c r="SCR77" s="403"/>
      <c r="SCS77" s="403"/>
      <c r="SCT77" s="403"/>
      <c r="SCU77" s="403"/>
      <c r="SCV77" s="403"/>
      <c r="SCW77" s="403"/>
      <c r="SCX77" s="403"/>
      <c r="SCY77" s="403"/>
      <c r="SCZ77" s="403"/>
      <c r="SDA77" s="403"/>
      <c r="SDB77" s="403"/>
      <c r="SDC77" s="403"/>
      <c r="SDD77" s="403"/>
      <c r="SDE77" s="403"/>
      <c r="SDF77" s="403"/>
      <c r="SDG77" s="403"/>
      <c r="SDH77" s="403"/>
      <c r="SDI77" s="403"/>
      <c r="SDJ77" s="403"/>
      <c r="SDK77" s="403"/>
      <c r="SDL77" s="403"/>
      <c r="SDM77" s="403"/>
      <c r="SDN77" s="403"/>
      <c r="SDO77" s="403"/>
      <c r="SDP77" s="403"/>
      <c r="SDQ77" s="403"/>
      <c r="SDR77" s="403"/>
      <c r="SDS77" s="403"/>
      <c r="SDT77" s="403"/>
      <c r="SDU77" s="403"/>
      <c r="SDV77" s="403"/>
      <c r="SDW77" s="403"/>
      <c r="SDX77" s="403"/>
      <c r="SDY77" s="403"/>
      <c r="SDZ77" s="403"/>
      <c r="SEA77" s="403"/>
      <c r="SEB77" s="403"/>
      <c r="SEC77" s="403"/>
      <c r="SED77" s="403"/>
      <c r="SEE77" s="403"/>
      <c r="SEF77" s="403"/>
      <c r="SEG77" s="403"/>
      <c r="SEH77" s="403"/>
      <c r="SEI77" s="403"/>
      <c r="SEJ77" s="403"/>
      <c r="SEK77" s="403"/>
      <c r="SEL77" s="403"/>
      <c r="SEM77" s="403"/>
      <c r="SEN77" s="403"/>
      <c r="SEO77" s="403"/>
      <c r="SEP77" s="403"/>
      <c r="SEQ77" s="403"/>
      <c r="SER77" s="403"/>
      <c r="SES77" s="403"/>
      <c r="SET77" s="403"/>
      <c r="SEU77" s="403"/>
      <c r="SEV77" s="403"/>
      <c r="SEW77" s="403"/>
      <c r="SEX77" s="403"/>
      <c r="SEY77" s="403"/>
      <c r="SEZ77" s="403"/>
      <c r="SFA77" s="403"/>
      <c r="SFB77" s="403"/>
      <c r="SFC77" s="403"/>
      <c r="SFD77" s="403"/>
      <c r="SFE77" s="403"/>
      <c r="SFF77" s="403"/>
      <c r="SFG77" s="403"/>
      <c r="SFH77" s="403"/>
      <c r="SFI77" s="403"/>
      <c r="SFJ77" s="403"/>
      <c r="SFK77" s="403"/>
      <c r="SFL77" s="403"/>
      <c r="SFM77" s="403"/>
      <c r="SFN77" s="403"/>
      <c r="SFO77" s="403"/>
      <c r="SFP77" s="403"/>
      <c r="SFQ77" s="403"/>
      <c r="SFR77" s="403"/>
      <c r="SFS77" s="403"/>
      <c r="SFT77" s="403"/>
      <c r="SFU77" s="403"/>
      <c r="SFV77" s="403"/>
      <c r="SFW77" s="403"/>
      <c r="SFX77" s="403"/>
      <c r="SFY77" s="403"/>
      <c r="SFZ77" s="403"/>
      <c r="SGA77" s="403"/>
      <c r="SGB77" s="403"/>
      <c r="SGC77" s="403"/>
      <c r="SGD77" s="403"/>
      <c r="SGE77" s="403"/>
      <c r="SGF77" s="403"/>
      <c r="SGG77" s="403"/>
      <c r="SGH77" s="403"/>
      <c r="SGI77" s="403"/>
      <c r="SGJ77" s="403"/>
      <c r="SGK77" s="403"/>
      <c r="SGL77" s="403"/>
      <c r="SGM77" s="403"/>
      <c r="SGN77" s="403"/>
      <c r="SGO77" s="403"/>
      <c r="SGP77" s="403"/>
      <c r="SGQ77" s="403"/>
      <c r="SGR77" s="403"/>
      <c r="SGS77" s="403"/>
      <c r="SGT77" s="403"/>
      <c r="SGU77" s="403"/>
      <c r="SGV77" s="403"/>
      <c r="SGW77" s="403"/>
      <c r="SGX77" s="403"/>
      <c r="SGY77" s="403"/>
      <c r="SGZ77" s="403"/>
      <c r="SHA77" s="403"/>
      <c r="SHB77" s="403"/>
      <c r="SHC77" s="403"/>
      <c r="SHD77" s="403"/>
      <c r="SHE77" s="403"/>
      <c r="SHF77" s="403"/>
      <c r="SHG77" s="403"/>
      <c r="SHH77" s="403"/>
      <c r="SHI77" s="403"/>
      <c r="SHJ77" s="403"/>
      <c r="SHK77" s="403"/>
      <c r="SHL77" s="403"/>
      <c r="SHM77" s="403"/>
      <c r="SHN77" s="403"/>
      <c r="SHO77" s="403"/>
      <c r="SHP77" s="403"/>
      <c r="SHQ77" s="403"/>
      <c r="SHR77" s="403"/>
      <c r="SHS77" s="403"/>
      <c r="SHT77" s="403"/>
      <c r="SHU77" s="403"/>
      <c r="SHV77" s="403"/>
      <c r="SHW77" s="403"/>
      <c r="SHX77" s="403"/>
      <c r="SHY77" s="403"/>
      <c r="SHZ77" s="403"/>
      <c r="SIA77" s="403"/>
      <c r="SIB77" s="403"/>
      <c r="SIC77" s="403"/>
      <c r="SID77" s="403"/>
      <c r="SIE77" s="403"/>
      <c r="SIF77" s="403"/>
      <c r="SIG77" s="403"/>
      <c r="SIH77" s="403"/>
      <c r="SII77" s="403"/>
      <c r="SIJ77" s="403"/>
      <c r="SIK77" s="403"/>
      <c r="SIL77" s="403"/>
      <c r="SIM77" s="403"/>
      <c r="SIN77" s="403"/>
      <c r="SIO77" s="403"/>
      <c r="SIP77" s="403"/>
      <c r="SIQ77" s="403"/>
      <c r="SIR77" s="403"/>
      <c r="SIS77" s="403"/>
      <c r="SIT77" s="403"/>
      <c r="SIU77" s="403"/>
      <c r="SIV77" s="403"/>
      <c r="SIW77" s="403"/>
      <c r="SIX77" s="403"/>
      <c r="SIY77" s="403"/>
      <c r="SIZ77" s="403"/>
      <c r="SJA77" s="403"/>
      <c r="SJB77" s="403"/>
      <c r="SJC77" s="403"/>
      <c r="SJD77" s="403"/>
      <c r="SJE77" s="403"/>
      <c r="SJF77" s="403"/>
      <c r="SJG77" s="403"/>
      <c r="SJH77" s="403"/>
      <c r="SJI77" s="403"/>
      <c r="SJJ77" s="403"/>
      <c r="SJK77" s="403"/>
      <c r="SJL77" s="403"/>
      <c r="SJM77" s="403"/>
      <c r="SJN77" s="403"/>
      <c r="SJO77" s="403"/>
      <c r="SJP77" s="403"/>
      <c r="SJQ77" s="403"/>
      <c r="SJR77" s="403"/>
      <c r="SJS77" s="403"/>
      <c r="SJT77" s="403"/>
      <c r="SJU77" s="403"/>
      <c r="SJV77" s="403"/>
      <c r="SJW77" s="403"/>
      <c r="SJX77" s="403"/>
      <c r="SJY77" s="403"/>
      <c r="SJZ77" s="403"/>
      <c r="SKA77" s="403"/>
      <c r="SKB77" s="403"/>
      <c r="SKC77" s="403"/>
      <c r="SKD77" s="403"/>
      <c r="SKE77" s="403"/>
      <c r="SKF77" s="403"/>
      <c r="SKG77" s="403"/>
      <c r="SKH77" s="403"/>
      <c r="SKI77" s="403"/>
      <c r="SKJ77" s="403"/>
      <c r="SKK77" s="403"/>
      <c r="SKL77" s="403"/>
      <c r="SKM77" s="403"/>
      <c r="SKN77" s="403"/>
      <c r="SKO77" s="403"/>
      <c r="SKP77" s="403"/>
      <c r="SKQ77" s="403"/>
      <c r="SKR77" s="403"/>
      <c r="SKS77" s="403"/>
      <c r="SKT77" s="403"/>
      <c r="SKU77" s="403"/>
      <c r="SKV77" s="403"/>
      <c r="SKW77" s="403"/>
      <c r="SKX77" s="403"/>
      <c r="SKY77" s="403"/>
      <c r="SKZ77" s="403"/>
      <c r="SLA77" s="403"/>
      <c r="SLB77" s="403"/>
      <c r="SLC77" s="403"/>
      <c r="SLD77" s="403"/>
      <c r="SLE77" s="403"/>
      <c r="SLF77" s="403"/>
      <c r="SLG77" s="403"/>
      <c r="SLH77" s="403"/>
      <c r="SLI77" s="403"/>
      <c r="SLJ77" s="403"/>
      <c r="SLK77" s="403"/>
      <c r="SLL77" s="403"/>
      <c r="SLM77" s="403"/>
      <c r="SLN77" s="403"/>
      <c r="SLO77" s="403"/>
      <c r="SLP77" s="403"/>
      <c r="SLQ77" s="403"/>
      <c r="SLR77" s="403"/>
      <c r="SLS77" s="403"/>
      <c r="SLT77" s="403"/>
      <c r="SLU77" s="403"/>
      <c r="SLV77" s="403"/>
      <c r="SLW77" s="403"/>
      <c r="SLX77" s="403"/>
      <c r="SLY77" s="403"/>
      <c r="SLZ77" s="403"/>
      <c r="SMA77" s="403"/>
      <c r="SMB77" s="403"/>
      <c r="SMC77" s="403"/>
      <c r="SMD77" s="403"/>
      <c r="SME77" s="403"/>
      <c r="SMF77" s="403"/>
      <c r="SMG77" s="403"/>
      <c r="SMH77" s="403"/>
      <c r="SMI77" s="403"/>
      <c r="SMJ77" s="403"/>
      <c r="SMK77" s="403"/>
      <c r="SML77" s="403"/>
      <c r="SMM77" s="403"/>
      <c r="SMN77" s="403"/>
      <c r="SMO77" s="403"/>
      <c r="SMP77" s="403"/>
      <c r="SMQ77" s="403"/>
      <c r="SMR77" s="403"/>
      <c r="SMS77" s="403"/>
      <c r="SMT77" s="403"/>
      <c r="SMU77" s="403"/>
      <c r="SMV77" s="403"/>
      <c r="SMW77" s="403"/>
      <c r="SMX77" s="403"/>
      <c r="SMY77" s="403"/>
      <c r="SMZ77" s="403"/>
      <c r="SNA77" s="403"/>
      <c r="SNB77" s="403"/>
      <c r="SNC77" s="403"/>
      <c r="SND77" s="403"/>
      <c r="SNE77" s="403"/>
      <c r="SNF77" s="403"/>
      <c r="SNG77" s="403"/>
      <c r="SNH77" s="403"/>
      <c r="SNI77" s="403"/>
      <c r="SNJ77" s="403"/>
      <c r="SNK77" s="403"/>
      <c r="SNL77" s="403"/>
      <c r="SNM77" s="403"/>
      <c r="SNN77" s="403"/>
      <c r="SNO77" s="403"/>
      <c r="SNP77" s="403"/>
      <c r="SNQ77" s="403"/>
      <c r="SNR77" s="403"/>
      <c r="SNS77" s="403"/>
      <c r="SNT77" s="403"/>
      <c r="SNU77" s="403"/>
      <c r="SNV77" s="403"/>
      <c r="SNW77" s="403"/>
      <c r="SNX77" s="403"/>
      <c r="SNY77" s="403"/>
      <c r="SNZ77" s="403"/>
      <c r="SOA77" s="403"/>
      <c r="SOB77" s="403"/>
      <c r="SOC77" s="403"/>
      <c r="SOD77" s="403"/>
      <c r="SOE77" s="403"/>
      <c r="SOF77" s="403"/>
      <c r="SOG77" s="403"/>
      <c r="SOH77" s="403"/>
      <c r="SOI77" s="403"/>
      <c r="SOJ77" s="403"/>
      <c r="SOK77" s="403"/>
      <c r="SOL77" s="403"/>
      <c r="SOM77" s="403"/>
      <c r="SON77" s="403"/>
      <c r="SOO77" s="403"/>
      <c r="SOP77" s="403"/>
      <c r="SOQ77" s="403"/>
      <c r="SOR77" s="403"/>
      <c r="SOS77" s="403"/>
      <c r="SOT77" s="403"/>
      <c r="SOU77" s="403"/>
      <c r="SOV77" s="403"/>
      <c r="SOW77" s="403"/>
      <c r="SOX77" s="403"/>
      <c r="SOY77" s="403"/>
      <c r="SOZ77" s="403"/>
      <c r="SPA77" s="403"/>
      <c r="SPB77" s="403"/>
      <c r="SPC77" s="403"/>
      <c r="SPD77" s="403"/>
      <c r="SPE77" s="403"/>
      <c r="SPF77" s="403"/>
      <c r="SPG77" s="403"/>
      <c r="SPH77" s="403"/>
      <c r="SPI77" s="403"/>
      <c r="SPJ77" s="403"/>
      <c r="SPK77" s="403"/>
      <c r="SPL77" s="403"/>
      <c r="SPM77" s="403"/>
      <c r="SPN77" s="403"/>
      <c r="SPO77" s="403"/>
      <c r="SPP77" s="403"/>
      <c r="SPQ77" s="403"/>
      <c r="SPR77" s="403"/>
      <c r="SPS77" s="403"/>
      <c r="SPT77" s="403"/>
      <c r="SPU77" s="403"/>
      <c r="SPV77" s="403"/>
      <c r="SPW77" s="403"/>
      <c r="SPX77" s="403"/>
      <c r="SPY77" s="403"/>
      <c r="SPZ77" s="403"/>
      <c r="SQA77" s="403"/>
      <c r="SQB77" s="403"/>
      <c r="SQC77" s="403"/>
      <c r="SQD77" s="403"/>
      <c r="SQE77" s="403"/>
      <c r="SQF77" s="403"/>
      <c r="SQG77" s="403"/>
      <c r="SQH77" s="403"/>
      <c r="SQI77" s="403"/>
      <c r="SQJ77" s="403"/>
      <c r="SQK77" s="403"/>
      <c r="SQL77" s="403"/>
      <c r="SQM77" s="403"/>
      <c r="SQN77" s="403"/>
      <c r="SQO77" s="403"/>
      <c r="SQP77" s="403"/>
      <c r="SQQ77" s="403"/>
      <c r="SQR77" s="403"/>
      <c r="SQS77" s="403"/>
      <c r="SQT77" s="403"/>
      <c r="SQU77" s="403"/>
      <c r="SQV77" s="403"/>
      <c r="SQW77" s="403"/>
      <c r="SQX77" s="403"/>
      <c r="SQY77" s="403"/>
      <c r="SQZ77" s="403"/>
      <c r="SRA77" s="403"/>
      <c r="SRB77" s="403"/>
      <c r="SRC77" s="403"/>
      <c r="SRD77" s="403"/>
      <c r="SRE77" s="403"/>
      <c r="SRF77" s="403"/>
      <c r="SRG77" s="403"/>
      <c r="SRH77" s="403"/>
      <c r="SRI77" s="403"/>
      <c r="SRJ77" s="403"/>
      <c r="SRK77" s="403"/>
      <c r="SRL77" s="403"/>
      <c r="SRM77" s="403"/>
      <c r="SRN77" s="403"/>
      <c r="SRO77" s="403"/>
      <c r="SRP77" s="403"/>
      <c r="SRQ77" s="403"/>
      <c r="SRR77" s="403"/>
      <c r="SRS77" s="403"/>
      <c r="SRT77" s="403"/>
      <c r="SRU77" s="403"/>
      <c r="SRV77" s="403"/>
      <c r="SRW77" s="403"/>
      <c r="SRX77" s="403"/>
      <c r="SRY77" s="403"/>
      <c r="SRZ77" s="403"/>
      <c r="SSA77" s="403"/>
      <c r="SSB77" s="403"/>
      <c r="SSC77" s="403"/>
      <c r="SSD77" s="403"/>
      <c r="SSE77" s="403"/>
      <c r="SSF77" s="403"/>
      <c r="SSG77" s="403"/>
      <c r="SSH77" s="403"/>
      <c r="SSI77" s="403"/>
      <c r="SSJ77" s="403"/>
      <c r="SSK77" s="403"/>
      <c r="SSL77" s="403"/>
      <c r="SSM77" s="403"/>
      <c r="SSN77" s="403"/>
      <c r="SSO77" s="403"/>
      <c r="SSP77" s="403"/>
      <c r="SSQ77" s="403"/>
      <c r="SSR77" s="403"/>
      <c r="SSS77" s="403"/>
      <c r="SST77" s="403"/>
      <c r="SSU77" s="403"/>
      <c r="SSV77" s="403"/>
      <c r="SSW77" s="403"/>
      <c r="SSX77" s="403"/>
      <c r="SSY77" s="403"/>
      <c r="SSZ77" s="403"/>
      <c r="STA77" s="403"/>
      <c r="STB77" s="403"/>
      <c r="STC77" s="403"/>
      <c r="STD77" s="403"/>
      <c r="STE77" s="403"/>
      <c r="STF77" s="403"/>
      <c r="STG77" s="403"/>
      <c r="STH77" s="403"/>
      <c r="STI77" s="403"/>
      <c r="STJ77" s="403"/>
      <c r="STK77" s="403"/>
      <c r="STL77" s="403"/>
      <c r="STM77" s="403"/>
      <c r="STN77" s="403"/>
      <c r="STO77" s="403"/>
      <c r="STP77" s="403"/>
      <c r="STQ77" s="403"/>
      <c r="STR77" s="403"/>
      <c r="STS77" s="403"/>
      <c r="STT77" s="403"/>
      <c r="STU77" s="403"/>
      <c r="STV77" s="403"/>
      <c r="STW77" s="403"/>
      <c r="STX77" s="403"/>
      <c r="STY77" s="403"/>
      <c r="STZ77" s="403"/>
      <c r="SUA77" s="403"/>
      <c r="SUB77" s="403"/>
      <c r="SUC77" s="403"/>
      <c r="SUD77" s="403"/>
      <c r="SUE77" s="403"/>
      <c r="SUF77" s="403"/>
      <c r="SUG77" s="403"/>
      <c r="SUH77" s="403"/>
      <c r="SUI77" s="403"/>
      <c r="SUJ77" s="403"/>
      <c r="SUK77" s="403"/>
      <c r="SUL77" s="403"/>
      <c r="SUM77" s="403"/>
      <c r="SUN77" s="403"/>
      <c r="SUO77" s="403"/>
      <c r="SUP77" s="403"/>
      <c r="SUQ77" s="403"/>
      <c r="SUR77" s="403"/>
      <c r="SUS77" s="403"/>
      <c r="SUT77" s="403"/>
      <c r="SUU77" s="403"/>
      <c r="SUV77" s="403"/>
      <c r="SUW77" s="403"/>
      <c r="SUX77" s="403"/>
      <c r="SUY77" s="403"/>
      <c r="SUZ77" s="403"/>
      <c r="SVA77" s="403"/>
      <c r="SVB77" s="403"/>
      <c r="SVC77" s="403"/>
      <c r="SVD77" s="403"/>
      <c r="SVE77" s="403"/>
      <c r="SVF77" s="403"/>
      <c r="SVG77" s="403"/>
      <c r="SVH77" s="403"/>
      <c r="SVI77" s="403"/>
      <c r="SVJ77" s="403"/>
      <c r="SVK77" s="403"/>
      <c r="SVL77" s="403"/>
      <c r="SVM77" s="403"/>
      <c r="SVN77" s="403"/>
      <c r="SVO77" s="403"/>
      <c r="SVP77" s="403"/>
      <c r="SVQ77" s="403"/>
      <c r="SVR77" s="403"/>
      <c r="SVS77" s="403"/>
      <c r="SVT77" s="403"/>
      <c r="SVU77" s="403"/>
      <c r="SVV77" s="403"/>
      <c r="SVW77" s="403"/>
      <c r="SVX77" s="403"/>
      <c r="SVY77" s="403"/>
      <c r="SVZ77" s="403"/>
      <c r="SWA77" s="403"/>
      <c r="SWB77" s="403"/>
      <c r="SWC77" s="403"/>
      <c r="SWD77" s="403"/>
      <c r="SWE77" s="403"/>
      <c r="SWF77" s="403"/>
      <c r="SWG77" s="403"/>
      <c r="SWH77" s="403"/>
      <c r="SWI77" s="403"/>
      <c r="SWJ77" s="403"/>
      <c r="SWK77" s="403"/>
      <c r="SWL77" s="403"/>
      <c r="SWM77" s="403"/>
      <c r="SWN77" s="403"/>
      <c r="SWO77" s="403"/>
      <c r="SWP77" s="403"/>
      <c r="SWQ77" s="403"/>
      <c r="SWR77" s="403"/>
      <c r="SWS77" s="403"/>
      <c r="SWT77" s="403"/>
      <c r="SWU77" s="403"/>
      <c r="SWV77" s="403"/>
      <c r="SWW77" s="403"/>
      <c r="SWX77" s="403"/>
      <c r="SWY77" s="403"/>
      <c r="SWZ77" s="403"/>
      <c r="SXA77" s="403"/>
      <c r="SXB77" s="403"/>
      <c r="SXC77" s="403"/>
      <c r="SXD77" s="403"/>
      <c r="SXE77" s="403"/>
      <c r="SXF77" s="403"/>
      <c r="SXG77" s="403"/>
      <c r="SXH77" s="403"/>
      <c r="SXI77" s="403"/>
      <c r="SXJ77" s="403"/>
      <c r="SXK77" s="403"/>
      <c r="SXL77" s="403"/>
      <c r="SXM77" s="403"/>
      <c r="SXN77" s="403"/>
      <c r="SXO77" s="403"/>
      <c r="SXP77" s="403"/>
      <c r="SXQ77" s="403"/>
      <c r="SXR77" s="403"/>
      <c r="SXS77" s="403"/>
      <c r="SXT77" s="403"/>
      <c r="SXU77" s="403"/>
      <c r="SXV77" s="403"/>
      <c r="SXW77" s="403"/>
      <c r="SXX77" s="403"/>
      <c r="SXY77" s="403"/>
      <c r="SXZ77" s="403"/>
      <c r="SYA77" s="403"/>
      <c r="SYB77" s="403"/>
      <c r="SYC77" s="403"/>
      <c r="SYD77" s="403"/>
      <c r="SYE77" s="403"/>
      <c r="SYF77" s="403"/>
      <c r="SYG77" s="403"/>
      <c r="SYH77" s="403"/>
      <c r="SYI77" s="403"/>
      <c r="SYJ77" s="403"/>
      <c r="SYK77" s="403"/>
      <c r="SYL77" s="403"/>
      <c r="SYM77" s="403"/>
      <c r="SYN77" s="403"/>
      <c r="SYO77" s="403"/>
      <c r="SYP77" s="403"/>
      <c r="SYQ77" s="403"/>
      <c r="SYR77" s="403"/>
      <c r="SYS77" s="403"/>
      <c r="SYT77" s="403"/>
      <c r="SYU77" s="403"/>
      <c r="SYV77" s="403"/>
      <c r="SYW77" s="403"/>
      <c r="SYX77" s="403"/>
      <c r="SYY77" s="403"/>
      <c r="SYZ77" s="403"/>
      <c r="SZA77" s="403"/>
      <c r="SZB77" s="403"/>
      <c r="SZC77" s="403"/>
      <c r="SZD77" s="403"/>
      <c r="SZE77" s="403"/>
      <c r="SZF77" s="403"/>
      <c r="SZG77" s="403"/>
      <c r="SZH77" s="403"/>
      <c r="SZI77" s="403"/>
      <c r="SZJ77" s="403"/>
      <c r="SZK77" s="403"/>
      <c r="SZL77" s="403"/>
      <c r="SZM77" s="403"/>
      <c r="SZN77" s="403"/>
      <c r="SZO77" s="403"/>
      <c r="SZP77" s="403"/>
      <c r="SZQ77" s="403"/>
      <c r="SZR77" s="403"/>
      <c r="SZS77" s="403"/>
      <c r="SZT77" s="403"/>
      <c r="SZU77" s="403"/>
      <c r="SZV77" s="403"/>
      <c r="SZW77" s="403"/>
      <c r="SZX77" s="403"/>
      <c r="SZY77" s="403"/>
      <c r="SZZ77" s="403"/>
      <c r="TAA77" s="403"/>
      <c r="TAB77" s="403"/>
      <c r="TAC77" s="403"/>
      <c r="TAD77" s="403"/>
      <c r="TAE77" s="403"/>
      <c r="TAF77" s="403"/>
      <c r="TAG77" s="403"/>
      <c r="TAH77" s="403"/>
      <c r="TAI77" s="403"/>
      <c r="TAJ77" s="403"/>
      <c r="TAK77" s="403"/>
      <c r="TAL77" s="403"/>
      <c r="TAM77" s="403"/>
      <c r="TAN77" s="403"/>
      <c r="TAO77" s="403"/>
      <c r="TAP77" s="403"/>
      <c r="TAQ77" s="403"/>
      <c r="TAR77" s="403"/>
      <c r="TAS77" s="403"/>
      <c r="TAT77" s="403"/>
      <c r="TAU77" s="403"/>
      <c r="TAV77" s="403"/>
      <c r="TAW77" s="403"/>
      <c r="TAX77" s="403"/>
      <c r="TAY77" s="403"/>
      <c r="TAZ77" s="403"/>
      <c r="TBA77" s="403"/>
      <c r="TBB77" s="403"/>
      <c r="TBC77" s="403"/>
      <c r="TBD77" s="403"/>
      <c r="TBE77" s="403"/>
      <c r="TBF77" s="403"/>
      <c r="TBG77" s="403"/>
      <c r="TBH77" s="403"/>
      <c r="TBI77" s="403"/>
      <c r="TBJ77" s="403"/>
      <c r="TBK77" s="403"/>
      <c r="TBL77" s="403"/>
      <c r="TBM77" s="403"/>
      <c r="TBN77" s="403"/>
      <c r="TBO77" s="403"/>
      <c r="TBP77" s="403"/>
      <c r="TBQ77" s="403"/>
      <c r="TBR77" s="403"/>
      <c r="TBS77" s="403"/>
      <c r="TBT77" s="403"/>
      <c r="TBU77" s="403"/>
      <c r="TBV77" s="403"/>
      <c r="TBW77" s="403"/>
      <c r="TBX77" s="403"/>
      <c r="TBY77" s="403"/>
      <c r="TBZ77" s="403"/>
      <c r="TCA77" s="403"/>
      <c r="TCB77" s="403"/>
      <c r="TCC77" s="403"/>
      <c r="TCD77" s="403"/>
      <c r="TCE77" s="403"/>
      <c r="TCF77" s="403"/>
      <c r="TCG77" s="403"/>
      <c r="TCH77" s="403"/>
      <c r="TCI77" s="403"/>
      <c r="TCJ77" s="403"/>
      <c r="TCK77" s="403"/>
      <c r="TCL77" s="403"/>
      <c r="TCM77" s="403"/>
      <c r="TCN77" s="403"/>
      <c r="TCO77" s="403"/>
      <c r="TCP77" s="403"/>
      <c r="TCQ77" s="403"/>
      <c r="TCR77" s="403"/>
      <c r="TCS77" s="403"/>
      <c r="TCT77" s="403"/>
      <c r="TCU77" s="403"/>
      <c r="TCV77" s="403"/>
      <c r="TCW77" s="403"/>
      <c r="TCX77" s="403"/>
      <c r="TCY77" s="403"/>
      <c r="TCZ77" s="403"/>
      <c r="TDA77" s="403"/>
      <c r="TDB77" s="403"/>
      <c r="TDC77" s="403"/>
      <c r="TDD77" s="403"/>
      <c r="TDE77" s="403"/>
      <c r="TDF77" s="403"/>
      <c r="TDG77" s="403"/>
      <c r="TDH77" s="403"/>
      <c r="TDI77" s="403"/>
      <c r="TDJ77" s="403"/>
      <c r="TDK77" s="403"/>
      <c r="TDL77" s="403"/>
      <c r="TDM77" s="403"/>
      <c r="TDN77" s="403"/>
      <c r="TDO77" s="403"/>
      <c r="TDP77" s="403"/>
      <c r="TDQ77" s="403"/>
      <c r="TDR77" s="403"/>
      <c r="TDS77" s="403"/>
      <c r="TDT77" s="403"/>
      <c r="TDU77" s="403"/>
      <c r="TDV77" s="403"/>
      <c r="TDW77" s="403"/>
      <c r="TDX77" s="403"/>
      <c r="TDY77" s="403"/>
      <c r="TDZ77" s="403"/>
      <c r="TEA77" s="403"/>
      <c r="TEB77" s="403"/>
      <c r="TEC77" s="403"/>
      <c r="TED77" s="403"/>
      <c r="TEE77" s="403"/>
      <c r="TEF77" s="403"/>
      <c r="TEG77" s="403"/>
      <c r="TEH77" s="403"/>
      <c r="TEI77" s="403"/>
      <c r="TEJ77" s="403"/>
      <c r="TEK77" s="403"/>
      <c r="TEL77" s="403"/>
      <c r="TEM77" s="403"/>
      <c r="TEN77" s="403"/>
      <c r="TEO77" s="403"/>
      <c r="TEP77" s="403"/>
      <c r="TEQ77" s="403"/>
      <c r="TER77" s="403"/>
      <c r="TES77" s="403"/>
      <c r="TET77" s="403"/>
      <c r="TEU77" s="403"/>
      <c r="TEV77" s="403"/>
      <c r="TEW77" s="403"/>
      <c r="TEX77" s="403"/>
      <c r="TEY77" s="403"/>
      <c r="TEZ77" s="403"/>
      <c r="TFA77" s="403"/>
      <c r="TFB77" s="403"/>
      <c r="TFC77" s="403"/>
      <c r="TFD77" s="403"/>
      <c r="TFE77" s="403"/>
      <c r="TFF77" s="403"/>
      <c r="TFG77" s="403"/>
      <c r="TFH77" s="403"/>
      <c r="TFI77" s="403"/>
      <c r="TFJ77" s="403"/>
      <c r="TFK77" s="403"/>
      <c r="TFL77" s="403"/>
      <c r="TFM77" s="403"/>
      <c r="TFN77" s="403"/>
      <c r="TFO77" s="403"/>
      <c r="TFP77" s="403"/>
      <c r="TFQ77" s="403"/>
      <c r="TFR77" s="403"/>
      <c r="TFS77" s="403"/>
      <c r="TFT77" s="403"/>
      <c r="TFU77" s="403"/>
      <c r="TFV77" s="403"/>
      <c r="TFW77" s="403"/>
      <c r="TFX77" s="403"/>
      <c r="TFY77" s="403"/>
      <c r="TFZ77" s="403"/>
      <c r="TGA77" s="403"/>
      <c r="TGB77" s="403"/>
      <c r="TGC77" s="403"/>
      <c r="TGD77" s="403"/>
      <c r="TGE77" s="403"/>
      <c r="TGF77" s="403"/>
      <c r="TGG77" s="403"/>
      <c r="TGH77" s="403"/>
      <c r="TGI77" s="403"/>
      <c r="TGJ77" s="403"/>
      <c r="TGK77" s="403"/>
      <c r="TGL77" s="403"/>
      <c r="TGM77" s="403"/>
      <c r="TGN77" s="403"/>
      <c r="TGO77" s="403"/>
      <c r="TGP77" s="403"/>
      <c r="TGQ77" s="403"/>
      <c r="TGR77" s="403"/>
      <c r="TGS77" s="403"/>
      <c r="TGT77" s="403"/>
      <c r="TGU77" s="403"/>
      <c r="TGV77" s="403"/>
      <c r="TGW77" s="403"/>
      <c r="TGX77" s="403"/>
      <c r="TGY77" s="403"/>
      <c r="TGZ77" s="403"/>
      <c r="THA77" s="403"/>
      <c r="THB77" s="403"/>
      <c r="THC77" s="403"/>
      <c r="THD77" s="403"/>
      <c r="THE77" s="403"/>
      <c r="THF77" s="403"/>
      <c r="THG77" s="403"/>
      <c r="THH77" s="403"/>
      <c r="THI77" s="403"/>
      <c r="THJ77" s="403"/>
      <c r="THK77" s="403"/>
      <c r="THL77" s="403"/>
      <c r="THM77" s="403"/>
      <c r="THN77" s="403"/>
      <c r="THO77" s="403"/>
      <c r="THP77" s="403"/>
      <c r="THQ77" s="403"/>
      <c r="THR77" s="403"/>
      <c r="THS77" s="403"/>
      <c r="THT77" s="403"/>
      <c r="THU77" s="403"/>
      <c r="THV77" s="403"/>
      <c r="THW77" s="403"/>
      <c r="THX77" s="403"/>
      <c r="THY77" s="403"/>
      <c r="THZ77" s="403"/>
      <c r="TIA77" s="403"/>
      <c r="TIB77" s="403"/>
      <c r="TIC77" s="403"/>
      <c r="TID77" s="403"/>
      <c r="TIE77" s="403"/>
      <c r="TIF77" s="403"/>
      <c r="TIG77" s="403"/>
      <c r="TIH77" s="403"/>
      <c r="TII77" s="403"/>
      <c r="TIJ77" s="403"/>
      <c r="TIK77" s="403"/>
      <c r="TIL77" s="403"/>
      <c r="TIM77" s="403"/>
      <c r="TIN77" s="403"/>
      <c r="TIO77" s="403"/>
      <c r="TIP77" s="403"/>
      <c r="TIQ77" s="403"/>
      <c r="TIR77" s="403"/>
      <c r="TIS77" s="403"/>
      <c r="TIT77" s="403"/>
      <c r="TIU77" s="403"/>
      <c r="TIV77" s="403"/>
      <c r="TIW77" s="403"/>
      <c r="TIX77" s="403"/>
      <c r="TIY77" s="403"/>
      <c r="TIZ77" s="403"/>
      <c r="TJA77" s="403"/>
      <c r="TJB77" s="403"/>
      <c r="TJC77" s="403"/>
      <c r="TJD77" s="403"/>
      <c r="TJE77" s="403"/>
      <c r="TJF77" s="403"/>
      <c r="TJG77" s="403"/>
      <c r="TJH77" s="403"/>
      <c r="TJI77" s="403"/>
      <c r="TJJ77" s="403"/>
      <c r="TJK77" s="403"/>
      <c r="TJL77" s="403"/>
      <c r="TJM77" s="403"/>
      <c r="TJN77" s="403"/>
      <c r="TJO77" s="403"/>
      <c r="TJP77" s="403"/>
      <c r="TJQ77" s="403"/>
      <c r="TJR77" s="403"/>
      <c r="TJS77" s="403"/>
      <c r="TJT77" s="403"/>
      <c r="TJU77" s="403"/>
      <c r="TJV77" s="403"/>
      <c r="TJW77" s="403"/>
      <c r="TJX77" s="403"/>
      <c r="TJY77" s="403"/>
      <c r="TJZ77" s="403"/>
      <c r="TKA77" s="403"/>
      <c r="TKB77" s="403"/>
      <c r="TKC77" s="403"/>
      <c r="TKD77" s="403"/>
      <c r="TKE77" s="403"/>
      <c r="TKF77" s="403"/>
      <c r="TKG77" s="403"/>
      <c r="TKH77" s="403"/>
      <c r="TKI77" s="403"/>
      <c r="TKJ77" s="403"/>
      <c r="TKK77" s="403"/>
      <c r="TKL77" s="403"/>
      <c r="TKM77" s="403"/>
      <c r="TKN77" s="403"/>
      <c r="TKO77" s="403"/>
      <c r="TKP77" s="403"/>
      <c r="TKQ77" s="403"/>
      <c r="TKR77" s="403"/>
      <c r="TKS77" s="403"/>
      <c r="TKT77" s="403"/>
      <c r="TKU77" s="403"/>
      <c r="TKV77" s="403"/>
      <c r="TKW77" s="403"/>
      <c r="TKX77" s="403"/>
      <c r="TKY77" s="403"/>
      <c r="TKZ77" s="403"/>
      <c r="TLA77" s="403"/>
      <c r="TLB77" s="403"/>
      <c r="TLC77" s="403"/>
      <c r="TLD77" s="403"/>
      <c r="TLE77" s="403"/>
      <c r="TLF77" s="403"/>
      <c r="TLG77" s="403"/>
      <c r="TLH77" s="403"/>
      <c r="TLI77" s="403"/>
      <c r="TLJ77" s="403"/>
      <c r="TLK77" s="403"/>
      <c r="TLL77" s="403"/>
      <c r="TLM77" s="403"/>
      <c r="TLN77" s="403"/>
      <c r="TLO77" s="403"/>
      <c r="TLP77" s="403"/>
      <c r="TLQ77" s="403"/>
      <c r="TLR77" s="403"/>
      <c r="TLS77" s="403"/>
      <c r="TLT77" s="403"/>
      <c r="TLU77" s="403"/>
      <c r="TLV77" s="403"/>
      <c r="TLW77" s="403"/>
      <c r="TLX77" s="403"/>
      <c r="TLY77" s="403"/>
      <c r="TLZ77" s="403"/>
      <c r="TMA77" s="403"/>
      <c r="TMB77" s="403"/>
      <c r="TMC77" s="403"/>
      <c r="TMD77" s="403"/>
      <c r="TME77" s="403"/>
      <c r="TMF77" s="403"/>
      <c r="TMG77" s="403"/>
      <c r="TMH77" s="403"/>
      <c r="TMI77" s="403"/>
      <c r="TMJ77" s="403"/>
      <c r="TMK77" s="403"/>
      <c r="TML77" s="403"/>
      <c r="TMM77" s="403"/>
      <c r="TMN77" s="403"/>
      <c r="TMO77" s="403"/>
      <c r="TMP77" s="403"/>
      <c r="TMQ77" s="403"/>
      <c r="TMR77" s="403"/>
      <c r="TMS77" s="403"/>
      <c r="TMT77" s="403"/>
      <c r="TMU77" s="403"/>
      <c r="TMV77" s="403"/>
      <c r="TMW77" s="403"/>
      <c r="TMX77" s="403"/>
      <c r="TMY77" s="403"/>
      <c r="TMZ77" s="403"/>
      <c r="TNA77" s="403"/>
      <c r="TNB77" s="403"/>
      <c r="TNC77" s="403"/>
      <c r="TND77" s="403"/>
      <c r="TNE77" s="403"/>
      <c r="TNF77" s="403"/>
      <c r="TNG77" s="403"/>
      <c r="TNH77" s="403"/>
      <c r="TNI77" s="403"/>
      <c r="TNJ77" s="403"/>
      <c r="TNK77" s="403"/>
      <c r="TNL77" s="403"/>
      <c r="TNM77" s="403"/>
      <c r="TNN77" s="403"/>
      <c r="TNO77" s="403"/>
      <c r="TNP77" s="403"/>
      <c r="TNQ77" s="403"/>
      <c r="TNR77" s="403"/>
      <c r="TNS77" s="403"/>
      <c r="TNT77" s="403"/>
      <c r="TNU77" s="403"/>
      <c r="TNV77" s="403"/>
      <c r="TNW77" s="403"/>
      <c r="TNX77" s="403"/>
      <c r="TNY77" s="403"/>
      <c r="TNZ77" s="403"/>
      <c r="TOA77" s="403"/>
      <c r="TOB77" s="403"/>
      <c r="TOC77" s="403"/>
      <c r="TOD77" s="403"/>
      <c r="TOE77" s="403"/>
      <c r="TOF77" s="403"/>
      <c r="TOG77" s="403"/>
      <c r="TOH77" s="403"/>
      <c r="TOI77" s="403"/>
      <c r="TOJ77" s="403"/>
      <c r="TOK77" s="403"/>
      <c r="TOL77" s="403"/>
      <c r="TOM77" s="403"/>
      <c r="TON77" s="403"/>
      <c r="TOO77" s="403"/>
      <c r="TOP77" s="403"/>
      <c r="TOQ77" s="403"/>
      <c r="TOR77" s="403"/>
      <c r="TOS77" s="403"/>
      <c r="TOT77" s="403"/>
      <c r="TOU77" s="403"/>
      <c r="TOV77" s="403"/>
      <c r="TOW77" s="403"/>
      <c r="TOX77" s="403"/>
      <c r="TOY77" s="403"/>
      <c r="TOZ77" s="403"/>
      <c r="TPA77" s="403"/>
      <c r="TPB77" s="403"/>
      <c r="TPC77" s="403"/>
      <c r="TPD77" s="403"/>
      <c r="TPE77" s="403"/>
      <c r="TPF77" s="403"/>
      <c r="TPG77" s="403"/>
      <c r="TPH77" s="403"/>
      <c r="TPI77" s="403"/>
      <c r="TPJ77" s="403"/>
      <c r="TPK77" s="403"/>
      <c r="TPL77" s="403"/>
      <c r="TPM77" s="403"/>
      <c r="TPN77" s="403"/>
      <c r="TPO77" s="403"/>
      <c r="TPP77" s="403"/>
      <c r="TPQ77" s="403"/>
      <c r="TPR77" s="403"/>
      <c r="TPS77" s="403"/>
      <c r="TPT77" s="403"/>
      <c r="TPU77" s="403"/>
      <c r="TPV77" s="403"/>
      <c r="TPW77" s="403"/>
      <c r="TPX77" s="403"/>
      <c r="TPY77" s="403"/>
      <c r="TPZ77" s="403"/>
      <c r="TQA77" s="403"/>
      <c r="TQB77" s="403"/>
      <c r="TQC77" s="403"/>
      <c r="TQD77" s="403"/>
      <c r="TQE77" s="403"/>
      <c r="TQF77" s="403"/>
      <c r="TQG77" s="403"/>
      <c r="TQH77" s="403"/>
      <c r="TQI77" s="403"/>
      <c r="TQJ77" s="403"/>
      <c r="TQK77" s="403"/>
      <c r="TQL77" s="403"/>
      <c r="TQM77" s="403"/>
      <c r="TQN77" s="403"/>
      <c r="TQO77" s="403"/>
      <c r="TQP77" s="403"/>
      <c r="TQQ77" s="403"/>
      <c r="TQR77" s="403"/>
      <c r="TQS77" s="403"/>
      <c r="TQT77" s="403"/>
      <c r="TQU77" s="403"/>
      <c r="TQV77" s="403"/>
      <c r="TQW77" s="403"/>
      <c r="TQX77" s="403"/>
      <c r="TQY77" s="403"/>
      <c r="TQZ77" s="403"/>
      <c r="TRA77" s="403"/>
      <c r="TRB77" s="403"/>
      <c r="TRC77" s="403"/>
      <c r="TRD77" s="403"/>
      <c r="TRE77" s="403"/>
      <c r="TRF77" s="403"/>
      <c r="TRG77" s="403"/>
      <c r="TRH77" s="403"/>
      <c r="TRI77" s="403"/>
      <c r="TRJ77" s="403"/>
      <c r="TRK77" s="403"/>
      <c r="TRL77" s="403"/>
      <c r="TRM77" s="403"/>
      <c r="TRN77" s="403"/>
      <c r="TRO77" s="403"/>
      <c r="TRP77" s="403"/>
      <c r="TRQ77" s="403"/>
      <c r="TRR77" s="403"/>
      <c r="TRS77" s="403"/>
      <c r="TRT77" s="403"/>
      <c r="TRU77" s="403"/>
      <c r="TRV77" s="403"/>
      <c r="TRW77" s="403"/>
      <c r="TRX77" s="403"/>
      <c r="TRY77" s="403"/>
      <c r="TRZ77" s="403"/>
      <c r="TSA77" s="403"/>
      <c r="TSB77" s="403"/>
      <c r="TSC77" s="403"/>
      <c r="TSD77" s="403"/>
      <c r="TSE77" s="403"/>
      <c r="TSF77" s="403"/>
      <c r="TSG77" s="403"/>
      <c r="TSH77" s="403"/>
      <c r="TSI77" s="403"/>
      <c r="TSJ77" s="403"/>
      <c r="TSK77" s="403"/>
      <c r="TSL77" s="403"/>
      <c r="TSM77" s="403"/>
      <c r="TSN77" s="403"/>
      <c r="TSO77" s="403"/>
      <c r="TSP77" s="403"/>
      <c r="TSQ77" s="403"/>
      <c r="TSR77" s="403"/>
      <c r="TSS77" s="403"/>
      <c r="TST77" s="403"/>
      <c r="TSU77" s="403"/>
      <c r="TSV77" s="403"/>
      <c r="TSW77" s="403"/>
      <c r="TSX77" s="403"/>
      <c r="TSY77" s="403"/>
      <c r="TSZ77" s="403"/>
      <c r="TTA77" s="403"/>
      <c r="TTB77" s="403"/>
      <c r="TTC77" s="403"/>
      <c r="TTD77" s="403"/>
      <c r="TTE77" s="403"/>
      <c r="TTF77" s="403"/>
      <c r="TTG77" s="403"/>
      <c r="TTH77" s="403"/>
      <c r="TTI77" s="403"/>
      <c r="TTJ77" s="403"/>
      <c r="TTK77" s="403"/>
      <c r="TTL77" s="403"/>
      <c r="TTM77" s="403"/>
      <c r="TTN77" s="403"/>
      <c r="TTO77" s="403"/>
      <c r="TTP77" s="403"/>
      <c r="TTQ77" s="403"/>
      <c r="TTR77" s="403"/>
      <c r="TTS77" s="403"/>
      <c r="TTT77" s="403"/>
      <c r="TTU77" s="403"/>
      <c r="TTV77" s="403"/>
      <c r="TTW77" s="403"/>
      <c r="TTX77" s="403"/>
      <c r="TTY77" s="403"/>
      <c r="TTZ77" s="403"/>
      <c r="TUA77" s="403"/>
      <c r="TUB77" s="403"/>
      <c r="TUC77" s="403"/>
      <c r="TUD77" s="403"/>
      <c r="TUE77" s="403"/>
      <c r="TUF77" s="403"/>
      <c r="TUG77" s="403"/>
      <c r="TUH77" s="403"/>
      <c r="TUI77" s="403"/>
      <c r="TUJ77" s="403"/>
      <c r="TUK77" s="403"/>
      <c r="TUL77" s="403"/>
      <c r="TUM77" s="403"/>
      <c r="TUN77" s="403"/>
      <c r="TUO77" s="403"/>
      <c r="TUP77" s="403"/>
      <c r="TUQ77" s="403"/>
      <c r="TUR77" s="403"/>
      <c r="TUS77" s="403"/>
      <c r="TUT77" s="403"/>
      <c r="TUU77" s="403"/>
      <c r="TUV77" s="403"/>
      <c r="TUW77" s="403"/>
      <c r="TUX77" s="403"/>
      <c r="TUY77" s="403"/>
      <c r="TUZ77" s="403"/>
      <c r="TVA77" s="403"/>
      <c r="TVB77" s="403"/>
      <c r="TVC77" s="403"/>
      <c r="TVD77" s="403"/>
      <c r="TVE77" s="403"/>
      <c r="TVF77" s="403"/>
      <c r="TVG77" s="403"/>
      <c r="TVH77" s="403"/>
      <c r="TVI77" s="403"/>
      <c r="TVJ77" s="403"/>
      <c r="TVK77" s="403"/>
      <c r="TVL77" s="403"/>
      <c r="TVM77" s="403"/>
      <c r="TVN77" s="403"/>
      <c r="TVO77" s="403"/>
      <c r="TVP77" s="403"/>
      <c r="TVQ77" s="403"/>
      <c r="TVR77" s="403"/>
      <c r="TVS77" s="403"/>
      <c r="TVT77" s="403"/>
      <c r="TVU77" s="403"/>
      <c r="TVV77" s="403"/>
      <c r="TVW77" s="403"/>
      <c r="TVX77" s="403"/>
      <c r="TVY77" s="403"/>
      <c r="TVZ77" s="403"/>
      <c r="TWA77" s="403"/>
      <c r="TWB77" s="403"/>
      <c r="TWC77" s="403"/>
      <c r="TWD77" s="403"/>
      <c r="TWE77" s="403"/>
      <c r="TWF77" s="403"/>
      <c r="TWG77" s="403"/>
      <c r="TWH77" s="403"/>
      <c r="TWI77" s="403"/>
      <c r="TWJ77" s="403"/>
      <c r="TWK77" s="403"/>
      <c r="TWL77" s="403"/>
      <c r="TWM77" s="403"/>
      <c r="TWN77" s="403"/>
      <c r="TWO77" s="403"/>
      <c r="TWP77" s="403"/>
      <c r="TWQ77" s="403"/>
      <c r="TWR77" s="403"/>
      <c r="TWS77" s="403"/>
      <c r="TWT77" s="403"/>
      <c r="TWU77" s="403"/>
      <c r="TWV77" s="403"/>
      <c r="TWW77" s="403"/>
      <c r="TWX77" s="403"/>
      <c r="TWY77" s="403"/>
      <c r="TWZ77" s="403"/>
      <c r="TXA77" s="403"/>
      <c r="TXB77" s="403"/>
      <c r="TXC77" s="403"/>
      <c r="TXD77" s="403"/>
      <c r="TXE77" s="403"/>
      <c r="TXF77" s="403"/>
      <c r="TXG77" s="403"/>
      <c r="TXH77" s="403"/>
      <c r="TXI77" s="403"/>
      <c r="TXJ77" s="403"/>
      <c r="TXK77" s="403"/>
      <c r="TXL77" s="403"/>
      <c r="TXM77" s="403"/>
      <c r="TXN77" s="403"/>
      <c r="TXO77" s="403"/>
      <c r="TXP77" s="403"/>
      <c r="TXQ77" s="403"/>
      <c r="TXR77" s="403"/>
      <c r="TXS77" s="403"/>
      <c r="TXT77" s="403"/>
      <c r="TXU77" s="403"/>
      <c r="TXV77" s="403"/>
      <c r="TXW77" s="403"/>
      <c r="TXX77" s="403"/>
      <c r="TXY77" s="403"/>
      <c r="TXZ77" s="403"/>
      <c r="TYA77" s="403"/>
      <c r="TYB77" s="403"/>
      <c r="TYC77" s="403"/>
      <c r="TYD77" s="403"/>
      <c r="TYE77" s="403"/>
      <c r="TYF77" s="403"/>
      <c r="TYG77" s="403"/>
      <c r="TYH77" s="403"/>
      <c r="TYI77" s="403"/>
      <c r="TYJ77" s="403"/>
      <c r="TYK77" s="403"/>
      <c r="TYL77" s="403"/>
      <c r="TYM77" s="403"/>
      <c r="TYN77" s="403"/>
      <c r="TYO77" s="403"/>
      <c r="TYP77" s="403"/>
      <c r="TYQ77" s="403"/>
      <c r="TYR77" s="403"/>
      <c r="TYS77" s="403"/>
      <c r="TYT77" s="403"/>
      <c r="TYU77" s="403"/>
      <c r="TYV77" s="403"/>
      <c r="TYW77" s="403"/>
      <c r="TYX77" s="403"/>
      <c r="TYY77" s="403"/>
      <c r="TYZ77" s="403"/>
      <c r="TZA77" s="403"/>
      <c r="TZB77" s="403"/>
      <c r="TZC77" s="403"/>
      <c r="TZD77" s="403"/>
      <c r="TZE77" s="403"/>
      <c r="TZF77" s="403"/>
      <c r="TZG77" s="403"/>
      <c r="TZH77" s="403"/>
      <c r="TZI77" s="403"/>
      <c r="TZJ77" s="403"/>
      <c r="TZK77" s="403"/>
      <c r="TZL77" s="403"/>
      <c r="TZM77" s="403"/>
      <c r="TZN77" s="403"/>
      <c r="TZO77" s="403"/>
      <c r="TZP77" s="403"/>
      <c r="TZQ77" s="403"/>
      <c r="TZR77" s="403"/>
      <c r="TZS77" s="403"/>
      <c r="TZT77" s="403"/>
      <c r="TZU77" s="403"/>
      <c r="TZV77" s="403"/>
      <c r="TZW77" s="403"/>
      <c r="TZX77" s="403"/>
      <c r="TZY77" s="403"/>
      <c r="TZZ77" s="403"/>
      <c r="UAA77" s="403"/>
      <c r="UAB77" s="403"/>
      <c r="UAC77" s="403"/>
      <c r="UAD77" s="403"/>
      <c r="UAE77" s="403"/>
      <c r="UAF77" s="403"/>
      <c r="UAG77" s="403"/>
      <c r="UAH77" s="403"/>
      <c r="UAI77" s="403"/>
      <c r="UAJ77" s="403"/>
      <c r="UAK77" s="403"/>
      <c r="UAL77" s="403"/>
      <c r="UAM77" s="403"/>
      <c r="UAN77" s="403"/>
      <c r="UAO77" s="403"/>
      <c r="UAP77" s="403"/>
      <c r="UAQ77" s="403"/>
      <c r="UAR77" s="403"/>
      <c r="UAS77" s="403"/>
      <c r="UAT77" s="403"/>
      <c r="UAU77" s="403"/>
      <c r="UAV77" s="403"/>
      <c r="UAW77" s="403"/>
      <c r="UAX77" s="403"/>
      <c r="UAY77" s="403"/>
      <c r="UAZ77" s="403"/>
      <c r="UBA77" s="403"/>
      <c r="UBB77" s="403"/>
      <c r="UBC77" s="403"/>
      <c r="UBD77" s="403"/>
      <c r="UBE77" s="403"/>
      <c r="UBF77" s="403"/>
      <c r="UBG77" s="403"/>
      <c r="UBH77" s="403"/>
      <c r="UBI77" s="403"/>
      <c r="UBJ77" s="403"/>
      <c r="UBK77" s="403"/>
      <c r="UBL77" s="403"/>
      <c r="UBM77" s="403"/>
      <c r="UBN77" s="403"/>
      <c r="UBO77" s="403"/>
      <c r="UBP77" s="403"/>
      <c r="UBQ77" s="403"/>
      <c r="UBR77" s="403"/>
      <c r="UBS77" s="403"/>
      <c r="UBT77" s="403"/>
      <c r="UBU77" s="403"/>
      <c r="UBV77" s="403"/>
      <c r="UBW77" s="403"/>
      <c r="UBX77" s="403"/>
      <c r="UBY77" s="403"/>
      <c r="UBZ77" s="403"/>
      <c r="UCA77" s="403"/>
      <c r="UCB77" s="403"/>
      <c r="UCC77" s="403"/>
      <c r="UCD77" s="403"/>
      <c r="UCE77" s="403"/>
      <c r="UCF77" s="403"/>
      <c r="UCG77" s="403"/>
      <c r="UCH77" s="403"/>
      <c r="UCI77" s="403"/>
      <c r="UCJ77" s="403"/>
      <c r="UCK77" s="403"/>
      <c r="UCL77" s="403"/>
      <c r="UCM77" s="403"/>
      <c r="UCN77" s="403"/>
      <c r="UCO77" s="403"/>
      <c r="UCP77" s="403"/>
      <c r="UCQ77" s="403"/>
      <c r="UCR77" s="403"/>
      <c r="UCS77" s="403"/>
      <c r="UCT77" s="403"/>
      <c r="UCU77" s="403"/>
      <c r="UCV77" s="403"/>
      <c r="UCW77" s="403"/>
      <c r="UCX77" s="403"/>
      <c r="UCY77" s="403"/>
      <c r="UCZ77" s="403"/>
      <c r="UDA77" s="403"/>
      <c r="UDB77" s="403"/>
      <c r="UDC77" s="403"/>
      <c r="UDD77" s="403"/>
      <c r="UDE77" s="403"/>
      <c r="UDF77" s="403"/>
      <c r="UDG77" s="403"/>
      <c r="UDH77" s="403"/>
      <c r="UDI77" s="403"/>
      <c r="UDJ77" s="403"/>
      <c r="UDK77" s="403"/>
      <c r="UDL77" s="403"/>
      <c r="UDM77" s="403"/>
      <c r="UDN77" s="403"/>
      <c r="UDO77" s="403"/>
      <c r="UDP77" s="403"/>
      <c r="UDQ77" s="403"/>
      <c r="UDR77" s="403"/>
      <c r="UDS77" s="403"/>
      <c r="UDT77" s="403"/>
      <c r="UDU77" s="403"/>
      <c r="UDV77" s="403"/>
      <c r="UDW77" s="403"/>
      <c r="UDX77" s="403"/>
      <c r="UDY77" s="403"/>
      <c r="UDZ77" s="403"/>
      <c r="UEA77" s="403"/>
      <c r="UEB77" s="403"/>
      <c r="UEC77" s="403"/>
      <c r="UED77" s="403"/>
      <c r="UEE77" s="403"/>
      <c r="UEF77" s="403"/>
      <c r="UEG77" s="403"/>
      <c r="UEH77" s="403"/>
      <c r="UEI77" s="403"/>
      <c r="UEJ77" s="403"/>
      <c r="UEK77" s="403"/>
      <c r="UEL77" s="403"/>
      <c r="UEM77" s="403"/>
      <c r="UEN77" s="403"/>
      <c r="UEO77" s="403"/>
      <c r="UEP77" s="403"/>
      <c r="UEQ77" s="403"/>
      <c r="UER77" s="403"/>
      <c r="UES77" s="403"/>
      <c r="UET77" s="403"/>
      <c r="UEU77" s="403"/>
      <c r="UEV77" s="403"/>
      <c r="UEW77" s="403"/>
      <c r="UEX77" s="403"/>
      <c r="UEY77" s="403"/>
      <c r="UEZ77" s="403"/>
      <c r="UFA77" s="403"/>
      <c r="UFB77" s="403"/>
      <c r="UFC77" s="403"/>
      <c r="UFD77" s="403"/>
      <c r="UFE77" s="403"/>
      <c r="UFF77" s="403"/>
      <c r="UFG77" s="403"/>
      <c r="UFH77" s="403"/>
      <c r="UFI77" s="403"/>
      <c r="UFJ77" s="403"/>
      <c r="UFK77" s="403"/>
      <c r="UFL77" s="403"/>
      <c r="UFM77" s="403"/>
      <c r="UFN77" s="403"/>
      <c r="UFO77" s="403"/>
      <c r="UFP77" s="403"/>
      <c r="UFQ77" s="403"/>
      <c r="UFR77" s="403"/>
      <c r="UFS77" s="403"/>
      <c r="UFT77" s="403"/>
      <c r="UFU77" s="403"/>
      <c r="UFV77" s="403"/>
      <c r="UFW77" s="403"/>
      <c r="UFX77" s="403"/>
      <c r="UFY77" s="403"/>
      <c r="UFZ77" s="403"/>
      <c r="UGA77" s="403"/>
      <c r="UGB77" s="403"/>
      <c r="UGC77" s="403"/>
      <c r="UGD77" s="403"/>
      <c r="UGE77" s="403"/>
      <c r="UGF77" s="403"/>
      <c r="UGG77" s="403"/>
      <c r="UGH77" s="403"/>
      <c r="UGI77" s="403"/>
      <c r="UGJ77" s="403"/>
      <c r="UGK77" s="403"/>
      <c r="UGL77" s="403"/>
      <c r="UGM77" s="403"/>
      <c r="UGN77" s="403"/>
      <c r="UGO77" s="403"/>
      <c r="UGP77" s="403"/>
      <c r="UGQ77" s="403"/>
      <c r="UGR77" s="403"/>
      <c r="UGS77" s="403"/>
      <c r="UGT77" s="403"/>
      <c r="UGU77" s="403"/>
      <c r="UGV77" s="403"/>
      <c r="UGW77" s="403"/>
      <c r="UGX77" s="403"/>
      <c r="UGY77" s="403"/>
      <c r="UGZ77" s="403"/>
      <c r="UHA77" s="403"/>
      <c r="UHB77" s="403"/>
      <c r="UHC77" s="403"/>
      <c r="UHD77" s="403"/>
      <c r="UHE77" s="403"/>
      <c r="UHF77" s="403"/>
      <c r="UHG77" s="403"/>
      <c r="UHH77" s="403"/>
      <c r="UHI77" s="403"/>
      <c r="UHJ77" s="403"/>
      <c r="UHK77" s="403"/>
      <c r="UHL77" s="403"/>
      <c r="UHM77" s="403"/>
      <c r="UHN77" s="403"/>
      <c r="UHO77" s="403"/>
      <c r="UHP77" s="403"/>
      <c r="UHQ77" s="403"/>
      <c r="UHR77" s="403"/>
      <c r="UHS77" s="403"/>
      <c r="UHT77" s="403"/>
      <c r="UHU77" s="403"/>
      <c r="UHV77" s="403"/>
      <c r="UHW77" s="403"/>
      <c r="UHX77" s="403"/>
      <c r="UHY77" s="403"/>
      <c r="UHZ77" s="403"/>
      <c r="UIA77" s="403"/>
      <c r="UIB77" s="403"/>
      <c r="UIC77" s="403"/>
      <c r="UID77" s="403"/>
      <c r="UIE77" s="403"/>
      <c r="UIF77" s="403"/>
      <c r="UIG77" s="403"/>
      <c r="UIH77" s="403"/>
      <c r="UII77" s="403"/>
      <c r="UIJ77" s="403"/>
      <c r="UIK77" s="403"/>
      <c r="UIL77" s="403"/>
      <c r="UIM77" s="403"/>
      <c r="UIN77" s="403"/>
      <c r="UIO77" s="403"/>
      <c r="UIP77" s="403"/>
      <c r="UIQ77" s="403"/>
      <c r="UIR77" s="403"/>
      <c r="UIS77" s="403"/>
      <c r="UIT77" s="403"/>
      <c r="UIU77" s="403"/>
      <c r="UIV77" s="403"/>
      <c r="UIW77" s="403"/>
      <c r="UIX77" s="403"/>
      <c r="UIY77" s="403"/>
      <c r="UIZ77" s="403"/>
      <c r="UJA77" s="403"/>
      <c r="UJB77" s="403"/>
      <c r="UJC77" s="403"/>
      <c r="UJD77" s="403"/>
      <c r="UJE77" s="403"/>
      <c r="UJF77" s="403"/>
      <c r="UJG77" s="403"/>
      <c r="UJH77" s="403"/>
      <c r="UJI77" s="403"/>
      <c r="UJJ77" s="403"/>
      <c r="UJK77" s="403"/>
      <c r="UJL77" s="403"/>
      <c r="UJM77" s="403"/>
      <c r="UJN77" s="403"/>
      <c r="UJO77" s="403"/>
      <c r="UJP77" s="403"/>
      <c r="UJQ77" s="403"/>
      <c r="UJR77" s="403"/>
      <c r="UJS77" s="403"/>
      <c r="UJT77" s="403"/>
      <c r="UJU77" s="403"/>
      <c r="UJV77" s="403"/>
      <c r="UJW77" s="403"/>
      <c r="UJX77" s="403"/>
      <c r="UJY77" s="403"/>
      <c r="UJZ77" s="403"/>
      <c r="UKA77" s="403"/>
      <c r="UKB77" s="403"/>
      <c r="UKC77" s="403"/>
      <c r="UKD77" s="403"/>
      <c r="UKE77" s="403"/>
      <c r="UKF77" s="403"/>
      <c r="UKG77" s="403"/>
      <c r="UKH77" s="403"/>
      <c r="UKI77" s="403"/>
      <c r="UKJ77" s="403"/>
      <c r="UKK77" s="403"/>
      <c r="UKL77" s="403"/>
      <c r="UKM77" s="403"/>
      <c r="UKN77" s="403"/>
      <c r="UKO77" s="403"/>
      <c r="UKP77" s="403"/>
      <c r="UKQ77" s="403"/>
      <c r="UKR77" s="403"/>
      <c r="UKS77" s="403"/>
      <c r="UKT77" s="403"/>
      <c r="UKU77" s="403"/>
      <c r="UKV77" s="403"/>
      <c r="UKW77" s="403"/>
      <c r="UKX77" s="403"/>
      <c r="UKY77" s="403"/>
      <c r="UKZ77" s="403"/>
      <c r="ULA77" s="403"/>
      <c r="ULB77" s="403"/>
      <c r="ULC77" s="403"/>
      <c r="ULD77" s="403"/>
      <c r="ULE77" s="403"/>
      <c r="ULF77" s="403"/>
      <c r="ULG77" s="403"/>
      <c r="ULH77" s="403"/>
      <c r="ULI77" s="403"/>
      <c r="ULJ77" s="403"/>
      <c r="ULK77" s="403"/>
      <c r="ULL77" s="403"/>
      <c r="ULM77" s="403"/>
      <c r="ULN77" s="403"/>
      <c r="ULO77" s="403"/>
      <c r="ULP77" s="403"/>
      <c r="ULQ77" s="403"/>
      <c r="ULR77" s="403"/>
      <c r="ULS77" s="403"/>
      <c r="ULT77" s="403"/>
      <c r="ULU77" s="403"/>
      <c r="ULV77" s="403"/>
      <c r="ULW77" s="403"/>
      <c r="ULX77" s="403"/>
      <c r="ULY77" s="403"/>
      <c r="ULZ77" s="403"/>
      <c r="UMA77" s="403"/>
      <c r="UMB77" s="403"/>
      <c r="UMC77" s="403"/>
      <c r="UMD77" s="403"/>
      <c r="UME77" s="403"/>
      <c r="UMF77" s="403"/>
      <c r="UMG77" s="403"/>
      <c r="UMH77" s="403"/>
      <c r="UMI77" s="403"/>
      <c r="UMJ77" s="403"/>
      <c r="UMK77" s="403"/>
      <c r="UML77" s="403"/>
      <c r="UMM77" s="403"/>
      <c r="UMN77" s="403"/>
      <c r="UMO77" s="403"/>
      <c r="UMP77" s="403"/>
      <c r="UMQ77" s="403"/>
      <c r="UMR77" s="403"/>
      <c r="UMS77" s="403"/>
      <c r="UMT77" s="403"/>
      <c r="UMU77" s="403"/>
      <c r="UMV77" s="403"/>
      <c r="UMW77" s="403"/>
      <c r="UMX77" s="403"/>
      <c r="UMY77" s="403"/>
      <c r="UMZ77" s="403"/>
      <c r="UNA77" s="403"/>
      <c r="UNB77" s="403"/>
      <c r="UNC77" s="403"/>
      <c r="UND77" s="403"/>
      <c r="UNE77" s="403"/>
      <c r="UNF77" s="403"/>
      <c r="UNG77" s="403"/>
      <c r="UNH77" s="403"/>
      <c r="UNI77" s="403"/>
      <c r="UNJ77" s="403"/>
      <c r="UNK77" s="403"/>
      <c r="UNL77" s="403"/>
      <c r="UNM77" s="403"/>
      <c r="UNN77" s="403"/>
      <c r="UNO77" s="403"/>
      <c r="UNP77" s="403"/>
      <c r="UNQ77" s="403"/>
      <c r="UNR77" s="403"/>
      <c r="UNS77" s="403"/>
      <c r="UNT77" s="403"/>
      <c r="UNU77" s="403"/>
      <c r="UNV77" s="403"/>
      <c r="UNW77" s="403"/>
      <c r="UNX77" s="403"/>
      <c r="UNY77" s="403"/>
      <c r="UNZ77" s="403"/>
      <c r="UOA77" s="403"/>
      <c r="UOB77" s="403"/>
      <c r="UOC77" s="403"/>
      <c r="UOD77" s="403"/>
      <c r="UOE77" s="403"/>
      <c r="UOF77" s="403"/>
      <c r="UOG77" s="403"/>
      <c r="UOH77" s="403"/>
      <c r="UOI77" s="403"/>
      <c r="UOJ77" s="403"/>
      <c r="UOK77" s="403"/>
      <c r="UOL77" s="403"/>
      <c r="UOM77" s="403"/>
      <c r="UON77" s="403"/>
      <c r="UOO77" s="403"/>
      <c r="UOP77" s="403"/>
      <c r="UOQ77" s="403"/>
      <c r="UOR77" s="403"/>
      <c r="UOS77" s="403"/>
      <c r="UOT77" s="403"/>
      <c r="UOU77" s="403"/>
      <c r="UOV77" s="403"/>
      <c r="UOW77" s="403"/>
      <c r="UOX77" s="403"/>
      <c r="UOY77" s="403"/>
      <c r="UOZ77" s="403"/>
      <c r="UPA77" s="403"/>
      <c r="UPB77" s="403"/>
      <c r="UPC77" s="403"/>
      <c r="UPD77" s="403"/>
      <c r="UPE77" s="403"/>
      <c r="UPF77" s="403"/>
      <c r="UPG77" s="403"/>
      <c r="UPH77" s="403"/>
      <c r="UPI77" s="403"/>
      <c r="UPJ77" s="403"/>
      <c r="UPK77" s="403"/>
      <c r="UPL77" s="403"/>
      <c r="UPM77" s="403"/>
      <c r="UPN77" s="403"/>
      <c r="UPO77" s="403"/>
      <c r="UPP77" s="403"/>
      <c r="UPQ77" s="403"/>
      <c r="UPR77" s="403"/>
      <c r="UPS77" s="403"/>
      <c r="UPT77" s="403"/>
      <c r="UPU77" s="403"/>
      <c r="UPV77" s="403"/>
      <c r="UPW77" s="403"/>
      <c r="UPX77" s="403"/>
      <c r="UPY77" s="403"/>
      <c r="UPZ77" s="403"/>
      <c r="UQA77" s="403"/>
      <c r="UQB77" s="403"/>
      <c r="UQC77" s="403"/>
      <c r="UQD77" s="403"/>
      <c r="UQE77" s="403"/>
      <c r="UQF77" s="403"/>
      <c r="UQG77" s="403"/>
      <c r="UQH77" s="403"/>
      <c r="UQI77" s="403"/>
      <c r="UQJ77" s="403"/>
      <c r="UQK77" s="403"/>
      <c r="UQL77" s="403"/>
      <c r="UQM77" s="403"/>
      <c r="UQN77" s="403"/>
      <c r="UQO77" s="403"/>
      <c r="UQP77" s="403"/>
      <c r="UQQ77" s="403"/>
      <c r="UQR77" s="403"/>
      <c r="UQS77" s="403"/>
      <c r="UQT77" s="403"/>
      <c r="UQU77" s="403"/>
      <c r="UQV77" s="403"/>
      <c r="UQW77" s="403"/>
      <c r="UQX77" s="403"/>
      <c r="UQY77" s="403"/>
      <c r="UQZ77" s="403"/>
      <c r="URA77" s="403"/>
      <c r="URB77" s="403"/>
      <c r="URC77" s="403"/>
      <c r="URD77" s="403"/>
      <c r="URE77" s="403"/>
      <c r="URF77" s="403"/>
      <c r="URG77" s="403"/>
      <c r="URH77" s="403"/>
      <c r="URI77" s="403"/>
      <c r="URJ77" s="403"/>
      <c r="URK77" s="403"/>
      <c r="URL77" s="403"/>
      <c r="URM77" s="403"/>
      <c r="URN77" s="403"/>
      <c r="URO77" s="403"/>
      <c r="URP77" s="403"/>
      <c r="URQ77" s="403"/>
      <c r="URR77" s="403"/>
      <c r="URS77" s="403"/>
      <c r="URT77" s="403"/>
      <c r="URU77" s="403"/>
      <c r="URV77" s="403"/>
      <c r="URW77" s="403"/>
      <c r="URX77" s="403"/>
      <c r="URY77" s="403"/>
      <c r="URZ77" s="403"/>
      <c r="USA77" s="403"/>
      <c r="USB77" s="403"/>
      <c r="USC77" s="403"/>
      <c r="USD77" s="403"/>
      <c r="USE77" s="403"/>
      <c r="USF77" s="403"/>
      <c r="USG77" s="403"/>
      <c r="USH77" s="403"/>
      <c r="USI77" s="403"/>
      <c r="USJ77" s="403"/>
      <c r="USK77" s="403"/>
      <c r="USL77" s="403"/>
      <c r="USM77" s="403"/>
      <c r="USN77" s="403"/>
      <c r="USO77" s="403"/>
      <c r="USP77" s="403"/>
      <c r="USQ77" s="403"/>
      <c r="USR77" s="403"/>
      <c r="USS77" s="403"/>
      <c r="UST77" s="403"/>
      <c r="USU77" s="403"/>
      <c r="USV77" s="403"/>
      <c r="USW77" s="403"/>
      <c r="USX77" s="403"/>
      <c r="USY77" s="403"/>
      <c r="USZ77" s="403"/>
      <c r="UTA77" s="403"/>
      <c r="UTB77" s="403"/>
      <c r="UTC77" s="403"/>
      <c r="UTD77" s="403"/>
      <c r="UTE77" s="403"/>
      <c r="UTF77" s="403"/>
      <c r="UTG77" s="403"/>
      <c r="UTH77" s="403"/>
      <c r="UTI77" s="403"/>
      <c r="UTJ77" s="403"/>
      <c r="UTK77" s="403"/>
      <c r="UTL77" s="403"/>
      <c r="UTM77" s="403"/>
      <c r="UTN77" s="403"/>
      <c r="UTO77" s="403"/>
      <c r="UTP77" s="403"/>
      <c r="UTQ77" s="403"/>
      <c r="UTR77" s="403"/>
      <c r="UTS77" s="403"/>
      <c r="UTT77" s="403"/>
      <c r="UTU77" s="403"/>
      <c r="UTV77" s="403"/>
      <c r="UTW77" s="403"/>
      <c r="UTX77" s="403"/>
      <c r="UTY77" s="403"/>
      <c r="UTZ77" s="403"/>
      <c r="UUA77" s="403"/>
      <c r="UUB77" s="403"/>
      <c r="UUC77" s="403"/>
      <c r="UUD77" s="403"/>
      <c r="UUE77" s="403"/>
      <c r="UUF77" s="403"/>
      <c r="UUG77" s="403"/>
      <c r="UUH77" s="403"/>
      <c r="UUI77" s="403"/>
      <c r="UUJ77" s="403"/>
      <c r="UUK77" s="403"/>
      <c r="UUL77" s="403"/>
      <c r="UUM77" s="403"/>
      <c r="UUN77" s="403"/>
      <c r="UUO77" s="403"/>
      <c r="UUP77" s="403"/>
      <c r="UUQ77" s="403"/>
      <c r="UUR77" s="403"/>
      <c r="UUS77" s="403"/>
      <c r="UUT77" s="403"/>
      <c r="UUU77" s="403"/>
      <c r="UUV77" s="403"/>
      <c r="UUW77" s="403"/>
      <c r="UUX77" s="403"/>
      <c r="UUY77" s="403"/>
      <c r="UUZ77" s="403"/>
      <c r="UVA77" s="403"/>
      <c r="UVB77" s="403"/>
      <c r="UVC77" s="403"/>
      <c r="UVD77" s="403"/>
      <c r="UVE77" s="403"/>
      <c r="UVF77" s="403"/>
      <c r="UVG77" s="403"/>
      <c r="UVH77" s="403"/>
      <c r="UVI77" s="403"/>
      <c r="UVJ77" s="403"/>
      <c r="UVK77" s="403"/>
      <c r="UVL77" s="403"/>
      <c r="UVM77" s="403"/>
      <c r="UVN77" s="403"/>
      <c r="UVO77" s="403"/>
      <c r="UVP77" s="403"/>
      <c r="UVQ77" s="403"/>
      <c r="UVR77" s="403"/>
      <c r="UVS77" s="403"/>
      <c r="UVT77" s="403"/>
      <c r="UVU77" s="403"/>
      <c r="UVV77" s="403"/>
      <c r="UVW77" s="403"/>
      <c r="UVX77" s="403"/>
      <c r="UVY77" s="403"/>
      <c r="UVZ77" s="403"/>
      <c r="UWA77" s="403"/>
      <c r="UWB77" s="403"/>
      <c r="UWC77" s="403"/>
      <c r="UWD77" s="403"/>
      <c r="UWE77" s="403"/>
      <c r="UWF77" s="403"/>
      <c r="UWG77" s="403"/>
      <c r="UWH77" s="403"/>
      <c r="UWI77" s="403"/>
      <c r="UWJ77" s="403"/>
      <c r="UWK77" s="403"/>
      <c r="UWL77" s="403"/>
      <c r="UWM77" s="403"/>
      <c r="UWN77" s="403"/>
      <c r="UWO77" s="403"/>
      <c r="UWP77" s="403"/>
      <c r="UWQ77" s="403"/>
      <c r="UWR77" s="403"/>
      <c r="UWS77" s="403"/>
      <c r="UWT77" s="403"/>
      <c r="UWU77" s="403"/>
      <c r="UWV77" s="403"/>
      <c r="UWW77" s="403"/>
      <c r="UWX77" s="403"/>
      <c r="UWY77" s="403"/>
      <c r="UWZ77" s="403"/>
      <c r="UXA77" s="403"/>
      <c r="UXB77" s="403"/>
      <c r="UXC77" s="403"/>
      <c r="UXD77" s="403"/>
      <c r="UXE77" s="403"/>
      <c r="UXF77" s="403"/>
      <c r="UXG77" s="403"/>
      <c r="UXH77" s="403"/>
      <c r="UXI77" s="403"/>
      <c r="UXJ77" s="403"/>
      <c r="UXK77" s="403"/>
      <c r="UXL77" s="403"/>
      <c r="UXM77" s="403"/>
      <c r="UXN77" s="403"/>
      <c r="UXO77" s="403"/>
      <c r="UXP77" s="403"/>
      <c r="UXQ77" s="403"/>
      <c r="UXR77" s="403"/>
      <c r="UXS77" s="403"/>
      <c r="UXT77" s="403"/>
      <c r="UXU77" s="403"/>
      <c r="UXV77" s="403"/>
      <c r="UXW77" s="403"/>
      <c r="UXX77" s="403"/>
      <c r="UXY77" s="403"/>
      <c r="UXZ77" s="403"/>
      <c r="UYA77" s="403"/>
      <c r="UYB77" s="403"/>
      <c r="UYC77" s="403"/>
      <c r="UYD77" s="403"/>
      <c r="UYE77" s="403"/>
      <c r="UYF77" s="403"/>
      <c r="UYG77" s="403"/>
      <c r="UYH77" s="403"/>
      <c r="UYI77" s="403"/>
      <c r="UYJ77" s="403"/>
      <c r="UYK77" s="403"/>
      <c r="UYL77" s="403"/>
      <c r="UYM77" s="403"/>
      <c r="UYN77" s="403"/>
      <c r="UYO77" s="403"/>
      <c r="UYP77" s="403"/>
      <c r="UYQ77" s="403"/>
      <c r="UYR77" s="403"/>
      <c r="UYS77" s="403"/>
      <c r="UYT77" s="403"/>
      <c r="UYU77" s="403"/>
      <c r="UYV77" s="403"/>
      <c r="UYW77" s="403"/>
      <c r="UYX77" s="403"/>
      <c r="UYY77" s="403"/>
      <c r="UYZ77" s="403"/>
      <c r="UZA77" s="403"/>
      <c r="UZB77" s="403"/>
      <c r="UZC77" s="403"/>
      <c r="UZD77" s="403"/>
      <c r="UZE77" s="403"/>
      <c r="UZF77" s="403"/>
      <c r="UZG77" s="403"/>
      <c r="UZH77" s="403"/>
      <c r="UZI77" s="403"/>
      <c r="UZJ77" s="403"/>
      <c r="UZK77" s="403"/>
      <c r="UZL77" s="403"/>
      <c r="UZM77" s="403"/>
      <c r="UZN77" s="403"/>
      <c r="UZO77" s="403"/>
      <c r="UZP77" s="403"/>
      <c r="UZQ77" s="403"/>
      <c r="UZR77" s="403"/>
      <c r="UZS77" s="403"/>
      <c r="UZT77" s="403"/>
      <c r="UZU77" s="403"/>
      <c r="UZV77" s="403"/>
      <c r="UZW77" s="403"/>
      <c r="UZX77" s="403"/>
      <c r="UZY77" s="403"/>
      <c r="UZZ77" s="403"/>
      <c r="VAA77" s="403"/>
      <c r="VAB77" s="403"/>
      <c r="VAC77" s="403"/>
      <c r="VAD77" s="403"/>
      <c r="VAE77" s="403"/>
      <c r="VAF77" s="403"/>
      <c r="VAG77" s="403"/>
      <c r="VAH77" s="403"/>
      <c r="VAI77" s="403"/>
      <c r="VAJ77" s="403"/>
      <c r="VAK77" s="403"/>
      <c r="VAL77" s="403"/>
      <c r="VAM77" s="403"/>
      <c r="VAN77" s="403"/>
      <c r="VAO77" s="403"/>
      <c r="VAP77" s="403"/>
      <c r="VAQ77" s="403"/>
      <c r="VAR77" s="403"/>
      <c r="VAS77" s="403"/>
      <c r="VAT77" s="403"/>
      <c r="VAU77" s="403"/>
      <c r="VAV77" s="403"/>
      <c r="VAW77" s="403"/>
      <c r="VAX77" s="403"/>
      <c r="VAY77" s="403"/>
      <c r="VAZ77" s="403"/>
      <c r="VBA77" s="403"/>
      <c r="VBB77" s="403"/>
      <c r="VBC77" s="403"/>
      <c r="VBD77" s="403"/>
      <c r="VBE77" s="403"/>
      <c r="VBF77" s="403"/>
      <c r="VBG77" s="403"/>
      <c r="VBH77" s="403"/>
      <c r="VBI77" s="403"/>
      <c r="VBJ77" s="403"/>
      <c r="VBK77" s="403"/>
      <c r="VBL77" s="403"/>
      <c r="VBM77" s="403"/>
      <c r="VBN77" s="403"/>
      <c r="VBO77" s="403"/>
      <c r="VBP77" s="403"/>
      <c r="VBQ77" s="403"/>
      <c r="VBR77" s="403"/>
      <c r="VBS77" s="403"/>
      <c r="VBT77" s="403"/>
      <c r="VBU77" s="403"/>
      <c r="VBV77" s="403"/>
      <c r="VBW77" s="403"/>
      <c r="VBX77" s="403"/>
      <c r="VBY77" s="403"/>
      <c r="VBZ77" s="403"/>
      <c r="VCA77" s="403"/>
      <c r="VCB77" s="403"/>
      <c r="VCC77" s="403"/>
      <c r="VCD77" s="403"/>
      <c r="VCE77" s="403"/>
      <c r="VCF77" s="403"/>
      <c r="VCG77" s="403"/>
      <c r="VCH77" s="403"/>
      <c r="VCI77" s="403"/>
      <c r="VCJ77" s="403"/>
      <c r="VCK77" s="403"/>
      <c r="VCL77" s="403"/>
      <c r="VCM77" s="403"/>
      <c r="VCN77" s="403"/>
      <c r="VCO77" s="403"/>
      <c r="VCP77" s="403"/>
      <c r="VCQ77" s="403"/>
      <c r="VCR77" s="403"/>
      <c r="VCS77" s="403"/>
      <c r="VCT77" s="403"/>
      <c r="VCU77" s="403"/>
      <c r="VCV77" s="403"/>
      <c r="VCW77" s="403"/>
      <c r="VCX77" s="403"/>
      <c r="VCY77" s="403"/>
      <c r="VCZ77" s="403"/>
      <c r="VDA77" s="403"/>
      <c r="VDB77" s="403"/>
      <c r="VDC77" s="403"/>
      <c r="VDD77" s="403"/>
      <c r="VDE77" s="403"/>
      <c r="VDF77" s="403"/>
      <c r="VDG77" s="403"/>
      <c r="VDH77" s="403"/>
      <c r="VDI77" s="403"/>
      <c r="VDJ77" s="403"/>
      <c r="VDK77" s="403"/>
      <c r="VDL77" s="403"/>
      <c r="VDM77" s="403"/>
      <c r="VDN77" s="403"/>
      <c r="VDO77" s="403"/>
      <c r="VDP77" s="403"/>
      <c r="VDQ77" s="403"/>
      <c r="VDR77" s="403"/>
      <c r="VDS77" s="403"/>
      <c r="VDT77" s="403"/>
      <c r="VDU77" s="403"/>
      <c r="VDV77" s="403"/>
      <c r="VDW77" s="403"/>
      <c r="VDX77" s="403"/>
      <c r="VDY77" s="403"/>
      <c r="VDZ77" s="403"/>
      <c r="VEA77" s="403"/>
      <c r="VEB77" s="403"/>
      <c r="VEC77" s="403"/>
      <c r="VED77" s="403"/>
      <c r="VEE77" s="403"/>
      <c r="VEF77" s="403"/>
      <c r="VEG77" s="403"/>
      <c r="VEH77" s="403"/>
      <c r="VEI77" s="403"/>
      <c r="VEJ77" s="403"/>
      <c r="VEK77" s="403"/>
      <c r="VEL77" s="403"/>
      <c r="VEM77" s="403"/>
      <c r="VEN77" s="403"/>
      <c r="VEO77" s="403"/>
      <c r="VEP77" s="403"/>
      <c r="VEQ77" s="403"/>
      <c r="VER77" s="403"/>
      <c r="VES77" s="403"/>
      <c r="VET77" s="403"/>
      <c r="VEU77" s="403"/>
      <c r="VEV77" s="403"/>
      <c r="VEW77" s="403"/>
      <c r="VEX77" s="403"/>
      <c r="VEY77" s="403"/>
      <c r="VEZ77" s="403"/>
      <c r="VFA77" s="403"/>
      <c r="VFB77" s="403"/>
      <c r="VFC77" s="403"/>
      <c r="VFD77" s="403"/>
      <c r="VFE77" s="403"/>
      <c r="VFF77" s="403"/>
      <c r="VFG77" s="403"/>
      <c r="VFH77" s="403"/>
      <c r="VFI77" s="403"/>
      <c r="VFJ77" s="403"/>
      <c r="VFK77" s="403"/>
      <c r="VFL77" s="403"/>
      <c r="VFM77" s="403"/>
      <c r="VFN77" s="403"/>
      <c r="VFO77" s="403"/>
      <c r="VFP77" s="403"/>
      <c r="VFQ77" s="403"/>
      <c r="VFR77" s="403"/>
      <c r="VFS77" s="403"/>
      <c r="VFT77" s="403"/>
      <c r="VFU77" s="403"/>
      <c r="VFV77" s="403"/>
      <c r="VFW77" s="403"/>
      <c r="VFX77" s="403"/>
      <c r="VFY77" s="403"/>
      <c r="VFZ77" s="403"/>
      <c r="VGA77" s="403"/>
      <c r="VGB77" s="403"/>
      <c r="VGC77" s="403"/>
      <c r="VGD77" s="403"/>
      <c r="VGE77" s="403"/>
      <c r="VGF77" s="403"/>
      <c r="VGG77" s="403"/>
      <c r="VGH77" s="403"/>
      <c r="VGI77" s="403"/>
      <c r="VGJ77" s="403"/>
      <c r="VGK77" s="403"/>
      <c r="VGL77" s="403"/>
      <c r="VGM77" s="403"/>
      <c r="VGN77" s="403"/>
      <c r="VGO77" s="403"/>
      <c r="VGP77" s="403"/>
      <c r="VGQ77" s="403"/>
      <c r="VGR77" s="403"/>
      <c r="VGS77" s="403"/>
      <c r="VGT77" s="403"/>
      <c r="VGU77" s="403"/>
      <c r="VGV77" s="403"/>
      <c r="VGW77" s="403"/>
      <c r="VGX77" s="403"/>
      <c r="VGY77" s="403"/>
      <c r="VGZ77" s="403"/>
      <c r="VHA77" s="403"/>
      <c r="VHB77" s="403"/>
      <c r="VHC77" s="403"/>
      <c r="VHD77" s="403"/>
      <c r="VHE77" s="403"/>
      <c r="VHF77" s="403"/>
      <c r="VHG77" s="403"/>
      <c r="VHH77" s="403"/>
      <c r="VHI77" s="403"/>
      <c r="VHJ77" s="403"/>
      <c r="VHK77" s="403"/>
      <c r="VHL77" s="403"/>
      <c r="VHM77" s="403"/>
      <c r="VHN77" s="403"/>
      <c r="VHO77" s="403"/>
      <c r="VHP77" s="403"/>
      <c r="VHQ77" s="403"/>
      <c r="VHR77" s="403"/>
      <c r="VHS77" s="403"/>
      <c r="VHT77" s="403"/>
      <c r="VHU77" s="403"/>
      <c r="VHV77" s="403"/>
      <c r="VHW77" s="403"/>
      <c r="VHX77" s="403"/>
      <c r="VHY77" s="403"/>
      <c r="VHZ77" s="403"/>
      <c r="VIA77" s="403"/>
      <c r="VIB77" s="403"/>
      <c r="VIC77" s="403"/>
      <c r="VID77" s="403"/>
      <c r="VIE77" s="403"/>
      <c r="VIF77" s="403"/>
      <c r="VIG77" s="403"/>
      <c r="VIH77" s="403"/>
      <c r="VII77" s="403"/>
      <c r="VIJ77" s="403"/>
      <c r="VIK77" s="403"/>
      <c r="VIL77" s="403"/>
      <c r="VIM77" s="403"/>
      <c r="VIN77" s="403"/>
      <c r="VIO77" s="403"/>
      <c r="VIP77" s="403"/>
      <c r="VIQ77" s="403"/>
      <c r="VIR77" s="403"/>
      <c r="VIS77" s="403"/>
      <c r="VIT77" s="403"/>
      <c r="VIU77" s="403"/>
      <c r="VIV77" s="403"/>
      <c r="VIW77" s="403"/>
      <c r="VIX77" s="403"/>
      <c r="VIY77" s="403"/>
      <c r="VIZ77" s="403"/>
      <c r="VJA77" s="403"/>
      <c r="VJB77" s="403"/>
      <c r="VJC77" s="403"/>
      <c r="VJD77" s="403"/>
      <c r="VJE77" s="403"/>
      <c r="VJF77" s="403"/>
      <c r="VJG77" s="403"/>
      <c r="VJH77" s="403"/>
      <c r="VJI77" s="403"/>
      <c r="VJJ77" s="403"/>
      <c r="VJK77" s="403"/>
      <c r="VJL77" s="403"/>
      <c r="VJM77" s="403"/>
      <c r="VJN77" s="403"/>
      <c r="VJO77" s="403"/>
      <c r="VJP77" s="403"/>
      <c r="VJQ77" s="403"/>
      <c r="VJR77" s="403"/>
      <c r="VJS77" s="403"/>
      <c r="VJT77" s="403"/>
      <c r="VJU77" s="403"/>
      <c r="VJV77" s="403"/>
      <c r="VJW77" s="403"/>
      <c r="VJX77" s="403"/>
      <c r="VJY77" s="403"/>
      <c r="VJZ77" s="403"/>
      <c r="VKA77" s="403"/>
      <c r="VKB77" s="403"/>
      <c r="VKC77" s="403"/>
      <c r="VKD77" s="403"/>
      <c r="VKE77" s="403"/>
      <c r="VKF77" s="403"/>
      <c r="VKG77" s="403"/>
      <c r="VKH77" s="403"/>
      <c r="VKI77" s="403"/>
      <c r="VKJ77" s="403"/>
      <c r="VKK77" s="403"/>
      <c r="VKL77" s="403"/>
      <c r="VKM77" s="403"/>
      <c r="VKN77" s="403"/>
      <c r="VKO77" s="403"/>
      <c r="VKP77" s="403"/>
      <c r="VKQ77" s="403"/>
      <c r="VKR77" s="403"/>
      <c r="VKS77" s="403"/>
      <c r="VKT77" s="403"/>
      <c r="VKU77" s="403"/>
      <c r="VKV77" s="403"/>
      <c r="VKW77" s="403"/>
      <c r="VKX77" s="403"/>
      <c r="VKY77" s="403"/>
      <c r="VKZ77" s="403"/>
      <c r="VLA77" s="403"/>
      <c r="VLB77" s="403"/>
      <c r="VLC77" s="403"/>
      <c r="VLD77" s="403"/>
      <c r="VLE77" s="403"/>
      <c r="VLF77" s="403"/>
      <c r="VLG77" s="403"/>
      <c r="VLH77" s="403"/>
      <c r="VLI77" s="403"/>
      <c r="VLJ77" s="403"/>
      <c r="VLK77" s="403"/>
      <c r="VLL77" s="403"/>
      <c r="VLM77" s="403"/>
      <c r="VLN77" s="403"/>
      <c r="VLO77" s="403"/>
      <c r="VLP77" s="403"/>
      <c r="VLQ77" s="403"/>
      <c r="VLR77" s="403"/>
      <c r="VLS77" s="403"/>
      <c r="VLT77" s="403"/>
      <c r="VLU77" s="403"/>
      <c r="VLV77" s="403"/>
      <c r="VLW77" s="403"/>
      <c r="VLX77" s="403"/>
      <c r="VLY77" s="403"/>
      <c r="VLZ77" s="403"/>
      <c r="VMA77" s="403"/>
      <c r="VMB77" s="403"/>
      <c r="VMC77" s="403"/>
      <c r="VMD77" s="403"/>
      <c r="VME77" s="403"/>
      <c r="VMF77" s="403"/>
      <c r="VMG77" s="403"/>
      <c r="VMH77" s="403"/>
      <c r="VMI77" s="403"/>
      <c r="VMJ77" s="403"/>
      <c r="VMK77" s="403"/>
      <c r="VML77" s="403"/>
      <c r="VMM77" s="403"/>
      <c r="VMN77" s="403"/>
      <c r="VMO77" s="403"/>
      <c r="VMP77" s="403"/>
      <c r="VMQ77" s="403"/>
      <c r="VMR77" s="403"/>
      <c r="VMS77" s="403"/>
      <c r="VMT77" s="403"/>
      <c r="VMU77" s="403"/>
      <c r="VMV77" s="403"/>
      <c r="VMW77" s="403"/>
      <c r="VMX77" s="403"/>
      <c r="VMY77" s="403"/>
      <c r="VMZ77" s="403"/>
      <c r="VNA77" s="403"/>
      <c r="VNB77" s="403"/>
      <c r="VNC77" s="403"/>
      <c r="VND77" s="403"/>
      <c r="VNE77" s="403"/>
      <c r="VNF77" s="403"/>
      <c r="VNG77" s="403"/>
      <c r="VNH77" s="403"/>
      <c r="VNI77" s="403"/>
      <c r="VNJ77" s="403"/>
      <c r="VNK77" s="403"/>
      <c r="VNL77" s="403"/>
      <c r="VNM77" s="403"/>
      <c r="VNN77" s="403"/>
      <c r="VNO77" s="403"/>
      <c r="VNP77" s="403"/>
      <c r="VNQ77" s="403"/>
      <c r="VNR77" s="403"/>
      <c r="VNS77" s="403"/>
      <c r="VNT77" s="403"/>
      <c r="VNU77" s="403"/>
      <c r="VNV77" s="403"/>
      <c r="VNW77" s="403"/>
      <c r="VNX77" s="403"/>
      <c r="VNY77" s="403"/>
      <c r="VNZ77" s="403"/>
      <c r="VOA77" s="403"/>
      <c r="VOB77" s="403"/>
      <c r="VOC77" s="403"/>
      <c r="VOD77" s="403"/>
      <c r="VOE77" s="403"/>
      <c r="VOF77" s="403"/>
      <c r="VOG77" s="403"/>
      <c r="VOH77" s="403"/>
      <c r="VOI77" s="403"/>
      <c r="VOJ77" s="403"/>
      <c r="VOK77" s="403"/>
      <c r="VOL77" s="403"/>
      <c r="VOM77" s="403"/>
      <c r="VON77" s="403"/>
      <c r="VOO77" s="403"/>
      <c r="VOP77" s="403"/>
      <c r="VOQ77" s="403"/>
      <c r="VOR77" s="403"/>
      <c r="VOS77" s="403"/>
      <c r="VOT77" s="403"/>
      <c r="VOU77" s="403"/>
      <c r="VOV77" s="403"/>
      <c r="VOW77" s="403"/>
      <c r="VOX77" s="403"/>
      <c r="VOY77" s="403"/>
      <c r="VOZ77" s="403"/>
      <c r="VPA77" s="403"/>
      <c r="VPB77" s="403"/>
      <c r="VPC77" s="403"/>
      <c r="VPD77" s="403"/>
      <c r="VPE77" s="403"/>
      <c r="VPF77" s="403"/>
      <c r="VPG77" s="403"/>
      <c r="VPH77" s="403"/>
      <c r="VPI77" s="403"/>
      <c r="VPJ77" s="403"/>
      <c r="VPK77" s="403"/>
      <c r="VPL77" s="403"/>
      <c r="VPM77" s="403"/>
      <c r="VPN77" s="403"/>
      <c r="VPO77" s="403"/>
      <c r="VPP77" s="403"/>
      <c r="VPQ77" s="403"/>
      <c r="VPR77" s="403"/>
      <c r="VPS77" s="403"/>
      <c r="VPT77" s="403"/>
      <c r="VPU77" s="403"/>
      <c r="VPV77" s="403"/>
      <c r="VPW77" s="403"/>
      <c r="VPX77" s="403"/>
      <c r="VPY77" s="403"/>
      <c r="VPZ77" s="403"/>
      <c r="VQA77" s="403"/>
      <c r="VQB77" s="403"/>
      <c r="VQC77" s="403"/>
      <c r="VQD77" s="403"/>
      <c r="VQE77" s="403"/>
      <c r="VQF77" s="403"/>
      <c r="VQG77" s="403"/>
      <c r="VQH77" s="403"/>
      <c r="VQI77" s="403"/>
      <c r="VQJ77" s="403"/>
      <c r="VQK77" s="403"/>
      <c r="VQL77" s="403"/>
      <c r="VQM77" s="403"/>
      <c r="VQN77" s="403"/>
      <c r="VQO77" s="403"/>
      <c r="VQP77" s="403"/>
      <c r="VQQ77" s="403"/>
      <c r="VQR77" s="403"/>
      <c r="VQS77" s="403"/>
      <c r="VQT77" s="403"/>
      <c r="VQU77" s="403"/>
      <c r="VQV77" s="403"/>
      <c r="VQW77" s="403"/>
      <c r="VQX77" s="403"/>
      <c r="VQY77" s="403"/>
      <c r="VQZ77" s="403"/>
      <c r="VRA77" s="403"/>
      <c r="VRB77" s="403"/>
      <c r="VRC77" s="403"/>
      <c r="VRD77" s="403"/>
      <c r="VRE77" s="403"/>
      <c r="VRF77" s="403"/>
      <c r="VRG77" s="403"/>
      <c r="VRH77" s="403"/>
      <c r="VRI77" s="403"/>
      <c r="VRJ77" s="403"/>
      <c r="VRK77" s="403"/>
      <c r="VRL77" s="403"/>
      <c r="VRM77" s="403"/>
      <c r="VRN77" s="403"/>
      <c r="VRO77" s="403"/>
      <c r="VRP77" s="403"/>
      <c r="VRQ77" s="403"/>
      <c r="VRR77" s="403"/>
      <c r="VRS77" s="403"/>
      <c r="VRT77" s="403"/>
      <c r="VRU77" s="403"/>
      <c r="VRV77" s="403"/>
      <c r="VRW77" s="403"/>
      <c r="VRX77" s="403"/>
      <c r="VRY77" s="403"/>
      <c r="VRZ77" s="403"/>
      <c r="VSA77" s="403"/>
      <c r="VSB77" s="403"/>
      <c r="VSC77" s="403"/>
      <c r="VSD77" s="403"/>
      <c r="VSE77" s="403"/>
      <c r="VSF77" s="403"/>
      <c r="VSG77" s="403"/>
      <c r="VSH77" s="403"/>
      <c r="VSI77" s="403"/>
      <c r="VSJ77" s="403"/>
      <c r="VSK77" s="403"/>
      <c r="VSL77" s="403"/>
      <c r="VSM77" s="403"/>
      <c r="VSN77" s="403"/>
      <c r="VSO77" s="403"/>
      <c r="VSP77" s="403"/>
      <c r="VSQ77" s="403"/>
      <c r="VSR77" s="403"/>
      <c r="VSS77" s="403"/>
      <c r="VST77" s="403"/>
      <c r="VSU77" s="403"/>
      <c r="VSV77" s="403"/>
      <c r="VSW77" s="403"/>
      <c r="VSX77" s="403"/>
      <c r="VSY77" s="403"/>
      <c r="VSZ77" s="403"/>
      <c r="VTA77" s="403"/>
      <c r="VTB77" s="403"/>
      <c r="VTC77" s="403"/>
      <c r="VTD77" s="403"/>
      <c r="VTE77" s="403"/>
      <c r="VTF77" s="403"/>
      <c r="VTG77" s="403"/>
      <c r="VTH77" s="403"/>
      <c r="VTI77" s="403"/>
      <c r="VTJ77" s="403"/>
      <c r="VTK77" s="403"/>
      <c r="VTL77" s="403"/>
      <c r="VTM77" s="403"/>
      <c r="VTN77" s="403"/>
      <c r="VTO77" s="403"/>
      <c r="VTP77" s="403"/>
      <c r="VTQ77" s="403"/>
      <c r="VTR77" s="403"/>
      <c r="VTS77" s="403"/>
      <c r="VTT77" s="403"/>
      <c r="VTU77" s="403"/>
      <c r="VTV77" s="403"/>
      <c r="VTW77" s="403"/>
      <c r="VTX77" s="403"/>
      <c r="VTY77" s="403"/>
      <c r="VTZ77" s="403"/>
      <c r="VUA77" s="403"/>
      <c r="VUB77" s="403"/>
      <c r="VUC77" s="403"/>
      <c r="VUD77" s="403"/>
      <c r="VUE77" s="403"/>
      <c r="VUF77" s="403"/>
      <c r="VUG77" s="403"/>
      <c r="VUH77" s="403"/>
      <c r="VUI77" s="403"/>
      <c r="VUJ77" s="403"/>
      <c r="VUK77" s="403"/>
      <c r="VUL77" s="403"/>
      <c r="VUM77" s="403"/>
      <c r="VUN77" s="403"/>
      <c r="VUO77" s="403"/>
      <c r="VUP77" s="403"/>
      <c r="VUQ77" s="403"/>
      <c r="VUR77" s="403"/>
      <c r="VUS77" s="403"/>
      <c r="VUT77" s="403"/>
      <c r="VUU77" s="403"/>
      <c r="VUV77" s="403"/>
      <c r="VUW77" s="403"/>
      <c r="VUX77" s="403"/>
      <c r="VUY77" s="403"/>
      <c r="VUZ77" s="403"/>
      <c r="VVA77" s="403"/>
      <c r="VVB77" s="403"/>
      <c r="VVC77" s="403"/>
      <c r="VVD77" s="403"/>
      <c r="VVE77" s="403"/>
      <c r="VVF77" s="403"/>
      <c r="VVG77" s="403"/>
      <c r="VVH77" s="403"/>
      <c r="VVI77" s="403"/>
      <c r="VVJ77" s="403"/>
      <c r="VVK77" s="403"/>
      <c r="VVL77" s="403"/>
      <c r="VVM77" s="403"/>
      <c r="VVN77" s="403"/>
      <c r="VVO77" s="403"/>
      <c r="VVP77" s="403"/>
      <c r="VVQ77" s="403"/>
      <c r="VVR77" s="403"/>
      <c r="VVS77" s="403"/>
      <c r="VVT77" s="403"/>
      <c r="VVU77" s="403"/>
      <c r="VVV77" s="403"/>
      <c r="VVW77" s="403"/>
      <c r="VVX77" s="403"/>
      <c r="VVY77" s="403"/>
      <c r="VVZ77" s="403"/>
      <c r="VWA77" s="403"/>
      <c r="VWB77" s="403"/>
      <c r="VWC77" s="403"/>
      <c r="VWD77" s="403"/>
      <c r="VWE77" s="403"/>
      <c r="VWF77" s="403"/>
      <c r="VWG77" s="403"/>
      <c r="VWH77" s="403"/>
      <c r="VWI77" s="403"/>
      <c r="VWJ77" s="403"/>
      <c r="VWK77" s="403"/>
      <c r="VWL77" s="403"/>
      <c r="VWM77" s="403"/>
      <c r="VWN77" s="403"/>
      <c r="VWO77" s="403"/>
      <c r="VWP77" s="403"/>
      <c r="VWQ77" s="403"/>
      <c r="VWR77" s="403"/>
      <c r="VWS77" s="403"/>
      <c r="VWT77" s="403"/>
      <c r="VWU77" s="403"/>
      <c r="VWV77" s="403"/>
      <c r="VWW77" s="403"/>
      <c r="VWX77" s="403"/>
      <c r="VWY77" s="403"/>
      <c r="VWZ77" s="403"/>
      <c r="VXA77" s="403"/>
      <c r="VXB77" s="403"/>
      <c r="VXC77" s="403"/>
      <c r="VXD77" s="403"/>
      <c r="VXE77" s="403"/>
      <c r="VXF77" s="403"/>
      <c r="VXG77" s="403"/>
      <c r="VXH77" s="403"/>
      <c r="VXI77" s="403"/>
      <c r="VXJ77" s="403"/>
      <c r="VXK77" s="403"/>
      <c r="VXL77" s="403"/>
      <c r="VXM77" s="403"/>
      <c r="VXN77" s="403"/>
      <c r="VXO77" s="403"/>
      <c r="VXP77" s="403"/>
      <c r="VXQ77" s="403"/>
      <c r="VXR77" s="403"/>
      <c r="VXS77" s="403"/>
      <c r="VXT77" s="403"/>
      <c r="VXU77" s="403"/>
      <c r="VXV77" s="403"/>
      <c r="VXW77" s="403"/>
      <c r="VXX77" s="403"/>
      <c r="VXY77" s="403"/>
      <c r="VXZ77" s="403"/>
      <c r="VYA77" s="403"/>
      <c r="VYB77" s="403"/>
      <c r="VYC77" s="403"/>
      <c r="VYD77" s="403"/>
      <c r="VYE77" s="403"/>
      <c r="VYF77" s="403"/>
      <c r="VYG77" s="403"/>
      <c r="VYH77" s="403"/>
      <c r="VYI77" s="403"/>
      <c r="VYJ77" s="403"/>
      <c r="VYK77" s="403"/>
      <c r="VYL77" s="403"/>
      <c r="VYM77" s="403"/>
      <c r="VYN77" s="403"/>
      <c r="VYO77" s="403"/>
      <c r="VYP77" s="403"/>
      <c r="VYQ77" s="403"/>
      <c r="VYR77" s="403"/>
      <c r="VYS77" s="403"/>
      <c r="VYT77" s="403"/>
      <c r="VYU77" s="403"/>
      <c r="VYV77" s="403"/>
      <c r="VYW77" s="403"/>
      <c r="VYX77" s="403"/>
      <c r="VYY77" s="403"/>
      <c r="VYZ77" s="403"/>
      <c r="VZA77" s="403"/>
      <c r="VZB77" s="403"/>
      <c r="VZC77" s="403"/>
      <c r="VZD77" s="403"/>
      <c r="VZE77" s="403"/>
      <c r="VZF77" s="403"/>
      <c r="VZG77" s="403"/>
      <c r="VZH77" s="403"/>
      <c r="VZI77" s="403"/>
      <c r="VZJ77" s="403"/>
      <c r="VZK77" s="403"/>
      <c r="VZL77" s="403"/>
      <c r="VZM77" s="403"/>
      <c r="VZN77" s="403"/>
      <c r="VZO77" s="403"/>
      <c r="VZP77" s="403"/>
      <c r="VZQ77" s="403"/>
      <c r="VZR77" s="403"/>
      <c r="VZS77" s="403"/>
      <c r="VZT77" s="403"/>
      <c r="VZU77" s="403"/>
      <c r="VZV77" s="403"/>
      <c r="VZW77" s="403"/>
      <c r="VZX77" s="403"/>
      <c r="VZY77" s="403"/>
      <c r="VZZ77" s="403"/>
      <c r="WAA77" s="403"/>
      <c r="WAB77" s="403"/>
      <c r="WAC77" s="403"/>
      <c r="WAD77" s="403"/>
      <c r="WAE77" s="403"/>
      <c r="WAF77" s="403"/>
      <c r="WAG77" s="403"/>
      <c r="WAH77" s="403"/>
      <c r="WAI77" s="403"/>
      <c r="WAJ77" s="403"/>
      <c r="WAK77" s="403"/>
      <c r="WAL77" s="403"/>
      <c r="WAM77" s="403"/>
      <c r="WAN77" s="403"/>
      <c r="WAO77" s="403"/>
      <c r="WAP77" s="403"/>
      <c r="WAQ77" s="403"/>
      <c r="WAR77" s="403"/>
      <c r="WAS77" s="403"/>
      <c r="WAT77" s="403"/>
      <c r="WAU77" s="403"/>
      <c r="WAV77" s="403"/>
      <c r="WAW77" s="403"/>
      <c r="WAX77" s="403"/>
      <c r="WAY77" s="403"/>
      <c r="WAZ77" s="403"/>
      <c r="WBA77" s="403"/>
      <c r="WBB77" s="403"/>
      <c r="WBC77" s="403"/>
      <c r="WBD77" s="403"/>
      <c r="WBE77" s="403"/>
      <c r="WBF77" s="403"/>
      <c r="WBG77" s="403"/>
      <c r="WBH77" s="403"/>
      <c r="WBI77" s="403"/>
      <c r="WBJ77" s="403"/>
      <c r="WBK77" s="403"/>
      <c r="WBL77" s="403"/>
      <c r="WBM77" s="403"/>
      <c r="WBN77" s="403"/>
      <c r="WBO77" s="403"/>
      <c r="WBP77" s="403"/>
      <c r="WBQ77" s="403"/>
      <c r="WBR77" s="403"/>
      <c r="WBS77" s="403"/>
      <c r="WBT77" s="403"/>
      <c r="WBU77" s="403"/>
      <c r="WBV77" s="403"/>
      <c r="WBW77" s="403"/>
      <c r="WBX77" s="403"/>
      <c r="WBY77" s="403"/>
      <c r="WBZ77" s="403"/>
      <c r="WCA77" s="403"/>
      <c r="WCB77" s="403"/>
      <c r="WCC77" s="403"/>
      <c r="WCD77" s="403"/>
      <c r="WCE77" s="403"/>
      <c r="WCF77" s="403"/>
      <c r="WCG77" s="403"/>
      <c r="WCH77" s="403"/>
      <c r="WCI77" s="403"/>
      <c r="WCJ77" s="403"/>
      <c r="WCK77" s="403"/>
      <c r="WCL77" s="403"/>
      <c r="WCM77" s="403"/>
      <c r="WCN77" s="403"/>
      <c r="WCO77" s="403"/>
      <c r="WCP77" s="403"/>
      <c r="WCQ77" s="403"/>
      <c r="WCR77" s="403"/>
      <c r="WCS77" s="403"/>
      <c r="WCT77" s="403"/>
      <c r="WCU77" s="403"/>
      <c r="WCV77" s="403"/>
      <c r="WCW77" s="403"/>
      <c r="WCX77" s="403"/>
      <c r="WCY77" s="403"/>
      <c r="WCZ77" s="403"/>
      <c r="WDA77" s="403"/>
      <c r="WDB77" s="403"/>
      <c r="WDC77" s="403"/>
      <c r="WDD77" s="403"/>
      <c r="WDE77" s="403"/>
      <c r="WDF77" s="403"/>
      <c r="WDG77" s="403"/>
      <c r="WDH77" s="403"/>
      <c r="WDI77" s="403"/>
      <c r="WDJ77" s="403"/>
      <c r="WDK77" s="403"/>
      <c r="WDL77" s="403"/>
      <c r="WDM77" s="403"/>
      <c r="WDN77" s="403"/>
      <c r="WDO77" s="403"/>
      <c r="WDP77" s="403"/>
      <c r="WDQ77" s="403"/>
      <c r="WDR77" s="403"/>
      <c r="WDS77" s="403"/>
      <c r="WDT77" s="403"/>
      <c r="WDU77" s="403"/>
      <c r="WDV77" s="403"/>
      <c r="WDW77" s="403"/>
      <c r="WDX77" s="403"/>
      <c r="WDY77" s="403"/>
      <c r="WDZ77" s="403"/>
      <c r="WEA77" s="403"/>
      <c r="WEB77" s="403"/>
      <c r="WEC77" s="403"/>
      <c r="WED77" s="403"/>
      <c r="WEE77" s="403"/>
      <c r="WEF77" s="403"/>
      <c r="WEG77" s="403"/>
      <c r="WEH77" s="403"/>
      <c r="WEI77" s="403"/>
      <c r="WEJ77" s="403"/>
      <c r="WEK77" s="403"/>
      <c r="WEL77" s="403"/>
      <c r="WEM77" s="403"/>
      <c r="WEN77" s="403"/>
      <c r="WEO77" s="403"/>
      <c r="WEP77" s="403"/>
      <c r="WEQ77" s="403"/>
      <c r="WER77" s="403"/>
      <c r="WES77" s="403"/>
      <c r="WET77" s="403"/>
      <c r="WEU77" s="403"/>
      <c r="WEV77" s="403"/>
      <c r="WEW77" s="403"/>
      <c r="WEX77" s="403"/>
      <c r="WEY77" s="403"/>
      <c r="WEZ77" s="403"/>
      <c r="WFA77" s="403"/>
      <c r="WFB77" s="403"/>
      <c r="WFC77" s="403"/>
      <c r="WFD77" s="403"/>
      <c r="WFE77" s="403"/>
      <c r="WFF77" s="403"/>
      <c r="WFG77" s="403"/>
      <c r="WFH77" s="403"/>
      <c r="WFI77" s="403"/>
      <c r="WFJ77" s="403"/>
      <c r="WFK77" s="403"/>
      <c r="WFL77" s="403"/>
      <c r="WFM77" s="403"/>
      <c r="WFN77" s="403"/>
      <c r="WFO77" s="403"/>
      <c r="WFP77" s="403"/>
      <c r="WFQ77" s="403"/>
      <c r="WFR77" s="403"/>
      <c r="WFS77" s="403"/>
      <c r="WFT77" s="403"/>
      <c r="WFU77" s="403"/>
      <c r="WFV77" s="403"/>
      <c r="WFW77" s="403"/>
      <c r="WFX77" s="403"/>
      <c r="WFY77" s="403"/>
      <c r="WFZ77" s="403"/>
      <c r="WGA77" s="403"/>
      <c r="WGB77" s="403"/>
      <c r="WGC77" s="403"/>
      <c r="WGD77" s="403"/>
      <c r="WGE77" s="403"/>
      <c r="WGF77" s="403"/>
      <c r="WGG77" s="403"/>
      <c r="WGH77" s="403"/>
      <c r="WGI77" s="403"/>
      <c r="WGJ77" s="403"/>
      <c r="WGK77" s="403"/>
      <c r="WGL77" s="403"/>
      <c r="WGM77" s="403"/>
      <c r="WGN77" s="403"/>
      <c r="WGO77" s="403"/>
      <c r="WGP77" s="403"/>
      <c r="WGQ77" s="403"/>
      <c r="WGR77" s="403"/>
      <c r="WGS77" s="403"/>
      <c r="WGT77" s="403"/>
      <c r="WGU77" s="403"/>
      <c r="WGV77" s="403"/>
      <c r="WGW77" s="403"/>
      <c r="WGX77" s="403"/>
      <c r="WGY77" s="403"/>
      <c r="WGZ77" s="403"/>
      <c r="WHA77" s="403"/>
      <c r="WHB77" s="403"/>
      <c r="WHC77" s="403"/>
      <c r="WHD77" s="403"/>
      <c r="WHE77" s="403"/>
      <c r="WHF77" s="403"/>
      <c r="WHG77" s="403"/>
      <c r="WHH77" s="403"/>
      <c r="WHI77" s="403"/>
      <c r="WHJ77" s="403"/>
      <c r="WHK77" s="403"/>
      <c r="WHL77" s="403"/>
      <c r="WHM77" s="403"/>
      <c r="WHN77" s="403"/>
      <c r="WHO77" s="403"/>
      <c r="WHP77" s="403"/>
      <c r="WHQ77" s="403"/>
      <c r="WHR77" s="403"/>
      <c r="WHS77" s="403"/>
      <c r="WHT77" s="403"/>
      <c r="WHU77" s="403"/>
      <c r="WHV77" s="403"/>
      <c r="WHW77" s="403"/>
      <c r="WHX77" s="403"/>
      <c r="WHY77" s="403"/>
      <c r="WHZ77" s="403"/>
      <c r="WIA77" s="403"/>
      <c r="WIB77" s="403"/>
      <c r="WIC77" s="403"/>
      <c r="WID77" s="403"/>
      <c r="WIE77" s="403"/>
      <c r="WIF77" s="403"/>
      <c r="WIG77" s="403"/>
      <c r="WIH77" s="403"/>
      <c r="WII77" s="403"/>
      <c r="WIJ77" s="403"/>
      <c r="WIK77" s="403"/>
      <c r="WIL77" s="403"/>
      <c r="WIM77" s="403"/>
      <c r="WIN77" s="403"/>
      <c r="WIO77" s="403"/>
      <c r="WIP77" s="403"/>
      <c r="WIQ77" s="403"/>
      <c r="WIR77" s="403"/>
      <c r="WIS77" s="403"/>
      <c r="WIT77" s="403"/>
      <c r="WIU77" s="403"/>
      <c r="WIV77" s="403"/>
      <c r="WIW77" s="403"/>
      <c r="WIX77" s="403"/>
      <c r="WIY77" s="403"/>
      <c r="WIZ77" s="403"/>
      <c r="WJA77" s="403"/>
      <c r="WJB77" s="403"/>
      <c r="WJC77" s="403"/>
      <c r="WJD77" s="403"/>
      <c r="WJE77" s="403"/>
      <c r="WJF77" s="403"/>
      <c r="WJG77" s="403"/>
      <c r="WJH77" s="403"/>
      <c r="WJI77" s="403"/>
      <c r="WJJ77" s="403"/>
      <c r="WJK77" s="403"/>
      <c r="WJL77" s="403"/>
      <c r="WJM77" s="403"/>
      <c r="WJN77" s="403"/>
      <c r="WJO77" s="403"/>
      <c r="WJP77" s="403"/>
      <c r="WJQ77" s="403"/>
      <c r="WJR77" s="403"/>
      <c r="WJS77" s="403"/>
      <c r="WJT77" s="403"/>
      <c r="WJU77" s="403"/>
      <c r="WJV77" s="403"/>
      <c r="WJW77" s="403"/>
      <c r="WJX77" s="403"/>
      <c r="WJY77" s="403"/>
      <c r="WJZ77" s="403"/>
      <c r="WKA77" s="403"/>
      <c r="WKB77" s="403"/>
      <c r="WKC77" s="403"/>
      <c r="WKD77" s="403"/>
      <c r="WKE77" s="403"/>
      <c r="WKF77" s="403"/>
      <c r="WKG77" s="403"/>
      <c r="WKH77" s="403"/>
      <c r="WKI77" s="403"/>
      <c r="WKJ77" s="403"/>
      <c r="WKK77" s="403"/>
      <c r="WKL77" s="403"/>
      <c r="WKM77" s="403"/>
      <c r="WKN77" s="403"/>
      <c r="WKO77" s="403"/>
      <c r="WKP77" s="403"/>
      <c r="WKQ77" s="403"/>
      <c r="WKR77" s="403"/>
      <c r="WKS77" s="403"/>
      <c r="WKT77" s="403"/>
      <c r="WKU77" s="403"/>
      <c r="WKV77" s="403"/>
      <c r="WKW77" s="403"/>
      <c r="WKX77" s="403"/>
      <c r="WKY77" s="403"/>
      <c r="WKZ77" s="403"/>
      <c r="WLA77" s="403"/>
      <c r="WLB77" s="403"/>
      <c r="WLC77" s="403"/>
      <c r="WLD77" s="403"/>
      <c r="WLE77" s="403"/>
      <c r="WLF77" s="403"/>
      <c r="WLG77" s="403"/>
      <c r="WLH77" s="403"/>
      <c r="WLI77" s="403"/>
      <c r="WLJ77" s="403"/>
      <c r="WLK77" s="403"/>
      <c r="WLL77" s="403"/>
      <c r="WLM77" s="403"/>
      <c r="WLN77" s="403"/>
      <c r="WLO77" s="403"/>
      <c r="WLP77" s="403"/>
      <c r="WLQ77" s="403"/>
      <c r="WLR77" s="403"/>
      <c r="WLS77" s="403"/>
      <c r="WLT77" s="403"/>
      <c r="WLU77" s="403"/>
      <c r="WLV77" s="403"/>
      <c r="WLW77" s="403"/>
      <c r="WLX77" s="403"/>
      <c r="WLY77" s="403"/>
      <c r="WLZ77" s="403"/>
      <c r="WMA77" s="403"/>
      <c r="WMB77" s="403"/>
      <c r="WMC77" s="403"/>
      <c r="WMD77" s="403"/>
      <c r="WME77" s="403"/>
      <c r="WMF77" s="403"/>
      <c r="WMG77" s="403"/>
      <c r="WMH77" s="403"/>
      <c r="WMI77" s="403"/>
      <c r="WMJ77" s="403"/>
      <c r="WMK77" s="403"/>
      <c r="WML77" s="403"/>
      <c r="WMM77" s="403"/>
      <c r="WMN77" s="403"/>
      <c r="WMO77" s="403"/>
      <c r="WMP77" s="403"/>
      <c r="WMQ77" s="403"/>
      <c r="WMR77" s="403"/>
      <c r="WMS77" s="403"/>
      <c r="WMT77" s="403"/>
      <c r="WMU77" s="403"/>
      <c r="WMV77" s="403"/>
      <c r="WMW77" s="403"/>
      <c r="WMX77" s="403"/>
      <c r="WMY77" s="403"/>
      <c r="WMZ77" s="403"/>
      <c r="WNA77" s="403"/>
      <c r="WNB77" s="403"/>
      <c r="WNC77" s="403"/>
      <c r="WND77" s="403"/>
      <c r="WNE77" s="403"/>
      <c r="WNF77" s="403"/>
      <c r="WNG77" s="403"/>
      <c r="WNH77" s="403"/>
      <c r="WNI77" s="403"/>
      <c r="WNJ77" s="403"/>
      <c r="WNK77" s="403"/>
      <c r="WNL77" s="403"/>
      <c r="WNM77" s="403"/>
      <c r="WNN77" s="403"/>
      <c r="WNO77" s="403"/>
      <c r="WNP77" s="403"/>
      <c r="WNQ77" s="403"/>
      <c r="WNR77" s="403"/>
      <c r="WNS77" s="403"/>
      <c r="WNT77" s="403"/>
      <c r="WNU77" s="403"/>
      <c r="WNV77" s="403"/>
      <c r="WNW77" s="403"/>
      <c r="WNX77" s="403"/>
      <c r="WNY77" s="403"/>
      <c r="WNZ77" s="403"/>
      <c r="WOA77" s="403"/>
      <c r="WOB77" s="403"/>
      <c r="WOC77" s="403"/>
      <c r="WOD77" s="403"/>
      <c r="WOE77" s="403"/>
      <c r="WOF77" s="403"/>
      <c r="WOG77" s="403"/>
      <c r="WOH77" s="403"/>
      <c r="WOI77" s="403"/>
      <c r="WOJ77" s="403"/>
      <c r="WOK77" s="403"/>
      <c r="WOL77" s="403"/>
      <c r="WOM77" s="403"/>
      <c r="WON77" s="403"/>
      <c r="WOO77" s="403"/>
      <c r="WOP77" s="403"/>
      <c r="WOQ77" s="403"/>
      <c r="WOR77" s="403"/>
      <c r="WOS77" s="403"/>
      <c r="WOT77" s="403"/>
      <c r="WOU77" s="403"/>
      <c r="WOV77" s="403"/>
      <c r="WOW77" s="403"/>
      <c r="WOX77" s="403"/>
      <c r="WOY77" s="403"/>
      <c r="WOZ77" s="403"/>
      <c r="WPA77" s="403"/>
      <c r="WPB77" s="403"/>
      <c r="WPC77" s="403"/>
      <c r="WPD77" s="403"/>
      <c r="WPE77" s="403"/>
      <c r="WPF77" s="403"/>
      <c r="WPG77" s="403"/>
      <c r="WPH77" s="403"/>
      <c r="WPI77" s="403"/>
      <c r="WPJ77" s="403"/>
      <c r="WPK77" s="403"/>
      <c r="WPL77" s="403"/>
      <c r="WPM77" s="403"/>
      <c r="WPN77" s="403"/>
      <c r="WPO77" s="403"/>
      <c r="WPP77" s="403"/>
      <c r="WPQ77" s="403"/>
      <c r="WPR77" s="403"/>
      <c r="WPS77" s="403"/>
      <c r="WPT77" s="403"/>
      <c r="WPU77" s="403"/>
      <c r="WPV77" s="403"/>
      <c r="WPW77" s="403"/>
      <c r="WPX77" s="403"/>
      <c r="WPY77" s="403"/>
      <c r="WPZ77" s="403"/>
      <c r="WQA77" s="403"/>
      <c r="WQB77" s="403"/>
      <c r="WQC77" s="403"/>
      <c r="WQD77" s="403"/>
      <c r="WQE77" s="403"/>
      <c r="WQF77" s="403"/>
      <c r="WQG77" s="403"/>
      <c r="WQH77" s="403"/>
      <c r="WQI77" s="403"/>
      <c r="WQJ77" s="403"/>
      <c r="WQK77" s="403"/>
      <c r="WQL77" s="403"/>
      <c r="WQM77" s="403"/>
      <c r="WQN77" s="403"/>
      <c r="WQO77" s="403"/>
      <c r="WQP77" s="403"/>
      <c r="WQQ77" s="403"/>
      <c r="WQR77" s="403"/>
      <c r="WQS77" s="403"/>
      <c r="WQT77" s="403"/>
      <c r="WQU77" s="403"/>
      <c r="WQV77" s="403"/>
      <c r="WQW77" s="403"/>
      <c r="WQX77" s="403"/>
      <c r="WQY77" s="403"/>
      <c r="WQZ77" s="403"/>
      <c r="WRA77" s="403"/>
      <c r="WRB77" s="403"/>
      <c r="WRC77" s="403"/>
      <c r="WRD77" s="403"/>
      <c r="WRE77" s="403"/>
      <c r="WRF77" s="403"/>
      <c r="WRG77" s="403"/>
      <c r="WRH77" s="403"/>
      <c r="WRI77" s="403"/>
      <c r="WRJ77" s="403"/>
      <c r="WRK77" s="403"/>
      <c r="WRL77" s="403"/>
      <c r="WRM77" s="403"/>
      <c r="WRN77" s="403"/>
      <c r="WRO77" s="403"/>
      <c r="WRP77" s="403"/>
      <c r="WRQ77" s="403"/>
      <c r="WRR77" s="403"/>
      <c r="WRS77" s="403"/>
      <c r="WRT77" s="403"/>
      <c r="WRU77" s="403"/>
      <c r="WRV77" s="403"/>
      <c r="WRW77" s="403"/>
      <c r="WRX77" s="403"/>
      <c r="WRY77" s="403"/>
      <c r="WRZ77" s="403"/>
      <c r="WSA77" s="403"/>
      <c r="WSB77" s="403"/>
      <c r="WSC77" s="403"/>
      <c r="WSD77" s="403"/>
      <c r="WSE77" s="403"/>
      <c r="WSF77" s="403"/>
      <c r="WSG77" s="403"/>
      <c r="WSH77" s="403"/>
      <c r="WSI77" s="403"/>
      <c r="WSJ77" s="403"/>
      <c r="WSK77" s="403"/>
      <c r="WSL77" s="403"/>
      <c r="WSM77" s="403"/>
      <c r="WSN77" s="403"/>
      <c r="WSO77" s="403"/>
      <c r="WSP77" s="403"/>
      <c r="WSQ77" s="403"/>
      <c r="WSR77" s="403"/>
      <c r="WSS77" s="403"/>
      <c r="WST77" s="403"/>
      <c r="WSU77" s="403"/>
      <c r="WSV77" s="403"/>
      <c r="WSW77" s="403"/>
      <c r="WSX77" s="403"/>
      <c r="WSY77" s="403"/>
      <c r="WSZ77" s="403"/>
      <c r="WTA77" s="403"/>
      <c r="WTB77" s="403"/>
      <c r="WTC77" s="403"/>
      <c r="WTD77" s="403"/>
      <c r="WTE77" s="403"/>
      <c r="WTF77" s="403"/>
      <c r="WTG77" s="403"/>
      <c r="WTH77" s="403"/>
      <c r="WTI77" s="403"/>
      <c r="WTJ77" s="403"/>
      <c r="WTK77" s="403"/>
      <c r="WTL77" s="403"/>
      <c r="WTM77" s="403"/>
      <c r="WTN77" s="403"/>
      <c r="WTO77" s="403"/>
      <c r="WTP77" s="403"/>
      <c r="WTQ77" s="403"/>
      <c r="WTR77" s="403"/>
      <c r="WTS77" s="403"/>
      <c r="WTT77" s="403"/>
      <c r="WTU77" s="403"/>
      <c r="WTV77" s="403"/>
      <c r="WTW77" s="403"/>
      <c r="WTX77" s="403"/>
      <c r="WTY77" s="403"/>
      <c r="WTZ77" s="403"/>
      <c r="WUA77" s="403"/>
      <c r="WUB77" s="403"/>
      <c r="WUC77" s="403"/>
      <c r="WUD77" s="403"/>
      <c r="WUE77" s="403"/>
      <c r="WUF77" s="403"/>
      <c r="WUG77" s="403"/>
      <c r="WUH77" s="403"/>
      <c r="WUI77" s="403"/>
      <c r="WUJ77" s="403"/>
      <c r="WUK77" s="403"/>
      <c r="WUL77" s="403"/>
      <c r="WUM77" s="403"/>
      <c r="WUN77" s="403"/>
      <c r="WUO77" s="403"/>
      <c r="WUP77" s="403"/>
      <c r="WUQ77" s="403"/>
      <c r="WUR77" s="403"/>
      <c r="WUS77" s="403"/>
      <c r="WUT77" s="403"/>
      <c r="WUU77" s="403"/>
      <c r="WUV77" s="403"/>
      <c r="WUW77" s="403"/>
      <c r="WUX77" s="403"/>
      <c r="WUY77" s="403"/>
      <c r="WUZ77" s="403"/>
      <c r="WVA77" s="403"/>
      <c r="WVB77" s="403"/>
      <c r="WVC77" s="403"/>
      <c r="WVD77" s="403"/>
      <c r="WVE77" s="403"/>
      <c r="WVF77" s="403"/>
      <c r="WVG77" s="403"/>
      <c r="WVH77" s="403"/>
      <c r="WVI77" s="403"/>
      <c r="WVJ77" s="403"/>
      <c r="WVK77" s="403"/>
      <c r="WVL77" s="403"/>
      <c r="WVM77" s="403"/>
      <c r="WVN77" s="403"/>
      <c r="WVO77" s="403"/>
      <c r="WVP77" s="403"/>
      <c r="WVQ77" s="403"/>
      <c r="WVR77" s="403"/>
      <c r="WVS77" s="403"/>
      <c r="WVT77" s="403"/>
      <c r="WVU77" s="403"/>
      <c r="WVV77" s="403"/>
      <c r="WVW77" s="403"/>
      <c r="WVX77" s="403"/>
      <c r="WVY77" s="403"/>
      <c r="WVZ77" s="403"/>
      <c r="WWA77" s="403"/>
      <c r="WWB77" s="403"/>
      <c r="WWC77" s="403"/>
      <c r="WWD77" s="403"/>
      <c r="WWE77" s="403"/>
      <c r="WWF77" s="403"/>
      <c r="WWG77" s="403"/>
      <c r="WWH77" s="403"/>
      <c r="WWI77" s="403"/>
      <c r="WWJ77" s="403"/>
      <c r="WWK77" s="403"/>
      <c r="WWL77" s="403"/>
      <c r="WWM77" s="403"/>
      <c r="WWN77" s="403"/>
      <c r="WWO77" s="403"/>
      <c r="WWP77" s="403"/>
      <c r="WWQ77" s="403"/>
      <c r="WWR77" s="403"/>
      <c r="WWS77" s="403"/>
      <c r="WWT77" s="403"/>
      <c r="WWU77" s="403"/>
      <c r="WWV77" s="403"/>
      <c r="WWW77" s="403"/>
      <c r="WWX77" s="403"/>
      <c r="WWY77" s="403"/>
      <c r="WWZ77" s="403"/>
      <c r="WXA77" s="403"/>
      <c r="WXB77" s="403"/>
      <c r="WXC77" s="403"/>
      <c r="WXD77" s="403"/>
      <c r="WXE77" s="403"/>
      <c r="WXF77" s="403"/>
      <c r="WXG77" s="403"/>
      <c r="WXH77" s="403"/>
      <c r="WXI77" s="403"/>
      <c r="WXJ77" s="403"/>
      <c r="WXK77" s="403"/>
      <c r="WXL77" s="403"/>
      <c r="WXM77" s="403"/>
      <c r="WXN77" s="403"/>
      <c r="WXO77" s="403"/>
      <c r="WXP77" s="403"/>
      <c r="WXQ77" s="403"/>
      <c r="WXR77" s="403"/>
      <c r="WXS77" s="403"/>
      <c r="WXT77" s="403"/>
      <c r="WXU77" s="403"/>
      <c r="WXV77" s="403"/>
      <c r="WXW77" s="403"/>
      <c r="WXX77" s="403"/>
      <c r="WXY77" s="403"/>
      <c r="WXZ77" s="403"/>
      <c r="WYA77" s="403"/>
      <c r="WYB77" s="403"/>
      <c r="WYC77" s="403"/>
      <c r="WYD77" s="403"/>
      <c r="WYE77" s="403"/>
      <c r="WYF77" s="403"/>
      <c r="WYG77" s="403"/>
      <c r="WYH77" s="403"/>
      <c r="WYI77" s="403"/>
      <c r="WYJ77" s="403"/>
      <c r="WYK77" s="403"/>
      <c r="WYL77" s="403"/>
      <c r="WYM77" s="403"/>
      <c r="WYN77" s="403"/>
      <c r="WYO77" s="403"/>
      <c r="WYP77" s="403"/>
      <c r="WYQ77" s="403"/>
      <c r="WYR77" s="403"/>
      <c r="WYS77" s="403"/>
      <c r="WYT77" s="403"/>
      <c r="WYU77" s="403"/>
      <c r="WYV77" s="403"/>
      <c r="WYW77" s="403"/>
      <c r="WYX77" s="403"/>
      <c r="WYY77" s="403"/>
      <c r="WYZ77" s="403"/>
      <c r="WZA77" s="403"/>
      <c r="WZB77" s="403"/>
      <c r="WZC77" s="403"/>
      <c r="WZD77" s="403"/>
      <c r="WZE77" s="403"/>
      <c r="WZF77" s="403"/>
      <c r="WZG77" s="403"/>
      <c r="WZH77" s="403"/>
      <c r="WZI77" s="403"/>
      <c r="WZJ77" s="403"/>
      <c r="WZK77" s="403"/>
      <c r="WZL77" s="403"/>
      <c r="WZM77" s="403"/>
      <c r="WZN77" s="403"/>
      <c r="WZO77" s="403"/>
      <c r="WZP77" s="403"/>
      <c r="WZQ77" s="403"/>
      <c r="WZR77" s="403"/>
      <c r="WZS77" s="403"/>
      <c r="WZT77" s="403"/>
      <c r="WZU77" s="403"/>
      <c r="WZV77" s="403"/>
      <c r="WZW77" s="403"/>
      <c r="WZX77" s="403"/>
      <c r="WZY77" s="403"/>
      <c r="WZZ77" s="403"/>
      <c r="XAA77" s="403"/>
      <c r="XAB77" s="403"/>
      <c r="XAC77" s="403"/>
      <c r="XAD77" s="403"/>
      <c r="XAE77" s="403"/>
      <c r="XAF77" s="403"/>
      <c r="XAG77" s="403"/>
      <c r="XAH77" s="403"/>
      <c r="XAI77" s="403"/>
      <c r="XAJ77" s="403"/>
      <c r="XAK77" s="403"/>
      <c r="XAL77" s="403"/>
      <c r="XAM77" s="403"/>
      <c r="XAN77" s="403"/>
      <c r="XAO77" s="403"/>
      <c r="XAP77" s="403"/>
      <c r="XAQ77" s="403"/>
      <c r="XAR77" s="403"/>
      <c r="XAS77" s="403"/>
      <c r="XAT77" s="403"/>
      <c r="XAU77" s="403"/>
      <c r="XAV77" s="403"/>
      <c r="XAW77" s="403"/>
      <c r="XAX77" s="403"/>
      <c r="XAY77" s="403"/>
      <c r="XAZ77" s="403"/>
      <c r="XBA77" s="403"/>
      <c r="XBB77" s="403"/>
      <c r="XBC77" s="403"/>
      <c r="XBD77" s="403"/>
      <c r="XBE77" s="403"/>
      <c r="XBF77" s="403"/>
      <c r="XBG77" s="403"/>
      <c r="XBH77" s="403"/>
      <c r="XBI77" s="403"/>
      <c r="XBJ77" s="403"/>
      <c r="XBK77" s="403"/>
      <c r="XBL77" s="403"/>
      <c r="XBM77" s="403"/>
      <c r="XBN77" s="403"/>
      <c r="XBO77" s="403"/>
      <c r="XBP77" s="403"/>
      <c r="XBQ77" s="403"/>
      <c r="XBR77" s="403"/>
      <c r="XBS77" s="403"/>
      <c r="XBT77" s="403"/>
      <c r="XBU77" s="403"/>
      <c r="XBV77" s="403"/>
      <c r="XBW77" s="403"/>
      <c r="XBX77" s="403"/>
      <c r="XBY77" s="403"/>
      <c r="XBZ77" s="403"/>
      <c r="XCA77" s="403"/>
      <c r="XCB77" s="403"/>
      <c r="XCC77" s="403"/>
      <c r="XCD77" s="403"/>
      <c r="XCE77" s="403"/>
      <c r="XCF77" s="403"/>
      <c r="XCG77" s="403"/>
      <c r="XCH77" s="403"/>
      <c r="XCI77" s="403"/>
      <c r="XCJ77" s="403"/>
      <c r="XCK77" s="403"/>
      <c r="XCL77" s="403"/>
      <c r="XCM77" s="403"/>
      <c r="XCN77" s="403"/>
      <c r="XCO77" s="403"/>
      <c r="XCP77" s="403"/>
      <c r="XCQ77" s="403"/>
      <c r="XCR77" s="403"/>
      <c r="XCS77" s="403"/>
      <c r="XCT77" s="403"/>
      <c r="XCU77" s="403"/>
      <c r="XCV77" s="403"/>
      <c r="XCW77" s="403"/>
      <c r="XCX77" s="403"/>
      <c r="XCY77" s="403"/>
      <c r="XCZ77" s="403"/>
      <c r="XDA77" s="403"/>
      <c r="XDB77" s="403"/>
      <c r="XDC77" s="403"/>
      <c r="XDD77" s="403"/>
      <c r="XDE77" s="403"/>
      <c r="XDF77" s="403"/>
      <c r="XDG77" s="403"/>
      <c r="XDH77" s="403"/>
      <c r="XDI77" s="403"/>
      <c r="XDJ77" s="403"/>
      <c r="XDK77" s="403"/>
      <c r="XDL77" s="403"/>
      <c r="XDM77" s="403"/>
      <c r="XDN77" s="403"/>
      <c r="XDO77" s="403"/>
      <c r="XDP77" s="403"/>
      <c r="XDQ77" s="403"/>
      <c r="XDR77" s="403"/>
      <c r="XDS77" s="403"/>
      <c r="XDT77" s="403"/>
      <c r="XDU77" s="403"/>
      <c r="XDV77" s="403"/>
      <c r="XDW77" s="403"/>
      <c r="XDX77" s="403"/>
      <c r="XDY77" s="403"/>
      <c r="XDZ77" s="403"/>
      <c r="XEA77" s="403"/>
      <c r="XEB77" s="403"/>
      <c r="XEC77" s="403"/>
      <c r="XED77" s="403"/>
      <c r="XEE77" s="403"/>
      <c r="XEF77" s="403"/>
      <c r="XEG77" s="403"/>
      <c r="XEH77" s="403"/>
      <c r="XEI77" s="403"/>
      <c r="XEJ77" s="403"/>
      <c r="XEK77" s="403"/>
      <c r="XEL77" s="403"/>
      <c r="XEM77" s="403"/>
      <c r="XEN77" s="403"/>
      <c r="XEO77" s="403"/>
      <c r="XEP77" s="403"/>
      <c r="XEQ77" s="403"/>
      <c r="XER77" s="403"/>
      <c r="XES77" s="403"/>
      <c r="XET77" s="403"/>
      <c r="XEU77" s="403"/>
      <c r="XEV77" s="403"/>
      <c r="XEW77" s="403"/>
      <c r="XEX77" s="403"/>
      <c r="XEY77" s="403"/>
    </row>
    <row r="78" spans="1:16379">
      <c r="A78" s="392">
        <v>110760</v>
      </c>
      <c r="B78" s="437" t="s">
        <v>101</v>
      </c>
      <c r="C78" s="410"/>
      <c r="D78" s="382" t="s">
        <v>55</v>
      </c>
      <c r="E78" s="382">
        <v>76423185</v>
      </c>
      <c r="F78" s="382">
        <v>1967652775</v>
      </c>
      <c r="G78" s="382" t="s">
        <v>625</v>
      </c>
      <c r="H78" s="426" t="s">
        <v>628</v>
      </c>
      <c r="I78" s="428" t="s">
        <v>628</v>
      </c>
      <c r="J78" s="392">
        <v>3700000527</v>
      </c>
      <c r="K78" s="392">
        <v>3543937</v>
      </c>
      <c r="L78" s="326">
        <v>44567</v>
      </c>
      <c r="M78" s="72">
        <v>191</v>
      </c>
      <c r="N78" s="112">
        <v>44833</v>
      </c>
      <c r="O78" s="72">
        <v>92</v>
      </c>
      <c r="P78" s="67">
        <v>44994</v>
      </c>
      <c r="Q78" s="264">
        <v>618</v>
      </c>
      <c r="R78" s="67">
        <v>43397</v>
      </c>
      <c r="S78" s="67">
        <v>43397</v>
      </c>
      <c r="T78" s="67">
        <v>43397</v>
      </c>
      <c r="U78" s="67">
        <v>43397</v>
      </c>
      <c r="V78" s="361"/>
      <c r="W78" s="361"/>
      <c r="X78" s="361"/>
      <c r="Y78" s="361"/>
      <c r="Z78" s="267"/>
      <c r="AA78" s="267"/>
      <c r="AB78" s="267"/>
      <c r="AC78" s="267"/>
      <c r="AD78" s="361"/>
      <c r="AE78" s="267"/>
      <c r="AF78" s="57">
        <v>44114</v>
      </c>
      <c r="AG78" s="72">
        <v>-262</v>
      </c>
      <c r="AH78" s="270">
        <v>43398</v>
      </c>
      <c r="AI78" s="405">
        <v>-613</v>
      </c>
      <c r="AJ78" s="366"/>
      <c r="AK78" s="267"/>
      <c r="AL78" s="366"/>
      <c r="AM78" s="363"/>
      <c r="AN78" s="67">
        <v>44282</v>
      </c>
      <c r="AO78" s="264">
        <v>-94</v>
      </c>
      <c r="AP78" s="361"/>
      <c r="AQ78" s="363"/>
      <c r="AR78" s="67">
        <v>44742</v>
      </c>
      <c r="AS78" s="370"/>
      <c r="AT78" s="361"/>
      <c r="AU78" s="267"/>
      <c r="AV78" s="370"/>
      <c r="AW78" s="370"/>
      <c r="AX78" s="366"/>
      <c r="AY78" s="362"/>
      <c r="AZ78" s="67">
        <v>44842</v>
      </c>
      <c r="BA78" s="72">
        <v>466</v>
      </c>
      <c r="BB78" s="84">
        <v>43397</v>
      </c>
      <c r="BC78" s="84">
        <v>43397</v>
      </c>
      <c r="BD78" s="84">
        <v>43397</v>
      </c>
      <c r="BE78" s="84">
        <v>43397</v>
      </c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4"/>
      <c r="IF78" s="24"/>
      <c r="IG78" s="24"/>
      <c r="IH78" s="24"/>
      <c r="II78" s="24"/>
      <c r="IJ78" s="24"/>
      <c r="IK78" s="24"/>
      <c r="IL78" s="24"/>
      <c r="IM78" s="24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  <c r="JH78" s="24"/>
      <c r="JI78" s="24"/>
      <c r="JJ78" s="24"/>
      <c r="JK78" s="24"/>
      <c r="JL78" s="24"/>
      <c r="JM78" s="24"/>
      <c r="JN78" s="24"/>
      <c r="JO78" s="24"/>
      <c r="JP78" s="24"/>
      <c r="JQ78" s="24"/>
      <c r="JR78" s="24"/>
      <c r="JS78" s="24"/>
      <c r="JT78" s="24"/>
      <c r="JU78" s="24"/>
      <c r="JV78" s="24"/>
      <c r="JW78" s="24"/>
      <c r="JX78" s="24"/>
      <c r="JY78" s="24"/>
      <c r="JZ78" s="24"/>
      <c r="KA78" s="24"/>
      <c r="KB78" s="24"/>
      <c r="KC78" s="24"/>
      <c r="KD78" s="24"/>
      <c r="KE78" s="24"/>
      <c r="KF78" s="24"/>
      <c r="KG78" s="24"/>
      <c r="KH78" s="24"/>
      <c r="KI78" s="24"/>
      <c r="KJ78" s="24"/>
      <c r="KK78" s="24"/>
      <c r="KL78" s="24"/>
      <c r="KM78" s="24"/>
      <c r="KN78" s="24"/>
      <c r="KO78" s="24"/>
      <c r="KP78" s="24"/>
      <c r="KQ78" s="24"/>
      <c r="KR78" s="24"/>
      <c r="KS78" s="24"/>
      <c r="KT78" s="24"/>
      <c r="KU78" s="24"/>
      <c r="KV78" s="24"/>
      <c r="KW78" s="24"/>
      <c r="KX78" s="24"/>
      <c r="KY78" s="24"/>
      <c r="KZ78" s="24"/>
      <c r="LA78" s="24"/>
      <c r="LB78" s="24"/>
      <c r="LC78" s="24"/>
      <c r="LD78" s="24"/>
      <c r="LE78" s="24"/>
      <c r="LF78" s="24"/>
      <c r="LG78" s="24"/>
      <c r="LH78" s="24"/>
      <c r="LI78" s="24"/>
      <c r="LJ78" s="24"/>
      <c r="LK78" s="24"/>
      <c r="LL78" s="24"/>
      <c r="LM78" s="24"/>
      <c r="LN78" s="24"/>
      <c r="LO78" s="24"/>
      <c r="LP78" s="24"/>
      <c r="LQ78" s="24"/>
      <c r="LR78" s="24"/>
      <c r="LS78" s="24"/>
      <c r="LT78" s="24"/>
      <c r="LU78" s="24"/>
      <c r="LV78" s="24"/>
      <c r="LW78" s="24"/>
      <c r="LX78" s="24"/>
      <c r="LY78" s="24"/>
      <c r="LZ78" s="24"/>
      <c r="MA78" s="24"/>
      <c r="MB78" s="24"/>
      <c r="MC78" s="24"/>
      <c r="MD78" s="24"/>
      <c r="ME78" s="24"/>
      <c r="MF78" s="24"/>
      <c r="MG78" s="24"/>
      <c r="MH78" s="24"/>
      <c r="MI78" s="24"/>
      <c r="MJ78" s="24"/>
      <c r="MK78" s="24"/>
      <c r="ML78" s="24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4"/>
      <c r="TE78" s="24"/>
      <c r="TF78" s="24"/>
      <c r="TG78" s="24"/>
      <c r="TH78" s="24"/>
      <c r="TI78" s="24"/>
      <c r="TJ78" s="24"/>
      <c r="TK78" s="24"/>
      <c r="TL78" s="24"/>
      <c r="TM78" s="24"/>
      <c r="TN78" s="24"/>
      <c r="TO78" s="24"/>
      <c r="TP78" s="24"/>
      <c r="TQ78" s="24"/>
      <c r="TR78" s="24"/>
      <c r="TS78" s="24"/>
      <c r="TT78" s="24"/>
      <c r="TU78" s="24"/>
      <c r="TV78" s="24"/>
      <c r="TW78" s="24"/>
      <c r="TX78" s="24"/>
      <c r="TY78" s="24"/>
      <c r="TZ78" s="24"/>
      <c r="UA78" s="24"/>
      <c r="UB78" s="24"/>
      <c r="UC78" s="24"/>
      <c r="UD78" s="24"/>
      <c r="UE78" s="24"/>
      <c r="UF78" s="24"/>
      <c r="UG78" s="24"/>
      <c r="UH78" s="24"/>
      <c r="UI78" s="24"/>
      <c r="UJ78" s="24"/>
      <c r="UK78" s="24"/>
      <c r="UL78" s="24"/>
      <c r="UM78" s="24"/>
      <c r="UN78" s="24"/>
      <c r="UO78" s="24"/>
      <c r="UP78" s="24"/>
      <c r="UQ78" s="24"/>
      <c r="UR78" s="24"/>
      <c r="US78" s="24"/>
      <c r="UT78" s="24"/>
      <c r="UU78" s="24"/>
      <c r="UV78" s="24"/>
      <c r="UW78" s="24"/>
      <c r="UX78" s="24"/>
      <c r="UY78" s="24"/>
      <c r="UZ78" s="24"/>
      <c r="VA78" s="24"/>
      <c r="VB78" s="24"/>
      <c r="VC78" s="24"/>
      <c r="VD78" s="24"/>
      <c r="VE78" s="24"/>
      <c r="VF78" s="24"/>
      <c r="VG78" s="24"/>
      <c r="VH78" s="24"/>
      <c r="VI78" s="24"/>
      <c r="VJ78" s="24"/>
      <c r="VK78" s="24"/>
      <c r="VL78" s="24"/>
      <c r="VM78" s="24"/>
      <c r="VN78" s="24"/>
      <c r="VO78" s="24"/>
      <c r="VP78" s="24"/>
      <c r="VQ78" s="24"/>
      <c r="VR78" s="24"/>
      <c r="VS78" s="24"/>
      <c r="VT78" s="24"/>
      <c r="VU78" s="24"/>
      <c r="VV78" s="24"/>
      <c r="VW78" s="24"/>
      <c r="VX78" s="24"/>
      <c r="VY78" s="24"/>
      <c r="VZ78" s="24"/>
      <c r="WA78" s="24"/>
      <c r="WB78" s="24"/>
      <c r="WC78" s="24"/>
      <c r="WD78" s="24"/>
      <c r="WE78" s="24"/>
      <c r="WF78" s="24"/>
      <c r="WG78" s="24"/>
      <c r="WH78" s="24"/>
      <c r="WI78" s="24"/>
      <c r="WJ78" s="24"/>
      <c r="WK78" s="24"/>
      <c r="WL78" s="24"/>
      <c r="WM78" s="24"/>
      <c r="WN78" s="24"/>
      <c r="WO78" s="24"/>
      <c r="WP78" s="24"/>
      <c r="WQ78" s="24"/>
      <c r="WR78" s="24"/>
      <c r="WS78" s="24"/>
      <c r="WT78" s="24"/>
      <c r="WU78" s="24"/>
      <c r="WV78" s="24"/>
      <c r="WW78" s="24"/>
      <c r="WX78" s="24"/>
      <c r="WY78" s="24"/>
      <c r="WZ78" s="24"/>
      <c r="XA78" s="24"/>
      <c r="XB78" s="24"/>
      <c r="XC78" s="24"/>
      <c r="XD78" s="24"/>
      <c r="XE78" s="24"/>
      <c r="XF78" s="24"/>
      <c r="XG78" s="24"/>
      <c r="XH78" s="24"/>
      <c r="XI78" s="24"/>
      <c r="XJ78" s="24"/>
      <c r="XK78" s="24"/>
      <c r="XL78" s="24"/>
      <c r="XM78" s="24"/>
      <c r="XN78" s="24"/>
      <c r="XO78" s="24"/>
      <c r="XP78" s="24"/>
      <c r="XQ78" s="24"/>
      <c r="XR78" s="24"/>
      <c r="XS78" s="24"/>
      <c r="XT78" s="24"/>
      <c r="XU78" s="24"/>
      <c r="XV78" s="24"/>
      <c r="XW78" s="24"/>
      <c r="XX78" s="24"/>
      <c r="XY78" s="24"/>
      <c r="XZ78" s="24"/>
      <c r="YA78" s="24"/>
      <c r="YB78" s="24"/>
      <c r="YC78" s="24"/>
      <c r="YD78" s="24"/>
      <c r="YE78" s="24"/>
      <c r="YF78" s="24"/>
      <c r="YG78" s="24"/>
      <c r="YH78" s="24"/>
      <c r="YI78" s="24"/>
      <c r="YJ78" s="24"/>
      <c r="YK78" s="24"/>
      <c r="YL78" s="24"/>
      <c r="YM78" s="24"/>
      <c r="YN78" s="24"/>
      <c r="YO78" s="24"/>
      <c r="YP78" s="24"/>
      <c r="YQ78" s="24"/>
      <c r="YR78" s="24"/>
      <c r="YS78" s="24"/>
      <c r="YT78" s="24"/>
      <c r="YU78" s="24"/>
      <c r="YV78" s="24"/>
      <c r="YW78" s="24"/>
      <c r="YX78" s="24"/>
      <c r="YY78" s="24"/>
      <c r="YZ78" s="24"/>
      <c r="ZA78" s="24"/>
      <c r="ZB78" s="24"/>
      <c r="ZC78" s="24"/>
      <c r="ZD78" s="24"/>
      <c r="ZE78" s="24"/>
      <c r="ZF78" s="24"/>
      <c r="ZG78" s="24"/>
      <c r="ZH78" s="24"/>
      <c r="ZI78" s="24"/>
      <c r="ZJ78" s="24"/>
      <c r="ZK78" s="24"/>
      <c r="ZL78" s="24"/>
      <c r="ZM78" s="24"/>
      <c r="ZN78" s="24"/>
      <c r="ZO78" s="24"/>
      <c r="ZP78" s="24"/>
      <c r="ZQ78" s="24"/>
      <c r="ZR78" s="24"/>
      <c r="ZS78" s="24"/>
      <c r="ZT78" s="24"/>
      <c r="ZU78" s="24"/>
      <c r="ZV78" s="24"/>
      <c r="ZW78" s="24"/>
      <c r="ZX78" s="24"/>
      <c r="ZY78" s="24"/>
      <c r="ZZ78" s="24"/>
      <c r="AAA78" s="24"/>
      <c r="AAB78" s="24"/>
      <c r="AAC78" s="24"/>
      <c r="AAD78" s="24"/>
      <c r="AAE78" s="24"/>
      <c r="AAF78" s="24"/>
      <c r="AAG78" s="24"/>
      <c r="AAH78" s="24"/>
      <c r="AAI78" s="24"/>
      <c r="AAJ78" s="24"/>
      <c r="AAK78" s="24"/>
      <c r="AAL78" s="24"/>
      <c r="AAM78" s="24"/>
      <c r="AAN78" s="24"/>
      <c r="AAO78" s="24"/>
      <c r="AAP78" s="24"/>
      <c r="AAQ78" s="24"/>
      <c r="AAR78" s="24"/>
      <c r="AAS78" s="24"/>
      <c r="AAT78" s="24"/>
      <c r="AAU78" s="24"/>
      <c r="AAV78" s="24"/>
      <c r="AAW78" s="24"/>
      <c r="AAX78" s="24"/>
      <c r="AAY78" s="24"/>
      <c r="AAZ78" s="24"/>
      <c r="ABA78" s="24"/>
      <c r="ABB78" s="24"/>
      <c r="ABC78" s="24"/>
      <c r="ABD78" s="24"/>
      <c r="ABE78" s="24"/>
      <c r="ABF78" s="24"/>
      <c r="ABG78" s="24"/>
      <c r="ABH78" s="24"/>
      <c r="ABI78" s="24"/>
      <c r="ABJ78" s="24"/>
      <c r="ABK78" s="24"/>
      <c r="ABL78" s="24"/>
      <c r="ABM78" s="24"/>
      <c r="ABN78" s="24"/>
      <c r="ABO78" s="24"/>
      <c r="ABP78" s="24"/>
      <c r="ABQ78" s="24"/>
      <c r="ABR78" s="24"/>
      <c r="ABS78" s="24"/>
      <c r="ABT78" s="24"/>
      <c r="ABU78" s="24"/>
      <c r="ABV78" s="24"/>
      <c r="ABW78" s="24"/>
      <c r="ABX78" s="24"/>
      <c r="ABY78" s="24"/>
      <c r="ABZ78" s="24"/>
      <c r="ACA78" s="24"/>
      <c r="ACB78" s="24"/>
      <c r="ACC78" s="24"/>
      <c r="ACD78" s="24"/>
      <c r="ACE78" s="24"/>
      <c r="ACF78" s="24"/>
      <c r="ACG78" s="24"/>
      <c r="ACH78" s="24"/>
      <c r="ACI78" s="24"/>
      <c r="ACJ78" s="24"/>
      <c r="ACK78" s="24"/>
      <c r="ACL78" s="24"/>
      <c r="ACM78" s="24"/>
      <c r="ACN78" s="24"/>
      <c r="ACO78" s="24"/>
      <c r="ACP78" s="24"/>
      <c r="ACQ78" s="24"/>
      <c r="ACR78" s="24"/>
      <c r="ACS78" s="24"/>
      <c r="ACT78" s="24"/>
      <c r="ACU78" s="24"/>
      <c r="ACV78" s="24"/>
      <c r="ACW78" s="24"/>
      <c r="ACX78" s="24"/>
      <c r="ACY78" s="24"/>
      <c r="ACZ78" s="24"/>
      <c r="ADA78" s="24"/>
      <c r="ADB78" s="24"/>
      <c r="ADC78" s="24"/>
      <c r="ADD78" s="24"/>
      <c r="ADE78" s="24"/>
      <c r="ADF78" s="24"/>
      <c r="ADG78" s="24"/>
      <c r="ADH78" s="24"/>
      <c r="ADI78" s="24"/>
      <c r="ADJ78" s="24"/>
      <c r="ADK78" s="24"/>
      <c r="ADL78" s="24"/>
      <c r="ADM78" s="24"/>
      <c r="ADN78" s="24"/>
      <c r="ADO78" s="24"/>
      <c r="ADP78" s="24"/>
      <c r="ADQ78" s="24"/>
      <c r="ADR78" s="24"/>
      <c r="ADS78" s="24"/>
      <c r="ADT78" s="24"/>
      <c r="ADU78" s="24"/>
      <c r="ADV78" s="24"/>
      <c r="ADW78" s="24"/>
      <c r="ADX78" s="24"/>
      <c r="ADY78" s="24"/>
      <c r="ADZ78" s="24"/>
      <c r="AEA78" s="24"/>
      <c r="AEB78" s="24"/>
      <c r="AEC78" s="24"/>
      <c r="AED78" s="24"/>
      <c r="AEE78" s="24"/>
      <c r="AEF78" s="24"/>
      <c r="AEG78" s="24"/>
      <c r="AEH78" s="24"/>
      <c r="AEI78" s="24"/>
      <c r="AEJ78" s="24"/>
      <c r="AEK78" s="24"/>
      <c r="AEL78" s="24"/>
      <c r="AEM78" s="24"/>
      <c r="AEN78" s="24"/>
      <c r="AEO78" s="24"/>
      <c r="AEP78" s="24"/>
      <c r="AEQ78" s="24"/>
      <c r="AER78" s="24"/>
      <c r="AES78" s="24"/>
      <c r="AET78" s="24"/>
      <c r="AEU78" s="24"/>
      <c r="AEV78" s="24"/>
      <c r="AEW78" s="24"/>
      <c r="AEX78" s="24"/>
      <c r="AEY78" s="24"/>
      <c r="AEZ78" s="24"/>
      <c r="AFA78" s="24"/>
      <c r="AFB78" s="24"/>
      <c r="AFC78" s="24"/>
      <c r="AFD78" s="24"/>
      <c r="AFE78" s="24"/>
      <c r="AFF78" s="24"/>
      <c r="AFG78" s="24"/>
      <c r="AFH78" s="24"/>
      <c r="AFI78" s="24"/>
      <c r="AFJ78" s="24"/>
      <c r="AFK78" s="24"/>
      <c r="AFL78" s="24"/>
      <c r="AFM78" s="24"/>
      <c r="AFN78" s="24"/>
      <c r="AFO78" s="24"/>
      <c r="AFP78" s="24"/>
      <c r="AFQ78" s="24"/>
      <c r="AFR78" s="24"/>
      <c r="AFS78" s="24"/>
      <c r="AFT78" s="24"/>
      <c r="AFU78" s="24"/>
      <c r="AFV78" s="24"/>
      <c r="AFW78" s="24"/>
      <c r="AFX78" s="24"/>
      <c r="AFY78" s="24"/>
      <c r="AFZ78" s="24"/>
      <c r="AGA78" s="24"/>
      <c r="AGB78" s="24"/>
      <c r="AGC78" s="24"/>
      <c r="AGD78" s="24"/>
      <c r="AGE78" s="24"/>
      <c r="AGF78" s="24"/>
      <c r="AGG78" s="24"/>
      <c r="AGH78" s="24"/>
      <c r="AGI78" s="24"/>
      <c r="AGJ78" s="24"/>
      <c r="AGK78" s="24"/>
      <c r="AGL78" s="24"/>
      <c r="AGM78" s="24"/>
      <c r="AGN78" s="24"/>
      <c r="AGO78" s="24"/>
      <c r="AGP78" s="24"/>
      <c r="AGQ78" s="24"/>
      <c r="AGR78" s="24"/>
      <c r="AGS78" s="24"/>
      <c r="AGT78" s="24"/>
      <c r="AGU78" s="24"/>
      <c r="AGV78" s="24"/>
      <c r="AGW78" s="24"/>
      <c r="AGX78" s="24"/>
      <c r="AGY78" s="24"/>
      <c r="AGZ78" s="24"/>
      <c r="AHA78" s="24"/>
      <c r="AHB78" s="24"/>
      <c r="AHC78" s="24"/>
      <c r="AHD78" s="24"/>
      <c r="AHE78" s="24"/>
      <c r="AHF78" s="24"/>
      <c r="AHG78" s="24"/>
      <c r="AHH78" s="24"/>
      <c r="AHI78" s="24"/>
      <c r="AHJ78" s="24"/>
      <c r="AHK78" s="24"/>
      <c r="AHL78" s="24"/>
      <c r="AHM78" s="24"/>
      <c r="AHN78" s="24"/>
      <c r="AHO78" s="24"/>
      <c r="AHP78" s="24"/>
      <c r="AHQ78" s="24"/>
      <c r="AHR78" s="24"/>
      <c r="AHS78" s="24"/>
      <c r="AHT78" s="24"/>
      <c r="AHU78" s="24"/>
      <c r="AHV78" s="24"/>
      <c r="AHW78" s="24"/>
      <c r="AHX78" s="24"/>
      <c r="AHY78" s="24"/>
      <c r="AHZ78" s="24"/>
      <c r="AIA78" s="24"/>
      <c r="AIB78" s="24"/>
      <c r="AIC78" s="24"/>
      <c r="AID78" s="24"/>
      <c r="AIE78" s="24"/>
      <c r="AIF78" s="24"/>
      <c r="AIG78" s="24"/>
      <c r="AIH78" s="24"/>
      <c r="AII78" s="24"/>
      <c r="AIJ78" s="24"/>
      <c r="AIK78" s="24"/>
      <c r="AIL78" s="24"/>
      <c r="AIM78" s="24"/>
      <c r="AIN78" s="24"/>
      <c r="AIO78" s="24"/>
      <c r="AIP78" s="24"/>
      <c r="AIQ78" s="24"/>
      <c r="AIR78" s="24"/>
      <c r="AIS78" s="24"/>
      <c r="AIT78" s="24"/>
      <c r="AIU78" s="24"/>
      <c r="AIV78" s="24"/>
      <c r="AIW78" s="24"/>
      <c r="AIX78" s="24"/>
      <c r="AIY78" s="24"/>
      <c r="AIZ78" s="24"/>
      <c r="AJA78" s="24"/>
      <c r="AJB78" s="24"/>
      <c r="AJC78" s="24"/>
      <c r="AJD78" s="24"/>
      <c r="AJE78" s="24"/>
      <c r="AJF78" s="24"/>
      <c r="AJG78" s="24"/>
      <c r="AJH78" s="24"/>
      <c r="AJI78" s="24"/>
      <c r="AJJ78" s="24"/>
      <c r="AJK78" s="24"/>
      <c r="AJL78" s="24"/>
      <c r="AJM78" s="24"/>
      <c r="AJN78" s="24"/>
      <c r="AJO78" s="24"/>
      <c r="AJP78" s="24"/>
      <c r="AJQ78" s="24"/>
      <c r="AJR78" s="24"/>
      <c r="AJS78" s="24"/>
      <c r="AJT78" s="24"/>
      <c r="AJU78" s="24"/>
      <c r="AJV78" s="24"/>
      <c r="AJW78" s="24"/>
      <c r="AJX78" s="24"/>
      <c r="AJY78" s="24"/>
      <c r="AJZ78" s="24"/>
      <c r="AKA78" s="24"/>
      <c r="AKB78" s="24"/>
      <c r="AKC78" s="24"/>
      <c r="AKD78" s="24"/>
      <c r="AKE78" s="24"/>
      <c r="AKF78" s="24"/>
      <c r="AKG78" s="24"/>
      <c r="AKH78" s="24"/>
      <c r="AKI78" s="24"/>
      <c r="AKJ78" s="24"/>
      <c r="AKK78" s="24"/>
      <c r="AKL78" s="24"/>
      <c r="AKM78" s="24"/>
      <c r="AKN78" s="24"/>
      <c r="AKO78" s="24"/>
      <c r="AKP78" s="24"/>
      <c r="AKQ78" s="24"/>
      <c r="AKR78" s="24"/>
      <c r="AKS78" s="24"/>
      <c r="AKT78" s="24"/>
      <c r="AKU78" s="24"/>
      <c r="AKV78" s="24"/>
      <c r="AKW78" s="24"/>
      <c r="AKX78" s="24"/>
      <c r="AKY78" s="24"/>
      <c r="AKZ78" s="24"/>
      <c r="ALA78" s="24"/>
      <c r="ALB78" s="24"/>
      <c r="ALC78" s="24"/>
      <c r="ALD78" s="24"/>
      <c r="ALE78" s="24"/>
      <c r="ALF78" s="24"/>
      <c r="ALG78" s="24"/>
      <c r="ALH78" s="24"/>
      <c r="ALI78" s="24"/>
      <c r="ALJ78" s="24"/>
      <c r="ALK78" s="24"/>
      <c r="ALL78" s="24"/>
      <c r="ALM78" s="24"/>
      <c r="ALN78" s="24"/>
      <c r="ALO78" s="24"/>
      <c r="ALP78" s="24"/>
      <c r="ALQ78" s="24"/>
      <c r="ALR78" s="24"/>
      <c r="ALS78" s="24"/>
      <c r="ALT78" s="24"/>
      <c r="ALU78" s="24"/>
      <c r="ALV78" s="24"/>
      <c r="ALW78" s="24"/>
      <c r="ALX78" s="24"/>
      <c r="ALY78" s="24"/>
      <c r="ALZ78" s="24"/>
      <c r="AMA78" s="24"/>
      <c r="AMB78" s="24"/>
      <c r="AMC78" s="24"/>
      <c r="AMD78" s="24"/>
      <c r="AME78" s="24"/>
      <c r="AMF78" s="24"/>
      <c r="AMG78" s="24"/>
      <c r="AMH78" s="24"/>
      <c r="AMI78" s="24"/>
      <c r="AMJ78" s="24"/>
      <c r="AMK78" s="24"/>
      <c r="AML78" s="24"/>
      <c r="AMM78" s="24"/>
      <c r="AMN78" s="24"/>
      <c r="AMO78" s="24"/>
      <c r="AMP78" s="24"/>
      <c r="AMQ78" s="24"/>
      <c r="AMR78" s="24"/>
      <c r="AMS78" s="24"/>
      <c r="AMT78" s="24"/>
      <c r="AMU78" s="24"/>
      <c r="AMV78" s="24"/>
      <c r="AMW78" s="24"/>
      <c r="AMX78" s="24"/>
      <c r="AMY78" s="24"/>
      <c r="AMZ78" s="24"/>
      <c r="ANA78" s="24"/>
      <c r="ANB78" s="24"/>
      <c r="ANC78" s="24"/>
      <c r="AND78" s="24"/>
      <c r="ANE78" s="24"/>
      <c r="ANF78" s="24"/>
      <c r="ANG78" s="24"/>
      <c r="ANH78" s="24"/>
      <c r="ANI78" s="24"/>
      <c r="ANJ78" s="24"/>
      <c r="ANK78" s="24"/>
      <c r="ANL78" s="24"/>
      <c r="ANM78" s="24"/>
      <c r="ANN78" s="24"/>
      <c r="ANO78" s="24"/>
      <c r="ANP78" s="24"/>
      <c r="ANQ78" s="24"/>
      <c r="ANR78" s="24"/>
      <c r="ANS78" s="24"/>
      <c r="ANT78" s="24"/>
      <c r="ANU78" s="24"/>
      <c r="ANV78" s="24"/>
      <c r="ANW78" s="24"/>
      <c r="ANX78" s="24"/>
      <c r="ANY78" s="24"/>
      <c r="ANZ78" s="24"/>
      <c r="AOA78" s="24"/>
      <c r="AOB78" s="24"/>
      <c r="AOC78" s="24"/>
      <c r="AOD78" s="24"/>
      <c r="AOE78" s="24"/>
      <c r="AOF78" s="24"/>
      <c r="AOG78" s="24"/>
      <c r="AOH78" s="24"/>
      <c r="AOI78" s="24"/>
      <c r="AOJ78" s="24"/>
      <c r="AOK78" s="24"/>
      <c r="AOL78" s="24"/>
      <c r="AOM78" s="24"/>
      <c r="AON78" s="24"/>
      <c r="AOO78" s="24"/>
      <c r="AOP78" s="24"/>
      <c r="AOQ78" s="24"/>
      <c r="AOR78" s="24"/>
      <c r="AOS78" s="24"/>
      <c r="AOT78" s="24"/>
      <c r="AOU78" s="24"/>
      <c r="AOV78" s="24"/>
      <c r="AOW78" s="24"/>
      <c r="AOX78" s="24"/>
      <c r="AOY78" s="24"/>
      <c r="AOZ78" s="24"/>
      <c r="APA78" s="24"/>
      <c r="APB78" s="24"/>
      <c r="APC78" s="24"/>
      <c r="APD78" s="24"/>
      <c r="APE78" s="24"/>
      <c r="APF78" s="24"/>
      <c r="APG78" s="24"/>
      <c r="APH78" s="24"/>
      <c r="API78" s="24"/>
      <c r="APJ78" s="24"/>
      <c r="APK78" s="24"/>
      <c r="APL78" s="24"/>
      <c r="APM78" s="24"/>
      <c r="APN78" s="24"/>
      <c r="APO78" s="24"/>
      <c r="APP78" s="24"/>
      <c r="APQ78" s="24"/>
      <c r="APR78" s="24"/>
      <c r="APS78" s="24"/>
      <c r="APT78" s="24"/>
      <c r="APU78" s="24"/>
      <c r="APV78" s="24"/>
      <c r="APW78" s="24"/>
      <c r="APX78" s="24"/>
      <c r="APY78" s="24"/>
      <c r="APZ78" s="24"/>
      <c r="AQA78" s="24"/>
      <c r="AQB78" s="24"/>
      <c r="AQC78" s="24"/>
      <c r="AQD78" s="24"/>
      <c r="AQE78" s="24"/>
      <c r="AQF78" s="24"/>
      <c r="AQG78" s="24"/>
      <c r="AQH78" s="24"/>
      <c r="AQI78" s="24"/>
      <c r="AQJ78" s="24"/>
      <c r="AQK78" s="24"/>
      <c r="AQL78" s="24"/>
      <c r="AQM78" s="24"/>
      <c r="AQN78" s="24"/>
      <c r="AQO78" s="24"/>
      <c r="AQP78" s="24"/>
      <c r="AQQ78" s="24"/>
      <c r="AQR78" s="24"/>
      <c r="AQS78" s="24"/>
      <c r="AQT78" s="24"/>
      <c r="AQU78" s="24"/>
      <c r="AQV78" s="24"/>
      <c r="AQW78" s="24"/>
      <c r="AQX78" s="24"/>
      <c r="AQY78" s="24"/>
      <c r="AQZ78" s="24"/>
      <c r="ARA78" s="24"/>
      <c r="ARB78" s="24"/>
      <c r="ARC78" s="24"/>
      <c r="ARD78" s="24"/>
      <c r="ARE78" s="24"/>
      <c r="ARF78" s="24"/>
      <c r="ARG78" s="24"/>
      <c r="ARH78" s="24"/>
      <c r="ARI78" s="24"/>
      <c r="ARJ78" s="24"/>
      <c r="ARK78" s="24"/>
      <c r="ARL78" s="24"/>
      <c r="ARM78" s="24"/>
      <c r="ARN78" s="24"/>
      <c r="ARO78" s="24"/>
      <c r="ARP78" s="24"/>
      <c r="ARQ78" s="24"/>
      <c r="ARR78" s="24"/>
      <c r="ARS78" s="24"/>
      <c r="ART78" s="24"/>
      <c r="ARU78" s="24"/>
      <c r="ARV78" s="24"/>
      <c r="ARW78" s="24"/>
      <c r="ARX78" s="24"/>
      <c r="ARY78" s="24"/>
      <c r="ARZ78" s="24"/>
      <c r="ASA78" s="24"/>
      <c r="ASB78" s="24"/>
      <c r="ASC78" s="24"/>
      <c r="ASD78" s="24"/>
      <c r="ASE78" s="24"/>
      <c r="ASF78" s="24"/>
      <c r="ASG78" s="24"/>
      <c r="ASH78" s="24"/>
      <c r="ASI78" s="24"/>
      <c r="ASJ78" s="24"/>
      <c r="ASK78" s="24"/>
      <c r="ASL78" s="24"/>
      <c r="ASM78" s="24"/>
      <c r="ASN78" s="24"/>
      <c r="ASO78" s="24"/>
      <c r="ASP78" s="24"/>
      <c r="ASQ78" s="24"/>
      <c r="ASR78" s="24"/>
      <c r="ASS78" s="24"/>
      <c r="AST78" s="24"/>
      <c r="ASU78" s="24"/>
      <c r="ASV78" s="24"/>
      <c r="ASW78" s="24"/>
      <c r="ASX78" s="24"/>
      <c r="ASY78" s="24"/>
      <c r="ASZ78" s="24"/>
      <c r="ATA78" s="24"/>
      <c r="ATB78" s="24"/>
      <c r="ATC78" s="24"/>
      <c r="ATD78" s="24"/>
      <c r="ATE78" s="24"/>
      <c r="ATF78" s="24"/>
      <c r="ATG78" s="24"/>
      <c r="ATH78" s="24"/>
      <c r="ATI78" s="24"/>
      <c r="ATJ78" s="24"/>
      <c r="ATK78" s="24"/>
      <c r="ATL78" s="24"/>
      <c r="ATM78" s="24"/>
      <c r="ATN78" s="24"/>
      <c r="ATO78" s="24"/>
      <c r="ATP78" s="24"/>
      <c r="ATQ78" s="24"/>
      <c r="ATR78" s="24"/>
      <c r="ATS78" s="24"/>
      <c r="ATT78" s="24"/>
      <c r="ATU78" s="24"/>
      <c r="ATV78" s="24"/>
      <c r="ATW78" s="24"/>
      <c r="ATX78" s="24"/>
      <c r="ATY78" s="24"/>
      <c r="ATZ78" s="24"/>
      <c r="AUA78" s="24"/>
      <c r="AUB78" s="24"/>
      <c r="AUC78" s="24"/>
      <c r="AUD78" s="24"/>
      <c r="AUE78" s="24"/>
      <c r="AUF78" s="24"/>
      <c r="AUG78" s="24"/>
      <c r="AUH78" s="24"/>
      <c r="AUI78" s="24"/>
      <c r="AUJ78" s="24"/>
      <c r="AUK78" s="24"/>
      <c r="AUL78" s="24"/>
      <c r="AUM78" s="24"/>
      <c r="AUN78" s="24"/>
      <c r="AUO78" s="24"/>
      <c r="AUP78" s="24"/>
      <c r="AUQ78" s="24"/>
      <c r="AUR78" s="24"/>
      <c r="AUS78" s="24"/>
      <c r="AUT78" s="24"/>
      <c r="AUU78" s="24"/>
      <c r="AUV78" s="24"/>
      <c r="AUW78" s="24"/>
      <c r="AUX78" s="24"/>
      <c r="AUY78" s="24"/>
      <c r="AUZ78" s="24"/>
      <c r="AVA78" s="24"/>
      <c r="AVB78" s="24"/>
      <c r="AVC78" s="24"/>
      <c r="AVD78" s="24"/>
      <c r="AVE78" s="24"/>
      <c r="AVF78" s="24"/>
      <c r="AVG78" s="24"/>
      <c r="AVH78" s="24"/>
      <c r="AVI78" s="24"/>
      <c r="AVJ78" s="24"/>
      <c r="AVK78" s="24"/>
      <c r="AVL78" s="24"/>
      <c r="AVM78" s="24"/>
      <c r="AVN78" s="24"/>
      <c r="AVO78" s="24"/>
      <c r="AVP78" s="24"/>
      <c r="AVQ78" s="24"/>
      <c r="AVR78" s="24"/>
      <c r="AVS78" s="24"/>
      <c r="AVT78" s="24"/>
      <c r="AVU78" s="24"/>
      <c r="AVV78" s="24"/>
      <c r="AVW78" s="24"/>
      <c r="AVX78" s="24"/>
      <c r="AVY78" s="24"/>
      <c r="AVZ78" s="24"/>
      <c r="AWA78" s="24"/>
      <c r="AWB78" s="24"/>
      <c r="AWC78" s="24"/>
      <c r="AWD78" s="24"/>
      <c r="AWE78" s="24"/>
      <c r="AWF78" s="24"/>
      <c r="AWG78" s="24"/>
      <c r="AWH78" s="24"/>
      <c r="AWI78" s="24"/>
      <c r="AWJ78" s="24"/>
      <c r="AWK78" s="24"/>
      <c r="AWL78" s="24"/>
      <c r="AWM78" s="24"/>
      <c r="AWN78" s="24"/>
      <c r="AWO78" s="24"/>
      <c r="AWP78" s="24"/>
      <c r="AWQ78" s="24"/>
      <c r="AWR78" s="24"/>
      <c r="AWS78" s="24"/>
      <c r="AWT78" s="24"/>
      <c r="AWU78" s="24"/>
      <c r="AWV78" s="24"/>
      <c r="AWW78" s="24"/>
      <c r="AWX78" s="24"/>
      <c r="AWY78" s="24"/>
      <c r="AWZ78" s="24"/>
      <c r="AXA78" s="24"/>
      <c r="AXB78" s="24"/>
      <c r="AXC78" s="24"/>
      <c r="AXD78" s="24"/>
      <c r="AXE78" s="24"/>
      <c r="AXF78" s="24"/>
      <c r="AXG78" s="24"/>
      <c r="AXH78" s="24"/>
      <c r="AXI78" s="24"/>
      <c r="AXJ78" s="24"/>
      <c r="AXK78" s="24"/>
      <c r="AXL78" s="24"/>
      <c r="AXM78" s="24"/>
      <c r="AXN78" s="24"/>
      <c r="AXO78" s="24"/>
      <c r="AXP78" s="24"/>
      <c r="AXQ78" s="24"/>
      <c r="AXR78" s="24"/>
      <c r="AXS78" s="24"/>
      <c r="AXT78" s="24"/>
      <c r="AXU78" s="24"/>
      <c r="AXV78" s="24"/>
      <c r="AXW78" s="24"/>
      <c r="AXX78" s="24"/>
      <c r="AXY78" s="24"/>
      <c r="AXZ78" s="24"/>
      <c r="AYA78" s="24"/>
      <c r="AYB78" s="24"/>
      <c r="AYC78" s="24"/>
      <c r="AYD78" s="24"/>
      <c r="AYE78" s="24"/>
      <c r="AYF78" s="24"/>
      <c r="AYG78" s="24"/>
      <c r="AYH78" s="24"/>
      <c r="AYI78" s="24"/>
      <c r="AYJ78" s="24"/>
      <c r="AYK78" s="24"/>
      <c r="AYL78" s="24"/>
      <c r="AYM78" s="24"/>
      <c r="AYN78" s="24"/>
      <c r="AYO78" s="24"/>
      <c r="AYP78" s="24"/>
      <c r="AYQ78" s="24"/>
      <c r="AYR78" s="24"/>
      <c r="AYS78" s="24"/>
      <c r="AYT78" s="24"/>
      <c r="AYU78" s="24"/>
      <c r="AYV78" s="24"/>
      <c r="AYW78" s="24"/>
      <c r="AYX78" s="24"/>
      <c r="AYY78" s="24"/>
      <c r="AYZ78" s="24"/>
      <c r="AZA78" s="24"/>
      <c r="AZB78" s="24"/>
      <c r="AZC78" s="24"/>
      <c r="AZD78" s="24"/>
      <c r="AZE78" s="24"/>
      <c r="AZF78" s="24"/>
      <c r="AZG78" s="24"/>
      <c r="AZH78" s="24"/>
      <c r="AZI78" s="24"/>
      <c r="AZJ78" s="24"/>
      <c r="AZK78" s="24"/>
      <c r="AZL78" s="24"/>
      <c r="AZM78" s="24"/>
      <c r="AZN78" s="24"/>
      <c r="AZO78" s="24"/>
      <c r="AZP78" s="24"/>
      <c r="AZQ78" s="24"/>
      <c r="AZR78" s="24"/>
      <c r="AZS78" s="24"/>
      <c r="AZT78" s="24"/>
      <c r="AZU78" s="24"/>
      <c r="AZV78" s="24"/>
      <c r="AZW78" s="24"/>
      <c r="AZX78" s="24"/>
      <c r="AZY78" s="24"/>
      <c r="AZZ78" s="24"/>
      <c r="BAA78" s="24"/>
      <c r="BAB78" s="24"/>
      <c r="BAC78" s="24"/>
      <c r="BAD78" s="24"/>
      <c r="BAE78" s="24"/>
      <c r="BAF78" s="24"/>
      <c r="BAG78" s="24"/>
      <c r="BAH78" s="24"/>
      <c r="BAI78" s="24"/>
      <c r="BAJ78" s="24"/>
      <c r="BAK78" s="24"/>
      <c r="BAL78" s="24"/>
      <c r="BAM78" s="24"/>
      <c r="BAN78" s="24"/>
      <c r="BAO78" s="24"/>
      <c r="BAP78" s="24"/>
      <c r="BAQ78" s="24"/>
      <c r="BAR78" s="24"/>
      <c r="BAS78" s="24"/>
      <c r="BAT78" s="24"/>
      <c r="BAU78" s="24"/>
      <c r="BAV78" s="24"/>
      <c r="BAW78" s="24"/>
      <c r="BAX78" s="24"/>
      <c r="BAY78" s="24"/>
      <c r="BAZ78" s="24"/>
      <c r="BBA78" s="24"/>
      <c r="BBB78" s="24"/>
      <c r="BBC78" s="24"/>
      <c r="BBD78" s="24"/>
      <c r="BBE78" s="24"/>
      <c r="BBF78" s="24"/>
      <c r="BBG78" s="24"/>
      <c r="BBH78" s="24"/>
      <c r="BBI78" s="24"/>
      <c r="BBJ78" s="24"/>
      <c r="BBK78" s="24"/>
      <c r="BBL78" s="24"/>
      <c r="BBM78" s="24"/>
      <c r="BBN78" s="24"/>
      <c r="BBO78" s="24"/>
      <c r="BBP78" s="24"/>
      <c r="BBQ78" s="24"/>
      <c r="BBR78" s="24"/>
      <c r="BBS78" s="24"/>
      <c r="BBT78" s="24"/>
      <c r="BBU78" s="24"/>
      <c r="BBV78" s="24"/>
      <c r="BBW78" s="24"/>
      <c r="BBX78" s="24"/>
      <c r="BBY78" s="24"/>
      <c r="BBZ78" s="24"/>
      <c r="BCA78" s="24"/>
      <c r="BCB78" s="24"/>
      <c r="BCC78" s="24"/>
      <c r="BCD78" s="24"/>
      <c r="BCE78" s="24"/>
      <c r="BCF78" s="24"/>
      <c r="BCG78" s="24"/>
      <c r="BCH78" s="24"/>
      <c r="BCI78" s="24"/>
      <c r="BCJ78" s="24"/>
      <c r="BCK78" s="24"/>
      <c r="BCL78" s="24"/>
      <c r="BCM78" s="24"/>
      <c r="BCN78" s="24"/>
      <c r="BCO78" s="24"/>
      <c r="BCP78" s="24"/>
      <c r="BCQ78" s="24"/>
      <c r="BCR78" s="24"/>
      <c r="BCS78" s="24"/>
      <c r="BCT78" s="24"/>
      <c r="BCU78" s="24"/>
      <c r="BCV78" s="24"/>
      <c r="BCW78" s="24"/>
      <c r="BCX78" s="24"/>
      <c r="BCY78" s="24"/>
      <c r="BCZ78" s="24"/>
      <c r="BDA78" s="24"/>
      <c r="BDB78" s="24"/>
      <c r="BDC78" s="24"/>
      <c r="BDD78" s="24"/>
      <c r="BDE78" s="24"/>
      <c r="BDF78" s="24"/>
      <c r="BDG78" s="24"/>
      <c r="BDH78" s="24"/>
      <c r="BDI78" s="24"/>
      <c r="BDJ78" s="24"/>
      <c r="BDK78" s="24"/>
      <c r="BDL78" s="24"/>
      <c r="BDM78" s="24"/>
      <c r="BDN78" s="24"/>
      <c r="BDO78" s="24"/>
      <c r="BDP78" s="24"/>
      <c r="BDQ78" s="24"/>
      <c r="BDR78" s="24"/>
      <c r="BDS78" s="24"/>
      <c r="BDT78" s="24"/>
      <c r="BDU78" s="24"/>
      <c r="BDV78" s="24"/>
      <c r="BDW78" s="24"/>
      <c r="BDX78" s="24"/>
      <c r="BDY78" s="24"/>
      <c r="BDZ78" s="24"/>
      <c r="BEA78" s="24"/>
      <c r="BEB78" s="24"/>
      <c r="BEC78" s="24"/>
      <c r="BED78" s="24"/>
      <c r="BEE78" s="24"/>
      <c r="BEF78" s="24"/>
      <c r="BEG78" s="24"/>
      <c r="BEH78" s="24"/>
      <c r="BEI78" s="24"/>
      <c r="BEJ78" s="24"/>
      <c r="BEK78" s="24"/>
      <c r="BEL78" s="24"/>
      <c r="BEM78" s="24"/>
      <c r="BEN78" s="24"/>
      <c r="BEO78" s="24"/>
      <c r="BEP78" s="24"/>
      <c r="BEQ78" s="24"/>
      <c r="BER78" s="24"/>
      <c r="BES78" s="24"/>
      <c r="BET78" s="24"/>
      <c r="BEU78" s="24"/>
      <c r="BEV78" s="24"/>
      <c r="BEW78" s="24"/>
      <c r="BEX78" s="24"/>
      <c r="BEY78" s="24"/>
      <c r="BEZ78" s="24"/>
      <c r="BFA78" s="24"/>
      <c r="BFB78" s="24"/>
      <c r="BFC78" s="24"/>
      <c r="BFD78" s="24"/>
      <c r="BFE78" s="24"/>
      <c r="BFF78" s="24"/>
      <c r="BFG78" s="24"/>
      <c r="BFH78" s="24"/>
      <c r="BFI78" s="24"/>
      <c r="BFJ78" s="24"/>
      <c r="BFK78" s="24"/>
      <c r="BFL78" s="24"/>
      <c r="BFM78" s="24"/>
      <c r="BFN78" s="24"/>
      <c r="BFO78" s="24"/>
      <c r="BFP78" s="24"/>
      <c r="BFQ78" s="24"/>
      <c r="BFR78" s="24"/>
      <c r="BFS78" s="24"/>
      <c r="BFT78" s="24"/>
      <c r="BFU78" s="24"/>
      <c r="BFV78" s="24"/>
      <c r="BFW78" s="24"/>
      <c r="BFX78" s="24"/>
      <c r="BFY78" s="24"/>
      <c r="BFZ78" s="24"/>
      <c r="BGA78" s="24"/>
      <c r="BGB78" s="24"/>
      <c r="BGC78" s="24"/>
      <c r="BGD78" s="24"/>
      <c r="BGE78" s="24"/>
      <c r="BGF78" s="24"/>
      <c r="BGG78" s="24"/>
      <c r="BGH78" s="24"/>
      <c r="BGI78" s="24"/>
      <c r="BGJ78" s="24"/>
      <c r="BGK78" s="24"/>
      <c r="BGL78" s="24"/>
      <c r="BGM78" s="24"/>
      <c r="BGN78" s="24"/>
      <c r="BGO78" s="24"/>
      <c r="BGP78" s="24"/>
      <c r="BGQ78" s="24"/>
      <c r="BGR78" s="24"/>
      <c r="BGS78" s="24"/>
      <c r="BGT78" s="24"/>
      <c r="BGU78" s="24"/>
      <c r="BGV78" s="24"/>
      <c r="BGW78" s="24"/>
      <c r="BGX78" s="24"/>
      <c r="BGY78" s="24"/>
      <c r="BGZ78" s="24"/>
      <c r="BHA78" s="24"/>
      <c r="BHB78" s="24"/>
      <c r="BHC78" s="24"/>
      <c r="BHD78" s="24"/>
      <c r="BHE78" s="24"/>
      <c r="BHF78" s="24"/>
      <c r="BHG78" s="24"/>
      <c r="BHH78" s="24"/>
      <c r="BHI78" s="24"/>
      <c r="BHJ78" s="24"/>
      <c r="BHK78" s="24"/>
      <c r="BHL78" s="24"/>
      <c r="BHM78" s="24"/>
      <c r="BHN78" s="24"/>
      <c r="BHO78" s="24"/>
      <c r="BHP78" s="24"/>
      <c r="BHQ78" s="24"/>
      <c r="BHR78" s="24"/>
      <c r="BHS78" s="24"/>
      <c r="BHT78" s="24"/>
      <c r="BHU78" s="24"/>
      <c r="BHV78" s="24"/>
      <c r="BHW78" s="24"/>
      <c r="BHX78" s="24"/>
      <c r="BHY78" s="24"/>
      <c r="BHZ78" s="24"/>
      <c r="BIA78" s="24"/>
      <c r="BIB78" s="24"/>
      <c r="BIC78" s="24"/>
      <c r="BID78" s="24"/>
      <c r="BIE78" s="24"/>
      <c r="BIF78" s="24"/>
      <c r="BIG78" s="24"/>
      <c r="BIH78" s="24"/>
      <c r="BII78" s="24"/>
      <c r="BIJ78" s="24"/>
      <c r="BIK78" s="24"/>
      <c r="BIL78" s="24"/>
      <c r="BIM78" s="24"/>
      <c r="BIN78" s="24"/>
      <c r="BIO78" s="24"/>
      <c r="BIP78" s="24"/>
      <c r="BIQ78" s="24"/>
      <c r="BIR78" s="24"/>
      <c r="BIS78" s="24"/>
      <c r="BIT78" s="24"/>
      <c r="BIU78" s="24"/>
      <c r="BIV78" s="24"/>
      <c r="BIW78" s="24"/>
      <c r="BIX78" s="24"/>
      <c r="BIY78" s="24"/>
      <c r="BIZ78" s="24"/>
      <c r="BJA78" s="24"/>
      <c r="BJB78" s="24"/>
      <c r="BJC78" s="24"/>
      <c r="BJD78" s="24"/>
      <c r="BJE78" s="24"/>
      <c r="BJF78" s="24"/>
      <c r="BJG78" s="24"/>
      <c r="BJH78" s="24"/>
      <c r="BJI78" s="24"/>
      <c r="BJJ78" s="24"/>
      <c r="BJK78" s="24"/>
      <c r="BJL78" s="24"/>
      <c r="BJM78" s="24"/>
      <c r="BJN78" s="24"/>
      <c r="BJO78" s="24"/>
      <c r="BJP78" s="24"/>
      <c r="BJQ78" s="24"/>
      <c r="BJR78" s="24"/>
      <c r="BJS78" s="24"/>
      <c r="BJT78" s="24"/>
      <c r="BJU78" s="24"/>
      <c r="BJV78" s="24"/>
      <c r="BJW78" s="24"/>
      <c r="BJX78" s="24"/>
      <c r="BJY78" s="24"/>
      <c r="BJZ78" s="24"/>
      <c r="BKA78" s="24"/>
      <c r="BKB78" s="24"/>
      <c r="BKC78" s="24"/>
      <c r="BKD78" s="24"/>
      <c r="BKE78" s="24"/>
      <c r="BKF78" s="24"/>
      <c r="BKG78" s="24"/>
      <c r="BKH78" s="24"/>
      <c r="BKI78" s="24"/>
      <c r="BKJ78" s="24"/>
      <c r="BKK78" s="24"/>
      <c r="BKL78" s="24"/>
      <c r="BKM78" s="24"/>
      <c r="BKN78" s="24"/>
      <c r="BKO78" s="24"/>
      <c r="BKP78" s="24"/>
      <c r="BKQ78" s="24"/>
      <c r="BKR78" s="24"/>
      <c r="BKS78" s="24"/>
      <c r="BKT78" s="24"/>
      <c r="BKU78" s="24"/>
      <c r="BKV78" s="24"/>
      <c r="BKW78" s="24"/>
      <c r="BKX78" s="24"/>
      <c r="BKY78" s="24"/>
      <c r="BKZ78" s="24"/>
      <c r="BLA78" s="24"/>
      <c r="BLB78" s="24"/>
      <c r="BLC78" s="24"/>
      <c r="BLD78" s="24"/>
      <c r="BLE78" s="24"/>
      <c r="BLF78" s="24"/>
      <c r="BLG78" s="24"/>
      <c r="BLH78" s="24"/>
      <c r="BLI78" s="24"/>
      <c r="BLJ78" s="24"/>
      <c r="BLK78" s="24"/>
      <c r="BLL78" s="24"/>
      <c r="BLM78" s="24"/>
      <c r="BLN78" s="24"/>
      <c r="BLO78" s="24"/>
      <c r="BLP78" s="24"/>
      <c r="BLQ78" s="24"/>
      <c r="BLR78" s="24"/>
      <c r="BLS78" s="24"/>
      <c r="BLT78" s="24"/>
      <c r="BLU78" s="24"/>
      <c r="BLV78" s="24"/>
      <c r="BLW78" s="24"/>
      <c r="BLX78" s="24"/>
      <c r="BLY78" s="24"/>
      <c r="BLZ78" s="24"/>
      <c r="BMA78" s="24"/>
      <c r="BMB78" s="24"/>
      <c r="BMC78" s="24"/>
      <c r="BMD78" s="24"/>
      <c r="BME78" s="24"/>
      <c r="BMF78" s="24"/>
      <c r="BMG78" s="24"/>
      <c r="BMH78" s="24"/>
      <c r="BMI78" s="24"/>
      <c r="BMJ78" s="24"/>
      <c r="BMK78" s="24"/>
      <c r="BML78" s="24"/>
      <c r="BMM78" s="24"/>
      <c r="BMN78" s="24"/>
      <c r="BMO78" s="24"/>
      <c r="BMP78" s="24"/>
      <c r="BMQ78" s="24"/>
      <c r="BMR78" s="24"/>
      <c r="BMS78" s="24"/>
      <c r="BMT78" s="24"/>
      <c r="BMU78" s="24"/>
      <c r="BMV78" s="24"/>
      <c r="BMW78" s="24"/>
      <c r="BMX78" s="24"/>
      <c r="BMY78" s="24"/>
      <c r="BMZ78" s="24"/>
      <c r="BNA78" s="24"/>
      <c r="BNB78" s="24"/>
      <c r="BNC78" s="24"/>
      <c r="BND78" s="24"/>
      <c r="BNE78" s="24"/>
      <c r="BNF78" s="24"/>
      <c r="BNG78" s="24"/>
      <c r="BNH78" s="24"/>
      <c r="BNI78" s="24"/>
      <c r="BNJ78" s="24"/>
      <c r="BNK78" s="24"/>
      <c r="BNL78" s="24"/>
      <c r="BNM78" s="24"/>
      <c r="BNN78" s="24"/>
      <c r="BNO78" s="24"/>
      <c r="BNP78" s="24"/>
      <c r="BNQ78" s="24"/>
      <c r="BNR78" s="24"/>
      <c r="BNS78" s="24"/>
      <c r="BNT78" s="24"/>
      <c r="BNU78" s="24"/>
      <c r="BNV78" s="24"/>
      <c r="BNW78" s="24"/>
      <c r="BNX78" s="24"/>
      <c r="BNY78" s="24"/>
      <c r="BNZ78" s="24"/>
      <c r="BOA78" s="24"/>
      <c r="BOB78" s="24"/>
      <c r="BOC78" s="24"/>
      <c r="BOD78" s="24"/>
      <c r="BOE78" s="24"/>
      <c r="BOF78" s="24"/>
      <c r="BOG78" s="24"/>
      <c r="BOH78" s="24"/>
      <c r="BOI78" s="24"/>
      <c r="BOJ78" s="24"/>
      <c r="BOK78" s="24"/>
      <c r="BOL78" s="24"/>
      <c r="BOM78" s="24"/>
      <c r="BON78" s="24"/>
      <c r="BOO78" s="24"/>
      <c r="BOP78" s="24"/>
      <c r="BOQ78" s="24"/>
      <c r="BOR78" s="24"/>
      <c r="BOS78" s="24"/>
      <c r="BOT78" s="24"/>
      <c r="BOU78" s="24"/>
      <c r="BOV78" s="24"/>
      <c r="BOW78" s="24"/>
      <c r="BOX78" s="24"/>
      <c r="BOY78" s="24"/>
      <c r="BOZ78" s="24"/>
      <c r="BPA78" s="24"/>
      <c r="BPB78" s="24"/>
      <c r="BPC78" s="24"/>
      <c r="BPD78" s="24"/>
      <c r="BPE78" s="24"/>
      <c r="BPF78" s="24"/>
      <c r="BPG78" s="24"/>
      <c r="BPH78" s="24"/>
      <c r="BPI78" s="24"/>
      <c r="BPJ78" s="24"/>
      <c r="BPK78" s="24"/>
      <c r="BPL78" s="24"/>
      <c r="BPM78" s="24"/>
      <c r="BPN78" s="24"/>
      <c r="BPO78" s="24"/>
      <c r="BPP78" s="24"/>
      <c r="BPQ78" s="24"/>
      <c r="BPR78" s="24"/>
      <c r="BPS78" s="24"/>
      <c r="BPT78" s="24"/>
      <c r="BPU78" s="24"/>
      <c r="BPV78" s="24"/>
      <c r="BPW78" s="24"/>
      <c r="BPX78" s="24"/>
      <c r="BPY78" s="24"/>
      <c r="BPZ78" s="24"/>
      <c r="BQA78" s="24"/>
      <c r="BQB78" s="24"/>
      <c r="BQC78" s="24"/>
      <c r="BQD78" s="24"/>
      <c r="BQE78" s="24"/>
      <c r="BQF78" s="24"/>
      <c r="BQG78" s="24"/>
      <c r="BQH78" s="24"/>
      <c r="BQI78" s="24"/>
      <c r="BQJ78" s="24"/>
      <c r="BQK78" s="24"/>
      <c r="BQL78" s="24"/>
      <c r="BQM78" s="24"/>
      <c r="BQN78" s="24"/>
      <c r="BQO78" s="24"/>
      <c r="BQP78" s="24"/>
      <c r="BQQ78" s="24"/>
      <c r="BQR78" s="24"/>
      <c r="BQS78" s="24"/>
      <c r="BQT78" s="24"/>
      <c r="BQU78" s="24"/>
      <c r="BQV78" s="24"/>
      <c r="BQW78" s="24"/>
      <c r="BQX78" s="24"/>
      <c r="BQY78" s="24"/>
      <c r="BQZ78" s="24"/>
      <c r="BRA78" s="24"/>
      <c r="BRB78" s="24"/>
      <c r="BRC78" s="24"/>
      <c r="BRD78" s="24"/>
      <c r="BRE78" s="24"/>
      <c r="BRF78" s="24"/>
      <c r="BRG78" s="24"/>
      <c r="BRH78" s="24"/>
      <c r="BRI78" s="24"/>
      <c r="BRJ78" s="24"/>
      <c r="BRK78" s="24"/>
      <c r="BRL78" s="24"/>
      <c r="BRM78" s="24"/>
      <c r="BRN78" s="24"/>
      <c r="BRO78" s="24"/>
      <c r="BRP78" s="24"/>
      <c r="BRQ78" s="24"/>
      <c r="BRR78" s="24"/>
      <c r="BRS78" s="24"/>
      <c r="BRT78" s="24"/>
      <c r="BRU78" s="24"/>
      <c r="BRV78" s="24"/>
      <c r="BRW78" s="24"/>
      <c r="BRX78" s="24"/>
      <c r="BRY78" s="24"/>
      <c r="BRZ78" s="24"/>
      <c r="BSA78" s="24"/>
      <c r="BSB78" s="24"/>
      <c r="BSC78" s="24"/>
      <c r="BSD78" s="24"/>
      <c r="BSE78" s="24"/>
      <c r="BSF78" s="24"/>
      <c r="BSG78" s="24"/>
      <c r="BSH78" s="24"/>
      <c r="BSI78" s="24"/>
      <c r="BSJ78" s="24"/>
      <c r="BSK78" s="24"/>
      <c r="BSL78" s="24"/>
      <c r="BSM78" s="24"/>
      <c r="BSN78" s="24"/>
      <c r="BSO78" s="24"/>
      <c r="BSP78" s="24"/>
      <c r="BSQ78" s="24"/>
      <c r="BSR78" s="24"/>
      <c r="BSS78" s="24"/>
      <c r="BST78" s="24"/>
      <c r="BSU78" s="24"/>
      <c r="BSV78" s="24"/>
      <c r="BSW78" s="24"/>
      <c r="BSX78" s="24"/>
      <c r="BSY78" s="24"/>
      <c r="BSZ78" s="24"/>
      <c r="BTA78" s="24"/>
      <c r="BTB78" s="24"/>
      <c r="BTC78" s="24"/>
      <c r="BTD78" s="24"/>
      <c r="BTE78" s="24"/>
      <c r="BTF78" s="24"/>
      <c r="BTG78" s="24"/>
      <c r="BTH78" s="24"/>
      <c r="BTI78" s="24"/>
      <c r="BTJ78" s="24"/>
      <c r="BTK78" s="24"/>
      <c r="BTL78" s="24"/>
      <c r="BTM78" s="24"/>
      <c r="BTN78" s="24"/>
      <c r="BTO78" s="24"/>
      <c r="BTP78" s="24"/>
      <c r="BTQ78" s="24"/>
      <c r="BTR78" s="24"/>
      <c r="BTS78" s="24"/>
      <c r="BTT78" s="24"/>
      <c r="BTU78" s="24"/>
      <c r="BTV78" s="24"/>
      <c r="BTW78" s="24"/>
      <c r="BTX78" s="24"/>
      <c r="BTY78" s="24"/>
      <c r="BTZ78" s="24"/>
      <c r="BUA78" s="24"/>
      <c r="BUB78" s="24"/>
      <c r="BUC78" s="24"/>
      <c r="BUD78" s="24"/>
      <c r="BUE78" s="24"/>
      <c r="BUF78" s="24"/>
      <c r="BUG78" s="24"/>
      <c r="BUH78" s="24"/>
      <c r="BUI78" s="24"/>
      <c r="BUJ78" s="24"/>
      <c r="BUK78" s="24"/>
      <c r="BUL78" s="24"/>
      <c r="BUM78" s="24"/>
      <c r="BUN78" s="24"/>
      <c r="BUO78" s="24"/>
      <c r="BUP78" s="24"/>
      <c r="BUQ78" s="24"/>
      <c r="BUR78" s="24"/>
      <c r="BUS78" s="24"/>
      <c r="BUT78" s="24"/>
      <c r="BUU78" s="24"/>
      <c r="BUV78" s="24"/>
      <c r="BUW78" s="24"/>
      <c r="BUX78" s="24"/>
      <c r="BUY78" s="24"/>
      <c r="BUZ78" s="24"/>
      <c r="BVA78" s="24"/>
      <c r="BVB78" s="24"/>
      <c r="BVC78" s="24"/>
      <c r="BVD78" s="24"/>
      <c r="BVE78" s="24"/>
      <c r="BVF78" s="24"/>
      <c r="BVG78" s="24"/>
      <c r="BVH78" s="24"/>
      <c r="BVI78" s="24"/>
      <c r="BVJ78" s="24"/>
      <c r="BVK78" s="24"/>
      <c r="BVL78" s="24"/>
      <c r="BVM78" s="24"/>
      <c r="BVN78" s="24"/>
      <c r="BVO78" s="24"/>
      <c r="BVP78" s="24"/>
      <c r="BVQ78" s="24"/>
      <c r="BVR78" s="24"/>
      <c r="BVS78" s="24"/>
      <c r="BVT78" s="24"/>
      <c r="BVU78" s="24"/>
      <c r="BVV78" s="24"/>
      <c r="BVW78" s="24"/>
      <c r="BVX78" s="24"/>
      <c r="BVY78" s="24"/>
      <c r="BVZ78" s="24"/>
      <c r="BWA78" s="24"/>
      <c r="BWB78" s="24"/>
      <c r="BWC78" s="24"/>
      <c r="BWD78" s="24"/>
      <c r="BWE78" s="24"/>
      <c r="BWF78" s="24"/>
      <c r="BWG78" s="24"/>
      <c r="BWH78" s="24"/>
      <c r="BWI78" s="24"/>
      <c r="BWJ78" s="24"/>
      <c r="BWK78" s="24"/>
      <c r="BWL78" s="24"/>
      <c r="BWM78" s="24"/>
      <c r="BWN78" s="24"/>
      <c r="BWO78" s="24"/>
      <c r="BWP78" s="24"/>
      <c r="BWQ78" s="24"/>
      <c r="BWR78" s="24"/>
      <c r="BWS78" s="24"/>
      <c r="BWT78" s="24"/>
      <c r="BWU78" s="24"/>
      <c r="BWV78" s="24"/>
      <c r="BWW78" s="24"/>
      <c r="BWX78" s="24"/>
      <c r="BWY78" s="24"/>
      <c r="BWZ78" s="24"/>
      <c r="BXA78" s="24"/>
      <c r="BXB78" s="24"/>
      <c r="BXC78" s="24"/>
      <c r="BXD78" s="24"/>
      <c r="BXE78" s="24"/>
      <c r="BXF78" s="24"/>
      <c r="BXG78" s="24"/>
      <c r="BXH78" s="24"/>
      <c r="BXI78" s="24"/>
      <c r="BXJ78" s="24"/>
      <c r="BXK78" s="24"/>
      <c r="BXL78" s="24"/>
      <c r="BXM78" s="24"/>
      <c r="BXN78" s="24"/>
      <c r="BXO78" s="24"/>
      <c r="BXP78" s="24"/>
      <c r="BXQ78" s="24"/>
      <c r="BXR78" s="24"/>
      <c r="BXS78" s="24"/>
      <c r="BXT78" s="24"/>
      <c r="BXU78" s="24"/>
      <c r="BXV78" s="24"/>
      <c r="BXW78" s="24"/>
      <c r="BXX78" s="24"/>
      <c r="BXY78" s="24"/>
      <c r="BXZ78" s="24"/>
      <c r="BYA78" s="24"/>
      <c r="BYB78" s="24"/>
      <c r="BYC78" s="24"/>
      <c r="BYD78" s="24"/>
      <c r="BYE78" s="24"/>
      <c r="BYF78" s="24"/>
      <c r="BYG78" s="24"/>
      <c r="BYH78" s="24"/>
      <c r="BYI78" s="24"/>
      <c r="BYJ78" s="24"/>
      <c r="BYK78" s="24"/>
      <c r="BYL78" s="24"/>
      <c r="BYM78" s="24"/>
      <c r="BYN78" s="24"/>
      <c r="BYO78" s="24"/>
      <c r="BYP78" s="24"/>
      <c r="BYQ78" s="24"/>
      <c r="BYR78" s="24"/>
      <c r="BYS78" s="24"/>
      <c r="BYT78" s="24"/>
      <c r="BYU78" s="24"/>
      <c r="BYV78" s="24"/>
      <c r="BYW78" s="24"/>
      <c r="BYX78" s="24"/>
      <c r="BYY78" s="24"/>
      <c r="BYZ78" s="24"/>
      <c r="BZA78" s="24"/>
      <c r="BZB78" s="24"/>
      <c r="BZC78" s="24"/>
      <c r="BZD78" s="24"/>
      <c r="BZE78" s="24"/>
      <c r="BZF78" s="24"/>
      <c r="BZG78" s="24"/>
      <c r="BZH78" s="24"/>
      <c r="BZI78" s="24"/>
      <c r="BZJ78" s="24"/>
      <c r="BZK78" s="24"/>
      <c r="BZL78" s="24"/>
      <c r="BZM78" s="24"/>
      <c r="BZN78" s="24"/>
      <c r="BZO78" s="24"/>
      <c r="BZP78" s="24"/>
      <c r="BZQ78" s="24"/>
      <c r="BZR78" s="24"/>
      <c r="BZS78" s="24"/>
      <c r="BZT78" s="24"/>
      <c r="BZU78" s="24"/>
      <c r="BZV78" s="24"/>
      <c r="BZW78" s="24"/>
      <c r="BZX78" s="24"/>
      <c r="BZY78" s="24"/>
      <c r="BZZ78" s="24"/>
      <c r="CAA78" s="24"/>
      <c r="CAB78" s="24"/>
      <c r="CAC78" s="24"/>
      <c r="CAD78" s="24"/>
      <c r="CAE78" s="24"/>
      <c r="CAF78" s="24"/>
      <c r="CAG78" s="24"/>
      <c r="CAH78" s="24"/>
      <c r="CAI78" s="24"/>
      <c r="CAJ78" s="24"/>
      <c r="CAK78" s="24"/>
      <c r="CAL78" s="24"/>
      <c r="CAM78" s="24"/>
      <c r="CAN78" s="24"/>
      <c r="CAO78" s="24"/>
      <c r="CAP78" s="24"/>
      <c r="CAQ78" s="24"/>
      <c r="CAR78" s="24"/>
      <c r="CAS78" s="24"/>
      <c r="CAT78" s="24"/>
      <c r="CAU78" s="24"/>
      <c r="CAV78" s="24"/>
      <c r="CAW78" s="24"/>
      <c r="CAX78" s="24"/>
      <c r="CAY78" s="24"/>
      <c r="CAZ78" s="24"/>
      <c r="CBA78" s="24"/>
      <c r="CBB78" s="24"/>
      <c r="CBC78" s="24"/>
      <c r="CBD78" s="24"/>
      <c r="CBE78" s="24"/>
      <c r="CBF78" s="24"/>
      <c r="CBG78" s="24"/>
      <c r="CBH78" s="24"/>
      <c r="CBI78" s="24"/>
      <c r="CBJ78" s="24"/>
      <c r="CBK78" s="24"/>
      <c r="CBL78" s="24"/>
      <c r="CBM78" s="24"/>
      <c r="CBN78" s="24"/>
      <c r="CBO78" s="24"/>
      <c r="CBP78" s="24"/>
      <c r="CBQ78" s="24"/>
      <c r="CBR78" s="24"/>
      <c r="CBS78" s="24"/>
      <c r="CBT78" s="24"/>
      <c r="CBU78" s="24"/>
      <c r="CBV78" s="24"/>
      <c r="CBW78" s="24"/>
      <c r="CBX78" s="24"/>
      <c r="CBY78" s="24"/>
      <c r="CBZ78" s="24"/>
      <c r="CCA78" s="24"/>
      <c r="CCB78" s="24"/>
      <c r="CCC78" s="24"/>
      <c r="CCD78" s="24"/>
      <c r="CCE78" s="24"/>
      <c r="CCF78" s="24"/>
      <c r="CCG78" s="24"/>
      <c r="CCH78" s="24"/>
      <c r="CCI78" s="24"/>
      <c r="CCJ78" s="24"/>
      <c r="CCK78" s="24"/>
      <c r="CCL78" s="24"/>
      <c r="CCM78" s="24"/>
      <c r="CCN78" s="24"/>
      <c r="CCO78" s="24"/>
      <c r="CCP78" s="24"/>
      <c r="CCQ78" s="24"/>
      <c r="CCR78" s="24"/>
      <c r="CCS78" s="24"/>
      <c r="CCT78" s="24"/>
      <c r="CCU78" s="24"/>
      <c r="CCV78" s="24"/>
      <c r="CCW78" s="24"/>
      <c r="CCX78" s="24"/>
      <c r="CCY78" s="24"/>
      <c r="CCZ78" s="24"/>
      <c r="CDA78" s="24"/>
      <c r="CDB78" s="24"/>
      <c r="CDC78" s="24"/>
      <c r="CDD78" s="24"/>
      <c r="CDE78" s="24"/>
      <c r="CDF78" s="24"/>
      <c r="CDG78" s="24"/>
      <c r="CDH78" s="24"/>
      <c r="CDI78" s="24"/>
      <c r="CDJ78" s="24"/>
      <c r="CDK78" s="24"/>
      <c r="CDL78" s="24"/>
      <c r="CDM78" s="24"/>
      <c r="CDN78" s="24"/>
      <c r="CDO78" s="24"/>
      <c r="CDP78" s="24"/>
      <c r="CDQ78" s="24"/>
      <c r="CDR78" s="24"/>
      <c r="CDS78" s="24"/>
      <c r="CDT78" s="24"/>
      <c r="CDU78" s="24"/>
      <c r="CDV78" s="24"/>
      <c r="CDW78" s="24"/>
      <c r="CDX78" s="24"/>
      <c r="CDY78" s="24"/>
      <c r="CDZ78" s="24"/>
      <c r="CEA78" s="24"/>
      <c r="CEB78" s="24"/>
      <c r="CEC78" s="24"/>
      <c r="CED78" s="24"/>
      <c r="CEE78" s="24"/>
      <c r="CEF78" s="24"/>
      <c r="CEG78" s="24"/>
      <c r="CEH78" s="24"/>
      <c r="CEI78" s="24"/>
      <c r="CEJ78" s="24"/>
      <c r="CEK78" s="24"/>
      <c r="CEL78" s="24"/>
      <c r="CEM78" s="24"/>
      <c r="CEN78" s="24"/>
      <c r="CEO78" s="24"/>
      <c r="CEP78" s="24"/>
      <c r="CEQ78" s="24"/>
      <c r="CER78" s="24"/>
      <c r="CES78" s="24"/>
      <c r="CET78" s="24"/>
      <c r="CEU78" s="24"/>
      <c r="CEV78" s="24"/>
      <c r="CEW78" s="24"/>
      <c r="CEX78" s="24"/>
      <c r="CEY78" s="24"/>
      <c r="CEZ78" s="24"/>
      <c r="CFA78" s="24"/>
      <c r="CFB78" s="24"/>
      <c r="CFC78" s="24"/>
      <c r="CFD78" s="24"/>
      <c r="CFE78" s="24"/>
      <c r="CFF78" s="24"/>
      <c r="CFG78" s="24"/>
      <c r="CFH78" s="24"/>
      <c r="CFI78" s="24"/>
      <c r="CFJ78" s="24"/>
      <c r="CFK78" s="24"/>
      <c r="CFL78" s="24"/>
      <c r="CFM78" s="24"/>
      <c r="CFN78" s="24"/>
      <c r="CFO78" s="24"/>
      <c r="CFP78" s="24"/>
      <c r="CFQ78" s="24"/>
      <c r="CFR78" s="24"/>
      <c r="CFS78" s="24"/>
      <c r="CFT78" s="24"/>
      <c r="CFU78" s="24"/>
      <c r="CFV78" s="24"/>
      <c r="CFW78" s="24"/>
      <c r="CFX78" s="24"/>
      <c r="CFY78" s="24"/>
      <c r="CFZ78" s="24"/>
      <c r="CGA78" s="24"/>
      <c r="CGB78" s="24"/>
      <c r="CGC78" s="24"/>
      <c r="CGD78" s="24"/>
      <c r="CGE78" s="24"/>
      <c r="CGF78" s="24"/>
      <c r="CGG78" s="24"/>
      <c r="CGH78" s="24"/>
      <c r="CGI78" s="24"/>
      <c r="CGJ78" s="24"/>
      <c r="CGK78" s="24"/>
      <c r="CGL78" s="24"/>
      <c r="CGM78" s="24"/>
      <c r="CGN78" s="24"/>
      <c r="CGO78" s="24"/>
      <c r="CGP78" s="24"/>
      <c r="CGQ78" s="24"/>
      <c r="CGR78" s="24"/>
      <c r="CGS78" s="24"/>
      <c r="CGT78" s="24"/>
      <c r="CGU78" s="24"/>
      <c r="CGV78" s="24"/>
      <c r="CGW78" s="24"/>
      <c r="CGX78" s="24"/>
      <c r="CGY78" s="24"/>
      <c r="CGZ78" s="24"/>
      <c r="CHA78" s="24"/>
      <c r="CHB78" s="24"/>
      <c r="CHC78" s="24"/>
      <c r="CHD78" s="24"/>
      <c r="CHE78" s="24"/>
      <c r="CHF78" s="24"/>
      <c r="CHG78" s="24"/>
      <c r="CHH78" s="24"/>
      <c r="CHI78" s="24"/>
      <c r="CHJ78" s="24"/>
      <c r="CHK78" s="24"/>
      <c r="CHL78" s="24"/>
      <c r="CHM78" s="24"/>
      <c r="CHN78" s="24"/>
      <c r="CHO78" s="24"/>
      <c r="CHP78" s="24"/>
      <c r="CHQ78" s="24"/>
      <c r="CHR78" s="24"/>
      <c r="CHS78" s="24"/>
      <c r="CHT78" s="24"/>
      <c r="CHU78" s="24"/>
      <c r="CHV78" s="24"/>
      <c r="CHW78" s="24"/>
      <c r="CHX78" s="24"/>
      <c r="CHY78" s="24"/>
      <c r="CHZ78" s="24"/>
      <c r="CIA78" s="24"/>
      <c r="CIB78" s="24"/>
      <c r="CIC78" s="24"/>
      <c r="CID78" s="24"/>
      <c r="CIE78" s="24"/>
      <c r="CIF78" s="24"/>
      <c r="CIG78" s="24"/>
      <c r="CIH78" s="24"/>
      <c r="CII78" s="24"/>
      <c r="CIJ78" s="24"/>
      <c r="CIK78" s="24"/>
      <c r="CIL78" s="24"/>
      <c r="CIM78" s="24"/>
      <c r="CIN78" s="24"/>
      <c r="CIO78" s="24"/>
      <c r="CIP78" s="24"/>
      <c r="CIQ78" s="24"/>
      <c r="CIR78" s="24"/>
      <c r="CIS78" s="24"/>
      <c r="CIT78" s="24"/>
      <c r="CIU78" s="24"/>
      <c r="CIV78" s="24"/>
      <c r="CIW78" s="24"/>
      <c r="CIX78" s="24"/>
      <c r="CIY78" s="24"/>
      <c r="CIZ78" s="24"/>
      <c r="CJA78" s="24"/>
      <c r="CJB78" s="24"/>
      <c r="CJC78" s="24"/>
      <c r="CJD78" s="24"/>
      <c r="CJE78" s="24"/>
      <c r="CJF78" s="24"/>
      <c r="CJG78" s="24"/>
      <c r="CJH78" s="24"/>
      <c r="CJI78" s="24"/>
      <c r="CJJ78" s="24"/>
      <c r="CJK78" s="24"/>
      <c r="CJL78" s="24"/>
      <c r="CJM78" s="24"/>
      <c r="CJN78" s="24"/>
      <c r="CJO78" s="24"/>
      <c r="CJP78" s="24"/>
      <c r="CJQ78" s="24"/>
      <c r="CJR78" s="24"/>
      <c r="CJS78" s="24"/>
      <c r="CJT78" s="24"/>
      <c r="CJU78" s="24"/>
      <c r="CJV78" s="24"/>
      <c r="CJW78" s="24"/>
      <c r="CJX78" s="24"/>
      <c r="CJY78" s="24"/>
      <c r="CJZ78" s="24"/>
      <c r="CKA78" s="24"/>
      <c r="CKB78" s="24"/>
      <c r="CKC78" s="24"/>
      <c r="CKD78" s="24"/>
      <c r="CKE78" s="24"/>
      <c r="CKF78" s="24"/>
      <c r="CKG78" s="24"/>
      <c r="CKH78" s="24"/>
      <c r="CKI78" s="24"/>
      <c r="CKJ78" s="24"/>
      <c r="CKK78" s="24"/>
      <c r="CKL78" s="24"/>
      <c r="CKM78" s="24"/>
      <c r="CKN78" s="24"/>
      <c r="CKO78" s="24"/>
      <c r="CKP78" s="24"/>
      <c r="CKQ78" s="24"/>
      <c r="CKR78" s="24"/>
      <c r="CKS78" s="24"/>
      <c r="CKT78" s="24"/>
      <c r="CKU78" s="24"/>
      <c r="CKV78" s="24"/>
      <c r="CKW78" s="24"/>
      <c r="CKX78" s="24"/>
      <c r="CKY78" s="24"/>
      <c r="CKZ78" s="24"/>
      <c r="CLA78" s="24"/>
      <c r="CLB78" s="24"/>
      <c r="CLC78" s="24"/>
      <c r="CLD78" s="24"/>
      <c r="CLE78" s="24"/>
      <c r="CLF78" s="24"/>
      <c r="CLG78" s="24"/>
      <c r="CLH78" s="24"/>
      <c r="CLI78" s="24"/>
      <c r="CLJ78" s="24"/>
      <c r="CLK78" s="24"/>
      <c r="CLL78" s="24"/>
      <c r="CLM78" s="24"/>
      <c r="CLN78" s="24"/>
      <c r="CLO78" s="24"/>
      <c r="CLP78" s="24"/>
      <c r="CLQ78" s="24"/>
      <c r="CLR78" s="24"/>
      <c r="CLS78" s="24"/>
      <c r="CLT78" s="24"/>
      <c r="CLU78" s="24"/>
      <c r="CLV78" s="24"/>
      <c r="CLW78" s="24"/>
      <c r="CLX78" s="24"/>
      <c r="CLY78" s="24"/>
      <c r="CLZ78" s="24"/>
      <c r="CMA78" s="24"/>
      <c r="CMB78" s="24"/>
      <c r="CMC78" s="24"/>
      <c r="CMD78" s="24"/>
      <c r="CME78" s="24"/>
      <c r="CMF78" s="24"/>
      <c r="CMG78" s="24"/>
      <c r="CMH78" s="24"/>
      <c r="CMI78" s="24"/>
      <c r="CMJ78" s="24"/>
      <c r="CMK78" s="24"/>
      <c r="CML78" s="24"/>
      <c r="CMM78" s="24"/>
      <c r="CMN78" s="24"/>
      <c r="CMO78" s="24"/>
      <c r="CMP78" s="24"/>
      <c r="CMQ78" s="24"/>
      <c r="CMR78" s="24"/>
      <c r="CMS78" s="24"/>
      <c r="CMT78" s="24"/>
      <c r="CMU78" s="24"/>
      <c r="CMV78" s="24"/>
      <c r="CMW78" s="24"/>
      <c r="CMX78" s="24"/>
      <c r="CMY78" s="24"/>
      <c r="CMZ78" s="24"/>
      <c r="CNA78" s="24"/>
      <c r="CNB78" s="24"/>
      <c r="CNC78" s="24"/>
      <c r="CND78" s="24"/>
      <c r="CNE78" s="24"/>
      <c r="CNF78" s="24"/>
      <c r="CNG78" s="24"/>
      <c r="CNH78" s="24"/>
      <c r="CNI78" s="24"/>
      <c r="CNJ78" s="24"/>
      <c r="CNK78" s="24"/>
      <c r="CNL78" s="24"/>
      <c r="CNM78" s="24"/>
      <c r="CNN78" s="24"/>
      <c r="CNO78" s="24"/>
      <c r="CNP78" s="24"/>
      <c r="CNQ78" s="24"/>
      <c r="CNR78" s="24"/>
      <c r="CNS78" s="24"/>
      <c r="CNT78" s="24"/>
      <c r="CNU78" s="24"/>
      <c r="CNV78" s="24"/>
      <c r="CNW78" s="24"/>
      <c r="CNX78" s="24"/>
      <c r="CNY78" s="24"/>
      <c r="CNZ78" s="24"/>
      <c r="COA78" s="24"/>
      <c r="COB78" s="24"/>
      <c r="COC78" s="24"/>
      <c r="COD78" s="24"/>
      <c r="COE78" s="24"/>
      <c r="COF78" s="24"/>
      <c r="COG78" s="24"/>
      <c r="COH78" s="24"/>
      <c r="COI78" s="24"/>
      <c r="COJ78" s="24"/>
      <c r="COK78" s="24"/>
      <c r="COL78" s="24"/>
      <c r="COM78" s="24"/>
      <c r="CON78" s="24"/>
      <c r="COO78" s="24"/>
      <c r="COP78" s="24"/>
      <c r="COQ78" s="24"/>
      <c r="COR78" s="24"/>
      <c r="COS78" s="24"/>
      <c r="COT78" s="24"/>
      <c r="COU78" s="24"/>
      <c r="COV78" s="24"/>
      <c r="COW78" s="24"/>
      <c r="COX78" s="24"/>
      <c r="COY78" s="24"/>
      <c r="COZ78" s="24"/>
      <c r="CPA78" s="24"/>
      <c r="CPB78" s="24"/>
      <c r="CPC78" s="24"/>
      <c r="CPD78" s="24"/>
      <c r="CPE78" s="24"/>
      <c r="CPF78" s="24"/>
      <c r="CPG78" s="24"/>
      <c r="CPH78" s="24"/>
      <c r="CPI78" s="24"/>
      <c r="CPJ78" s="24"/>
      <c r="CPK78" s="24"/>
      <c r="CPL78" s="24"/>
      <c r="CPM78" s="24"/>
      <c r="CPN78" s="24"/>
      <c r="CPO78" s="24"/>
      <c r="CPP78" s="24"/>
      <c r="CPQ78" s="24"/>
      <c r="CPR78" s="24"/>
      <c r="CPS78" s="24"/>
      <c r="CPT78" s="24"/>
      <c r="CPU78" s="24"/>
      <c r="CPV78" s="24"/>
      <c r="CPW78" s="24"/>
      <c r="CPX78" s="24"/>
      <c r="CPY78" s="24"/>
      <c r="CPZ78" s="24"/>
      <c r="CQA78" s="24"/>
      <c r="CQB78" s="24"/>
      <c r="CQC78" s="24"/>
      <c r="CQD78" s="24"/>
      <c r="CQE78" s="24"/>
      <c r="CQF78" s="24"/>
      <c r="CQG78" s="24"/>
      <c r="CQH78" s="24"/>
      <c r="CQI78" s="24"/>
      <c r="CQJ78" s="24"/>
      <c r="CQK78" s="24"/>
      <c r="CQL78" s="24"/>
      <c r="CQM78" s="24"/>
      <c r="CQN78" s="24"/>
      <c r="CQO78" s="24"/>
      <c r="CQP78" s="24"/>
      <c r="CQQ78" s="24"/>
      <c r="CQR78" s="24"/>
      <c r="CQS78" s="24"/>
      <c r="CQT78" s="24"/>
      <c r="CQU78" s="24"/>
      <c r="CQV78" s="24"/>
      <c r="CQW78" s="24"/>
      <c r="CQX78" s="24"/>
      <c r="CQY78" s="24"/>
      <c r="CQZ78" s="24"/>
      <c r="CRA78" s="24"/>
      <c r="CRB78" s="24"/>
      <c r="CRC78" s="24"/>
      <c r="CRD78" s="24"/>
      <c r="CRE78" s="24"/>
      <c r="CRF78" s="24"/>
      <c r="CRG78" s="24"/>
      <c r="CRH78" s="24"/>
      <c r="CRI78" s="24"/>
      <c r="CRJ78" s="24"/>
      <c r="CRK78" s="24"/>
      <c r="CRL78" s="24"/>
      <c r="CRM78" s="24"/>
      <c r="CRN78" s="24"/>
      <c r="CRO78" s="24"/>
      <c r="CRP78" s="24"/>
      <c r="CRQ78" s="24"/>
      <c r="CRR78" s="24"/>
      <c r="CRS78" s="24"/>
      <c r="CRT78" s="24"/>
      <c r="CRU78" s="24"/>
      <c r="CRV78" s="24"/>
      <c r="CRW78" s="24"/>
      <c r="CRX78" s="24"/>
      <c r="CRY78" s="24"/>
      <c r="CRZ78" s="24"/>
      <c r="CSA78" s="24"/>
      <c r="CSB78" s="24"/>
      <c r="CSC78" s="24"/>
      <c r="CSD78" s="24"/>
      <c r="CSE78" s="24"/>
      <c r="CSF78" s="24"/>
      <c r="CSG78" s="24"/>
      <c r="CSH78" s="24"/>
      <c r="CSI78" s="24"/>
      <c r="CSJ78" s="24"/>
      <c r="CSK78" s="24"/>
      <c r="CSL78" s="24"/>
      <c r="CSM78" s="24"/>
      <c r="CSN78" s="24"/>
      <c r="CSO78" s="24"/>
      <c r="CSP78" s="24"/>
      <c r="CSQ78" s="24"/>
      <c r="CSR78" s="24"/>
      <c r="CSS78" s="24"/>
      <c r="CST78" s="24"/>
      <c r="CSU78" s="24"/>
      <c r="CSV78" s="24"/>
      <c r="CSW78" s="24"/>
      <c r="CSX78" s="24"/>
      <c r="CSY78" s="24"/>
      <c r="CSZ78" s="24"/>
      <c r="CTA78" s="24"/>
      <c r="CTB78" s="24"/>
      <c r="CTC78" s="24"/>
      <c r="CTD78" s="24"/>
      <c r="CTE78" s="24"/>
      <c r="CTF78" s="24"/>
      <c r="CTG78" s="24"/>
      <c r="CTH78" s="24"/>
      <c r="CTI78" s="24"/>
      <c r="CTJ78" s="24"/>
      <c r="CTK78" s="24"/>
      <c r="CTL78" s="24"/>
      <c r="CTM78" s="24"/>
      <c r="CTN78" s="24"/>
      <c r="CTO78" s="24"/>
      <c r="CTP78" s="24"/>
      <c r="CTQ78" s="24"/>
      <c r="CTR78" s="24"/>
      <c r="CTS78" s="24"/>
      <c r="CTT78" s="24"/>
      <c r="CTU78" s="24"/>
      <c r="CTV78" s="24"/>
      <c r="CTW78" s="24"/>
      <c r="CTX78" s="24"/>
      <c r="CTY78" s="24"/>
      <c r="CTZ78" s="24"/>
      <c r="CUA78" s="24"/>
      <c r="CUB78" s="24"/>
      <c r="CUC78" s="24"/>
      <c r="CUD78" s="24"/>
      <c r="CUE78" s="24"/>
      <c r="CUF78" s="24"/>
      <c r="CUG78" s="24"/>
      <c r="CUH78" s="24"/>
      <c r="CUI78" s="24"/>
      <c r="CUJ78" s="24"/>
      <c r="CUK78" s="24"/>
      <c r="CUL78" s="24"/>
      <c r="CUM78" s="24"/>
      <c r="CUN78" s="24"/>
      <c r="CUO78" s="24"/>
      <c r="CUP78" s="24"/>
      <c r="CUQ78" s="24"/>
      <c r="CUR78" s="24"/>
      <c r="CUS78" s="24"/>
      <c r="CUT78" s="24"/>
      <c r="CUU78" s="24"/>
      <c r="CUV78" s="24"/>
      <c r="CUW78" s="24"/>
      <c r="CUX78" s="24"/>
      <c r="CUY78" s="24"/>
      <c r="CUZ78" s="24"/>
      <c r="CVA78" s="24"/>
      <c r="CVB78" s="24"/>
      <c r="CVC78" s="24"/>
      <c r="CVD78" s="24"/>
      <c r="CVE78" s="24"/>
      <c r="CVF78" s="24"/>
      <c r="CVG78" s="24"/>
      <c r="CVH78" s="24"/>
      <c r="CVI78" s="24"/>
      <c r="CVJ78" s="24"/>
      <c r="CVK78" s="24"/>
      <c r="CVL78" s="24"/>
      <c r="CVM78" s="24"/>
      <c r="CVN78" s="24"/>
      <c r="CVO78" s="24"/>
      <c r="CVP78" s="24"/>
      <c r="CVQ78" s="24"/>
      <c r="CVR78" s="24"/>
      <c r="CVS78" s="24"/>
      <c r="CVT78" s="24"/>
      <c r="CVU78" s="24"/>
      <c r="CVV78" s="24"/>
      <c r="CVW78" s="24"/>
      <c r="CVX78" s="24"/>
      <c r="CVY78" s="24"/>
      <c r="CVZ78" s="24"/>
      <c r="CWA78" s="24"/>
      <c r="CWB78" s="24"/>
      <c r="CWC78" s="24"/>
      <c r="CWD78" s="24"/>
      <c r="CWE78" s="24"/>
      <c r="CWF78" s="24"/>
      <c r="CWG78" s="24"/>
      <c r="CWH78" s="24"/>
      <c r="CWI78" s="24"/>
      <c r="CWJ78" s="24"/>
      <c r="CWK78" s="24"/>
      <c r="CWL78" s="24"/>
      <c r="CWM78" s="24"/>
      <c r="CWN78" s="24"/>
      <c r="CWO78" s="24"/>
      <c r="CWP78" s="24"/>
      <c r="CWQ78" s="24"/>
      <c r="CWR78" s="24"/>
      <c r="CWS78" s="24"/>
      <c r="CWT78" s="24"/>
      <c r="CWU78" s="24"/>
      <c r="CWV78" s="24"/>
      <c r="CWW78" s="24"/>
      <c r="CWX78" s="24"/>
      <c r="CWY78" s="24"/>
      <c r="CWZ78" s="24"/>
      <c r="CXA78" s="24"/>
      <c r="CXB78" s="24"/>
      <c r="CXC78" s="24"/>
      <c r="CXD78" s="24"/>
      <c r="CXE78" s="24"/>
      <c r="CXF78" s="24"/>
      <c r="CXG78" s="24"/>
      <c r="CXH78" s="24"/>
      <c r="CXI78" s="24"/>
      <c r="CXJ78" s="24"/>
      <c r="CXK78" s="24"/>
      <c r="CXL78" s="24"/>
      <c r="CXM78" s="24"/>
      <c r="CXN78" s="24"/>
      <c r="CXO78" s="24"/>
      <c r="CXP78" s="24"/>
      <c r="CXQ78" s="24"/>
      <c r="CXR78" s="24"/>
      <c r="CXS78" s="24"/>
      <c r="CXT78" s="24"/>
      <c r="CXU78" s="24"/>
      <c r="CXV78" s="24"/>
      <c r="CXW78" s="24"/>
      <c r="CXX78" s="24"/>
      <c r="CXY78" s="24"/>
      <c r="CXZ78" s="24"/>
      <c r="CYA78" s="24"/>
      <c r="CYB78" s="24"/>
      <c r="CYC78" s="24"/>
      <c r="CYD78" s="24"/>
      <c r="CYE78" s="24"/>
      <c r="CYF78" s="24"/>
      <c r="CYG78" s="24"/>
      <c r="CYH78" s="24"/>
      <c r="CYI78" s="24"/>
      <c r="CYJ78" s="24"/>
      <c r="CYK78" s="24"/>
      <c r="CYL78" s="24"/>
      <c r="CYM78" s="24"/>
      <c r="CYN78" s="24"/>
      <c r="CYO78" s="24"/>
      <c r="CYP78" s="24"/>
      <c r="CYQ78" s="24"/>
      <c r="CYR78" s="24"/>
      <c r="CYS78" s="24"/>
      <c r="CYT78" s="24"/>
      <c r="CYU78" s="24"/>
      <c r="CYV78" s="24"/>
      <c r="CYW78" s="24"/>
      <c r="CYX78" s="24"/>
      <c r="CYY78" s="24"/>
      <c r="CYZ78" s="24"/>
      <c r="CZA78" s="24"/>
      <c r="CZB78" s="24"/>
      <c r="CZC78" s="24"/>
      <c r="CZD78" s="24"/>
      <c r="CZE78" s="24"/>
      <c r="CZF78" s="24"/>
      <c r="CZG78" s="24"/>
      <c r="CZH78" s="24"/>
      <c r="CZI78" s="24"/>
      <c r="CZJ78" s="24"/>
      <c r="CZK78" s="24"/>
      <c r="CZL78" s="24"/>
      <c r="CZM78" s="24"/>
      <c r="CZN78" s="24"/>
      <c r="CZO78" s="24"/>
      <c r="CZP78" s="24"/>
      <c r="CZQ78" s="24"/>
      <c r="CZR78" s="24"/>
      <c r="CZS78" s="24"/>
      <c r="CZT78" s="24"/>
      <c r="CZU78" s="24"/>
      <c r="CZV78" s="24"/>
      <c r="CZW78" s="24"/>
      <c r="CZX78" s="24"/>
      <c r="CZY78" s="24"/>
      <c r="CZZ78" s="24"/>
      <c r="DAA78" s="24"/>
      <c r="DAB78" s="24"/>
      <c r="DAC78" s="24"/>
      <c r="DAD78" s="24"/>
      <c r="DAE78" s="24"/>
      <c r="DAF78" s="24"/>
      <c r="DAG78" s="24"/>
      <c r="DAH78" s="24"/>
      <c r="DAI78" s="24"/>
      <c r="DAJ78" s="24"/>
      <c r="DAK78" s="24"/>
      <c r="DAL78" s="24"/>
      <c r="DAM78" s="24"/>
      <c r="DAN78" s="24"/>
      <c r="DAO78" s="24"/>
      <c r="DAP78" s="24"/>
      <c r="DAQ78" s="24"/>
      <c r="DAR78" s="24"/>
      <c r="DAS78" s="24"/>
      <c r="DAT78" s="24"/>
      <c r="DAU78" s="24"/>
      <c r="DAV78" s="24"/>
      <c r="DAW78" s="24"/>
      <c r="DAX78" s="24"/>
      <c r="DAY78" s="24"/>
      <c r="DAZ78" s="24"/>
      <c r="DBA78" s="24"/>
      <c r="DBB78" s="24"/>
      <c r="DBC78" s="24"/>
      <c r="DBD78" s="24"/>
      <c r="DBE78" s="24"/>
      <c r="DBF78" s="24"/>
      <c r="DBG78" s="24"/>
      <c r="DBH78" s="24"/>
      <c r="DBI78" s="24"/>
      <c r="DBJ78" s="24"/>
      <c r="DBK78" s="24"/>
      <c r="DBL78" s="24"/>
      <c r="DBM78" s="24"/>
      <c r="DBN78" s="24"/>
      <c r="DBO78" s="24"/>
      <c r="DBP78" s="24"/>
      <c r="DBQ78" s="24"/>
      <c r="DBR78" s="24"/>
      <c r="DBS78" s="24"/>
      <c r="DBT78" s="24"/>
      <c r="DBU78" s="24"/>
      <c r="DBV78" s="24"/>
      <c r="DBW78" s="24"/>
      <c r="DBX78" s="24"/>
      <c r="DBY78" s="24"/>
      <c r="DBZ78" s="24"/>
      <c r="DCA78" s="24"/>
      <c r="DCB78" s="24"/>
      <c r="DCC78" s="24"/>
      <c r="DCD78" s="24"/>
      <c r="DCE78" s="24"/>
      <c r="DCF78" s="24"/>
      <c r="DCG78" s="24"/>
      <c r="DCH78" s="24"/>
      <c r="DCI78" s="24"/>
      <c r="DCJ78" s="24"/>
      <c r="DCK78" s="24"/>
      <c r="DCL78" s="24"/>
      <c r="DCM78" s="24"/>
      <c r="DCN78" s="24"/>
      <c r="DCO78" s="24"/>
      <c r="DCP78" s="24"/>
      <c r="DCQ78" s="24"/>
      <c r="DCR78" s="24"/>
      <c r="DCS78" s="24"/>
      <c r="DCT78" s="24"/>
      <c r="DCU78" s="24"/>
      <c r="DCV78" s="24"/>
      <c r="DCW78" s="24"/>
      <c r="DCX78" s="24"/>
      <c r="DCY78" s="24"/>
      <c r="DCZ78" s="24"/>
      <c r="DDA78" s="24"/>
      <c r="DDB78" s="24"/>
      <c r="DDC78" s="24"/>
      <c r="DDD78" s="24"/>
      <c r="DDE78" s="24"/>
      <c r="DDF78" s="24"/>
      <c r="DDG78" s="24"/>
      <c r="DDH78" s="24"/>
      <c r="DDI78" s="24"/>
      <c r="DDJ78" s="24"/>
      <c r="DDK78" s="24"/>
      <c r="DDL78" s="24"/>
      <c r="DDM78" s="24"/>
      <c r="DDN78" s="24"/>
      <c r="DDO78" s="24"/>
      <c r="DDP78" s="24"/>
      <c r="DDQ78" s="24"/>
      <c r="DDR78" s="24"/>
      <c r="DDS78" s="24"/>
      <c r="DDT78" s="24"/>
      <c r="DDU78" s="24"/>
      <c r="DDV78" s="24"/>
      <c r="DDW78" s="24"/>
      <c r="DDX78" s="24"/>
      <c r="DDY78" s="24"/>
      <c r="DDZ78" s="24"/>
      <c r="DEA78" s="24"/>
      <c r="DEB78" s="24"/>
      <c r="DEC78" s="24"/>
      <c r="DED78" s="24"/>
      <c r="DEE78" s="24"/>
      <c r="DEF78" s="24"/>
      <c r="DEG78" s="24"/>
      <c r="DEH78" s="24"/>
      <c r="DEI78" s="24"/>
      <c r="DEJ78" s="24"/>
      <c r="DEK78" s="24"/>
      <c r="DEL78" s="24"/>
      <c r="DEM78" s="24"/>
      <c r="DEN78" s="24"/>
      <c r="DEO78" s="24"/>
      <c r="DEP78" s="24"/>
      <c r="DEQ78" s="24"/>
      <c r="DER78" s="24"/>
      <c r="DES78" s="24"/>
      <c r="DET78" s="24"/>
      <c r="DEU78" s="24"/>
      <c r="DEV78" s="24"/>
      <c r="DEW78" s="24"/>
      <c r="DEX78" s="24"/>
      <c r="DEY78" s="24"/>
      <c r="DEZ78" s="24"/>
      <c r="DFA78" s="24"/>
      <c r="DFB78" s="24"/>
      <c r="DFC78" s="24"/>
      <c r="DFD78" s="24"/>
      <c r="DFE78" s="24"/>
      <c r="DFF78" s="24"/>
      <c r="DFG78" s="24"/>
      <c r="DFH78" s="24"/>
      <c r="DFI78" s="24"/>
      <c r="DFJ78" s="24"/>
      <c r="DFK78" s="24"/>
      <c r="DFL78" s="24"/>
      <c r="DFM78" s="24"/>
      <c r="DFN78" s="24"/>
      <c r="DFO78" s="24"/>
      <c r="DFP78" s="24"/>
      <c r="DFQ78" s="24"/>
      <c r="DFR78" s="24"/>
      <c r="DFS78" s="24"/>
      <c r="DFT78" s="24"/>
      <c r="DFU78" s="24"/>
      <c r="DFV78" s="24"/>
      <c r="DFW78" s="24"/>
      <c r="DFX78" s="24"/>
      <c r="DFY78" s="24"/>
      <c r="DFZ78" s="24"/>
      <c r="DGA78" s="24"/>
      <c r="DGB78" s="24"/>
      <c r="DGC78" s="24"/>
      <c r="DGD78" s="24"/>
      <c r="DGE78" s="24"/>
      <c r="DGF78" s="24"/>
      <c r="DGG78" s="24"/>
      <c r="DGH78" s="24"/>
      <c r="DGI78" s="24"/>
      <c r="DGJ78" s="24"/>
      <c r="DGK78" s="24"/>
      <c r="DGL78" s="24"/>
      <c r="DGM78" s="24"/>
      <c r="DGN78" s="24"/>
      <c r="DGO78" s="24"/>
      <c r="DGP78" s="24"/>
      <c r="DGQ78" s="24"/>
      <c r="DGR78" s="24"/>
      <c r="DGS78" s="24"/>
      <c r="DGT78" s="24"/>
      <c r="DGU78" s="24"/>
      <c r="DGV78" s="24"/>
      <c r="DGW78" s="24"/>
      <c r="DGX78" s="24"/>
      <c r="DGY78" s="24"/>
      <c r="DGZ78" s="24"/>
      <c r="DHA78" s="24"/>
      <c r="DHB78" s="24"/>
      <c r="DHC78" s="24"/>
      <c r="DHD78" s="24"/>
      <c r="DHE78" s="24"/>
      <c r="DHF78" s="24"/>
      <c r="DHG78" s="24"/>
      <c r="DHH78" s="24"/>
      <c r="DHI78" s="24"/>
      <c r="DHJ78" s="24"/>
      <c r="DHK78" s="24"/>
      <c r="DHL78" s="24"/>
      <c r="DHM78" s="24"/>
      <c r="DHN78" s="24"/>
      <c r="DHO78" s="24"/>
      <c r="DHP78" s="24"/>
      <c r="DHQ78" s="24"/>
      <c r="DHR78" s="24"/>
      <c r="DHS78" s="24"/>
      <c r="DHT78" s="24"/>
      <c r="DHU78" s="24"/>
      <c r="DHV78" s="24"/>
      <c r="DHW78" s="24"/>
      <c r="DHX78" s="24"/>
      <c r="DHY78" s="24"/>
      <c r="DHZ78" s="24"/>
      <c r="DIA78" s="24"/>
      <c r="DIB78" s="24"/>
      <c r="DIC78" s="24"/>
      <c r="DID78" s="24"/>
      <c r="DIE78" s="24"/>
      <c r="DIF78" s="24"/>
      <c r="DIG78" s="24"/>
      <c r="DIH78" s="24"/>
      <c r="DII78" s="24"/>
      <c r="DIJ78" s="24"/>
      <c r="DIK78" s="24"/>
      <c r="DIL78" s="24"/>
      <c r="DIM78" s="24"/>
      <c r="DIN78" s="24"/>
      <c r="DIO78" s="24"/>
      <c r="DIP78" s="24"/>
      <c r="DIQ78" s="24"/>
      <c r="DIR78" s="24"/>
      <c r="DIS78" s="24"/>
      <c r="DIT78" s="24"/>
      <c r="DIU78" s="24"/>
      <c r="DIV78" s="24"/>
      <c r="DIW78" s="24"/>
      <c r="DIX78" s="24"/>
      <c r="DIY78" s="24"/>
      <c r="DIZ78" s="24"/>
      <c r="DJA78" s="24"/>
      <c r="DJB78" s="24"/>
      <c r="DJC78" s="24"/>
      <c r="DJD78" s="24"/>
      <c r="DJE78" s="24"/>
      <c r="DJF78" s="24"/>
      <c r="DJG78" s="24"/>
      <c r="DJH78" s="24"/>
      <c r="DJI78" s="24"/>
      <c r="DJJ78" s="24"/>
      <c r="DJK78" s="24"/>
      <c r="DJL78" s="24"/>
      <c r="DJM78" s="24"/>
      <c r="DJN78" s="24"/>
      <c r="DJO78" s="24"/>
      <c r="DJP78" s="24"/>
      <c r="DJQ78" s="24"/>
      <c r="DJR78" s="24"/>
      <c r="DJS78" s="24"/>
      <c r="DJT78" s="24"/>
      <c r="DJU78" s="24"/>
      <c r="DJV78" s="24"/>
      <c r="DJW78" s="24"/>
      <c r="DJX78" s="24"/>
      <c r="DJY78" s="24"/>
      <c r="DJZ78" s="24"/>
      <c r="DKA78" s="24"/>
      <c r="DKB78" s="24"/>
      <c r="DKC78" s="24"/>
      <c r="DKD78" s="24"/>
      <c r="DKE78" s="24"/>
      <c r="DKF78" s="24"/>
      <c r="DKG78" s="24"/>
      <c r="DKH78" s="24"/>
      <c r="DKI78" s="24"/>
      <c r="DKJ78" s="24"/>
      <c r="DKK78" s="24"/>
      <c r="DKL78" s="24"/>
      <c r="DKM78" s="24"/>
      <c r="DKN78" s="24"/>
      <c r="DKO78" s="24"/>
      <c r="DKP78" s="24"/>
      <c r="DKQ78" s="24"/>
      <c r="DKR78" s="24"/>
      <c r="DKS78" s="24"/>
      <c r="DKT78" s="24"/>
      <c r="DKU78" s="24"/>
      <c r="DKV78" s="24"/>
      <c r="DKW78" s="24"/>
      <c r="DKX78" s="24"/>
      <c r="DKY78" s="24"/>
      <c r="DKZ78" s="24"/>
      <c r="DLA78" s="24"/>
      <c r="DLB78" s="24"/>
      <c r="DLC78" s="24"/>
      <c r="DLD78" s="24"/>
      <c r="DLE78" s="24"/>
      <c r="DLF78" s="24"/>
      <c r="DLG78" s="24"/>
      <c r="DLH78" s="24"/>
      <c r="DLI78" s="24"/>
      <c r="DLJ78" s="24"/>
      <c r="DLK78" s="24"/>
      <c r="DLL78" s="24"/>
      <c r="DLM78" s="24"/>
      <c r="DLN78" s="24"/>
      <c r="DLO78" s="24"/>
      <c r="DLP78" s="24"/>
      <c r="DLQ78" s="24"/>
      <c r="DLR78" s="24"/>
      <c r="DLS78" s="24"/>
      <c r="DLT78" s="24"/>
      <c r="DLU78" s="24"/>
      <c r="DLV78" s="24"/>
      <c r="DLW78" s="24"/>
      <c r="DLX78" s="24"/>
      <c r="DLY78" s="24"/>
      <c r="DLZ78" s="24"/>
      <c r="DMA78" s="24"/>
      <c r="DMB78" s="24"/>
      <c r="DMC78" s="24"/>
      <c r="DMD78" s="24"/>
      <c r="DME78" s="24"/>
      <c r="DMF78" s="24"/>
      <c r="DMG78" s="24"/>
      <c r="DMH78" s="24"/>
      <c r="DMI78" s="24"/>
      <c r="DMJ78" s="24"/>
      <c r="DMK78" s="24"/>
      <c r="DML78" s="24"/>
      <c r="DMM78" s="24"/>
      <c r="DMN78" s="24"/>
      <c r="DMO78" s="24"/>
      <c r="DMP78" s="24"/>
      <c r="DMQ78" s="24"/>
      <c r="DMR78" s="24"/>
      <c r="DMS78" s="24"/>
      <c r="DMT78" s="24"/>
      <c r="DMU78" s="24"/>
      <c r="DMV78" s="24"/>
      <c r="DMW78" s="24"/>
      <c r="DMX78" s="24"/>
      <c r="DMY78" s="24"/>
      <c r="DMZ78" s="24"/>
      <c r="DNA78" s="24"/>
      <c r="DNB78" s="24"/>
      <c r="DNC78" s="24"/>
      <c r="DND78" s="24"/>
      <c r="DNE78" s="24"/>
      <c r="DNF78" s="24"/>
      <c r="DNG78" s="24"/>
      <c r="DNH78" s="24"/>
      <c r="DNI78" s="24"/>
      <c r="DNJ78" s="24"/>
      <c r="DNK78" s="24"/>
      <c r="DNL78" s="24"/>
      <c r="DNM78" s="24"/>
      <c r="DNN78" s="24"/>
      <c r="DNO78" s="24"/>
      <c r="DNP78" s="24"/>
      <c r="DNQ78" s="24"/>
      <c r="DNR78" s="24"/>
      <c r="DNS78" s="24"/>
      <c r="DNT78" s="24"/>
      <c r="DNU78" s="24"/>
      <c r="DNV78" s="24"/>
      <c r="DNW78" s="24"/>
      <c r="DNX78" s="24"/>
      <c r="DNY78" s="24"/>
      <c r="DNZ78" s="24"/>
      <c r="DOA78" s="24"/>
      <c r="DOB78" s="24"/>
      <c r="DOC78" s="24"/>
      <c r="DOD78" s="24"/>
      <c r="DOE78" s="24"/>
      <c r="DOF78" s="24"/>
      <c r="DOG78" s="24"/>
      <c r="DOH78" s="24"/>
      <c r="DOI78" s="24"/>
      <c r="DOJ78" s="24"/>
      <c r="DOK78" s="24"/>
      <c r="DOL78" s="24"/>
      <c r="DOM78" s="24"/>
      <c r="DON78" s="24"/>
      <c r="DOO78" s="24"/>
      <c r="DOP78" s="24"/>
      <c r="DOQ78" s="24"/>
      <c r="DOR78" s="24"/>
      <c r="DOS78" s="24"/>
      <c r="DOT78" s="24"/>
      <c r="DOU78" s="24"/>
      <c r="DOV78" s="24"/>
      <c r="DOW78" s="24"/>
      <c r="DOX78" s="24"/>
      <c r="DOY78" s="24"/>
      <c r="DOZ78" s="24"/>
      <c r="DPA78" s="24"/>
      <c r="DPB78" s="24"/>
      <c r="DPC78" s="24"/>
      <c r="DPD78" s="24"/>
      <c r="DPE78" s="24"/>
      <c r="DPF78" s="24"/>
      <c r="DPG78" s="24"/>
      <c r="DPH78" s="24"/>
      <c r="DPI78" s="24"/>
      <c r="DPJ78" s="24"/>
      <c r="DPK78" s="24"/>
      <c r="DPL78" s="24"/>
      <c r="DPM78" s="24"/>
      <c r="DPN78" s="24"/>
      <c r="DPO78" s="24"/>
      <c r="DPP78" s="24"/>
      <c r="DPQ78" s="24"/>
      <c r="DPR78" s="24"/>
      <c r="DPS78" s="24"/>
      <c r="DPT78" s="24"/>
      <c r="DPU78" s="24"/>
      <c r="DPV78" s="24"/>
      <c r="DPW78" s="24"/>
      <c r="DPX78" s="24"/>
      <c r="DPY78" s="24"/>
      <c r="DPZ78" s="24"/>
      <c r="DQA78" s="24"/>
      <c r="DQB78" s="24"/>
      <c r="DQC78" s="24"/>
      <c r="DQD78" s="24"/>
      <c r="DQE78" s="24"/>
      <c r="DQF78" s="24"/>
      <c r="DQG78" s="24"/>
      <c r="DQH78" s="24"/>
      <c r="DQI78" s="24"/>
      <c r="DQJ78" s="24"/>
      <c r="DQK78" s="24"/>
      <c r="DQL78" s="24"/>
      <c r="DQM78" s="24"/>
      <c r="DQN78" s="24"/>
      <c r="DQO78" s="24"/>
      <c r="DQP78" s="24"/>
      <c r="DQQ78" s="24"/>
      <c r="DQR78" s="24"/>
      <c r="DQS78" s="24"/>
      <c r="DQT78" s="24"/>
      <c r="DQU78" s="24"/>
      <c r="DQV78" s="24"/>
      <c r="DQW78" s="24"/>
      <c r="DQX78" s="24"/>
      <c r="DQY78" s="24"/>
      <c r="DQZ78" s="24"/>
      <c r="DRA78" s="24"/>
      <c r="DRB78" s="24"/>
      <c r="DRC78" s="24"/>
      <c r="DRD78" s="24"/>
      <c r="DRE78" s="24"/>
      <c r="DRF78" s="24"/>
      <c r="DRG78" s="24"/>
      <c r="DRH78" s="24"/>
      <c r="DRI78" s="24"/>
      <c r="DRJ78" s="24"/>
      <c r="DRK78" s="24"/>
      <c r="DRL78" s="24"/>
      <c r="DRM78" s="24"/>
      <c r="DRN78" s="24"/>
      <c r="DRO78" s="24"/>
      <c r="DRP78" s="24"/>
      <c r="DRQ78" s="24"/>
      <c r="DRR78" s="24"/>
      <c r="DRS78" s="24"/>
      <c r="DRT78" s="24"/>
      <c r="DRU78" s="24"/>
      <c r="DRV78" s="24"/>
      <c r="DRW78" s="24"/>
      <c r="DRX78" s="24"/>
      <c r="DRY78" s="24"/>
      <c r="DRZ78" s="24"/>
      <c r="DSA78" s="24"/>
      <c r="DSB78" s="24"/>
      <c r="DSC78" s="24"/>
      <c r="DSD78" s="24"/>
      <c r="DSE78" s="24"/>
      <c r="DSF78" s="24"/>
      <c r="DSG78" s="24"/>
      <c r="DSH78" s="24"/>
      <c r="DSI78" s="24"/>
      <c r="DSJ78" s="24"/>
      <c r="DSK78" s="24"/>
      <c r="DSL78" s="24"/>
      <c r="DSM78" s="24"/>
      <c r="DSN78" s="24"/>
      <c r="DSO78" s="24"/>
      <c r="DSP78" s="24"/>
      <c r="DSQ78" s="24"/>
      <c r="DSR78" s="24"/>
      <c r="DSS78" s="24"/>
      <c r="DST78" s="24"/>
      <c r="DSU78" s="24"/>
      <c r="DSV78" s="24"/>
      <c r="DSW78" s="24"/>
      <c r="DSX78" s="24"/>
      <c r="DSY78" s="24"/>
      <c r="DSZ78" s="24"/>
      <c r="DTA78" s="24"/>
      <c r="DTB78" s="24"/>
      <c r="DTC78" s="24"/>
      <c r="DTD78" s="24"/>
      <c r="DTE78" s="24"/>
      <c r="DTF78" s="24"/>
      <c r="DTG78" s="24"/>
      <c r="DTH78" s="24"/>
      <c r="DTI78" s="24"/>
      <c r="DTJ78" s="24"/>
      <c r="DTK78" s="24"/>
      <c r="DTL78" s="24"/>
      <c r="DTM78" s="24"/>
      <c r="DTN78" s="24"/>
      <c r="DTO78" s="24"/>
      <c r="DTP78" s="24"/>
      <c r="DTQ78" s="24"/>
      <c r="DTR78" s="24"/>
      <c r="DTS78" s="24"/>
      <c r="DTT78" s="24"/>
      <c r="DTU78" s="24"/>
      <c r="DTV78" s="24"/>
      <c r="DTW78" s="24"/>
      <c r="DTX78" s="24"/>
      <c r="DTY78" s="24"/>
      <c r="DTZ78" s="24"/>
      <c r="DUA78" s="24"/>
      <c r="DUB78" s="24"/>
      <c r="DUC78" s="24"/>
      <c r="DUD78" s="24"/>
      <c r="DUE78" s="24"/>
      <c r="DUF78" s="24"/>
      <c r="DUG78" s="24"/>
      <c r="DUH78" s="24"/>
      <c r="DUI78" s="24"/>
      <c r="DUJ78" s="24"/>
      <c r="DUK78" s="24"/>
      <c r="DUL78" s="24"/>
      <c r="DUM78" s="24"/>
      <c r="DUN78" s="24"/>
      <c r="DUO78" s="24"/>
      <c r="DUP78" s="24"/>
      <c r="DUQ78" s="24"/>
      <c r="DUR78" s="24"/>
      <c r="DUS78" s="24"/>
      <c r="DUT78" s="24"/>
      <c r="DUU78" s="24"/>
      <c r="DUV78" s="24"/>
      <c r="DUW78" s="24"/>
      <c r="DUX78" s="24"/>
      <c r="DUY78" s="24"/>
      <c r="DUZ78" s="24"/>
      <c r="DVA78" s="24"/>
      <c r="DVB78" s="24"/>
      <c r="DVC78" s="24"/>
      <c r="DVD78" s="24"/>
      <c r="DVE78" s="24"/>
      <c r="DVF78" s="24"/>
      <c r="DVG78" s="24"/>
      <c r="DVH78" s="24"/>
      <c r="DVI78" s="24"/>
      <c r="DVJ78" s="24"/>
      <c r="DVK78" s="24"/>
      <c r="DVL78" s="24"/>
      <c r="DVM78" s="24"/>
      <c r="DVN78" s="24"/>
      <c r="DVO78" s="24"/>
      <c r="DVP78" s="24"/>
      <c r="DVQ78" s="24"/>
      <c r="DVR78" s="24"/>
      <c r="DVS78" s="24"/>
      <c r="DVT78" s="24"/>
      <c r="DVU78" s="24"/>
      <c r="DVV78" s="24"/>
      <c r="DVW78" s="24"/>
      <c r="DVX78" s="24"/>
      <c r="DVY78" s="24"/>
      <c r="DVZ78" s="24"/>
      <c r="DWA78" s="24"/>
      <c r="DWB78" s="24"/>
      <c r="DWC78" s="24"/>
      <c r="DWD78" s="24"/>
      <c r="DWE78" s="24"/>
      <c r="DWF78" s="24"/>
      <c r="DWG78" s="24"/>
      <c r="DWH78" s="24"/>
      <c r="DWI78" s="24"/>
      <c r="DWJ78" s="24"/>
      <c r="DWK78" s="24"/>
      <c r="DWL78" s="24"/>
      <c r="DWM78" s="24"/>
      <c r="DWN78" s="24"/>
      <c r="DWO78" s="24"/>
      <c r="DWP78" s="24"/>
      <c r="DWQ78" s="24"/>
      <c r="DWR78" s="24"/>
      <c r="DWS78" s="24"/>
      <c r="DWT78" s="24"/>
      <c r="DWU78" s="24"/>
      <c r="DWV78" s="24"/>
      <c r="DWW78" s="24"/>
      <c r="DWX78" s="24"/>
      <c r="DWY78" s="24"/>
      <c r="DWZ78" s="24"/>
      <c r="DXA78" s="24"/>
      <c r="DXB78" s="24"/>
      <c r="DXC78" s="24"/>
      <c r="DXD78" s="24"/>
      <c r="DXE78" s="24"/>
      <c r="DXF78" s="24"/>
      <c r="DXG78" s="24"/>
      <c r="DXH78" s="24"/>
      <c r="DXI78" s="24"/>
      <c r="DXJ78" s="24"/>
      <c r="DXK78" s="24"/>
      <c r="DXL78" s="24"/>
      <c r="DXM78" s="24"/>
      <c r="DXN78" s="24"/>
      <c r="DXO78" s="24"/>
      <c r="DXP78" s="24"/>
      <c r="DXQ78" s="24"/>
      <c r="DXR78" s="24"/>
      <c r="DXS78" s="24"/>
      <c r="DXT78" s="24"/>
      <c r="DXU78" s="24"/>
      <c r="DXV78" s="24"/>
      <c r="DXW78" s="24"/>
      <c r="DXX78" s="24"/>
      <c r="DXY78" s="24"/>
      <c r="DXZ78" s="24"/>
      <c r="DYA78" s="24"/>
      <c r="DYB78" s="24"/>
      <c r="DYC78" s="24"/>
      <c r="DYD78" s="24"/>
      <c r="DYE78" s="24"/>
      <c r="DYF78" s="24"/>
      <c r="DYG78" s="24"/>
      <c r="DYH78" s="24"/>
      <c r="DYI78" s="24"/>
      <c r="DYJ78" s="24"/>
      <c r="DYK78" s="24"/>
      <c r="DYL78" s="24"/>
      <c r="DYM78" s="24"/>
      <c r="DYN78" s="24"/>
      <c r="DYO78" s="24"/>
      <c r="DYP78" s="24"/>
      <c r="DYQ78" s="24"/>
      <c r="DYR78" s="24"/>
      <c r="DYS78" s="24"/>
      <c r="DYT78" s="24"/>
      <c r="DYU78" s="24"/>
      <c r="DYV78" s="24"/>
      <c r="DYW78" s="24"/>
      <c r="DYX78" s="24"/>
      <c r="DYY78" s="24"/>
      <c r="DYZ78" s="24"/>
      <c r="DZA78" s="24"/>
      <c r="DZB78" s="24"/>
      <c r="DZC78" s="24"/>
      <c r="DZD78" s="24"/>
      <c r="DZE78" s="24"/>
      <c r="DZF78" s="24"/>
      <c r="DZG78" s="24"/>
      <c r="DZH78" s="24"/>
      <c r="DZI78" s="24"/>
      <c r="DZJ78" s="24"/>
      <c r="DZK78" s="24"/>
      <c r="DZL78" s="24"/>
      <c r="DZM78" s="24"/>
      <c r="DZN78" s="24"/>
      <c r="DZO78" s="24"/>
      <c r="DZP78" s="24"/>
      <c r="DZQ78" s="24"/>
      <c r="DZR78" s="24"/>
      <c r="DZS78" s="24"/>
      <c r="DZT78" s="24"/>
      <c r="DZU78" s="24"/>
      <c r="DZV78" s="24"/>
      <c r="DZW78" s="24"/>
      <c r="DZX78" s="24"/>
      <c r="DZY78" s="24"/>
      <c r="DZZ78" s="24"/>
      <c r="EAA78" s="24"/>
      <c r="EAB78" s="24"/>
      <c r="EAC78" s="24"/>
      <c r="EAD78" s="24"/>
      <c r="EAE78" s="24"/>
      <c r="EAF78" s="24"/>
      <c r="EAG78" s="24"/>
      <c r="EAH78" s="24"/>
      <c r="EAI78" s="24"/>
      <c r="EAJ78" s="24"/>
      <c r="EAK78" s="24"/>
      <c r="EAL78" s="24"/>
      <c r="EAM78" s="24"/>
      <c r="EAN78" s="24"/>
      <c r="EAO78" s="24"/>
      <c r="EAP78" s="24"/>
      <c r="EAQ78" s="24"/>
      <c r="EAR78" s="24"/>
      <c r="EAS78" s="24"/>
      <c r="EAT78" s="24"/>
      <c r="EAU78" s="24"/>
      <c r="EAV78" s="24"/>
      <c r="EAW78" s="24"/>
      <c r="EAX78" s="24"/>
      <c r="EAY78" s="24"/>
      <c r="EAZ78" s="24"/>
      <c r="EBA78" s="24"/>
      <c r="EBB78" s="24"/>
      <c r="EBC78" s="24"/>
      <c r="EBD78" s="24"/>
      <c r="EBE78" s="24"/>
      <c r="EBF78" s="24"/>
      <c r="EBG78" s="24"/>
      <c r="EBH78" s="24"/>
      <c r="EBI78" s="24"/>
      <c r="EBJ78" s="24"/>
      <c r="EBK78" s="24"/>
      <c r="EBL78" s="24"/>
      <c r="EBM78" s="24"/>
      <c r="EBN78" s="24"/>
      <c r="EBO78" s="24"/>
      <c r="EBP78" s="24"/>
      <c r="EBQ78" s="24"/>
      <c r="EBR78" s="24"/>
      <c r="EBS78" s="24"/>
      <c r="EBT78" s="24"/>
      <c r="EBU78" s="24"/>
      <c r="EBV78" s="24"/>
      <c r="EBW78" s="24"/>
      <c r="EBX78" s="24"/>
      <c r="EBY78" s="24"/>
      <c r="EBZ78" s="24"/>
      <c r="ECA78" s="24"/>
      <c r="ECB78" s="24"/>
      <c r="ECC78" s="24"/>
      <c r="ECD78" s="24"/>
      <c r="ECE78" s="24"/>
      <c r="ECF78" s="24"/>
      <c r="ECG78" s="24"/>
      <c r="ECH78" s="24"/>
      <c r="ECI78" s="24"/>
      <c r="ECJ78" s="24"/>
      <c r="ECK78" s="24"/>
      <c r="ECL78" s="24"/>
      <c r="ECM78" s="24"/>
      <c r="ECN78" s="24"/>
      <c r="ECO78" s="24"/>
      <c r="ECP78" s="24"/>
      <c r="ECQ78" s="24"/>
      <c r="ECR78" s="24"/>
      <c r="ECS78" s="24"/>
      <c r="ECT78" s="24"/>
      <c r="ECU78" s="24"/>
      <c r="ECV78" s="24"/>
      <c r="ECW78" s="24"/>
      <c r="ECX78" s="24"/>
      <c r="ECY78" s="24"/>
      <c r="ECZ78" s="24"/>
      <c r="EDA78" s="24"/>
      <c r="EDB78" s="24"/>
      <c r="EDC78" s="24"/>
      <c r="EDD78" s="24"/>
      <c r="EDE78" s="24"/>
      <c r="EDF78" s="24"/>
      <c r="EDG78" s="24"/>
      <c r="EDH78" s="24"/>
      <c r="EDI78" s="24"/>
      <c r="EDJ78" s="24"/>
      <c r="EDK78" s="24"/>
      <c r="EDL78" s="24"/>
      <c r="EDM78" s="24"/>
      <c r="EDN78" s="24"/>
      <c r="EDO78" s="24"/>
      <c r="EDP78" s="24"/>
      <c r="EDQ78" s="24"/>
      <c r="EDR78" s="24"/>
      <c r="EDS78" s="24"/>
      <c r="EDT78" s="24"/>
      <c r="EDU78" s="24"/>
      <c r="EDV78" s="24"/>
      <c r="EDW78" s="24"/>
      <c r="EDX78" s="24"/>
      <c r="EDY78" s="24"/>
      <c r="EDZ78" s="24"/>
      <c r="EEA78" s="24"/>
      <c r="EEB78" s="24"/>
      <c r="EEC78" s="24"/>
      <c r="EED78" s="24"/>
      <c r="EEE78" s="24"/>
      <c r="EEF78" s="24"/>
      <c r="EEG78" s="24"/>
      <c r="EEH78" s="24"/>
      <c r="EEI78" s="24"/>
      <c r="EEJ78" s="24"/>
      <c r="EEK78" s="24"/>
      <c r="EEL78" s="24"/>
      <c r="EEM78" s="24"/>
      <c r="EEN78" s="24"/>
      <c r="EEO78" s="24"/>
      <c r="EEP78" s="24"/>
      <c r="EEQ78" s="24"/>
      <c r="EER78" s="24"/>
      <c r="EES78" s="24"/>
      <c r="EET78" s="24"/>
      <c r="EEU78" s="24"/>
      <c r="EEV78" s="24"/>
      <c r="EEW78" s="24"/>
      <c r="EEX78" s="24"/>
      <c r="EEY78" s="24"/>
      <c r="EEZ78" s="24"/>
      <c r="EFA78" s="24"/>
      <c r="EFB78" s="24"/>
      <c r="EFC78" s="24"/>
      <c r="EFD78" s="24"/>
      <c r="EFE78" s="24"/>
      <c r="EFF78" s="24"/>
      <c r="EFG78" s="24"/>
      <c r="EFH78" s="24"/>
      <c r="EFI78" s="24"/>
      <c r="EFJ78" s="24"/>
      <c r="EFK78" s="24"/>
      <c r="EFL78" s="24"/>
      <c r="EFM78" s="24"/>
      <c r="EFN78" s="24"/>
      <c r="EFO78" s="24"/>
      <c r="EFP78" s="24"/>
      <c r="EFQ78" s="24"/>
      <c r="EFR78" s="24"/>
      <c r="EFS78" s="24"/>
      <c r="EFT78" s="24"/>
      <c r="EFU78" s="24"/>
      <c r="EFV78" s="24"/>
      <c r="EFW78" s="24"/>
      <c r="EFX78" s="24"/>
      <c r="EFY78" s="24"/>
      <c r="EFZ78" s="24"/>
      <c r="EGA78" s="24"/>
      <c r="EGB78" s="24"/>
      <c r="EGC78" s="24"/>
      <c r="EGD78" s="24"/>
      <c r="EGE78" s="24"/>
      <c r="EGF78" s="24"/>
      <c r="EGG78" s="24"/>
      <c r="EGH78" s="24"/>
      <c r="EGI78" s="24"/>
      <c r="EGJ78" s="24"/>
      <c r="EGK78" s="24"/>
      <c r="EGL78" s="24"/>
      <c r="EGM78" s="24"/>
      <c r="EGN78" s="24"/>
      <c r="EGO78" s="24"/>
      <c r="EGP78" s="24"/>
      <c r="EGQ78" s="24"/>
      <c r="EGR78" s="24"/>
      <c r="EGS78" s="24"/>
      <c r="EGT78" s="24"/>
      <c r="EGU78" s="24"/>
      <c r="EGV78" s="24"/>
      <c r="EGW78" s="24"/>
      <c r="EGX78" s="24"/>
      <c r="EGY78" s="24"/>
      <c r="EGZ78" s="24"/>
      <c r="EHA78" s="24"/>
      <c r="EHB78" s="24"/>
      <c r="EHC78" s="24"/>
      <c r="EHD78" s="24"/>
      <c r="EHE78" s="24"/>
      <c r="EHF78" s="24"/>
      <c r="EHG78" s="24"/>
      <c r="EHH78" s="24"/>
      <c r="EHI78" s="24"/>
      <c r="EHJ78" s="24"/>
      <c r="EHK78" s="24"/>
      <c r="EHL78" s="24"/>
      <c r="EHM78" s="24"/>
      <c r="EHN78" s="24"/>
      <c r="EHO78" s="24"/>
      <c r="EHP78" s="24"/>
      <c r="EHQ78" s="24"/>
      <c r="EHR78" s="24"/>
      <c r="EHS78" s="24"/>
      <c r="EHT78" s="24"/>
      <c r="EHU78" s="24"/>
      <c r="EHV78" s="24"/>
      <c r="EHW78" s="24"/>
      <c r="EHX78" s="24"/>
      <c r="EHY78" s="24"/>
      <c r="EHZ78" s="24"/>
      <c r="EIA78" s="24"/>
      <c r="EIB78" s="24"/>
      <c r="EIC78" s="24"/>
      <c r="EID78" s="24"/>
      <c r="EIE78" s="24"/>
      <c r="EIF78" s="24"/>
      <c r="EIG78" s="24"/>
      <c r="EIH78" s="24"/>
      <c r="EII78" s="24"/>
      <c r="EIJ78" s="24"/>
      <c r="EIK78" s="24"/>
      <c r="EIL78" s="24"/>
      <c r="EIM78" s="24"/>
      <c r="EIN78" s="24"/>
      <c r="EIO78" s="24"/>
      <c r="EIP78" s="24"/>
      <c r="EIQ78" s="24"/>
      <c r="EIR78" s="24"/>
      <c r="EIS78" s="24"/>
      <c r="EIT78" s="24"/>
      <c r="EIU78" s="24"/>
      <c r="EIV78" s="24"/>
      <c r="EIW78" s="24"/>
      <c r="EIX78" s="24"/>
      <c r="EIY78" s="24"/>
      <c r="EIZ78" s="24"/>
      <c r="EJA78" s="24"/>
      <c r="EJB78" s="24"/>
      <c r="EJC78" s="24"/>
      <c r="EJD78" s="24"/>
      <c r="EJE78" s="24"/>
      <c r="EJF78" s="24"/>
      <c r="EJG78" s="24"/>
      <c r="EJH78" s="24"/>
      <c r="EJI78" s="24"/>
      <c r="EJJ78" s="24"/>
      <c r="EJK78" s="24"/>
      <c r="EJL78" s="24"/>
      <c r="EJM78" s="24"/>
      <c r="EJN78" s="24"/>
      <c r="EJO78" s="24"/>
      <c r="EJP78" s="24"/>
      <c r="EJQ78" s="24"/>
      <c r="EJR78" s="24"/>
      <c r="EJS78" s="24"/>
      <c r="EJT78" s="24"/>
      <c r="EJU78" s="24"/>
      <c r="EJV78" s="24"/>
      <c r="EJW78" s="24"/>
      <c r="EJX78" s="24"/>
      <c r="EJY78" s="24"/>
      <c r="EJZ78" s="24"/>
      <c r="EKA78" s="24"/>
      <c r="EKB78" s="24"/>
      <c r="EKC78" s="24"/>
      <c r="EKD78" s="24"/>
      <c r="EKE78" s="24"/>
      <c r="EKF78" s="24"/>
      <c r="EKG78" s="24"/>
      <c r="EKH78" s="24"/>
      <c r="EKI78" s="24"/>
      <c r="EKJ78" s="24"/>
      <c r="EKK78" s="24"/>
      <c r="EKL78" s="24"/>
      <c r="EKM78" s="24"/>
      <c r="EKN78" s="24"/>
      <c r="EKO78" s="24"/>
      <c r="EKP78" s="24"/>
      <c r="EKQ78" s="24"/>
      <c r="EKR78" s="24"/>
      <c r="EKS78" s="24"/>
      <c r="EKT78" s="24"/>
      <c r="EKU78" s="24"/>
      <c r="EKV78" s="24"/>
      <c r="EKW78" s="24"/>
      <c r="EKX78" s="24"/>
      <c r="EKY78" s="24"/>
      <c r="EKZ78" s="24"/>
      <c r="ELA78" s="24"/>
      <c r="ELB78" s="24"/>
      <c r="ELC78" s="24"/>
      <c r="ELD78" s="24"/>
      <c r="ELE78" s="24"/>
      <c r="ELF78" s="24"/>
      <c r="ELG78" s="24"/>
      <c r="ELH78" s="24"/>
      <c r="ELI78" s="24"/>
      <c r="ELJ78" s="24"/>
      <c r="ELK78" s="24"/>
      <c r="ELL78" s="24"/>
      <c r="ELM78" s="24"/>
      <c r="ELN78" s="24"/>
      <c r="ELO78" s="24"/>
      <c r="ELP78" s="24"/>
      <c r="ELQ78" s="24"/>
      <c r="ELR78" s="24"/>
      <c r="ELS78" s="24"/>
      <c r="ELT78" s="24"/>
      <c r="ELU78" s="24"/>
      <c r="ELV78" s="24"/>
      <c r="ELW78" s="24"/>
      <c r="ELX78" s="24"/>
      <c r="ELY78" s="24"/>
      <c r="ELZ78" s="24"/>
      <c r="EMA78" s="24"/>
      <c r="EMB78" s="24"/>
      <c r="EMC78" s="24"/>
      <c r="EMD78" s="24"/>
      <c r="EME78" s="24"/>
      <c r="EMF78" s="24"/>
      <c r="EMG78" s="24"/>
      <c r="EMH78" s="24"/>
      <c r="EMI78" s="24"/>
      <c r="EMJ78" s="24"/>
      <c r="EMK78" s="24"/>
      <c r="EML78" s="24"/>
      <c r="EMM78" s="24"/>
      <c r="EMN78" s="24"/>
      <c r="EMO78" s="24"/>
      <c r="EMP78" s="24"/>
      <c r="EMQ78" s="24"/>
      <c r="EMR78" s="24"/>
      <c r="EMS78" s="24"/>
      <c r="EMT78" s="24"/>
      <c r="EMU78" s="24"/>
      <c r="EMV78" s="24"/>
      <c r="EMW78" s="24"/>
      <c r="EMX78" s="24"/>
      <c r="EMY78" s="24"/>
      <c r="EMZ78" s="24"/>
      <c r="ENA78" s="24"/>
      <c r="ENB78" s="24"/>
      <c r="ENC78" s="24"/>
      <c r="END78" s="24"/>
      <c r="ENE78" s="24"/>
      <c r="ENF78" s="24"/>
      <c r="ENG78" s="24"/>
      <c r="ENH78" s="24"/>
      <c r="ENI78" s="24"/>
      <c r="ENJ78" s="24"/>
      <c r="ENK78" s="24"/>
      <c r="ENL78" s="24"/>
      <c r="ENM78" s="24"/>
      <c r="ENN78" s="24"/>
      <c r="ENO78" s="24"/>
      <c r="ENP78" s="24"/>
      <c r="ENQ78" s="24"/>
      <c r="ENR78" s="24"/>
      <c r="ENS78" s="24"/>
      <c r="ENT78" s="24"/>
      <c r="ENU78" s="24"/>
      <c r="ENV78" s="24"/>
      <c r="ENW78" s="24"/>
      <c r="ENX78" s="24"/>
      <c r="ENY78" s="24"/>
      <c r="ENZ78" s="24"/>
      <c r="EOA78" s="24"/>
      <c r="EOB78" s="24"/>
      <c r="EOC78" s="24"/>
      <c r="EOD78" s="24"/>
      <c r="EOE78" s="24"/>
      <c r="EOF78" s="24"/>
      <c r="EOG78" s="24"/>
      <c r="EOH78" s="24"/>
      <c r="EOI78" s="24"/>
      <c r="EOJ78" s="24"/>
      <c r="EOK78" s="24"/>
      <c r="EOL78" s="24"/>
      <c r="EOM78" s="24"/>
      <c r="EON78" s="24"/>
      <c r="EOO78" s="24"/>
      <c r="EOP78" s="24"/>
      <c r="EOQ78" s="24"/>
      <c r="EOR78" s="24"/>
      <c r="EOS78" s="24"/>
      <c r="EOT78" s="24"/>
      <c r="EOU78" s="24"/>
      <c r="EOV78" s="24"/>
      <c r="EOW78" s="24"/>
      <c r="EOX78" s="24"/>
      <c r="EOY78" s="24"/>
      <c r="EOZ78" s="24"/>
      <c r="EPA78" s="24"/>
      <c r="EPB78" s="24"/>
      <c r="EPC78" s="24"/>
      <c r="EPD78" s="24"/>
      <c r="EPE78" s="24"/>
      <c r="EPF78" s="24"/>
      <c r="EPG78" s="24"/>
      <c r="EPH78" s="24"/>
      <c r="EPI78" s="24"/>
      <c r="EPJ78" s="24"/>
      <c r="EPK78" s="24"/>
      <c r="EPL78" s="24"/>
      <c r="EPM78" s="24"/>
      <c r="EPN78" s="24"/>
      <c r="EPO78" s="24"/>
      <c r="EPP78" s="24"/>
      <c r="EPQ78" s="24"/>
      <c r="EPR78" s="24"/>
      <c r="EPS78" s="24"/>
      <c r="EPT78" s="24"/>
      <c r="EPU78" s="24"/>
      <c r="EPV78" s="24"/>
      <c r="EPW78" s="24"/>
      <c r="EPX78" s="24"/>
      <c r="EPY78" s="24"/>
      <c r="EPZ78" s="24"/>
      <c r="EQA78" s="24"/>
      <c r="EQB78" s="24"/>
      <c r="EQC78" s="24"/>
      <c r="EQD78" s="24"/>
      <c r="EQE78" s="24"/>
      <c r="EQF78" s="24"/>
      <c r="EQG78" s="24"/>
      <c r="EQH78" s="24"/>
      <c r="EQI78" s="24"/>
      <c r="EQJ78" s="24"/>
      <c r="EQK78" s="24"/>
      <c r="EQL78" s="24"/>
      <c r="EQM78" s="24"/>
      <c r="EQN78" s="24"/>
      <c r="EQO78" s="24"/>
      <c r="EQP78" s="24"/>
      <c r="EQQ78" s="24"/>
      <c r="EQR78" s="24"/>
      <c r="EQS78" s="24"/>
      <c r="EQT78" s="24"/>
      <c r="EQU78" s="24"/>
      <c r="EQV78" s="24"/>
      <c r="EQW78" s="24"/>
      <c r="EQX78" s="24"/>
      <c r="EQY78" s="24"/>
      <c r="EQZ78" s="24"/>
      <c r="ERA78" s="24"/>
      <c r="ERB78" s="24"/>
      <c r="ERC78" s="24"/>
      <c r="ERD78" s="24"/>
      <c r="ERE78" s="24"/>
      <c r="ERF78" s="24"/>
      <c r="ERG78" s="24"/>
      <c r="ERH78" s="24"/>
      <c r="ERI78" s="24"/>
      <c r="ERJ78" s="24"/>
      <c r="ERK78" s="24"/>
      <c r="ERL78" s="24"/>
      <c r="ERM78" s="24"/>
      <c r="ERN78" s="24"/>
      <c r="ERO78" s="24"/>
      <c r="ERP78" s="24"/>
      <c r="ERQ78" s="24"/>
      <c r="ERR78" s="24"/>
      <c r="ERS78" s="24"/>
      <c r="ERT78" s="24"/>
      <c r="ERU78" s="24"/>
      <c r="ERV78" s="24"/>
      <c r="ERW78" s="24"/>
      <c r="ERX78" s="24"/>
      <c r="ERY78" s="24"/>
      <c r="ERZ78" s="24"/>
      <c r="ESA78" s="24"/>
      <c r="ESB78" s="24"/>
      <c r="ESC78" s="24"/>
      <c r="ESD78" s="24"/>
      <c r="ESE78" s="24"/>
      <c r="ESF78" s="24"/>
      <c r="ESG78" s="24"/>
      <c r="ESH78" s="24"/>
      <c r="ESI78" s="24"/>
      <c r="ESJ78" s="24"/>
      <c r="ESK78" s="24"/>
      <c r="ESL78" s="24"/>
      <c r="ESM78" s="24"/>
      <c r="ESN78" s="24"/>
      <c r="ESO78" s="24"/>
      <c r="ESP78" s="24"/>
      <c r="ESQ78" s="24"/>
      <c r="ESR78" s="24"/>
      <c r="ESS78" s="24"/>
      <c r="EST78" s="24"/>
      <c r="ESU78" s="24"/>
      <c r="ESV78" s="24"/>
      <c r="ESW78" s="24"/>
      <c r="ESX78" s="24"/>
      <c r="ESY78" s="24"/>
      <c r="ESZ78" s="24"/>
      <c r="ETA78" s="24"/>
      <c r="ETB78" s="24"/>
      <c r="ETC78" s="24"/>
      <c r="ETD78" s="24"/>
      <c r="ETE78" s="24"/>
      <c r="ETF78" s="24"/>
      <c r="ETG78" s="24"/>
      <c r="ETH78" s="24"/>
      <c r="ETI78" s="24"/>
      <c r="ETJ78" s="24"/>
      <c r="ETK78" s="24"/>
      <c r="ETL78" s="24"/>
      <c r="ETM78" s="24"/>
      <c r="ETN78" s="24"/>
      <c r="ETO78" s="24"/>
      <c r="ETP78" s="24"/>
      <c r="ETQ78" s="24"/>
      <c r="ETR78" s="24"/>
      <c r="ETS78" s="24"/>
      <c r="ETT78" s="24"/>
      <c r="ETU78" s="24"/>
      <c r="ETV78" s="24"/>
      <c r="ETW78" s="24"/>
      <c r="ETX78" s="24"/>
      <c r="ETY78" s="24"/>
      <c r="ETZ78" s="24"/>
      <c r="EUA78" s="24"/>
      <c r="EUB78" s="24"/>
      <c r="EUC78" s="24"/>
      <c r="EUD78" s="24"/>
      <c r="EUE78" s="24"/>
      <c r="EUF78" s="24"/>
      <c r="EUG78" s="24"/>
      <c r="EUH78" s="24"/>
      <c r="EUI78" s="24"/>
      <c r="EUJ78" s="24"/>
      <c r="EUK78" s="24"/>
      <c r="EUL78" s="24"/>
      <c r="EUM78" s="24"/>
      <c r="EUN78" s="24"/>
      <c r="EUO78" s="24"/>
      <c r="EUP78" s="24"/>
      <c r="EUQ78" s="24"/>
      <c r="EUR78" s="24"/>
      <c r="EUS78" s="24"/>
      <c r="EUT78" s="24"/>
      <c r="EUU78" s="24"/>
      <c r="EUV78" s="24"/>
      <c r="EUW78" s="24"/>
      <c r="EUX78" s="24"/>
      <c r="EUY78" s="24"/>
      <c r="EUZ78" s="24"/>
      <c r="EVA78" s="24"/>
      <c r="EVB78" s="24"/>
      <c r="EVC78" s="24"/>
      <c r="EVD78" s="24"/>
      <c r="EVE78" s="24"/>
      <c r="EVF78" s="24"/>
      <c r="EVG78" s="24"/>
      <c r="EVH78" s="24"/>
      <c r="EVI78" s="24"/>
      <c r="EVJ78" s="24"/>
      <c r="EVK78" s="24"/>
      <c r="EVL78" s="24"/>
      <c r="EVM78" s="24"/>
      <c r="EVN78" s="24"/>
      <c r="EVO78" s="24"/>
      <c r="EVP78" s="24"/>
      <c r="EVQ78" s="24"/>
      <c r="EVR78" s="24"/>
      <c r="EVS78" s="24"/>
      <c r="EVT78" s="24"/>
      <c r="EVU78" s="24"/>
      <c r="EVV78" s="24"/>
      <c r="EVW78" s="24"/>
      <c r="EVX78" s="24"/>
      <c r="EVY78" s="24"/>
      <c r="EVZ78" s="24"/>
      <c r="EWA78" s="24"/>
      <c r="EWB78" s="24"/>
      <c r="EWC78" s="24"/>
      <c r="EWD78" s="24"/>
      <c r="EWE78" s="24"/>
      <c r="EWF78" s="24"/>
      <c r="EWG78" s="24"/>
      <c r="EWH78" s="24"/>
      <c r="EWI78" s="24"/>
      <c r="EWJ78" s="24"/>
      <c r="EWK78" s="24"/>
      <c r="EWL78" s="24"/>
      <c r="EWM78" s="24"/>
      <c r="EWN78" s="24"/>
      <c r="EWO78" s="24"/>
      <c r="EWP78" s="24"/>
      <c r="EWQ78" s="24"/>
      <c r="EWR78" s="24"/>
      <c r="EWS78" s="24"/>
      <c r="EWT78" s="24"/>
      <c r="EWU78" s="24"/>
      <c r="EWV78" s="24"/>
      <c r="EWW78" s="24"/>
      <c r="EWX78" s="24"/>
      <c r="EWY78" s="24"/>
      <c r="EWZ78" s="24"/>
      <c r="EXA78" s="24"/>
      <c r="EXB78" s="24"/>
      <c r="EXC78" s="24"/>
      <c r="EXD78" s="24"/>
      <c r="EXE78" s="24"/>
      <c r="EXF78" s="24"/>
      <c r="EXG78" s="24"/>
      <c r="EXH78" s="24"/>
      <c r="EXI78" s="24"/>
      <c r="EXJ78" s="24"/>
      <c r="EXK78" s="24"/>
      <c r="EXL78" s="24"/>
      <c r="EXM78" s="24"/>
      <c r="EXN78" s="24"/>
      <c r="EXO78" s="24"/>
      <c r="EXP78" s="24"/>
      <c r="EXQ78" s="24"/>
      <c r="EXR78" s="24"/>
      <c r="EXS78" s="24"/>
      <c r="EXT78" s="24"/>
      <c r="EXU78" s="24"/>
      <c r="EXV78" s="24"/>
      <c r="EXW78" s="24"/>
      <c r="EXX78" s="24"/>
      <c r="EXY78" s="24"/>
      <c r="EXZ78" s="24"/>
      <c r="EYA78" s="24"/>
      <c r="EYB78" s="24"/>
      <c r="EYC78" s="24"/>
      <c r="EYD78" s="24"/>
      <c r="EYE78" s="24"/>
      <c r="EYF78" s="24"/>
      <c r="EYG78" s="24"/>
      <c r="EYH78" s="24"/>
      <c r="EYI78" s="24"/>
      <c r="EYJ78" s="24"/>
      <c r="EYK78" s="24"/>
      <c r="EYL78" s="24"/>
      <c r="EYM78" s="24"/>
      <c r="EYN78" s="24"/>
      <c r="EYO78" s="24"/>
      <c r="EYP78" s="24"/>
      <c r="EYQ78" s="24"/>
      <c r="EYR78" s="24"/>
      <c r="EYS78" s="24"/>
      <c r="EYT78" s="24"/>
      <c r="EYU78" s="24"/>
      <c r="EYV78" s="24"/>
      <c r="EYW78" s="24"/>
      <c r="EYX78" s="24"/>
      <c r="EYY78" s="24"/>
      <c r="EYZ78" s="24"/>
      <c r="EZA78" s="24"/>
      <c r="EZB78" s="24"/>
      <c r="EZC78" s="24"/>
      <c r="EZD78" s="24"/>
      <c r="EZE78" s="24"/>
      <c r="EZF78" s="24"/>
      <c r="EZG78" s="24"/>
      <c r="EZH78" s="24"/>
      <c r="EZI78" s="24"/>
      <c r="EZJ78" s="24"/>
      <c r="EZK78" s="24"/>
      <c r="EZL78" s="24"/>
      <c r="EZM78" s="24"/>
      <c r="EZN78" s="24"/>
      <c r="EZO78" s="24"/>
      <c r="EZP78" s="24"/>
      <c r="EZQ78" s="24"/>
      <c r="EZR78" s="24"/>
      <c r="EZS78" s="24"/>
      <c r="EZT78" s="24"/>
      <c r="EZU78" s="24"/>
      <c r="EZV78" s="24"/>
      <c r="EZW78" s="24"/>
      <c r="EZX78" s="24"/>
      <c r="EZY78" s="24"/>
      <c r="EZZ78" s="24"/>
      <c r="FAA78" s="24"/>
      <c r="FAB78" s="24"/>
      <c r="FAC78" s="24"/>
      <c r="FAD78" s="24"/>
      <c r="FAE78" s="24"/>
      <c r="FAF78" s="24"/>
      <c r="FAG78" s="24"/>
      <c r="FAH78" s="24"/>
      <c r="FAI78" s="24"/>
      <c r="FAJ78" s="24"/>
      <c r="FAK78" s="24"/>
      <c r="FAL78" s="24"/>
      <c r="FAM78" s="24"/>
      <c r="FAN78" s="24"/>
      <c r="FAO78" s="24"/>
      <c r="FAP78" s="24"/>
      <c r="FAQ78" s="24"/>
      <c r="FAR78" s="24"/>
      <c r="FAS78" s="24"/>
      <c r="FAT78" s="24"/>
      <c r="FAU78" s="24"/>
      <c r="FAV78" s="24"/>
      <c r="FAW78" s="24"/>
      <c r="FAX78" s="24"/>
      <c r="FAY78" s="24"/>
      <c r="FAZ78" s="24"/>
      <c r="FBA78" s="24"/>
      <c r="FBB78" s="24"/>
      <c r="FBC78" s="24"/>
      <c r="FBD78" s="24"/>
      <c r="FBE78" s="24"/>
      <c r="FBF78" s="24"/>
      <c r="FBG78" s="24"/>
      <c r="FBH78" s="24"/>
      <c r="FBI78" s="24"/>
      <c r="FBJ78" s="24"/>
      <c r="FBK78" s="24"/>
      <c r="FBL78" s="24"/>
      <c r="FBM78" s="24"/>
      <c r="FBN78" s="24"/>
      <c r="FBO78" s="24"/>
      <c r="FBP78" s="24"/>
      <c r="FBQ78" s="24"/>
      <c r="FBR78" s="24"/>
      <c r="FBS78" s="24"/>
      <c r="FBT78" s="24"/>
      <c r="FBU78" s="24"/>
      <c r="FBV78" s="24"/>
      <c r="FBW78" s="24"/>
      <c r="FBX78" s="24"/>
      <c r="FBY78" s="24"/>
      <c r="FBZ78" s="24"/>
      <c r="FCA78" s="24"/>
      <c r="FCB78" s="24"/>
      <c r="FCC78" s="24"/>
      <c r="FCD78" s="24"/>
      <c r="FCE78" s="24"/>
      <c r="FCF78" s="24"/>
      <c r="FCG78" s="24"/>
      <c r="FCH78" s="24"/>
      <c r="FCI78" s="24"/>
      <c r="FCJ78" s="24"/>
      <c r="FCK78" s="24"/>
      <c r="FCL78" s="24"/>
      <c r="FCM78" s="24"/>
      <c r="FCN78" s="24"/>
      <c r="FCO78" s="24"/>
      <c r="FCP78" s="24"/>
      <c r="FCQ78" s="24"/>
      <c r="FCR78" s="24"/>
      <c r="FCS78" s="24"/>
      <c r="FCT78" s="24"/>
      <c r="FCU78" s="24"/>
      <c r="FCV78" s="24"/>
      <c r="FCW78" s="24"/>
      <c r="FCX78" s="24"/>
      <c r="FCY78" s="24"/>
      <c r="FCZ78" s="24"/>
      <c r="FDA78" s="24"/>
      <c r="FDB78" s="24"/>
      <c r="FDC78" s="24"/>
      <c r="FDD78" s="24"/>
      <c r="FDE78" s="24"/>
      <c r="FDF78" s="24"/>
      <c r="FDG78" s="24"/>
      <c r="FDH78" s="24"/>
      <c r="FDI78" s="24"/>
      <c r="FDJ78" s="24"/>
      <c r="FDK78" s="24"/>
      <c r="FDL78" s="24"/>
      <c r="FDM78" s="24"/>
      <c r="FDN78" s="24"/>
      <c r="FDO78" s="24"/>
      <c r="FDP78" s="24"/>
      <c r="FDQ78" s="24"/>
      <c r="FDR78" s="24"/>
      <c r="FDS78" s="24"/>
      <c r="FDT78" s="24"/>
      <c r="FDU78" s="24"/>
      <c r="FDV78" s="24"/>
      <c r="FDW78" s="24"/>
      <c r="FDX78" s="24"/>
      <c r="FDY78" s="24"/>
      <c r="FDZ78" s="24"/>
      <c r="FEA78" s="24"/>
      <c r="FEB78" s="24"/>
      <c r="FEC78" s="24"/>
      <c r="FED78" s="24"/>
      <c r="FEE78" s="24"/>
      <c r="FEF78" s="24"/>
      <c r="FEG78" s="24"/>
      <c r="FEH78" s="24"/>
      <c r="FEI78" s="24"/>
      <c r="FEJ78" s="24"/>
      <c r="FEK78" s="24"/>
      <c r="FEL78" s="24"/>
      <c r="FEM78" s="24"/>
      <c r="FEN78" s="24"/>
      <c r="FEO78" s="24"/>
      <c r="FEP78" s="24"/>
      <c r="FEQ78" s="24"/>
      <c r="FER78" s="24"/>
      <c r="FES78" s="24"/>
      <c r="FET78" s="24"/>
      <c r="FEU78" s="24"/>
      <c r="FEV78" s="24"/>
      <c r="FEW78" s="24"/>
      <c r="FEX78" s="24"/>
      <c r="FEY78" s="24"/>
      <c r="FEZ78" s="24"/>
      <c r="FFA78" s="24"/>
      <c r="FFB78" s="24"/>
      <c r="FFC78" s="24"/>
      <c r="FFD78" s="24"/>
      <c r="FFE78" s="24"/>
      <c r="FFF78" s="24"/>
      <c r="FFG78" s="24"/>
      <c r="FFH78" s="24"/>
      <c r="FFI78" s="24"/>
      <c r="FFJ78" s="24"/>
      <c r="FFK78" s="24"/>
      <c r="FFL78" s="24"/>
      <c r="FFM78" s="24"/>
      <c r="FFN78" s="24"/>
      <c r="FFO78" s="24"/>
      <c r="FFP78" s="24"/>
      <c r="FFQ78" s="24"/>
      <c r="FFR78" s="24"/>
      <c r="FFS78" s="24"/>
      <c r="FFT78" s="24"/>
      <c r="FFU78" s="24"/>
      <c r="FFV78" s="24"/>
      <c r="FFW78" s="24"/>
      <c r="FFX78" s="24"/>
      <c r="FFY78" s="24"/>
      <c r="FFZ78" s="24"/>
      <c r="FGA78" s="24"/>
      <c r="FGB78" s="24"/>
      <c r="FGC78" s="24"/>
      <c r="FGD78" s="24"/>
      <c r="FGE78" s="24"/>
      <c r="FGF78" s="24"/>
      <c r="FGG78" s="24"/>
      <c r="FGH78" s="24"/>
      <c r="FGI78" s="24"/>
      <c r="FGJ78" s="24"/>
      <c r="FGK78" s="24"/>
      <c r="FGL78" s="24"/>
      <c r="FGM78" s="24"/>
      <c r="FGN78" s="24"/>
      <c r="FGO78" s="24"/>
      <c r="FGP78" s="24"/>
      <c r="FGQ78" s="24"/>
      <c r="FGR78" s="24"/>
      <c r="FGS78" s="24"/>
      <c r="FGT78" s="24"/>
      <c r="FGU78" s="24"/>
      <c r="FGV78" s="24"/>
      <c r="FGW78" s="24"/>
      <c r="FGX78" s="24"/>
      <c r="FGY78" s="24"/>
      <c r="FGZ78" s="24"/>
      <c r="FHA78" s="24"/>
      <c r="FHB78" s="24"/>
      <c r="FHC78" s="24"/>
      <c r="FHD78" s="24"/>
      <c r="FHE78" s="24"/>
      <c r="FHF78" s="24"/>
      <c r="FHG78" s="24"/>
      <c r="FHH78" s="24"/>
      <c r="FHI78" s="24"/>
      <c r="FHJ78" s="24"/>
      <c r="FHK78" s="24"/>
      <c r="FHL78" s="24"/>
      <c r="FHM78" s="24"/>
      <c r="FHN78" s="24"/>
      <c r="FHO78" s="24"/>
      <c r="FHP78" s="24"/>
      <c r="FHQ78" s="24"/>
      <c r="FHR78" s="24"/>
      <c r="FHS78" s="24"/>
      <c r="FHT78" s="24"/>
      <c r="FHU78" s="24"/>
      <c r="FHV78" s="24"/>
      <c r="FHW78" s="24"/>
      <c r="FHX78" s="24"/>
      <c r="FHY78" s="24"/>
      <c r="FHZ78" s="24"/>
      <c r="FIA78" s="24"/>
      <c r="FIB78" s="24"/>
      <c r="FIC78" s="24"/>
      <c r="FID78" s="24"/>
      <c r="FIE78" s="24"/>
      <c r="FIF78" s="24"/>
      <c r="FIG78" s="24"/>
      <c r="FIH78" s="24"/>
      <c r="FII78" s="24"/>
      <c r="FIJ78" s="24"/>
      <c r="FIK78" s="24"/>
      <c r="FIL78" s="24"/>
      <c r="FIM78" s="24"/>
      <c r="FIN78" s="24"/>
      <c r="FIO78" s="24"/>
      <c r="FIP78" s="24"/>
      <c r="FIQ78" s="24"/>
      <c r="FIR78" s="24"/>
      <c r="FIS78" s="24"/>
      <c r="FIT78" s="24"/>
      <c r="FIU78" s="24"/>
      <c r="FIV78" s="24"/>
      <c r="FIW78" s="24"/>
      <c r="FIX78" s="24"/>
      <c r="FIY78" s="24"/>
      <c r="FIZ78" s="24"/>
      <c r="FJA78" s="24"/>
      <c r="FJB78" s="24"/>
      <c r="FJC78" s="24"/>
      <c r="FJD78" s="24"/>
      <c r="FJE78" s="24"/>
      <c r="FJF78" s="24"/>
      <c r="FJG78" s="24"/>
      <c r="FJH78" s="24"/>
      <c r="FJI78" s="24"/>
      <c r="FJJ78" s="24"/>
      <c r="FJK78" s="24"/>
      <c r="FJL78" s="24"/>
      <c r="FJM78" s="24"/>
      <c r="FJN78" s="24"/>
      <c r="FJO78" s="24"/>
      <c r="FJP78" s="24"/>
      <c r="FJQ78" s="24"/>
      <c r="FJR78" s="24"/>
      <c r="FJS78" s="24"/>
      <c r="FJT78" s="24"/>
      <c r="FJU78" s="24"/>
      <c r="FJV78" s="24"/>
      <c r="FJW78" s="24"/>
      <c r="FJX78" s="24"/>
      <c r="FJY78" s="24"/>
      <c r="FJZ78" s="24"/>
      <c r="FKA78" s="24"/>
      <c r="FKB78" s="24"/>
      <c r="FKC78" s="24"/>
      <c r="FKD78" s="24"/>
      <c r="FKE78" s="24"/>
      <c r="FKF78" s="24"/>
      <c r="FKG78" s="24"/>
      <c r="FKH78" s="24"/>
      <c r="FKI78" s="24"/>
      <c r="FKJ78" s="24"/>
      <c r="FKK78" s="24"/>
      <c r="FKL78" s="24"/>
      <c r="FKM78" s="24"/>
      <c r="FKN78" s="24"/>
      <c r="FKO78" s="24"/>
      <c r="FKP78" s="24"/>
      <c r="FKQ78" s="24"/>
      <c r="FKR78" s="24"/>
      <c r="FKS78" s="24"/>
      <c r="FKT78" s="24"/>
      <c r="FKU78" s="24"/>
      <c r="FKV78" s="24"/>
      <c r="FKW78" s="24"/>
      <c r="FKX78" s="24"/>
      <c r="FKY78" s="24"/>
      <c r="FKZ78" s="24"/>
      <c r="FLA78" s="24"/>
      <c r="FLB78" s="24"/>
      <c r="FLC78" s="24"/>
      <c r="FLD78" s="24"/>
      <c r="FLE78" s="24"/>
      <c r="FLF78" s="24"/>
      <c r="FLG78" s="24"/>
      <c r="FLH78" s="24"/>
      <c r="FLI78" s="24"/>
      <c r="FLJ78" s="24"/>
      <c r="FLK78" s="24"/>
      <c r="FLL78" s="24"/>
      <c r="FLM78" s="24"/>
      <c r="FLN78" s="24"/>
      <c r="FLO78" s="24"/>
      <c r="FLP78" s="24"/>
      <c r="FLQ78" s="24"/>
      <c r="FLR78" s="24"/>
      <c r="FLS78" s="24"/>
      <c r="FLT78" s="24"/>
      <c r="FLU78" s="24"/>
      <c r="FLV78" s="24"/>
      <c r="FLW78" s="24"/>
      <c r="FLX78" s="24"/>
      <c r="FLY78" s="24"/>
      <c r="FLZ78" s="24"/>
      <c r="FMA78" s="24"/>
      <c r="FMB78" s="24"/>
      <c r="FMC78" s="24"/>
      <c r="FMD78" s="24"/>
      <c r="FME78" s="24"/>
      <c r="FMF78" s="24"/>
      <c r="FMG78" s="24"/>
      <c r="FMH78" s="24"/>
      <c r="FMI78" s="24"/>
      <c r="FMJ78" s="24"/>
      <c r="FMK78" s="24"/>
      <c r="FML78" s="24"/>
      <c r="FMM78" s="24"/>
      <c r="FMN78" s="24"/>
      <c r="FMO78" s="24"/>
      <c r="FMP78" s="24"/>
      <c r="FMQ78" s="24"/>
      <c r="FMR78" s="24"/>
      <c r="FMS78" s="24"/>
      <c r="FMT78" s="24"/>
      <c r="FMU78" s="24"/>
      <c r="FMV78" s="24"/>
      <c r="FMW78" s="24"/>
      <c r="FMX78" s="24"/>
      <c r="FMY78" s="24"/>
      <c r="FMZ78" s="24"/>
      <c r="FNA78" s="24"/>
      <c r="FNB78" s="24"/>
      <c r="FNC78" s="24"/>
      <c r="FND78" s="24"/>
      <c r="FNE78" s="24"/>
      <c r="FNF78" s="24"/>
      <c r="FNG78" s="24"/>
      <c r="FNH78" s="24"/>
      <c r="FNI78" s="24"/>
      <c r="FNJ78" s="24"/>
      <c r="FNK78" s="24"/>
      <c r="FNL78" s="24"/>
      <c r="FNM78" s="24"/>
      <c r="FNN78" s="24"/>
      <c r="FNO78" s="24"/>
      <c r="FNP78" s="24"/>
      <c r="FNQ78" s="24"/>
      <c r="FNR78" s="24"/>
      <c r="FNS78" s="24"/>
      <c r="FNT78" s="24"/>
      <c r="FNU78" s="24"/>
      <c r="FNV78" s="24"/>
      <c r="FNW78" s="24"/>
      <c r="FNX78" s="24"/>
      <c r="FNY78" s="24"/>
      <c r="FNZ78" s="24"/>
      <c r="FOA78" s="24"/>
      <c r="FOB78" s="24"/>
      <c r="FOC78" s="24"/>
      <c r="FOD78" s="24"/>
      <c r="FOE78" s="24"/>
      <c r="FOF78" s="24"/>
      <c r="FOG78" s="24"/>
      <c r="FOH78" s="24"/>
      <c r="FOI78" s="24"/>
      <c r="FOJ78" s="24"/>
      <c r="FOK78" s="24"/>
      <c r="FOL78" s="24"/>
      <c r="FOM78" s="24"/>
      <c r="FON78" s="24"/>
      <c r="FOO78" s="24"/>
      <c r="FOP78" s="24"/>
      <c r="FOQ78" s="24"/>
      <c r="FOR78" s="24"/>
      <c r="FOS78" s="24"/>
      <c r="FOT78" s="24"/>
      <c r="FOU78" s="24"/>
      <c r="FOV78" s="24"/>
      <c r="FOW78" s="24"/>
      <c r="FOX78" s="24"/>
      <c r="FOY78" s="24"/>
      <c r="FOZ78" s="24"/>
      <c r="FPA78" s="24"/>
      <c r="FPB78" s="24"/>
      <c r="FPC78" s="24"/>
      <c r="FPD78" s="24"/>
      <c r="FPE78" s="24"/>
      <c r="FPF78" s="24"/>
      <c r="FPG78" s="24"/>
      <c r="FPH78" s="24"/>
      <c r="FPI78" s="24"/>
      <c r="FPJ78" s="24"/>
      <c r="FPK78" s="24"/>
      <c r="FPL78" s="24"/>
      <c r="FPM78" s="24"/>
      <c r="FPN78" s="24"/>
      <c r="FPO78" s="24"/>
      <c r="FPP78" s="24"/>
      <c r="FPQ78" s="24"/>
      <c r="FPR78" s="24"/>
      <c r="FPS78" s="24"/>
      <c r="FPT78" s="24"/>
      <c r="FPU78" s="24"/>
      <c r="FPV78" s="24"/>
      <c r="FPW78" s="24"/>
      <c r="FPX78" s="24"/>
      <c r="FPY78" s="24"/>
      <c r="FPZ78" s="24"/>
      <c r="FQA78" s="24"/>
      <c r="FQB78" s="24"/>
      <c r="FQC78" s="24"/>
      <c r="FQD78" s="24"/>
      <c r="FQE78" s="24"/>
      <c r="FQF78" s="24"/>
      <c r="FQG78" s="24"/>
      <c r="FQH78" s="24"/>
      <c r="FQI78" s="24"/>
      <c r="FQJ78" s="24"/>
      <c r="FQK78" s="24"/>
      <c r="FQL78" s="24"/>
      <c r="FQM78" s="24"/>
      <c r="FQN78" s="24"/>
      <c r="FQO78" s="24"/>
      <c r="FQP78" s="24"/>
      <c r="FQQ78" s="24"/>
      <c r="FQR78" s="24"/>
      <c r="FQS78" s="24"/>
      <c r="FQT78" s="24"/>
      <c r="FQU78" s="24"/>
      <c r="FQV78" s="24"/>
      <c r="FQW78" s="24"/>
      <c r="FQX78" s="24"/>
      <c r="FQY78" s="24"/>
      <c r="FQZ78" s="24"/>
      <c r="FRA78" s="24"/>
      <c r="FRB78" s="24"/>
      <c r="FRC78" s="24"/>
      <c r="FRD78" s="24"/>
      <c r="FRE78" s="24"/>
      <c r="FRF78" s="24"/>
      <c r="FRG78" s="24"/>
      <c r="FRH78" s="24"/>
      <c r="FRI78" s="24"/>
      <c r="FRJ78" s="24"/>
      <c r="FRK78" s="24"/>
      <c r="FRL78" s="24"/>
      <c r="FRM78" s="24"/>
      <c r="FRN78" s="24"/>
      <c r="FRO78" s="24"/>
      <c r="FRP78" s="24"/>
      <c r="FRQ78" s="24"/>
      <c r="FRR78" s="24"/>
      <c r="FRS78" s="24"/>
      <c r="FRT78" s="24"/>
      <c r="FRU78" s="24"/>
      <c r="FRV78" s="24"/>
      <c r="FRW78" s="24"/>
      <c r="FRX78" s="24"/>
      <c r="FRY78" s="24"/>
      <c r="FRZ78" s="24"/>
      <c r="FSA78" s="24"/>
      <c r="FSB78" s="24"/>
      <c r="FSC78" s="24"/>
      <c r="FSD78" s="24"/>
      <c r="FSE78" s="24"/>
      <c r="FSF78" s="24"/>
      <c r="FSG78" s="24"/>
      <c r="FSH78" s="24"/>
      <c r="FSI78" s="24"/>
      <c r="FSJ78" s="24"/>
      <c r="FSK78" s="24"/>
      <c r="FSL78" s="24"/>
      <c r="FSM78" s="24"/>
      <c r="FSN78" s="24"/>
      <c r="FSO78" s="24"/>
      <c r="FSP78" s="24"/>
      <c r="FSQ78" s="24"/>
      <c r="FSR78" s="24"/>
      <c r="FSS78" s="24"/>
      <c r="FST78" s="24"/>
      <c r="FSU78" s="24"/>
      <c r="FSV78" s="24"/>
      <c r="FSW78" s="24"/>
      <c r="FSX78" s="24"/>
      <c r="FSY78" s="24"/>
      <c r="FSZ78" s="24"/>
      <c r="FTA78" s="24"/>
      <c r="FTB78" s="24"/>
      <c r="FTC78" s="24"/>
      <c r="FTD78" s="24"/>
      <c r="FTE78" s="24"/>
      <c r="FTF78" s="24"/>
      <c r="FTG78" s="24"/>
      <c r="FTH78" s="24"/>
      <c r="FTI78" s="24"/>
      <c r="FTJ78" s="24"/>
      <c r="FTK78" s="24"/>
      <c r="FTL78" s="24"/>
      <c r="FTM78" s="24"/>
      <c r="FTN78" s="24"/>
      <c r="FTO78" s="24"/>
      <c r="FTP78" s="24"/>
      <c r="FTQ78" s="24"/>
      <c r="FTR78" s="24"/>
      <c r="FTS78" s="24"/>
      <c r="FTT78" s="24"/>
      <c r="FTU78" s="24"/>
      <c r="FTV78" s="24"/>
      <c r="FTW78" s="24"/>
      <c r="FTX78" s="24"/>
      <c r="FTY78" s="24"/>
      <c r="FTZ78" s="24"/>
      <c r="FUA78" s="24"/>
      <c r="FUB78" s="24"/>
      <c r="FUC78" s="24"/>
      <c r="FUD78" s="24"/>
      <c r="FUE78" s="24"/>
      <c r="FUF78" s="24"/>
      <c r="FUG78" s="24"/>
      <c r="FUH78" s="24"/>
      <c r="FUI78" s="24"/>
      <c r="FUJ78" s="24"/>
      <c r="FUK78" s="24"/>
      <c r="FUL78" s="24"/>
      <c r="FUM78" s="24"/>
      <c r="FUN78" s="24"/>
      <c r="FUO78" s="24"/>
      <c r="FUP78" s="24"/>
      <c r="FUQ78" s="24"/>
      <c r="FUR78" s="24"/>
      <c r="FUS78" s="24"/>
      <c r="FUT78" s="24"/>
      <c r="FUU78" s="24"/>
      <c r="FUV78" s="24"/>
      <c r="FUW78" s="24"/>
      <c r="FUX78" s="24"/>
      <c r="FUY78" s="24"/>
      <c r="FUZ78" s="24"/>
      <c r="FVA78" s="24"/>
      <c r="FVB78" s="24"/>
      <c r="FVC78" s="24"/>
      <c r="FVD78" s="24"/>
      <c r="FVE78" s="24"/>
      <c r="FVF78" s="24"/>
      <c r="FVG78" s="24"/>
      <c r="FVH78" s="24"/>
      <c r="FVI78" s="24"/>
      <c r="FVJ78" s="24"/>
      <c r="FVK78" s="24"/>
      <c r="FVL78" s="24"/>
      <c r="FVM78" s="24"/>
      <c r="FVN78" s="24"/>
      <c r="FVO78" s="24"/>
      <c r="FVP78" s="24"/>
      <c r="FVQ78" s="24"/>
      <c r="FVR78" s="24"/>
      <c r="FVS78" s="24"/>
      <c r="FVT78" s="24"/>
      <c r="FVU78" s="24"/>
      <c r="FVV78" s="24"/>
      <c r="FVW78" s="24"/>
      <c r="FVX78" s="24"/>
      <c r="FVY78" s="24"/>
      <c r="FVZ78" s="24"/>
      <c r="FWA78" s="24"/>
      <c r="FWB78" s="24"/>
      <c r="FWC78" s="24"/>
      <c r="FWD78" s="24"/>
      <c r="FWE78" s="24"/>
      <c r="FWF78" s="24"/>
      <c r="FWG78" s="24"/>
      <c r="FWH78" s="24"/>
      <c r="FWI78" s="24"/>
      <c r="FWJ78" s="24"/>
      <c r="FWK78" s="24"/>
      <c r="FWL78" s="24"/>
      <c r="FWM78" s="24"/>
      <c r="FWN78" s="24"/>
      <c r="FWO78" s="24"/>
      <c r="FWP78" s="24"/>
      <c r="FWQ78" s="24"/>
      <c r="FWR78" s="24"/>
      <c r="FWS78" s="24"/>
      <c r="FWT78" s="24"/>
      <c r="FWU78" s="24"/>
      <c r="FWV78" s="24"/>
      <c r="FWW78" s="24"/>
      <c r="FWX78" s="24"/>
      <c r="FWY78" s="24"/>
      <c r="FWZ78" s="24"/>
      <c r="FXA78" s="24"/>
      <c r="FXB78" s="24"/>
      <c r="FXC78" s="24"/>
      <c r="FXD78" s="24"/>
      <c r="FXE78" s="24"/>
      <c r="FXF78" s="24"/>
      <c r="FXG78" s="24"/>
      <c r="FXH78" s="24"/>
      <c r="FXI78" s="24"/>
      <c r="FXJ78" s="24"/>
      <c r="FXK78" s="24"/>
      <c r="FXL78" s="24"/>
      <c r="FXM78" s="24"/>
      <c r="FXN78" s="24"/>
      <c r="FXO78" s="24"/>
      <c r="FXP78" s="24"/>
      <c r="FXQ78" s="24"/>
      <c r="FXR78" s="24"/>
      <c r="FXS78" s="24"/>
      <c r="FXT78" s="24"/>
      <c r="FXU78" s="24"/>
      <c r="FXV78" s="24"/>
      <c r="FXW78" s="24"/>
      <c r="FXX78" s="24"/>
      <c r="FXY78" s="24"/>
      <c r="FXZ78" s="24"/>
      <c r="FYA78" s="24"/>
      <c r="FYB78" s="24"/>
      <c r="FYC78" s="24"/>
      <c r="FYD78" s="24"/>
      <c r="FYE78" s="24"/>
      <c r="FYF78" s="24"/>
      <c r="FYG78" s="24"/>
      <c r="FYH78" s="24"/>
      <c r="FYI78" s="24"/>
      <c r="FYJ78" s="24"/>
      <c r="FYK78" s="24"/>
      <c r="FYL78" s="24"/>
      <c r="FYM78" s="24"/>
      <c r="FYN78" s="24"/>
      <c r="FYO78" s="24"/>
      <c r="FYP78" s="24"/>
      <c r="FYQ78" s="24"/>
      <c r="FYR78" s="24"/>
      <c r="FYS78" s="24"/>
      <c r="FYT78" s="24"/>
      <c r="FYU78" s="24"/>
      <c r="FYV78" s="24"/>
      <c r="FYW78" s="24"/>
      <c r="FYX78" s="24"/>
      <c r="FYY78" s="24"/>
      <c r="FYZ78" s="24"/>
      <c r="FZA78" s="24"/>
      <c r="FZB78" s="24"/>
      <c r="FZC78" s="24"/>
      <c r="FZD78" s="24"/>
      <c r="FZE78" s="24"/>
      <c r="FZF78" s="24"/>
      <c r="FZG78" s="24"/>
      <c r="FZH78" s="24"/>
      <c r="FZI78" s="24"/>
      <c r="FZJ78" s="24"/>
      <c r="FZK78" s="24"/>
      <c r="FZL78" s="24"/>
      <c r="FZM78" s="24"/>
      <c r="FZN78" s="24"/>
      <c r="FZO78" s="24"/>
      <c r="FZP78" s="24"/>
      <c r="FZQ78" s="24"/>
      <c r="FZR78" s="24"/>
      <c r="FZS78" s="24"/>
      <c r="FZT78" s="24"/>
      <c r="FZU78" s="24"/>
      <c r="FZV78" s="24"/>
      <c r="FZW78" s="24"/>
      <c r="FZX78" s="24"/>
      <c r="FZY78" s="24"/>
      <c r="FZZ78" s="24"/>
      <c r="GAA78" s="24"/>
      <c r="GAB78" s="24"/>
      <c r="GAC78" s="24"/>
      <c r="GAD78" s="24"/>
      <c r="GAE78" s="24"/>
      <c r="GAF78" s="24"/>
      <c r="GAG78" s="24"/>
      <c r="GAH78" s="24"/>
      <c r="GAI78" s="24"/>
      <c r="GAJ78" s="24"/>
      <c r="GAK78" s="24"/>
      <c r="GAL78" s="24"/>
      <c r="GAM78" s="24"/>
      <c r="GAN78" s="24"/>
      <c r="GAO78" s="24"/>
      <c r="GAP78" s="24"/>
      <c r="GAQ78" s="24"/>
      <c r="GAR78" s="24"/>
      <c r="GAS78" s="24"/>
      <c r="GAT78" s="24"/>
      <c r="GAU78" s="24"/>
      <c r="GAV78" s="24"/>
      <c r="GAW78" s="24"/>
      <c r="GAX78" s="24"/>
      <c r="GAY78" s="24"/>
      <c r="GAZ78" s="24"/>
      <c r="GBA78" s="24"/>
      <c r="GBB78" s="24"/>
      <c r="GBC78" s="24"/>
      <c r="GBD78" s="24"/>
      <c r="GBE78" s="24"/>
      <c r="GBF78" s="24"/>
      <c r="GBG78" s="24"/>
      <c r="GBH78" s="24"/>
      <c r="GBI78" s="24"/>
      <c r="GBJ78" s="24"/>
      <c r="GBK78" s="24"/>
      <c r="GBL78" s="24"/>
      <c r="GBM78" s="24"/>
      <c r="GBN78" s="24"/>
      <c r="GBO78" s="24"/>
      <c r="GBP78" s="24"/>
      <c r="GBQ78" s="24"/>
      <c r="GBR78" s="24"/>
      <c r="GBS78" s="24"/>
      <c r="GBT78" s="24"/>
      <c r="GBU78" s="24"/>
      <c r="GBV78" s="24"/>
      <c r="GBW78" s="24"/>
      <c r="GBX78" s="24"/>
      <c r="GBY78" s="24"/>
      <c r="GBZ78" s="24"/>
      <c r="GCA78" s="24"/>
      <c r="GCB78" s="24"/>
      <c r="GCC78" s="24"/>
      <c r="GCD78" s="24"/>
      <c r="GCE78" s="24"/>
      <c r="GCF78" s="24"/>
      <c r="GCG78" s="24"/>
      <c r="GCH78" s="24"/>
      <c r="GCI78" s="24"/>
      <c r="GCJ78" s="24"/>
      <c r="GCK78" s="24"/>
      <c r="GCL78" s="24"/>
      <c r="GCM78" s="24"/>
      <c r="GCN78" s="24"/>
      <c r="GCO78" s="24"/>
      <c r="GCP78" s="24"/>
      <c r="GCQ78" s="24"/>
      <c r="GCR78" s="24"/>
      <c r="GCS78" s="24"/>
      <c r="GCT78" s="24"/>
      <c r="GCU78" s="24"/>
      <c r="GCV78" s="24"/>
      <c r="GCW78" s="24"/>
      <c r="GCX78" s="24"/>
      <c r="GCY78" s="24"/>
      <c r="GCZ78" s="24"/>
      <c r="GDA78" s="24"/>
      <c r="GDB78" s="24"/>
      <c r="GDC78" s="24"/>
      <c r="GDD78" s="24"/>
      <c r="GDE78" s="24"/>
      <c r="GDF78" s="24"/>
      <c r="GDG78" s="24"/>
      <c r="GDH78" s="24"/>
      <c r="GDI78" s="24"/>
      <c r="GDJ78" s="24"/>
      <c r="GDK78" s="24"/>
      <c r="GDL78" s="24"/>
      <c r="GDM78" s="24"/>
      <c r="GDN78" s="24"/>
      <c r="GDO78" s="24"/>
      <c r="GDP78" s="24"/>
      <c r="GDQ78" s="24"/>
      <c r="GDR78" s="24"/>
      <c r="GDS78" s="24"/>
      <c r="GDT78" s="24"/>
      <c r="GDU78" s="24"/>
      <c r="GDV78" s="24"/>
      <c r="GDW78" s="24"/>
      <c r="GDX78" s="24"/>
      <c r="GDY78" s="24"/>
      <c r="GDZ78" s="24"/>
      <c r="GEA78" s="24"/>
      <c r="GEB78" s="24"/>
      <c r="GEC78" s="24"/>
      <c r="GED78" s="24"/>
      <c r="GEE78" s="24"/>
      <c r="GEF78" s="24"/>
      <c r="GEG78" s="24"/>
      <c r="GEH78" s="24"/>
      <c r="GEI78" s="24"/>
      <c r="GEJ78" s="24"/>
      <c r="GEK78" s="24"/>
      <c r="GEL78" s="24"/>
      <c r="GEM78" s="24"/>
      <c r="GEN78" s="24"/>
      <c r="GEO78" s="24"/>
      <c r="GEP78" s="24"/>
      <c r="GEQ78" s="24"/>
      <c r="GER78" s="24"/>
      <c r="GES78" s="24"/>
      <c r="GET78" s="24"/>
      <c r="GEU78" s="24"/>
      <c r="GEV78" s="24"/>
      <c r="GEW78" s="24"/>
      <c r="GEX78" s="24"/>
      <c r="GEY78" s="24"/>
      <c r="GEZ78" s="24"/>
      <c r="GFA78" s="24"/>
      <c r="GFB78" s="24"/>
      <c r="GFC78" s="24"/>
      <c r="GFD78" s="24"/>
      <c r="GFE78" s="24"/>
      <c r="GFF78" s="24"/>
      <c r="GFG78" s="24"/>
      <c r="GFH78" s="24"/>
      <c r="GFI78" s="24"/>
      <c r="GFJ78" s="24"/>
      <c r="GFK78" s="24"/>
      <c r="GFL78" s="24"/>
      <c r="GFM78" s="24"/>
      <c r="GFN78" s="24"/>
      <c r="GFO78" s="24"/>
      <c r="GFP78" s="24"/>
      <c r="GFQ78" s="24"/>
      <c r="GFR78" s="24"/>
      <c r="GFS78" s="24"/>
      <c r="GFT78" s="24"/>
      <c r="GFU78" s="24"/>
      <c r="GFV78" s="24"/>
      <c r="GFW78" s="24"/>
      <c r="GFX78" s="24"/>
      <c r="GFY78" s="24"/>
      <c r="GFZ78" s="24"/>
      <c r="GGA78" s="24"/>
      <c r="GGB78" s="24"/>
      <c r="GGC78" s="24"/>
      <c r="GGD78" s="24"/>
      <c r="GGE78" s="24"/>
      <c r="GGF78" s="24"/>
      <c r="GGG78" s="24"/>
      <c r="GGH78" s="24"/>
      <c r="GGI78" s="24"/>
      <c r="GGJ78" s="24"/>
      <c r="GGK78" s="24"/>
      <c r="GGL78" s="24"/>
      <c r="GGM78" s="24"/>
      <c r="GGN78" s="24"/>
      <c r="GGO78" s="24"/>
      <c r="GGP78" s="24"/>
      <c r="GGQ78" s="24"/>
      <c r="GGR78" s="24"/>
      <c r="GGS78" s="24"/>
      <c r="GGT78" s="24"/>
      <c r="GGU78" s="24"/>
      <c r="GGV78" s="24"/>
      <c r="GGW78" s="24"/>
      <c r="GGX78" s="24"/>
      <c r="GGY78" s="24"/>
      <c r="GGZ78" s="24"/>
      <c r="GHA78" s="24"/>
      <c r="GHB78" s="24"/>
      <c r="GHC78" s="24"/>
      <c r="GHD78" s="24"/>
      <c r="GHE78" s="24"/>
      <c r="GHF78" s="24"/>
      <c r="GHG78" s="24"/>
      <c r="GHH78" s="24"/>
      <c r="GHI78" s="24"/>
      <c r="GHJ78" s="24"/>
      <c r="GHK78" s="24"/>
      <c r="GHL78" s="24"/>
      <c r="GHM78" s="24"/>
      <c r="GHN78" s="24"/>
      <c r="GHO78" s="24"/>
      <c r="GHP78" s="24"/>
      <c r="GHQ78" s="24"/>
      <c r="GHR78" s="24"/>
      <c r="GHS78" s="24"/>
      <c r="GHT78" s="24"/>
      <c r="GHU78" s="24"/>
      <c r="GHV78" s="24"/>
      <c r="GHW78" s="24"/>
      <c r="GHX78" s="24"/>
      <c r="GHY78" s="24"/>
      <c r="GHZ78" s="24"/>
      <c r="GIA78" s="24"/>
      <c r="GIB78" s="24"/>
      <c r="GIC78" s="24"/>
      <c r="GID78" s="24"/>
      <c r="GIE78" s="24"/>
      <c r="GIF78" s="24"/>
      <c r="GIG78" s="24"/>
      <c r="GIH78" s="24"/>
      <c r="GII78" s="24"/>
      <c r="GIJ78" s="24"/>
      <c r="GIK78" s="24"/>
      <c r="GIL78" s="24"/>
      <c r="GIM78" s="24"/>
      <c r="GIN78" s="24"/>
      <c r="GIO78" s="24"/>
      <c r="GIP78" s="24"/>
      <c r="GIQ78" s="24"/>
      <c r="GIR78" s="24"/>
      <c r="GIS78" s="24"/>
      <c r="GIT78" s="24"/>
      <c r="GIU78" s="24"/>
      <c r="GIV78" s="24"/>
      <c r="GIW78" s="24"/>
      <c r="GIX78" s="24"/>
      <c r="GIY78" s="24"/>
      <c r="GIZ78" s="24"/>
      <c r="GJA78" s="24"/>
      <c r="GJB78" s="24"/>
      <c r="GJC78" s="24"/>
      <c r="GJD78" s="24"/>
      <c r="GJE78" s="24"/>
      <c r="GJF78" s="24"/>
      <c r="GJG78" s="24"/>
      <c r="GJH78" s="24"/>
      <c r="GJI78" s="24"/>
      <c r="GJJ78" s="24"/>
      <c r="GJK78" s="24"/>
      <c r="GJL78" s="24"/>
      <c r="GJM78" s="24"/>
      <c r="GJN78" s="24"/>
      <c r="GJO78" s="24"/>
      <c r="GJP78" s="24"/>
      <c r="GJQ78" s="24"/>
      <c r="GJR78" s="24"/>
      <c r="GJS78" s="24"/>
      <c r="GJT78" s="24"/>
      <c r="GJU78" s="24"/>
      <c r="GJV78" s="24"/>
      <c r="GJW78" s="24"/>
      <c r="GJX78" s="24"/>
      <c r="GJY78" s="24"/>
      <c r="GJZ78" s="24"/>
      <c r="GKA78" s="24"/>
      <c r="GKB78" s="24"/>
      <c r="GKC78" s="24"/>
      <c r="GKD78" s="24"/>
      <c r="GKE78" s="24"/>
      <c r="GKF78" s="24"/>
      <c r="GKG78" s="24"/>
      <c r="GKH78" s="24"/>
      <c r="GKI78" s="24"/>
      <c r="GKJ78" s="24"/>
      <c r="GKK78" s="24"/>
      <c r="GKL78" s="24"/>
      <c r="GKM78" s="24"/>
      <c r="GKN78" s="24"/>
      <c r="GKO78" s="24"/>
      <c r="GKP78" s="24"/>
      <c r="GKQ78" s="24"/>
      <c r="GKR78" s="24"/>
      <c r="GKS78" s="24"/>
      <c r="GKT78" s="24"/>
      <c r="GKU78" s="24"/>
      <c r="GKV78" s="24"/>
      <c r="GKW78" s="24"/>
      <c r="GKX78" s="24"/>
      <c r="GKY78" s="24"/>
      <c r="GKZ78" s="24"/>
      <c r="GLA78" s="24"/>
      <c r="GLB78" s="24"/>
      <c r="GLC78" s="24"/>
      <c r="GLD78" s="24"/>
      <c r="GLE78" s="24"/>
      <c r="GLF78" s="24"/>
      <c r="GLG78" s="24"/>
      <c r="GLH78" s="24"/>
      <c r="GLI78" s="24"/>
      <c r="GLJ78" s="24"/>
      <c r="GLK78" s="24"/>
      <c r="GLL78" s="24"/>
      <c r="GLM78" s="24"/>
      <c r="GLN78" s="24"/>
      <c r="GLO78" s="24"/>
      <c r="GLP78" s="24"/>
      <c r="GLQ78" s="24"/>
      <c r="GLR78" s="24"/>
      <c r="GLS78" s="24"/>
      <c r="GLT78" s="24"/>
      <c r="GLU78" s="24"/>
      <c r="GLV78" s="24"/>
      <c r="GLW78" s="24"/>
      <c r="GLX78" s="24"/>
      <c r="GLY78" s="24"/>
      <c r="GLZ78" s="24"/>
      <c r="GMA78" s="24"/>
      <c r="GMB78" s="24"/>
      <c r="GMC78" s="24"/>
      <c r="GMD78" s="24"/>
      <c r="GME78" s="24"/>
      <c r="GMF78" s="24"/>
      <c r="GMG78" s="24"/>
      <c r="GMH78" s="24"/>
      <c r="GMI78" s="24"/>
      <c r="GMJ78" s="24"/>
      <c r="GMK78" s="24"/>
      <c r="GML78" s="24"/>
      <c r="GMM78" s="24"/>
      <c r="GMN78" s="24"/>
      <c r="GMO78" s="24"/>
      <c r="GMP78" s="24"/>
      <c r="GMQ78" s="24"/>
      <c r="GMR78" s="24"/>
      <c r="GMS78" s="24"/>
      <c r="GMT78" s="24"/>
      <c r="GMU78" s="24"/>
      <c r="GMV78" s="24"/>
      <c r="GMW78" s="24"/>
      <c r="GMX78" s="24"/>
      <c r="GMY78" s="24"/>
      <c r="GMZ78" s="24"/>
      <c r="GNA78" s="24"/>
      <c r="GNB78" s="24"/>
      <c r="GNC78" s="24"/>
      <c r="GND78" s="24"/>
      <c r="GNE78" s="24"/>
      <c r="GNF78" s="24"/>
      <c r="GNG78" s="24"/>
      <c r="GNH78" s="24"/>
      <c r="GNI78" s="24"/>
      <c r="GNJ78" s="24"/>
      <c r="GNK78" s="24"/>
      <c r="GNL78" s="24"/>
      <c r="GNM78" s="24"/>
      <c r="GNN78" s="24"/>
      <c r="GNO78" s="24"/>
      <c r="GNP78" s="24"/>
      <c r="GNQ78" s="24"/>
      <c r="GNR78" s="24"/>
      <c r="GNS78" s="24"/>
      <c r="GNT78" s="24"/>
      <c r="GNU78" s="24"/>
      <c r="GNV78" s="24"/>
      <c r="GNW78" s="24"/>
      <c r="GNX78" s="24"/>
      <c r="GNY78" s="24"/>
      <c r="GNZ78" s="24"/>
      <c r="GOA78" s="24"/>
      <c r="GOB78" s="24"/>
      <c r="GOC78" s="24"/>
      <c r="GOD78" s="24"/>
      <c r="GOE78" s="24"/>
      <c r="GOF78" s="24"/>
      <c r="GOG78" s="24"/>
      <c r="GOH78" s="24"/>
      <c r="GOI78" s="24"/>
      <c r="GOJ78" s="24"/>
      <c r="GOK78" s="24"/>
      <c r="GOL78" s="24"/>
      <c r="GOM78" s="24"/>
      <c r="GON78" s="24"/>
      <c r="GOO78" s="24"/>
      <c r="GOP78" s="24"/>
      <c r="GOQ78" s="24"/>
      <c r="GOR78" s="24"/>
      <c r="GOS78" s="24"/>
      <c r="GOT78" s="24"/>
      <c r="GOU78" s="24"/>
      <c r="GOV78" s="24"/>
      <c r="GOW78" s="24"/>
      <c r="GOX78" s="24"/>
      <c r="GOY78" s="24"/>
      <c r="GOZ78" s="24"/>
      <c r="GPA78" s="24"/>
      <c r="GPB78" s="24"/>
      <c r="GPC78" s="24"/>
      <c r="GPD78" s="24"/>
      <c r="GPE78" s="24"/>
      <c r="GPF78" s="24"/>
      <c r="GPG78" s="24"/>
      <c r="GPH78" s="24"/>
      <c r="GPI78" s="24"/>
      <c r="GPJ78" s="24"/>
      <c r="GPK78" s="24"/>
      <c r="GPL78" s="24"/>
      <c r="GPM78" s="24"/>
      <c r="GPN78" s="24"/>
      <c r="GPO78" s="24"/>
      <c r="GPP78" s="24"/>
      <c r="GPQ78" s="24"/>
      <c r="GPR78" s="24"/>
      <c r="GPS78" s="24"/>
      <c r="GPT78" s="24"/>
      <c r="GPU78" s="24"/>
      <c r="GPV78" s="24"/>
      <c r="GPW78" s="24"/>
      <c r="GPX78" s="24"/>
      <c r="GPY78" s="24"/>
      <c r="GPZ78" s="24"/>
      <c r="GQA78" s="24"/>
      <c r="GQB78" s="24"/>
      <c r="GQC78" s="24"/>
      <c r="GQD78" s="24"/>
      <c r="GQE78" s="24"/>
      <c r="GQF78" s="24"/>
      <c r="GQG78" s="24"/>
      <c r="GQH78" s="24"/>
      <c r="GQI78" s="24"/>
      <c r="GQJ78" s="24"/>
      <c r="GQK78" s="24"/>
      <c r="GQL78" s="24"/>
      <c r="GQM78" s="24"/>
      <c r="GQN78" s="24"/>
      <c r="GQO78" s="24"/>
      <c r="GQP78" s="24"/>
      <c r="GQQ78" s="24"/>
      <c r="GQR78" s="24"/>
      <c r="GQS78" s="24"/>
      <c r="GQT78" s="24"/>
      <c r="GQU78" s="24"/>
      <c r="GQV78" s="24"/>
      <c r="GQW78" s="24"/>
      <c r="GQX78" s="24"/>
      <c r="GQY78" s="24"/>
      <c r="GQZ78" s="24"/>
      <c r="GRA78" s="24"/>
      <c r="GRB78" s="24"/>
      <c r="GRC78" s="24"/>
      <c r="GRD78" s="24"/>
      <c r="GRE78" s="24"/>
      <c r="GRF78" s="24"/>
      <c r="GRG78" s="24"/>
      <c r="GRH78" s="24"/>
      <c r="GRI78" s="24"/>
      <c r="GRJ78" s="24"/>
      <c r="GRK78" s="24"/>
      <c r="GRL78" s="24"/>
      <c r="GRM78" s="24"/>
      <c r="GRN78" s="24"/>
      <c r="GRO78" s="24"/>
      <c r="GRP78" s="24"/>
      <c r="GRQ78" s="24"/>
      <c r="GRR78" s="24"/>
      <c r="GRS78" s="24"/>
      <c r="GRT78" s="24"/>
      <c r="GRU78" s="24"/>
      <c r="GRV78" s="24"/>
      <c r="GRW78" s="24"/>
      <c r="GRX78" s="24"/>
      <c r="GRY78" s="24"/>
      <c r="GRZ78" s="24"/>
      <c r="GSA78" s="24"/>
      <c r="GSB78" s="24"/>
      <c r="GSC78" s="24"/>
      <c r="GSD78" s="24"/>
      <c r="GSE78" s="24"/>
      <c r="GSF78" s="24"/>
      <c r="GSG78" s="24"/>
      <c r="GSH78" s="24"/>
      <c r="GSI78" s="24"/>
      <c r="GSJ78" s="24"/>
      <c r="GSK78" s="24"/>
      <c r="GSL78" s="24"/>
      <c r="GSM78" s="24"/>
      <c r="GSN78" s="24"/>
      <c r="GSO78" s="24"/>
      <c r="GSP78" s="24"/>
      <c r="GSQ78" s="24"/>
      <c r="GSR78" s="24"/>
      <c r="GSS78" s="24"/>
      <c r="GST78" s="24"/>
      <c r="GSU78" s="24"/>
      <c r="GSV78" s="24"/>
      <c r="GSW78" s="24"/>
      <c r="GSX78" s="24"/>
      <c r="GSY78" s="24"/>
      <c r="GSZ78" s="24"/>
      <c r="GTA78" s="24"/>
      <c r="GTB78" s="24"/>
      <c r="GTC78" s="24"/>
      <c r="GTD78" s="24"/>
      <c r="GTE78" s="24"/>
      <c r="GTF78" s="24"/>
      <c r="GTG78" s="24"/>
      <c r="GTH78" s="24"/>
      <c r="GTI78" s="24"/>
      <c r="GTJ78" s="24"/>
      <c r="GTK78" s="24"/>
      <c r="GTL78" s="24"/>
      <c r="GTM78" s="24"/>
      <c r="GTN78" s="24"/>
      <c r="GTO78" s="24"/>
      <c r="GTP78" s="24"/>
      <c r="GTQ78" s="24"/>
      <c r="GTR78" s="24"/>
      <c r="GTS78" s="24"/>
      <c r="GTT78" s="24"/>
      <c r="GTU78" s="24"/>
      <c r="GTV78" s="24"/>
      <c r="GTW78" s="24"/>
      <c r="GTX78" s="24"/>
      <c r="GTY78" s="24"/>
      <c r="GTZ78" s="24"/>
      <c r="GUA78" s="24"/>
      <c r="GUB78" s="24"/>
      <c r="GUC78" s="24"/>
      <c r="GUD78" s="24"/>
      <c r="GUE78" s="24"/>
      <c r="GUF78" s="24"/>
      <c r="GUG78" s="24"/>
      <c r="GUH78" s="24"/>
      <c r="GUI78" s="24"/>
      <c r="GUJ78" s="24"/>
      <c r="GUK78" s="24"/>
      <c r="GUL78" s="24"/>
      <c r="GUM78" s="24"/>
      <c r="GUN78" s="24"/>
      <c r="GUO78" s="24"/>
      <c r="GUP78" s="24"/>
      <c r="GUQ78" s="24"/>
      <c r="GUR78" s="24"/>
      <c r="GUS78" s="24"/>
      <c r="GUT78" s="24"/>
      <c r="GUU78" s="24"/>
      <c r="GUV78" s="24"/>
      <c r="GUW78" s="24"/>
      <c r="GUX78" s="24"/>
      <c r="GUY78" s="24"/>
      <c r="GUZ78" s="24"/>
      <c r="GVA78" s="24"/>
      <c r="GVB78" s="24"/>
      <c r="GVC78" s="24"/>
      <c r="GVD78" s="24"/>
      <c r="GVE78" s="24"/>
      <c r="GVF78" s="24"/>
      <c r="GVG78" s="24"/>
      <c r="GVH78" s="24"/>
      <c r="GVI78" s="24"/>
      <c r="GVJ78" s="24"/>
      <c r="GVK78" s="24"/>
      <c r="GVL78" s="24"/>
      <c r="GVM78" s="24"/>
      <c r="GVN78" s="24"/>
      <c r="GVO78" s="24"/>
      <c r="GVP78" s="24"/>
      <c r="GVQ78" s="24"/>
      <c r="GVR78" s="24"/>
      <c r="GVS78" s="24"/>
      <c r="GVT78" s="24"/>
      <c r="GVU78" s="24"/>
      <c r="GVV78" s="24"/>
      <c r="GVW78" s="24"/>
      <c r="GVX78" s="24"/>
      <c r="GVY78" s="24"/>
      <c r="GVZ78" s="24"/>
      <c r="GWA78" s="24"/>
      <c r="GWB78" s="24"/>
      <c r="GWC78" s="24"/>
      <c r="GWD78" s="24"/>
      <c r="GWE78" s="24"/>
      <c r="GWF78" s="24"/>
      <c r="GWG78" s="24"/>
      <c r="GWH78" s="24"/>
      <c r="GWI78" s="24"/>
      <c r="GWJ78" s="24"/>
      <c r="GWK78" s="24"/>
      <c r="GWL78" s="24"/>
      <c r="GWM78" s="24"/>
      <c r="GWN78" s="24"/>
      <c r="GWO78" s="24"/>
      <c r="GWP78" s="24"/>
      <c r="GWQ78" s="24"/>
      <c r="GWR78" s="24"/>
      <c r="GWS78" s="24"/>
      <c r="GWT78" s="24"/>
      <c r="GWU78" s="24"/>
      <c r="GWV78" s="24"/>
      <c r="GWW78" s="24"/>
      <c r="GWX78" s="24"/>
      <c r="GWY78" s="24"/>
      <c r="GWZ78" s="24"/>
      <c r="GXA78" s="24"/>
      <c r="GXB78" s="24"/>
      <c r="GXC78" s="24"/>
      <c r="GXD78" s="24"/>
      <c r="GXE78" s="24"/>
      <c r="GXF78" s="24"/>
      <c r="GXG78" s="24"/>
      <c r="GXH78" s="24"/>
      <c r="GXI78" s="24"/>
      <c r="GXJ78" s="24"/>
      <c r="GXK78" s="24"/>
      <c r="GXL78" s="24"/>
      <c r="GXM78" s="24"/>
      <c r="GXN78" s="24"/>
      <c r="GXO78" s="24"/>
      <c r="GXP78" s="24"/>
      <c r="GXQ78" s="24"/>
      <c r="GXR78" s="24"/>
      <c r="GXS78" s="24"/>
      <c r="GXT78" s="24"/>
      <c r="GXU78" s="24"/>
      <c r="GXV78" s="24"/>
      <c r="GXW78" s="24"/>
      <c r="GXX78" s="24"/>
      <c r="GXY78" s="24"/>
      <c r="GXZ78" s="24"/>
      <c r="GYA78" s="24"/>
      <c r="GYB78" s="24"/>
      <c r="GYC78" s="24"/>
      <c r="GYD78" s="24"/>
      <c r="GYE78" s="24"/>
      <c r="GYF78" s="24"/>
      <c r="GYG78" s="24"/>
      <c r="GYH78" s="24"/>
      <c r="GYI78" s="24"/>
      <c r="GYJ78" s="24"/>
      <c r="GYK78" s="24"/>
      <c r="GYL78" s="24"/>
      <c r="GYM78" s="24"/>
      <c r="GYN78" s="24"/>
      <c r="GYO78" s="24"/>
      <c r="GYP78" s="24"/>
      <c r="GYQ78" s="24"/>
      <c r="GYR78" s="24"/>
      <c r="GYS78" s="24"/>
      <c r="GYT78" s="24"/>
      <c r="GYU78" s="24"/>
      <c r="GYV78" s="24"/>
      <c r="GYW78" s="24"/>
      <c r="GYX78" s="24"/>
      <c r="GYY78" s="24"/>
      <c r="GYZ78" s="24"/>
      <c r="GZA78" s="24"/>
      <c r="GZB78" s="24"/>
      <c r="GZC78" s="24"/>
      <c r="GZD78" s="24"/>
      <c r="GZE78" s="24"/>
      <c r="GZF78" s="24"/>
      <c r="GZG78" s="24"/>
      <c r="GZH78" s="24"/>
      <c r="GZI78" s="24"/>
      <c r="GZJ78" s="24"/>
      <c r="GZK78" s="24"/>
      <c r="GZL78" s="24"/>
      <c r="GZM78" s="24"/>
      <c r="GZN78" s="24"/>
      <c r="GZO78" s="24"/>
      <c r="GZP78" s="24"/>
      <c r="GZQ78" s="24"/>
      <c r="GZR78" s="24"/>
      <c r="GZS78" s="24"/>
      <c r="GZT78" s="24"/>
      <c r="GZU78" s="24"/>
      <c r="GZV78" s="24"/>
      <c r="GZW78" s="24"/>
      <c r="GZX78" s="24"/>
      <c r="GZY78" s="24"/>
      <c r="GZZ78" s="24"/>
      <c r="HAA78" s="24"/>
      <c r="HAB78" s="24"/>
      <c r="HAC78" s="24"/>
      <c r="HAD78" s="24"/>
      <c r="HAE78" s="24"/>
      <c r="HAF78" s="24"/>
      <c r="HAG78" s="24"/>
      <c r="HAH78" s="24"/>
      <c r="HAI78" s="24"/>
      <c r="HAJ78" s="24"/>
      <c r="HAK78" s="24"/>
      <c r="HAL78" s="24"/>
      <c r="HAM78" s="24"/>
      <c r="HAN78" s="24"/>
      <c r="HAO78" s="24"/>
      <c r="HAP78" s="24"/>
      <c r="HAQ78" s="24"/>
      <c r="HAR78" s="24"/>
      <c r="HAS78" s="24"/>
      <c r="HAT78" s="24"/>
      <c r="HAU78" s="24"/>
      <c r="HAV78" s="24"/>
      <c r="HAW78" s="24"/>
      <c r="HAX78" s="24"/>
      <c r="HAY78" s="24"/>
      <c r="HAZ78" s="24"/>
      <c r="HBA78" s="24"/>
      <c r="HBB78" s="24"/>
      <c r="HBC78" s="24"/>
      <c r="HBD78" s="24"/>
      <c r="HBE78" s="24"/>
      <c r="HBF78" s="24"/>
      <c r="HBG78" s="24"/>
      <c r="HBH78" s="24"/>
      <c r="HBI78" s="24"/>
      <c r="HBJ78" s="24"/>
      <c r="HBK78" s="24"/>
      <c r="HBL78" s="24"/>
      <c r="HBM78" s="24"/>
      <c r="HBN78" s="24"/>
      <c r="HBO78" s="24"/>
      <c r="HBP78" s="24"/>
      <c r="HBQ78" s="24"/>
      <c r="HBR78" s="24"/>
      <c r="HBS78" s="24"/>
      <c r="HBT78" s="24"/>
      <c r="HBU78" s="24"/>
      <c r="HBV78" s="24"/>
      <c r="HBW78" s="24"/>
      <c r="HBX78" s="24"/>
      <c r="HBY78" s="24"/>
      <c r="HBZ78" s="24"/>
      <c r="HCA78" s="24"/>
      <c r="HCB78" s="24"/>
      <c r="HCC78" s="24"/>
      <c r="HCD78" s="24"/>
      <c r="HCE78" s="24"/>
      <c r="HCF78" s="24"/>
      <c r="HCG78" s="24"/>
      <c r="HCH78" s="24"/>
      <c r="HCI78" s="24"/>
      <c r="HCJ78" s="24"/>
      <c r="HCK78" s="24"/>
      <c r="HCL78" s="24"/>
      <c r="HCM78" s="24"/>
      <c r="HCN78" s="24"/>
      <c r="HCO78" s="24"/>
      <c r="HCP78" s="24"/>
      <c r="HCQ78" s="24"/>
      <c r="HCR78" s="24"/>
      <c r="HCS78" s="24"/>
      <c r="HCT78" s="24"/>
      <c r="HCU78" s="24"/>
      <c r="HCV78" s="24"/>
      <c r="HCW78" s="24"/>
      <c r="HCX78" s="24"/>
      <c r="HCY78" s="24"/>
      <c r="HCZ78" s="24"/>
      <c r="HDA78" s="24"/>
      <c r="HDB78" s="24"/>
      <c r="HDC78" s="24"/>
      <c r="HDD78" s="24"/>
      <c r="HDE78" s="24"/>
      <c r="HDF78" s="24"/>
      <c r="HDG78" s="24"/>
      <c r="HDH78" s="24"/>
      <c r="HDI78" s="24"/>
      <c r="HDJ78" s="24"/>
      <c r="HDK78" s="24"/>
      <c r="HDL78" s="24"/>
      <c r="HDM78" s="24"/>
      <c r="HDN78" s="24"/>
      <c r="HDO78" s="24"/>
      <c r="HDP78" s="24"/>
      <c r="HDQ78" s="24"/>
      <c r="HDR78" s="24"/>
      <c r="HDS78" s="24"/>
      <c r="HDT78" s="24"/>
      <c r="HDU78" s="24"/>
      <c r="HDV78" s="24"/>
      <c r="HDW78" s="24"/>
      <c r="HDX78" s="24"/>
      <c r="HDY78" s="24"/>
      <c r="HDZ78" s="24"/>
      <c r="HEA78" s="24"/>
      <c r="HEB78" s="24"/>
      <c r="HEC78" s="24"/>
      <c r="HED78" s="24"/>
      <c r="HEE78" s="24"/>
      <c r="HEF78" s="24"/>
      <c r="HEG78" s="24"/>
      <c r="HEH78" s="24"/>
      <c r="HEI78" s="24"/>
      <c r="HEJ78" s="24"/>
      <c r="HEK78" s="24"/>
      <c r="HEL78" s="24"/>
      <c r="HEM78" s="24"/>
      <c r="HEN78" s="24"/>
      <c r="HEO78" s="24"/>
      <c r="HEP78" s="24"/>
      <c r="HEQ78" s="24"/>
      <c r="HER78" s="24"/>
      <c r="HES78" s="24"/>
      <c r="HET78" s="24"/>
      <c r="HEU78" s="24"/>
      <c r="HEV78" s="24"/>
      <c r="HEW78" s="24"/>
      <c r="HEX78" s="24"/>
      <c r="HEY78" s="24"/>
      <c r="HEZ78" s="24"/>
      <c r="HFA78" s="24"/>
      <c r="HFB78" s="24"/>
      <c r="HFC78" s="24"/>
      <c r="HFD78" s="24"/>
      <c r="HFE78" s="24"/>
      <c r="HFF78" s="24"/>
      <c r="HFG78" s="24"/>
      <c r="HFH78" s="24"/>
      <c r="HFI78" s="24"/>
      <c r="HFJ78" s="24"/>
      <c r="HFK78" s="24"/>
      <c r="HFL78" s="24"/>
      <c r="HFM78" s="24"/>
      <c r="HFN78" s="24"/>
      <c r="HFO78" s="24"/>
      <c r="HFP78" s="24"/>
      <c r="HFQ78" s="24"/>
      <c r="HFR78" s="24"/>
      <c r="HFS78" s="24"/>
      <c r="HFT78" s="24"/>
      <c r="HFU78" s="24"/>
      <c r="HFV78" s="24"/>
      <c r="HFW78" s="24"/>
      <c r="HFX78" s="24"/>
      <c r="HFY78" s="24"/>
      <c r="HFZ78" s="24"/>
      <c r="HGA78" s="24"/>
      <c r="HGB78" s="24"/>
      <c r="HGC78" s="24"/>
      <c r="HGD78" s="24"/>
      <c r="HGE78" s="24"/>
      <c r="HGF78" s="24"/>
      <c r="HGG78" s="24"/>
      <c r="HGH78" s="24"/>
      <c r="HGI78" s="24"/>
      <c r="HGJ78" s="24"/>
      <c r="HGK78" s="24"/>
      <c r="HGL78" s="24"/>
      <c r="HGM78" s="24"/>
      <c r="HGN78" s="24"/>
      <c r="HGO78" s="24"/>
      <c r="HGP78" s="24"/>
      <c r="HGQ78" s="24"/>
      <c r="HGR78" s="24"/>
      <c r="HGS78" s="24"/>
      <c r="HGT78" s="24"/>
      <c r="HGU78" s="24"/>
      <c r="HGV78" s="24"/>
      <c r="HGW78" s="24"/>
      <c r="HGX78" s="24"/>
      <c r="HGY78" s="24"/>
      <c r="HGZ78" s="24"/>
      <c r="HHA78" s="24"/>
      <c r="HHB78" s="24"/>
      <c r="HHC78" s="24"/>
      <c r="HHD78" s="24"/>
      <c r="HHE78" s="24"/>
      <c r="HHF78" s="24"/>
      <c r="HHG78" s="24"/>
      <c r="HHH78" s="24"/>
      <c r="HHI78" s="24"/>
      <c r="HHJ78" s="24"/>
      <c r="HHK78" s="24"/>
      <c r="HHL78" s="24"/>
      <c r="HHM78" s="24"/>
      <c r="HHN78" s="24"/>
      <c r="HHO78" s="24"/>
      <c r="HHP78" s="24"/>
      <c r="HHQ78" s="24"/>
      <c r="HHR78" s="24"/>
      <c r="HHS78" s="24"/>
      <c r="HHT78" s="24"/>
      <c r="HHU78" s="24"/>
      <c r="HHV78" s="24"/>
      <c r="HHW78" s="24"/>
      <c r="HHX78" s="24"/>
      <c r="HHY78" s="24"/>
      <c r="HHZ78" s="24"/>
      <c r="HIA78" s="24"/>
      <c r="HIB78" s="24"/>
      <c r="HIC78" s="24"/>
      <c r="HID78" s="24"/>
      <c r="HIE78" s="24"/>
      <c r="HIF78" s="24"/>
      <c r="HIG78" s="24"/>
      <c r="HIH78" s="24"/>
      <c r="HII78" s="24"/>
      <c r="HIJ78" s="24"/>
      <c r="HIK78" s="24"/>
      <c r="HIL78" s="24"/>
      <c r="HIM78" s="24"/>
      <c r="HIN78" s="24"/>
      <c r="HIO78" s="24"/>
      <c r="HIP78" s="24"/>
      <c r="HIQ78" s="24"/>
      <c r="HIR78" s="24"/>
      <c r="HIS78" s="24"/>
      <c r="HIT78" s="24"/>
      <c r="HIU78" s="24"/>
      <c r="HIV78" s="24"/>
      <c r="HIW78" s="24"/>
      <c r="HIX78" s="24"/>
      <c r="HIY78" s="24"/>
      <c r="HIZ78" s="24"/>
      <c r="HJA78" s="24"/>
      <c r="HJB78" s="24"/>
      <c r="HJC78" s="24"/>
      <c r="HJD78" s="24"/>
      <c r="HJE78" s="24"/>
      <c r="HJF78" s="24"/>
      <c r="HJG78" s="24"/>
      <c r="HJH78" s="24"/>
      <c r="HJI78" s="24"/>
      <c r="HJJ78" s="24"/>
      <c r="HJK78" s="24"/>
      <c r="HJL78" s="24"/>
      <c r="HJM78" s="24"/>
      <c r="HJN78" s="24"/>
      <c r="HJO78" s="24"/>
      <c r="HJP78" s="24"/>
      <c r="HJQ78" s="24"/>
      <c r="HJR78" s="24"/>
      <c r="HJS78" s="24"/>
      <c r="HJT78" s="24"/>
      <c r="HJU78" s="24"/>
      <c r="HJV78" s="24"/>
      <c r="HJW78" s="24"/>
      <c r="HJX78" s="24"/>
      <c r="HJY78" s="24"/>
      <c r="HJZ78" s="24"/>
      <c r="HKA78" s="24"/>
      <c r="HKB78" s="24"/>
      <c r="HKC78" s="24"/>
      <c r="HKD78" s="24"/>
      <c r="HKE78" s="24"/>
      <c r="HKF78" s="24"/>
      <c r="HKG78" s="24"/>
      <c r="HKH78" s="24"/>
      <c r="HKI78" s="24"/>
      <c r="HKJ78" s="24"/>
      <c r="HKK78" s="24"/>
      <c r="HKL78" s="24"/>
      <c r="HKM78" s="24"/>
      <c r="HKN78" s="24"/>
      <c r="HKO78" s="24"/>
      <c r="HKP78" s="24"/>
      <c r="HKQ78" s="24"/>
      <c r="HKR78" s="24"/>
      <c r="HKS78" s="24"/>
      <c r="HKT78" s="24"/>
      <c r="HKU78" s="24"/>
      <c r="HKV78" s="24"/>
      <c r="HKW78" s="24"/>
      <c r="HKX78" s="24"/>
      <c r="HKY78" s="24"/>
      <c r="HKZ78" s="24"/>
      <c r="HLA78" s="24"/>
      <c r="HLB78" s="24"/>
      <c r="HLC78" s="24"/>
      <c r="HLD78" s="24"/>
      <c r="HLE78" s="24"/>
      <c r="HLF78" s="24"/>
      <c r="HLG78" s="24"/>
      <c r="HLH78" s="24"/>
      <c r="HLI78" s="24"/>
      <c r="HLJ78" s="24"/>
      <c r="HLK78" s="24"/>
      <c r="HLL78" s="24"/>
      <c r="HLM78" s="24"/>
      <c r="HLN78" s="24"/>
      <c r="HLO78" s="24"/>
      <c r="HLP78" s="24"/>
      <c r="HLQ78" s="24"/>
      <c r="HLR78" s="24"/>
      <c r="HLS78" s="24"/>
      <c r="HLT78" s="24"/>
      <c r="HLU78" s="24"/>
      <c r="HLV78" s="24"/>
      <c r="HLW78" s="24"/>
      <c r="HLX78" s="24"/>
      <c r="HLY78" s="24"/>
      <c r="HLZ78" s="24"/>
      <c r="HMA78" s="24"/>
      <c r="HMB78" s="24"/>
      <c r="HMC78" s="24"/>
      <c r="HMD78" s="24"/>
      <c r="HME78" s="24"/>
      <c r="HMF78" s="24"/>
      <c r="HMG78" s="24"/>
      <c r="HMH78" s="24"/>
      <c r="HMI78" s="24"/>
      <c r="HMJ78" s="24"/>
      <c r="HMK78" s="24"/>
      <c r="HML78" s="24"/>
      <c r="HMM78" s="24"/>
      <c r="HMN78" s="24"/>
      <c r="HMO78" s="24"/>
      <c r="HMP78" s="24"/>
      <c r="HMQ78" s="24"/>
      <c r="HMR78" s="24"/>
      <c r="HMS78" s="24"/>
      <c r="HMT78" s="24"/>
      <c r="HMU78" s="24"/>
      <c r="HMV78" s="24"/>
      <c r="HMW78" s="24"/>
      <c r="HMX78" s="24"/>
      <c r="HMY78" s="24"/>
      <c r="HMZ78" s="24"/>
      <c r="HNA78" s="24"/>
      <c r="HNB78" s="24"/>
      <c r="HNC78" s="24"/>
      <c r="HND78" s="24"/>
      <c r="HNE78" s="24"/>
      <c r="HNF78" s="24"/>
      <c r="HNG78" s="24"/>
      <c r="HNH78" s="24"/>
      <c r="HNI78" s="24"/>
      <c r="HNJ78" s="24"/>
      <c r="HNK78" s="24"/>
      <c r="HNL78" s="24"/>
      <c r="HNM78" s="24"/>
      <c r="HNN78" s="24"/>
      <c r="HNO78" s="24"/>
      <c r="HNP78" s="24"/>
      <c r="HNQ78" s="24"/>
      <c r="HNR78" s="24"/>
      <c r="HNS78" s="24"/>
      <c r="HNT78" s="24"/>
      <c r="HNU78" s="24"/>
      <c r="HNV78" s="24"/>
      <c r="HNW78" s="24"/>
      <c r="HNX78" s="24"/>
      <c r="HNY78" s="24"/>
      <c r="HNZ78" s="24"/>
      <c r="HOA78" s="24"/>
      <c r="HOB78" s="24"/>
      <c r="HOC78" s="24"/>
      <c r="HOD78" s="24"/>
      <c r="HOE78" s="24"/>
      <c r="HOF78" s="24"/>
      <c r="HOG78" s="24"/>
      <c r="HOH78" s="24"/>
      <c r="HOI78" s="24"/>
      <c r="HOJ78" s="24"/>
      <c r="HOK78" s="24"/>
      <c r="HOL78" s="24"/>
      <c r="HOM78" s="24"/>
      <c r="HON78" s="24"/>
      <c r="HOO78" s="24"/>
      <c r="HOP78" s="24"/>
      <c r="HOQ78" s="24"/>
      <c r="HOR78" s="24"/>
      <c r="HOS78" s="24"/>
      <c r="HOT78" s="24"/>
      <c r="HOU78" s="24"/>
      <c r="HOV78" s="24"/>
      <c r="HOW78" s="24"/>
      <c r="HOX78" s="24"/>
      <c r="HOY78" s="24"/>
      <c r="HOZ78" s="24"/>
      <c r="HPA78" s="24"/>
      <c r="HPB78" s="24"/>
      <c r="HPC78" s="24"/>
      <c r="HPD78" s="24"/>
      <c r="HPE78" s="24"/>
      <c r="HPF78" s="24"/>
      <c r="HPG78" s="24"/>
      <c r="HPH78" s="24"/>
      <c r="HPI78" s="24"/>
      <c r="HPJ78" s="24"/>
      <c r="HPK78" s="24"/>
      <c r="HPL78" s="24"/>
      <c r="HPM78" s="24"/>
      <c r="HPN78" s="24"/>
      <c r="HPO78" s="24"/>
      <c r="HPP78" s="24"/>
      <c r="HPQ78" s="24"/>
      <c r="HPR78" s="24"/>
      <c r="HPS78" s="24"/>
      <c r="HPT78" s="24"/>
      <c r="HPU78" s="24"/>
      <c r="HPV78" s="24"/>
      <c r="HPW78" s="24"/>
      <c r="HPX78" s="24"/>
      <c r="HPY78" s="24"/>
      <c r="HPZ78" s="24"/>
      <c r="HQA78" s="24"/>
      <c r="HQB78" s="24"/>
      <c r="HQC78" s="24"/>
      <c r="HQD78" s="24"/>
      <c r="HQE78" s="24"/>
      <c r="HQF78" s="24"/>
      <c r="HQG78" s="24"/>
      <c r="HQH78" s="24"/>
      <c r="HQI78" s="24"/>
      <c r="HQJ78" s="24"/>
      <c r="HQK78" s="24"/>
      <c r="HQL78" s="24"/>
      <c r="HQM78" s="24"/>
      <c r="HQN78" s="24"/>
      <c r="HQO78" s="24"/>
      <c r="HQP78" s="24"/>
      <c r="HQQ78" s="24"/>
      <c r="HQR78" s="24"/>
      <c r="HQS78" s="24"/>
      <c r="HQT78" s="24"/>
      <c r="HQU78" s="24"/>
      <c r="HQV78" s="24"/>
      <c r="HQW78" s="24"/>
      <c r="HQX78" s="24"/>
      <c r="HQY78" s="24"/>
      <c r="HQZ78" s="24"/>
      <c r="HRA78" s="24"/>
      <c r="HRB78" s="24"/>
      <c r="HRC78" s="24"/>
      <c r="HRD78" s="24"/>
      <c r="HRE78" s="24"/>
      <c r="HRF78" s="24"/>
      <c r="HRG78" s="24"/>
      <c r="HRH78" s="24"/>
      <c r="HRI78" s="24"/>
      <c r="HRJ78" s="24"/>
      <c r="HRK78" s="24"/>
      <c r="HRL78" s="24"/>
      <c r="HRM78" s="24"/>
      <c r="HRN78" s="24"/>
      <c r="HRO78" s="24"/>
      <c r="HRP78" s="24"/>
      <c r="HRQ78" s="24"/>
      <c r="HRR78" s="24"/>
      <c r="HRS78" s="24"/>
      <c r="HRT78" s="24"/>
      <c r="HRU78" s="24"/>
      <c r="HRV78" s="24"/>
      <c r="HRW78" s="24"/>
      <c r="HRX78" s="24"/>
      <c r="HRY78" s="24"/>
      <c r="HRZ78" s="24"/>
      <c r="HSA78" s="24"/>
      <c r="HSB78" s="24"/>
      <c r="HSC78" s="24"/>
      <c r="HSD78" s="24"/>
      <c r="HSE78" s="24"/>
      <c r="HSF78" s="24"/>
      <c r="HSG78" s="24"/>
      <c r="HSH78" s="24"/>
      <c r="HSI78" s="24"/>
      <c r="HSJ78" s="24"/>
      <c r="HSK78" s="24"/>
      <c r="HSL78" s="24"/>
      <c r="HSM78" s="24"/>
      <c r="HSN78" s="24"/>
      <c r="HSO78" s="24"/>
      <c r="HSP78" s="24"/>
      <c r="HSQ78" s="24"/>
      <c r="HSR78" s="24"/>
      <c r="HSS78" s="24"/>
      <c r="HST78" s="24"/>
      <c r="HSU78" s="24"/>
      <c r="HSV78" s="24"/>
      <c r="HSW78" s="24"/>
      <c r="HSX78" s="24"/>
      <c r="HSY78" s="24"/>
      <c r="HSZ78" s="24"/>
      <c r="HTA78" s="24"/>
      <c r="HTB78" s="24"/>
      <c r="HTC78" s="24"/>
      <c r="HTD78" s="24"/>
      <c r="HTE78" s="24"/>
      <c r="HTF78" s="24"/>
      <c r="HTG78" s="24"/>
      <c r="HTH78" s="24"/>
      <c r="HTI78" s="24"/>
      <c r="HTJ78" s="24"/>
      <c r="HTK78" s="24"/>
      <c r="HTL78" s="24"/>
      <c r="HTM78" s="24"/>
      <c r="HTN78" s="24"/>
      <c r="HTO78" s="24"/>
      <c r="HTP78" s="24"/>
      <c r="HTQ78" s="24"/>
      <c r="HTR78" s="24"/>
      <c r="HTS78" s="24"/>
      <c r="HTT78" s="24"/>
      <c r="HTU78" s="24"/>
      <c r="HTV78" s="24"/>
      <c r="HTW78" s="24"/>
      <c r="HTX78" s="24"/>
      <c r="HTY78" s="24"/>
      <c r="HTZ78" s="24"/>
      <c r="HUA78" s="24"/>
      <c r="HUB78" s="24"/>
      <c r="HUC78" s="24"/>
      <c r="HUD78" s="24"/>
      <c r="HUE78" s="24"/>
      <c r="HUF78" s="24"/>
      <c r="HUG78" s="24"/>
      <c r="HUH78" s="24"/>
      <c r="HUI78" s="24"/>
      <c r="HUJ78" s="24"/>
      <c r="HUK78" s="24"/>
      <c r="HUL78" s="24"/>
      <c r="HUM78" s="24"/>
      <c r="HUN78" s="24"/>
      <c r="HUO78" s="24"/>
      <c r="HUP78" s="24"/>
      <c r="HUQ78" s="24"/>
      <c r="HUR78" s="24"/>
      <c r="HUS78" s="24"/>
      <c r="HUT78" s="24"/>
      <c r="HUU78" s="24"/>
      <c r="HUV78" s="24"/>
      <c r="HUW78" s="24"/>
      <c r="HUX78" s="24"/>
      <c r="HUY78" s="24"/>
      <c r="HUZ78" s="24"/>
      <c r="HVA78" s="24"/>
      <c r="HVB78" s="24"/>
      <c r="HVC78" s="24"/>
      <c r="HVD78" s="24"/>
      <c r="HVE78" s="24"/>
      <c r="HVF78" s="24"/>
      <c r="HVG78" s="24"/>
      <c r="HVH78" s="24"/>
      <c r="HVI78" s="24"/>
      <c r="HVJ78" s="24"/>
      <c r="HVK78" s="24"/>
      <c r="HVL78" s="24"/>
      <c r="HVM78" s="24"/>
      <c r="HVN78" s="24"/>
      <c r="HVO78" s="24"/>
      <c r="HVP78" s="24"/>
      <c r="HVQ78" s="24"/>
      <c r="HVR78" s="24"/>
      <c r="HVS78" s="24"/>
      <c r="HVT78" s="24"/>
      <c r="HVU78" s="24"/>
      <c r="HVV78" s="24"/>
      <c r="HVW78" s="24"/>
      <c r="HVX78" s="24"/>
      <c r="HVY78" s="24"/>
      <c r="HVZ78" s="24"/>
      <c r="HWA78" s="24"/>
      <c r="HWB78" s="24"/>
      <c r="HWC78" s="24"/>
      <c r="HWD78" s="24"/>
      <c r="HWE78" s="24"/>
      <c r="HWF78" s="24"/>
      <c r="HWG78" s="24"/>
      <c r="HWH78" s="24"/>
      <c r="HWI78" s="24"/>
      <c r="HWJ78" s="24"/>
      <c r="HWK78" s="24"/>
      <c r="HWL78" s="24"/>
      <c r="HWM78" s="24"/>
      <c r="HWN78" s="24"/>
      <c r="HWO78" s="24"/>
      <c r="HWP78" s="24"/>
      <c r="HWQ78" s="24"/>
      <c r="HWR78" s="24"/>
      <c r="HWS78" s="24"/>
      <c r="HWT78" s="24"/>
      <c r="HWU78" s="24"/>
      <c r="HWV78" s="24"/>
      <c r="HWW78" s="24"/>
      <c r="HWX78" s="24"/>
      <c r="HWY78" s="24"/>
      <c r="HWZ78" s="24"/>
      <c r="HXA78" s="24"/>
      <c r="HXB78" s="24"/>
      <c r="HXC78" s="24"/>
      <c r="HXD78" s="24"/>
      <c r="HXE78" s="24"/>
      <c r="HXF78" s="24"/>
      <c r="HXG78" s="24"/>
      <c r="HXH78" s="24"/>
      <c r="HXI78" s="24"/>
      <c r="HXJ78" s="24"/>
      <c r="HXK78" s="24"/>
      <c r="HXL78" s="24"/>
      <c r="HXM78" s="24"/>
      <c r="HXN78" s="24"/>
      <c r="HXO78" s="24"/>
      <c r="HXP78" s="24"/>
      <c r="HXQ78" s="24"/>
      <c r="HXR78" s="24"/>
      <c r="HXS78" s="24"/>
      <c r="HXT78" s="24"/>
      <c r="HXU78" s="24"/>
      <c r="HXV78" s="24"/>
      <c r="HXW78" s="24"/>
      <c r="HXX78" s="24"/>
      <c r="HXY78" s="24"/>
      <c r="HXZ78" s="24"/>
      <c r="HYA78" s="24"/>
      <c r="HYB78" s="24"/>
      <c r="HYC78" s="24"/>
      <c r="HYD78" s="24"/>
      <c r="HYE78" s="24"/>
      <c r="HYF78" s="24"/>
      <c r="HYG78" s="24"/>
      <c r="HYH78" s="24"/>
      <c r="HYI78" s="24"/>
      <c r="HYJ78" s="24"/>
      <c r="HYK78" s="24"/>
      <c r="HYL78" s="24"/>
      <c r="HYM78" s="24"/>
      <c r="HYN78" s="24"/>
      <c r="HYO78" s="24"/>
      <c r="HYP78" s="24"/>
      <c r="HYQ78" s="24"/>
      <c r="HYR78" s="24"/>
      <c r="HYS78" s="24"/>
      <c r="HYT78" s="24"/>
      <c r="HYU78" s="24"/>
      <c r="HYV78" s="24"/>
      <c r="HYW78" s="24"/>
      <c r="HYX78" s="24"/>
      <c r="HYY78" s="24"/>
      <c r="HYZ78" s="24"/>
      <c r="HZA78" s="24"/>
      <c r="HZB78" s="24"/>
      <c r="HZC78" s="24"/>
      <c r="HZD78" s="24"/>
      <c r="HZE78" s="24"/>
      <c r="HZF78" s="24"/>
      <c r="HZG78" s="24"/>
      <c r="HZH78" s="24"/>
      <c r="HZI78" s="24"/>
      <c r="HZJ78" s="24"/>
      <c r="HZK78" s="24"/>
      <c r="HZL78" s="24"/>
      <c r="HZM78" s="24"/>
      <c r="HZN78" s="24"/>
      <c r="HZO78" s="24"/>
      <c r="HZP78" s="24"/>
      <c r="HZQ78" s="24"/>
      <c r="HZR78" s="24"/>
      <c r="HZS78" s="24"/>
      <c r="HZT78" s="24"/>
      <c r="HZU78" s="24"/>
      <c r="HZV78" s="24"/>
      <c r="HZW78" s="24"/>
      <c r="HZX78" s="24"/>
      <c r="HZY78" s="24"/>
      <c r="HZZ78" s="24"/>
      <c r="IAA78" s="24"/>
      <c r="IAB78" s="24"/>
      <c r="IAC78" s="24"/>
      <c r="IAD78" s="24"/>
      <c r="IAE78" s="24"/>
      <c r="IAF78" s="24"/>
      <c r="IAG78" s="24"/>
      <c r="IAH78" s="24"/>
      <c r="IAI78" s="24"/>
      <c r="IAJ78" s="24"/>
      <c r="IAK78" s="24"/>
      <c r="IAL78" s="24"/>
      <c r="IAM78" s="24"/>
      <c r="IAN78" s="24"/>
      <c r="IAO78" s="24"/>
      <c r="IAP78" s="24"/>
      <c r="IAQ78" s="24"/>
      <c r="IAR78" s="24"/>
      <c r="IAS78" s="24"/>
      <c r="IAT78" s="24"/>
      <c r="IAU78" s="24"/>
      <c r="IAV78" s="24"/>
      <c r="IAW78" s="24"/>
      <c r="IAX78" s="24"/>
      <c r="IAY78" s="24"/>
      <c r="IAZ78" s="24"/>
      <c r="IBA78" s="24"/>
      <c r="IBB78" s="24"/>
      <c r="IBC78" s="24"/>
      <c r="IBD78" s="24"/>
      <c r="IBE78" s="24"/>
      <c r="IBF78" s="24"/>
      <c r="IBG78" s="24"/>
      <c r="IBH78" s="24"/>
      <c r="IBI78" s="24"/>
      <c r="IBJ78" s="24"/>
      <c r="IBK78" s="24"/>
      <c r="IBL78" s="24"/>
      <c r="IBM78" s="24"/>
      <c r="IBN78" s="24"/>
      <c r="IBO78" s="24"/>
      <c r="IBP78" s="24"/>
      <c r="IBQ78" s="24"/>
      <c r="IBR78" s="24"/>
      <c r="IBS78" s="24"/>
      <c r="IBT78" s="24"/>
      <c r="IBU78" s="24"/>
      <c r="IBV78" s="24"/>
      <c r="IBW78" s="24"/>
      <c r="IBX78" s="24"/>
      <c r="IBY78" s="24"/>
      <c r="IBZ78" s="24"/>
      <c r="ICA78" s="24"/>
      <c r="ICB78" s="24"/>
      <c r="ICC78" s="24"/>
      <c r="ICD78" s="24"/>
      <c r="ICE78" s="24"/>
      <c r="ICF78" s="24"/>
      <c r="ICG78" s="24"/>
      <c r="ICH78" s="24"/>
      <c r="ICI78" s="24"/>
      <c r="ICJ78" s="24"/>
      <c r="ICK78" s="24"/>
      <c r="ICL78" s="24"/>
      <c r="ICM78" s="24"/>
      <c r="ICN78" s="24"/>
      <c r="ICO78" s="24"/>
      <c r="ICP78" s="24"/>
      <c r="ICQ78" s="24"/>
      <c r="ICR78" s="24"/>
      <c r="ICS78" s="24"/>
      <c r="ICT78" s="24"/>
      <c r="ICU78" s="24"/>
      <c r="ICV78" s="24"/>
      <c r="ICW78" s="24"/>
      <c r="ICX78" s="24"/>
      <c r="ICY78" s="24"/>
      <c r="ICZ78" s="24"/>
      <c r="IDA78" s="24"/>
      <c r="IDB78" s="24"/>
      <c r="IDC78" s="24"/>
      <c r="IDD78" s="24"/>
      <c r="IDE78" s="24"/>
      <c r="IDF78" s="24"/>
      <c r="IDG78" s="24"/>
      <c r="IDH78" s="24"/>
      <c r="IDI78" s="24"/>
      <c r="IDJ78" s="24"/>
      <c r="IDK78" s="24"/>
      <c r="IDL78" s="24"/>
      <c r="IDM78" s="24"/>
      <c r="IDN78" s="24"/>
      <c r="IDO78" s="24"/>
      <c r="IDP78" s="24"/>
      <c r="IDQ78" s="24"/>
      <c r="IDR78" s="24"/>
      <c r="IDS78" s="24"/>
      <c r="IDT78" s="24"/>
      <c r="IDU78" s="24"/>
      <c r="IDV78" s="24"/>
      <c r="IDW78" s="24"/>
      <c r="IDX78" s="24"/>
      <c r="IDY78" s="24"/>
      <c r="IDZ78" s="24"/>
      <c r="IEA78" s="24"/>
      <c r="IEB78" s="24"/>
      <c r="IEC78" s="24"/>
      <c r="IED78" s="24"/>
      <c r="IEE78" s="24"/>
      <c r="IEF78" s="24"/>
      <c r="IEG78" s="24"/>
      <c r="IEH78" s="24"/>
      <c r="IEI78" s="24"/>
      <c r="IEJ78" s="24"/>
      <c r="IEK78" s="24"/>
      <c r="IEL78" s="24"/>
      <c r="IEM78" s="24"/>
      <c r="IEN78" s="24"/>
      <c r="IEO78" s="24"/>
      <c r="IEP78" s="24"/>
      <c r="IEQ78" s="24"/>
      <c r="IER78" s="24"/>
      <c r="IES78" s="24"/>
      <c r="IET78" s="24"/>
      <c r="IEU78" s="24"/>
      <c r="IEV78" s="24"/>
      <c r="IEW78" s="24"/>
      <c r="IEX78" s="24"/>
      <c r="IEY78" s="24"/>
      <c r="IEZ78" s="24"/>
      <c r="IFA78" s="24"/>
      <c r="IFB78" s="24"/>
      <c r="IFC78" s="24"/>
      <c r="IFD78" s="24"/>
      <c r="IFE78" s="24"/>
      <c r="IFF78" s="24"/>
      <c r="IFG78" s="24"/>
      <c r="IFH78" s="24"/>
      <c r="IFI78" s="24"/>
      <c r="IFJ78" s="24"/>
      <c r="IFK78" s="24"/>
      <c r="IFL78" s="24"/>
      <c r="IFM78" s="24"/>
      <c r="IFN78" s="24"/>
      <c r="IFO78" s="24"/>
      <c r="IFP78" s="24"/>
      <c r="IFQ78" s="24"/>
      <c r="IFR78" s="24"/>
      <c r="IFS78" s="24"/>
      <c r="IFT78" s="24"/>
      <c r="IFU78" s="24"/>
      <c r="IFV78" s="24"/>
      <c r="IFW78" s="24"/>
      <c r="IFX78" s="24"/>
      <c r="IFY78" s="24"/>
      <c r="IFZ78" s="24"/>
      <c r="IGA78" s="24"/>
      <c r="IGB78" s="24"/>
      <c r="IGC78" s="24"/>
      <c r="IGD78" s="24"/>
      <c r="IGE78" s="24"/>
      <c r="IGF78" s="24"/>
      <c r="IGG78" s="24"/>
      <c r="IGH78" s="24"/>
      <c r="IGI78" s="24"/>
      <c r="IGJ78" s="24"/>
      <c r="IGK78" s="24"/>
      <c r="IGL78" s="24"/>
      <c r="IGM78" s="24"/>
      <c r="IGN78" s="24"/>
      <c r="IGO78" s="24"/>
      <c r="IGP78" s="24"/>
      <c r="IGQ78" s="24"/>
      <c r="IGR78" s="24"/>
      <c r="IGS78" s="24"/>
      <c r="IGT78" s="24"/>
      <c r="IGU78" s="24"/>
      <c r="IGV78" s="24"/>
      <c r="IGW78" s="24"/>
      <c r="IGX78" s="24"/>
      <c r="IGY78" s="24"/>
      <c r="IGZ78" s="24"/>
      <c r="IHA78" s="24"/>
      <c r="IHB78" s="24"/>
      <c r="IHC78" s="24"/>
      <c r="IHD78" s="24"/>
      <c r="IHE78" s="24"/>
      <c r="IHF78" s="24"/>
      <c r="IHG78" s="24"/>
      <c r="IHH78" s="24"/>
      <c r="IHI78" s="24"/>
      <c r="IHJ78" s="24"/>
      <c r="IHK78" s="24"/>
      <c r="IHL78" s="24"/>
      <c r="IHM78" s="24"/>
      <c r="IHN78" s="24"/>
      <c r="IHO78" s="24"/>
      <c r="IHP78" s="24"/>
      <c r="IHQ78" s="24"/>
      <c r="IHR78" s="24"/>
      <c r="IHS78" s="24"/>
      <c r="IHT78" s="24"/>
      <c r="IHU78" s="24"/>
      <c r="IHV78" s="24"/>
      <c r="IHW78" s="24"/>
      <c r="IHX78" s="24"/>
      <c r="IHY78" s="24"/>
      <c r="IHZ78" s="24"/>
      <c r="IIA78" s="24"/>
      <c r="IIB78" s="24"/>
      <c r="IIC78" s="24"/>
      <c r="IID78" s="24"/>
      <c r="IIE78" s="24"/>
      <c r="IIF78" s="24"/>
      <c r="IIG78" s="24"/>
      <c r="IIH78" s="24"/>
      <c r="III78" s="24"/>
      <c r="IIJ78" s="24"/>
      <c r="IIK78" s="24"/>
      <c r="IIL78" s="24"/>
      <c r="IIM78" s="24"/>
      <c r="IIN78" s="24"/>
      <c r="IIO78" s="24"/>
      <c r="IIP78" s="24"/>
      <c r="IIQ78" s="24"/>
      <c r="IIR78" s="24"/>
      <c r="IIS78" s="24"/>
      <c r="IIT78" s="24"/>
      <c r="IIU78" s="24"/>
      <c r="IIV78" s="24"/>
      <c r="IIW78" s="24"/>
      <c r="IIX78" s="24"/>
      <c r="IIY78" s="24"/>
      <c r="IIZ78" s="24"/>
      <c r="IJA78" s="24"/>
      <c r="IJB78" s="24"/>
      <c r="IJC78" s="24"/>
      <c r="IJD78" s="24"/>
      <c r="IJE78" s="24"/>
      <c r="IJF78" s="24"/>
      <c r="IJG78" s="24"/>
      <c r="IJH78" s="24"/>
      <c r="IJI78" s="24"/>
      <c r="IJJ78" s="24"/>
      <c r="IJK78" s="24"/>
      <c r="IJL78" s="24"/>
      <c r="IJM78" s="24"/>
      <c r="IJN78" s="24"/>
      <c r="IJO78" s="24"/>
      <c r="IJP78" s="24"/>
      <c r="IJQ78" s="24"/>
      <c r="IJR78" s="24"/>
      <c r="IJS78" s="24"/>
      <c r="IJT78" s="24"/>
      <c r="IJU78" s="24"/>
      <c r="IJV78" s="24"/>
      <c r="IJW78" s="24"/>
      <c r="IJX78" s="24"/>
      <c r="IJY78" s="24"/>
      <c r="IJZ78" s="24"/>
      <c r="IKA78" s="24"/>
      <c r="IKB78" s="24"/>
      <c r="IKC78" s="24"/>
      <c r="IKD78" s="24"/>
      <c r="IKE78" s="24"/>
      <c r="IKF78" s="24"/>
      <c r="IKG78" s="24"/>
      <c r="IKH78" s="24"/>
      <c r="IKI78" s="24"/>
      <c r="IKJ78" s="24"/>
      <c r="IKK78" s="24"/>
      <c r="IKL78" s="24"/>
      <c r="IKM78" s="24"/>
      <c r="IKN78" s="24"/>
      <c r="IKO78" s="24"/>
      <c r="IKP78" s="24"/>
      <c r="IKQ78" s="24"/>
      <c r="IKR78" s="24"/>
      <c r="IKS78" s="24"/>
      <c r="IKT78" s="24"/>
      <c r="IKU78" s="24"/>
      <c r="IKV78" s="24"/>
      <c r="IKW78" s="24"/>
      <c r="IKX78" s="24"/>
      <c r="IKY78" s="24"/>
      <c r="IKZ78" s="24"/>
      <c r="ILA78" s="24"/>
      <c r="ILB78" s="24"/>
      <c r="ILC78" s="24"/>
      <c r="ILD78" s="24"/>
      <c r="ILE78" s="24"/>
      <c r="ILF78" s="24"/>
      <c r="ILG78" s="24"/>
      <c r="ILH78" s="24"/>
      <c r="ILI78" s="24"/>
      <c r="ILJ78" s="24"/>
      <c r="ILK78" s="24"/>
      <c r="ILL78" s="24"/>
      <c r="ILM78" s="24"/>
      <c r="ILN78" s="24"/>
      <c r="ILO78" s="24"/>
      <c r="ILP78" s="24"/>
      <c r="ILQ78" s="24"/>
      <c r="ILR78" s="24"/>
      <c r="ILS78" s="24"/>
      <c r="ILT78" s="24"/>
      <c r="ILU78" s="24"/>
      <c r="ILV78" s="24"/>
      <c r="ILW78" s="24"/>
      <c r="ILX78" s="24"/>
      <c r="ILY78" s="24"/>
      <c r="ILZ78" s="24"/>
      <c r="IMA78" s="24"/>
      <c r="IMB78" s="24"/>
      <c r="IMC78" s="24"/>
      <c r="IMD78" s="24"/>
      <c r="IME78" s="24"/>
      <c r="IMF78" s="24"/>
      <c r="IMG78" s="24"/>
      <c r="IMH78" s="24"/>
      <c r="IMI78" s="24"/>
      <c r="IMJ78" s="24"/>
      <c r="IMK78" s="24"/>
      <c r="IML78" s="24"/>
      <c r="IMM78" s="24"/>
      <c r="IMN78" s="24"/>
      <c r="IMO78" s="24"/>
      <c r="IMP78" s="24"/>
      <c r="IMQ78" s="24"/>
      <c r="IMR78" s="24"/>
      <c r="IMS78" s="24"/>
      <c r="IMT78" s="24"/>
      <c r="IMU78" s="24"/>
      <c r="IMV78" s="24"/>
      <c r="IMW78" s="24"/>
      <c r="IMX78" s="24"/>
      <c r="IMY78" s="24"/>
      <c r="IMZ78" s="24"/>
      <c r="INA78" s="24"/>
      <c r="INB78" s="24"/>
      <c r="INC78" s="24"/>
      <c r="IND78" s="24"/>
      <c r="INE78" s="24"/>
      <c r="INF78" s="24"/>
      <c r="ING78" s="24"/>
      <c r="INH78" s="24"/>
      <c r="INI78" s="24"/>
      <c r="INJ78" s="24"/>
      <c r="INK78" s="24"/>
      <c r="INL78" s="24"/>
      <c r="INM78" s="24"/>
      <c r="INN78" s="24"/>
      <c r="INO78" s="24"/>
      <c r="INP78" s="24"/>
      <c r="INQ78" s="24"/>
      <c r="INR78" s="24"/>
      <c r="INS78" s="24"/>
      <c r="INT78" s="24"/>
      <c r="INU78" s="24"/>
      <c r="INV78" s="24"/>
      <c r="INW78" s="24"/>
      <c r="INX78" s="24"/>
      <c r="INY78" s="24"/>
      <c r="INZ78" s="24"/>
      <c r="IOA78" s="24"/>
      <c r="IOB78" s="24"/>
      <c r="IOC78" s="24"/>
      <c r="IOD78" s="24"/>
      <c r="IOE78" s="24"/>
      <c r="IOF78" s="24"/>
      <c r="IOG78" s="24"/>
      <c r="IOH78" s="24"/>
      <c r="IOI78" s="24"/>
      <c r="IOJ78" s="24"/>
      <c r="IOK78" s="24"/>
      <c r="IOL78" s="24"/>
      <c r="IOM78" s="24"/>
      <c r="ION78" s="24"/>
      <c r="IOO78" s="24"/>
      <c r="IOP78" s="24"/>
      <c r="IOQ78" s="24"/>
      <c r="IOR78" s="24"/>
      <c r="IOS78" s="24"/>
      <c r="IOT78" s="24"/>
      <c r="IOU78" s="24"/>
      <c r="IOV78" s="24"/>
      <c r="IOW78" s="24"/>
      <c r="IOX78" s="24"/>
      <c r="IOY78" s="24"/>
      <c r="IOZ78" s="24"/>
      <c r="IPA78" s="24"/>
      <c r="IPB78" s="24"/>
      <c r="IPC78" s="24"/>
      <c r="IPD78" s="24"/>
      <c r="IPE78" s="24"/>
      <c r="IPF78" s="24"/>
      <c r="IPG78" s="24"/>
      <c r="IPH78" s="24"/>
      <c r="IPI78" s="24"/>
      <c r="IPJ78" s="24"/>
      <c r="IPK78" s="24"/>
      <c r="IPL78" s="24"/>
      <c r="IPM78" s="24"/>
      <c r="IPN78" s="24"/>
      <c r="IPO78" s="24"/>
      <c r="IPP78" s="24"/>
      <c r="IPQ78" s="24"/>
      <c r="IPR78" s="24"/>
      <c r="IPS78" s="24"/>
      <c r="IPT78" s="24"/>
      <c r="IPU78" s="24"/>
      <c r="IPV78" s="24"/>
      <c r="IPW78" s="24"/>
      <c r="IPX78" s="24"/>
      <c r="IPY78" s="24"/>
      <c r="IPZ78" s="24"/>
      <c r="IQA78" s="24"/>
      <c r="IQB78" s="24"/>
      <c r="IQC78" s="24"/>
      <c r="IQD78" s="24"/>
      <c r="IQE78" s="24"/>
      <c r="IQF78" s="24"/>
      <c r="IQG78" s="24"/>
      <c r="IQH78" s="24"/>
      <c r="IQI78" s="24"/>
      <c r="IQJ78" s="24"/>
      <c r="IQK78" s="24"/>
      <c r="IQL78" s="24"/>
      <c r="IQM78" s="24"/>
      <c r="IQN78" s="24"/>
      <c r="IQO78" s="24"/>
      <c r="IQP78" s="24"/>
      <c r="IQQ78" s="24"/>
      <c r="IQR78" s="24"/>
      <c r="IQS78" s="24"/>
      <c r="IQT78" s="24"/>
      <c r="IQU78" s="24"/>
      <c r="IQV78" s="24"/>
      <c r="IQW78" s="24"/>
      <c r="IQX78" s="24"/>
      <c r="IQY78" s="24"/>
      <c r="IQZ78" s="24"/>
      <c r="IRA78" s="24"/>
      <c r="IRB78" s="24"/>
      <c r="IRC78" s="24"/>
      <c r="IRD78" s="24"/>
      <c r="IRE78" s="24"/>
      <c r="IRF78" s="24"/>
      <c r="IRG78" s="24"/>
      <c r="IRH78" s="24"/>
      <c r="IRI78" s="24"/>
      <c r="IRJ78" s="24"/>
      <c r="IRK78" s="24"/>
      <c r="IRL78" s="24"/>
      <c r="IRM78" s="24"/>
      <c r="IRN78" s="24"/>
      <c r="IRO78" s="24"/>
      <c r="IRP78" s="24"/>
      <c r="IRQ78" s="24"/>
      <c r="IRR78" s="24"/>
      <c r="IRS78" s="24"/>
      <c r="IRT78" s="24"/>
      <c r="IRU78" s="24"/>
      <c r="IRV78" s="24"/>
      <c r="IRW78" s="24"/>
      <c r="IRX78" s="24"/>
      <c r="IRY78" s="24"/>
      <c r="IRZ78" s="24"/>
      <c r="ISA78" s="24"/>
      <c r="ISB78" s="24"/>
      <c r="ISC78" s="24"/>
      <c r="ISD78" s="24"/>
      <c r="ISE78" s="24"/>
      <c r="ISF78" s="24"/>
      <c r="ISG78" s="24"/>
      <c r="ISH78" s="24"/>
      <c r="ISI78" s="24"/>
      <c r="ISJ78" s="24"/>
      <c r="ISK78" s="24"/>
      <c r="ISL78" s="24"/>
      <c r="ISM78" s="24"/>
      <c r="ISN78" s="24"/>
      <c r="ISO78" s="24"/>
      <c r="ISP78" s="24"/>
      <c r="ISQ78" s="24"/>
      <c r="ISR78" s="24"/>
      <c r="ISS78" s="24"/>
      <c r="IST78" s="24"/>
      <c r="ISU78" s="24"/>
      <c r="ISV78" s="24"/>
      <c r="ISW78" s="24"/>
      <c r="ISX78" s="24"/>
      <c r="ISY78" s="24"/>
      <c r="ISZ78" s="24"/>
      <c r="ITA78" s="24"/>
      <c r="ITB78" s="24"/>
      <c r="ITC78" s="24"/>
      <c r="ITD78" s="24"/>
      <c r="ITE78" s="24"/>
      <c r="ITF78" s="24"/>
      <c r="ITG78" s="24"/>
      <c r="ITH78" s="24"/>
      <c r="ITI78" s="24"/>
      <c r="ITJ78" s="24"/>
      <c r="ITK78" s="24"/>
      <c r="ITL78" s="24"/>
      <c r="ITM78" s="24"/>
      <c r="ITN78" s="24"/>
      <c r="ITO78" s="24"/>
      <c r="ITP78" s="24"/>
      <c r="ITQ78" s="24"/>
      <c r="ITR78" s="24"/>
      <c r="ITS78" s="24"/>
      <c r="ITT78" s="24"/>
      <c r="ITU78" s="24"/>
      <c r="ITV78" s="24"/>
      <c r="ITW78" s="24"/>
      <c r="ITX78" s="24"/>
      <c r="ITY78" s="24"/>
      <c r="ITZ78" s="24"/>
      <c r="IUA78" s="24"/>
      <c r="IUB78" s="24"/>
      <c r="IUC78" s="24"/>
      <c r="IUD78" s="24"/>
      <c r="IUE78" s="24"/>
      <c r="IUF78" s="24"/>
      <c r="IUG78" s="24"/>
      <c r="IUH78" s="24"/>
      <c r="IUI78" s="24"/>
      <c r="IUJ78" s="24"/>
      <c r="IUK78" s="24"/>
      <c r="IUL78" s="24"/>
      <c r="IUM78" s="24"/>
      <c r="IUN78" s="24"/>
      <c r="IUO78" s="24"/>
      <c r="IUP78" s="24"/>
      <c r="IUQ78" s="24"/>
      <c r="IUR78" s="24"/>
      <c r="IUS78" s="24"/>
      <c r="IUT78" s="24"/>
      <c r="IUU78" s="24"/>
      <c r="IUV78" s="24"/>
      <c r="IUW78" s="24"/>
      <c r="IUX78" s="24"/>
      <c r="IUY78" s="24"/>
      <c r="IUZ78" s="24"/>
      <c r="IVA78" s="24"/>
      <c r="IVB78" s="24"/>
      <c r="IVC78" s="24"/>
      <c r="IVD78" s="24"/>
      <c r="IVE78" s="24"/>
      <c r="IVF78" s="24"/>
      <c r="IVG78" s="24"/>
      <c r="IVH78" s="24"/>
      <c r="IVI78" s="24"/>
      <c r="IVJ78" s="24"/>
      <c r="IVK78" s="24"/>
      <c r="IVL78" s="24"/>
      <c r="IVM78" s="24"/>
      <c r="IVN78" s="24"/>
      <c r="IVO78" s="24"/>
      <c r="IVP78" s="24"/>
      <c r="IVQ78" s="24"/>
      <c r="IVR78" s="24"/>
      <c r="IVS78" s="24"/>
      <c r="IVT78" s="24"/>
      <c r="IVU78" s="24"/>
      <c r="IVV78" s="24"/>
      <c r="IVW78" s="24"/>
      <c r="IVX78" s="24"/>
      <c r="IVY78" s="24"/>
      <c r="IVZ78" s="24"/>
      <c r="IWA78" s="24"/>
      <c r="IWB78" s="24"/>
      <c r="IWC78" s="24"/>
      <c r="IWD78" s="24"/>
      <c r="IWE78" s="24"/>
      <c r="IWF78" s="24"/>
      <c r="IWG78" s="24"/>
      <c r="IWH78" s="24"/>
      <c r="IWI78" s="24"/>
      <c r="IWJ78" s="24"/>
      <c r="IWK78" s="24"/>
      <c r="IWL78" s="24"/>
      <c r="IWM78" s="24"/>
      <c r="IWN78" s="24"/>
      <c r="IWO78" s="24"/>
      <c r="IWP78" s="24"/>
      <c r="IWQ78" s="24"/>
      <c r="IWR78" s="24"/>
      <c r="IWS78" s="24"/>
      <c r="IWT78" s="24"/>
      <c r="IWU78" s="24"/>
      <c r="IWV78" s="24"/>
      <c r="IWW78" s="24"/>
      <c r="IWX78" s="24"/>
      <c r="IWY78" s="24"/>
      <c r="IWZ78" s="24"/>
      <c r="IXA78" s="24"/>
      <c r="IXB78" s="24"/>
      <c r="IXC78" s="24"/>
      <c r="IXD78" s="24"/>
      <c r="IXE78" s="24"/>
      <c r="IXF78" s="24"/>
      <c r="IXG78" s="24"/>
      <c r="IXH78" s="24"/>
      <c r="IXI78" s="24"/>
      <c r="IXJ78" s="24"/>
      <c r="IXK78" s="24"/>
      <c r="IXL78" s="24"/>
      <c r="IXM78" s="24"/>
      <c r="IXN78" s="24"/>
      <c r="IXO78" s="24"/>
      <c r="IXP78" s="24"/>
      <c r="IXQ78" s="24"/>
      <c r="IXR78" s="24"/>
      <c r="IXS78" s="24"/>
      <c r="IXT78" s="24"/>
      <c r="IXU78" s="24"/>
      <c r="IXV78" s="24"/>
      <c r="IXW78" s="24"/>
      <c r="IXX78" s="24"/>
      <c r="IXY78" s="24"/>
      <c r="IXZ78" s="24"/>
      <c r="IYA78" s="24"/>
      <c r="IYB78" s="24"/>
      <c r="IYC78" s="24"/>
      <c r="IYD78" s="24"/>
      <c r="IYE78" s="24"/>
      <c r="IYF78" s="24"/>
      <c r="IYG78" s="24"/>
      <c r="IYH78" s="24"/>
      <c r="IYI78" s="24"/>
      <c r="IYJ78" s="24"/>
      <c r="IYK78" s="24"/>
      <c r="IYL78" s="24"/>
      <c r="IYM78" s="24"/>
      <c r="IYN78" s="24"/>
      <c r="IYO78" s="24"/>
      <c r="IYP78" s="24"/>
      <c r="IYQ78" s="24"/>
      <c r="IYR78" s="24"/>
      <c r="IYS78" s="24"/>
      <c r="IYT78" s="24"/>
      <c r="IYU78" s="24"/>
      <c r="IYV78" s="24"/>
      <c r="IYW78" s="24"/>
      <c r="IYX78" s="24"/>
      <c r="IYY78" s="24"/>
      <c r="IYZ78" s="24"/>
      <c r="IZA78" s="24"/>
      <c r="IZB78" s="24"/>
      <c r="IZC78" s="24"/>
      <c r="IZD78" s="24"/>
      <c r="IZE78" s="24"/>
      <c r="IZF78" s="24"/>
      <c r="IZG78" s="24"/>
      <c r="IZH78" s="24"/>
      <c r="IZI78" s="24"/>
      <c r="IZJ78" s="24"/>
      <c r="IZK78" s="24"/>
      <c r="IZL78" s="24"/>
      <c r="IZM78" s="24"/>
      <c r="IZN78" s="24"/>
      <c r="IZO78" s="24"/>
      <c r="IZP78" s="24"/>
      <c r="IZQ78" s="24"/>
      <c r="IZR78" s="24"/>
      <c r="IZS78" s="24"/>
      <c r="IZT78" s="24"/>
      <c r="IZU78" s="24"/>
      <c r="IZV78" s="24"/>
      <c r="IZW78" s="24"/>
      <c r="IZX78" s="24"/>
      <c r="IZY78" s="24"/>
      <c r="IZZ78" s="24"/>
      <c r="JAA78" s="24"/>
      <c r="JAB78" s="24"/>
      <c r="JAC78" s="24"/>
      <c r="JAD78" s="24"/>
      <c r="JAE78" s="24"/>
      <c r="JAF78" s="24"/>
      <c r="JAG78" s="24"/>
      <c r="JAH78" s="24"/>
      <c r="JAI78" s="24"/>
      <c r="JAJ78" s="24"/>
      <c r="JAK78" s="24"/>
      <c r="JAL78" s="24"/>
      <c r="JAM78" s="24"/>
      <c r="JAN78" s="24"/>
      <c r="JAO78" s="24"/>
      <c r="JAP78" s="24"/>
      <c r="JAQ78" s="24"/>
      <c r="JAR78" s="24"/>
      <c r="JAS78" s="24"/>
      <c r="JAT78" s="24"/>
      <c r="JAU78" s="24"/>
      <c r="JAV78" s="24"/>
      <c r="JAW78" s="24"/>
      <c r="JAX78" s="24"/>
      <c r="JAY78" s="24"/>
      <c r="JAZ78" s="24"/>
      <c r="JBA78" s="24"/>
      <c r="JBB78" s="24"/>
      <c r="JBC78" s="24"/>
      <c r="JBD78" s="24"/>
      <c r="JBE78" s="24"/>
      <c r="JBF78" s="24"/>
      <c r="JBG78" s="24"/>
      <c r="JBH78" s="24"/>
      <c r="JBI78" s="24"/>
      <c r="JBJ78" s="24"/>
      <c r="JBK78" s="24"/>
      <c r="JBL78" s="24"/>
      <c r="JBM78" s="24"/>
      <c r="JBN78" s="24"/>
      <c r="JBO78" s="24"/>
      <c r="JBP78" s="24"/>
      <c r="JBQ78" s="24"/>
      <c r="JBR78" s="24"/>
      <c r="JBS78" s="24"/>
      <c r="JBT78" s="24"/>
      <c r="JBU78" s="24"/>
      <c r="JBV78" s="24"/>
      <c r="JBW78" s="24"/>
      <c r="JBX78" s="24"/>
      <c r="JBY78" s="24"/>
      <c r="JBZ78" s="24"/>
      <c r="JCA78" s="24"/>
      <c r="JCB78" s="24"/>
      <c r="JCC78" s="24"/>
      <c r="JCD78" s="24"/>
      <c r="JCE78" s="24"/>
      <c r="JCF78" s="24"/>
      <c r="JCG78" s="24"/>
      <c r="JCH78" s="24"/>
      <c r="JCI78" s="24"/>
      <c r="JCJ78" s="24"/>
      <c r="JCK78" s="24"/>
      <c r="JCL78" s="24"/>
      <c r="JCM78" s="24"/>
      <c r="JCN78" s="24"/>
      <c r="JCO78" s="24"/>
      <c r="JCP78" s="24"/>
      <c r="JCQ78" s="24"/>
      <c r="JCR78" s="24"/>
      <c r="JCS78" s="24"/>
      <c r="JCT78" s="24"/>
      <c r="JCU78" s="24"/>
      <c r="JCV78" s="24"/>
      <c r="JCW78" s="24"/>
      <c r="JCX78" s="24"/>
      <c r="JCY78" s="24"/>
      <c r="JCZ78" s="24"/>
      <c r="JDA78" s="24"/>
      <c r="JDB78" s="24"/>
      <c r="JDC78" s="24"/>
      <c r="JDD78" s="24"/>
      <c r="JDE78" s="24"/>
      <c r="JDF78" s="24"/>
      <c r="JDG78" s="24"/>
      <c r="JDH78" s="24"/>
      <c r="JDI78" s="24"/>
      <c r="JDJ78" s="24"/>
      <c r="JDK78" s="24"/>
      <c r="JDL78" s="24"/>
      <c r="JDM78" s="24"/>
      <c r="JDN78" s="24"/>
      <c r="JDO78" s="24"/>
      <c r="JDP78" s="24"/>
      <c r="JDQ78" s="24"/>
      <c r="JDR78" s="24"/>
      <c r="JDS78" s="24"/>
      <c r="JDT78" s="24"/>
      <c r="JDU78" s="24"/>
      <c r="JDV78" s="24"/>
      <c r="JDW78" s="24"/>
      <c r="JDX78" s="24"/>
      <c r="JDY78" s="24"/>
      <c r="JDZ78" s="24"/>
      <c r="JEA78" s="24"/>
      <c r="JEB78" s="24"/>
      <c r="JEC78" s="24"/>
      <c r="JED78" s="24"/>
      <c r="JEE78" s="24"/>
      <c r="JEF78" s="24"/>
      <c r="JEG78" s="24"/>
      <c r="JEH78" s="24"/>
      <c r="JEI78" s="24"/>
      <c r="JEJ78" s="24"/>
      <c r="JEK78" s="24"/>
      <c r="JEL78" s="24"/>
      <c r="JEM78" s="24"/>
      <c r="JEN78" s="24"/>
      <c r="JEO78" s="24"/>
      <c r="JEP78" s="24"/>
      <c r="JEQ78" s="24"/>
      <c r="JER78" s="24"/>
      <c r="JES78" s="24"/>
      <c r="JET78" s="24"/>
      <c r="JEU78" s="24"/>
      <c r="JEV78" s="24"/>
      <c r="JEW78" s="24"/>
      <c r="JEX78" s="24"/>
      <c r="JEY78" s="24"/>
      <c r="JEZ78" s="24"/>
      <c r="JFA78" s="24"/>
      <c r="JFB78" s="24"/>
      <c r="JFC78" s="24"/>
      <c r="JFD78" s="24"/>
      <c r="JFE78" s="24"/>
      <c r="JFF78" s="24"/>
      <c r="JFG78" s="24"/>
      <c r="JFH78" s="24"/>
      <c r="JFI78" s="24"/>
      <c r="JFJ78" s="24"/>
      <c r="JFK78" s="24"/>
      <c r="JFL78" s="24"/>
      <c r="JFM78" s="24"/>
      <c r="JFN78" s="24"/>
      <c r="JFO78" s="24"/>
      <c r="JFP78" s="24"/>
      <c r="JFQ78" s="24"/>
      <c r="JFR78" s="24"/>
      <c r="JFS78" s="24"/>
      <c r="JFT78" s="24"/>
      <c r="JFU78" s="24"/>
      <c r="JFV78" s="24"/>
      <c r="JFW78" s="24"/>
      <c r="JFX78" s="24"/>
      <c r="JFY78" s="24"/>
      <c r="JFZ78" s="24"/>
      <c r="JGA78" s="24"/>
      <c r="JGB78" s="24"/>
      <c r="JGC78" s="24"/>
      <c r="JGD78" s="24"/>
      <c r="JGE78" s="24"/>
      <c r="JGF78" s="24"/>
      <c r="JGG78" s="24"/>
      <c r="JGH78" s="24"/>
      <c r="JGI78" s="24"/>
      <c r="JGJ78" s="24"/>
      <c r="JGK78" s="24"/>
      <c r="JGL78" s="24"/>
      <c r="JGM78" s="24"/>
      <c r="JGN78" s="24"/>
      <c r="JGO78" s="24"/>
      <c r="JGP78" s="24"/>
      <c r="JGQ78" s="24"/>
      <c r="JGR78" s="24"/>
      <c r="JGS78" s="24"/>
      <c r="JGT78" s="24"/>
      <c r="JGU78" s="24"/>
      <c r="JGV78" s="24"/>
      <c r="JGW78" s="24"/>
      <c r="JGX78" s="24"/>
      <c r="JGY78" s="24"/>
      <c r="JGZ78" s="24"/>
      <c r="JHA78" s="24"/>
      <c r="JHB78" s="24"/>
      <c r="JHC78" s="24"/>
      <c r="JHD78" s="24"/>
      <c r="JHE78" s="24"/>
      <c r="JHF78" s="24"/>
      <c r="JHG78" s="24"/>
      <c r="JHH78" s="24"/>
      <c r="JHI78" s="24"/>
      <c r="JHJ78" s="24"/>
      <c r="JHK78" s="24"/>
      <c r="JHL78" s="24"/>
      <c r="JHM78" s="24"/>
      <c r="JHN78" s="24"/>
      <c r="JHO78" s="24"/>
      <c r="JHP78" s="24"/>
      <c r="JHQ78" s="24"/>
      <c r="JHR78" s="24"/>
      <c r="JHS78" s="24"/>
      <c r="JHT78" s="24"/>
      <c r="JHU78" s="24"/>
      <c r="JHV78" s="24"/>
      <c r="JHW78" s="24"/>
      <c r="JHX78" s="24"/>
      <c r="JHY78" s="24"/>
      <c r="JHZ78" s="24"/>
      <c r="JIA78" s="24"/>
      <c r="JIB78" s="24"/>
      <c r="JIC78" s="24"/>
      <c r="JID78" s="24"/>
      <c r="JIE78" s="24"/>
      <c r="JIF78" s="24"/>
      <c r="JIG78" s="24"/>
      <c r="JIH78" s="24"/>
      <c r="JII78" s="24"/>
      <c r="JIJ78" s="24"/>
      <c r="JIK78" s="24"/>
      <c r="JIL78" s="24"/>
      <c r="JIM78" s="24"/>
      <c r="JIN78" s="24"/>
      <c r="JIO78" s="24"/>
      <c r="JIP78" s="24"/>
      <c r="JIQ78" s="24"/>
      <c r="JIR78" s="24"/>
      <c r="JIS78" s="24"/>
      <c r="JIT78" s="24"/>
      <c r="JIU78" s="24"/>
      <c r="JIV78" s="24"/>
      <c r="JIW78" s="24"/>
      <c r="JIX78" s="24"/>
      <c r="JIY78" s="24"/>
      <c r="JIZ78" s="24"/>
      <c r="JJA78" s="24"/>
      <c r="JJB78" s="24"/>
      <c r="JJC78" s="24"/>
      <c r="JJD78" s="24"/>
      <c r="JJE78" s="24"/>
      <c r="JJF78" s="24"/>
      <c r="JJG78" s="24"/>
      <c r="JJH78" s="24"/>
      <c r="JJI78" s="24"/>
      <c r="JJJ78" s="24"/>
      <c r="JJK78" s="24"/>
      <c r="JJL78" s="24"/>
      <c r="JJM78" s="24"/>
      <c r="JJN78" s="24"/>
      <c r="JJO78" s="24"/>
      <c r="JJP78" s="24"/>
      <c r="JJQ78" s="24"/>
      <c r="JJR78" s="24"/>
      <c r="JJS78" s="24"/>
      <c r="JJT78" s="24"/>
      <c r="JJU78" s="24"/>
      <c r="JJV78" s="24"/>
      <c r="JJW78" s="24"/>
      <c r="JJX78" s="24"/>
      <c r="JJY78" s="24"/>
      <c r="JJZ78" s="24"/>
      <c r="JKA78" s="24"/>
      <c r="JKB78" s="24"/>
      <c r="JKC78" s="24"/>
      <c r="JKD78" s="24"/>
      <c r="JKE78" s="24"/>
      <c r="JKF78" s="24"/>
      <c r="JKG78" s="24"/>
      <c r="JKH78" s="24"/>
      <c r="JKI78" s="24"/>
      <c r="JKJ78" s="24"/>
      <c r="JKK78" s="24"/>
      <c r="JKL78" s="24"/>
      <c r="JKM78" s="24"/>
      <c r="JKN78" s="24"/>
      <c r="JKO78" s="24"/>
      <c r="JKP78" s="24"/>
      <c r="JKQ78" s="24"/>
      <c r="JKR78" s="24"/>
      <c r="JKS78" s="24"/>
      <c r="JKT78" s="24"/>
      <c r="JKU78" s="24"/>
      <c r="JKV78" s="24"/>
      <c r="JKW78" s="24"/>
      <c r="JKX78" s="24"/>
      <c r="JKY78" s="24"/>
      <c r="JKZ78" s="24"/>
      <c r="JLA78" s="24"/>
      <c r="JLB78" s="24"/>
      <c r="JLC78" s="24"/>
      <c r="JLD78" s="24"/>
      <c r="JLE78" s="24"/>
      <c r="JLF78" s="24"/>
      <c r="JLG78" s="24"/>
      <c r="JLH78" s="24"/>
      <c r="JLI78" s="24"/>
      <c r="JLJ78" s="24"/>
      <c r="JLK78" s="24"/>
      <c r="JLL78" s="24"/>
      <c r="JLM78" s="24"/>
      <c r="JLN78" s="24"/>
      <c r="JLO78" s="24"/>
      <c r="JLP78" s="24"/>
      <c r="JLQ78" s="24"/>
      <c r="JLR78" s="24"/>
      <c r="JLS78" s="24"/>
      <c r="JLT78" s="24"/>
      <c r="JLU78" s="24"/>
      <c r="JLV78" s="24"/>
      <c r="JLW78" s="24"/>
      <c r="JLX78" s="24"/>
      <c r="JLY78" s="24"/>
      <c r="JLZ78" s="24"/>
      <c r="JMA78" s="24"/>
      <c r="JMB78" s="24"/>
      <c r="JMC78" s="24"/>
      <c r="JMD78" s="24"/>
      <c r="JME78" s="24"/>
      <c r="JMF78" s="24"/>
      <c r="JMG78" s="24"/>
      <c r="JMH78" s="24"/>
      <c r="JMI78" s="24"/>
      <c r="JMJ78" s="24"/>
      <c r="JMK78" s="24"/>
      <c r="JML78" s="24"/>
      <c r="JMM78" s="24"/>
      <c r="JMN78" s="24"/>
      <c r="JMO78" s="24"/>
      <c r="JMP78" s="24"/>
      <c r="JMQ78" s="24"/>
      <c r="JMR78" s="24"/>
      <c r="JMS78" s="24"/>
      <c r="JMT78" s="24"/>
      <c r="JMU78" s="24"/>
      <c r="JMV78" s="24"/>
      <c r="JMW78" s="24"/>
      <c r="JMX78" s="24"/>
      <c r="JMY78" s="24"/>
      <c r="JMZ78" s="24"/>
      <c r="JNA78" s="24"/>
      <c r="JNB78" s="24"/>
      <c r="JNC78" s="24"/>
      <c r="JND78" s="24"/>
      <c r="JNE78" s="24"/>
      <c r="JNF78" s="24"/>
      <c r="JNG78" s="24"/>
      <c r="JNH78" s="24"/>
      <c r="JNI78" s="24"/>
      <c r="JNJ78" s="24"/>
      <c r="JNK78" s="24"/>
      <c r="JNL78" s="24"/>
      <c r="JNM78" s="24"/>
      <c r="JNN78" s="24"/>
      <c r="JNO78" s="24"/>
      <c r="JNP78" s="24"/>
      <c r="JNQ78" s="24"/>
      <c r="JNR78" s="24"/>
      <c r="JNS78" s="24"/>
      <c r="JNT78" s="24"/>
      <c r="JNU78" s="24"/>
      <c r="JNV78" s="24"/>
      <c r="JNW78" s="24"/>
      <c r="JNX78" s="24"/>
      <c r="JNY78" s="24"/>
      <c r="JNZ78" s="24"/>
      <c r="JOA78" s="24"/>
      <c r="JOB78" s="24"/>
      <c r="JOC78" s="24"/>
      <c r="JOD78" s="24"/>
      <c r="JOE78" s="24"/>
      <c r="JOF78" s="24"/>
      <c r="JOG78" s="24"/>
      <c r="JOH78" s="24"/>
      <c r="JOI78" s="24"/>
      <c r="JOJ78" s="24"/>
      <c r="JOK78" s="24"/>
      <c r="JOL78" s="24"/>
      <c r="JOM78" s="24"/>
      <c r="JON78" s="24"/>
      <c r="JOO78" s="24"/>
      <c r="JOP78" s="24"/>
      <c r="JOQ78" s="24"/>
      <c r="JOR78" s="24"/>
      <c r="JOS78" s="24"/>
      <c r="JOT78" s="24"/>
      <c r="JOU78" s="24"/>
      <c r="JOV78" s="24"/>
      <c r="JOW78" s="24"/>
      <c r="JOX78" s="24"/>
      <c r="JOY78" s="24"/>
      <c r="JOZ78" s="24"/>
      <c r="JPA78" s="24"/>
      <c r="JPB78" s="24"/>
      <c r="JPC78" s="24"/>
      <c r="JPD78" s="24"/>
      <c r="JPE78" s="24"/>
      <c r="JPF78" s="24"/>
      <c r="JPG78" s="24"/>
      <c r="JPH78" s="24"/>
      <c r="JPI78" s="24"/>
      <c r="JPJ78" s="24"/>
      <c r="JPK78" s="24"/>
      <c r="JPL78" s="24"/>
      <c r="JPM78" s="24"/>
      <c r="JPN78" s="24"/>
      <c r="JPO78" s="24"/>
      <c r="JPP78" s="24"/>
      <c r="JPQ78" s="24"/>
      <c r="JPR78" s="24"/>
      <c r="JPS78" s="24"/>
      <c r="JPT78" s="24"/>
      <c r="JPU78" s="24"/>
      <c r="JPV78" s="24"/>
      <c r="JPW78" s="24"/>
      <c r="JPX78" s="24"/>
      <c r="JPY78" s="24"/>
      <c r="JPZ78" s="24"/>
      <c r="JQA78" s="24"/>
      <c r="JQB78" s="24"/>
      <c r="JQC78" s="24"/>
      <c r="JQD78" s="24"/>
      <c r="JQE78" s="24"/>
      <c r="JQF78" s="24"/>
      <c r="JQG78" s="24"/>
      <c r="JQH78" s="24"/>
      <c r="JQI78" s="24"/>
      <c r="JQJ78" s="24"/>
      <c r="JQK78" s="24"/>
      <c r="JQL78" s="24"/>
      <c r="JQM78" s="24"/>
      <c r="JQN78" s="24"/>
      <c r="JQO78" s="24"/>
      <c r="JQP78" s="24"/>
      <c r="JQQ78" s="24"/>
      <c r="JQR78" s="24"/>
      <c r="JQS78" s="24"/>
      <c r="JQT78" s="24"/>
      <c r="JQU78" s="24"/>
      <c r="JQV78" s="24"/>
      <c r="JQW78" s="24"/>
      <c r="JQX78" s="24"/>
      <c r="JQY78" s="24"/>
      <c r="JQZ78" s="24"/>
      <c r="JRA78" s="24"/>
      <c r="JRB78" s="24"/>
      <c r="JRC78" s="24"/>
      <c r="JRD78" s="24"/>
      <c r="JRE78" s="24"/>
      <c r="JRF78" s="24"/>
      <c r="JRG78" s="24"/>
      <c r="JRH78" s="24"/>
      <c r="JRI78" s="24"/>
      <c r="JRJ78" s="24"/>
      <c r="JRK78" s="24"/>
      <c r="JRL78" s="24"/>
      <c r="JRM78" s="24"/>
      <c r="JRN78" s="24"/>
      <c r="JRO78" s="24"/>
      <c r="JRP78" s="24"/>
      <c r="JRQ78" s="24"/>
      <c r="JRR78" s="24"/>
      <c r="JRS78" s="24"/>
      <c r="JRT78" s="24"/>
      <c r="JRU78" s="24"/>
      <c r="JRV78" s="24"/>
      <c r="JRW78" s="24"/>
      <c r="JRX78" s="24"/>
      <c r="JRY78" s="24"/>
      <c r="JRZ78" s="24"/>
      <c r="JSA78" s="24"/>
      <c r="JSB78" s="24"/>
      <c r="JSC78" s="24"/>
      <c r="JSD78" s="24"/>
      <c r="JSE78" s="24"/>
      <c r="JSF78" s="24"/>
      <c r="JSG78" s="24"/>
      <c r="JSH78" s="24"/>
      <c r="JSI78" s="24"/>
      <c r="JSJ78" s="24"/>
      <c r="JSK78" s="24"/>
      <c r="JSL78" s="24"/>
      <c r="JSM78" s="24"/>
      <c r="JSN78" s="24"/>
      <c r="JSO78" s="24"/>
      <c r="JSP78" s="24"/>
      <c r="JSQ78" s="24"/>
      <c r="JSR78" s="24"/>
      <c r="JSS78" s="24"/>
      <c r="JST78" s="24"/>
      <c r="JSU78" s="24"/>
      <c r="JSV78" s="24"/>
      <c r="JSW78" s="24"/>
      <c r="JSX78" s="24"/>
      <c r="JSY78" s="24"/>
      <c r="JSZ78" s="24"/>
      <c r="JTA78" s="24"/>
      <c r="JTB78" s="24"/>
      <c r="JTC78" s="24"/>
      <c r="JTD78" s="24"/>
      <c r="JTE78" s="24"/>
      <c r="JTF78" s="24"/>
      <c r="JTG78" s="24"/>
      <c r="JTH78" s="24"/>
      <c r="JTI78" s="24"/>
      <c r="JTJ78" s="24"/>
      <c r="JTK78" s="24"/>
      <c r="JTL78" s="24"/>
      <c r="JTM78" s="24"/>
      <c r="JTN78" s="24"/>
      <c r="JTO78" s="24"/>
      <c r="JTP78" s="24"/>
      <c r="JTQ78" s="24"/>
      <c r="JTR78" s="24"/>
      <c r="JTS78" s="24"/>
      <c r="JTT78" s="24"/>
      <c r="JTU78" s="24"/>
      <c r="JTV78" s="24"/>
      <c r="JTW78" s="24"/>
      <c r="JTX78" s="24"/>
      <c r="JTY78" s="24"/>
      <c r="JTZ78" s="24"/>
      <c r="JUA78" s="24"/>
      <c r="JUB78" s="24"/>
      <c r="JUC78" s="24"/>
      <c r="JUD78" s="24"/>
      <c r="JUE78" s="24"/>
      <c r="JUF78" s="24"/>
      <c r="JUG78" s="24"/>
      <c r="JUH78" s="24"/>
      <c r="JUI78" s="24"/>
      <c r="JUJ78" s="24"/>
      <c r="JUK78" s="24"/>
      <c r="JUL78" s="24"/>
      <c r="JUM78" s="24"/>
      <c r="JUN78" s="24"/>
      <c r="JUO78" s="24"/>
      <c r="JUP78" s="24"/>
      <c r="JUQ78" s="24"/>
      <c r="JUR78" s="24"/>
      <c r="JUS78" s="24"/>
      <c r="JUT78" s="24"/>
      <c r="JUU78" s="24"/>
      <c r="JUV78" s="24"/>
      <c r="JUW78" s="24"/>
      <c r="JUX78" s="24"/>
      <c r="JUY78" s="24"/>
      <c r="JUZ78" s="24"/>
      <c r="JVA78" s="24"/>
      <c r="JVB78" s="24"/>
      <c r="JVC78" s="24"/>
      <c r="JVD78" s="24"/>
      <c r="JVE78" s="24"/>
      <c r="JVF78" s="24"/>
      <c r="JVG78" s="24"/>
      <c r="JVH78" s="24"/>
      <c r="JVI78" s="24"/>
      <c r="JVJ78" s="24"/>
      <c r="JVK78" s="24"/>
      <c r="JVL78" s="24"/>
      <c r="JVM78" s="24"/>
      <c r="JVN78" s="24"/>
      <c r="JVO78" s="24"/>
      <c r="JVP78" s="24"/>
      <c r="JVQ78" s="24"/>
      <c r="JVR78" s="24"/>
      <c r="JVS78" s="24"/>
      <c r="JVT78" s="24"/>
      <c r="JVU78" s="24"/>
      <c r="JVV78" s="24"/>
      <c r="JVW78" s="24"/>
      <c r="JVX78" s="24"/>
      <c r="JVY78" s="24"/>
      <c r="JVZ78" s="24"/>
      <c r="JWA78" s="24"/>
      <c r="JWB78" s="24"/>
      <c r="JWC78" s="24"/>
      <c r="JWD78" s="24"/>
      <c r="JWE78" s="24"/>
      <c r="JWF78" s="24"/>
      <c r="JWG78" s="24"/>
      <c r="JWH78" s="24"/>
      <c r="JWI78" s="24"/>
      <c r="JWJ78" s="24"/>
      <c r="JWK78" s="24"/>
      <c r="JWL78" s="24"/>
      <c r="JWM78" s="24"/>
      <c r="JWN78" s="24"/>
      <c r="JWO78" s="24"/>
      <c r="JWP78" s="24"/>
      <c r="JWQ78" s="24"/>
      <c r="JWR78" s="24"/>
      <c r="JWS78" s="24"/>
      <c r="JWT78" s="24"/>
      <c r="JWU78" s="24"/>
      <c r="JWV78" s="24"/>
      <c r="JWW78" s="24"/>
      <c r="JWX78" s="24"/>
      <c r="JWY78" s="24"/>
      <c r="JWZ78" s="24"/>
      <c r="JXA78" s="24"/>
      <c r="JXB78" s="24"/>
      <c r="JXC78" s="24"/>
      <c r="JXD78" s="24"/>
      <c r="JXE78" s="24"/>
      <c r="JXF78" s="24"/>
      <c r="JXG78" s="24"/>
      <c r="JXH78" s="24"/>
      <c r="JXI78" s="24"/>
      <c r="JXJ78" s="24"/>
      <c r="JXK78" s="24"/>
      <c r="JXL78" s="24"/>
      <c r="JXM78" s="24"/>
      <c r="JXN78" s="24"/>
      <c r="JXO78" s="24"/>
      <c r="JXP78" s="24"/>
      <c r="JXQ78" s="24"/>
      <c r="JXR78" s="24"/>
      <c r="JXS78" s="24"/>
      <c r="JXT78" s="24"/>
      <c r="JXU78" s="24"/>
      <c r="JXV78" s="24"/>
      <c r="JXW78" s="24"/>
      <c r="JXX78" s="24"/>
      <c r="JXY78" s="24"/>
      <c r="JXZ78" s="24"/>
      <c r="JYA78" s="24"/>
      <c r="JYB78" s="24"/>
      <c r="JYC78" s="24"/>
      <c r="JYD78" s="24"/>
      <c r="JYE78" s="24"/>
      <c r="JYF78" s="24"/>
      <c r="JYG78" s="24"/>
      <c r="JYH78" s="24"/>
      <c r="JYI78" s="24"/>
      <c r="JYJ78" s="24"/>
      <c r="JYK78" s="24"/>
      <c r="JYL78" s="24"/>
      <c r="JYM78" s="24"/>
      <c r="JYN78" s="24"/>
      <c r="JYO78" s="24"/>
      <c r="JYP78" s="24"/>
      <c r="JYQ78" s="24"/>
      <c r="JYR78" s="24"/>
      <c r="JYS78" s="24"/>
      <c r="JYT78" s="24"/>
      <c r="JYU78" s="24"/>
      <c r="JYV78" s="24"/>
      <c r="JYW78" s="24"/>
      <c r="JYX78" s="24"/>
      <c r="JYY78" s="24"/>
      <c r="JYZ78" s="24"/>
      <c r="JZA78" s="24"/>
      <c r="JZB78" s="24"/>
      <c r="JZC78" s="24"/>
      <c r="JZD78" s="24"/>
      <c r="JZE78" s="24"/>
      <c r="JZF78" s="24"/>
      <c r="JZG78" s="24"/>
      <c r="JZH78" s="24"/>
      <c r="JZI78" s="24"/>
      <c r="JZJ78" s="24"/>
      <c r="JZK78" s="24"/>
      <c r="JZL78" s="24"/>
      <c r="JZM78" s="24"/>
      <c r="JZN78" s="24"/>
      <c r="JZO78" s="24"/>
      <c r="JZP78" s="24"/>
      <c r="JZQ78" s="24"/>
      <c r="JZR78" s="24"/>
      <c r="JZS78" s="24"/>
      <c r="JZT78" s="24"/>
      <c r="JZU78" s="24"/>
      <c r="JZV78" s="24"/>
      <c r="JZW78" s="24"/>
      <c r="JZX78" s="24"/>
      <c r="JZY78" s="24"/>
      <c r="JZZ78" s="24"/>
      <c r="KAA78" s="24"/>
      <c r="KAB78" s="24"/>
      <c r="KAC78" s="24"/>
      <c r="KAD78" s="24"/>
      <c r="KAE78" s="24"/>
      <c r="KAF78" s="24"/>
      <c r="KAG78" s="24"/>
      <c r="KAH78" s="24"/>
      <c r="KAI78" s="24"/>
      <c r="KAJ78" s="24"/>
      <c r="KAK78" s="24"/>
      <c r="KAL78" s="24"/>
      <c r="KAM78" s="24"/>
      <c r="KAN78" s="24"/>
      <c r="KAO78" s="24"/>
      <c r="KAP78" s="24"/>
      <c r="KAQ78" s="24"/>
      <c r="KAR78" s="24"/>
      <c r="KAS78" s="24"/>
      <c r="KAT78" s="24"/>
      <c r="KAU78" s="24"/>
      <c r="KAV78" s="24"/>
      <c r="KAW78" s="24"/>
      <c r="KAX78" s="24"/>
      <c r="KAY78" s="24"/>
      <c r="KAZ78" s="24"/>
      <c r="KBA78" s="24"/>
      <c r="KBB78" s="24"/>
      <c r="KBC78" s="24"/>
      <c r="KBD78" s="24"/>
      <c r="KBE78" s="24"/>
      <c r="KBF78" s="24"/>
      <c r="KBG78" s="24"/>
      <c r="KBH78" s="24"/>
      <c r="KBI78" s="24"/>
      <c r="KBJ78" s="24"/>
      <c r="KBK78" s="24"/>
      <c r="KBL78" s="24"/>
      <c r="KBM78" s="24"/>
      <c r="KBN78" s="24"/>
      <c r="KBO78" s="24"/>
      <c r="KBP78" s="24"/>
      <c r="KBQ78" s="24"/>
      <c r="KBR78" s="24"/>
      <c r="KBS78" s="24"/>
      <c r="KBT78" s="24"/>
      <c r="KBU78" s="24"/>
      <c r="KBV78" s="24"/>
      <c r="KBW78" s="24"/>
      <c r="KBX78" s="24"/>
      <c r="KBY78" s="24"/>
      <c r="KBZ78" s="24"/>
      <c r="KCA78" s="24"/>
      <c r="KCB78" s="24"/>
      <c r="KCC78" s="24"/>
      <c r="KCD78" s="24"/>
      <c r="KCE78" s="24"/>
      <c r="KCF78" s="24"/>
      <c r="KCG78" s="24"/>
      <c r="KCH78" s="24"/>
      <c r="KCI78" s="24"/>
      <c r="KCJ78" s="24"/>
      <c r="KCK78" s="24"/>
      <c r="KCL78" s="24"/>
      <c r="KCM78" s="24"/>
      <c r="KCN78" s="24"/>
      <c r="KCO78" s="24"/>
      <c r="KCP78" s="24"/>
      <c r="KCQ78" s="24"/>
      <c r="KCR78" s="24"/>
      <c r="KCS78" s="24"/>
      <c r="KCT78" s="24"/>
      <c r="KCU78" s="24"/>
      <c r="KCV78" s="24"/>
      <c r="KCW78" s="24"/>
      <c r="KCX78" s="24"/>
      <c r="KCY78" s="24"/>
      <c r="KCZ78" s="24"/>
      <c r="KDA78" s="24"/>
      <c r="KDB78" s="24"/>
      <c r="KDC78" s="24"/>
      <c r="KDD78" s="24"/>
      <c r="KDE78" s="24"/>
      <c r="KDF78" s="24"/>
      <c r="KDG78" s="24"/>
      <c r="KDH78" s="24"/>
      <c r="KDI78" s="24"/>
      <c r="KDJ78" s="24"/>
      <c r="KDK78" s="24"/>
      <c r="KDL78" s="24"/>
      <c r="KDM78" s="24"/>
      <c r="KDN78" s="24"/>
      <c r="KDO78" s="24"/>
      <c r="KDP78" s="24"/>
      <c r="KDQ78" s="24"/>
      <c r="KDR78" s="24"/>
      <c r="KDS78" s="24"/>
      <c r="KDT78" s="24"/>
      <c r="KDU78" s="24"/>
      <c r="KDV78" s="24"/>
      <c r="KDW78" s="24"/>
      <c r="KDX78" s="24"/>
      <c r="KDY78" s="24"/>
      <c r="KDZ78" s="24"/>
      <c r="KEA78" s="24"/>
      <c r="KEB78" s="24"/>
      <c r="KEC78" s="24"/>
      <c r="KED78" s="24"/>
      <c r="KEE78" s="24"/>
      <c r="KEF78" s="24"/>
      <c r="KEG78" s="24"/>
      <c r="KEH78" s="24"/>
      <c r="KEI78" s="24"/>
      <c r="KEJ78" s="24"/>
      <c r="KEK78" s="24"/>
      <c r="KEL78" s="24"/>
      <c r="KEM78" s="24"/>
      <c r="KEN78" s="24"/>
      <c r="KEO78" s="24"/>
      <c r="KEP78" s="24"/>
      <c r="KEQ78" s="24"/>
      <c r="KER78" s="24"/>
      <c r="KES78" s="24"/>
      <c r="KET78" s="24"/>
      <c r="KEU78" s="24"/>
      <c r="KEV78" s="24"/>
      <c r="KEW78" s="24"/>
      <c r="KEX78" s="24"/>
      <c r="KEY78" s="24"/>
      <c r="KEZ78" s="24"/>
      <c r="KFA78" s="24"/>
      <c r="KFB78" s="24"/>
      <c r="KFC78" s="24"/>
      <c r="KFD78" s="24"/>
      <c r="KFE78" s="24"/>
      <c r="KFF78" s="24"/>
      <c r="KFG78" s="24"/>
      <c r="KFH78" s="24"/>
      <c r="KFI78" s="24"/>
      <c r="KFJ78" s="24"/>
      <c r="KFK78" s="24"/>
      <c r="KFL78" s="24"/>
      <c r="KFM78" s="24"/>
      <c r="KFN78" s="24"/>
      <c r="KFO78" s="24"/>
      <c r="KFP78" s="24"/>
      <c r="KFQ78" s="24"/>
      <c r="KFR78" s="24"/>
      <c r="KFS78" s="24"/>
      <c r="KFT78" s="24"/>
      <c r="KFU78" s="24"/>
      <c r="KFV78" s="24"/>
      <c r="KFW78" s="24"/>
      <c r="KFX78" s="24"/>
      <c r="KFY78" s="24"/>
      <c r="KFZ78" s="24"/>
      <c r="KGA78" s="24"/>
      <c r="KGB78" s="24"/>
      <c r="KGC78" s="24"/>
      <c r="KGD78" s="24"/>
      <c r="KGE78" s="24"/>
      <c r="KGF78" s="24"/>
      <c r="KGG78" s="24"/>
      <c r="KGH78" s="24"/>
      <c r="KGI78" s="24"/>
      <c r="KGJ78" s="24"/>
      <c r="KGK78" s="24"/>
      <c r="KGL78" s="24"/>
      <c r="KGM78" s="24"/>
      <c r="KGN78" s="24"/>
      <c r="KGO78" s="24"/>
      <c r="KGP78" s="24"/>
      <c r="KGQ78" s="24"/>
      <c r="KGR78" s="24"/>
      <c r="KGS78" s="24"/>
      <c r="KGT78" s="24"/>
      <c r="KGU78" s="24"/>
      <c r="KGV78" s="24"/>
      <c r="KGW78" s="24"/>
      <c r="KGX78" s="24"/>
      <c r="KGY78" s="24"/>
      <c r="KGZ78" s="24"/>
      <c r="KHA78" s="24"/>
      <c r="KHB78" s="24"/>
      <c r="KHC78" s="24"/>
      <c r="KHD78" s="24"/>
      <c r="KHE78" s="24"/>
      <c r="KHF78" s="24"/>
      <c r="KHG78" s="24"/>
      <c r="KHH78" s="24"/>
      <c r="KHI78" s="24"/>
      <c r="KHJ78" s="24"/>
      <c r="KHK78" s="24"/>
      <c r="KHL78" s="24"/>
      <c r="KHM78" s="24"/>
      <c r="KHN78" s="24"/>
      <c r="KHO78" s="24"/>
      <c r="KHP78" s="24"/>
      <c r="KHQ78" s="24"/>
      <c r="KHR78" s="24"/>
      <c r="KHS78" s="24"/>
      <c r="KHT78" s="24"/>
      <c r="KHU78" s="24"/>
      <c r="KHV78" s="24"/>
      <c r="KHW78" s="24"/>
      <c r="KHX78" s="24"/>
      <c r="KHY78" s="24"/>
      <c r="KHZ78" s="24"/>
      <c r="KIA78" s="24"/>
      <c r="KIB78" s="24"/>
      <c r="KIC78" s="24"/>
      <c r="KID78" s="24"/>
      <c r="KIE78" s="24"/>
      <c r="KIF78" s="24"/>
      <c r="KIG78" s="24"/>
      <c r="KIH78" s="24"/>
      <c r="KII78" s="24"/>
      <c r="KIJ78" s="24"/>
      <c r="KIK78" s="24"/>
      <c r="KIL78" s="24"/>
      <c r="KIM78" s="24"/>
      <c r="KIN78" s="24"/>
      <c r="KIO78" s="24"/>
      <c r="KIP78" s="24"/>
      <c r="KIQ78" s="24"/>
      <c r="KIR78" s="24"/>
      <c r="KIS78" s="24"/>
      <c r="KIT78" s="24"/>
      <c r="KIU78" s="24"/>
      <c r="KIV78" s="24"/>
      <c r="KIW78" s="24"/>
      <c r="KIX78" s="24"/>
      <c r="KIY78" s="24"/>
      <c r="KIZ78" s="24"/>
      <c r="KJA78" s="24"/>
      <c r="KJB78" s="24"/>
      <c r="KJC78" s="24"/>
      <c r="KJD78" s="24"/>
      <c r="KJE78" s="24"/>
      <c r="KJF78" s="24"/>
      <c r="KJG78" s="24"/>
      <c r="KJH78" s="24"/>
      <c r="KJI78" s="24"/>
      <c r="KJJ78" s="24"/>
      <c r="KJK78" s="24"/>
      <c r="KJL78" s="24"/>
      <c r="KJM78" s="24"/>
      <c r="KJN78" s="24"/>
      <c r="KJO78" s="24"/>
      <c r="KJP78" s="24"/>
      <c r="KJQ78" s="24"/>
      <c r="KJR78" s="24"/>
      <c r="KJS78" s="24"/>
      <c r="KJT78" s="24"/>
      <c r="KJU78" s="24"/>
      <c r="KJV78" s="24"/>
      <c r="KJW78" s="24"/>
      <c r="KJX78" s="24"/>
      <c r="KJY78" s="24"/>
      <c r="KJZ78" s="24"/>
      <c r="KKA78" s="24"/>
      <c r="KKB78" s="24"/>
      <c r="KKC78" s="24"/>
      <c r="KKD78" s="24"/>
      <c r="KKE78" s="24"/>
      <c r="KKF78" s="24"/>
      <c r="KKG78" s="24"/>
      <c r="KKH78" s="24"/>
      <c r="KKI78" s="24"/>
      <c r="KKJ78" s="24"/>
      <c r="KKK78" s="24"/>
      <c r="KKL78" s="24"/>
      <c r="KKM78" s="24"/>
      <c r="KKN78" s="24"/>
      <c r="KKO78" s="24"/>
      <c r="KKP78" s="24"/>
      <c r="KKQ78" s="24"/>
      <c r="KKR78" s="24"/>
      <c r="KKS78" s="24"/>
      <c r="KKT78" s="24"/>
      <c r="KKU78" s="24"/>
      <c r="KKV78" s="24"/>
      <c r="KKW78" s="24"/>
      <c r="KKX78" s="24"/>
      <c r="KKY78" s="24"/>
      <c r="KKZ78" s="24"/>
      <c r="KLA78" s="24"/>
      <c r="KLB78" s="24"/>
      <c r="KLC78" s="24"/>
      <c r="KLD78" s="24"/>
      <c r="KLE78" s="24"/>
      <c r="KLF78" s="24"/>
      <c r="KLG78" s="24"/>
      <c r="KLH78" s="24"/>
      <c r="KLI78" s="24"/>
      <c r="KLJ78" s="24"/>
      <c r="KLK78" s="24"/>
      <c r="KLL78" s="24"/>
      <c r="KLM78" s="24"/>
      <c r="KLN78" s="24"/>
      <c r="KLO78" s="24"/>
      <c r="KLP78" s="24"/>
      <c r="KLQ78" s="24"/>
      <c r="KLR78" s="24"/>
      <c r="KLS78" s="24"/>
      <c r="KLT78" s="24"/>
      <c r="KLU78" s="24"/>
      <c r="KLV78" s="24"/>
      <c r="KLW78" s="24"/>
      <c r="KLX78" s="24"/>
      <c r="KLY78" s="24"/>
      <c r="KLZ78" s="24"/>
      <c r="KMA78" s="24"/>
      <c r="KMB78" s="24"/>
      <c r="KMC78" s="24"/>
      <c r="KMD78" s="24"/>
      <c r="KME78" s="24"/>
      <c r="KMF78" s="24"/>
      <c r="KMG78" s="24"/>
      <c r="KMH78" s="24"/>
      <c r="KMI78" s="24"/>
      <c r="KMJ78" s="24"/>
      <c r="KMK78" s="24"/>
      <c r="KML78" s="24"/>
      <c r="KMM78" s="24"/>
      <c r="KMN78" s="24"/>
      <c r="KMO78" s="24"/>
      <c r="KMP78" s="24"/>
      <c r="KMQ78" s="24"/>
      <c r="KMR78" s="24"/>
      <c r="KMS78" s="24"/>
      <c r="KMT78" s="24"/>
      <c r="KMU78" s="24"/>
      <c r="KMV78" s="24"/>
      <c r="KMW78" s="24"/>
      <c r="KMX78" s="24"/>
      <c r="KMY78" s="24"/>
      <c r="KMZ78" s="24"/>
      <c r="KNA78" s="24"/>
      <c r="KNB78" s="24"/>
      <c r="KNC78" s="24"/>
      <c r="KND78" s="24"/>
      <c r="KNE78" s="24"/>
      <c r="KNF78" s="24"/>
      <c r="KNG78" s="24"/>
      <c r="KNH78" s="24"/>
      <c r="KNI78" s="24"/>
      <c r="KNJ78" s="24"/>
      <c r="KNK78" s="24"/>
      <c r="KNL78" s="24"/>
      <c r="KNM78" s="24"/>
      <c r="KNN78" s="24"/>
      <c r="KNO78" s="24"/>
      <c r="KNP78" s="24"/>
      <c r="KNQ78" s="24"/>
      <c r="KNR78" s="24"/>
      <c r="KNS78" s="24"/>
      <c r="KNT78" s="24"/>
      <c r="KNU78" s="24"/>
      <c r="KNV78" s="24"/>
      <c r="KNW78" s="24"/>
      <c r="KNX78" s="24"/>
      <c r="KNY78" s="24"/>
      <c r="KNZ78" s="24"/>
      <c r="KOA78" s="24"/>
      <c r="KOB78" s="24"/>
      <c r="KOC78" s="24"/>
      <c r="KOD78" s="24"/>
      <c r="KOE78" s="24"/>
      <c r="KOF78" s="24"/>
      <c r="KOG78" s="24"/>
      <c r="KOH78" s="24"/>
      <c r="KOI78" s="24"/>
      <c r="KOJ78" s="24"/>
      <c r="KOK78" s="24"/>
      <c r="KOL78" s="24"/>
      <c r="KOM78" s="24"/>
      <c r="KON78" s="24"/>
      <c r="KOO78" s="24"/>
      <c r="KOP78" s="24"/>
      <c r="KOQ78" s="24"/>
      <c r="KOR78" s="24"/>
      <c r="KOS78" s="24"/>
      <c r="KOT78" s="24"/>
      <c r="KOU78" s="24"/>
      <c r="KOV78" s="24"/>
      <c r="KOW78" s="24"/>
      <c r="KOX78" s="24"/>
      <c r="KOY78" s="24"/>
      <c r="KOZ78" s="24"/>
      <c r="KPA78" s="24"/>
      <c r="KPB78" s="24"/>
      <c r="KPC78" s="24"/>
      <c r="KPD78" s="24"/>
      <c r="KPE78" s="24"/>
      <c r="KPF78" s="24"/>
      <c r="KPG78" s="24"/>
      <c r="KPH78" s="24"/>
      <c r="KPI78" s="24"/>
      <c r="KPJ78" s="24"/>
      <c r="KPK78" s="24"/>
      <c r="KPL78" s="24"/>
      <c r="KPM78" s="24"/>
      <c r="KPN78" s="24"/>
      <c r="KPO78" s="24"/>
      <c r="KPP78" s="24"/>
      <c r="KPQ78" s="24"/>
      <c r="KPR78" s="24"/>
      <c r="KPS78" s="24"/>
      <c r="KPT78" s="24"/>
      <c r="KPU78" s="24"/>
      <c r="KPV78" s="24"/>
      <c r="KPW78" s="24"/>
      <c r="KPX78" s="24"/>
      <c r="KPY78" s="24"/>
      <c r="KPZ78" s="24"/>
      <c r="KQA78" s="24"/>
      <c r="KQB78" s="24"/>
      <c r="KQC78" s="24"/>
      <c r="KQD78" s="24"/>
      <c r="KQE78" s="24"/>
      <c r="KQF78" s="24"/>
      <c r="KQG78" s="24"/>
      <c r="KQH78" s="24"/>
      <c r="KQI78" s="24"/>
      <c r="KQJ78" s="24"/>
      <c r="KQK78" s="24"/>
      <c r="KQL78" s="24"/>
      <c r="KQM78" s="24"/>
      <c r="KQN78" s="24"/>
      <c r="KQO78" s="24"/>
      <c r="KQP78" s="24"/>
      <c r="KQQ78" s="24"/>
      <c r="KQR78" s="24"/>
      <c r="KQS78" s="24"/>
      <c r="KQT78" s="24"/>
      <c r="KQU78" s="24"/>
      <c r="KQV78" s="24"/>
      <c r="KQW78" s="24"/>
      <c r="KQX78" s="24"/>
      <c r="KQY78" s="24"/>
      <c r="KQZ78" s="24"/>
      <c r="KRA78" s="24"/>
      <c r="KRB78" s="24"/>
      <c r="KRC78" s="24"/>
      <c r="KRD78" s="24"/>
      <c r="KRE78" s="24"/>
      <c r="KRF78" s="24"/>
      <c r="KRG78" s="24"/>
      <c r="KRH78" s="24"/>
      <c r="KRI78" s="24"/>
      <c r="KRJ78" s="24"/>
      <c r="KRK78" s="24"/>
      <c r="KRL78" s="24"/>
      <c r="KRM78" s="24"/>
      <c r="KRN78" s="24"/>
      <c r="KRO78" s="24"/>
      <c r="KRP78" s="24"/>
      <c r="KRQ78" s="24"/>
      <c r="KRR78" s="24"/>
      <c r="KRS78" s="24"/>
      <c r="KRT78" s="24"/>
      <c r="KRU78" s="24"/>
      <c r="KRV78" s="24"/>
      <c r="KRW78" s="24"/>
      <c r="KRX78" s="24"/>
      <c r="KRY78" s="24"/>
      <c r="KRZ78" s="24"/>
      <c r="KSA78" s="24"/>
      <c r="KSB78" s="24"/>
      <c r="KSC78" s="24"/>
      <c r="KSD78" s="24"/>
      <c r="KSE78" s="24"/>
      <c r="KSF78" s="24"/>
      <c r="KSG78" s="24"/>
      <c r="KSH78" s="24"/>
      <c r="KSI78" s="24"/>
      <c r="KSJ78" s="24"/>
      <c r="KSK78" s="24"/>
      <c r="KSL78" s="24"/>
      <c r="KSM78" s="24"/>
      <c r="KSN78" s="24"/>
      <c r="KSO78" s="24"/>
      <c r="KSP78" s="24"/>
      <c r="KSQ78" s="24"/>
      <c r="KSR78" s="24"/>
      <c r="KSS78" s="24"/>
      <c r="KST78" s="24"/>
      <c r="KSU78" s="24"/>
      <c r="KSV78" s="24"/>
      <c r="KSW78" s="24"/>
      <c r="KSX78" s="24"/>
      <c r="KSY78" s="24"/>
      <c r="KSZ78" s="24"/>
      <c r="KTA78" s="24"/>
      <c r="KTB78" s="24"/>
      <c r="KTC78" s="24"/>
      <c r="KTD78" s="24"/>
      <c r="KTE78" s="24"/>
      <c r="KTF78" s="24"/>
      <c r="KTG78" s="24"/>
      <c r="KTH78" s="24"/>
      <c r="KTI78" s="24"/>
      <c r="KTJ78" s="24"/>
      <c r="KTK78" s="24"/>
      <c r="KTL78" s="24"/>
      <c r="KTM78" s="24"/>
      <c r="KTN78" s="24"/>
      <c r="KTO78" s="24"/>
      <c r="KTP78" s="24"/>
      <c r="KTQ78" s="24"/>
      <c r="KTR78" s="24"/>
      <c r="KTS78" s="24"/>
      <c r="KTT78" s="24"/>
      <c r="KTU78" s="24"/>
      <c r="KTV78" s="24"/>
      <c r="KTW78" s="24"/>
      <c r="KTX78" s="24"/>
      <c r="KTY78" s="24"/>
      <c r="KTZ78" s="24"/>
      <c r="KUA78" s="24"/>
      <c r="KUB78" s="24"/>
      <c r="KUC78" s="24"/>
      <c r="KUD78" s="24"/>
      <c r="KUE78" s="24"/>
      <c r="KUF78" s="24"/>
      <c r="KUG78" s="24"/>
      <c r="KUH78" s="24"/>
      <c r="KUI78" s="24"/>
      <c r="KUJ78" s="24"/>
      <c r="KUK78" s="24"/>
      <c r="KUL78" s="24"/>
      <c r="KUM78" s="24"/>
      <c r="KUN78" s="24"/>
      <c r="KUO78" s="24"/>
      <c r="KUP78" s="24"/>
      <c r="KUQ78" s="24"/>
      <c r="KUR78" s="24"/>
      <c r="KUS78" s="24"/>
      <c r="KUT78" s="24"/>
      <c r="KUU78" s="24"/>
      <c r="KUV78" s="24"/>
      <c r="KUW78" s="24"/>
      <c r="KUX78" s="24"/>
      <c r="KUY78" s="24"/>
      <c r="KUZ78" s="24"/>
      <c r="KVA78" s="24"/>
      <c r="KVB78" s="24"/>
      <c r="KVC78" s="24"/>
      <c r="KVD78" s="24"/>
      <c r="KVE78" s="24"/>
      <c r="KVF78" s="24"/>
      <c r="KVG78" s="24"/>
      <c r="KVH78" s="24"/>
      <c r="KVI78" s="24"/>
      <c r="KVJ78" s="24"/>
      <c r="KVK78" s="24"/>
      <c r="KVL78" s="24"/>
      <c r="KVM78" s="24"/>
      <c r="KVN78" s="24"/>
      <c r="KVO78" s="24"/>
      <c r="KVP78" s="24"/>
      <c r="KVQ78" s="24"/>
      <c r="KVR78" s="24"/>
      <c r="KVS78" s="24"/>
      <c r="KVT78" s="24"/>
      <c r="KVU78" s="24"/>
      <c r="KVV78" s="24"/>
      <c r="KVW78" s="24"/>
      <c r="KVX78" s="24"/>
      <c r="KVY78" s="24"/>
      <c r="KVZ78" s="24"/>
      <c r="KWA78" s="24"/>
      <c r="KWB78" s="24"/>
      <c r="KWC78" s="24"/>
      <c r="KWD78" s="24"/>
      <c r="KWE78" s="24"/>
      <c r="KWF78" s="24"/>
      <c r="KWG78" s="24"/>
      <c r="KWH78" s="24"/>
      <c r="KWI78" s="24"/>
      <c r="KWJ78" s="24"/>
      <c r="KWK78" s="24"/>
      <c r="KWL78" s="24"/>
      <c r="KWM78" s="24"/>
      <c r="KWN78" s="24"/>
      <c r="KWO78" s="24"/>
      <c r="KWP78" s="24"/>
      <c r="KWQ78" s="24"/>
      <c r="KWR78" s="24"/>
      <c r="KWS78" s="24"/>
      <c r="KWT78" s="24"/>
      <c r="KWU78" s="24"/>
      <c r="KWV78" s="24"/>
      <c r="KWW78" s="24"/>
      <c r="KWX78" s="24"/>
      <c r="KWY78" s="24"/>
      <c r="KWZ78" s="24"/>
      <c r="KXA78" s="24"/>
      <c r="KXB78" s="24"/>
      <c r="KXC78" s="24"/>
      <c r="KXD78" s="24"/>
      <c r="KXE78" s="24"/>
      <c r="KXF78" s="24"/>
      <c r="KXG78" s="24"/>
      <c r="KXH78" s="24"/>
      <c r="KXI78" s="24"/>
      <c r="KXJ78" s="24"/>
      <c r="KXK78" s="24"/>
      <c r="KXL78" s="24"/>
      <c r="KXM78" s="24"/>
      <c r="KXN78" s="24"/>
      <c r="KXO78" s="24"/>
      <c r="KXP78" s="24"/>
      <c r="KXQ78" s="24"/>
      <c r="KXR78" s="24"/>
      <c r="KXS78" s="24"/>
      <c r="KXT78" s="24"/>
      <c r="KXU78" s="24"/>
      <c r="KXV78" s="24"/>
      <c r="KXW78" s="24"/>
      <c r="KXX78" s="24"/>
      <c r="KXY78" s="24"/>
      <c r="KXZ78" s="24"/>
      <c r="KYA78" s="24"/>
      <c r="KYB78" s="24"/>
      <c r="KYC78" s="24"/>
      <c r="KYD78" s="24"/>
      <c r="KYE78" s="24"/>
      <c r="KYF78" s="24"/>
      <c r="KYG78" s="24"/>
      <c r="KYH78" s="24"/>
      <c r="KYI78" s="24"/>
      <c r="KYJ78" s="24"/>
      <c r="KYK78" s="24"/>
      <c r="KYL78" s="24"/>
      <c r="KYM78" s="24"/>
      <c r="KYN78" s="24"/>
      <c r="KYO78" s="24"/>
      <c r="KYP78" s="24"/>
      <c r="KYQ78" s="24"/>
      <c r="KYR78" s="24"/>
      <c r="KYS78" s="24"/>
      <c r="KYT78" s="24"/>
      <c r="KYU78" s="24"/>
      <c r="KYV78" s="24"/>
      <c r="KYW78" s="24"/>
      <c r="KYX78" s="24"/>
      <c r="KYY78" s="24"/>
      <c r="KYZ78" s="24"/>
      <c r="KZA78" s="24"/>
      <c r="KZB78" s="24"/>
      <c r="KZC78" s="24"/>
      <c r="KZD78" s="24"/>
      <c r="KZE78" s="24"/>
      <c r="KZF78" s="24"/>
      <c r="KZG78" s="24"/>
      <c r="KZH78" s="24"/>
      <c r="KZI78" s="24"/>
      <c r="KZJ78" s="24"/>
      <c r="KZK78" s="24"/>
      <c r="KZL78" s="24"/>
      <c r="KZM78" s="24"/>
      <c r="KZN78" s="24"/>
      <c r="KZO78" s="24"/>
      <c r="KZP78" s="24"/>
      <c r="KZQ78" s="24"/>
      <c r="KZR78" s="24"/>
      <c r="KZS78" s="24"/>
      <c r="KZT78" s="24"/>
      <c r="KZU78" s="24"/>
      <c r="KZV78" s="24"/>
      <c r="KZW78" s="24"/>
      <c r="KZX78" s="24"/>
      <c r="KZY78" s="24"/>
      <c r="KZZ78" s="24"/>
      <c r="LAA78" s="24"/>
      <c r="LAB78" s="24"/>
      <c r="LAC78" s="24"/>
      <c r="LAD78" s="24"/>
      <c r="LAE78" s="24"/>
      <c r="LAF78" s="24"/>
      <c r="LAG78" s="24"/>
      <c r="LAH78" s="24"/>
      <c r="LAI78" s="24"/>
      <c r="LAJ78" s="24"/>
      <c r="LAK78" s="24"/>
      <c r="LAL78" s="24"/>
      <c r="LAM78" s="24"/>
      <c r="LAN78" s="24"/>
      <c r="LAO78" s="24"/>
      <c r="LAP78" s="24"/>
      <c r="LAQ78" s="24"/>
      <c r="LAR78" s="24"/>
      <c r="LAS78" s="24"/>
      <c r="LAT78" s="24"/>
      <c r="LAU78" s="24"/>
      <c r="LAV78" s="24"/>
      <c r="LAW78" s="24"/>
      <c r="LAX78" s="24"/>
      <c r="LAY78" s="24"/>
      <c r="LAZ78" s="24"/>
      <c r="LBA78" s="24"/>
      <c r="LBB78" s="24"/>
      <c r="LBC78" s="24"/>
      <c r="LBD78" s="24"/>
      <c r="LBE78" s="24"/>
      <c r="LBF78" s="24"/>
      <c r="LBG78" s="24"/>
      <c r="LBH78" s="24"/>
      <c r="LBI78" s="24"/>
      <c r="LBJ78" s="24"/>
      <c r="LBK78" s="24"/>
      <c r="LBL78" s="24"/>
      <c r="LBM78" s="24"/>
      <c r="LBN78" s="24"/>
      <c r="LBO78" s="24"/>
      <c r="LBP78" s="24"/>
      <c r="LBQ78" s="24"/>
      <c r="LBR78" s="24"/>
      <c r="LBS78" s="24"/>
      <c r="LBT78" s="24"/>
      <c r="LBU78" s="24"/>
      <c r="LBV78" s="24"/>
      <c r="LBW78" s="24"/>
      <c r="LBX78" s="24"/>
      <c r="LBY78" s="24"/>
      <c r="LBZ78" s="24"/>
      <c r="LCA78" s="24"/>
      <c r="LCB78" s="24"/>
      <c r="LCC78" s="24"/>
      <c r="LCD78" s="24"/>
      <c r="LCE78" s="24"/>
      <c r="LCF78" s="24"/>
      <c r="LCG78" s="24"/>
      <c r="LCH78" s="24"/>
      <c r="LCI78" s="24"/>
      <c r="LCJ78" s="24"/>
      <c r="LCK78" s="24"/>
      <c r="LCL78" s="24"/>
      <c r="LCM78" s="24"/>
      <c r="LCN78" s="24"/>
      <c r="LCO78" s="24"/>
      <c r="LCP78" s="24"/>
      <c r="LCQ78" s="24"/>
      <c r="LCR78" s="24"/>
      <c r="LCS78" s="24"/>
      <c r="LCT78" s="24"/>
      <c r="LCU78" s="24"/>
      <c r="LCV78" s="24"/>
      <c r="LCW78" s="24"/>
      <c r="LCX78" s="24"/>
      <c r="LCY78" s="24"/>
      <c r="LCZ78" s="24"/>
      <c r="LDA78" s="24"/>
      <c r="LDB78" s="24"/>
      <c r="LDC78" s="24"/>
      <c r="LDD78" s="24"/>
      <c r="LDE78" s="24"/>
      <c r="LDF78" s="24"/>
      <c r="LDG78" s="24"/>
      <c r="LDH78" s="24"/>
      <c r="LDI78" s="24"/>
      <c r="LDJ78" s="24"/>
      <c r="LDK78" s="24"/>
      <c r="LDL78" s="24"/>
      <c r="LDM78" s="24"/>
      <c r="LDN78" s="24"/>
      <c r="LDO78" s="24"/>
      <c r="LDP78" s="24"/>
      <c r="LDQ78" s="24"/>
      <c r="LDR78" s="24"/>
      <c r="LDS78" s="24"/>
      <c r="LDT78" s="24"/>
      <c r="LDU78" s="24"/>
      <c r="LDV78" s="24"/>
      <c r="LDW78" s="24"/>
      <c r="LDX78" s="24"/>
      <c r="LDY78" s="24"/>
      <c r="LDZ78" s="24"/>
      <c r="LEA78" s="24"/>
      <c r="LEB78" s="24"/>
      <c r="LEC78" s="24"/>
      <c r="LED78" s="24"/>
      <c r="LEE78" s="24"/>
      <c r="LEF78" s="24"/>
      <c r="LEG78" s="24"/>
      <c r="LEH78" s="24"/>
      <c r="LEI78" s="24"/>
      <c r="LEJ78" s="24"/>
      <c r="LEK78" s="24"/>
      <c r="LEL78" s="24"/>
      <c r="LEM78" s="24"/>
      <c r="LEN78" s="24"/>
      <c r="LEO78" s="24"/>
      <c r="LEP78" s="24"/>
      <c r="LEQ78" s="24"/>
      <c r="LER78" s="24"/>
      <c r="LES78" s="24"/>
      <c r="LET78" s="24"/>
      <c r="LEU78" s="24"/>
      <c r="LEV78" s="24"/>
      <c r="LEW78" s="24"/>
      <c r="LEX78" s="24"/>
      <c r="LEY78" s="24"/>
      <c r="LEZ78" s="24"/>
      <c r="LFA78" s="24"/>
      <c r="LFB78" s="24"/>
      <c r="LFC78" s="24"/>
      <c r="LFD78" s="24"/>
      <c r="LFE78" s="24"/>
      <c r="LFF78" s="24"/>
      <c r="LFG78" s="24"/>
      <c r="LFH78" s="24"/>
      <c r="LFI78" s="24"/>
      <c r="LFJ78" s="24"/>
      <c r="LFK78" s="24"/>
      <c r="LFL78" s="24"/>
      <c r="LFM78" s="24"/>
      <c r="LFN78" s="24"/>
      <c r="LFO78" s="24"/>
      <c r="LFP78" s="24"/>
      <c r="LFQ78" s="24"/>
      <c r="LFR78" s="24"/>
      <c r="LFS78" s="24"/>
      <c r="LFT78" s="24"/>
      <c r="LFU78" s="24"/>
      <c r="LFV78" s="24"/>
      <c r="LFW78" s="24"/>
      <c r="LFX78" s="24"/>
      <c r="LFY78" s="24"/>
      <c r="LFZ78" s="24"/>
      <c r="LGA78" s="24"/>
      <c r="LGB78" s="24"/>
      <c r="LGC78" s="24"/>
      <c r="LGD78" s="24"/>
      <c r="LGE78" s="24"/>
      <c r="LGF78" s="24"/>
      <c r="LGG78" s="24"/>
      <c r="LGH78" s="24"/>
      <c r="LGI78" s="24"/>
      <c r="LGJ78" s="24"/>
      <c r="LGK78" s="24"/>
      <c r="LGL78" s="24"/>
      <c r="LGM78" s="24"/>
      <c r="LGN78" s="24"/>
      <c r="LGO78" s="24"/>
      <c r="LGP78" s="24"/>
      <c r="LGQ78" s="24"/>
      <c r="LGR78" s="24"/>
      <c r="LGS78" s="24"/>
      <c r="LGT78" s="24"/>
      <c r="LGU78" s="24"/>
      <c r="LGV78" s="24"/>
      <c r="LGW78" s="24"/>
      <c r="LGX78" s="24"/>
      <c r="LGY78" s="24"/>
      <c r="LGZ78" s="24"/>
      <c r="LHA78" s="24"/>
      <c r="LHB78" s="24"/>
      <c r="LHC78" s="24"/>
      <c r="LHD78" s="24"/>
      <c r="LHE78" s="24"/>
      <c r="LHF78" s="24"/>
      <c r="LHG78" s="24"/>
      <c r="LHH78" s="24"/>
      <c r="LHI78" s="24"/>
      <c r="LHJ78" s="24"/>
      <c r="LHK78" s="24"/>
      <c r="LHL78" s="24"/>
      <c r="LHM78" s="24"/>
      <c r="LHN78" s="24"/>
      <c r="LHO78" s="24"/>
      <c r="LHP78" s="24"/>
      <c r="LHQ78" s="24"/>
      <c r="LHR78" s="24"/>
      <c r="LHS78" s="24"/>
      <c r="LHT78" s="24"/>
      <c r="LHU78" s="24"/>
      <c r="LHV78" s="24"/>
      <c r="LHW78" s="24"/>
      <c r="LHX78" s="24"/>
      <c r="LHY78" s="24"/>
      <c r="LHZ78" s="24"/>
      <c r="LIA78" s="24"/>
      <c r="LIB78" s="24"/>
      <c r="LIC78" s="24"/>
      <c r="LID78" s="24"/>
      <c r="LIE78" s="24"/>
      <c r="LIF78" s="24"/>
      <c r="LIG78" s="24"/>
      <c r="LIH78" s="24"/>
      <c r="LII78" s="24"/>
      <c r="LIJ78" s="24"/>
      <c r="LIK78" s="24"/>
      <c r="LIL78" s="24"/>
      <c r="LIM78" s="24"/>
      <c r="LIN78" s="24"/>
      <c r="LIO78" s="24"/>
      <c r="LIP78" s="24"/>
      <c r="LIQ78" s="24"/>
      <c r="LIR78" s="24"/>
      <c r="LIS78" s="24"/>
      <c r="LIT78" s="24"/>
      <c r="LIU78" s="24"/>
      <c r="LIV78" s="24"/>
      <c r="LIW78" s="24"/>
      <c r="LIX78" s="24"/>
      <c r="LIY78" s="24"/>
      <c r="LIZ78" s="24"/>
      <c r="LJA78" s="24"/>
      <c r="LJB78" s="24"/>
      <c r="LJC78" s="24"/>
      <c r="LJD78" s="24"/>
      <c r="LJE78" s="24"/>
      <c r="LJF78" s="24"/>
      <c r="LJG78" s="24"/>
      <c r="LJH78" s="24"/>
      <c r="LJI78" s="24"/>
      <c r="LJJ78" s="24"/>
      <c r="LJK78" s="24"/>
      <c r="LJL78" s="24"/>
      <c r="LJM78" s="24"/>
      <c r="LJN78" s="24"/>
      <c r="LJO78" s="24"/>
      <c r="LJP78" s="24"/>
      <c r="LJQ78" s="24"/>
      <c r="LJR78" s="24"/>
      <c r="LJS78" s="24"/>
      <c r="LJT78" s="24"/>
      <c r="LJU78" s="24"/>
      <c r="LJV78" s="24"/>
      <c r="LJW78" s="24"/>
      <c r="LJX78" s="24"/>
      <c r="LJY78" s="24"/>
      <c r="LJZ78" s="24"/>
      <c r="LKA78" s="24"/>
      <c r="LKB78" s="24"/>
      <c r="LKC78" s="24"/>
      <c r="LKD78" s="24"/>
      <c r="LKE78" s="24"/>
      <c r="LKF78" s="24"/>
      <c r="LKG78" s="24"/>
      <c r="LKH78" s="24"/>
      <c r="LKI78" s="24"/>
      <c r="LKJ78" s="24"/>
      <c r="LKK78" s="24"/>
      <c r="LKL78" s="24"/>
      <c r="LKM78" s="24"/>
      <c r="LKN78" s="24"/>
      <c r="LKO78" s="24"/>
      <c r="LKP78" s="24"/>
      <c r="LKQ78" s="24"/>
      <c r="LKR78" s="24"/>
      <c r="LKS78" s="24"/>
      <c r="LKT78" s="24"/>
      <c r="LKU78" s="24"/>
      <c r="LKV78" s="24"/>
      <c r="LKW78" s="24"/>
      <c r="LKX78" s="24"/>
      <c r="LKY78" s="24"/>
      <c r="LKZ78" s="24"/>
      <c r="LLA78" s="24"/>
      <c r="LLB78" s="24"/>
      <c r="LLC78" s="24"/>
      <c r="LLD78" s="24"/>
      <c r="LLE78" s="24"/>
      <c r="LLF78" s="24"/>
      <c r="LLG78" s="24"/>
      <c r="LLH78" s="24"/>
      <c r="LLI78" s="24"/>
      <c r="LLJ78" s="24"/>
      <c r="LLK78" s="24"/>
      <c r="LLL78" s="24"/>
      <c r="LLM78" s="24"/>
      <c r="LLN78" s="24"/>
      <c r="LLO78" s="24"/>
      <c r="LLP78" s="24"/>
      <c r="LLQ78" s="24"/>
      <c r="LLR78" s="24"/>
      <c r="LLS78" s="24"/>
      <c r="LLT78" s="24"/>
      <c r="LLU78" s="24"/>
      <c r="LLV78" s="24"/>
      <c r="LLW78" s="24"/>
      <c r="LLX78" s="24"/>
      <c r="LLY78" s="24"/>
      <c r="LLZ78" s="24"/>
      <c r="LMA78" s="24"/>
      <c r="LMB78" s="24"/>
      <c r="LMC78" s="24"/>
      <c r="LMD78" s="24"/>
      <c r="LME78" s="24"/>
      <c r="LMF78" s="24"/>
      <c r="LMG78" s="24"/>
      <c r="LMH78" s="24"/>
      <c r="LMI78" s="24"/>
      <c r="LMJ78" s="24"/>
      <c r="LMK78" s="24"/>
      <c r="LML78" s="24"/>
      <c r="LMM78" s="24"/>
      <c r="LMN78" s="24"/>
      <c r="LMO78" s="24"/>
      <c r="LMP78" s="24"/>
      <c r="LMQ78" s="24"/>
      <c r="LMR78" s="24"/>
      <c r="LMS78" s="24"/>
      <c r="LMT78" s="24"/>
      <c r="LMU78" s="24"/>
      <c r="LMV78" s="24"/>
      <c r="LMW78" s="24"/>
      <c r="LMX78" s="24"/>
      <c r="LMY78" s="24"/>
      <c r="LMZ78" s="24"/>
      <c r="LNA78" s="24"/>
      <c r="LNB78" s="24"/>
      <c r="LNC78" s="24"/>
      <c r="LND78" s="24"/>
      <c r="LNE78" s="24"/>
      <c r="LNF78" s="24"/>
      <c r="LNG78" s="24"/>
      <c r="LNH78" s="24"/>
      <c r="LNI78" s="24"/>
      <c r="LNJ78" s="24"/>
      <c r="LNK78" s="24"/>
      <c r="LNL78" s="24"/>
      <c r="LNM78" s="24"/>
      <c r="LNN78" s="24"/>
      <c r="LNO78" s="24"/>
      <c r="LNP78" s="24"/>
      <c r="LNQ78" s="24"/>
      <c r="LNR78" s="24"/>
      <c r="LNS78" s="24"/>
      <c r="LNT78" s="24"/>
      <c r="LNU78" s="24"/>
      <c r="LNV78" s="24"/>
      <c r="LNW78" s="24"/>
      <c r="LNX78" s="24"/>
      <c r="LNY78" s="24"/>
      <c r="LNZ78" s="24"/>
      <c r="LOA78" s="24"/>
      <c r="LOB78" s="24"/>
      <c r="LOC78" s="24"/>
      <c r="LOD78" s="24"/>
      <c r="LOE78" s="24"/>
      <c r="LOF78" s="24"/>
      <c r="LOG78" s="24"/>
      <c r="LOH78" s="24"/>
      <c r="LOI78" s="24"/>
      <c r="LOJ78" s="24"/>
      <c r="LOK78" s="24"/>
      <c r="LOL78" s="24"/>
      <c r="LOM78" s="24"/>
      <c r="LON78" s="24"/>
      <c r="LOO78" s="24"/>
      <c r="LOP78" s="24"/>
      <c r="LOQ78" s="24"/>
      <c r="LOR78" s="24"/>
      <c r="LOS78" s="24"/>
      <c r="LOT78" s="24"/>
      <c r="LOU78" s="24"/>
      <c r="LOV78" s="24"/>
      <c r="LOW78" s="24"/>
      <c r="LOX78" s="24"/>
      <c r="LOY78" s="24"/>
      <c r="LOZ78" s="24"/>
      <c r="LPA78" s="24"/>
      <c r="LPB78" s="24"/>
      <c r="LPC78" s="24"/>
      <c r="LPD78" s="24"/>
      <c r="LPE78" s="24"/>
      <c r="LPF78" s="24"/>
      <c r="LPG78" s="24"/>
      <c r="LPH78" s="24"/>
      <c r="LPI78" s="24"/>
      <c r="LPJ78" s="24"/>
      <c r="LPK78" s="24"/>
      <c r="LPL78" s="24"/>
      <c r="LPM78" s="24"/>
      <c r="LPN78" s="24"/>
      <c r="LPO78" s="24"/>
      <c r="LPP78" s="24"/>
      <c r="LPQ78" s="24"/>
      <c r="LPR78" s="24"/>
      <c r="LPS78" s="24"/>
      <c r="LPT78" s="24"/>
      <c r="LPU78" s="24"/>
      <c r="LPV78" s="24"/>
      <c r="LPW78" s="24"/>
      <c r="LPX78" s="24"/>
      <c r="LPY78" s="24"/>
      <c r="LPZ78" s="24"/>
      <c r="LQA78" s="24"/>
      <c r="LQB78" s="24"/>
      <c r="LQC78" s="24"/>
      <c r="LQD78" s="24"/>
      <c r="LQE78" s="24"/>
      <c r="LQF78" s="24"/>
      <c r="LQG78" s="24"/>
      <c r="LQH78" s="24"/>
      <c r="LQI78" s="24"/>
      <c r="LQJ78" s="24"/>
      <c r="LQK78" s="24"/>
      <c r="LQL78" s="24"/>
      <c r="LQM78" s="24"/>
      <c r="LQN78" s="24"/>
      <c r="LQO78" s="24"/>
      <c r="LQP78" s="24"/>
      <c r="LQQ78" s="24"/>
      <c r="LQR78" s="24"/>
      <c r="LQS78" s="24"/>
      <c r="LQT78" s="24"/>
      <c r="LQU78" s="24"/>
      <c r="LQV78" s="24"/>
      <c r="LQW78" s="24"/>
      <c r="LQX78" s="24"/>
      <c r="LQY78" s="24"/>
      <c r="LQZ78" s="24"/>
      <c r="LRA78" s="24"/>
      <c r="LRB78" s="24"/>
      <c r="LRC78" s="24"/>
      <c r="LRD78" s="24"/>
      <c r="LRE78" s="24"/>
      <c r="LRF78" s="24"/>
      <c r="LRG78" s="24"/>
      <c r="LRH78" s="24"/>
      <c r="LRI78" s="24"/>
      <c r="LRJ78" s="24"/>
      <c r="LRK78" s="24"/>
      <c r="LRL78" s="24"/>
      <c r="LRM78" s="24"/>
      <c r="LRN78" s="24"/>
      <c r="LRO78" s="24"/>
      <c r="LRP78" s="24"/>
      <c r="LRQ78" s="24"/>
      <c r="LRR78" s="24"/>
      <c r="LRS78" s="24"/>
      <c r="LRT78" s="24"/>
      <c r="LRU78" s="24"/>
      <c r="LRV78" s="24"/>
      <c r="LRW78" s="24"/>
      <c r="LRX78" s="24"/>
      <c r="LRY78" s="24"/>
      <c r="LRZ78" s="24"/>
      <c r="LSA78" s="24"/>
      <c r="LSB78" s="24"/>
      <c r="LSC78" s="24"/>
      <c r="LSD78" s="24"/>
      <c r="LSE78" s="24"/>
      <c r="LSF78" s="24"/>
      <c r="LSG78" s="24"/>
      <c r="LSH78" s="24"/>
      <c r="LSI78" s="24"/>
      <c r="LSJ78" s="24"/>
      <c r="LSK78" s="24"/>
      <c r="LSL78" s="24"/>
      <c r="LSM78" s="24"/>
      <c r="LSN78" s="24"/>
      <c r="LSO78" s="24"/>
      <c r="LSP78" s="24"/>
      <c r="LSQ78" s="24"/>
      <c r="LSR78" s="24"/>
      <c r="LSS78" s="24"/>
      <c r="LST78" s="24"/>
      <c r="LSU78" s="24"/>
      <c r="LSV78" s="24"/>
      <c r="LSW78" s="24"/>
      <c r="LSX78" s="24"/>
      <c r="LSY78" s="24"/>
      <c r="LSZ78" s="24"/>
      <c r="LTA78" s="24"/>
      <c r="LTB78" s="24"/>
      <c r="LTC78" s="24"/>
      <c r="LTD78" s="24"/>
      <c r="LTE78" s="24"/>
      <c r="LTF78" s="24"/>
      <c r="LTG78" s="24"/>
      <c r="LTH78" s="24"/>
      <c r="LTI78" s="24"/>
      <c r="LTJ78" s="24"/>
      <c r="LTK78" s="24"/>
      <c r="LTL78" s="24"/>
      <c r="LTM78" s="24"/>
      <c r="LTN78" s="24"/>
      <c r="LTO78" s="24"/>
      <c r="LTP78" s="24"/>
      <c r="LTQ78" s="24"/>
      <c r="LTR78" s="24"/>
      <c r="LTS78" s="24"/>
      <c r="LTT78" s="24"/>
      <c r="LTU78" s="24"/>
      <c r="LTV78" s="24"/>
      <c r="LTW78" s="24"/>
      <c r="LTX78" s="24"/>
      <c r="LTY78" s="24"/>
      <c r="LTZ78" s="24"/>
      <c r="LUA78" s="24"/>
      <c r="LUB78" s="24"/>
      <c r="LUC78" s="24"/>
      <c r="LUD78" s="24"/>
      <c r="LUE78" s="24"/>
      <c r="LUF78" s="24"/>
      <c r="LUG78" s="24"/>
      <c r="LUH78" s="24"/>
      <c r="LUI78" s="24"/>
      <c r="LUJ78" s="24"/>
      <c r="LUK78" s="24"/>
      <c r="LUL78" s="24"/>
      <c r="LUM78" s="24"/>
      <c r="LUN78" s="24"/>
      <c r="LUO78" s="24"/>
      <c r="LUP78" s="24"/>
      <c r="LUQ78" s="24"/>
      <c r="LUR78" s="24"/>
      <c r="LUS78" s="24"/>
      <c r="LUT78" s="24"/>
      <c r="LUU78" s="24"/>
      <c r="LUV78" s="24"/>
      <c r="LUW78" s="24"/>
      <c r="LUX78" s="24"/>
      <c r="LUY78" s="24"/>
      <c r="LUZ78" s="24"/>
      <c r="LVA78" s="24"/>
      <c r="LVB78" s="24"/>
      <c r="LVC78" s="24"/>
      <c r="LVD78" s="24"/>
      <c r="LVE78" s="24"/>
      <c r="LVF78" s="24"/>
      <c r="LVG78" s="24"/>
      <c r="LVH78" s="24"/>
      <c r="LVI78" s="24"/>
      <c r="LVJ78" s="24"/>
      <c r="LVK78" s="24"/>
      <c r="LVL78" s="24"/>
      <c r="LVM78" s="24"/>
      <c r="LVN78" s="24"/>
      <c r="LVO78" s="24"/>
      <c r="LVP78" s="24"/>
      <c r="LVQ78" s="24"/>
      <c r="LVR78" s="24"/>
      <c r="LVS78" s="24"/>
      <c r="LVT78" s="24"/>
      <c r="LVU78" s="24"/>
      <c r="LVV78" s="24"/>
      <c r="LVW78" s="24"/>
      <c r="LVX78" s="24"/>
      <c r="LVY78" s="24"/>
      <c r="LVZ78" s="24"/>
      <c r="LWA78" s="24"/>
      <c r="LWB78" s="24"/>
      <c r="LWC78" s="24"/>
      <c r="LWD78" s="24"/>
      <c r="LWE78" s="24"/>
      <c r="LWF78" s="24"/>
      <c r="LWG78" s="24"/>
      <c r="LWH78" s="24"/>
      <c r="LWI78" s="24"/>
      <c r="LWJ78" s="24"/>
      <c r="LWK78" s="24"/>
      <c r="LWL78" s="24"/>
      <c r="LWM78" s="24"/>
      <c r="LWN78" s="24"/>
      <c r="LWO78" s="24"/>
      <c r="LWP78" s="24"/>
      <c r="LWQ78" s="24"/>
      <c r="LWR78" s="24"/>
      <c r="LWS78" s="24"/>
      <c r="LWT78" s="24"/>
      <c r="LWU78" s="24"/>
      <c r="LWV78" s="24"/>
      <c r="LWW78" s="24"/>
      <c r="LWX78" s="24"/>
      <c r="LWY78" s="24"/>
      <c r="LWZ78" s="24"/>
      <c r="LXA78" s="24"/>
      <c r="LXB78" s="24"/>
      <c r="LXC78" s="24"/>
      <c r="LXD78" s="24"/>
      <c r="LXE78" s="24"/>
      <c r="LXF78" s="24"/>
      <c r="LXG78" s="24"/>
      <c r="LXH78" s="24"/>
      <c r="LXI78" s="24"/>
      <c r="LXJ78" s="24"/>
      <c r="LXK78" s="24"/>
      <c r="LXL78" s="24"/>
      <c r="LXM78" s="24"/>
      <c r="LXN78" s="24"/>
      <c r="LXO78" s="24"/>
      <c r="LXP78" s="24"/>
      <c r="LXQ78" s="24"/>
      <c r="LXR78" s="24"/>
      <c r="LXS78" s="24"/>
      <c r="LXT78" s="24"/>
      <c r="LXU78" s="24"/>
      <c r="LXV78" s="24"/>
      <c r="LXW78" s="24"/>
      <c r="LXX78" s="24"/>
      <c r="LXY78" s="24"/>
      <c r="LXZ78" s="24"/>
      <c r="LYA78" s="24"/>
      <c r="LYB78" s="24"/>
      <c r="LYC78" s="24"/>
      <c r="LYD78" s="24"/>
      <c r="LYE78" s="24"/>
      <c r="LYF78" s="24"/>
      <c r="LYG78" s="24"/>
      <c r="LYH78" s="24"/>
      <c r="LYI78" s="24"/>
      <c r="LYJ78" s="24"/>
      <c r="LYK78" s="24"/>
      <c r="LYL78" s="24"/>
      <c r="LYM78" s="24"/>
      <c r="LYN78" s="24"/>
      <c r="LYO78" s="24"/>
      <c r="LYP78" s="24"/>
      <c r="LYQ78" s="24"/>
      <c r="LYR78" s="24"/>
      <c r="LYS78" s="24"/>
      <c r="LYT78" s="24"/>
      <c r="LYU78" s="24"/>
      <c r="LYV78" s="24"/>
      <c r="LYW78" s="24"/>
      <c r="LYX78" s="24"/>
      <c r="LYY78" s="24"/>
      <c r="LYZ78" s="24"/>
      <c r="LZA78" s="24"/>
      <c r="LZB78" s="24"/>
      <c r="LZC78" s="24"/>
      <c r="LZD78" s="24"/>
      <c r="LZE78" s="24"/>
      <c r="LZF78" s="24"/>
      <c r="LZG78" s="24"/>
      <c r="LZH78" s="24"/>
      <c r="LZI78" s="24"/>
      <c r="LZJ78" s="24"/>
      <c r="LZK78" s="24"/>
      <c r="LZL78" s="24"/>
      <c r="LZM78" s="24"/>
      <c r="LZN78" s="24"/>
      <c r="LZO78" s="24"/>
      <c r="LZP78" s="24"/>
      <c r="LZQ78" s="24"/>
      <c r="LZR78" s="24"/>
      <c r="LZS78" s="24"/>
      <c r="LZT78" s="24"/>
      <c r="LZU78" s="24"/>
      <c r="LZV78" s="24"/>
      <c r="LZW78" s="24"/>
      <c r="LZX78" s="24"/>
      <c r="LZY78" s="24"/>
      <c r="LZZ78" s="24"/>
      <c r="MAA78" s="24"/>
      <c r="MAB78" s="24"/>
      <c r="MAC78" s="24"/>
      <c r="MAD78" s="24"/>
      <c r="MAE78" s="24"/>
      <c r="MAF78" s="24"/>
      <c r="MAG78" s="24"/>
      <c r="MAH78" s="24"/>
      <c r="MAI78" s="24"/>
      <c r="MAJ78" s="24"/>
      <c r="MAK78" s="24"/>
      <c r="MAL78" s="24"/>
      <c r="MAM78" s="24"/>
      <c r="MAN78" s="24"/>
      <c r="MAO78" s="24"/>
      <c r="MAP78" s="24"/>
      <c r="MAQ78" s="24"/>
      <c r="MAR78" s="24"/>
      <c r="MAS78" s="24"/>
      <c r="MAT78" s="24"/>
      <c r="MAU78" s="24"/>
      <c r="MAV78" s="24"/>
      <c r="MAW78" s="24"/>
      <c r="MAX78" s="24"/>
      <c r="MAY78" s="24"/>
      <c r="MAZ78" s="24"/>
      <c r="MBA78" s="24"/>
      <c r="MBB78" s="24"/>
      <c r="MBC78" s="24"/>
      <c r="MBD78" s="24"/>
      <c r="MBE78" s="24"/>
      <c r="MBF78" s="24"/>
      <c r="MBG78" s="24"/>
      <c r="MBH78" s="24"/>
      <c r="MBI78" s="24"/>
      <c r="MBJ78" s="24"/>
      <c r="MBK78" s="24"/>
      <c r="MBL78" s="24"/>
      <c r="MBM78" s="24"/>
      <c r="MBN78" s="24"/>
      <c r="MBO78" s="24"/>
      <c r="MBP78" s="24"/>
      <c r="MBQ78" s="24"/>
      <c r="MBR78" s="24"/>
      <c r="MBS78" s="24"/>
      <c r="MBT78" s="24"/>
      <c r="MBU78" s="24"/>
      <c r="MBV78" s="24"/>
      <c r="MBW78" s="24"/>
      <c r="MBX78" s="24"/>
      <c r="MBY78" s="24"/>
      <c r="MBZ78" s="24"/>
      <c r="MCA78" s="24"/>
      <c r="MCB78" s="24"/>
      <c r="MCC78" s="24"/>
      <c r="MCD78" s="24"/>
      <c r="MCE78" s="24"/>
      <c r="MCF78" s="24"/>
      <c r="MCG78" s="24"/>
      <c r="MCH78" s="24"/>
      <c r="MCI78" s="24"/>
      <c r="MCJ78" s="24"/>
      <c r="MCK78" s="24"/>
      <c r="MCL78" s="24"/>
      <c r="MCM78" s="24"/>
      <c r="MCN78" s="24"/>
      <c r="MCO78" s="24"/>
      <c r="MCP78" s="24"/>
      <c r="MCQ78" s="24"/>
      <c r="MCR78" s="24"/>
      <c r="MCS78" s="24"/>
      <c r="MCT78" s="24"/>
      <c r="MCU78" s="24"/>
      <c r="MCV78" s="24"/>
      <c r="MCW78" s="24"/>
      <c r="MCX78" s="24"/>
      <c r="MCY78" s="24"/>
      <c r="MCZ78" s="24"/>
      <c r="MDA78" s="24"/>
      <c r="MDB78" s="24"/>
      <c r="MDC78" s="24"/>
      <c r="MDD78" s="24"/>
      <c r="MDE78" s="24"/>
      <c r="MDF78" s="24"/>
      <c r="MDG78" s="24"/>
      <c r="MDH78" s="24"/>
      <c r="MDI78" s="24"/>
      <c r="MDJ78" s="24"/>
      <c r="MDK78" s="24"/>
      <c r="MDL78" s="24"/>
      <c r="MDM78" s="24"/>
      <c r="MDN78" s="24"/>
      <c r="MDO78" s="24"/>
      <c r="MDP78" s="24"/>
      <c r="MDQ78" s="24"/>
      <c r="MDR78" s="24"/>
      <c r="MDS78" s="24"/>
      <c r="MDT78" s="24"/>
      <c r="MDU78" s="24"/>
      <c r="MDV78" s="24"/>
      <c r="MDW78" s="24"/>
      <c r="MDX78" s="24"/>
      <c r="MDY78" s="24"/>
      <c r="MDZ78" s="24"/>
      <c r="MEA78" s="24"/>
      <c r="MEB78" s="24"/>
      <c r="MEC78" s="24"/>
      <c r="MED78" s="24"/>
      <c r="MEE78" s="24"/>
      <c r="MEF78" s="24"/>
      <c r="MEG78" s="24"/>
      <c r="MEH78" s="24"/>
      <c r="MEI78" s="24"/>
      <c r="MEJ78" s="24"/>
      <c r="MEK78" s="24"/>
      <c r="MEL78" s="24"/>
      <c r="MEM78" s="24"/>
      <c r="MEN78" s="24"/>
      <c r="MEO78" s="24"/>
      <c r="MEP78" s="24"/>
      <c r="MEQ78" s="24"/>
      <c r="MER78" s="24"/>
      <c r="MES78" s="24"/>
      <c r="MET78" s="24"/>
      <c r="MEU78" s="24"/>
      <c r="MEV78" s="24"/>
      <c r="MEW78" s="24"/>
      <c r="MEX78" s="24"/>
      <c r="MEY78" s="24"/>
      <c r="MEZ78" s="24"/>
      <c r="MFA78" s="24"/>
      <c r="MFB78" s="24"/>
      <c r="MFC78" s="24"/>
      <c r="MFD78" s="24"/>
      <c r="MFE78" s="24"/>
      <c r="MFF78" s="24"/>
      <c r="MFG78" s="24"/>
      <c r="MFH78" s="24"/>
      <c r="MFI78" s="24"/>
      <c r="MFJ78" s="24"/>
      <c r="MFK78" s="24"/>
      <c r="MFL78" s="24"/>
      <c r="MFM78" s="24"/>
      <c r="MFN78" s="24"/>
      <c r="MFO78" s="24"/>
      <c r="MFP78" s="24"/>
      <c r="MFQ78" s="24"/>
      <c r="MFR78" s="24"/>
      <c r="MFS78" s="24"/>
      <c r="MFT78" s="24"/>
      <c r="MFU78" s="24"/>
      <c r="MFV78" s="24"/>
      <c r="MFW78" s="24"/>
      <c r="MFX78" s="24"/>
      <c r="MFY78" s="24"/>
      <c r="MFZ78" s="24"/>
      <c r="MGA78" s="24"/>
      <c r="MGB78" s="24"/>
      <c r="MGC78" s="24"/>
      <c r="MGD78" s="24"/>
      <c r="MGE78" s="24"/>
      <c r="MGF78" s="24"/>
      <c r="MGG78" s="24"/>
      <c r="MGH78" s="24"/>
      <c r="MGI78" s="24"/>
      <c r="MGJ78" s="24"/>
      <c r="MGK78" s="24"/>
      <c r="MGL78" s="24"/>
      <c r="MGM78" s="24"/>
      <c r="MGN78" s="24"/>
      <c r="MGO78" s="24"/>
      <c r="MGP78" s="24"/>
      <c r="MGQ78" s="24"/>
      <c r="MGR78" s="24"/>
      <c r="MGS78" s="24"/>
      <c r="MGT78" s="24"/>
      <c r="MGU78" s="24"/>
      <c r="MGV78" s="24"/>
      <c r="MGW78" s="24"/>
      <c r="MGX78" s="24"/>
      <c r="MGY78" s="24"/>
      <c r="MGZ78" s="24"/>
      <c r="MHA78" s="24"/>
      <c r="MHB78" s="24"/>
      <c r="MHC78" s="24"/>
      <c r="MHD78" s="24"/>
      <c r="MHE78" s="24"/>
      <c r="MHF78" s="24"/>
      <c r="MHG78" s="24"/>
      <c r="MHH78" s="24"/>
      <c r="MHI78" s="24"/>
      <c r="MHJ78" s="24"/>
      <c r="MHK78" s="24"/>
      <c r="MHL78" s="24"/>
      <c r="MHM78" s="24"/>
      <c r="MHN78" s="24"/>
      <c r="MHO78" s="24"/>
      <c r="MHP78" s="24"/>
      <c r="MHQ78" s="24"/>
      <c r="MHR78" s="24"/>
      <c r="MHS78" s="24"/>
      <c r="MHT78" s="24"/>
      <c r="MHU78" s="24"/>
      <c r="MHV78" s="24"/>
      <c r="MHW78" s="24"/>
      <c r="MHX78" s="24"/>
      <c r="MHY78" s="24"/>
      <c r="MHZ78" s="24"/>
      <c r="MIA78" s="24"/>
      <c r="MIB78" s="24"/>
      <c r="MIC78" s="24"/>
      <c r="MID78" s="24"/>
      <c r="MIE78" s="24"/>
      <c r="MIF78" s="24"/>
      <c r="MIG78" s="24"/>
      <c r="MIH78" s="24"/>
      <c r="MII78" s="24"/>
      <c r="MIJ78" s="24"/>
      <c r="MIK78" s="24"/>
      <c r="MIL78" s="24"/>
      <c r="MIM78" s="24"/>
      <c r="MIN78" s="24"/>
      <c r="MIO78" s="24"/>
      <c r="MIP78" s="24"/>
      <c r="MIQ78" s="24"/>
      <c r="MIR78" s="24"/>
      <c r="MIS78" s="24"/>
      <c r="MIT78" s="24"/>
      <c r="MIU78" s="24"/>
      <c r="MIV78" s="24"/>
      <c r="MIW78" s="24"/>
      <c r="MIX78" s="24"/>
      <c r="MIY78" s="24"/>
      <c r="MIZ78" s="24"/>
      <c r="MJA78" s="24"/>
      <c r="MJB78" s="24"/>
      <c r="MJC78" s="24"/>
      <c r="MJD78" s="24"/>
      <c r="MJE78" s="24"/>
      <c r="MJF78" s="24"/>
      <c r="MJG78" s="24"/>
      <c r="MJH78" s="24"/>
      <c r="MJI78" s="24"/>
      <c r="MJJ78" s="24"/>
      <c r="MJK78" s="24"/>
      <c r="MJL78" s="24"/>
      <c r="MJM78" s="24"/>
      <c r="MJN78" s="24"/>
      <c r="MJO78" s="24"/>
      <c r="MJP78" s="24"/>
      <c r="MJQ78" s="24"/>
      <c r="MJR78" s="24"/>
      <c r="MJS78" s="24"/>
      <c r="MJT78" s="24"/>
      <c r="MJU78" s="24"/>
      <c r="MJV78" s="24"/>
      <c r="MJW78" s="24"/>
      <c r="MJX78" s="24"/>
      <c r="MJY78" s="24"/>
      <c r="MJZ78" s="24"/>
      <c r="MKA78" s="24"/>
      <c r="MKB78" s="24"/>
      <c r="MKC78" s="24"/>
      <c r="MKD78" s="24"/>
      <c r="MKE78" s="24"/>
      <c r="MKF78" s="24"/>
      <c r="MKG78" s="24"/>
      <c r="MKH78" s="24"/>
      <c r="MKI78" s="24"/>
      <c r="MKJ78" s="24"/>
      <c r="MKK78" s="24"/>
      <c r="MKL78" s="24"/>
      <c r="MKM78" s="24"/>
      <c r="MKN78" s="24"/>
      <c r="MKO78" s="24"/>
      <c r="MKP78" s="24"/>
      <c r="MKQ78" s="24"/>
      <c r="MKR78" s="24"/>
      <c r="MKS78" s="24"/>
      <c r="MKT78" s="24"/>
      <c r="MKU78" s="24"/>
      <c r="MKV78" s="24"/>
      <c r="MKW78" s="24"/>
      <c r="MKX78" s="24"/>
      <c r="MKY78" s="24"/>
      <c r="MKZ78" s="24"/>
      <c r="MLA78" s="24"/>
      <c r="MLB78" s="24"/>
      <c r="MLC78" s="24"/>
      <c r="MLD78" s="24"/>
      <c r="MLE78" s="24"/>
      <c r="MLF78" s="24"/>
      <c r="MLG78" s="24"/>
      <c r="MLH78" s="24"/>
      <c r="MLI78" s="24"/>
      <c r="MLJ78" s="24"/>
      <c r="MLK78" s="24"/>
      <c r="MLL78" s="24"/>
      <c r="MLM78" s="24"/>
      <c r="MLN78" s="24"/>
      <c r="MLO78" s="24"/>
      <c r="MLP78" s="24"/>
      <c r="MLQ78" s="24"/>
      <c r="MLR78" s="24"/>
      <c r="MLS78" s="24"/>
      <c r="MLT78" s="24"/>
      <c r="MLU78" s="24"/>
      <c r="MLV78" s="24"/>
      <c r="MLW78" s="24"/>
      <c r="MLX78" s="24"/>
      <c r="MLY78" s="24"/>
      <c r="MLZ78" s="24"/>
      <c r="MMA78" s="24"/>
      <c r="MMB78" s="24"/>
      <c r="MMC78" s="24"/>
      <c r="MMD78" s="24"/>
      <c r="MME78" s="24"/>
      <c r="MMF78" s="24"/>
      <c r="MMG78" s="24"/>
      <c r="MMH78" s="24"/>
      <c r="MMI78" s="24"/>
      <c r="MMJ78" s="24"/>
      <c r="MMK78" s="24"/>
      <c r="MML78" s="24"/>
      <c r="MMM78" s="24"/>
      <c r="MMN78" s="24"/>
      <c r="MMO78" s="24"/>
      <c r="MMP78" s="24"/>
      <c r="MMQ78" s="24"/>
      <c r="MMR78" s="24"/>
      <c r="MMS78" s="24"/>
      <c r="MMT78" s="24"/>
      <c r="MMU78" s="24"/>
      <c r="MMV78" s="24"/>
      <c r="MMW78" s="24"/>
      <c r="MMX78" s="24"/>
      <c r="MMY78" s="24"/>
      <c r="MMZ78" s="24"/>
      <c r="MNA78" s="24"/>
      <c r="MNB78" s="24"/>
      <c r="MNC78" s="24"/>
      <c r="MND78" s="24"/>
      <c r="MNE78" s="24"/>
      <c r="MNF78" s="24"/>
      <c r="MNG78" s="24"/>
      <c r="MNH78" s="24"/>
      <c r="MNI78" s="24"/>
      <c r="MNJ78" s="24"/>
      <c r="MNK78" s="24"/>
      <c r="MNL78" s="24"/>
      <c r="MNM78" s="24"/>
      <c r="MNN78" s="24"/>
      <c r="MNO78" s="24"/>
      <c r="MNP78" s="24"/>
      <c r="MNQ78" s="24"/>
      <c r="MNR78" s="24"/>
      <c r="MNS78" s="24"/>
      <c r="MNT78" s="24"/>
      <c r="MNU78" s="24"/>
      <c r="MNV78" s="24"/>
      <c r="MNW78" s="24"/>
      <c r="MNX78" s="24"/>
      <c r="MNY78" s="24"/>
      <c r="MNZ78" s="24"/>
      <c r="MOA78" s="24"/>
      <c r="MOB78" s="24"/>
      <c r="MOC78" s="24"/>
      <c r="MOD78" s="24"/>
      <c r="MOE78" s="24"/>
      <c r="MOF78" s="24"/>
      <c r="MOG78" s="24"/>
      <c r="MOH78" s="24"/>
      <c r="MOI78" s="24"/>
      <c r="MOJ78" s="24"/>
      <c r="MOK78" s="24"/>
      <c r="MOL78" s="24"/>
      <c r="MOM78" s="24"/>
      <c r="MON78" s="24"/>
      <c r="MOO78" s="24"/>
      <c r="MOP78" s="24"/>
      <c r="MOQ78" s="24"/>
      <c r="MOR78" s="24"/>
      <c r="MOS78" s="24"/>
      <c r="MOT78" s="24"/>
      <c r="MOU78" s="24"/>
      <c r="MOV78" s="24"/>
      <c r="MOW78" s="24"/>
      <c r="MOX78" s="24"/>
      <c r="MOY78" s="24"/>
      <c r="MOZ78" s="24"/>
      <c r="MPA78" s="24"/>
      <c r="MPB78" s="24"/>
      <c r="MPC78" s="24"/>
      <c r="MPD78" s="24"/>
      <c r="MPE78" s="24"/>
      <c r="MPF78" s="24"/>
      <c r="MPG78" s="24"/>
      <c r="MPH78" s="24"/>
      <c r="MPI78" s="24"/>
      <c r="MPJ78" s="24"/>
      <c r="MPK78" s="24"/>
      <c r="MPL78" s="24"/>
      <c r="MPM78" s="24"/>
      <c r="MPN78" s="24"/>
      <c r="MPO78" s="24"/>
      <c r="MPP78" s="24"/>
      <c r="MPQ78" s="24"/>
      <c r="MPR78" s="24"/>
      <c r="MPS78" s="24"/>
      <c r="MPT78" s="24"/>
      <c r="MPU78" s="24"/>
      <c r="MPV78" s="24"/>
      <c r="MPW78" s="24"/>
      <c r="MPX78" s="24"/>
      <c r="MPY78" s="24"/>
      <c r="MPZ78" s="24"/>
      <c r="MQA78" s="24"/>
      <c r="MQB78" s="24"/>
      <c r="MQC78" s="24"/>
      <c r="MQD78" s="24"/>
      <c r="MQE78" s="24"/>
      <c r="MQF78" s="24"/>
      <c r="MQG78" s="24"/>
      <c r="MQH78" s="24"/>
      <c r="MQI78" s="24"/>
      <c r="MQJ78" s="24"/>
      <c r="MQK78" s="24"/>
      <c r="MQL78" s="24"/>
      <c r="MQM78" s="24"/>
      <c r="MQN78" s="24"/>
      <c r="MQO78" s="24"/>
      <c r="MQP78" s="24"/>
      <c r="MQQ78" s="24"/>
      <c r="MQR78" s="24"/>
      <c r="MQS78" s="24"/>
      <c r="MQT78" s="24"/>
      <c r="MQU78" s="24"/>
      <c r="MQV78" s="24"/>
      <c r="MQW78" s="24"/>
      <c r="MQX78" s="24"/>
      <c r="MQY78" s="24"/>
      <c r="MQZ78" s="24"/>
      <c r="MRA78" s="24"/>
      <c r="MRB78" s="24"/>
      <c r="MRC78" s="24"/>
      <c r="MRD78" s="24"/>
      <c r="MRE78" s="24"/>
      <c r="MRF78" s="24"/>
      <c r="MRG78" s="24"/>
      <c r="MRH78" s="24"/>
      <c r="MRI78" s="24"/>
      <c r="MRJ78" s="24"/>
      <c r="MRK78" s="24"/>
      <c r="MRL78" s="24"/>
      <c r="MRM78" s="24"/>
      <c r="MRN78" s="24"/>
      <c r="MRO78" s="24"/>
      <c r="MRP78" s="24"/>
      <c r="MRQ78" s="24"/>
      <c r="MRR78" s="24"/>
      <c r="MRS78" s="24"/>
      <c r="MRT78" s="24"/>
      <c r="MRU78" s="24"/>
      <c r="MRV78" s="24"/>
      <c r="MRW78" s="24"/>
      <c r="MRX78" s="24"/>
      <c r="MRY78" s="24"/>
      <c r="MRZ78" s="24"/>
      <c r="MSA78" s="24"/>
      <c r="MSB78" s="24"/>
      <c r="MSC78" s="24"/>
      <c r="MSD78" s="24"/>
      <c r="MSE78" s="24"/>
      <c r="MSF78" s="24"/>
      <c r="MSG78" s="24"/>
      <c r="MSH78" s="24"/>
      <c r="MSI78" s="24"/>
      <c r="MSJ78" s="24"/>
      <c r="MSK78" s="24"/>
      <c r="MSL78" s="24"/>
      <c r="MSM78" s="24"/>
      <c r="MSN78" s="24"/>
      <c r="MSO78" s="24"/>
      <c r="MSP78" s="24"/>
      <c r="MSQ78" s="24"/>
      <c r="MSR78" s="24"/>
      <c r="MSS78" s="24"/>
      <c r="MST78" s="24"/>
      <c r="MSU78" s="24"/>
      <c r="MSV78" s="24"/>
      <c r="MSW78" s="24"/>
      <c r="MSX78" s="24"/>
      <c r="MSY78" s="24"/>
      <c r="MSZ78" s="24"/>
      <c r="MTA78" s="24"/>
      <c r="MTB78" s="24"/>
      <c r="MTC78" s="24"/>
      <c r="MTD78" s="24"/>
      <c r="MTE78" s="24"/>
      <c r="MTF78" s="24"/>
      <c r="MTG78" s="24"/>
      <c r="MTH78" s="24"/>
      <c r="MTI78" s="24"/>
      <c r="MTJ78" s="24"/>
      <c r="MTK78" s="24"/>
      <c r="MTL78" s="24"/>
      <c r="MTM78" s="24"/>
      <c r="MTN78" s="24"/>
      <c r="MTO78" s="24"/>
      <c r="MTP78" s="24"/>
      <c r="MTQ78" s="24"/>
      <c r="MTR78" s="24"/>
      <c r="MTS78" s="24"/>
      <c r="MTT78" s="24"/>
      <c r="MTU78" s="24"/>
      <c r="MTV78" s="24"/>
      <c r="MTW78" s="24"/>
      <c r="MTX78" s="24"/>
      <c r="MTY78" s="24"/>
      <c r="MTZ78" s="24"/>
      <c r="MUA78" s="24"/>
      <c r="MUB78" s="24"/>
      <c r="MUC78" s="24"/>
      <c r="MUD78" s="24"/>
      <c r="MUE78" s="24"/>
      <c r="MUF78" s="24"/>
      <c r="MUG78" s="24"/>
      <c r="MUH78" s="24"/>
      <c r="MUI78" s="24"/>
      <c r="MUJ78" s="24"/>
      <c r="MUK78" s="24"/>
      <c r="MUL78" s="24"/>
      <c r="MUM78" s="24"/>
      <c r="MUN78" s="24"/>
      <c r="MUO78" s="24"/>
      <c r="MUP78" s="24"/>
      <c r="MUQ78" s="24"/>
      <c r="MUR78" s="24"/>
      <c r="MUS78" s="24"/>
      <c r="MUT78" s="24"/>
      <c r="MUU78" s="24"/>
      <c r="MUV78" s="24"/>
      <c r="MUW78" s="24"/>
      <c r="MUX78" s="24"/>
      <c r="MUY78" s="24"/>
      <c r="MUZ78" s="24"/>
      <c r="MVA78" s="24"/>
      <c r="MVB78" s="24"/>
      <c r="MVC78" s="24"/>
      <c r="MVD78" s="24"/>
      <c r="MVE78" s="24"/>
      <c r="MVF78" s="24"/>
      <c r="MVG78" s="24"/>
      <c r="MVH78" s="24"/>
      <c r="MVI78" s="24"/>
      <c r="MVJ78" s="24"/>
      <c r="MVK78" s="24"/>
      <c r="MVL78" s="24"/>
      <c r="MVM78" s="24"/>
      <c r="MVN78" s="24"/>
      <c r="MVO78" s="24"/>
      <c r="MVP78" s="24"/>
      <c r="MVQ78" s="24"/>
      <c r="MVR78" s="24"/>
      <c r="MVS78" s="24"/>
      <c r="MVT78" s="24"/>
      <c r="MVU78" s="24"/>
      <c r="MVV78" s="24"/>
      <c r="MVW78" s="24"/>
      <c r="MVX78" s="24"/>
      <c r="MVY78" s="24"/>
      <c r="MVZ78" s="24"/>
      <c r="MWA78" s="24"/>
      <c r="MWB78" s="24"/>
      <c r="MWC78" s="24"/>
      <c r="MWD78" s="24"/>
      <c r="MWE78" s="24"/>
      <c r="MWF78" s="24"/>
      <c r="MWG78" s="24"/>
      <c r="MWH78" s="24"/>
      <c r="MWI78" s="24"/>
      <c r="MWJ78" s="24"/>
      <c r="MWK78" s="24"/>
      <c r="MWL78" s="24"/>
      <c r="MWM78" s="24"/>
      <c r="MWN78" s="24"/>
      <c r="MWO78" s="24"/>
      <c r="MWP78" s="24"/>
      <c r="MWQ78" s="24"/>
      <c r="MWR78" s="24"/>
      <c r="MWS78" s="24"/>
      <c r="MWT78" s="24"/>
      <c r="MWU78" s="24"/>
      <c r="MWV78" s="24"/>
      <c r="MWW78" s="24"/>
      <c r="MWX78" s="24"/>
      <c r="MWY78" s="24"/>
      <c r="MWZ78" s="24"/>
      <c r="MXA78" s="24"/>
      <c r="MXB78" s="24"/>
      <c r="MXC78" s="24"/>
      <c r="MXD78" s="24"/>
      <c r="MXE78" s="24"/>
      <c r="MXF78" s="24"/>
      <c r="MXG78" s="24"/>
      <c r="MXH78" s="24"/>
      <c r="MXI78" s="24"/>
      <c r="MXJ78" s="24"/>
      <c r="MXK78" s="24"/>
      <c r="MXL78" s="24"/>
      <c r="MXM78" s="24"/>
      <c r="MXN78" s="24"/>
      <c r="MXO78" s="24"/>
      <c r="MXP78" s="24"/>
      <c r="MXQ78" s="24"/>
      <c r="MXR78" s="24"/>
      <c r="MXS78" s="24"/>
      <c r="MXT78" s="24"/>
      <c r="MXU78" s="24"/>
      <c r="MXV78" s="24"/>
      <c r="MXW78" s="24"/>
      <c r="MXX78" s="24"/>
      <c r="MXY78" s="24"/>
      <c r="MXZ78" s="24"/>
      <c r="MYA78" s="24"/>
      <c r="MYB78" s="24"/>
      <c r="MYC78" s="24"/>
      <c r="MYD78" s="24"/>
      <c r="MYE78" s="24"/>
      <c r="MYF78" s="24"/>
      <c r="MYG78" s="24"/>
      <c r="MYH78" s="24"/>
      <c r="MYI78" s="24"/>
      <c r="MYJ78" s="24"/>
      <c r="MYK78" s="24"/>
      <c r="MYL78" s="24"/>
      <c r="MYM78" s="24"/>
      <c r="MYN78" s="24"/>
      <c r="MYO78" s="24"/>
      <c r="MYP78" s="24"/>
      <c r="MYQ78" s="24"/>
      <c r="MYR78" s="24"/>
      <c r="MYS78" s="24"/>
      <c r="MYT78" s="24"/>
      <c r="MYU78" s="24"/>
      <c r="MYV78" s="24"/>
      <c r="MYW78" s="24"/>
      <c r="MYX78" s="24"/>
      <c r="MYY78" s="24"/>
      <c r="MYZ78" s="24"/>
      <c r="MZA78" s="24"/>
      <c r="MZB78" s="24"/>
      <c r="MZC78" s="24"/>
      <c r="MZD78" s="24"/>
      <c r="MZE78" s="24"/>
      <c r="MZF78" s="24"/>
      <c r="MZG78" s="24"/>
      <c r="MZH78" s="24"/>
      <c r="MZI78" s="24"/>
      <c r="MZJ78" s="24"/>
      <c r="MZK78" s="24"/>
      <c r="MZL78" s="24"/>
      <c r="MZM78" s="24"/>
      <c r="MZN78" s="24"/>
      <c r="MZO78" s="24"/>
      <c r="MZP78" s="24"/>
      <c r="MZQ78" s="24"/>
      <c r="MZR78" s="24"/>
      <c r="MZS78" s="24"/>
      <c r="MZT78" s="24"/>
      <c r="MZU78" s="24"/>
      <c r="MZV78" s="24"/>
      <c r="MZW78" s="24"/>
      <c r="MZX78" s="24"/>
      <c r="MZY78" s="24"/>
      <c r="MZZ78" s="24"/>
      <c r="NAA78" s="24"/>
      <c r="NAB78" s="24"/>
      <c r="NAC78" s="24"/>
      <c r="NAD78" s="24"/>
      <c r="NAE78" s="24"/>
      <c r="NAF78" s="24"/>
      <c r="NAG78" s="24"/>
      <c r="NAH78" s="24"/>
      <c r="NAI78" s="24"/>
      <c r="NAJ78" s="24"/>
      <c r="NAK78" s="24"/>
      <c r="NAL78" s="24"/>
      <c r="NAM78" s="24"/>
      <c r="NAN78" s="24"/>
      <c r="NAO78" s="24"/>
      <c r="NAP78" s="24"/>
      <c r="NAQ78" s="24"/>
      <c r="NAR78" s="24"/>
      <c r="NAS78" s="24"/>
      <c r="NAT78" s="24"/>
      <c r="NAU78" s="24"/>
      <c r="NAV78" s="24"/>
      <c r="NAW78" s="24"/>
      <c r="NAX78" s="24"/>
      <c r="NAY78" s="24"/>
      <c r="NAZ78" s="24"/>
      <c r="NBA78" s="24"/>
      <c r="NBB78" s="24"/>
      <c r="NBC78" s="24"/>
      <c r="NBD78" s="24"/>
      <c r="NBE78" s="24"/>
      <c r="NBF78" s="24"/>
      <c r="NBG78" s="24"/>
      <c r="NBH78" s="24"/>
      <c r="NBI78" s="24"/>
      <c r="NBJ78" s="24"/>
      <c r="NBK78" s="24"/>
      <c r="NBL78" s="24"/>
      <c r="NBM78" s="24"/>
      <c r="NBN78" s="24"/>
      <c r="NBO78" s="24"/>
      <c r="NBP78" s="24"/>
      <c r="NBQ78" s="24"/>
      <c r="NBR78" s="24"/>
      <c r="NBS78" s="24"/>
      <c r="NBT78" s="24"/>
      <c r="NBU78" s="24"/>
      <c r="NBV78" s="24"/>
      <c r="NBW78" s="24"/>
      <c r="NBX78" s="24"/>
      <c r="NBY78" s="24"/>
      <c r="NBZ78" s="24"/>
      <c r="NCA78" s="24"/>
      <c r="NCB78" s="24"/>
      <c r="NCC78" s="24"/>
      <c r="NCD78" s="24"/>
      <c r="NCE78" s="24"/>
      <c r="NCF78" s="24"/>
      <c r="NCG78" s="24"/>
      <c r="NCH78" s="24"/>
      <c r="NCI78" s="24"/>
      <c r="NCJ78" s="24"/>
      <c r="NCK78" s="24"/>
      <c r="NCL78" s="24"/>
      <c r="NCM78" s="24"/>
      <c r="NCN78" s="24"/>
      <c r="NCO78" s="24"/>
      <c r="NCP78" s="24"/>
      <c r="NCQ78" s="24"/>
      <c r="NCR78" s="24"/>
      <c r="NCS78" s="24"/>
      <c r="NCT78" s="24"/>
      <c r="NCU78" s="24"/>
      <c r="NCV78" s="24"/>
      <c r="NCW78" s="24"/>
      <c r="NCX78" s="24"/>
      <c r="NCY78" s="24"/>
      <c r="NCZ78" s="24"/>
      <c r="NDA78" s="24"/>
      <c r="NDB78" s="24"/>
      <c r="NDC78" s="24"/>
      <c r="NDD78" s="24"/>
      <c r="NDE78" s="24"/>
      <c r="NDF78" s="24"/>
      <c r="NDG78" s="24"/>
      <c r="NDH78" s="24"/>
      <c r="NDI78" s="24"/>
      <c r="NDJ78" s="24"/>
      <c r="NDK78" s="24"/>
      <c r="NDL78" s="24"/>
      <c r="NDM78" s="24"/>
      <c r="NDN78" s="24"/>
      <c r="NDO78" s="24"/>
      <c r="NDP78" s="24"/>
      <c r="NDQ78" s="24"/>
      <c r="NDR78" s="24"/>
      <c r="NDS78" s="24"/>
      <c r="NDT78" s="24"/>
      <c r="NDU78" s="24"/>
      <c r="NDV78" s="24"/>
      <c r="NDW78" s="24"/>
      <c r="NDX78" s="24"/>
      <c r="NDY78" s="24"/>
      <c r="NDZ78" s="24"/>
      <c r="NEA78" s="24"/>
      <c r="NEB78" s="24"/>
      <c r="NEC78" s="24"/>
      <c r="NED78" s="24"/>
      <c r="NEE78" s="24"/>
      <c r="NEF78" s="24"/>
      <c r="NEG78" s="24"/>
      <c r="NEH78" s="24"/>
      <c r="NEI78" s="24"/>
      <c r="NEJ78" s="24"/>
      <c r="NEK78" s="24"/>
      <c r="NEL78" s="24"/>
      <c r="NEM78" s="24"/>
      <c r="NEN78" s="24"/>
      <c r="NEO78" s="24"/>
      <c r="NEP78" s="24"/>
      <c r="NEQ78" s="24"/>
      <c r="NER78" s="24"/>
      <c r="NES78" s="24"/>
      <c r="NET78" s="24"/>
      <c r="NEU78" s="24"/>
      <c r="NEV78" s="24"/>
      <c r="NEW78" s="24"/>
      <c r="NEX78" s="24"/>
      <c r="NEY78" s="24"/>
      <c r="NEZ78" s="24"/>
      <c r="NFA78" s="24"/>
      <c r="NFB78" s="24"/>
      <c r="NFC78" s="24"/>
      <c r="NFD78" s="24"/>
      <c r="NFE78" s="24"/>
      <c r="NFF78" s="24"/>
      <c r="NFG78" s="24"/>
      <c r="NFH78" s="24"/>
      <c r="NFI78" s="24"/>
      <c r="NFJ78" s="24"/>
      <c r="NFK78" s="24"/>
      <c r="NFL78" s="24"/>
      <c r="NFM78" s="24"/>
      <c r="NFN78" s="24"/>
      <c r="NFO78" s="24"/>
      <c r="NFP78" s="24"/>
      <c r="NFQ78" s="24"/>
      <c r="NFR78" s="24"/>
      <c r="NFS78" s="24"/>
      <c r="NFT78" s="24"/>
      <c r="NFU78" s="24"/>
      <c r="NFV78" s="24"/>
      <c r="NFW78" s="24"/>
      <c r="NFX78" s="24"/>
      <c r="NFY78" s="24"/>
      <c r="NFZ78" s="24"/>
      <c r="NGA78" s="24"/>
      <c r="NGB78" s="24"/>
      <c r="NGC78" s="24"/>
      <c r="NGD78" s="24"/>
      <c r="NGE78" s="24"/>
      <c r="NGF78" s="24"/>
      <c r="NGG78" s="24"/>
      <c r="NGH78" s="24"/>
      <c r="NGI78" s="24"/>
      <c r="NGJ78" s="24"/>
      <c r="NGK78" s="24"/>
      <c r="NGL78" s="24"/>
      <c r="NGM78" s="24"/>
      <c r="NGN78" s="24"/>
      <c r="NGO78" s="24"/>
      <c r="NGP78" s="24"/>
      <c r="NGQ78" s="24"/>
      <c r="NGR78" s="24"/>
      <c r="NGS78" s="24"/>
      <c r="NGT78" s="24"/>
      <c r="NGU78" s="24"/>
      <c r="NGV78" s="24"/>
      <c r="NGW78" s="24"/>
      <c r="NGX78" s="24"/>
      <c r="NGY78" s="24"/>
      <c r="NGZ78" s="24"/>
      <c r="NHA78" s="24"/>
      <c r="NHB78" s="24"/>
      <c r="NHC78" s="24"/>
      <c r="NHD78" s="24"/>
      <c r="NHE78" s="24"/>
      <c r="NHF78" s="24"/>
      <c r="NHG78" s="24"/>
      <c r="NHH78" s="24"/>
      <c r="NHI78" s="24"/>
      <c r="NHJ78" s="24"/>
      <c r="NHK78" s="24"/>
      <c r="NHL78" s="24"/>
      <c r="NHM78" s="24"/>
      <c r="NHN78" s="24"/>
      <c r="NHO78" s="24"/>
      <c r="NHP78" s="24"/>
      <c r="NHQ78" s="24"/>
      <c r="NHR78" s="24"/>
      <c r="NHS78" s="24"/>
      <c r="NHT78" s="24"/>
      <c r="NHU78" s="24"/>
      <c r="NHV78" s="24"/>
      <c r="NHW78" s="24"/>
      <c r="NHX78" s="24"/>
      <c r="NHY78" s="24"/>
      <c r="NHZ78" s="24"/>
      <c r="NIA78" s="24"/>
      <c r="NIB78" s="24"/>
      <c r="NIC78" s="24"/>
      <c r="NID78" s="24"/>
      <c r="NIE78" s="24"/>
      <c r="NIF78" s="24"/>
      <c r="NIG78" s="24"/>
      <c r="NIH78" s="24"/>
      <c r="NII78" s="24"/>
      <c r="NIJ78" s="24"/>
      <c r="NIK78" s="24"/>
      <c r="NIL78" s="24"/>
      <c r="NIM78" s="24"/>
      <c r="NIN78" s="24"/>
      <c r="NIO78" s="24"/>
      <c r="NIP78" s="24"/>
      <c r="NIQ78" s="24"/>
      <c r="NIR78" s="24"/>
      <c r="NIS78" s="24"/>
      <c r="NIT78" s="24"/>
      <c r="NIU78" s="24"/>
      <c r="NIV78" s="24"/>
      <c r="NIW78" s="24"/>
      <c r="NIX78" s="24"/>
      <c r="NIY78" s="24"/>
      <c r="NIZ78" s="24"/>
      <c r="NJA78" s="24"/>
      <c r="NJB78" s="24"/>
      <c r="NJC78" s="24"/>
      <c r="NJD78" s="24"/>
      <c r="NJE78" s="24"/>
      <c r="NJF78" s="24"/>
      <c r="NJG78" s="24"/>
      <c r="NJH78" s="24"/>
      <c r="NJI78" s="24"/>
      <c r="NJJ78" s="24"/>
      <c r="NJK78" s="24"/>
      <c r="NJL78" s="24"/>
      <c r="NJM78" s="24"/>
      <c r="NJN78" s="24"/>
      <c r="NJO78" s="24"/>
      <c r="NJP78" s="24"/>
      <c r="NJQ78" s="24"/>
      <c r="NJR78" s="24"/>
      <c r="NJS78" s="24"/>
      <c r="NJT78" s="24"/>
      <c r="NJU78" s="24"/>
      <c r="NJV78" s="24"/>
      <c r="NJW78" s="24"/>
      <c r="NJX78" s="24"/>
      <c r="NJY78" s="24"/>
      <c r="NJZ78" s="24"/>
      <c r="NKA78" s="24"/>
      <c r="NKB78" s="24"/>
      <c r="NKC78" s="24"/>
      <c r="NKD78" s="24"/>
      <c r="NKE78" s="24"/>
      <c r="NKF78" s="24"/>
      <c r="NKG78" s="24"/>
      <c r="NKH78" s="24"/>
      <c r="NKI78" s="24"/>
      <c r="NKJ78" s="24"/>
      <c r="NKK78" s="24"/>
      <c r="NKL78" s="24"/>
      <c r="NKM78" s="24"/>
      <c r="NKN78" s="24"/>
      <c r="NKO78" s="24"/>
      <c r="NKP78" s="24"/>
      <c r="NKQ78" s="24"/>
      <c r="NKR78" s="24"/>
      <c r="NKS78" s="24"/>
      <c r="NKT78" s="24"/>
      <c r="NKU78" s="24"/>
      <c r="NKV78" s="24"/>
      <c r="NKW78" s="24"/>
      <c r="NKX78" s="24"/>
      <c r="NKY78" s="24"/>
      <c r="NKZ78" s="24"/>
      <c r="NLA78" s="24"/>
      <c r="NLB78" s="24"/>
      <c r="NLC78" s="24"/>
      <c r="NLD78" s="24"/>
      <c r="NLE78" s="24"/>
      <c r="NLF78" s="24"/>
      <c r="NLG78" s="24"/>
      <c r="NLH78" s="24"/>
      <c r="NLI78" s="24"/>
      <c r="NLJ78" s="24"/>
      <c r="NLK78" s="24"/>
      <c r="NLL78" s="24"/>
      <c r="NLM78" s="24"/>
      <c r="NLN78" s="24"/>
      <c r="NLO78" s="24"/>
      <c r="NLP78" s="24"/>
      <c r="NLQ78" s="24"/>
      <c r="NLR78" s="24"/>
      <c r="NLS78" s="24"/>
      <c r="NLT78" s="24"/>
      <c r="NLU78" s="24"/>
      <c r="NLV78" s="24"/>
      <c r="NLW78" s="24"/>
      <c r="NLX78" s="24"/>
      <c r="NLY78" s="24"/>
      <c r="NLZ78" s="24"/>
      <c r="NMA78" s="24"/>
      <c r="NMB78" s="24"/>
      <c r="NMC78" s="24"/>
      <c r="NMD78" s="24"/>
      <c r="NME78" s="24"/>
      <c r="NMF78" s="24"/>
      <c r="NMG78" s="24"/>
      <c r="NMH78" s="24"/>
      <c r="NMI78" s="24"/>
      <c r="NMJ78" s="24"/>
      <c r="NMK78" s="24"/>
      <c r="NML78" s="24"/>
      <c r="NMM78" s="24"/>
      <c r="NMN78" s="24"/>
      <c r="NMO78" s="24"/>
      <c r="NMP78" s="24"/>
      <c r="NMQ78" s="24"/>
      <c r="NMR78" s="24"/>
      <c r="NMS78" s="24"/>
      <c r="NMT78" s="24"/>
      <c r="NMU78" s="24"/>
      <c r="NMV78" s="24"/>
      <c r="NMW78" s="24"/>
      <c r="NMX78" s="24"/>
      <c r="NMY78" s="24"/>
      <c r="NMZ78" s="24"/>
      <c r="NNA78" s="24"/>
      <c r="NNB78" s="24"/>
      <c r="NNC78" s="24"/>
      <c r="NND78" s="24"/>
      <c r="NNE78" s="24"/>
      <c r="NNF78" s="24"/>
      <c r="NNG78" s="24"/>
      <c r="NNH78" s="24"/>
      <c r="NNI78" s="24"/>
      <c r="NNJ78" s="24"/>
      <c r="NNK78" s="24"/>
      <c r="NNL78" s="24"/>
      <c r="NNM78" s="24"/>
      <c r="NNN78" s="24"/>
      <c r="NNO78" s="24"/>
      <c r="NNP78" s="24"/>
      <c r="NNQ78" s="24"/>
      <c r="NNR78" s="24"/>
      <c r="NNS78" s="24"/>
      <c r="NNT78" s="24"/>
      <c r="NNU78" s="24"/>
      <c r="NNV78" s="24"/>
      <c r="NNW78" s="24"/>
      <c r="NNX78" s="24"/>
      <c r="NNY78" s="24"/>
      <c r="NNZ78" s="24"/>
      <c r="NOA78" s="24"/>
      <c r="NOB78" s="24"/>
      <c r="NOC78" s="24"/>
      <c r="NOD78" s="24"/>
      <c r="NOE78" s="24"/>
      <c r="NOF78" s="24"/>
      <c r="NOG78" s="24"/>
      <c r="NOH78" s="24"/>
      <c r="NOI78" s="24"/>
      <c r="NOJ78" s="24"/>
      <c r="NOK78" s="24"/>
      <c r="NOL78" s="24"/>
      <c r="NOM78" s="24"/>
      <c r="NON78" s="24"/>
      <c r="NOO78" s="24"/>
      <c r="NOP78" s="24"/>
      <c r="NOQ78" s="24"/>
      <c r="NOR78" s="24"/>
      <c r="NOS78" s="24"/>
      <c r="NOT78" s="24"/>
      <c r="NOU78" s="24"/>
      <c r="NOV78" s="24"/>
      <c r="NOW78" s="24"/>
      <c r="NOX78" s="24"/>
      <c r="NOY78" s="24"/>
      <c r="NOZ78" s="24"/>
      <c r="NPA78" s="24"/>
      <c r="NPB78" s="24"/>
      <c r="NPC78" s="24"/>
      <c r="NPD78" s="24"/>
      <c r="NPE78" s="24"/>
      <c r="NPF78" s="24"/>
      <c r="NPG78" s="24"/>
      <c r="NPH78" s="24"/>
      <c r="NPI78" s="24"/>
      <c r="NPJ78" s="24"/>
      <c r="NPK78" s="24"/>
      <c r="NPL78" s="24"/>
      <c r="NPM78" s="24"/>
      <c r="NPN78" s="24"/>
      <c r="NPO78" s="24"/>
      <c r="NPP78" s="24"/>
      <c r="NPQ78" s="24"/>
      <c r="NPR78" s="24"/>
      <c r="NPS78" s="24"/>
      <c r="NPT78" s="24"/>
      <c r="NPU78" s="24"/>
      <c r="NPV78" s="24"/>
      <c r="NPW78" s="24"/>
      <c r="NPX78" s="24"/>
      <c r="NPY78" s="24"/>
      <c r="NPZ78" s="24"/>
      <c r="NQA78" s="24"/>
      <c r="NQB78" s="24"/>
      <c r="NQC78" s="24"/>
      <c r="NQD78" s="24"/>
      <c r="NQE78" s="24"/>
      <c r="NQF78" s="24"/>
      <c r="NQG78" s="24"/>
      <c r="NQH78" s="24"/>
      <c r="NQI78" s="24"/>
      <c r="NQJ78" s="24"/>
      <c r="NQK78" s="24"/>
      <c r="NQL78" s="24"/>
      <c r="NQM78" s="24"/>
      <c r="NQN78" s="24"/>
      <c r="NQO78" s="24"/>
      <c r="NQP78" s="24"/>
      <c r="NQQ78" s="24"/>
      <c r="NQR78" s="24"/>
      <c r="NQS78" s="24"/>
      <c r="NQT78" s="24"/>
      <c r="NQU78" s="24"/>
      <c r="NQV78" s="24"/>
      <c r="NQW78" s="24"/>
      <c r="NQX78" s="24"/>
      <c r="NQY78" s="24"/>
      <c r="NQZ78" s="24"/>
      <c r="NRA78" s="24"/>
      <c r="NRB78" s="24"/>
      <c r="NRC78" s="24"/>
      <c r="NRD78" s="24"/>
      <c r="NRE78" s="24"/>
      <c r="NRF78" s="24"/>
      <c r="NRG78" s="24"/>
      <c r="NRH78" s="24"/>
      <c r="NRI78" s="24"/>
      <c r="NRJ78" s="24"/>
      <c r="NRK78" s="24"/>
      <c r="NRL78" s="24"/>
      <c r="NRM78" s="24"/>
      <c r="NRN78" s="24"/>
      <c r="NRO78" s="24"/>
      <c r="NRP78" s="24"/>
      <c r="NRQ78" s="24"/>
      <c r="NRR78" s="24"/>
      <c r="NRS78" s="24"/>
      <c r="NRT78" s="24"/>
      <c r="NRU78" s="24"/>
      <c r="NRV78" s="24"/>
      <c r="NRW78" s="24"/>
      <c r="NRX78" s="24"/>
      <c r="NRY78" s="24"/>
      <c r="NRZ78" s="24"/>
      <c r="NSA78" s="24"/>
      <c r="NSB78" s="24"/>
      <c r="NSC78" s="24"/>
      <c r="NSD78" s="24"/>
      <c r="NSE78" s="24"/>
      <c r="NSF78" s="24"/>
      <c r="NSG78" s="24"/>
      <c r="NSH78" s="24"/>
      <c r="NSI78" s="24"/>
      <c r="NSJ78" s="24"/>
      <c r="NSK78" s="24"/>
      <c r="NSL78" s="24"/>
      <c r="NSM78" s="24"/>
      <c r="NSN78" s="24"/>
      <c r="NSO78" s="24"/>
      <c r="NSP78" s="24"/>
      <c r="NSQ78" s="24"/>
      <c r="NSR78" s="24"/>
      <c r="NSS78" s="24"/>
      <c r="NST78" s="24"/>
      <c r="NSU78" s="24"/>
      <c r="NSV78" s="24"/>
      <c r="NSW78" s="24"/>
      <c r="NSX78" s="24"/>
      <c r="NSY78" s="24"/>
      <c r="NSZ78" s="24"/>
      <c r="NTA78" s="24"/>
      <c r="NTB78" s="24"/>
      <c r="NTC78" s="24"/>
      <c r="NTD78" s="24"/>
      <c r="NTE78" s="24"/>
      <c r="NTF78" s="24"/>
      <c r="NTG78" s="24"/>
      <c r="NTH78" s="24"/>
      <c r="NTI78" s="24"/>
      <c r="NTJ78" s="24"/>
      <c r="NTK78" s="24"/>
      <c r="NTL78" s="24"/>
      <c r="NTM78" s="24"/>
      <c r="NTN78" s="24"/>
      <c r="NTO78" s="24"/>
      <c r="NTP78" s="24"/>
      <c r="NTQ78" s="24"/>
      <c r="NTR78" s="24"/>
      <c r="NTS78" s="24"/>
      <c r="NTT78" s="24"/>
      <c r="NTU78" s="24"/>
      <c r="NTV78" s="24"/>
      <c r="NTW78" s="24"/>
      <c r="NTX78" s="24"/>
      <c r="NTY78" s="24"/>
      <c r="NTZ78" s="24"/>
      <c r="NUA78" s="24"/>
      <c r="NUB78" s="24"/>
      <c r="NUC78" s="24"/>
      <c r="NUD78" s="24"/>
      <c r="NUE78" s="24"/>
      <c r="NUF78" s="24"/>
      <c r="NUG78" s="24"/>
      <c r="NUH78" s="24"/>
      <c r="NUI78" s="24"/>
      <c r="NUJ78" s="24"/>
      <c r="NUK78" s="24"/>
      <c r="NUL78" s="24"/>
      <c r="NUM78" s="24"/>
      <c r="NUN78" s="24"/>
      <c r="NUO78" s="24"/>
      <c r="NUP78" s="24"/>
      <c r="NUQ78" s="24"/>
      <c r="NUR78" s="24"/>
      <c r="NUS78" s="24"/>
      <c r="NUT78" s="24"/>
      <c r="NUU78" s="24"/>
      <c r="NUV78" s="24"/>
      <c r="NUW78" s="24"/>
      <c r="NUX78" s="24"/>
      <c r="NUY78" s="24"/>
      <c r="NUZ78" s="24"/>
      <c r="NVA78" s="24"/>
      <c r="NVB78" s="24"/>
      <c r="NVC78" s="24"/>
      <c r="NVD78" s="24"/>
      <c r="NVE78" s="24"/>
      <c r="NVF78" s="24"/>
      <c r="NVG78" s="24"/>
      <c r="NVH78" s="24"/>
      <c r="NVI78" s="24"/>
      <c r="NVJ78" s="24"/>
      <c r="NVK78" s="24"/>
      <c r="NVL78" s="24"/>
      <c r="NVM78" s="24"/>
      <c r="NVN78" s="24"/>
      <c r="NVO78" s="24"/>
      <c r="NVP78" s="24"/>
      <c r="NVQ78" s="24"/>
      <c r="NVR78" s="24"/>
      <c r="NVS78" s="24"/>
      <c r="NVT78" s="24"/>
      <c r="NVU78" s="24"/>
      <c r="NVV78" s="24"/>
      <c r="NVW78" s="24"/>
      <c r="NVX78" s="24"/>
      <c r="NVY78" s="24"/>
      <c r="NVZ78" s="24"/>
      <c r="NWA78" s="24"/>
      <c r="NWB78" s="24"/>
      <c r="NWC78" s="24"/>
      <c r="NWD78" s="24"/>
      <c r="NWE78" s="24"/>
      <c r="NWF78" s="24"/>
      <c r="NWG78" s="24"/>
      <c r="NWH78" s="24"/>
      <c r="NWI78" s="24"/>
      <c r="NWJ78" s="24"/>
      <c r="NWK78" s="24"/>
      <c r="NWL78" s="24"/>
      <c r="NWM78" s="24"/>
      <c r="NWN78" s="24"/>
      <c r="NWO78" s="24"/>
      <c r="NWP78" s="24"/>
      <c r="NWQ78" s="24"/>
      <c r="NWR78" s="24"/>
      <c r="NWS78" s="24"/>
      <c r="NWT78" s="24"/>
      <c r="NWU78" s="24"/>
      <c r="NWV78" s="24"/>
      <c r="NWW78" s="24"/>
      <c r="NWX78" s="24"/>
      <c r="NWY78" s="24"/>
      <c r="NWZ78" s="24"/>
      <c r="NXA78" s="24"/>
      <c r="NXB78" s="24"/>
      <c r="NXC78" s="24"/>
      <c r="NXD78" s="24"/>
      <c r="NXE78" s="24"/>
      <c r="NXF78" s="24"/>
      <c r="NXG78" s="24"/>
      <c r="NXH78" s="24"/>
      <c r="NXI78" s="24"/>
      <c r="NXJ78" s="24"/>
      <c r="NXK78" s="24"/>
      <c r="NXL78" s="24"/>
      <c r="NXM78" s="24"/>
      <c r="NXN78" s="24"/>
      <c r="NXO78" s="24"/>
      <c r="NXP78" s="24"/>
      <c r="NXQ78" s="24"/>
      <c r="NXR78" s="24"/>
      <c r="NXS78" s="24"/>
      <c r="NXT78" s="24"/>
      <c r="NXU78" s="24"/>
      <c r="NXV78" s="24"/>
      <c r="NXW78" s="24"/>
      <c r="NXX78" s="24"/>
      <c r="NXY78" s="24"/>
      <c r="NXZ78" s="24"/>
      <c r="NYA78" s="24"/>
      <c r="NYB78" s="24"/>
      <c r="NYC78" s="24"/>
      <c r="NYD78" s="24"/>
      <c r="NYE78" s="24"/>
      <c r="NYF78" s="24"/>
      <c r="NYG78" s="24"/>
      <c r="NYH78" s="24"/>
      <c r="NYI78" s="24"/>
      <c r="NYJ78" s="24"/>
      <c r="NYK78" s="24"/>
      <c r="NYL78" s="24"/>
      <c r="NYM78" s="24"/>
      <c r="NYN78" s="24"/>
      <c r="NYO78" s="24"/>
      <c r="NYP78" s="24"/>
      <c r="NYQ78" s="24"/>
      <c r="NYR78" s="24"/>
      <c r="NYS78" s="24"/>
      <c r="NYT78" s="24"/>
      <c r="NYU78" s="24"/>
      <c r="NYV78" s="24"/>
      <c r="NYW78" s="24"/>
      <c r="NYX78" s="24"/>
      <c r="NYY78" s="24"/>
      <c r="NYZ78" s="24"/>
      <c r="NZA78" s="24"/>
      <c r="NZB78" s="24"/>
      <c r="NZC78" s="24"/>
      <c r="NZD78" s="24"/>
      <c r="NZE78" s="24"/>
      <c r="NZF78" s="24"/>
      <c r="NZG78" s="24"/>
      <c r="NZH78" s="24"/>
      <c r="NZI78" s="24"/>
      <c r="NZJ78" s="24"/>
      <c r="NZK78" s="24"/>
      <c r="NZL78" s="24"/>
      <c r="NZM78" s="24"/>
      <c r="NZN78" s="24"/>
      <c r="NZO78" s="24"/>
      <c r="NZP78" s="24"/>
      <c r="NZQ78" s="24"/>
      <c r="NZR78" s="24"/>
      <c r="NZS78" s="24"/>
      <c r="NZT78" s="24"/>
      <c r="NZU78" s="24"/>
      <c r="NZV78" s="24"/>
      <c r="NZW78" s="24"/>
      <c r="NZX78" s="24"/>
      <c r="NZY78" s="24"/>
      <c r="NZZ78" s="24"/>
      <c r="OAA78" s="24"/>
      <c r="OAB78" s="24"/>
      <c r="OAC78" s="24"/>
      <c r="OAD78" s="24"/>
      <c r="OAE78" s="24"/>
      <c r="OAF78" s="24"/>
      <c r="OAG78" s="24"/>
      <c r="OAH78" s="24"/>
      <c r="OAI78" s="24"/>
      <c r="OAJ78" s="24"/>
      <c r="OAK78" s="24"/>
      <c r="OAL78" s="24"/>
      <c r="OAM78" s="24"/>
      <c r="OAN78" s="24"/>
      <c r="OAO78" s="24"/>
      <c r="OAP78" s="24"/>
      <c r="OAQ78" s="24"/>
      <c r="OAR78" s="24"/>
      <c r="OAS78" s="24"/>
      <c r="OAT78" s="24"/>
      <c r="OAU78" s="24"/>
      <c r="OAV78" s="24"/>
      <c r="OAW78" s="24"/>
      <c r="OAX78" s="24"/>
      <c r="OAY78" s="24"/>
      <c r="OAZ78" s="24"/>
      <c r="OBA78" s="24"/>
      <c r="OBB78" s="24"/>
      <c r="OBC78" s="24"/>
      <c r="OBD78" s="24"/>
      <c r="OBE78" s="24"/>
      <c r="OBF78" s="24"/>
      <c r="OBG78" s="24"/>
      <c r="OBH78" s="24"/>
      <c r="OBI78" s="24"/>
      <c r="OBJ78" s="24"/>
      <c r="OBK78" s="24"/>
      <c r="OBL78" s="24"/>
      <c r="OBM78" s="24"/>
      <c r="OBN78" s="24"/>
      <c r="OBO78" s="24"/>
      <c r="OBP78" s="24"/>
      <c r="OBQ78" s="24"/>
      <c r="OBR78" s="24"/>
      <c r="OBS78" s="24"/>
      <c r="OBT78" s="24"/>
      <c r="OBU78" s="24"/>
      <c r="OBV78" s="24"/>
      <c r="OBW78" s="24"/>
      <c r="OBX78" s="24"/>
      <c r="OBY78" s="24"/>
      <c r="OBZ78" s="24"/>
      <c r="OCA78" s="24"/>
      <c r="OCB78" s="24"/>
      <c r="OCC78" s="24"/>
      <c r="OCD78" s="24"/>
      <c r="OCE78" s="24"/>
      <c r="OCF78" s="24"/>
      <c r="OCG78" s="24"/>
      <c r="OCH78" s="24"/>
      <c r="OCI78" s="24"/>
      <c r="OCJ78" s="24"/>
      <c r="OCK78" s="24"/>
      <c r="OCL78" s="24"/>
      <c r="OCM78" s="24"/>
      <c r="OCN78" s="24"/>
      <c r="OCO78" s="24"/>
      <c r="OCP78" s="24"/>
      <c r="OCQ78" s="24"/>
      <c r="OCR78" s="24"/>
      <c r="OCS78" s="24"/>
      <c r="OCT78" s="24"/>
      <c r="OCU78" s="24"/>
      <c r="OCV78" s="24"/>
      <c r="OCW78" s="24"/>
      <c r="OCX78" s="24"/>
      <c r="OCY78" s="24"/>
      <c r="OCZ78" s="24"/>
      <c r="ODA78" s="24"/>
      <c r="ODB78" s="24"/>
      <c r="ODC78" s="24"/>
      <c r="ODD78" s="24"/>
      <c r="ODE78" s="24"/>
      <c r="ODF78" s="24"/>
      <c r="ODG78" s="24"/>
      <c r="ODH78" s="24"/>
      <c r="ODI78" s="24"/>
      <c r="ODJ78" s="24"/>
      <c r="ODK78" s="24"/>
      <c r="ODL78" s="24"/>
      <c r="ODM78" s="24"/>
      <c r="ODN78" s="24"/>
      <c r="ODO78" s="24"/>
      <c r="ODP78" s="24"/>
      <c r="ODQ78" s="24"/>
      <c r="ODR78" s="24"/>
      <c r="ODS78" s="24"/>
      <c r="ODT78" s="24"/>
      <c r="ODU78" s="24"/>
      <c r="ODV78" s="24"/>
      <c r="ODW78" s="24"/>
      <c r="ODX78" s="24"/>
      <c r="ODY78" s="24"/>
      <c r="ODZ78" s="24"/>
      <c r="OEA78" s="24"/>
      <c r="OEB78" s="24"/>
      <c r="OEC78" s="24"/>
      <c r="OED78" s="24"/>
      <c r="OEE78" s="24"/>
      <c r="OEF78" s="24"/>
      <c r="OEG78" s="24"/>
      <c r="OEH78" s="24"/>
      <c r="OEI78" s="24"/>
      <c r="OEJ78" s="24"/>
      <c r="OEK78" s="24"/>
      <c r="OEL78" s="24"/>
      <c r="OEM78" s="24"/>
      <c r="OEN78" s="24"/>
      <c r="OEO78" s="24"/>
      <c r="OEP78" s="24"/>
      <c r="OEQ78" s="24"/>
      <c r="OER78" s="24"/>
      <c r="OES78" s="24"/>
      <c r="OET78" s="24"/>
      <c r="OEU78" s="24"/>
      <c r="OEV78" s="24"/>
      <c r="OEW78" s="24"/>
      <c r="OEX78" s="24"/>
      <c r="OEY78" s="24"/>
      <c r="OEZ78" s="24"/>
      <c r="OFA78" s="24"/>
      <c r="OFB78" s="24"/>
      <c r="OFC78" s="24"/>
      <c r="OFD78" s="24"/>
      <c r="OFE78" s="24"/>
      <c r="OFF78" s="24"/>
      <c r="OFG78" s="24"/>
      <c r="OFH78" s="24"/>
      <c r="OFI78" s="24"/>
      <c r="OFJ78" s="24"/>
      <c r="OFK78" s="24"/>
      <c r="OFL78" s="24"/>
      <c r="OFM78" s="24"/>
      <c r="OFN78" s="24"/>
      <c r="OFO78" s="24"/>
      <c r="OFP78" s="24"/>
      <c r="OFQ78" s="24"/>
      <c r="OFR78" s="24"/>
      <c r="OFS78" s="24"/>
      <c r="OFT78" s="24"/>
      <c r="OFU78" s="24"/>
      <c r="OFV78" s="24"/>
      <c r="OFW78" s="24"/>
      <c r="OFX78" s="24"/>
      <c r="OFY78" s="24"/>
      <c r="OFZ78" s="24"/>
      <c r="OGA78" s="24"/>
      <c r="OGB78" s="24"/>
      <c r="OGC78" s="24"/>
      <c r="OGD78" s="24"/>
      <c r="OGE78" s="24"/>
      <c r="OGF78" s="24"/>
      <c r="OGG78" s="24"/>
      <c r="OGH78" s="24"/>
      <c r="OGI78" s="24"/>
      <c r="OGJ78" s="24"/>
      <c r="OGK78" s="24"/>
      <c r="OGL78" s="24"/>
      <c r="OGM78" s="24"/>
      <c r="OGN78" s="24"/>
      <c r="OGO78" s="24"/>
      <c r="OGP78" s="24"/>
      <c r="OGQ78" s="24"/>
      <c r="OGR78" s="24"/>
      <c r="OGS78" s="24"/>
      <c r="OGT78" s="24"/>
      <c r="OGU78" s="24"/>
      <c r="OGV78" s="24"/>
      <c r="OGW78" s="24"/>
      <c r="OGX78" s="24"/>
      <c r="OGY78" s="24"/>
      <c r="OGZ78" s="24"/>
      <c r="OHA78" s="24"/>
      <c r="OHB78" s="24"/>
      <c r="OHC78" s="24"/>
      <c r="OHD78" s="24"/>
      <c r="OHE78" s="24"/>
      <c r="OHF78" s="24"/>
      <c r="OHG78" s="24"/>
      <c r="OHH78" s="24"/>
      <c r="OHI78" s="24"/>
      <c r="OHJ78" s="24"/>
      <c r="OHK78" s="24"/>
      <c r="OHL78" s="24"/>
      <c r="OHM78" s="24"/>
      <c r="OHN78" s="24"/>
      <c r="OHO78" s="24"/>
      <c r="OHP78" s="24"/>
      <c r="OHQ78" s="24"/>
      <c r="OHR78" s="24"/>
      <c r="OHS78" s="24"/>
      <c r="OHT78" s="24"/>
      <c r="OHU78" s="24"/>
      <c r="OHV78" s="24"/>
      <c r="OHW78" s="24"/>
      <c r="OHX78" s="24"/>
      <c r="OHY78" s="24"/>
      <c r="OHZ78" s="24"/>
      <c r="OIA78" s="24"/>
      <c r="OIB78" s="24"/>
      <c r="OIC78" s="24"/>
      <c r="OID78" s="24"/>
      <c r="OIE78" s="24"/>
      <c r="OIF78" s="24"/>
      <c r="OIG78" s="24"/>
      <c r="OIH78" s="24"/>
      <c r="OII78" s="24"/>
      <c r="OIJ78" s="24"/>
      <c r="OIK78" s="24"/>
      <c r="OIL78" s="24"/>
      <c r="OIM78" s="24"/>
      <c r="OIN78" s="24"/>
      <c r="OIO78" s="24"/>
      <c r="OIP78" s="24"/>
      <c r="OIQ78" s="24"/>
      <c r="OIR78" s="24"/>
      <c r="OIS78" s="24"/>
      <c r="OIT78" s="24"/>
      <c r="OIU78" s="24"/>
      <c r="OIV78" s="24"/>
      <c r="OIW78" s="24"/>
      <c r="OIX78" s="24"/>
      <c r="OIY78" s="24"/>
      <c r="OIZ78" s="24"/>
      <c r="OJA78" s="24"/>
      <c r="OJB78" s="24"/>
      <c r="OJC78" s="24"/>
      <c r="OJD78" s="24"/>
      <c r="OJE78" s="24"/>
      <c r="OJF78" s="24"/>
      <c r="OJG78" s="24"/>
      <c r="OJH78" s="24"/>
      <c r="OJI78" s="24"/>
      <c r="OJJ78" s="24"/>
      <c r="OJK78" s="24"/>
      <c r="OJL78" s="24"/>
      <c r="OJM78" s="24"/>
      <c r="OJN78" s="24"/>
      <c r="OJO78" s="24"/>
      <c r="OJP78" s="24"/>
      <c r="OJQ78" s="24"/>
      <c r="OJR78" s="24"/>
      <c r="OJS78" s="24"/>
      <c r="OJT78" s="24"/>
      <c r="OJU78" s="24"/>
      <c r="OJV78" s="24"/>
      <c r="OJW78" s="24"/>
      <c r="OJX78" s="24"/>
      <c r="OJY78" s="24"/>
      <c r="OJZ78" s="24"/>
      <c r="OKA78" s="24"/>
      <c r="OKB78" s="24"/>
      <c r="OKC78" s="24"/>
      <c r="OKD78" s="24"/>
      <c r="OKE78" s="24"/>
      <c r="OKF78" s="24"/>
      <c r="OKG78" s="24"/>
      <c r="OKH78" s="24"/>
      <c r="OKI78" s="24"/>
      <c r="OKJ78" s="24"/>
      <c r="OKK78" s="24"/>
      <c r="OKL78" s="24"/>
      <c r="OKM78" s="24"/>
      <c r="OKN78" s="24"/>
      <c r="OKO78" s="24"/>
      <c r="OKP78" s="24"/>
      <c r="OKQ78" s="24"/>
      <c r="OKR78" s="24"/>
      <c r="OKS78" s="24"/>
      <c r="OKT78" s="24"/>
      <c r="OKU78" s="24"/>
      <c r="OKV78" s="24"/>
      <c r="OKW78" s="24"/>
      <c r="OKX78" s="24"/>
      <c r="OKY78" s="24"/>
      <c r="OKZ78" s="24"/>
      <c r="OLA78" s="24"/>
      <c r="OLB78" s="24"/>
      <c r="OLC78" s="24"/>
      <c r="OLD78" s="24"/>
      <c r="OLE78" s="24"/>
      <c r="OLF78" s="24"/>
      <c r="OLG78" s="24"/>
      <c r="OLH78" s="24"/>
      <c r="OLI78" s="24"/>
      <c r="OLJ78" s="24"/>
      <c r="OLK78" s="24"/>
      <c r="OLL78" s="24"/>
      <c r="OLM78" s="24"/>
      <c r="OLN78" s="24"/>
      <c r="OLO78" s="24"/>
      <c r="OLP78" s="24"/>
      <c r="OLQ78" s="24"/>
      <c r="OLR78" s="24"/>
      <c r="OLS78" s="24"/>
      <c r="OLT78" s="24"/>
      <c r="OLU78" s="24"/>
      <c r="OLV78" s="24"/>
      <c r="OLW78" s="24"/>
      <c r="OLX78" s="24"/>
      <c r="OLY78" s="24"/>
      <c r="OLZ78" s="24"/>
      <c r="OMA78" s="24"/>
      <c r="OMB78" s="24"/>
      <c r="OMC78" s="24"/>
      <c r="OMD78" s="24"/>
      <c r="OME78" s="24"/>
      <c r="OMF78" s="24"/>
      <c r="OMG78" s="24"/>
      <c r="OMH78" s="24"/>
      <c r="OMI78" s="24"/>
      <c r="OMJ78" s="24"/>
      <c r="OMK78" s="24"/>
      <c r="OML78" s="24"/>
      <c r="OMM78" s="24"/>
      <c r="OMN78" s="24"/>
      <c r="OMO78" s="24"/>
      <c r="OMP78" s="24"/>
      <c r="OMQ78" s="24"/>
      <c r="OMR78" s="24"/>
      <c r="OMS78" s="24"/>
      <c r="OMT78" s="24"/>
      <c r="OMU78" s="24"/>
      <c r="OMV78" s="24"/>
      <c r="OMW78" s="24"/>
      <c r="OMX78" s="24"/>
      <c r="OMY78" s="24"/>
      <c r="OMZ78" s="24"/>
      <c r="ONA78" s="24"/>
      <c r="ONB78" s="24"/>
      <c r="ONC78" s="24"/>
      <c r="OND78" s="24"/>
      <c r="ONE78" s="24"/>
      <c r="ONF78" s="24"/>
      <c r="ONG78" s="24"/>
      <c r="ONH78" s="24"/>
      <c r="ONI78" s="24"/>
      <c r="ONJ78" s="24"/>
      <c r="ONK78" s="24"/>
      <c r="ONL78" s="24"/>
      <c r="ONM78" s="24"/>
      <c r="ONN78" s="24"/>
      <c r="ONO78" s="24"/>
      <c r="ONP78" s="24"/>
      <c r="ONQ78" s="24"/>
      <c r="ONR78" s="24"/>
      <c r="ONS78" s="24"/>
      <c r="ONT78" s="24"/>
      <c r="ONU78" s="24"/>
      <c r="ONV78" s="24"/>
      <c r="ONW78" s="24"/>
      <c r="ONX78" s="24"/>
      <c r="ONY78" s="24"/>
      <c r="ONZ78" s="24"/>
      <c r="OOA78" s="24"/>
      <c r="OOB78" s="24"/>
      <c r="OOC78" s="24"/>
      <c r="OOD78" s="24"/>
      <c r="OOE78" s="24"/>
      <c r="OOF78" s="24"/>
      <c r="OOG78" s="24"/>
      <c r="OOH78" s="24"/>
      <c r="OOI78" s="24"/>
      <c r="OOJ78" s="24"/>
      <c r="OOK78" s="24"/>
      <c r="OOL78" s="24"/>
      <c r="OOM78" s="24"/>
      <c r="OON78" s="24"/>
      <c r="OOO78" s="24"/>
      <c r="OOP78" s="24"/>
      <c r="OOQ78" s="24"/>
      <c r="OOR78" s="24"/>
      <c r="OOS78" s="24"/>
      <c r="OOT78" s="24"/>
      <c r="OOU78" s="24"/>
      <c r="OOV78" s="24"/>
      <c r="OOW78" s="24"/>
      <c r="OOX78" s="24"/>
      <c r="OOY78" s="24"/>
      <c r="OOZ78" s="24"/>
      <c r="OPA78" s="24"/>
      <c r="OPB78" s="24"/>
      <c r="OPC78" s="24"/>
      <c r="OPD78" s="24"/>
      <c r="OPE78" s="24"/>
      <c r="OPF78" s="24"/>
      <c r="OPG78" s="24"/>
      <c r="OPH78" s="24"/>
      <c r="OPI78" s="24"/>
      <c r="OPJ78" s="24"/>
      <c r="OPK78" s="24"/>
      <c r="OPL78" s="24"/>
      <c r="OPM78" s="24"/>
      <c r="OPN78" s="24"/>
      <c r="OPO78" s="24"/>
      <c r="OPP78" s="24"/>
      <c r="OPQ78" s="24"/>
      <c r="OPR78" s="24"/>
      <c r="OPS78" s="24"/>
      <c r="OPT78" s="24"/>
      <c r="OPU78" s="24"/>
      <c r="OPV78" s="24"/>
      <c r="OPW78" s="24"/>
      <c r="OPX78" s="24"/>
      <c r="OPY78" s="24"/>
      <c r="OPZ78" s="24"/>
      <c r="OQA78" s="24"/>
      <c r="OQB78" s="24"/>
      <c r="OQC78" s="24"/>
      <c r="OQD78" s="24"/>
      <c r="OQE78" s="24"/>
      <c r="OQF78" s="24"/>
      <c r="OQG78" s="24"/>
      <c r="OQH78" s="24"/>
      <c r="OQI78" s="24"/>
      <c r="OQJ78" s="24"/>
      <c r="OQK78" s="24"/>
      <c r="OQL78" s="24"/>
      <c r="OQM78" s="24"/>
      <c r="OQN78" s="24"/>
      <c r="OQO78" s="24"/>
      <c r="OQP78" s="24"/>
      <c r="OQQ78" s="24"/>
      <c r="OQR78" s="24"/>
      <c r="OQS78" s="24"/>
      <c r="OQT78" s="24"/>
      <c r="OQU78" s="24"/>
      <c r="OQV78" s="24"/>
      <c r="OQW78" s="24"/>
      <c r="OQX78" s="24"/>
      <c r="OQY78" s="24"/>
      <c r="OQZ78" s="24"/>
      <c r="ORA78" s="24"/>
      <c r="ORB78" s="24"/>
      <c r="ORC78" s="24"/>
      <c r="ORD78" s="24"/>
      <c r="ORE78" s="24"/>
      <c r="ORF78" s="24"/>
      <c r="ORG78" s="24"/>
      <c r="ORH78" s="24"/>
      <c r="ORI78" s="24"/>
      <c r="ORJ78" s="24"/>
      <c r="ORK78" s="24"/>
      <c r="ORL78" s="24"/>
      <c r="ORM78" s="24"/>
      <c r="ORN78" s="24"/>
      <c r="ORO78" s="24"/>
      <c r="ORP78" s="24"/>
      <c r="ORQ78" s="24"/>
      <c r="ORR78" s="24"/>
      <c r="ORS78" s="24"/>
      <c r="ORT78" s="24"/>
      <c r="ORU78" s="24"/>
      <c r="ORV78" s="24"/>
      <c r="ORW78" s="24"/>
      <c r="ORX78" s="24"/>
      <c r="ORY78" s="24"/>
      <c r="ORZ78" s="24"/>
      <c r="OSA78" s="24"/>
      <c r="OSB78" s="24"/>
      <c r="OSC78" s="24"/>
      <c r="OSD78" s="24"/>
      <c r="OSE78" s="24"/>
      <c r="OSF78" s="24"/>
      <c r="OSG78" s="24"/>
      <c r="OSH78" s="24"/>
      <c r="OSI78" s="24"/>
      <c r="OSJ78" s="24"/>
      <c r="OSK78" s="24"/>
      <c r="OSL78" s="24"/>
      <c r="OSM78" s="24"/>
      <c r="OSN78" s="24"/>
      <c r="OSO78" s="24"/>
      <c r="OSP78" s="24"/>
      <c r="OSQ78" s="24"/>
      <c r="OSR78" s="24"/>
      <c r="OSS78" s="24"/>
      <c r="OST78" s="24"/>
      <c r="OSU78" s="24"/>
      <c r="OSV78" s="24"/>
      <c r="OSW78" s="24"/>
      <c r="OSX78" s="24"/>
      <c r="OSY78" s="24"/>
      <c r="OSZ78" s="24"/>
      <c r="OTA78" s="24"/>
      <c r="OTB78" s="24"/>
      <c r="OTC78" s="24"/>
      <c r="OTD78" s="24"/>
      <c r="OTE78" s="24"/>
      <c r="OTF78" s="24"/>
      <c r="OTG78" s="24"/>
      <c r="OTH78" s="24"/>
      <c r="OTI78" s="24"/>
      <c r="OTJ78" s="24"/>
      <c r="OTK78" s="24"/>
      <c r="OTL78" s="24"/>
      <c r="OTM78" s="24"/>
      <c r="OTN78" s="24"/>
      <c r="OTO78" s="24"/>
      <c r="OTP78" s="24"/>
      <c r="OTQ78" s="24"/>
      <c r="OTR78" s="24"/>
      <c r="OTS78" s="24"/>
      <c r="OTT78" s="24"/>
      <c r="OTU78" s="24"/>
      <c r="OTV78" s="24"/>
      <c r="OTW78" s="24"/>
      <c r="OTX78" s="24"/>
      <c r="OTY78" s="24"/>
      <c r="OTZ78" s="24"/>
      <c r="OUA78" s="24"/>
      <c r="OUB78" s="24"/>
      <c r="OUC78" s="24"/>
      <c r="OUD78" s="24"/>
      <c r="OUE78" s="24"/>
      <c r="OUF78" s="24"/>
      <c r="OUG78" s="24"/>
      <c r="OUH78" s="24"/>
      <c r="OUI78" s="24"/>
      <c r="OUJ78" s="24"/>
      <c r="OUK78" s="24"/>
      <c r="OUL78" s="24"/>
      <c r="OUM78" s="24"/>
      <c r="OUN78" s="24"/>
      <c r="OUO78" s="24"/>
      <c r="OUP78" s="24"/>
      <c r="OUQ78" s="24"/>
      <c r="OUR78" s="24"/>
      <c r="OUS78" s="24"/>
      <c r="OUT78" s="24"/>
      <c r="OUU78" s="24"/>
      <c r="OUV78" s="24"/>
      <c r="OUW78" s="24"/>
      <c r="OUX78" s="24"/>
      <c r="OUY78" s="24"/>
      <c r="OUZ78" s="24"/>
      <c r="OVA78" s="24"/>
      <c r="OVB78" s="24"/>
      <c r="OVC78" s="24"/>
      <c r="OVD78" s="24"/>
      <c r="OVE78" s="24"/>
      <c r="OVF78" s="24"/>
      <c r="OVG78" s="24"/>
      <c r="OVH78" s="24"/>
      <c r="OVI78" s="24"/>
      <c r="OVJ78" s="24"/>
      <c r="OVK78" s="24"/>
      <c r="OVL78" s="24"/>
      <c r="OVM78" s="24"/>
      <c r="OVN78" s="24"/>
      <c r="OVO78" s="24"/>
      <c r="OVP78" s="24"/>
      <c r="OVQ78" s="24"/>
      <c r="OVR78" s="24"/>
      <c r="OVS78" s="24"/>
      <c r="OVT78" s="24"/>
      <c r="OVU78" s="24"/>
      <c r="OVV78" s="24"/>
      <c r="OVW78" s="24"/>
      <c r="OVX78" s="24"/>
      <c r="OVY78" s="24"/>
      <c r="OVZ78" s="24"/>
      <c r="OWA78" s="24"/>
      <c r="OWB78" s="24"/>
      <c r="OWC78" s="24"/>
      <c r="OWD78" s="24"/>
      <c r="OWE78" s="24"/>
      <c r="OWF78" s="24"/>
      <c r="OWG78" s="24"/>
      <c r="OWH78" s="24"/>
      <c r="OWI78" s="24"/>
      <c r="OWJ78" s="24"/>
      <c r="OWK78" s="24"/>
      <c r="OWL78" s="24"/>
      <c r="OWM78" s="24"/>
      <c r="OWN78" s="24"/>
      <c r="OWO78" s="24"/>
      <c r="OWP78" s="24"/>
      <c r="OWQ78" s="24"/>
      <c r="OWR78" s="24"/>
      <c r="OWS78" s="24"/>
      <c r="OWT78" s="24"/>
      <c r="OWU78" s="24"/>
      <c r="OWV78" s="24"/>
      <c r="OWW78" s="24"/>
      <c r="OWX78" s="24"/>
      <c r="OWY78" s="24"/>
      <c r="OWZ78" s="24"/>
      <c r="OXA78" s="24"/>
      <c r="OXB78" s="24"/>
      <c r="OXC78" s="24"/>
      <c r="OXD78" s="24"/>
      <c r="OXE78" s="24"/>
      <c r="OXF78" s="24"/>
      <c r="OXG78" s="24"/>
      <c r="OXH78" s="24"/>
      <c r="OXI78" s="24"/>
      <c r="OXJ78" s="24"/>
      <c r="OXK78" s="24"/>
      <c r="OXL78" s="24"/>
      <c r="OXM78" s="24"/>
      <c r="OXN78" s="24"/>
      <c r="OXO78" s="24"/>
      <c r="OXP78" s="24"/>
      <c r="OXQ78" s="24"/>
      <c r="OXR78" s="24"/>
      <c r="OXS78" s="24"/>
      <c r="OXT78" s="24"/>
      <c r="OXU78" s="24"/>
      <c r="OXV78" s="24"/>
      <c r="OXW78" s="24"/>
      <c r="OXX78" s="24"/>
      <c r="OXY78" s="24"/>
      <c r="OXZ78" s="24"/>
      <c r="OYA78" s="24"/>
      <c r="OYB78" s="24"/>
      <c r="OYC78" s="24"/>
      <c r="OYD78" s="24"/>
      <c r="OYE78" s="24"/>
      <c r="OYF78" s="24"/>
      <c r="OYG78" s="24"/>
      <c r="OYH78" s="24"/>
      <c r="OYI78" s="24"/>
      <c r="OYJ78" s="24"/>
      <c r="OYK78" s="24"/>
      <c r="OYL78" s="24"/>
      <c r="OYM78" s="24"/>
      <c r="OYN78" s="24"/>
      <c r="OYO78" s="24"/>
      <c r="OYP78" s="24"/>
      <c r="OYQ78" s="24"/>
      <c r="OYR78" s="24"/>
      <c r="OYS78" s="24"/>
      <c r="OYT78" s="24"/>
      <c r="OYU78" s="24"/>
      <c r="OYV78" s="24"/>
      <c r="OYW78" s="24"/>
      <c r="OYX78" s="24"/>
      <c r="OYY78" s="24"/>
      <c r="OYZ78" s="24"/>
      <c r="OZA78" s="24"/>
      <c r="OZB78" s="24"/>
      <c r="OZC78" s="24"/>
      <c r="OZD78" s="24"/>
      <c r="OZE78" s="24"/>
      <c r="OZF78" s="24"/>
      <c r="OZG78" s="24"/>
      <c r="OZH78" s="24"/>
      <c r="OZI78" s="24"/>
      <c r="OZJ78" s="24"/>
      <c r="OZK78" s="24"/>
      <c r="OZL78" s="24"/>
      <c r="OZM78" s="24"/>
      <c r="OZN78" s="24"/>
      <c r="OZO78" s="24"/>
      <c r="OZP78" s="24"/>
      <c r="OZQ78" s="24"/>
      <c r="OZR78" s="24"/>
      <c r="OZS78" s="24"/>
      <c r="OZT78" s="24"/>
      <c r="OZU78" s="24"/>
      <c r="OZV78" s="24"/>
      <c r="OZW78" s="24"/>
      <c r="OZX78" s="24"/>
      <c r="OZY78" s="24"/>
      <c r="OZZ78" s="24"/>
      <c r="PAA78" s="24"/>
      <c r="PAB78" s="24"/>
      <c r="PAC78" s="24"/>
      <c r="PAD78" s="24"/>
      <c r="PAE78" s="24"/>
      <c r="PAF78" s="24"/>
      <c r="PAG78" s="24"/>
      <c r="PAH78" s="24"/>
      <c r="PAI78" s="24"/>
      <c r="PAJ78" s="24"/>
      <c r="PAK78" s="24"/>
      <c r="PAL78" s="24"/>
      <c r="PAM78" s="24"/>
      <c r="PAN78" s="24"/>
      <c r="PAO78" s="24"/>
      <c r="PAP78" s="24"/>
      <c r="PAQ78" s="24"/>
      <c r="PAR78" s="24"/>
      <c r="PAS78" s="24"/>
      <c r="PAT78" s="24"/>
      <c r="PAU78" s="24"/>
      <c r="PAV78" s="24"/>
      <c r="PAW78" s="24"/>
      <c r="PAX78" s="24"/>
      <c r="PAY78" s="24"/>
      <c r="PAZ78" s="24"/>
      <c r="PBA78" s="24"/>
      <c r="PBB78" s="24"/>
      <c r="PBC78" s="24"/>
      <c r="PBD78" s="24"/>
      <c r="PBE78" s="24"/>
      <c r="PBF78" s="24"/>
      <c r="PBG78" s="24"/>
      <c r="PBH78" s="24"/>
      <c r="PBI78" s="24"/>
      <c r="PBJ78" s="24"/>
      <c r="PBK78" s="24"/>
      <c r="PBL78" s="24"/>
      <c r="PBM78" s="24"/>
      <c r="PBN78" s="24"/>
      <c r="PBO78" s="24"/>
      <c r="PBP78" s="24"/>
      <c r="PBQ78" s="24"/>
      <c r="PBR78" s="24"/>
      <c r="PBS78" s="24"/>
      <c r="PBT78" s="24"/>
      <c r="PBU78" s="24"/>
      <c r="PBV78" s="24"/>
      <c r="PBW78" s="24"/>
      <c r="PBX78" s="24"/>
      <c r="PBY78" s="24"/>
      <c r="PBZ78" s="24"/>
      <c r="PCA78" s="24"/>
      <c r="PCB78" s="24"/>
      <c r="PCC78" s="24"/>
      <c r="PCD78" s="24"/>
      <c r="PCE78" s="24"/>
      <c r="PCF78" s="24"/>
      <c r="PCG78" s="24"/>
      <c r="PCH78" s="24"/>
      <c r="PCI78" s="24"/>
      <c r="PCJ78" s="24"/>
      <c r="PCK78" s="24"/>
      <c r="PCL78" s="24"/>
      <c r="PCM78" s="24"/>
      <c r="PCN78" s="24"/>
      <c r="PCO78" s="24"/>
      <c r="PCP78" s="24"/>
      <c r="PCQ78" s="24"/>
      <c r="PCR78" s="24"/>
      <c r="PCS78" s="24"/>
      <c r="PCT78" s="24"/>
      <c r="PCU78" s="24"/>
      <c r="PCV78" s="24"/>
      <c r="PCW78" s="24"/>
      <c r="PCX78" s="24"/>
      <c r="PCY78" s="24"/>
      <c r="PCZ78" s="24"/>
      <c r="PDA78" s="24"/>
      <c r="PDB78" s="24"/>
      <c r="PDC78" s="24"/>
      <c r="PDD78" s="24"/>
      <c r="PDE78" s="24"/>
      <c r="PDF78" s="24"/>
      <c r="PDG78" s="24"/>
      <c r="PDH78" s="24"/>
      <c r="PDI78" s="24"/>
      <c r="PDJ78" s="24"/>
      <c r="PDK78" s="24"/>
      <c r="PDL78" s="24"/>
      <c r="PDM78" s="24"/>
      <c r="PDN78" s="24"/>
      <c r="PDO78" s="24"/>
      <c r="PDP78" s="24"/>
      <c r="PDQ78" s="24"/>
      <c r="PDR78" s="24"/>
      <c r="PDS78" s="24"/>
      <c r="PDT78" s="24"/>
      <c r="PDU78" s="24"/>
      <c r="PDV78" s="24"/>
      <c r="PDW78" s="24"/>
      <c r="PDX78" s="24"/>
      <c r="PDY78" s="24"/>
      <c r="PDZ78" s="24"/>
      <c r="PEA78" s="24"/>
      <c r="PEB78" s="24"/>
      <c r="PEC78" s="24"/>
      <c r="PED78" s="24"/>
      <c r="PEE78" s="24"/>
      <c r="PEF78" s="24"/>
      <c r="PEG78" s="24"/>
      <c r="PEH78" s="24"/>
      <c r="PEI78" s="24"/>
      <c r="PEJ78" s="24"/>
      <c r="PEK78" s="24"/>
      <c r="PEL78" s="24"/>
      <c r="PEM78" s="24"/>
      <c r="PEN78" s="24"/>
      <c r="PEO78" s="24"/>
      <c r="PEP78" s="24"/>
      <c r="PEQ78" s="24"/>
      <c r="PER78" s="24"/>
      <c r="PES78" s="24"/>
      <c r="PET78" s="24"/>
      <c r="PEU78" s="24"/>
      <c r="PEV78" s="24"/>
      <c r="PEW78" s="24"/>
      <c r="PEX78" s="24"/>
      <c r="PEY78" s="24"/>
      <c r="PEZ78" s="24"/>
      <c r="PFA78" s="24"/>
      <c r="PFB78" s="24"/>
      <c r="PFC78" s="24"/>
      <c r="PFD78" s="24"/>
      <c r="PFE78" s="24"/>
      <c r="PFF78" s="24"/>
      <c r="PFG78" s="24"/>
      <c r="PFH78" s="24"/>
      <c r="PFI78" s="24"/>
      <c r="PFJ78" s="24"/>
      <c r="PFK78" s="24"/>
      <c r="PFL78" s="24"/>
      <c r="PFM78" s="24"/>
      <c r="PFN78" s="24"/>
      <c r="PFO78" s="24"/>
      <c r="PFP78" s="24"/>
      <c r="PFQ78" s="24"/>
      <c r="PFR78" s="24"/>
      <c r="PFS78" s="24"/>
      <c r="PFT78" s="24"/>
      <c r="PFU78" s="24"/>
      <c r="PFV78" s="24"/>
      <c r="PFW78" s="24"/>
      <c r="PFX78" s="24"/>
      <c r="PFY78" s="24"/>
      <c r="PFZ78" s="24"/>
      <c r="PGA78" s="24"/>
      <c r="PGB78" s="24"/>
      <c r="PGC78" s="24"/>
      <c r="PGD78" s="24"/>
      <c r="PGE78" s="24"/>
      <c r="PGF78" s="24"/>
      <c r="PGG78" s="24"/>
      <c r="PGH78" s="24"/>
      <c r="PGI78" s="24"/>
      <c r="PGJ78" s="24"/>
      <c r="PGK78" s="24"/>
      <c r="PGL78" s="24"/>
      <c r="PGM78" s="24"/>
      <c r="PGN78" s="24"/>
      <c r="PGO78" s="24"/>
      <c r="PGP78" s="24"/>
      <c r="PGQ78" s="24"/>
      <c r="PGR78" s="24"/>
      <c r="PGS78" s="24"/>
      <c r="PGT78" s="24"/>
      <c r="PGU78" s="24"/>
      <c r="PGV78" s="24"/>
      <c r="PGW78" s="24"/>
      <c r="PGX78" s="24"/>
      <c r="PGY78" s="24"/>
      <c r="PGZ78" s="24"/>
      <c r="PHA78" s="24"/>
      <c r="PHB78" s="24"/>
      <c r="PHC78" s="24"/>
      <c r="PHD78" s="24"/>
      <c r="PHE78" s="24"/>
      <c r="PHF78" s="24"/>
      <c r="PHG78" s="24"/>
      <c r="PHH78" s="24"/>
      <c r="PHI78" s="24"/>
      <c r="PHJ78" s="24"/>
      <c r="PHK78" s="24"/>
      <c r="PHL78" s="24"/>
      <c r="PHM78" s="24"/>
      <c r="PHN78" s="24"/>
      <c r="PHO78" s="24"/>
      <c r="PHP78" s="24"/>
      <c r="PHQ78" s="24"/>
      <c r="PHR78" s="24"/>
      <c r="PHS78" s="24"/>
      <c r="PHT78" s="24"/>
      <c r="PHU78" s="24"/>
      <c r="PHV78" s="24"/>
      <c r="PHW78" s="24"/>
      <c r="PHX78" s="24"/>
      <c r="PHY78" s="24"/>
      <c r="PHZ78" s="24"/>
      <c r="PIA78" s="24"/>
      <c r="PIB78" s="24"/>
      <c r="PIC78" s="24"/>
      <c r="PID78" s="24"/>
      <c r="PIE78" s="24"/>
      <c r="PIF78" s="24"/>
      <c r="PIG78" s="24"/>
      <c r="PIH78" s="24"/>
      <c r="PII78" s="24"/>
      <c r="PIJ78" s="24"/>
      <c r="PIK78" s="24"/>
      <c r="PIL78" s="24"/>
      <c r="PIM78" s="24"/>
      <c r="PIN78" s="24"/>
      <c r="PIO78" s="24"/>
      <c r="PIP78" s="24"/>
      <c r="PIQ78" s="24"/>
      <c r="PIR78" s="24"/>
      <c r="PIS78" s="24"/>
      <c r="PIT78" s="24"/>
      <c r="PIU78" s="24"/>
      <c r="PIV78" s="24"/>
      <c r="PIW78" s="24"/>
      <c r="PIX78" s="24"/>
      <c r="PIY78" s="24"/>
      <c r="PIZ78" s="24"/>
      <c r="PJA78" s="24"/>
      <c r="PJB78" s="24"/>
      <c r="PJC78" s="24"/>
      <c r="PJD78" s="24"/>
      <c r="PJE78" s="24"/>
      <c r="PJF78" s="24"/>
      <c r="PJG78" s="24"/>
      <c r="PJH78" s="24"/>
      <c r="PJI78" s="24"/>
      <c r="PJJ78" s="24"/>
      <c r="PJK78" s="24"/>
      <c r="PJL78" s="24"/>
      <c r="PJM78" s="24"/>
      <c r="PJN78" s="24"/>
      <c r="PJO78" s="24"/>
      <c r="PJP78" s="24"/>
      <c r="PJQ78" s="24"/>
      <c r="PJR78" s="24"/>
      <c r="PJS78" s="24"/>
      <c r="PJT78" s="24"/>
      <c r="PJU78" s="24"/>
      <c r="PJV78" s="24"/>
      <c r="PJW78" s="24"/>
      <c r="PJX78" s="24"/>
      <c r="PJY78" s="24"/>
      <c r="PJZ78" s="24"/>
      <c r="PKA78" s="24"/>
      <c r="PKB78" s="24"/>
      <c r="PKC78" s="24"/>
      <c r="PKD78" s="24"/>
      <c r="PKE78" s="24"/>
      <c r="PKF78" s="24"/>
      <c r="PKG78" s="24"/>
      <c r="PKH78" s="24"/>
      <c r="PKI78" s="24"/>
      <c r="PKJ78" s="24"/>
      <c r="PKK78" s="24"/>
      <c r="PKL78" s="24"/>
      <c r="PKM78" s="24"/>
      <c r="PKN78" s="24"/>
      <c r="PKO78" s="24"/>
      <c r="PKP78" s="24"/>
      <c r="PKQ78" s="24"/>
      <c r="PKR78" s="24"/>
      <c r="PKS78" s="24"/>
      <c r="PKT78" s="24"/>
      <c r="PKU78" s="24"/>
      <c r="PKV78" s="24"/>
      <c r="PKW78" s="24"/>
      <c r="PKX78" s="24"/>
      <c r="PKY78" s="24"/>
      <c r="PKZ78" s="24"/>
      <c r="PLA78" s="24"/>
      <c r="PLB78" s="24"/>
      <c r="PLC78" s="24"/>
      <c r="PLD78" s="24"/>
      <c r="PLE78" s="24"/>
      <c r="PLF78" s="24"/>
      <c r="PLG78" s="24"/>
      <c r="PLH78" s="24"/>
      <c r="PLI78" s="24"/>
      <c r="PLJ78" s="24"/>
      <c r="PLK78" s="24"/>
      <c r="PLL78" s="24"/>
      <c r="PLM78" s="24"/>
      <c r="PLN78" s="24"/>
      <c r="PLO78" s="24"/>
      <c r="PLP78" s="24"/>
      <c r="PLQ78" s="24"/>
      <c r="PLR78" s="24"/>
      <c r="PLS78" s="24"/>
      <c r="PLT78" s="24"/>
      <c r="PLU78" s="24"/>
      <c r="PLV78" s="24"/>
      <c r="PLW78" s="24"/>
      <c r="PLX78" s="24"/>
      <c r="PLY78" s="24"/>
      <c r="PLZ78" s="24"/>
      <c r="PMA78" s="24"/>
      <c r="PMB78" s="24"/>
      <c r="PMC78" s="24"/>
      <c r="PMD78" s="24"/>
      <c r="PME78" s="24"/>
      <c r="PMF78" s="24"/>
      <c r="PMG78" s="24"/>
      <c r="PMH78" s="24"/>
      <c r="PMI78" s="24"/>
      <c r="PMJ78" s="24"/>
      <c r="PMK78" s="24"/>
      <c r="PML78" s="24"/>
      <c r="PMM78" s="24"/>
      <c r="PMN78" s="24"/>
      <c r="PMO78" s="24"/>
      <c r="PMP78" s="24"/>
      <c r="PMQ78" s="24"/>
      <c r="PMR78" s="24"/>
      <c r="PMS78" s="24"/>
      <c r="PMT78" s="24"/>
      <c r="PMU78" s="24"/>
      <c r="PMV78" s="24"/>
      <c r="PMW78" s="24"/>
      <c r="PMX78" s="24"/>
      <c r="PMY78" s="24"/>
      <c r="PMZ78" s="24"/>
      <c r="PNA78" s="24"/>
      <c r="PNB78" s="24"/>
      <c r="PNC78" s="24"/>
      <c r="PND78" s="24"/>
      <c r="PNE78" s="24"/>
      <c r="PNF78" s="24"/>
      <c r="PNG78" s="24"/>
      <c r="PNH78" s="24"/>
      <c r="PNI78" s="24"/>
      <c r="PNJ78" s="24"/>
      <c r="PNK78" s="24"/>
      <c r="PNL78" s="24"/>
      <c r="PNM78" s="24"/>
      <c r="PNN78" s="24"/>
      <c r="PNO78" s="24"/>
      <c r="PNP78" s="24"/>
      <c r="PNQ78" s="24"/>
      <c r="PNR78" s="24"/>
      <c r="PNS78" s="24"/>
      <c r="PNT78" s="24"/>
      <c r="PNU78" s="24"/>
      <c r="PNV78" s="24"/>
      <c r="PNW78" s="24"/>
      <c r="PNX78" s="24"/>
      <c r="PNY78" s="24"/>
      <c r="PNZ78" s="24"/>
      <c r="POA78" s="24"/>
      <c r="POB78" s="24"/>
      <c r="POC78" s="24"/>
      <c r="POD78" s="24"/>
      <c r="POE78" s="24"/>
      <c r="POF78" s="24"/>
      <c r="POG78" s="24"/>
      <c r="POH78" s="24"/>
      <c r="POI78" s="24"/>
      <c r="POJ78" s="24"/>
      <c r="POK78" s="24"/>
      <c r="POL78" s="24"/>
      <c r="POM78" s="24"/>
      <c r="PON78" s="24"/>
      <c r="POO78" s="24"/>
      <c r="POP78" s="24"/>
      <c r="POQ78" s="24"/>
      <c r="POR78" s="24"/>
      <c r="POS78" s="24"/>
      <c r="POT78" s="24"/>
      <c r="POU78" s="24"/>
      <c r="POV78" s="24"/>
      <c r="POW78" s="24"/>
      <c r="POX78" s="24"/>
      <c r="POY78" s="24"/>
      <c r="POZ78" s="24"/>
      <c r="PPA78" s="24"/>
      <c r="PPB78" s="24"/>
      <c r="PPC78" s="24"/>
      <c r="PPD78" s="24"/>
      <c r="PPE78" s="24"/>
      <c r="PPF78" s="24"/>
      <c r="PPG78" s="24"/>
      <c r="PPH78" s="24"/>
      <c r="PPI78" s="24"/>
      <c r="PPJ78" s="24"/>
      <c r="PPK78" s="24"/>
      <c r="PPL78" s="24"/>
      <c r="PPM78" s="24"/>
      <c r="PPN78" s="24"/>
      <c r="PPO78" s="24"/>
      <c r="PPP78" s="24"/>
      <c r="PPQ78" s="24"/>
      <c r="PPR78" s="24"/>
      <c r="PPS78" s="24"/>
      <c r="PPT78" s="24"/>
      <c r="PPU78" s="24"/>
      <c r="PPV78" s="24"/>
      <c r="PPW78" s="24"/>
      <c r="PPX78" s="24"/>
      <c r="PPY78" s="24"/>
      <c r="PPZ78" s="24"/>
      <c r="PQA78" s="24"/>
      <c r="PQB78" s="24"/>
      <c r="PQC78" s="24"/>
      <c r="PQD78" s="24"/>
      <c r="PQE78" s="24"/>
      <c r="PQF78" s="24"/>
      <c r="PQG78" s="24"/>
      <c r="PQH78" s="24"/>
      <c r="PQI78" s="24"/>
      <c r="PQJ78" s="24"/>
      <c r="PQK78" s="24"/>
      <c r="PQL78" s="24"/>
      <c r="PQM78" s="24"/>
      <c r="PQN78" s="24"/>
      <c r="PQO78" s="24"/>
      <c r="PQP78" s="24"/>
      <c r="PQQ78" s="24"/>
      <c r="PQR78" s="24"/>
      <c r="PQS78" s="24"/>
      <c r="PQT78" s="24"/>
      <c r="PQU78" s="24"/>
      <c r="PQV78" s="24"/>
      <c r="PQW78" s="24"/>
      <c r="PQX78" s="24"/>
      <c r="PQY78" s="24"/>
      <c r="PQZ78" s="24"/>
      <c r="PRA78" s="24"/>
      <c r="PRB78" s="24"/>
      <c r="PRC78" s="24"/>
      <c r="PRD78" s="24"/>
      <c r="PRE78" s="24"/>
      <c r="PRF78" s="24"/>
      <c r="PRG78" s="24"/>
      <c r="PRH78" s="24"/>
      <c r="PRI78" s="24"/>
      <c r="PRJ78" s="24"/>
      <c r="PRK78" s="24"/>
      <c r="PRL78" s="24"/>
      <c r="PRM78" s="24"/>
      <c r="PRN78" s="24"/>
      <c r="PRO78" s="24"/>
      <c r="PRP78" s="24"/>
      <c r="PRQ78" s="24"/>
      <c r="PRR78" s="24"/>
      <c r="PRS78" s="24"/>
      <c r="PRT78" s="24"/>
      <c r="PRU78" s="24"/>
      <c r="PRV78" s="24"/>
      <c r="PRW78" s="24"/>
      <c r="PRX78" s="24"/>
      <c r="PRY78" s="24"/>
      <c r="PRZ78" s="24"/>
      <c r="PSA78" s="24"/>
      <c r="PSB78" s="24"/>
      <c r="PSC78" s="24"/>
      <c r="PSD78" s="24"/>
      <c r="PSE78" s="24"/>
      <c r="PSF78" s="24"/>
      <c r="PSG78" s="24"/>
      <c r="PSH78" s="24"/>
      <c r="PSI78" s="24"/>
      <c r="PSJ78" s="24"/>
      <c r="PSK78" s="24"/>
      <c r="PSL78" s="24"/>
      <c r="PSM78" s="24"/>
      <c r="PSN78" s="24"/>
      <c r="PSO78" s="24"/>
      <c r="PSP78" s="24"/>
      <c r="PSQ78" s="24"/>
      <c r="PSR78" s="24"/>
      <c r="PSS78" s="24"/>
      <c r="PST78" s="24"/>
      <c r="PSU78" s="24"/>
      <c r="PSV78" s="24"/>
      <c r="PSW78" s="24"/>
      <c r="PSX78" s="24"/>
      <c r="PSY78" s="24"/>
      <c r="PSZ78" s="24"/>
      <c r="PTA78" s="24"/>
      <c r="PTB78" s="24"/>
      <c r="PTC78" s="24"/>
      <c r="PTD78" s="24"/>
      <c r="PTE78" s="24"/>
      <c r="PTF78" s="24"/>
      <c r="PTG78" s="24"/>
      <c r="PTH78" s="24"/>
      <c r="PTI78" s="24"/>
      <c r="PTJ78" s="24"/>
      <c r="PTK78" s="24"/>
      <c r="PTL78" s="24"/>
      <c r="PTM78" s="24"/>
      <c r="PTN78" s="24"/>
      <c r="PTO78" s="24"/>
      <c r="PTP78" s="24"/>
      <c r="PTQ78" s="24"/>
      <c r="PTR78" s="24"/>
      <c r="PTS78" s="24"/>
      <c r="PTT78" s="24"/>
      <c r="PTU78" s="24"/>
      <c r="PTV78" s="24"/>
      <c r="PTW78" s="24"/>
      <c r="PTX78" s="24"/>
      <c r="PTY78" s="24"/>
      <c r="PTZ78" s="24"/>
      <c r="PUA78" s="24"/>
      <c r="PUB78" s="24"/>
      <c r="PUC78" s="24"/>
      <c r="PUD78" s="24"/>
      <c r="PUE78" s="24"/>
      <c r="PUF78" s="24"/>
      <c r="PUG78" s="24"/>
      <c r="PUH78" s="24"/>
      <c r="PUI78" s="24"/>
      <c r="PUJ78" s="24"/>
      <c r="PUK78" s="24"/>
      <c r="PUL78" s="24"/>
      <c r="PUM78" s="24"/>
      <c r="PUN78" s="24"/>
      <c r="PUO78" s="24"/>
      <c r="PUP78" s="24"/>
      <c r="PUQ78" s="24"/>
      <c r="PUR78" s="24"/>
      <c r="PUS78" s="24"/>
      <c r="PUT78" s="24"/>
      <c r="PUU78" s="24"/>
      <c r="PUV78" s="24"/>
      <c r="PUW78" s="24"/>
      <c r="PUX78" s="24"/>
      <c r="PUY78" s="24"/>
      <c r="PUZ78" s="24"/>
      <c r="PVA78" s="24"/>
      <c r="PVB78" s="24"/>
      <c r="PVC78" s="24"/>
      <c r="PVD78" s="24"/>
      <c r="PVE78" s="24"/>
      <c r="PVF78" s="24"/>
      <c r="PVG78" s="24"/>
      <c r="PVH78" s="24"/>
      <c r="PVI78" s="24"/>
      <c r="PVJ78" s="24"/>
      <c r="PVK78" s="24"/>
      <c r="PVL78" s="24"/>
      <c r="PVM78" s="24"/>
      <c r="PVN78" s="24"/>
      <c r="PVO78" s="24"/>
      <c r="PVP78" s="24"/>
      <c r="PVQ78" s="24"/>
      <c r="PVR78" s="24"/>
      <c r="PVS78" s="24"/>
      <c r="PVT78" s="24"/>
      <c r="PVU78" s="24"/>
      <c r="PVV78" s="24"/>
      <c r="PVW78" s="24"/>
      <c r="PVX78" s="24"/>
      <c r="PVY78" s="24"/>
      <c r="PVZ78" s="24"/>
      <c r="PWA78" s="24"/>
      <c r="PWB78" s="24"/>
      <c r="PWC78" s="24"/>
      <c r="PWD78" s="24"/>
      <c r="PWE78" s="24"/>
      <c r="PWF78" s="24"/>
      <c r="PWG78" s="24"/>
      <c r="PWH78" s="24"/>
      <c r="PWI78" s="24"/>
      <c r="PWJ78" s="24"/>
      <c r="PWK78" s="24"/>
      <c r="PWL78" s="24"/>
      <c r="PWM78" s="24"/>
      <c r="PWN78" s="24"/>
      <c r="PWO78" s="24"/>
      <c r="PWP78" s="24"/>
      <c r="PWQ78" s="24"/>
      <c r="PWR78" s="24"/>
      <c r="PWS78" s="24"/>
      <c r="PWT78" s="24"/>
      <c r="PWU78" s="24"/>
      <c r="PWV78" s="24"/>
      <c r="PWW78" s="24"/>
      <c r="PWX78" s="24"/>
      <c r="PWY78" s="24"/>
      <c r="PWZ78" s="24"/>
      <c r="PXA78" s="24"/>
      <c r="PXB78" s="24"/>
      <c r="PXC78" s="24"/>
      <c r="PXD78" s="24"/>
      <c r="PXE78" s="24"/>
      <c r="PXF78" s="24"/>
      <c r="PXG78" s="24"/>
      <c r="PXH78" s="24"/>
      <c r="PXI78" s="24"/>
      <c r="PXJ78" s="24"/>
      <c r="PXK78" s="24"/>
      <c r="PXL78" s="24"/>
      <c r="PXM78" s="24"/>
      <c r="PXN78" s="24"/>
      <c r="PXO78" s="24"/>
      <c r="PXP78" s="24"/>
      <c r="PXQ78" s="24"/>
      <c r="PXR78" s="24"/>
      <c r="PXS78" s="24"/>
      <c r="PXT78" s="24"/>
      <c r="PXU78" s="24"/>
      <c r="PXV78" s="24"/>
      <c r="PXW78" s="24"/>
      <c r="PXX78" s="24"/>
      <c r="PXY78" s="24"/>
      <c r="PXZ78" s="24"/>
      <c r="PYA78" s="24"/>
      <c r="PYB78" s="24"/>
      <c r="PYC78" s="24"/>
      <c r="PYD78" s="24"/>
      <c r="PYE78" s="24"/>
      <c r="PYF78" s="24"/>
      <c r="PYG78" s="24"/>
      <c r="PYH78" s="24"/>
      <c r="PYI78" s="24"/>
      <c r="PYJ78" s="24"/>
      <c r="PYK78" s="24"/>
      <c r="PYL78" s="24"/>
      <c r="PYM78" s="24"/>
      <c r="PYN78" s="24"/>
      <c r="PYO78" s="24"/>
      <c r="PYP78" s="24"/>
      <c r="PYQ78" s="24"/>
      <c r="PYR78" s="24"/>
      <c r="PYS78" s="24"/>
      <c r="PYT78" s="24"/>
      <c r="PYU78" s="24"/>
      <c r="PYV78" s="24"/>
      <c r="PYW78" s="24"/>
      <c r="PYX78" s="24"/>
      <c r="PYY78" s="24"/>
      <c r="PYZ78" s="24"/>
      <c r="PZA78" s="24"/>
      <c r="PZB78" s="24"/>
      <c r="PZC78" s="24"/>
      <c r="PZD78" s="24"/>
      <c r="PZE78" s="24"/>
      <c r="PZF78" s="24"/>
      <c r="PZG78" s="24"/>
      <c r="PZH78" s="24"/>
      <c r="PZI78" s="24"/>
      <c r="PZJ78" s="24"/>
      <c r="PZK78" s="24"/>
      <c r="PZL78" s="24"/>
      <c r="PZM78" s="24"/>
      <c r="PZN78" s="24"/>
      <c r="PZO78" s="24"/>
      <c r="PZP78" s="24"/>
      <c r="PZQ78" s="24"/>
      <c r="PZR78" s="24"/>
      <c r="PZS78" s="24"/>
      <c r="PZT78" s="24"/>
      <c r="PZU78" s="24"/>
      <c r="PZV78" s="24"/>
      <c r="PZW78" s="24"/>
      <c r="PZX78" s="24"/>
      <c r="PZY78" s="24"/>
      <c r="PZZ78" s="24"/>
      <c r="QAA78" s="24"/>
      <c r="QAB78" s="24"/>
      <c r="QAC78" s="24"/>
      <c r="QAD78" s="24"/>
      <c r="QAE78" s="24"/>
      <c r="QAF78" s="24"/>
      <c r="QAG78" s="24"/>
      <c r="QAH78" s="24"/>
      <c r="QAI78" s="24"/>
      <c r="QAJ78" s="24"/>
      <c r="QAK78" s="24"/>
      <c r="QAL78" s="24"/>
      <c r="QAM78" s="24"/>
      <c r="QAN78" s="24"/>
      <c r="QAO78" s="24"/>
      <c r="QAP78" s="24"/>
      <c r="QAQ78" s="24"/>
      <c r="QAR78" s="24"/>
      <c r="QAS78" s="24"/>
      <c r="QAT78" s="24"/>
      <c r="QAU78" s="24"/>
      <c r="QAV78" s="24"/>
      <c r="QAW78" s="24"/>
      <c r="QAX78" s="24"/>
      <c r="QAY78" s="24"/>
      <c r="QAZ78" s="24"/>
      <c r="QBA78" s="24"/>
      <c r="QBB78" s="24"/>
      <c r="QBC78" s="24"/>
      <c r="QBD78" s="24"/>
      <c r="QBE78" s="24"/>
      <c r="QBF78" s="24"/>
      <c r="QBG78" s="24"/>
      <c r="QBH78" s="24"/>
      <c r="QBI78" s="24"/>
      <c r="QBJ78" s="24"/>
      <c r="QBK78" s="24"/>
      <c r="QBL78" s="24"/>
      <c r="QBM78" s="24"/>
      <c r="QBN78" s="24"/>
      <c r="QBO78" s="24"/>
      <c r="QBP78" s="24"/>
      <c r="QBQ78" s="24"/>
      <c r="QBR78" s="24"/>
      <c r="QBS78" s="24"/>
      <c r="QBT78" s="24"/>
      <c r="QBU78" s="24"/>
      <c r="QBV78" s="24"/>
      <c r="QBW78" s="24"/>
      <c r="QBX78" s="24"/>
      <c r="QBY78" s="24"/>
      <c r="QBZ78" s="24"/>
      <c r="QCA78" s="24"/>
      <c r="QCB78" s="24"/>
      <c r="QCC78" s="24"/>
      <c r="QCD78" s="24"/>
      <c r="QCE78" s="24"/>
      <c r="QCF78" s="24"/>
      <c r="QCG78" s="24"/>
      <c r="QCH78" s="24"/>
      <c r="QCI78" s="24"/>
      <c r="QCJ78" s="24"/>
      <c r="QCK78" s="24"/>
      <c r="QCL78" s="24"/>
      <c r="QCM78" s="24"/>
      <c r="QCN78" s="24"/>
      <c r="QCO78" s="24"/>
      <c r="QCP78" s="24"/>
      <c r="QCQ78" s="24"/>
      <c r="QCR78" s="24"/>
      <c r="QCS78" s="24"/>
      <c r="QCT78" s="24"/>
      <c r="QCU78" s="24"/>
      <c r="QCV78" s="24"/>
      <c r="QCW78" s="24"/>
      <c r="QCX78" s="24"/>
      <c r="QCY78" s="24"/>
      <c r="QCZ78" s="24"/>
      <c r="QDA78" s="24"/>
      <c r="QDB78" s="24"/>
      <c r="QDC78" s="24"/>
      <c r="QDD78" s="24"/>
      <c r="QDE78" s="24"/>
      <c r="QDF78" s="24"/>
      <c r="QDG78" s="24"/>
      <c r="QDH78" s="24"/>
      <c r="QDI78" s="24"/>
      <c r="QDJ78" s="24"/>
      <c r="QDK78" s="24"/>
      <c r="QDL78" s="24"/>
      <c r="QDM78" s="24"/>
      <c r="QDN78" s="24"/>
      <c r="QDO78" s="24"/>
      <c r="QDP78" s="24"/>
      <c r="QDQ78" s="24"/>
      <c r="QDR78" s="24"/>
      <c r="QDS78" s="24"/>
      <c r="QDT78" s="24"/>
      <c r="QDU78" s="24"/>
      <c r="QDV78" s="24"/>
      <c r="QDW78" s="24"/>
      <c r="QDX78" s="24"/>
      <c r="QDY78" s="24"/>
      <c r="QDZ78" s="24"/>
      <c r="QEA78" s="24"/>
      <c r="QEB78" s="24"/>
      <c r="QEC78" s="24"/>
      <c r="QED78" s="24"/>
      <c r="QEE78" s="24"/>
      <c r="QEF78" s="24"/>
      <c r="QEG78" s="24"/>
      <c r="QEH78" s="24"/>
      <c r="QEI78" s="24"/>
      <c r="QEJ78" s="24"/>
      <c r="QEK78" s="24"/>
      <c r="QEL78" s="24"/>
      <c r="QEM78" s="24"/>
      <c r="QEN78" s="24"/>
      <c r="QEO78" s="24"/>
      <c r="QEP78" s="24"/>
      <c r="QEQ78" s="24"/>
      <c r="QER78" s="24"/>
      <c r="QES78" s="24"/>
      <c r="QET78" s="24"/>
      <c r="QEU78" s="24"/>
      <c r="QEV78" s="24"/>
      <c r="QEW78" s="24"/>
      <c r="QEX78" s="24"/>
      <c r="QEY78" s="24"/>
      <c r="QEZ78" s="24"/>
      <c r="QFA78" s="24"/>
      <c r="QFB78" s="24"/>
      <c r="QFC78" s="24"/>
      <c r="QFD78" s="24"/>
      <c r="QFE78" s="24"/>
      <c r="QFF78" s="24"/>
      <c r="QFG78" s="24"/>
      <c r="QFH78" s="24"/>
      <c r="QFI78" s="24"/>
      <c r="QFJ78" s="24"/>
      <c r="QFK78" s="24"/>
      <c r="QFL78" s="24"/>
      <c r="QFM78" s="24"/>
      <c r="QFN78" s="24"/>
      <c r="QFO78" s="24"/>
      <c r="QFP78" s="24"/>
      <c r="QFQ78" s="24"/>
      <c r="QFR78" s="24"/>
      <c r="QFS78" s="24"/>
      <c r="QFT78" s="24"/>
      <c r="QFU78" s="24"/>
      <c r="QFV78" s="24"/>
      <c r="QFW78" s="24"/>
      <c r="QFX78" s="24"/>
      <c r="QFY78" s="24"/>
      <c r="QFZ78" s="24"/>
      <c r="QGA78" s="24"/>
      <c r="QGB78" s="24"/>
      <c r="QGC78" s="24"/>
      <c r="QGD78" s="24"/>
      <c r="QGE78" s="24"/>
      <c r="QGF78" s="24"/>
      <c r="QGG78" s="24"/>
      <c r="QGH78" s="24"/>
      <c r="QGI78" s="24"/>
      <c r="QGJ78" s="24"/>
      <c r="QGK78" s="24"/>
      <c r="QGL78" s="24"/>
      <c r="QGM78" s="24"/>
      <c r="QGN78" s="24"/>
      <c r="QGO78" s="24"/>
      <c r="QGP78" s="24"/>
      <c r="QGQ78" s="24"/>
      <c r="QGR78" s="24"/>
      <c r="QGS78" s="24"/>
      <c r="QGT78" s="24"/>
      <c r="QGU78" s="24"/>
      <c r="QGV78" s="24"/>
      <c r="QGW78" s="24"/>
      <c r="QGX78" s="24"/>
      <c r="QGY78" s="24"/>
      <c r="QGZ78" s="24"/>
      <c r="QHA78" s="24"/>
      <c r="QHB78" s="24"/>
      <c r="QHC78" s="24"/>
      <c r="QHD78" s="24"/>
      <c r="QHE78" s="24"/>
      <c r="QHF78" s="24"/>
      <c r="QHG78" s="24"/>
      <c r="QHH78" s="24"/>
      <c r="QHI78" s="24"/>
      <c r="QHJ78" s="24"/>
      <c r="QHK78" s="24"/>
      <c r="QHL78" s="24"/>
      <c r="QHM78" s="24"/>
      <c r="QHN78" s="24"/>
      <c r="QHO78" s="24"/>
      <c r="QHP78" s="24"/>
      <c r="QHQ78" s="24"/>
      <c r="QHR78" s="24"/>
      <c r="QHS78" s="24"/>
      <c r="QHT78" s="24"/>
      <c r="QHU78" s="24"/>
      <c r="QHV78" s="24"/>
      <c r="QHW78" s="24"/>
      <c r="QHX78" s="24"/>
      <c r="QHY78" s="24"/>
      <c r="QHZ78" s="24"/>
      <c r="QIA78" s="24"/>
      <c r="QIB78" s="24"/>
      <c r="QIC78" s="24"/>
      <c r="QID78" s="24"/>
      <c r="QIE78" s="24"/>
      <c r="QIF78" s="24"/>
      <c r="QIG78" s="24"/>
      <c r="QIH78" s="24"/>
      <c r="QII78" s="24"/>
      <c r="QIJ78" s="24"/>
      <c r="QIK78" s="24"/>
      <c r="QIL78" s="24"/>
      <c r="QIM78" s="24"/>
      <c r="QIN78" s="24"/>
      <c r="QIO78" s="24"/>
      <c r="QIP78" s="24"/>
      <c r="QIQ78" s="24"/>
      <c r="QIR78" s="24"/>
      <c r="QIS78" s="24"/>
      <c r="QIT78" s="24"/>
      <c r="QIU78" s="24"/>
      <c r="QIV78" s="24"/>
      <c r="QIW78" s="24"/>
      <c r="QIX78" s="24"/>
      <c r="QIY78" s="24"/>
      <c r="QIZ78" s="24"/>
      <c r="QJA78" s="24"/>
      <c r="QJB78" s="24"/>
      <c r="QJC78" s="24"/>
      <c r="QJD78" s="24"/>
      <c r="QJE78" s="24"/>
      <c r="QJF78" s="24"/>
      <c r="QJG78" s="24"/>
      <c r="QJH78" s="24"/>
      <c r="QJI78" s="24"/>
      <c r="QJJ78" s="24"/>
      <c r="QJK78" s="24"/>
      <c r="QJL78" s="24"/>
      <c r="QJM78" s="24"/>
      <c r="QJN78" s="24"/>
      <c r="QJO78" s="24"/>
      <c r="QJP78" s="24"/>
      <c r="QJQ78" s="24"/>
      <c r="QJR78" s="24"/>
      <c r="QJS78" s="24"/>
      <c r="QJT78" s="24"/>
      <c r="QJU78" s="24"/>
      <c r="QJV78" s="24"/>
      <c r="QJW78" s="24"/>
      <c r="QJX78" s="24"/>
      <c r="QJY78" s="24"/>
      <c r="QJZ78" s="24"/>
      <c r="QKA78" s="24"/>
      <c r="QKB78" s="24"/>
      <c r="QKC78" s="24"/>
      <c r="QKD78" s="24"/>
      <c r="QKE78" s="24"/>
      <c r="QKF78" s="24"/>
      <c r="QKG78" s="24"/>
      <c r="QKH78" s="24"/>
      <c r="QKI78" s="24"/>
      <c r="QKJ78" s="24"/>
      <c r="QKK78" s="24"/>
      <c r="QKL78" s="24"/>
      <c r="QKM78" s="24"/>
      <c r="QKN78" s="24"/>
      <c r="QKO78" s="24"/>
      <c r="QKP78" s="24"/>
      <c r="QKQ78" s="24"/>
      <c r="QKR78" s="24"/>
      <c r="QKS78" s="24"/>
      <c r="QKT78" s="24"/>
      <c r="QKU78" s="24"/>
      <c r="QKV78" s="24"/>
      <c r="QKW78" s="24"/>
      <c r="QKX78" s="24"/>
      <c r="QKY78" s="24"/>
      <c r="QKZ78" s="24"/>
      <c r="QLA78" s="24"/>
      <c r="QLB78" s="24"/>
      <c r="QLC78" s="24"/>
      <c r="QLD78" s="24"/>
      <c r="QLE78" s="24"/>
      <c r="QLF78" s="24"/>
      <c r="QLG78" s="24"/>
      <c r="QLH78" s="24"/>
      <c r="QLI78" s="24"/>
      <c r="QLJ78" s="24"/>
      <c r="QLK78" s="24"/>
      <c r="QLL78" s="24"/>
      <c r="QLM78" s="24"/>
      <c r="QLN78" s="24"/>
      <c r="QLO78" s="24"/>
      <c r="QLP78" s="24"/>
      <c r="QLQ78" s="24"/>
      <c r="QLR78" s="24"/>
      <c r="QLS78" s="24"/>
      <c r="QLT78" s="24"/>
      <c r="QLU78" s="24"/>
      <c r="QLV78" s="24"/>
      <c r="QLW78" s="24"/>
      <c r="QLX78" s="24"/>
      <c r="QLY78" s="24"/>
      <c r="QLZ78" s="24"/>
      <c r="QMA78" s="24"/>
      <c r="QMB78" s="24"/>
      <c r="QMC78" s="24"/>
      <c r="QMD78" s="24"/>
      <c r="QME78" s="24"/>
      <c r="QMF78" s="24"/>
      <c r="QMG78" s="24"/>
      <c r="QMH78" s="24"/>
      <c r="QMI78" s="24"/>
      <c r="QMJ78" s="24"/>
      <c r="QMK78" s="24"/>
      <c r="QML78" s="24"/>
      <c r="QMM78" s="24"/>
      <c r="QMN78" s="24"/>
      <c r="QMO78" s="24"/>
      <c r="QMP78" s="24"/>
      <c r="QMQ78" s="24"/>
      <c r="QMR78" s="24"/>
      <c r="QMS78" s="24"/>
      <c r="QMT78" s="24"/>
      <c r="QMU78" s="24"/>
      <c r="QMV78" s="24"/>
      <c r="QMW78" s="24"/>
      <c r="QMX78" s="24"/>
      <c r="QMY78" s="24"/>
      <c r="QMZ78" s="24"/>
      <c r="QNA78" s="24"/>
      <c r="QNB78" s="24"/>
      <c r="QNC78" s="24"/>
      <c r="QND78" s="24"/>
      <c r="QNE78" s="24"/>
      <c r="QNF78" s="24"/>
      <c r="QNG78" s="24"/>
      <c r="QNH78" s="24"/>
      <c r="QNI78" s="24"/>
      <c r="QNJ78" s="24"/>
      <c r="QNK78" s="24"/>
      <c r="QNL78" s="24"/>
      <c r="QNM78" s="24"/>
      <c r="QNN78" s="24"/>
      <c r="QNO78" s="24"/>
      <c r="QNP78" s="24"/>
      <c r="QNQ78" s="24"/>
      <c r="QNR78" s="24"/>
      <c r="QNS78" s="24"/>
      <c r="QNT78" s="24"/>
      <c r="QNU78" s="24"/>
      <c r="QNV78" s="24"/>
      <c r="QNW78" s="24"/>
      <c r="QNX78" s="24"/>
      <c r="QNY78" s="24"/>
      <c r="QNZ78" s="24"/>
      <c r="QOA78" s="24"/>
      <c r="QOB78" s="24"/>
      <c r="QOC78" s="24"/>
      <c r="QOD78" s="24"/>
      <c r="QOE78" s="24"/>
      <c r="QOF78" s="24"/>
      <c r="QOG78" s="24"/>
      <c r="QOH78" s="24"/>
      <c r="QOI78" s="24"/>
      <c r="QOJ78" s="24"/>
      <c r="QOK78" s="24"/>
      <c r="QOL78" s="24"/>
      <c r="QOM78" s="24"/>
      <c r="QON78" s="24"/>
      <c r="QOO78" s="24"/>
      <c r="QOP78" s="24"/>
      <c r="QOQ78" s="24"/>
      <c r="QOR78" s="24"/>
      <c r="QOS78" s="24"/>
      <c r="QOT78" s="24"/>
      <c r="QOU78" s="24"/>
      <c r="QOV78" s="24"/>
      <c r="QOW78" s="24"/>
      <c r="QOX78" s="24"/>
      <c r="QOY78" s="24"/>
      <c r="QOZ78" s="24"/>
      <c r="QPA78" s="24"/>
      <c r="QPB78" s="24"/>
      <c r="QPC78" s="24"/>
      <c r="QPD78" s="24"/>
      <c r="QPE78" s="24"/>
      <c r="QPF78" s="24"/>
      <c r="QPG78" s="24"/>
      <c r="QPH78" s="24"/>
      <c r="QPI78" s="24"/>
      <c r="QPJ78" s="24"/>
      <c r="QPK78" s="24"/>
      <c r="QPL78" s="24"/>
      <c r="QPM78" s="24"/>
      <c r="QPN78" s="24"/>
      <c r="QPO78" s="24"/>
      <c r="QPP78" s="24"/>
      <c r="QPQ78" s="24"/>
      <c r="QPR78" s="24"/>
      <c r="QPS78" s="24"/>
      <c r="QPT78" s="24"/>
      <c r="QPU78" s="24"/>
      <c r="QPV78" s="24"/>
      <c r="QPW78" s="24"/>
      <c r="QPX78" s="24"/>
      <c r="QPY78" s="24"/>
      <c r="QPZ78" s="24"/>
      <c r="QQA78" s="24"/>
      <c r="QQB78" s="24"/>
      <c r="QQC78" s="24"/>
      <c r="QQD78" s="24"/>
      <c r="QQE78" s="24"/>
      <c r="QQF78" s="24"/>
      <c r="QQG78" s="24"/>
      <c r="QQH78" s="24"/>
      <c r="QQI78" s="24"/>
      <c r="QQJ78" s="24"/>
      <c r="QQK78" s="24"/>
      <c r="QQL78" s="24"/>
      <c r="QQM78" s="24"/>
      <c r="QQN78" s="24"/>
      <c r="QQO78" s="24"/>
      <c r="QQP78" s="24"/>
      <c r="QQQ78" s="24"/>
      <c r="QQR78" s="24"/>
      <c r="QQS78" s="24"/>
      <c r="QQT78" s="24"/>
      <c r="QQU78" s="24"/>
      <c r="QQV78" s="24"/>
      <c r="QQW78" s="24"/>
      <c r="QQX78" s="24"/>
      <c r="QQY78" s="24"/>
      <c r="QQZ78" s="24"/>
      <c r="QRA78" s="24"/>
      <c r="QRB78" s="24"/>
      <c r="QRC78" s="24"/>
      <c r="QRD78" s="24"/>
      <c r="QRE78" s="24"/>
      <c r="QRF78" s="24"/>
      <c r="QRG78" s="24"/>
      <c r="QRH78" s="24"/>
      <c r="QRI78" s="24"/>
      <c r="QRJ78" s="24"/>
      <c r="QRK78" s="24"/>
      <c r="QRL78" s="24"/>
      <c r="QRM78" s="24"/>
      <c r="QRN78" s="24"/>
      <c r="QRO78" s="24"/>
      <c r="QRP78" s="24"/>
      <c r="QRQ78" s="24"/>
      <c r="QRR78" s="24"/>
      <c r="QRS78" s="24"/>
      <c r="QRT78" s="24"/>
      <c r="QRU78" s="24"/>
      <c r="QRV78" s="24"/>
      <c r="QRW78" s="24"/>
      <c r="QRX78" s="24"/>
      <c r="QRY78" s="24"/>
      <c r="QRZ78" s="24"/>
      <c r="QSA78" s="24"/>
      <c r="QSB78" s="24"/>
      <c r="QSC78" s="24"/>
      <c r="QSD78" s="24"/>
      <c r="QSE78" s="24"/>
      <c r="QSF78" s="24"/>
      <c r="QSG78" s="24"/>
      <c r="QSH78" s="24"/>
      <c r="QSI78" s="24"/>
      <c r="QSJ78" s="24"/>
      <c r="QSK78" s="24"/>
      <c r="QSL78" s="24"/>
      <c r="QSM78" s="24"/>
      <c r="QSN78" s="24"/>
      <c r="QSO78" s="24"/>
      <c r="QSP78" s="24"/>
      <c r="QSQ78" s="24"/>
      <c r="QSR78" s="24"/>
      <c r="QSS78" s="24"/>
      <c r="QST78" s="24"/>
      <c r="QSU78" s="24"/>
      <c r="QSV78" s="24"/>
      <c r="QSW78" s="24"/>
      <c r="QSX78" s="24"/>
      <c r="QSY78" s="24"/>
      <c r="QSZ78" s="24"/>
      <c r="QTA78" s="24"/>
      <c r="QTB78" s="24"/>
      <c r="QTC78" s="24"/>
      <c r="QTD78" s="24"/>
      <c r="QTE78" s="24"/>
      <c r="QTF78" s="24"/>
      <c r="QTG78" s="24"/>
      <c r="QTH78" s="24"/>
      <c r="QTI78" s="24"/>
      <c r="QTJ78" s="24"/>
      <c r="QTK78" s="24"/>
      <c r="QTL78" s="24"/>
      <c r="QTM78" s="24"/>
      <c r="QTN78" s="24"/>
      <c r="QTO78" s="24"/>
      <c r="QTP78" s="24"/>
      <c r="QTQ78" s="24"/>
      <c r="QTR78" s="24"/>
      <c r="QTS78" s="24"/>
      <c r="QTT78" s="24"/>
      <c r="QTU78" s="24"/>
      <c r="QTV78" s="24"/>
      <c r="QTW78" s="24"/>
      <c r="QTX78" s="24"/>
      <c r="QTY78" s="24"/>
      <c r="QTZ78" s="24"/>
      <c r="QUA78" s="24"/>
      <c r="QUB78" s="24"/>
      <c r="QUC78" s="24"/>
      <c r="QUD78" s="24"/>
      <c r="QUE78" s="24"/>
      <c r="QUF78" s="24"/>
      <c r="QUG78" s="24"/>
      <c r="QUH78" s="24"/>
      <c r="QUI78" s="24"/>
      <c r="QUJ78" s="24"/>
      <c r="QUK78" s="24"/>
      <c r="QUL78" s="24"/>
      <c r="QUM78" s="24"/>
      <c r="QUN78" s="24"/>
      <c r="QUO78" s="24"/>
      <c r="QUP78" s="24"/>
      <c r="QUQ78" s="24"/>
      <c r="QUR78" s="24"/>
      <c r="QUS78" s="24"/>
      <c r="QUT78" s="24"/>
      <c r="QUU78" s="24"/>
      <c r="QUV78" s="24"/>
      <c r="QUW78" s="24"/>
      <c r="QUX78" s="24"/>
      <c r="QUY78" s="24"/>
      <c r="QUZ78" s="24"/>
      <c r="QVA78" s="24"/>
      <c r="QVB78" s="24"/>
      <c r="QVC78" s="24"/>
      <c r="QVD78" s="24"/>
      <c r="QVE78" s="24"/>
      <c r="QVF78" s="24"/>
      <c r="QVG78" s="24"/>
      <c r="QVH78" s="24"/>
      <c r="QVI78" s="24"/>
      <c r="QVJ78" s="24"/>
      <c r="QVK78" s="24"/>
      <c r="QVL78" s="24"/>
      <c r="QVM78" s="24"/>
      <c r="QVN78" s="24"/>
      <c r="QVO78" s="24"/>
      <c r="QVP78" s="24"/>
      <c r="QVQ78" s="24"/>
      <c r="QVR78" s="24"/>
      <c r="QVS78" s="24"/>
      <c r="QVT78" s="24"/>
      <c r="QVU78" s="24"/>
      <c r="QVV78" s="24"/>
      <c r="QVW78" s="24"/>
      <c r="QVX78" s="24"/>
      <c r="QVY78" s="24"/>
      <c r="QVZ78" s="24"/>
      <c r="QWA78" s="24"/>
      <c r="QWB78" s="24"/>
      <c r="QWC78" s="24"/>
      <c r="QWD78" s="24"/>
      <c r="QWE78" s="24"/>
      <c r="QWF78" s="24"/>
      <c r="QWG78" s="24"/>
      <c r="QWH78" s="24"/>
      <c r="QWI78" s="24"/>
      <c r="QWJ78" s="24"/>
      <c r="QWK78" s="24"/>
      <c r="QWL78" s="24"/>
      <c r="QWM78" s="24"/>
      <c r="QWN78" s="24"/>
      <c r="QWO78" s="24"/>
      <c r="QWP78" s="24"/>
      <c r="QWQ78" s="24"/>
      <c r="QWR78" s="24"/>
      <c r="QWS78" s="24"/>
      <c r="QWT78" s="24"/>
      <c r="QWU78" s="24"/>
      <c r="QWV78" s="24"/>
      <c r="QWW78" s="24"/>
      <c r="QWX78" s="24"/>
      <c r="QWY78" s="24"/>
      <c r="QWZ78" s="24"/>
      <c r="QXA78" s="24"/>
      <c r="QXB78" s="24"/>
      <c r="QXC78" s="24"/>
      <c r="QXD78" s="24"/>
      <c r="QXE78" s="24"/>
      <c r="QXF78" s="24"/>
      <c r="QXG78" s="24"/>
      <c r="QXH78" s="24"/>
      <c r="QXI78" s="24"/>
      <c r="QXJ78" s="24"/>
      <c r="QXK78" s="24"/>
      <c r="QXL78" s="24"/>
      <c r="QXM78" s="24"/>
      <c r="QXN78" s="24"/>
      <c r="QXO78" s="24"/>
      <c r="QXP78" s="24"/>
      <c r="QXQ78" s="24"/>
      <c r="QXR78" s="24"/>
      <c r="QXS78" s="24"/>
      <c r="QXT78" s="24"/>
      <c r="QXU78" s="24"/>
      <c r="QXV78" s="24"/>
      <c r="QXW78" s="24"/>
      <c r="QXX78" s="24"/>
      <c r="QXY78" s="24"/>
      <c r="QXZ78" s="24"/>
      <c r="QYA78" s="24"/>
      <c r="QYB78" s="24"/>
      <c r="QYC78" s="24"/>
      <c r="QYD78" s="24"/>
      <c r="QYE78" s="24"/>
      <c r="QYF78" s="24"/>
      <c r="QYG78" s="24"/>
      <c r="QYH78" s="24"/>
      <c r="QYI78" s="24"/>
      <c r="QYJ78" s="24"/>
      <c r="QYK78" s="24"/>
      <c r="QYL78" s="24"/>
      <c r="QYM78" s="24"/>
      <c r="QYN78" s="24"/>
      <c r="QYO78" s="24"/>
      <c r="QYP78" s="24"/>
      <c r="QYQ78" s="24"/>
      <c r="QYR78" s="24"/>
      <c r="QYS78" s="24"/>
      <c r="QYT78" s="24"/>
      <c r="QYU78" s="24"/>
      <c r="QYV78" s="24"/>
      <c r="QYW78" s="24"/>
      <c r="QYX78" s="24"/>
      <c r="QYY78" s="24"/>
      <c r="QYZ78" s="24"/>
      <c r="QZA78" s="24"/>
      <c r="QZB78" s="24"/>
      <c r="QZC78" s="24"/>
      <c r="QZD78" s="24"/>
      <c r="QZE78" s="24"/>
      <c r="QZF78" s="24"/>
      <c r="QZG78" s="24"/>
      <c r="QZH78" s="24"/>
      <c r="QZI78" s="24"/>
      <c r="QZJ78" s="24"/>
      <c r="QZK78" s="24"/>
      <c r="QZL78" s="24"/>
      <c r="QZM78" s="24"/>
      <c r="QZN78" s="24"/>
      <c r="QZO78" s="24"/>
      <c r="QZP78" s="24"/>
      <c r="QZQ78" s="24"/>
      <c r="QZR78" s="24"/>
      <c r="QZS78" s="24"/>
      <c r="QZT78" s="24"/>
      <c r="QZU78" s="24"/>
      <c r="QZV78" s="24"/>
      <c r="QZW78" s="24"/>
      <c r="QZX78" s="24"/>
      <c r="QZY78" s="24"/>
      <c r="QZZ78" s="24"/>
      <c r="RAA78" s="24"/>
      <c r="RAB78" s="24"/>
      <c r="RAC78" s="24"/>
      <c r="RAD78" s="24"/>
      <c r="RAE78" s="24"/>
      <c r="RAF78" s="24"/>
      <c r="RAG78" s="24"/>
      <c r="RAH78" s="24"/>
      <c r="RAI78" s="24"/>
      <c r="RAJ78" s="24"/>
      <c r="RAK78" s="24"/>
      <c r="RAL78" s="24"/>
      <c r="RAM78" s="24"/>
      <c r="RAN78" s="24"/>
      <c r="RAO78" s="24"/>
      <c r="RAP78" s="24"/>
      <c r="RAQ78" s="24"/>
      <c r="RAR78" s="24"/>
      <c r="RAS78" s="24"/>
      <c r="RAT78" s="24"/>
      <c r="RAU78" s="24"/>
      <c r="RAV78" s="24"/>
      <c r="RAW78" s="24"/>
      <c r="RAX78" s="24"/>
      <c r="RAY78" s="24"/>
      <c r="RAZ78" s="24"/>
      <c r="RBA78" s="24"/>
      <c r="RBB78" s="24"/>
      <c r="RBC78" s="24"/>
      <c r="RBD78" s="24"/>
      <c r="RBE78" s="24"/>
      <c r="RBF78" s="24"/>
      <c r="RBG78" s="24"/>
      <c r="RBH78" s="24"/>
      <c r="RBI78" s="24"/>
      <c r="RBJ78" s="24"/>
      <c r="RBK78" s="24"/>
      <c r="RBL78" s="24"/>
      <c r="RBM78" s="24"/>
      <c r="RBN78" s="24"/>
      <c r="RBO78" s="24"/>
      <c r="RBP78" s="24"/>
      <c r="RBQ78" s="24"/>
      <c r="RBR78" s="24"/>
      <c r="RBS78" s="24"/>
      <c r="RBT78" s="24"/>
      <c r="RBU78" s="24"/>
      <c r="RBV78" s="24"/>
      <c r="RBW78" s="24"/>
      <c r="RBX78" s="24"/>
      <c r="RBY78" s="24"/>
      <c r="RBZ78" s="24"/>
      <c r="RCA78" s="24"/>
      <c r="RCB78" s="24"/>
      <c r="RCC78" s="24"/>
      <c r="RCD78" s="24"/>
      <c r="RCE78" s="24"/>
      <c r="RCF78" s="24"/>
      <c r="RCG78" s="24"/>
      <c r="RCH78" s="24"/>
      <c r="RCI78" s="24"/>
      <c r="RCJ78" s="24"/>
      <c r="RCK78" s="24"/>
      <c r="RCL78" s="24"/>
      <c r="RCM78" s="24"/>
      <c r="RCN78" s="24"/>
      <c r="RCO78" s="24"/>
      <c r="RCP78" s="24"/>
      <c r="RCQ78" s="24"/>
      <c r="RCR78" s="24"/>
      <c r="RCS78" s="24"/>
      <c r="RCT78" s="24"/>
      <c r="RCU78" s="24"/>
      <c r="RCV78" s="24"/>
      <c r="RCW78" s="24"/>
      <c r="RCX78" s="24"/>
      <c r="RCY78" s="24"/>
      <c r="RCZ78" s="24"/>
      <c r="RDA78" s="24"/>
      <c r="RDB78" s="24"/>
      <c r="RDC78" s="24"/>
      <c r="RDD78" s="24"/>
      <c r="RDE78" s="24"/>
      <c r="RDF78" s="24"/>
      <c r="RDG78" s="24"/>
      <c r="RDH78" s="24"/>
      <c r="RDI78" s="24"/>
      <c r="RDJ78" s="24"/>
      <c r="RDK78" s="24"/>
      <c r="RDL78" s="24"/>
      <c r="RDM78" s="24"/>
      <c r="RDN78" s="24"/>
      <c r="RDO78" s="24"/>
      <c r="RDP78" s="24"/>
      <c r="RDQ78" s="24"/>
      <c r="RDR78" s="24"/>
      <c r="RDS78" s="24"/>
      <c r="RDT78" s="24"/>
      <c r="RDU78" s="24"/>
      <c r="RDV78" s="24"/>
      <c r="RDW78" s="24"/>
      <c r="RDX78" s="24"/>
      <c r="RDY78" s="24"/>
      <c r="RDZ78" s="24"/>
      <c r="REA78" s="24"/>
      <c r="REB78" s="24"/>
      <c r="REC78" s="24"/>
      <c r="RED78" s="24"/>
      <c r="REE78" s="24"/>
      <c r="REF78" s="24"/>
      <c r="REG78" s="24"/>
      <c r="REH78" s="24"/>
      <c r="REI78" s="24"/>
      <c r="REJ78" s="24"/>
      <c r="REK78" s="24"/>
      <c r="REL78" s="24"/>
      <c r="REM78" s="24"/>
      <c r="REN78" s="24"/>
      <c r="REO78" s="24"/>
      <c r="REP78" s="24"/>
      <c r="REQ78" s="24"/>
      <c r="RER78" s="24"/>
      <c r="RES78" s="24"/>
      <c r="RET78" s="24"/>
      <c r="REU78" s="24"/>
      <c r="REV78" s="24"/>
      <c r="REW78" s="24"/>
      <c r="REX78" s="24"/>
      <c r="REY78" s="24"/>
      <c r="REZ78" s="24"/>
      <c r="RFA78" s="24"/>
      <c r="RFB78" s="24"/>
      <c r="RFC78" s="24"/>
      <c r="RFD78" s="24"/>
      <c r="RFE78" s="24"/>
      <c r="RFF78" s="24"/>
      <c r="RFG78" s="24"/>
      <c r="RFH78" s="24"/>
      <c r="RFI78" s="24"/>
      <c r="RFJ78" s="24"/>
      <c r="RFK78" s="24"/>
      <c r="RFL78" s="24"/>
      <c r="RFM78" s="24"/>
      <c r="RFN78" s="24"/>
      <c r="RFO78" s="24"/>
      <c r="RFP78" s="24"/>
      <c r="RFQ78" s="24"/>
      <c r="RFR78" s="24"/>
      <c r="RFS78" s="24"/>
      <c r="RFT78" s="24"/>
      <c r="RFU78" s="24"/>
      <c r="RFV78" s="24"/>
      <c r="RFW78" s="24"/>
      <c r="RFX78" s="24"/>
      <c r="RFY78" s="24"/>
      <c r="RFZ78" s="24"/>
      <c r="RGA78" s="24"/>
      <c r="RGB78" s="24"/>
      <c r="RGC78" s="24"/>
      <c r="RGD78" s="24"/>
      <c r="RGE78" s="24"/>
      <c r="RGF78" s="24"/>
      <c r="RGG78" s="24"/>
      <c r="RGH78" s="24"/>
      <c r="RGI78" s="24"/>
      <c r="RGJ78" s="24"/>
      <c r="RGK78" s="24"/>
      <c r="RGL78" s="24"/>
      <c r="RGM78" s="24"/>
      <c r="RGN78" s="24"/>
      <c r="RGO78" s="24"/>
      <c r="RGP78" s="24"/>
      <c r="RGQ78" s="24"/>
      <c r="RGR78" s="24"/>
      <c r="RGS78" s="24"/>
      <c r="RGT78" s="24"/>
      <c r="RGU78" s="24"/>
      <c r="RGV78" s="24"/>
      <c r="RGW78" s="24"/>
      <c r="RGX78" s="24"/>
      <c r="RGY78" s="24"/>
      <c r="RGZ78" s="24"/>
      <c r="RHA78" s="24"/>
      <c r="RHB78" s="24"/>
      <c r="RHC78" s="24"/>
      <c r="RHD78" s="24"/>
      <c r="RHE78" s="24"/>
      <c r="RHF78" s="24"/>
      <c r="RHG78" s="24"/>
      <c r="RHH78" s="24"/>
      <c r="RHI78" s="24"/>
      <c r="RHJ78" s="24"/>
      <c r="RHK78" s="24"/>
      <c r="RHL78" s="24"/>
      <c r="RHM78" s="24"/>
      <c r="RHN78" s="24"/>
      <c r="RHO78" s="24"/>
      <c r="RHP78" s="24"/>
      <c r="RHQ78" s="24"/>
      <c r="RHR78" s="24"/>
      <c r="RHS78" s="24"/>
      <c r="RHT78" s="24"/>
      <c r="RHU78" s="24"/>
      <c r="RHV78" s="24"/>
      <c r="RHW78" s="24"/>
      <c r="RHX78" s="24"/>
      <c r="RHY78" s="24"/>
      <c r="RHZ78" s="24"/>
      <c r="RIA78" s="24"/>
      <c r="RIB78" s="24"/>
      <c r="RIC78" s="24"/>
      <c r="RID78" s="24"/>
      <c r="RIE78" s="24"/>
      <c r="RIF78" s="24"/>
      <c r="RIG78" s="24"/>
      <c r="RIH78" s="24"/>
      <c r="RII78" s="24"/>
      <c r="RIJ78" s="24"/>
      <c r="RIK78" s="24"/>
      <c r="RIL78" s="24"/>
      <c r="RIM78" s="24"/>
      <c r="RIN78" s="24"/>
      <c r="RIO78" s="24"/>
      <c r="RIP78" s="24"/>
      <c r="RIQ78" s="24"/>
      <c r="RIR78" s="24"/>
      <c r="RIS78" s="24"/>
      <c r="RIT78" s="24"/>
      <c r="RIU78" s="24"/>
      <c r="RIV78" s="24"/>
      <c r="RIW78" s="24"/>
      <c r="RIX78" s="24"/>
      <c r="RIY78" s="24"/>
      <c r="RIZ78" s="24"/>
      <c r="RJA78" s="24"/>
      <c r="RJB78" s="24"/>
      <c r="RJC78" s="24"/>
      <c r="RJD78" s="24"/>
      <c r="RJE78" s="24"/>
      <c r="RJF78" s="24"/>
      <c r="RJG78" s="24"/>
      <c r="RJH78" s="24"/>
      <c r="RJI78" s="24"/>
      <c r="RJJ78" s="24"/>
      <c r="RJK78" s="24"/>
      <c r="RJL78" s="24"/>
      <c r="RJM78" s="24"/>
      <c r="RJN78" s="24"/>
      <c r="RJO78" s="24"/>
      <c r="RJP78" s="24"/>
      <c r="RJQ78" s="24"/>
      <c r="RJR78" s="24"/>
      <c r="RJS78" s="24"/>
      <c r="RJT78" s="24"/>
      <c r="RJU78" s="24"/>
      <c r="RJV78" s="24"/>
      <c r="RJW78" s="24"/>
      <c r="RJX78" s="24"/>
      <c r="RJY78" s="24"/>
      <c r="RJZ78" s="24"/>
      <c r="RKA78" s="24"/>
      <c r="RKB78" s="24"/>
      <c r="RKC78" s="24"/>
      <c r="RKD78" s="24"/>
      <c r="RKE78" s="24"/>
      <c r="RKF78" s="24"/>
      <c r="RKG78" s="24"/>
      <c r="RKH78" s="24"/>
      <c r="RKI78" s="24"/>
      <c r="RKJ78" s="24"/>
      <c r="RKK78" s="24"/>
      <c r="RKL78" s="24"/>
      <c r="RKM78" s="24"/>
      <c r="RKN78" s="24"/>
      <c r="RKO78" s="24"/>
      <c r="RKP78" s="24"/>
      <c r="RKQ78" s="24"/>
      <c r="RKR78" s="24"/>
      <c r="RKS78" s="24"/>
      <c r="RKT78" s="24"/>
      <c r="RKU78" s="24"/>
      <c r="RKV78" s="24"/>
      <c r="RKW78" s="24"/>
      <c r="RKX78" s="24"/>
      <c r="RKY78" s="24"/>
      <c r="RKZ78" s="24"/>
      <c r="RLA78" s="24"/>
      <c r="RLB78" s="24"/>
      <c r="RLC78" s="24"/>
      <c r="RLD78" s="24"/>
      <c r="RLE78" s="24"/>
      <c r="RLF78" s="24"/>
      <c r="RLG78" s="24"/>
      <c r="RLH78" s="24"/>
      <c r="RLI78" s="24"/>
      <c r="RLJ78" s="24"/>
      <c r="RLK78" s="24"/>
      <c r="RLL78" s="24"/>
      <c r="RLM78" s="24"/>
      <c r="RLN78" s="24"/>
      <c r="RLO78" s="24"/>
      <c r="RLP78" s="24"/>
      <c r="RLQ78" s="24"/>
      <c r="RLR78" s="24"/>
      <c r="RLS78" s="24"/>
      <c r="RLT78" s="24"/>
      <c r="RLU78" s="24"/>
      <c r="RLV78" s="24"/>
      <c r="RLW78" s="24"/>
      <c r="RLX78" s="24"/>
      <c r="RLY78" s="24"/>
      <c r="RLZ78" s="24"/>
      <c r="RMA78" s="24"/>
      <c r="RMB78" s="24"/>
      <c r="RMC78" s="24"/>
      <c r="RMD78" s="24"/>
      <c r="RME78" s="24"/>
      <c r="RMF78" s="24"/>
      <c r="RMG78" s="24"/>
      <c r="RMH78" s="24"/>
      <c r="RMI78" s="24"/>
      <c r="RMJ78" s="24"/>
      <c r="RMK78" s="24"/>
      <c r="RML78" s="24"/>
      <c r="RMM78" s="24"/>
      <c r="RMN78" s="24"/>
      <c r="RMO78" s="24"/>
      <c r="RMP78" s="24"/>
      <c r="RMQ78" s="24"/>
      <c r="RMR78" s="24"/>
      <c r="RMS78" s="24"/>
      <c r="RMT78" s="24"/>
      <c r="RMU78" s="24"/>
      <c r="RMV78" s="24"/>
      <c r="RMW78" s="24"/>
      <c r="RMX78" s="24"/>
      <c r="RMY78" s="24"/>
      <c r="RMZ78" s="24"/>
      <c r="RNA78" s="24"/>
      <c r="RNB78" s="24"/>
      <c r="RNC78" s="24"/>
      <c r="RND78" s="24"/>
      <c r="RNE78" s="24"/>
      <c r="RNF78" s="24"/>
      <c r="RNG78" s="24"/>
      <c r="RNH78" s="24"/>
      <c r="RNI78" s="24"/>
      <c r="RNJ78" s="24"/>
      <c r="RNK78" s="24"/>
      <c r="RNL78" s="24"/>
      <c r="RNM78" s="24"/>
      <c r="RNN78" s="24"/>
      <c r="RNO78" s="24"/>
      <c r="RNP78" s="24"/>
      <c r="RNQ78" s="24"/>
      <c r="RNR78" s="24"/>
      <c r="RNS78" s="24"/>
      <c r="RNT78" s="24"/>
      <c r="RNU78" s="24"/>
      <c r="RNV78" s="24"/>
      <c r="RNW78" s="24"/>
      <c r="RNX78" s="24"/>
      <c r="RNY78" s="24"/>
      <c r="RNZ78" s="24"/>
      <c r="ROA78" s="24"/>
      <c r="ROB78" s="24"/>
      <c r="ROC78" s="24"/>
      <c r="ROD78" s="24"/>
      <c r="ROE78" s="24"/>
      <c r="ROF78" s="24"/>
      <c r="ROG78" s="24"/>
      <c r="ROH78" s="24"/>
      <c r="ROI78" s="24"/>
      <c r="ROJ78" s="24"/>
      <c r="ROK78" s="24"/>
      <c r="ROL78" s="24"/>
      <c r="ROM78" s="24"/>
      <c r="RON78" s="24"/>
      <c r="ROO78" s="24"/>
      <c r="ROP78" s="24"/>
      <c r="ROQ78" s="24"/>
      <c r="ROR78" s="24"/>
      <c r="ROS78" s="24"/>
      <c r="ROT78" s="24"/>
      <c r="ROU78" s="24"/>
      <c r="ROV78" s="24"/>
      <c r="ROW78" s="24"/>
      <c r="ROX78" s="24"/>
      <c r="ROY78" s="24"/>
      <c r="ROZ78" s="24"/>
      <c r="RPA78" s="24"/>
      <c r="RPB78" s="24"/>
      <c r="RPC78" s="24"/>
      <c r="RPD78" s="24"/>
      <c r="RPE78" s="24"/>
      <c r="RPF78" s="24"/>
      <c r="RPG78" s="24"/>
      <c r="RPH78" s="24"/>
      <c r="RPI78" s="24"/>
      <c r="RPJ78" s="24"/>
      <c r="RPK78" s="24"/>
      <c r="RPL78" s="24"/>
      <c r="RPM78" s="24"/>
      <c r="RPN78" s="24"/>
      <c r="RPO78" s="24"/>
      <c r="RPP78" s="24"/>
      <c r="RPQ78" s="24"/>
      <c r="RPR78" s="24"/>
      <c r="RPS78" s="24"/>
      <c r="RPT78" s="24"/>
      <c r="RPU78" s="24"/>
      <c r="RPV78" s="24"/>
      <c r="RPW78" s="24"/>
      <c r="RPX78" s="24"/>
      <c r="RPY78" s="24"/>
      <c r="RPZ78" s="24"/>
      <c r="RQA78" s="24"/>
      <c r="RQB78" s="24"/>
      <c r="RQC78" s="24"/>
      <c r="RQD78" s="24"/>
      <c r="RQE78" s="24"/>
      <c r="RQF78" s="24"/>
      <c r="RQG78" s="24"/>
      <c r="RQH78" s="24"/>
      <c r="RQI78" s="24"/>
      <c r="RQJ78" s="24"/>
      <c r="RQK78" s="24"/>
      <c r="RQL78" s="24"/>
      <c r="RQM78" s="24"/>
      <c r="RQN78" s="24"/>
      <c r="RQO78" s="24"/>
      <c r="RQP78" s="24"/>
      <c r="RQQ78" s="24"/>
      <c r="RQR78" s="24"/>
      <c r="RQS78" s="24"/>
      <c r="RQT78" s="24"/>
      <c r="RQU78" s="24"/>
      <c r="RQV78" s="24"/>
      <c r="RQW78" s="24"/>
      <c r="RQX78" s="24"/>
      <c r="RQY78" s="24"/>
      <c r="RQZ78" s="24"/>
      <c r="RRA78" s="24"/>
      <c r="RRB78" s="24"/>
      <c r="RRC78" s="24"/>
      <c r="RRD78" s="24"/>
      <c r="RRE78" s="24"/>
      <c r="RRF78" s="24"/>
      <c r="RRG78" s="24"/>
      <c r="RRH78" s="24"/>
      <c r="RRI78" s="24"/>
      <c r="RRJ78" s="24"/>
      <c r="RRK78" s="24"/>
      <c r="RRL78" s="24"/>
      <c r="RRM78" s="24"/>
      <c r="RRN78" s="24"/>
      <c r="RRO78" s="24"/>
      <c r="RRP78" s="24"/>
      <c r="RRQ78" s="24"/>
      <c r="RRR78" s="24"/>
      <c r="RRS78" s="24"/>
      <c r="RRT78" s="24"/>
      <c r="RRU78" s="24"/>
      <c r="RRV78" s="24"/>
      <c r="RRW78" s="24"/>
      <c r="RRX78" s="24"/>
      <c r="RRY78" s="24"/>
      <c r="RRZ78" s="24"/>
      <c r="RSA78" s="24"/>
      <c r="RSB78" s="24"/>
      <c r="RSC78" s="24"/>
      <c r="RSD78" s="24"/>
      <c r="RSE78" s="24"/>
      <c r="RSF78" s="24"/>
      <c r="RSG78" s="24"/>
      <c r="RSH78" s="24"/>
      <c r="RSI78" s="24"/>
      <c r="RSJ78" s="24"/>
      <c r="RSK78" s="24"/>
      <c r="RSL78" s="24"/>
      <c r="RSM78" s="24"/>
      <c r="RSN78" s="24"/>
      <c r="RSO78" s="24"/>
      <c r="RSP78" s="24"/>
      <c r="RSQ78" s="24"/>
      <c r="RSR78" s="24"/>
      <c r="RSS78" s="24"/>
      <c r="RST78" s="24"/>
      <c r="RSU78" s="24"/>
      <c r="RSV78" s="24"/>
      <c r="RSW78" s="24"/>
      <c r="RSX78" s="24"/>
      <c r="RSY78" s="24"/>
      <c r="RSZ78" s="24"/>
      <c r="RTA78" s="24"/>
      <c r="RTB78" s="24"/>
      <c r="RTC78" s="24"/>
      <c r="RTD78" s="24"/>
      <c r="RTE78" s="24"/>
      <c r="RTF78" s="24"/>
      <c r="RTG78" s="24"/>
      <c r="RTH78" s="24"/>
      <c r="RTI78" s="24"/>
      <c r="RTJ78" s="24"/>
      <c r="RTK78" s="24"/>
      <c r="RTL78" s="24"/>
      <c r="RTM78" s="24"/>
      <c r="RTN78" s="24"/>
      <c r="RTO78" s="24"/>
      <c r="RTP78" s="24"/>
      <c r="RTQ78" s="24"/>
      <c r="RTR78" s="24"/>
      <c r="RTS78" s="24"/>
      <c r="RTT78" s="24"/>
      <c r="RTU78" s="24"/>
      <c r="RTV78" s="24"/>
      <c r="RTW78" s="24"/>
      <c r="RTX78" s="24"/>
      <c r="RTY78" s="24"/>
      <c r="RTZ78" s="24"/>
      <c r="RUA78" s="24"/>
      <c r="RUB78" s="24"/>
      <c r="RUC78" s="24"/>
      <c r="RUD78" s="24"/>
      <c r="RUE78" s="24"/>
      <c r="RUF78" s="24"/>
      <c r="RUG78" s="24"/>
      <c r="RUH78" s="24"/>
      <c r="RUI78" s="24"/>
      <c r="RUJ78" s="24"/>
      <c r="RUK78" s="24"/>
      <c r="RUL78" s="24"/>
      <c r="RUM78" s="24"/>
      <c r="RUN78" s="24"/>
      <c r="RUO78" s="24"/>
      <c r="RUP78" s="24"/>
      <c r="RUQ78" s="24"/>
      <c r="RUR78" s="24"/>
      <c r="RUS78" s="24"/>
      <c r="RUT78" s="24"/>
      <c r="RUU78" s="24"/>
      <c r="RUV78" s="24"/>
      <c r="RUW78" s="24"/>
      <c r="RUX78" s="24"/>
      <c r="RUY78" s="24"/>
      <c r="RUZ78" s="24"/>
      <c r="RVA78" s="24"/>
      <c r="RVB78" s="24"/>
      <c r="RVC78" s="24"/>
      <c r="RVD78" s="24"/>
      <c r="RVE78" s="24"/>
      <c r="RVF78" s="24"/>
      <c r="RVG78" s="24"/>
      <c r="RVH78" s="24"/>
      <c r="RVI78" s="24"/>
      <c r="RVJ78" s="24"/>
      <c r="RVK78" s="24"/>
      <c r="RVL78" s="24"/>
      <c r="RVM78" s="24"/>
      <c r="RVN78" s="24"/>
      <c r="RVO78" s="24"/>
      <c r="RVP78" s="24"/>
      <c r="RVQ78" s="24"/>
      <c r="RVR78" s="24"/>
      <c r="RVS78" s="24"/>
      <c r="RVT78" s="24"/>
      <c r="RVU78" s="24"/>
      <c r="RVV78" s="24"/>
      <c r="RVW78" s="24"/>
      <c r="RVX78" s="24"/>
      <c r="RVY78" s="24"/>
      <c r="RVZ78" s="24"/>
      <c r="RWA78" s="24"/>
      <c r="RWB78" s="24"/>
      <c r="RWC78" s="24"/>
      <c r="RWD78" s="24"/>
      <c r="RWE78" s="24"/>
      <c r="RWF78" s="24"/>
      <c r="RWG78" s="24"/>
      <c r="RWH78" s="24"/>
      <c r="RWI78" s="24"/>
      <c r="RWJ78" s="24"/>
      <c r="RWK78" s="24"/>
      <c r="RWL78" s="24"/>
      <c r="RWM78" s="24"/>
      <c r="RWN78" s="24"/>
      <c r="RWO78" s="24"/>
      <c r="RWP78" s="24"/>
      <c r="RWQ78" s="24"/>
      <c r="RWR78" s="24"/>
      <c r="RWS78" s="24"/>
      <c r="RWT78" s="24"/>
      <c r="RWU78" s="24"/>
      <c r="RWV78" s="24"/>
      <c r="RWW78" s="24"/>
      <c r="RWX78" s="24"/>
      <c r="RWY78" s="24"/>
      <c r="RWZ78" s="24"/>
      <c r="RXA78" s="24"/>
      <c r="RXB78" s="24"/>
      <c r="RXC78" s="24"/>
      <c r="RXD78" s="24"/>
      <c r="RXE78" s="24"/>
      <c r="RXF78" s="24"/>
      <c r="RXG78" s="24"/>
      <c r="RXH78" s="24"/>
      <c r="RXI78" s="24"/>
      <c r="RXJ78" s="24"/>
      <c r="RXK78" s="24"/>
      <c r="RXL78" s="24"/>
      <c r="RXM78" s="24"/>
      <c r="RXN78" s="24"/>
      <c r="RXO78" s="24"/>
      <c r="RXP78" s="24"/>
      <c r="RXQ78" s="24"/>
      <c r="RXR78" s="24"/>
      <c r="RXS78" s="24"/>
      <c r="RXT78" s="24"/>
      <c r="RXU78" s="24"/>
      <c r="RXV78" s="24"/>
      <c r="RXW78" s="24"/>
      <c r="RXX78" s="24"/>
      <c r="RXY78" s="24"/>
      <c r="RXZ78" s="24"/>
      <c r="RYA78" s="24"/>
      <c r="RYB78" s="24"/>
      <c r="RYC78" s="24"/>
      <c r="RYD78" s="24"/>
      <c r="RYE78" s="24"/>
      <c r="RYF78" s="24"/>
      <c r="RYG78" s="24"/>
      <c r="RYH78" s="24"/>
      <c r="RYI78" s="24"/>
      <c r="RYJ78" s="24"/>
      <c r="RYK78" s="24"/>
      <c r="RYL78" s="24"/>
      <c r="RYM78" s="24"/>
      <c r="RYN78" s="24"/>
      <c r="RYO78" s="24"/>
      <c r="RYP78" s="24"/>
      <c r="RYQ78" s="24"/>
      <c r="RYR78" s="24"/>
      <c r="RYS78" s="24"/>
      <c r="RYT78" s="24"/>
      <c r="RYU78" s="24"/>
      <c r="RYV78" s="24"/>
      <c r="RYW78" s="24"/>
      <c r="RYX78" s="24"/>
      <c r="RYY78" s="24"/>
      <c r="RYZ78" s="24"/>
      <c r="RZA78" s="24"/>
      <c r="RZB78" s="24"/>
      <c r="RZC78" s="24"/>
      <c r="RZD78" s="24"/>
      <c r="RZE78" s="24"/>
      <c r="RZF78" s="24"/>
      <c r="RZG78" s="24"/>
      <c r="RZH78" s="24"/>
      <c r="RZI78" s="24"/>
      <c r="RZJ78" s="24"/>
      <c r="RZK78" s="24"/>
      <c r="RZL78" s="24"/>
      <c r="RZM78" s="24"/>
      <c r="RZN78" s="24"/>
      <c r="RZO78" s="24"/>
      <c r="RZP78" s="24"/>
      <c r="RZQ78" s="24"/>
      <c r="RZR78" s="24"/>
      <c r="RZS78" s="24"/>
      <c r="RZT78" s="24"/>
      <c r="RZU78" s="24"/>
      <c r="RZV78" s="24"/>
      <c r="RZW78" s="24"/>
      <c r="RZX78" s="24"/>
      <c r="RZY78" s="24"/>
      <c r="RZZ78" s="24"/>
      <c r="SAA78" s="24"/>
      <c r="SAB78" s="24"/>
      <c r="SAC78" s="24"/>
      <c r="SAD78" s="24"/>
      <c r="SAE78" s="24"/>
      <c r="SAF78" s="24"/>
      <c r="SAG78" s="24"/>
      <c r="SAH78" s="24"/>
      <c r="SAI78" s="24"/>
      <c r="SAJ78" s="24"/>
      <c r="SAK78" s="24"/>
      <c r="SAL78" s="24"/>
      <c r="SAM78" s="24"/>
      <c r="SAN78" s="24"/>
      <c r="SAO78" s="24"/>
      <c r="SAP78" s="24"/>
      <c r="SAQ78" s="24"/>
      <c r="SAR78" s="24"/>
      <c r="SAS78" s="24"/>
      <c r="SAT78" s="24"/>
      <c r="SAU78" s="24"/>
      <c r="SAV78" s="24"/>
      <c r="SAW78" s="24"/>
      <c r="SAX78" s="24"/>
      <c r="SAY78" s="24"/>
      <c r="SAZ78" s="24"/>
      <c r="SBA78" s="24"/>
      <c r="SBB78" s="24"/>
      <c r="SBC78" s="24"/>
      <c r="SBD78" s="24"/>
      <c r="SBE78" s="24"/>
      <c r="SBF78" s="24"/>
      <c r="SBG78" s="24"/>
      <c r="SBH78" s="24"/>
      <c r="SBI78" s="24"/>
      <c r="SBJ78" s="24"/>
      <c r="SBK78" s="24"/>
      <c r="SBL78" s="24"/>
      <c r="SBM78" s="24"/>
      <c r="SBN78" s="24"/>
      <c r="SBO78" s="24"/>
      <c r="SBP78" s="24"/>
      <c r="SBQ78" s="24"/>
      <c r="SBR78" s="24"/>
      <c r="SBS78" s="24"/>
      <c r="SBT78" s="24"/>
      <c r="SBU78" s="24"/>
      <c r="SBV78" s="24"/>
      <c r="SBW78" s="24"/>
      <c r="SBX78" s="24"/>
      <c r="SBY78" s="24"/>
      <c r="SBZ78" s="24"/>
      <c r="SCA78" s="24"/>
      <c r="SCB78" s="24"/>
      <c r="SCC78" s="24"/>
      <c r="SCD78" s="24"/>
      <c r="SCE78" s="24"/>
      <c r="SCF78" s="24"/>
      <c r="SCG78" s="24"/>
      <c r="SCH78" s="24"/>
      <c r="SCI78" s="24"/>
      <c r="SCJ78" s="24"/>
      <c r="SCK78" s="24"/>
      <c r="SCL78" s="24"/>
      <c r="SCM78" s="24"/>
      <c r="SCN78" s="24"/>
      <c r="SCO78" s="24"/>
      <c r="SCP78" s="24"/>
      <c r="SCQ78" s="24"/>
      <c r="SCR78" s="24"/>
      <c r="SCS78" s="24"/>
      <c r="SCT78" s="24"/>
      <c r="SCU78" s="24"/>
      <c r="SCV78" s="24"/>
      <c r="SCW78" s="24"/>
      <c r="SCX78" s="24"/>
      <c r="SCY78" s="24"/>
      <c r="SCZ78" s="24"/>
      <c r="SDA78" s="24"/>
      <c r="SDB78" s="24"/>
      <c r="SDC78" s="24"/>
      <c r="SDD78" s="24"/>
      <c r="SDE78" s="24"/>
      <c r="SDF78" s="24"/>
      <c r="SDG78" s="24"/>
      <c r="SDH78" s="24"/>
      <c r="SDI78" s="24"/>
      <c r="SDJ78" s="24"/>
      <c r="SDK78" s="24"/>
      <c r="SDL78" s="24"/>
      <c r="SDM78" s="24"/>
      <c r="SDN78" s="24"/>
      <c r="SDO78" s="24"/>
      <c r="SDP78" s="24"/>
      <c r="SDQ78" s="24"/>
      <c r="SDR78" s="24"/>
      <c r="SDS78" s="24"/>
      <c r="SDT78" s="24"/>
      <c r="SDU78" s="24"/>
      <c r="SDV78" s="24"/>
      <c r="SDW78" s="24"/>
      <c r="SDX78" s="24"/>
      <c r="SDY78" s="24"/>
      <c r="SDZ78" s="24"/>
      <c r="SEA78" s="24"/>
      <c r="SEB78" s="24"/>
      <c r="SEC78" s="24"/>
      <c r="SED78" s="24"/>
      <c r="SEE78" s="24"/>
      <c r="SEF78" s="24"/>
      <c r="SEG78" s="24"/>
      <c r="SEH78" s="24"/>
      <c r="SEI78" s="24"/>
      <c r="SEJ78" s="24"/>
      <c r="SEK78" s="24"/>
      <c r="SEL78" s="24"/>
      <c r="SEM78" s="24"/>
      <c r="SEN78" s="24"/>
      <c r="SEO78" s="24"/>
      <c r="SEP78" s="24"/>
      <c r="SEQ78" s="24"/>
      <c r="SER78" s="24"/>
      <c r="SES78" s="24"/>
      <c r="SET78" s="24"/>
      <c r="SEU78" s="24"/>
      <c r="SEV78" s="24"/>
      <c r="SEW78" s="24"/>
      <c r="SEX78" s="24"/>
      <c r="SEY78" s="24"/>
      <c r="SEZ78" s="24"/>
      <c r="SFA78" s="24"/>
      <c r="SFB78" s="24"/>
      <c r="SFC78" s="24"/>
      <c r="SFD78" s="24"/>
      <c r="SFE78" s="24"/>
      <c r="SFF78" s="24"/>
      <c r="SFG78" s="24"/>
      <c r="SFH78" s="24"/>
      <c r="SFI78" s="24"/>
      <c r="SFJ78" s="24"/>
      <c r="SFK78" s="24"/>
      <c r="SFL78" s="24"/>
      <c r="SFM78" s="24"/>
      <c r="SFN78" s="24"/>
      <c r="SFO78" s="24"/>
      <c r="SFP78" s="24"/>
      <c r="SFQ78" s="24"/>
      <c r="SFR78" s="24"/>
      <c r="SFS78" s="24"/>
      <c r="SFT78" s="24"/>
      <c r="SFU78" s="24"/>
      <c r="SFV78" s="24"/>
      <c r="SFW78" s="24"/>
      <c r="SFX78" s="24"/>
      <c r="SFY78" s="24"/>
      <c r="SFZ78" s="24"/>
      <c r="SGA78" s="24"/>
      <c r="SGB78" s="24"/>
      <c r="SGC78" s="24"/>
      <c r="SGD78" s="24"/>
      <c r="SGE78" s="24"/>
      <c r="SGF78" s="24"/>
      <c r="SGG78" s="24"/>
      <c r="SGH78" s="24"/>
      <c r="SGI78" s="24"/>
      <c r="SGJ78" s="24"/>
      <c r="SGK78" s="24"/>
      <c r="SGL78" s="24"/>
      <c r="SGM78" s="24"/>
      <c r="SGN78" s="24"/>
      <c r="SGO78" s="24"/>
      <c r="SGP78" s="24"/>
      <c r="SGQ78" s="24"/>
      <c r="SGR78" s="24"/>
      <c r="SGS78" s="24"/>
      <c r="SGT78" s="24"/>
      <c r="SGU78" s="24"/>
      <c r="SGV78" s="24"/>
      <c r="SGW78" s="24"/>
      <c r="SGX78" s="24"/>
      <c r="SGY78" s="24"/>
      <c r="SGZ78" s="24"/>
      <c r="SHA78" s="24"/>
      <c r="SHB78" s="24"/>
      <c r="SHC78" s="24"/>
      <c r="SHD78" s="24"/>
      <c r="SHE78" s="24"/>
      <c r="SHF78" s="24"/>
      <c r="SHG78" s="24"/>
      <c r="SHH78" s="24"/>
      <c r="SHI78" s="24"/>
      <c r="SHJ78" s="24"/>
      <c r="SHK78" s="24"/>
      <c r="SHL78" s="24"/>
      <c r="SHM78" s="24"/>
      <c r="SHN78" s="24"/>
      <c r="SHO78" s="24"/>
      <c r="SHP78" s="24"/>
      <c r="SHQ78" s="24"/>
      <c r="SHR78" s="24"/>
      <c r="SHS78" s="24"/>
      <c r="SHT78" s="24"/>
      <c r="SHU78" s="24"/>
      <c r="SHV78" s="24"/>
      <c r="SHW78" s="24"/>
      <c r="SHX78" s="24"/>
      <c r="SHY78" s="24"/>
      <c r="SHZ78" s="24"/>
      <c r="SIA78" s="24"/>
      <c r="SIB78" s="24"/>
      <c r="SIC78" s="24"/>
      <c r="SID78" s="24"/>
      <c r="SIE78" s="24"/>
      <c r="SIF78" s="24"/>
      <c r="SIG78" s="24"/>
      <c r="SIH78" s="24"/>
      <c r="SII78" s="24"/>
      <c r="SIJ78" s="24"/>
      <c r="SIK78" s="24"/>
      <c r="SIL78" s="24"/>
      <c r="SIM78" s="24"/>
      <c r="SIN78" s="24"/>
      <c r="SIO78" s="24"/>
      <c r="SIP78" s="24"/>
      <c r="SIQ78" s="24"/>
      <c r="SIR78" s="24"/>
      <c r="SIS78" s="24"/>
      <c r="SIT78" s="24"/>
      <c r="SIU78" s="24"/>
      <c r="SIV78" s="24"/>
      <c r="SIW78" s="24"/>
      <c r="SIX78" s="24"/>
      <c r="SIY78" s="24"/>
      <c r="SIZ78" s="24"/>
      <c r="SJA78" s="24"/>
      <c r="SJB78" s="24"/>
      <c r="SJC78" s="24"/>
      <c r="SJD78" s="24"/>
      <c r="SJE78" s="24"/>
      <c r="SJF78" s="24"/>
      <c r="SJG78" s="24"/>
      <c r="SJH78" s="24"/>
      <c r="SJI78" s="24"/>
      <c r="SJJ78" s="24"/>
      <c r="SJK78" s="24"/>
      <c r="SJL78" s="24"/>
      <c r="SJM78" s="24"/>
      <c r="SJN78" s="24"/>
      <c r="SJO78" s="24"/>
      <c r="SJP78" s="24"/>
      <c r="SJQ78" s="24"/>
      <c r="SJR78" s="24"/>
      <c r="SJS78" s="24"/>
      <c r="SJT78" s="24"/>
      <c r="SJU78" s="24"/>
      <c r="SJV78" s="24"/>
      <c r="SJW78" s="24"/>
      <c r="SJX78" s="24"/>
      <c r="SJY78" s="24"/>
      <c r="SJZ78" s="24"/>
      <c r="SKA78" s="24"/>
      <c r="SKB78" s="24"/>
      <c r="SKC78" s="24"/>
      <c r="SKD78" s="24"/>
      <c r="SKE78" s="24"/>
      <c r="SKF78" s="24"/>
      <c r="SKG78" s="24"/>
      <c r="SKH78" s="24"/>
      <c r="SKI78" s="24"/>
      <c r="SKJ78" s="24"/>
      <c r="SKK78" s="24"/>
      <c r="SKL78" s="24"/>
      <c r="SKM78" s="24"/>
      <c r="SKN78" s="24"/>
      <c r="SKO78" s="24"/>
      <c r="SKP78" s="24"/>
      <c r="SKQ78" s="24"/>
      <c r="SKR78" s="24"/>
      <c r="SKS78" s="24"/>
      <c r="SKT78" s="24"/>
      <c r="SKU78" s="24"/>
      <c r="SKV78" s="24"/>
      <c r="SKW78" s="24"/>
      <c r="SKX78" s="24"/>
      <c r="SKY78" s="24"/>
      <c r="SKZ78" s="24"/>
      <c r="SLA78" s="24"/>
      <c r="SLB78" s="24"/>
      <c r="SLC78" s="24"/>
      <c r="SLD78" s="24"/>
      <c r="SLE78" s="24"/>
      <c r="SLF78" s="24"/>
      <c r="SLG78" s="24"/>
      <c r="SLH78" s="24"/>
      <c r="SLI78" s="24"/>
      <c r="SLJ78" s="24"/>
      <c r="SLK78" s="24"/>
      <c r="SLL78" s="24"/>
      <c r="SLM78" s="24"/>
      <c r="SLN78" s="24"/>
      <c r="SLO78" s="24"/>
      <c r="SLP78" s="24"/>
      <c r="SLQ78" s="24"/>
      <c r="SLR78" s="24"/>
      <c r="SLS78" s="24"/>
      <c r="SLT78" s="24"/>
      <c r="SLU78" s="24"/>
      <c r="SLV78" s="24"/>
      <c r="SLW78" s="24"/>
      <c r="SLX78" s="24"/>
      <c r="SLY78" s="24"/>
      <c r="SLZ78" s="24"/>
      <c r="SMA78" s="24"/>
      <c r="SMB78" s="24"/>
      <c r="SMC78" s="24"/>
      <c r="SMD78" s="24"/>
      <c r="SME78" s="24"/>
      <c r="SMF78" s="24"/>
      <c r="SMG78" s="24"/>
      <c r="SMH78" s="24"/>
      <c r="SMI78" s="24"/>
      <c r="SMJ78" s="24"/>
      <c r="SMK78" s="24"/>
      <c r="SML78" s="24"/>
      <c r="SMM78" s="24"/>
      <c r="SMN78" s="24"/>
      <c r="SMO78" s="24"/>
      <c r="SMP78" s="24"/>
      <c r="SMQ78" s="24"/>
      <c r="SMR78" s="24"/>
      <c r="SMS78" s="24"/>
      <c r="SMT78" s="24"/>
      <c r="SMU78" s="24"/>
      <c r="SMV78" s="24"/>
      <c r="SMW78" s="24"/>
      <c r="SMX78" s="24"/>
      <c r="SMY78" s="24"/>
      <c r="SMZ78" s="24"/>
      <c r="SNA78" s="24"/>
      <c r="SNB78" s="24"/>
      <c r="SNC78" s="24"/>
      <c r="SND78" s="24"/>
      <c r="SNE78" s="24"/>
      <c r="SNF78" s="24"/>
      <c r="SNG78" s="24"/>
      <c r="SNH78" s="24"/>
      <c r="SNI78" s="24"/>
      <c r="SNJ78" s="24"/>
      <c r="SNK78" s="24"/>
      <c r="SNL78" s="24"/>
      <c r="SNM78" s="24"/>
      <c r="SNN78" s="24"/>
      <c r="SNO78" s="24"/>
      <c r="SNP78" s="24"/>
      <c r="SNQ78" s="24"/>
      <c r="SNR78" s="24"/>
      <c r="SNS78" s="24"/>
      <c r="SNT78" s="24"/>
      <c r="SNU78" s="24"/>
      <c r="SNV78" s="24"/>
      <c r="SNW78" s="24"/>
      <c r="SNX78" s="24"/>
      <c r="SNY78" s="24"/>
      <c r="SNZ78" s="24"/>
      <c r="SOA78" s="24"/>
      <c r="SOB78" s="24"/>
      <c r="SOC78" s="24"/>
      <c r="SOD78" s="24"/>
      <c r="SOE78" s="24"/>
      <c r="SOF78" s="24"/>
      <c r="SOG78" s="24"/>
      <c r="SOH78" s="24"/>
      <c r="SOI78" s="24"/>
      <c r="SOJ78" s="24"/>
      <c r="SOK78" s="24"/>
      <c r="SOL78" s="24"/>
      <c r="SOM78" s="24"/>
      <c r="SON78" s="24"/>
      <c r="SOO78" s="24"/>
      <c r="SOP78" s="24"/>
      <c r="SOQ78" s="24"/>
      <c r="SOR78" s="24"/>
      <c r="SOS78" s="24"/>
      <c r="SOT78" s="24"/>
      <c r="SOU78" s="24"/>
      <c r="SOV78" s="24"/>
      <c r="SOW78" s="24"/>
      <c r="SOX78" s="24"/>
      <c r="SOY78" s="24"/>
      <c r="SOZ78" s="24"/>
      <c r="SPA78" s="24"/>
      <c r="SPB78" s="24"/>
      <c r="SPC78" s="24"/>
      <c r="SPD78" s="24"/>
      <c r="SPE78" s="24"/>
      <c r="SPF78" s="24"/>
      <c r="SPG78" s="24"/>
      <c r="SPH78" s="24"/>
      <c r="SPI78" s="24"/>
      <c r="SPJ78" s="24"/>
      <c r="SPK78" s="24"/>
      <c r="SPL78" s="24"/>
      <c r="SPM78" s="24"/>
      <c r="SPN78" s="24"/>
      <c r="SPO78" s="24"/>
      <c r="SPP78" s="24"/>
      <c r="SPQ78" s="24"/>
      <c r="SPR78" s="24"/>
      <c r="SPS78" s="24"/>
      <c r="SPT78" s="24"/>
      <c r="SPU78" s="24"/>
      <c r="SPV78" s="24"/>
      <c r="SPW78" s="24"/>
      <c r="SPX78" s="24"/>
      <c r="SPY78" s="24"/>
      <c r="SPZ78" s="24"/>
      <c r="SQA78" s="24"/>
      <c r="SQB78" s="24"/>
      <c r="SQC78" s="24"/>
      <c r="SQD78" s="24"/>
      <c r="SQE78" s="24"/>
      <c r="SQF78" s="24"/>
      <c r="SQG78" s="24"/>
      <c r="SQH78" s="24"/>
      <c r="SQI78" s="24"/>
      <c r="SQJ78" s="24"/>
      <c r="SQK78" s="24"/>
      <c r="SQL78" s="24"/>
      <c r="SQM78" s="24"/>
      <c r="SQN78" s="24"/>
      <c r="SQO78" s="24"/>
      <c r="SQP78" s="24"/>
      <c r="SQQ78" s="24"/>
      <c r="SQR78" s="24"/>
      <c r="SQS78" s="24"/>
      <c r="SQT78" s="24"/>
      <c r="SQU78" s="24"/>
      <c r="SQV78" s="24"/>
      <c r="SQW78" s="24"/>
      <c r="SQX78" s="24"/>
      <c r="SQY78" s="24"/>
      <c r="SQZ78" s="24"/>
      <c r="SRA78" s="24"/>
      <c r="SRB78" s="24"/>
      <c r="SRC78" s="24"/>
      <c r="SRD78" s="24"/>
      <c r="SRE78" s="24"/>
      <c r="SRF78" s="24"/>
      <c r="SRG78" s="24"/>
      <c r="SRH78" s="24"/>
      <c r="SRI78" s="24"/>
      <c r="SRJ78" s="24"/>
      <c r="SRK78" s="24"/>
      <c r="SRL78" s="24"/>
      <c r="SRM78" s="24"/>
      <c r="SRN78" s="24"/>
      <c r="SRO78" s="24"/>
      <c r="SRP78" s="24"/>
      <c r="SRQ78" s="24"/>
      <c r="SRR78" s="24"/>
      <c r="SRS78" s="24"/>
      <c r="SRT78" s="24"/>
      <c r="SRU78" s="24"/>
      <c r="SRV78" s="24"/>
      <c r="SRW78" s="24"/>
      <c r="SRX78" s="24"/>
      <c r="SRY78" s="24"/>
      <c r="SRZ78" s="24"/>
      <c r="SSA78" s="24"/>
      <c r="SSB78" s="24"/>
      <c r="SSC78" s="24"/>
      <c r="SSD78" s="24"/>
      <c r="SSE78" s="24"/>
      <c r="SSF78" s="24"/>
      <c r="SSG78" s="24"/>
      <c r="SSH78" s="24"/>
      <c r="SSI78" s="24"/>
      <c r="SSJ78" s="24"/>
      <c r="SSK78" s="24"/>
      <c r="SSL78" s="24"/>
      <c r="SSM78" s="24"/>
      <c r="SSN78" s="24"/>
      <c r="SSO78" s="24"/>
      <c r="SSP78" s="24"/>
      <c r="SSQ78" s="24"/>
      <c r="SSR78" s="24"/>
      <c r="SSS78" s="24"/>
      <c r="SST78" s="24"/>
      <c r="SSU78" s="24"/>
      <c r="SSV78" s="24"/>
      <c r="SSW78" s="24"/>
      <c r="SSX78" s="24"/>
      <c r="SSY78" s="24"/>
      <c r="SSZ78" s="24"/>
      <c r="STA78" s="24"/>
      <c r="STB78" s="24"/>
      <c r="STC78" s="24"/>
      <c r="STD78" s="24"/>
      <c r="STE78" s="24"/>
      <c r="STF78" s="24"/>
      <c r="STG78" s="24"/>
      <c r="STH78" s="24"/>
      <c r="STI78" s="24"/>
      <c r="STJ78" s="24"/>
      <c r="STK78" s="24"/>
      <c r="STL78" s="24"/>
      <c r="STM78" s="24"/>
      <c r="STN78" s="24"/>
      <c r="STO78" s="24"/>
      <c r="STP78" s="24"/>
      <c r="STQ78" s="24"/>
      <c r="STR78" s="24"/>
      <c r="STS78" s="24"/>
      <c r="STT78" s="24"/>
      <c r="STU78" s="24"/>
      <c r="STV78" s="24"/>
      <c r="STW78" s="24"/>
      <c r="STX78" s="24"/>
      <c r="STY78" s="24"/>
      <c r="STZ78" s="24"/>
      <c r="SUA78" s="24"/>
      <c r="SUB78" s="24"/>
      <c r="SUC78" s="24"/>
      <c r="SUD78" s="24"/>
      <c r="SUE78" s="24"/>
      <c r="SUF78" s="24"/>
      <c r="SUG78" s="24"/>
      <c r="SUH78" s="24"/>
      <c r="SUI78" s="24"/>
      <c r="SUJ78" s="24"/>
      <c r="SUK78" s="24"/>
      <c r="SUL78" s="24"/>
      <c r="SUM78" s="24"/>
      <c r="SUN78" s="24"/>
      <c r="SUO78" s="24"/>
      <c r="SUP78" s="24"/>
      <c r="SUQ78" s="24"/>
      <c r="SUR78" s="24"/>
      <c r="SUS78" s="24"/>
      <c r="SUT78" s="24"/>
      <c r="SUU78" s="24"/>
      <c r="SUV78" s="24"/>
      <c r="SUW78" s="24"/>
      <c r="SUX78" s="24"/>
      <c r="SUY78" s="24"/>
      <c r="SUZ78" s="24"/>
      <c r="SVA78" s="24"/>
      <c r="SVB78" s="24"/>
      <c r="SVC78" s="24"/>
      <c r="SVD78" s="24"/>
      <c r="SVE78" s="24"/>
      <c r="SVF78" s="24"/>
      <c r="SVG78" s="24"/>
      <c r="SVH78" s="24"/>
      <c r="SVI78" s="24"/>
      <c r="SVJ78" s="24"/>
      <c r="SVK78" s="24"/>
      <c r="SVL78" s="24"/>
      <c r="SVM78" s="24"/>
      <c r="SVN78" s="24"/>
      <c r="SVO78" s="24"/>
      <c r="SVP78" s="24"/>
      <c r="SVQ78" s="24"/>
      <c r="SVR78" s="24"/>
      <c r="SVS78" s="24"/>
      <c r="SVT78" s="24"/>
      <c r="SVU78" s="24"/>
      <c r="SVV78" s="24"/>
      <c r="SVW78" s="24"/>
      <c r="SVX78" s="24"/>
      <c r="SVY78" s="24"/>
      <c r="SVZ78" s="24"/>
      <c r="SWA78" s="24"/>
      <c r="SWB78" s="24"/>
      <c r="SWC78" s="24"/>
      <c r="SWD78" s="24"/>
      <c r="SWE78" s="24"/>
      <c r="SWF78" s="24"/>
      <c r="SWG78" s="24"/>
      <c r="SWH78" s="24"/>
      <c r="SWI78" s="24"/>
      <c r="SWJ78" s="24"/>
      <c r="SWK78" s="24"/>
      <c r="SWL78" s="24"/>
      <c r="SWM78" s="24"/>
      <c r="SWN78" s="24"/>
      <c r="SWO78" s="24"/>
      <c r="SWP78" s="24"/>
      <c r="SWQ78" s="24"/>
      <c r="SWR78" s="24"/>
      <c r="SWS78" s="24"/>
      <c r="SWT78" s="24"/>
      <c r="SWU78" s="24"/>
      <c r="SWV78" s="24"/>
      <c r="SWW78" s="24"/>
      <c r="SWX78" s="24"/>
      <c r="SWY78" s="24"/>
      <c r="SWZ78" s="24"/>
      <c r="SXA78" s="24"/>
      <c r="SXB78" s="24"/>
      <c r="SXC78" s="24"/>
      <c r="SXD78" s="24"/>
      <c r="SXE78" s="24"/>
      <c r="SXF78" s="24"/>
      <c r="SXG78" s="24"/>
      <c r="SXH78" s="24"/>
      <c r="SXI78" s="24"/>
      <c r="SXJ78" s="24"/>
      <c r="SXK78" s="24"/>
      <c r="SXL78" s="24"/>
      <c r="SXM78" s="24"/>
      <c r="SXN78" s="24"/>
      <c r="SXO78" s="24"/>
      <c r="SXP78" s="24"/>
      <c r="SXQ78" s="24"/>
      <c r="SXR78" s="24"/>
      <c r="SXS78" s="24"/>
      <c r="SXT78" s="24"/>
      <c r="SXU78" s="24"/>
      <c r="SXV78" s="24"/>
      <c r="SXW78" s="24"/>
      <c r="SXX78" s="24"/>
      <c r="SXY78" s="24"/>
      <c r="SXZ78" s="24"/>
      <c r="SYA78" s="24"/>
      <c r="SYB78" s="24"/>
      <c r="SYC78" s="24"/>
      <c r="SYD78" s="24"/>
      <c r="SYE78" s="24"/>
      <c r="SYF78" s="24"/>
      <c r="SYG78" s="24"/>
      <c r="SYH78" s="24"/>
      <c r="SYI78" s="24"/>
      <c r="SYJ78" s="24"/>
      <c r="SYK78" s="24"/>
      <c r="SYL78" s="24"/>
      <c r="SYM78" s="24"/>
      <c r="SYN78" s="24"/>
      <c r="SYO78" s="24"/>
      <c r="SYP78" s="24"/>
      <c r="SYQ78" s="24"/>
      <c r="SYR78" s="24"/>
      <c r="SYS78" s="24"/>
      <c r="SYT78" s="24"/>
      <c r="SYU78" s="24"/>
      <c r="SYV78" s="24"/>
      <c r="SYW78" s="24"/>
      <c r="SYX78" s="24"/>
      <c r="SYY78" s="24"/>
      <c r="SYZ78" s="24"/>
      <c r="SZA78" s="24"/>
      <c r="SZB78" s="24"/>
      <c r="SZC78" s="24"/>
      <c r="SZD78" s="24"/>
      <c r="SZE78" s="24"/>
      <c r="SZF78" s="24"/>
      <c r="SZG78" s="24"/>
      <c r="SZH78" s="24"/>
      <c r="SZI78" s="24"/>
      <c r="SZJ78" s="24"/>
      <c r="SZK78" s="24"/>
      <c r="SZL78" s="24"/>
      <c r="SZM78" s="24"/>
      <c r="SZN78" s="24"/>
      <c r="SZO78" s="24"/>
      <c r="SZP78" s="24"/>
      <c r="SZQ78" s="24"/>
      <c r="SZR78" s="24"/>
      <c r="SZS78" s="24"/>
      <c r="SZT78" s="24"/>
      <c r="SZU78" s="24"/>
      <c r="SZV78" s="24"/>
      <c r="SZW78" s="24"/>
      <c r="SZX78" s="24"/>
      <c r="SZY78" s="24"/>
      <c r="SZZ78" s="24"/>
      <c r="TAA78" s="24"/>
      <c r="TAB78" s="24"/>
      <c r="TAC78" s="24"/>
      <c r="TAD78" s="24"/>
      <c r="TAE78" s="24"/>
      <c r="TAF78" s="24"/>
      <c r="TAG78" s="24"/>
      <c r="TAH78" s="24"/>
      <c r="TAI78" s="24"/>
      <c r="TAJ78" s="24"/>
      <c r="TAK78" s="24"/>
      <c r="TAL78" s="24"/>
      <c r="TAM78" s="24"/>
      <c r="TAN78" s="24"/>
      <c r="TAO78" s="24"/>
      <c r="TAP78" s="24"/>
      <c r="TAQ78" s="24"/>
      <c r="TAR78" s="24"/>
      <c r="TAS78" s="24"/>
      <c r="TAT78" s="24"/>
      <c r="TAU78" s="24"/>
      <c r="TAV78" s="24"/>
      <c r="TAW78" s="24"/>
      <c r="TAX78" s="24"/>
      <c r="TAY78" s="24"/>
      <c r="TAZ78" s="24"/>
      <c r="TBA78" s="24"/>
      <c r="TBB78" s="24"/>
      <c r="TBC78" s="24"/>
      <c r="TBD78" s="24"/>
      <c r="TBE78" s="24"/>
      <c r="TBF78" s="24"/>
      <c r="TBG78" s="24"/>
      <c r="TBH78" s="24"/>
      <c r="TBI78" s="24"/>
      <c r="TBJ78" s="24"/>
      <c r="TBK78" s="24"/>
      <c r="TBL78" s="24"/>
      <c r="TBM78" s="24"/>
      <c r="TBN78" s="24"/>
      <c r="TBO78" s="24"/>
      <c r="TBP78" s="24"/>
      <c r="TBQ78" s="24"/>
      <c r="TBR78" s="24"/>
      <c r="TBS78" s="24"/>
      <c r="TBT78" s="24"/>
      <c r="TBU78" s="24"/>
      <c r="TBV78" s="24"/>
      <c r="TBW78" s="24"/>
      <c r="TBX78" s="24"/>
      <c r="TBY78" s="24"/>
      <c r="TBZ78" s="24"/>
      <c r="TCA78" s="24"/>
      <c r="TCB78" s="24"/>
      <c r="TCC78" s="24"/>
      <c r="TCD78" s="24"/>
      <c r="TCE78" s="24"/>
      <c r="TCF78" s="24"/>
      <c r="TCG78" s="24"/>
      <c r="TCH78" s="24"/>
      <c r="TCI78" s="24"/>
      <c r="TCJ78" s="24"/>
      <c r="TCK78" s="24"/>
      <c r="TCL78" s="24"/>
      <c r="TCM78" s="24"/>
      <c r="TCN78" s="24"/>
      <c r="TCO78" s="24"/>
      <c r="TCP78" s="24"/>
      <c r="TCQ78" s="24"/>
      <c r="TCR78" s="24"/>
      <c r="TCS78" s="24"/>
      <c r="TCT78" s="24"/>
      <c r="TCU78" s="24"/>
      <c r="TCV78" s="24"/>
      <c r="TCW78" s="24"/>
      <c r="TCX78" s="24"/>
      <c r="TCY78" s="24"/>
      <c r="TCZ78" s="24"/>
      <c r="TDA78" s="24"/>
      <c r="TDB78" s="24"/>
      <c r="TDC78" s="24"/>
      <c r="TDD78" s="24"/>
      <c r="TDE78" s="24"/>
      <c r="TDF78" s="24"/>
      <c r="TDG78" s="24"/>
      <c r="TDH78" s="24"/>
      <c r="TDI78" s="24"/>
      <c r="TDJ78" s="24"/>
      <c r="TDK78" s="24"/>
      <c r="TDL78" s="24"/>
      <c r="TDM78" s="24"/>
      <c r="TDN78" s="24"/>
      <c r="TDO78" s="24"/>
      <c r="TDP78" s="24"/>
      <c r="TDQ78" s="24"/>
      <c r="TDR78" s="24"/>
      <c r="TDS78" s="24"/>
      <c r="TDT78" s="24"/>
      <c r="TDU78" s="24"/>
      <c r="TDV78" s="24"/>
      <c r="TDW78" s="24"/>
      <c r="TDX78" s="24"/>
      <c r="TDY78" s="24"/>
      <c r="TDZ78" s="24"/>
      <c r="TEA78" s="24"/>
      <c r="TEB78" s="24"/>
      <c r="TEC78" s="24"/>
      <c r="TED78" s="24"/>
      <c r="TEE78" s="24"/>
      <c r="TEF78" s="24"/>
      <c r="TEG78" s="24"/>
      <c r="TEH78" s="24"/>
      <c r="TEI78" s="24"/>
      <c r="TEJ78" s="24"/>
      <c r="TEK78" s="24"/>
      <c r="TEL78" s="24"/>
      <c r="TEM78" s="24"/>
      <c r="TEN78" s="24"/>
      <c r="TEO78" s="24"/>
      <c r="TEP78" s="24"/>
      <c r="TEQ78" s="24"/>
      <c r="TER78" s="24"/>
      <c r="TES78" s="24"/>
      <c r="TET78" s="24"/>
      <c r="TEU78" s="24"/>
      <c r="TEV78" s="24"/>
      <c r="TEW78" s="24"/>
      <c r="TEX78" s="24"/>
      <c r="TEY78" s="24"/>
      <c r="TEZ78" s="24"/>
      <c r="TFA78" s="24"/>
      <c r="TFB78" s="24"/>
      <c r="TFC78" s="24"/>
      <c r="TFD78" s="24"/>
      <c r="TFE78" s="24"/>
      <c r="TFF78" s="24"/>
      <c r="TFG78" s="24"/>
      <c r="TFH78" s="24"/>
      <c r="TFI78" s="24"/>
      <c r="TFJ78" s="24"/>
      <c r="TFK78" s="24"/>
      <c r="TFL78" s="24"/>
      <c r="TFM78" s="24"/>
      <c r="TFN78" s="24"/>
      <c r="TFO78" s="24"/>
      <c r="TFP78" s="24"/>
      <c r="TFQ78" s="24"/>
      <c r="TFR78" s="24"/>
      <c r="TFS78" s="24"/>
      <c r="TFT78" s="24"/>
      <c r="TFU78" s="24"/>
      <c r="TFV78" s="24"/>
      <c r="TFW78" s="24"/>
      <c r="TFX78" s="24"/>
      <c r="TFY78" s="24"/>
      <c r="TFZ78" s="24"/>
      <c r="TGA78" s="24"/>
      <c r="TGB78" s="24"/>
      <c r="TGC78" s="24"/>
      <c r="TGD78" s="24"/>
      <c r="TGE78" s="24"/>
      <c r="TGF78" s="24"/>
      <c r="TGG78" s="24"/>
      <c r="TGH78" s="24"/>
      <c r="TGI78" s="24"/>
      <c r="TGJ78" s="24"/>
      <c r="TGK78" s="24"/>
      <c r="TGL78" s="24"/>
      <c r="TGM78" s="24"/>
      <c r="TGN78" s="24"/>
      <c r="TGO78" s="24"/>
      <c r="TGP78" s="24"/>
      <c r="TGQ78" s="24"/>
      <c r="TGR78" s="24"/>
      <c r="TGS78" s="24"/>
      <c r="TGT78" s="24"/>
      <c r="TGU78" s="24"/>
      <c r="TGV78" s="24"/>
      <c r="TGW78" s="24"/>
      <c r="TGX78" s="24"/>
      <c r="TGY78" s="24"/>
      <c r="TGZ78" s="24"/>
      <c r="THA78" s="24"/>
      <c r="THB78" s="24"/>
      <c r="THC78" s="24"/>
      <c r="THD78" s="24"/>
      <c r="THE78" s="24"/>
      <c r="THF78" s="24"/>
      <c r="THG78" s="24"/>
      <c r="THH78" s="24"/>
      <c r="THI78" s="24"/>
      <c r="THJ78" s="24"/>
      <c r="THK78" s="24"/>
      <c r="THL78" s="24"/>
      <c r="THM78" s="24"/>
      <c r="THN78" s="24"/>
      <c r="THO78" s="24"/>
      <c r="THP78" s="24"/>
      <c r="THQ78" s="24"/>
      <c r="THR78" s="24"/>
      <c r="THS78" s="24"/>
      <c r="THT78" s="24"/>
      <c r="THU78" s="24"/>
      <c r="THV78" s="24"/>
      <c r="THW78" s="24"/>
      <c r="THX78" s="24"/>
      <c r="THY78" s="24"/>
      <c r="THZ78" s="24"/>
      <c r="TIA78" s="24"/>
      <c r="TIB78" s="24"/>
      <c r="TIC78" s="24"/>
      <c r="TID78" s="24"/>
      <c r="TIE78" s="24"/>
      <c r="TIF78" s="24"/>
      <c r="TIG78" s="24"/>
      <c r="TIH78" s="24"/>
      <c r="TII78" s="24"/>
      <c r="TIJ78" s="24"/>
      <c r="TIK78" s="24"/>
      <c r="TIL78" s="24"/>
      <c r="TIM78" s="24"/>
      <c r="TIN78" s="24"/>
      <c r="TIO78" s="24"/>
      <c r="TIP78" s="24"/>
      <c r="TIQ78" s="24"/>
      <c r="TIR78" s="24"/>
      <c r="TIS78" s="24"/>
      <c r="TIT78" s="24"/>
      <c r="TIU78" s="24"/>
      <c r="TIV78" s="24"/>
      <c r="TIW78" s="24"/>
      <c r="TIX78" s="24"/>
      <c r="TIY78" s="24"/>
      <c r="TIZ78" s="24"/>
      <c r="TJA78" s="24"/>
      <c r="TJB78" s="24"/>
      <c r="TJC78" s="24"/>
      <c r="TJD78" s="24"/>
      <c r="TJE78" s="24"/>
      <c r="TJF78" s="24"/>
      <c r="TJG78" s="24"/>
      <c r="TJH78" s="24"/>
      <c r="TJI78" s="24"/>
      <c r="TJJ78" s="24"/>
      <c r="TJK78" s="24"/>
      <c r="TJL78" s="24"/>
      <c r="TJM78" s="24"/>
      <c r="TJN78" s="24"/>
      <c r="TJO78" s="24"/>
      <c r="TJP78" s="24"/>
      <c r="TJQ78" s="24"/>
      <c r="TJR78" s="24"/>
      <c r="TJS78" s="24"/>
      <c r="TJT78" s="24"/>
      <c r="TJU78" s="24"/>
      <c r="TJV78" s="24"/>
      <c r="TJW78" s="24"/>
      <c r="TJX78" s="24"/>
      <c r="TJY78" s="24"/>
      <c r="TJZ78" s="24"/>
      <c r="TKA78" s="24"/>
      <c r="TKB78" s="24"/>
      <c r="TKC78" s="24"/>
      <c r="TKD78" s="24"/>
      <c r="TKE78" s="24"/>
      <c r="TKF78" s="24"/>
      <c r="TKG78" s="24"/>
      <c r="TKH78" s="24"/>
      <c r="TKI78" s="24"/>
      <c r="TKJ78" s="24"/>
      <c r="TKK78" s="24"/>
      <c r="TKL78" s="24"/>
      <c r="TKM78" s="24"/>
      <c r="TKN78" s="24"/>
      <c r="TKO78" s="24"/>
      <c r="TKP78" s="24"/>
      <c r="TKQ78" s="24"/>
      <c r="TKR78" s="24"/>
      <c r="TKS78" s="24"/>
      <c r="TKT78" s="24"/>
      <c r="TKU78" s="24"/>
      <c r="TKV78" s="24"/>
      <c r="TKW78" s="24"/>
      <c r="TKX78" s="24"/>
      <c r="TKY78" s="24"/>
      <c r="TKZ78" s="24"/>
      <c r="TLA78" s="24"/>
      <c r="TLB78" s="24"/>
      <c r="TLC78" s="24"/>
      <c r="TLD78" s="24"/>
      <c r="TLE78" s="24"/>
      <c r="TLF78" s="24"/>
      <c r="TLG78" s="24"/>
      <c r="TLH78" s="24"/>
      <c r="TLI78" s="24"/>
      <c r="TLJ78" s="24"/>
      <c r="TLK78" s="24"/>
      <c r="TLL78" s="24"/>
      <c r="TLM78" s="24"/>
      <c r="TLN78" s="24"/>
      <c r="TLO78" s="24"/>
      <c r="TLP78" s="24"/>
      <c r="TLQ78" s="24"/>
      <c r="TLR78" s="24"/>
      <c r="TLS78" s="24"/>
      <c r="TLT78" s="24"/>
      <c r="TLU78" s="24"/>
      <c r="TLV78" s="24"/>
      <c r="TLW78" s="24"/>
      <c r="TLX78" s="24"/>
      <c r="TLY78" s="24"/>
      <c r="TLZ78" s="24"/>
      <c r="TMA78" s="24"/>
      <c r="TMB78" s="24"/>
      <c r="TMC78" s="24"/>
      <c r="TMD78" s="24"/>
      <c r="TME78" s="24"/>
      <c r="TMF78" s="24"/>
      <c r="TMG78" s="24"/>
      <c r="TMH78" s="24"/>
      <c r="TMI78" s="24"/>
      <c r="TMJ78" s="24"/>
      <c r="TMK78" s="24"/>
      <c r="TML78" s="24"/>
      <c r="TMM78" s="24"/>
      <c r="TMN78" s="24"/>
      <c r="TMO78" s="24"/>
      <c r="TMP78" s="24"/>
      <c r="TMQ78" s="24"/>
      <c r="TMR78" s="24"/>
      <c r="TMS78" s="24"/>
      <c r="TMT78" s="24"/>
      <c r="TMU78" s="24"/>
      <c r="TMV78" s="24"/>
      <c r="TMW78" s="24"/>
      <c r="TMX78" s="24"/>
      <c r="TMY78" s="24"/>
      <c r="TMZ78" s="24"/>
      <c r="TNA78" s="24"/>
      <c r="TNB78" s="24"/>
      <c r="TNC78" s="24"/>
      <c r="TND78" s="24"/>
      <c r="TNE78" s="24"/>
      <c r="TNF78" s="24"/>
      <c r="TNG78" s="24"/>
      <c r="TNH78" s="24"/>
      <c r="TNI78" s="24"/>
      <c r="TNJ78" s="24"/>
      <c r="TNK78" s="24"/>
      <c r="TNL78" s="24"/>
      <c r="TNM78" s="24"/>
      <c r="TNN78" s="24"/>
      <c r="TNO78" s="24"/>
      <c r="TNP78" s="24"/>
      <c r="TNQ78" s="24"/>
      <c r="TNR78" s="24"/>
      <c r="TNS78" s="24"/>
      <c r="TNT78" s="24"/>
      <c r="TNU78" s="24"/>
      <c r="TNV78" s="24"/>
      <c r="TNW78" s="24"/>
      <c r="TNX78" s="24"/>
      <c r="TNY78" s="24"/>
      <c r="TNZ78" s="24"/>
      <c r="TOA78" s="24"/>
      <c r="TOB78" s="24"/>
      <c r="TOC78" s="24"/>
      <c r="TOD78" s="24"/>
      <c r="TOE78" s="24"/>
      <c r="TOF78" s="24"/>
      <c r="TOG78" s="24"/>
      <c r="TOH78" s="24"/>
      <c r="TOI78" s="24"/>
      <c r="TOJ78" s="24"/>
      <c r="TOK78" s="24"/>
      <c r="TOL78" s="24"/>
      <c r="TOM78" s="24"/>
      <c r="TON78" s="24"/>
      <c r="TOO78" s="24"/>
      <c r="TOP78" s="24"/>
      <c r="TOQ78" s="24"/>
      <c r="TOR78" s="24"/>
      <c r="TOS78" s="24"/>
      <c r="TOT78" s="24"/>
      <c r="TOU78" s="24"/>
      <c r="TOV78" s="24"/>
      <c r="TOW78" s="24"/>
      <c r="TOX78" s="24"/>
      <c r="TOY78" s="24"/>
      <c r="TOZ78" s="24"/>
      <c r="TPA78" s="24"/>
      <c r="TPB78" s="24"/>
      <c r="TPC78" s="24"/>
      <c r="TPD78" s="24"/>
      <c r="TPE78" s="24"/>
      <c r="TPF78" s="24"/>
      <c r="TPG78" s="24"/>
      <c r="TPH78" s="24"/>
      <c r="TPI78" s="24"/>
      <c r="TPJ78" s="24"/>
      <c r="TPK78" s="24"/>
      <c r="TPL78" s="24"/>
      <c r="TPM78" s="24"/>
      <c r="TPN78" s="24"/>
      <c r="TPO78" s="24"/>
      <c r="TPP78" s="24"/>
      <c r="TPQ78" s="24"/>
      <c r="TPR78" s="24"/>
      <c r="TPS78" s="24"/>
      <c r="TPT78" s="24"/>
      <c r="TPU78" s="24"/>
      <c r="TPV78" s="24"/>
      <c r="TPW78" s="24"/>
      <c r="TPX78" s="24"/>
      <c r="TPY78" s="24"/>
      <c r="TPZ78" s="24"/>
      <c r="TQA78" s="24"/>
      <c r="TQB78" s="24"/>
      <c r="TQC78" s="24"/>
      <c r="TQD78" s="24"/>
      <c r="TQE78" s="24"/>
      <c r="TQF78" s="24"/>
      <c r="TQG78" s="24"/>
      <c r="TQH78" s="24"/>
      <c r="TQI78" s="24"/>
      <c r="TQJ78" s="24"/>
      <c r="TQK78" s="24"/>
      <c r="TQL78" s="24"/>
      <c r="TQM78" s="24"/>
      <c r="TQN78" s="24"/>
      <c r="TQO78" s="24"/>
      <c r="TQP78" s="24"/>
      <c r="TQQ78" s="24"/>
      <c r="TQR78" s="24"/>
      <c r="TQS78" s="24"/>
      <c r="TQT78" s="24"/>
      <c r="TQU78" s="24"/>
      <c r="TQV78" s="24"/>
      <c r="TQW78" s="24"/>
      <c r="TQX78" s="24"/>
      <c r="TQY78" s="24"/>
      <c r="TQZ78" s="24"/>
      <c r="TRA78" s="24"/>
      <c r="TRB78" s="24"/>
      <c r="TRC78" s="24"/>
      <c r="TRD78" s="24"/>
      <c r="TRE78" s="24"/>
      <c r="TRF78" s="24"/>
      <c r="TRG78" s="24"/>
      <c r="TRH78" s="24"/>
      <c r="TRI78" s="24"/>
      <c r="TRJ78" s="24"/>
      <c r="TRK78" s="24"/>
      <c r="TRL78" s="24"/>
      <c r="TRM78" s="24"/>
      <c r="TRN78" s="24"/>
      <c r="TRO78" s="24"/>
      <c r="TRP78" s="24"/>
      <c r="TRQ78" s="24"/>
      <c r="TRR78" s="24"/>
      <c r="TRS78" s="24"/>
      <c r="TRT78" s="24"/>
      <c r="TRU78" s="24"/>
      <c r="TRV78" s="24"/>
      <c r="TRW78" s="24"/>
      <c r="TRX78" s="24"/>
      <c r="TRY78" s="24"/>
      <c r="TRZ78" s="24"/>
      <c r="TSA78" s="24"/>
      <c r="TSB78" s="24"/>
      <c r="TSC78" s="24"/>
      <c r="TSD78" s="24"/>
      <c r="TSE78" s="24"/>
      <c r="TSF78" s="24"/>
      <c r="TSG78" s="24"/>
      <c r="TSH78" s="24"/>
      <c r="TSI78" s="24"/>
      <c r="TSJ78" s="24"/>
      <c r="TSK78" s="24"/>
      <c r="TSL78" s="24"/>
      <c r="TSM78" s="24"/>
      <c r="TSN78" s="24"/>
      <c r="TSO78" s="24"/>
      <c r="TSP78" s="24"/>
      <c r="TSQ78" s="24"/>
      <c r="TSR78" s="24"/>
      <c r="TSS78" s="24"/>
      <c r="TST78" s="24"/>
      <c r="TSU78" s="24"/>
      <c r="TSV78" s="24"/>
      <c r="TSW78" s="24"/>
      <c r="TSX78" s="24"/>
      <c r="TSY78" s="24"/>
      <c r="TSZ78" s="24"/>
      <c r="TTA78" s="24"/>
      <c r="TTB78" s="24"/>
      <c r="TTC78" s="24"/>
      <c r="TTD78" s="24"/>
      <c r="TTE78" s="24"/>
      <c r="TTF78" s="24"/>
      <c r="TTG78" s="24"/>
      <c r="TTH78" s="24"/>
      <c r="TTI78" s="24"/>
      <c r="TTJ78" s="24"/>
      <c r="TTK78" s="24"/>
      <c r="TTL78" s="24"/>
      <c r="TTM78" s="24"/>
      <c r="TTN78" s="24"/>
      <c r="TTO78" s="24"/>
      <c r="TTP78" s="24"/>
      <c r="TTQ78" s="24"/>
      <c r="TTR78" s="24"/>
      <c r="TTS78" s="24"/>
      <c r="TTT78" s="24"/>
      <c r="TTU78" s="24"/>
      <c r="TTV78" s="24"/>
      <c r="TTW78" s="24"/>
      <c r="TTX78" s="24"/>
      <c r="TTY78" s="24"/>
      <c r="TTZ78" s="24"/>
      <c r="TUA78" s="24"/>
      <c r="TUB78" s="24"/>
      <c r="TUC78" s="24"/>
      <c r="TUD78" s="24"/>
      <c r="TUE78" s="24"/>
      <c r="TUF78" s="24"/>
      <c r="TUG78" s="24"/>
      <c r="TUH78" s="24"/>
      <c r="TUI78" s="24"/>
      <c r="TUJ78" s="24"/>
      <c r="TUK78" s="24"/>
      <c r="TUL78" s="24"/>
      <c r="TUM78" s="24"/>
      <c r="TUN78" s="24"/>
      <c r="TUO78" s="24"/>
      <c r="TUP78" s="24"/>
      <c r="TUQ78" s="24"/>
      <c r="TUR78" s="24"/>
      <c r="TUS78" s="24"/>
      <c r="TUT78" s="24"/>
      <c r="TUU78" s="24"/>
      <c r="TUV78" s="24"/>
      <c r="TUW78" s="24"/>
      <c r="TUX78" s="24"/>
      <c r="TUY78" s="24"/>
      <c r="TUZ78" s="24"/>
      <c r="TVA78" s="24"/>
      <c r="TVB78" s="24"/>
      <c r="TVC78" s="24"/>
      <c r="TVD78" s="24"/>
      <c r="TVE78" s="24"/>
      <c r="TVF78" s="24"/>
      <c r="TVG78" s="24"/>
      <c r="TVH78" s="24"/>
      <c r="TVI78" s="24"/>
      <c r="TVJ78" s="24"/>
      <c r="TVK78" s="24"/>
      <c r="TVL78" s="24"/>
      <c r="TVM78" s="24"/>
      <c r="TVN78" s="24"/>
      <c r="TVO78" s="24"/>
      <c r="TVP78" s="24"/>
      <c r="TVQ78" s="24"/>
      <c r="TVR78" s="24"/>
      <c r="TVS78" s="24"/>
      <c r="TVT78" s="24"/>
      <c r="TVU78" s="24"/>
      <c r="TVV78" s="24"/>
      <c r="TVW78" s="24"/>
      <c r="TVX78" s="24"/>
      <c r="TVY78" s="24"/>
      <c r="TVZ78" s="24"/>
      <c r="TWA78" s="24"/>
      <c r="TWB78" s="24"/>
      <c r="TWC78" s="24"/>
      <c r="TWD78" s="24"/>
      <c r="TWE78" s="24"/>
      <c r="TWF78" s="24"/>
      <c r="TWG78" s="24"/>
      <c r="TWH78" s="24"/>
      <c r="TWI78" s="24"/>
      <c r="TWJ78" s="24"/>
      <c r="TWK78" s="24"/>
      <c r="TWL78" s="24"/>
      <c r="TWM78" s="24"/>
      <c r="TWN78" s="24"/>
      <c r="TWO78" s="24"/>
      <c r="TWP78" s="24"/>
      <c r="TWQ78" s="24"/>
      <c r="TWR78" s="24"/>
      <c r="TWS78" s="24"/>
      <c r="TWT78" s="24"/>
      <c r="TWU78" s="24"/>
      <c r="TWV78" s="24"/>
      <c r="TWW78" s="24"/>
      <c r="TWX78" s="24"/>
      <c r="TWY78" s="24"/>
      <c r="TWZ78" s="24"/>
      <c r="TXA78" s="24"/>
      <c r="TXB78" s="24"/>
      <c r="TXC78" s="24"/>
      <c r="TXD78" s="24"/>
      <c r="TXE78" s="24"/>
      <c r="TXF78" s="24"/>
      <c r="TXG78" s="24"/>
      <c r="TXH78" s="24"/>
      <c r="TXI78" s="24"/>
      <c r="TXJ78" s="24"/>
      <c r="TXK78" s="24"/>
      <c r="TXL78" s="24"/>
      <c r="TXM78" s="24"/>
      <c r="TXN78" s="24"/>
      <c r="TXO78" s="24"/>
      <c r="TXP78" s="24"/>
      <c r="TXQ78" s="24"/>
      <c r="TXR78" s="24"/>
      <c r="TXS78" s="24"/>
      <c r="TXT78" s="24"/>
      <c r="TXU78" s="24"/>
      <c r="TXV78" s="24"/>
      <c r="TXW78" s="24"/>
      <c r="TXX78" s="24"/>
      <c r="TXY78" s="24"/>
      <c r="TXZ78" s="24"/>
      <c r="TYA78" s="24"/>
      <c r="TYB78" s="24"/>
      <c r="TYC78" s="24"/>
      <c r="TYD78" s="24"/>
      <c r="TYE78" s="24"/>
      <c r="TYF78" s="24"/>
      <c r="TYG78" s="24"/>
      <c r="TYH78" s="24"/>
      <c r="TYI78" s="24"/>
      <c r="TYJ78" s="24"/>
      <c r="TYK78" s="24"/>
      <c r="TYL78" s="24"/>
      <c r="TYM78" s="24"/>
      <c r="TYN78" s="24"/>
      <c r="TYO78" s="24"/>
      <c r="TYP78" s="24"/>
      <c r="TYQ78" s="24"/>
      <c r="TYR78" s="24"/>
      <c r="TYS78" s="24"/>
      <c r="TYT78" s="24"/>
      <c r="TYU78" s="24"/>
      <c r="TYV78" s="24"/>
      <c r="TYW78" s="24"/>
      <c r="TYX78" s="24"/>
      <c r="TYY78" s="24"/>
      <c r="TYZ78" s="24"/>
      <c r="TZA78" s="24"/>
      <c r="TZB78" s="24"/>
      <c r="TZC78" s="24"/>
      <c r="TZD78" s="24"/>
      <c r="TZE78" s="24"/>
      <c r="TZF78" s="24"/>
      <c r="TZG78" s="24"/>
      <c r="TZH78" s="24"/>
      <c r="TZI78" s="24"/>
      <c r="TZJ78" s="24"/>
      <c r="TZK78" s="24"/>
      <c r="TZL78" s="24"/>
      <c r="TZM78" s="24"/>
      <c r="TZN78" s="24"/>
      <c r="TZO78" s="24"/>
      <c r="TZP78" s="24"/>
      <c r="TZQ78" s="24"/>
      <c r="TZR78" s="24"/>
      <c r="TZS78" s="24"/>
      <c r="TZT78" s="24"/>
      <c r="TZU78" s="24"/>
      <c r="TZV78" s="24"/>
      <c r="TZW78" s="24"/>
      <c r="TZX78" s="24"/>
      <c r="TZY78" s="24"/>
      <c r="TZZ78" s="24"/>
      <c r="UAA78" s="24"/>
      <c r="UAB78" s="24"/>
      <c r="UAC78" s="24"/>
      <c r="UAD78" s="24"/>
      <c r="UAE78" s="24"/>
      <c r="UAF78" s="24"/>
      <c r="UAG78" s="24"/>
      <c r="UAH78" s="24"/>
      <c r="UAI78" s="24"/>
      <c r="UAJ78" s="24"/>
      <c r="UAK78" s="24"/>
      <c r="UAL78" s="24"/>
      <c r="UAM78" s="24"/>
      <c r="UAN78" s="24"/>
      <c r="UAO78" s="24"/>
      <c r="UAP78" s="24"/>
      <c r="UAQ78" s="24"/>
      <c r="UAR78" s="24"/>
      <c r="UAS78" s="24"/>
      <c r="UAT78" s="24"/>
      <c r="UAU78" s="24"/>
      <c r="UAV78" s="24"/>
      <c r="UAW78" s="24"/>
      <c r="UAX78" s="24"/>
      <c r="UAY78" s="24"/>
      <c r="UAZ78" s="24"/>
      <c r="UBA78" s="24"/>
      <c r="UBB78" s="24"/>
      <c r="UBC78" s="24"/>
      <c r="UBD78" s="24"/>
      <c r="UBE78" s="24"/>
      <c r="UBF78" s="24"/>
      <c r="UBG78" s="24"/>
      <c r="UBH78" s="24"/>
      <c r="UBI78" s="24"/>
      <c r="UBJ78" s="24"/>
      <c r="UBK78" s="24"/>
      <c r="UBL78" s="24"/>
      <c r="UBM78" s="24"/>
      <c r="UBN78" s="24"/>
      <c r="UBO78" s="24"/>
      <c r="UBP78" s="24"/>
      <c r="UBQ78" s="24"/>
      <c r="UBR78" s="24"/>
      <c r="UBS78" s="24"/>
      <c r="UBT78" s="24"/>
      <c r="UBU78" s="24"/>
      <c r="UBV78" s="24"/>
      <c r="UBW78" s="24"/>
      <c r="UBX78" s="24"/>
      <c r="UBY78" s="24"/>
      <c r="UBZ78" s="24"/>
      <c r="UCA78" s="24"/>
      <c r="UCB78" s="24"/>
      <c r="UCC78" s="24"/>
      <c r="UCD78" s="24"/>
      <c r="UCE78" s="24"/>
      <c r="UCF78" s="24"/>
      <c r="UCG78" s="24"/>
      <c r="UCH78" s="24"/>
      <c r="UCI78" s="24"/>
      <c r="UCJ78" s="24"/>
      <c r="UCK78" s="24"/>
      <c r="UCL78" s="24"/>
      <c r="UCM78" s="24"/>
      <c r="UCN78" s="24"/>
      <c r="UCO78" s="24"/>
      <c r="UCP78" s="24"/>
      <c r="UCQ78" s="24"/>
      <c r="UCR78" s="24"/>
      <c r="UCS78" s="24"/>
      <c r="UCT78" s="24"/>
      <c r="UCU78" s="24"/>
      <c r="UCV78" s="24"/>
      <c r="UCW78" s="24"/>
      <c r="UCX78" s="24"/>
      <c r="UCY78" s="24"/>
      <c r="UCZ78" s="24"/>
      <c r="UDA78" s="24"/>
      <c r="UDB78" s="24"/>
      <c r="UDC78" s="24"/>
      <c r="UDD78" s="24"/>
      <c r="UDE78" s="24"/>
      <c r="UDF78" s="24"/>
      <c r="UDG78" s="24"/>
      <c r="UDH78" s="24"/>
      <c r="UDI78" s="24"/>
      <c r="UDJ78" s="24"/>
      <c r="UDK78" s="24"/>
      <c r="UDL78" s="24"/>
      <c r="UDM78" s="24"/>
      <c r="UDN78" s="24"/>
      <c r="UDO78" s="24"/>
      <c r="UDP78" s="24"/>
      <c r="UDQ78" s="24"/>
      <c r="UDR78" s="24"/>
      <c r="UDS78" s="24"/>
      <c r="UDT78" s="24"/>
      <c r="UDU78" s="24"/>
      <c r="UDV78" s="24"/>
      <c r="UDW78" s="24"/>
      <c r="UDX78" s="24"/>
      <c r="UDY78" s="24"/>
      <c r="UDZ78" s="24"/>
      <c r="UEA78" s="24"/>
      <c r="UEB78" s="24"/>
      <c r="UEC78" s="24"/>
      <c r="UED78" s="24"/>
      <c r="UEE78" s="24"/>
      <c r="UEF78" s="24"/>
      <c r="UEG78" s="24"/>
      <c r="UEH78" s="24"/>
      <c r="UEI78" s="24"/>
      <c r="UEJ78" s="24"/>
      <c r="UEK78" s="24"/>
      <c r="UEL78" s="24"/>
      <c r="UEM78" s="24"/>
      <c r="UEN78" s="24"/>
      <c r="UEO78" s="24"/>
      <c r="UEP78" s="24"/>
      <c r="UEQ78" s="24"/>
      <c r="UER78" s="24"/>
      <c r="UES78" s="24"/>
      <c r="UET78" s="24"/>
      <c r="UEU78" s="24"/>
      <c r="UEV78" s="24"/>
      <c r="UEW78" s="24"/>
      <c r="UEX78" s="24"/>
      <c r="UEY78" s="24"/>
      <c r="UEZ78" s="24"/>
      <c r="UFA78" s="24"/>
      <c r="UFB78" s="24"/>
      <c r="UFC78" s="24"/>
      <c r="UFD78" s="24"/>
      <c r="UFE78" s="24"/>
      <c r="UFF78" s="24"/>
      <c r="UFG78" s="24"/>
      <c r="UFH78" s="24"/>
      <c r="UFI78" s="24"/>
      <c r="UFJ78" s="24"/>
      <c r="UFK78" s="24"/>
      <c r="UFL78" s="24"/>
      <c r="UFM78" s="24"/>
      <c r="UFN78" s="24"/>
      <c r="UFO78" s="24"/>
      <c r="UFP78" s="24"/>
      <c r="UFQ78" s="24"/>
      <c r="UFR78" s="24"/>
      <c r="UFS78" s="24"/>
      <c r="UFT78" s="24"/>
      <c r="UFU78" s="24"/>
      <c r="UFV78" s="24"/>
      <c r="UFW78" s="24"/>
      <c r="UFX78" s="24"/>
      <c r="UFY78" s="24"/>
      <c r="UFZ78" s="24"/>
      <c r="UGA78" s="24"/>
      <c r="UGB78" s="24"/>
      <c r="UGC78" s="24"/>
      <c r="UGD78" s="24"/>
      <c r="UGE78" s="24"/>
      <c r="UGF78" s="24"/>
      <c r="UGG78" s="24"/>
      <c r="UGH78" s="24"/>
      <c r="UGI78" s="24"/>
      <c r="UGJ78" s="24"/>
      <c r="UGK78" s="24"/>
      <c r="UGL78" s="24"/>
      <c r="UGM78" s="24"/>
      <c r="UGN78" s="24"/>
      <c r="UGO78" s="24"/>
      <c r="UGP78" s="24"/>
      <c r="UGQ78" s="24"/>
      <c r="UGR78" s="24"/>
      <c r="UGS78" s="24"/>
      <c r="UGT78" s="24"/>
      <c r="UGU78" s="24"/>
      <c r="UGV78" s="24"/>
      <c r="UGW78" s="24"/>
      <c r="UGX78" s="24"/>
      <c r="UGY78" s="24"/>
      <c r="UGZ78" s="24"/>
      <c r="UHA78" s="24"/>
      <c r="UHB78" s="24"/>
      <c r="UHC78" s="24"/>
      <c r="UHD78" s="24"/>
      <c r="UHE78" s="24"/>
      <c r="UHF78" s="24"/>
      <c r="UHG78" s="24"/>
      <c r="UHH78" s="24"/>
      <c r="UHI78" s="24"/>
      <c r="UHJ78" s="24"/>
      <c r="UHK78" s="24"/>
      <c r="UHL78" s="24"/>
      <c r="UHM78" s="24"/>
      <c r="UHN78" s="24"/>
      <c r="UHO78" s="24"/>
      <c r="UHP78" s="24"/>
      <c r="UHQ78" s="24"/>
      <c r="UHR78" s="24"/>
      <c r="UHS78" s="24"/>
      <c r="UHT78" s="24"/>
      <c r="UHU78" s="24"/>
      <c r="UHV78" s="24"/>
      <c r="UHW78" s="24"/>
      <c r="UHX78" s="24"/>
      <c r="UHY78" s="24"/>
      <c r="UHZ78" s="24"/>
      <c r="UIA78" s="24"/>
      <c r="UIB78" s="24"/>
      <c r="UIC78" s="24"/>
      <c r="UID78" s="24"/>
      <c r="UIE78" s="24"/>
      <c r="UIF78" s="24"/>
      <c r="UIG78" s="24"/>
      <c r="UIH78" s="24"/>
      <c r="UII78" s="24"/>
      <c r="UIJ78" s="24"/>
      <c r="UIK78" s="24"/>
      <c r="UIL78" s="24"/>
      <c r="UIM78" s="24"/>
      <c r="UIN78" s="24"/>
      <c r="UIO78" s="24"/>
      <c r="UIP78" s="24"/>
      <c r="UIQ78" s="24"/>
      <c r="UIR78" s="24"/>
      <c r="UIS78" s="24"/>
      <c r="UIT78" s="24"/>
      <c r="UIU78" s="24"/>
      <c r="UIV78" s="24"/>
      <c r="UIW78" s="24"/>
      <c r="UIX78" s="24"/>
      <c r="UIY78" s="24"/>
      <c r="UIZ78" s="24"/>
      <c r="UJA78" s="24"/>
      <c r="UJB78" s="24"/>
      <c r="UJC78" s="24"/>
      <c r="UJD78" s="24"/>
      <c r="UJE78" s="24"/>
      <c r="UJF78" s="24"/>
      <c r="UJG78" s="24"/>
      <c r="UJH78" s="24"/>
      <c r="UJI78" s="24"/>
      <c r="UJJ78" s="24"/>
      <c r="UJK78" s="24"/>
      <c r="UJL78" s="24"/>
      <c r="UJM78" s="24"/>
      <c r="UJN78" s="24"/>
      <c r="UJO78" s="24"/>
      <c r="UJP78" s="24"/>
      <c r="UJQ78" s="24"/>
      <c r="UJR78" s="24"/>
      <c r="UJS78" s="24"/>
      <c r="UJT78" s="24"/>
      <c r="UJU78" s="24"/>
      <c r="UJV78" s="24"/>
      <c r="UJW78" s="24"/>
      <c r="UJX78" s="24"/>
      <c r="UJY78" s="24"/>
      <c r="UJZ78" s="24"/>
      <c r="UKA78" s="24"/>
      <c r="UKB78" s="24"/>
      <c r="UKC78" s="24"/>
      <c r="UKD78" s="24"/>
      <c r="UKE78" s="24"/>
      <c r="UKF78" s="24"/>
      <c r="UKG78" s="24"/>
      <c r="UKH78" s="24"/>
      <c r="UKI78" s="24"/>
      <c r="UKJ78" s="24"/>
      <c r="UKK78" s="24"/>
      <c r="UKL78" s="24"/>
      <c r="UKM78" s="24"/>
      <c r="UKN78" s="24"/>
      <c r="UKO78" s="24"/>
      <c r="UKP78" s="24"/>
      <c r="UKQ78" s="24"/>
      <c r="UKR78" s="24"/>
      <c r="UKS78" s="24"/>
      <c r="UKT78" s="24"/>
      <c r="UKU78" s="24"/>
      <c r="UKV78" s="24"/>
      <c r="UKW78" s="24"/>
      <c r="UKX78" s="24"/>
      <c r="UKY78" s="24"/>
      <c r="UKZ78" s="24"/>
      <c r="ULA78" s="24"/>
      <c r="ULB78" s="24"/>
      <c r="ULC78" s="24"/>
      <c r="ULD78" s="24"/>
      <c r="ULE78" s="24"/>
      <c r="ULF78" s="24"/>
      <c r="ULG78" s="24"/>
      <c r="ULH78" s="24"/>
      <c r="ULI78" s="24"/>
      <c r="ULJ78" s="24"/>
      <c r="ULK78" s="24"/>
      <c r="ULL78" s="24"/>
      <c r="ULM78" s="24"/>
      <c r="ULN78" s="24"/>
      <c r="ULO78" s="24"/>
      <c r="ULP78" s="24"/>
      <c r="ULQ78" s="24"/>
      <c r="ULR78" s="24"/>
      <c r="ULS78" s="24"/>
      <c r="ULT78" s="24"/>
      <c r="ULU78" s="24"/>
      <c r="ULV78" s="24"/>
      <c r="ULW78" s="24"/>
      <c r="ULX78" s="24"/>
      <c r="ULY78" s="24"/>
      <c r="ULZ78" s="24"/>
      <c r="UMA78" s="24"/>
      <c r="UMB78" s="24"/>
      <c r="UMC78" s="24"/>
      <c r="UMD78" s="24"/>
      <c r="UME78" s="24"/>
      <c r="UMF78" s="24"/>
      <c r="UMG78" s="24"/>
      <c r="UMH78" s="24"/>
      <c r="UMI78" s="24"/>
      <c r="UMJ78" s="24"/>
      <c r="UMK78" s="24"/>
      <c r="UML78" s="24"/>
      <c r="UMM78" s="24"/>
      <c r="UMN78" s="24"/>
      <c r="UMO78" s="24"/>
      <c r="UMP78" s="24"/>
      <c r="UMQ78" s="24"/>
      <c r="UMR78" s="24"/>
      <c r="UMS78" s="24"/>
      <c r="UMT78" s="24"/>
      <c r="UMU78" s="24"/>
      <c r="UMV78" s="24"/>
      <c r="UMW78" s="24"/>
      <c r="UMX78" s="24"/>
      <c r="UMY78" s="24"/>
      <c r="UMZ78" s="24"/>
      <c r="UNA78" s="24"/>
      <c r="UNB78" s="24"/>
      <c r="UNC78" s="24"/>
      <c r="UND78" s="24"/>
      <c r="UNE78" s="24"/>
      <c r="UNF78" s="24"/>
      <c r="UNG78" s="24"/>
      <c r="UNH78" s="24"/>
      <c r="UNI78" s="24"/>
      <c r="UNJ78" s="24"/>
      <c r="UNK78" s="24"/>
      <c r="UNL78" s="24"/>
      <c r="UNM78" s="24"/>
      <c r="UNN78" s="24"/>
      <c r="UNO78" s="24"/>
      <c r="UNP78" s="24"/>
      <c r="UNQ78" s="24"/>
      <c r="UNR78" s="24"/>
      <c r="UNS78" s="24"/>
      <c r="UNT78" s="24"/>
      <c r="UNU78" s="24"/>
      <c r="UNV78" s="24"/>
      <c r="UNW78" s="24"/>
      <c r="UNX78" s="24"/>
      <c r="UNY78" s="24"/>
      <c r="UNZ78" s="24"/>
      <c r="UOA78" s="24"/>
      <c r="UOB78" s="24"/>
      <c r="UOC78" s="24"/>
      <c r="UOD78" s="24"/>
      <c r="UOE78" s="24"/>
      <c r="UOF78" s="24"/>
      <c r="UOG78" s="24"/>
      <c r="UOH78" s="24"/>
      <c r="UOI78" s="24"/>
      <c r="UOJ78" s="24"/>
      <c r="UOK78" s="24"/>
      <c r="UOL78" s="24"/>
      <c r="UOM78" s="24"/>
      <c r="UON78" s="24"/>
      <c r="UOO78" s="24"/>
      <c r="UOP78" s="24"/>
      <c r="UOQ78" s="24"/>
      <c r="UOR78" s="24"/>
      <c r="UOS78" s="24"/>
      <c r="UOT78" s="24"/>
      <c r="UOU78" s="24"/>
      <c r="UOV78" s="24"/>
      <c r="UOW78" s="24"/>
      <c r="UOX78" s="24"/>
      <c r="UOY78" s="24"/>
      <c r="UOZ78" s="24"/>
      <c r="UPA78" s="24"/>
      <c r="UPB78" s="24"/>
      <c r="UPC78" s="24"/>
      <c r="UPD78" s="24"/>
      <c r="UPE78" s="24"/>
      <c r="UPF78" s="24"/>
      <c r="UPG78" s="24"/>
      <c r="UPH78" s="24"/>
      <c r="UPI78" s="24"/>
      <c r="UPJ78" s="24"/>
      <c r="UPK78" s="24"/>
      <c r="UPL78" s="24"/>
      <c r="UPM78" s="24"/>
      <c r="UPN78" s="24"/>
      <c r="UPO78" s="24"/>
      <c r="UPP78" s="24"/>
      <c r="UPQ78" s="24"/>
      <c r="UPR78" s="24"/>
      <c r="UPS78" s="24"/>
      <c r="UPT78" s="24"/>
      <c r="UPU78" s="24"/>
      <c r="UPV78" s="24"/>
      <c r="UPW78" s="24"/>
      <c r="UPX78" s="24"/>
      <c r="UPY78" s="24"/>
      <c r="UPZ78" s="24"/>
      <c r="UQA78" s="24"/>
      <c r="UQB78" s="24"/>
      <c r="UQC78" s="24"/>
      <c r="UQD78" s="24"/>
      <c r="UQE78" s="24"/>
      <c r="UQF78" s="24"/>
      <c r="UQG78" s="24"/>
      <c r="UQH78" s="24"/>
      <c r="UQI78" s="24"/>
      <c r="UQJ78" s="24"/>
      <c r="UQK78" s="24"/>
      <c r="UQL78" s="24"/>
      <c r="UQM78" s="24"/>
      <c r="UQN78" s="24"/>
      <c r="UQO78" s="24"/>
      <c r="UQP78" s="24"/>
      <c r="UQQ78" s="24"/>
      <c r="UQR78" s="24"/>
      <c r="UQS78" s="24"/>
      <c r="UQT78" s="24"/>
      <c r="UQU78" s="24"/>
      <c r="UQV78" s="24"/>
      <c r="UQW78" s="24"/>
      <c r="UQX78" s="24"/>
      <c r="UQY78" s="24"/>
      <c r="UQZ78" s="24"/>
      <c r="URA78" s="24"/>
      <c r="URB78" s="24"/>
      <c r="URC78" s="24"/>
      <c r="URD78" s="24"/>
      <c r="URE78" s="24"/>
      <c r="URF78" s="24"/>
      <c r="URG78" s="24"/>
      <c r="URH78" s="24"/>
      <c r="URI78" s="24"/>
      <c r="URJ78" s="24"/>
      <c r="URK78" s="24"/>
      <c r="URL78" s="24"/>
      <c r="URM78" s="24"/>
      <c r="URN78" s="24"/>
      <c r="URO78" s="24"/>
      <c r="URP78" s="24"/>
      <c r="URQ78" s="24"/>
      <c r="URR78" s="24"/>
      <c r="URS78" s="24"/>
      <c r="URT78" s="24"/>
      <c r="URU78" s="24"/>
      <c r="URV78" s="24"/>
      <c r="URW78" s="24"/>
      <c r="URX78" s="24"/>
      <c r="URY78" s="24"/>
      <c r="URZ78" s="24"/>
      <c r="USA78" s="24"/>
      <c r="USB78" s="24"/>
      <c r="USC78" s="24"/>
      <c r="USD78" s="24"/>
      <c r="USE78" s="24"/>
      <c r="USF78" s="24"/>
      <c r="USG78" s="24"/>
      <c r="USH78" s="24"/>
      <c r="USI78" s="24"/>
      <c r="USJ78" s="24"/>
      <c r="USK78" s="24"/>
      <c r="USL78" s="24"/>
      <c r="USM78" s="24"/>
      <c r="USN78" s="24"/>
      <c r="USO78" s="24"/>
      <c r="USP78" s="24"/>
      <c r="USQ78" s="24"/>
      <c r="USR78" s="24"/>
      <c r="USS78" s="24"/>
      <c r="UST78" s="24"/>
      <c r="USU78" s="24"/>
      <c r="USV78" s="24"/>
      <c r="USW78" s="24"/>
      <c r="USX78" s="24"/>
      <c r="USY78" s="24"/>
      <c r="USZ78" s="24"/>
      <c r="UTA78" s="24"/>
      <c r="UTB78" s="24"/>
      <c r="UTC78" s="24"/>
      <c r="UTD78" s="24"/>
      <c r="UTE78" s="24"/>
      <c r="UTF78" s="24"/>
      <c r="UTG78" s="24"/>
      <c r="UTH78" s="24"/>
      <c r="UTI78" s="24"/>
      <c r="UTJ78" s="24"/>
      <c r="UTK78" s="24"/>
      <c r="UTL78" s="24"/>
      <c r="UTM78" s="24"/>
      <c r="UTN78" s="24"/>
      <c r="UTO78" s="24"/>
      <c r="UTP78" s="24"/>
      <c r="UTQ78" s="24"/>
      <c r="UTR78" s="24"/>
      <c r="UTS78" s="24"/>
      <c r="UTT78" s="24"/>
      <c r="UTU78" s="24"/>
      <c r="UTV78" s="24"/>
      <c r="UTW78" s="24"/>
      <c r="UTX78" s="24"/>
      <c r="UTY78" s="24"/>
      <c r="UTZ78" s="24"/>
      <c r="UUA78" s="24"/>
      <c r="UUB78" s="24"/>
      <c r="UUC78" s="24"/>
      <c r="UUD78" s="24"/>
      <c r="UUE78" s="24"/>
      <c r="UUF78" s="24"/>
      <c r="UUG78" s="24"/>
      <c r="UUH78" s="24"/>
      <c r="UUI78" s="24"/>
      <c r="UUJ78" s="24"/>
      <c r="UUK78" s="24"/>
      <c r="UUL78" s="24"/>
      <c r="UUM78" s="24"/>
      <c r="UUN78" s="24"/>
      <c r="UUO78" s="24"/>
      <c r="UUP78" s="24"/>
      <c r="UUQ78" s="24"/>
      <c r="UUR78" s="24"/>
      <c r="UUS78" s="24"/>
      <c r="UUT78" s="24"/>
      <c r="UUU78" s="24"/>
      <c r="UUV78" s="24"/>
      <c r="UUW78" s="24"/>
      <c r="UUX78" s="24"/>
      <c r="UUY78" s="24"/>
      <c r="UUZ78" s="24"/>
      <c r="UVA78" s="24"/>
      <c r="UVB78" s="24"/>
      <c r="UVC78" s="24"/>
      <c r="UVD78" s="24"/>
      <c r="UVE78" s="24"/>
      <c r="UVF78" s="24"/>
      <c r="UVG78" s="24"/>
      <c r="UVH78" s="24"/>
      <c r="UVI78" s="24"/>
      <c r="UVJ78" s="24"/>
      <c r="UVK78" s="24"/>
      <c r="UVL78" s="24"/>
      <c r="UVM78" s="24"/>
      <c r="UVN78" s="24"/>
      <c r="UVO78" s="24"/>
      <c r="UVP78" s="24"/>
      <c r="UVQ78" s="24"/>
      <c r="UVR78" s="24"/>
      <c r="UVS78" s="24"/>
      <c r="UVT78" s="24"/>
      <c r="UVU78" s="24"/>
      <c r="UVV78" s="24"/>
      <c r="UVW78" s="24"/>
      <c r="UVX78" s="24"/>
      <c r="UVY78" s="24"/>
      <c r="UVZ78" s="24"/>
      <c r="UWA78" s="24"/>
      <c r="UWB78" s="24"/>
      <c r="UWC78" s="24"/>
      <c r="UWD78" s="24"/>
      <c r="UWE78" s="24"/>
      <c r="UWF78" s="24"/>
      <c r="UWG78" s="24"/>
      <c r="UWH78" s="24"/>
      <c r="UWI78" s="24"/>
      <c r="UWJ78" s="24"/>
      <c r="UWK78" s="24"/>
      <c r="UWL78" s="24"/>
      <c r="UWM78" s="24"/>
      <c r="UWN78" s="24"/>
      <c r="UWO78" s="24"/>
      <c r="UWP78" s="24"/>
      <c r="UWQ78" s="24"/>
      <c r="UWR78" s="24"/>
      <c r="UWS78" s="24"/>
      <c r="UWT78" s="24"/>
      <c r="UWU78" s="24"/>
      <c r="UWV78" s="24"/>
      <c r="UWW78" s="24"/>
      <c r="UWX78" s="24"/>
      <c r="UWY78" s="24"/>
      <c r="UWZ78" s="24"/>
      <c r="UXA78" s="24"/>
      <c r="UXB78" s="24"/>
      <c r="UXC78" s="24"/>
      <c r="UXD78" s="24"/>
      <c r="UXE78" s="24"/>
      <c r="UXF78" s="24"/>
      <c r="UXG78" s="24"/>
      <c r="UXH78" s="24"/>
      <c r="UXI78" s="24"/>
      <c r="UXJ78" s="24"/>
      <c r="UXK78" s="24"/>
      <c r="UXL78" s="24"/>
      <c r="UXM78" s="24"/>
      <c r="UXN78" s="24"/>
      <c r="UXO78" s="24"/>
      <c r="UXP78" s="24"/>
      <c r="UXQ78" s="24"/>
      <c r="UXR78" s="24"/>
      <c r="UXS78" s="24"/>
      <c r="UXT78" s="24"/>
      <c r="UXU78" s="24"/>
      <c r="UXV78" s="24"/>
      <c r="UXW78" s="24"/>
      <c r="UXX78" s="24"/>
      <c r="UXY78" s="24"/>
      <c r="UXZ78" s="24"/>
      <c r="UYA78" s="24"/>
      <c r="UYB78" s="24"/>
      <c r="UYC78" s="24"/>
      <c r="UYD78" s="24"/>
      <c r="UYE78" s="24"/>
      <c r="UYF78" s="24"/>
      <c r="UYG78" s="24"/>
      <c r="UYH78" s="24"/>
      <c r="UYI78" s="24"/>
      <c r="UYJ78" s="24"/>
      <c r="UYK78" s="24"/>
      <c r="UYL78" s="24"/>
      <c r="UYM78" s="24"/>
      <c r="UYN78" s="24"/>
      <c r="UYO78" s="24"/>
      <c r="UYP78" s="24"/>
      <c r="UYQ78" s="24"/>
      <c r="UYR78" s="24"/>
      <c r="UYS78" s="24"/>
      <c r="UYT78" s="24"/>
      <c r="UYU78" s="24"/>
      <c r="UYV78" s="24"/>
      <c r="UYW78" s="24"/>
      <c r="UYX78" s="24"/>
      <c r="UYY78" s="24"/>
      <c r="UYZ78" s="24"/>
      <c r="UZA78" s="24"/>
      <c r="UZB78" s="24"/>
      <c r="UZC78" s="24"/>
      <c r="UZD78" s="24"/>
      <c r="UZE78" s="24"/>
      <c r="UZF78" s="24"/>
      <c r="UZG78" s="24"/>
      <c r="UZH78" s="24"/>
      <c r="UZI78" s="24"/>
      <c r="UZJ78" s="24"/>
      <c r="UZK78" s="24"/>
      <c r="UZL78" s="24"/>
      <c r="UZM78" s="24"/>
      <c r="UZN78" s="24"/>
      <c r="UZO78" s="24"/>
      <c r="UZP78" s="24"/>
      <c r="UZQ78" s="24"/>
      <c r="UZR78" s="24"/>
      <c r="UZS78" s="24"/>
      <c r="UZT78" s="24"/>
      <c r="UZU78" s="24"/>
      <c r="UZV78" s="24"/>
      <c r="UZW78" s="24"/>
      <c r="UZX78" s="24"/>
      <c r="UZY78" s="24"/>
      <c r="UZZ78" s="24"/>
      <c r="VAA78" s="24"/>
      <c r="VAB78" s="24"/>
      <c r="VAC78" s="24"/>
      <c r="VAD78" s="24"/>
      <c r="VAE78" s="24"/>
      <c r="VAF78" s="24"/>
      <c r="VAG78" s="24"/>
      <c r="VAH78" s="24"/>
      <c r="VAI78" s="24"/>
      <c r="VAJ78" s="24"/>
      <c r="VAK78" s="24"/>
      <c r="VAL78" s="24"/>
      <c r="VAM78" s="24"/>
      <c r="VAN78" s="24"/>
      <c r="VAO78" s="24"/>
      <c r="VAP78" s="24"/>
      <c r="VAQ78" s="24"/>
      <c r="VAR78" s="24"/>
      <c r="VAS78" s="24"/>
      <c r="VAT78" s="24"/>
      <c r="VAU78" s="24"/>
      <c r="VAV78" s="24"/>
      <c r="VAW78" s="24"/>
      <c r="VAX78" s="24"/>
      <c r="VAY78" s="24"/>
      <c r="VAZ78" s="24"/>
      <c r="VBA78" s="24"/>
      <c r="VBB78" s="24"/>
      <c r="VBC78" s="24"/>
      <c r="VBD78" s="24"/>
      <c r="VBE78" s="24"/>
      <c r="VBF78" s="24"/>
      <c r="VBG78" s="24"/>
      <c r="VBH78" s="24"/>
      <c r="VBI78" s="24"/>
      <c r="VBJ78" s="24"/>
      <c r="VBK78" s="24"/>
      <c r="VBL78" s="24"/>
      <c r="VBM78" s="24"/>
      <c r="VBN78" s="24"/>
      <c r="VBO78" s="24"/>
      <c r="VBP78" s="24"/>
      <c r="VBQ78" s="24"/>
      <c r="VBR78" s="24"/>
      <c r="VBS78" s="24"/>
      <c r="VBT78" s="24"/>
      <c r="VBU78" s="24"/>
      <c r="VBV78" s="24"/>
      <c r="VBW78" s="24"/>
      <c r="VBX78" s="24"/>
      <c r="VBY78" s="24"/>
      <c r="VBZ78" s="24"/>
      <c r="VCA78" s="24"/>
      <c r="VCB78" s="24"/>
      <c r="VCC78" s="24"/>
      <c r="VCD78" s="24"/>
      <c r="VCE78" s="24"/>
      <c r="VCF78" s="24"/>
      <c r="VCG78" s="24"/>
      <c r="VCH78" s="24"/>
      <c r="VCI78" s="24"/>
      <c r="VCJ78" s="24"/>
      <c r="VCK78" s="24"/>
      <c r="VCL78" s="24"/>
      <c r="VCM78" s="24"/>
      <c r="VCN78" s="24"/>
      <c r="VCO78" s="24"/>
      <c r="VCP78" s="24"/>
      <c r="VCQ78" s="24"/>
      <c r="VCR78" s="24"/>
      <c r="VCS78" s="24"/>
      <c r="VCT78" s="24"/>
      <c r="VCU78" s="24"/>
      <c r="VCV78" s="24"/>
      <c r="VCW78" s="24"/>
      <c r="VCX78" s="24"/>
      <c r="VCY78" s="24"/>
      <c r="VCZ78" s="24"/>
      <c r="VDA78" s="24"/>
      <c r="VDB78" s="24"/>
      <c r="VDC78" s="24"/>
      <c r="VDD78" s="24"/>
      <c r="VDE78" s="24"/>
      <c r="VDF78" s="24"/>
      <c r="VDG78" s="24"/>
      <c r="VDH78" s="24"/>
      <c r="VDI78" s="24"/>
      <c r="VDJ78" s="24"/>
      <c r="VDK78" s="24"/>
      <c r="VDL78" s="24"/>
      <c r="VDM78" s="24"/>
      <c r="VDN78" s="24"/>
      <c r="VDO78" s="24"/>
      <c r="VDP78" s="24"/>
      <c r="VDQ78" s="24"/>
      <c r="VDR78" s="24"/>
      <c r="VDS78" s="24"/>
      <c r="VDT78" s="24"/>
      <c r="VDU78" s="24"/>
      <c r="VDV78" s="24"/>
      <c r="VDW78" s="24"/>
      <c r="VDX78" s="24"/>
      <c r="VDY78" s="24"/>
      <c r="VDZ78" s="24"/>
      <c r="VEA78" s="24"/>
      <c r="VEB78" s="24"/>
      <c r="VEC78" s="24"/>
      <c r="VED78" s="24"/>
      <c r="VEE78" s="24"/>
      <c r="VEF78" s="24"/>
      <c r="VEG78" s="24"/>
      <c r="VEH78" s="24"/>
      <c r="VEI78" s="24"/>
      <c r="VEJ78" s="24"/>
      <c r="VEK78" s="24"/>
      <c r="VEL78" s="24"/>
      <c r="VEM78" s="24"/>
      <c r="VEN78" s="24"/>
      <c r="VEO78" s="24"/>
      <c r="VEP78" s="24"/>
      <c r="VEQ78" s="24"/>
      <c r="VER78" s="24"/>
      <c r="VES78" s="24"/>
      <c r="VET78" s="24"/>
      <c r="VEU78" s="24"/>
      <c r="VEV78" s="24"/>
      <c r="VEW78" s="24"/>
      <c r="VEX78" s="24"/>
      <c r="VEY78" s="24"/>
      <c r="VEZ78" s="24"/>
      <c r="VFA78" s="24"/>
      <c r="VFB78" s="24"/>
      <c r="VFC78" s="24"/>
      <c r="VFD78" s="24"/>
      <c r="VFE78" s="24"/>
      <c r="VFF78" s="24"/>
      <c r="VFG78" s="24"/>
      <c r="VFH78" s="24"/>
      <c r="VFI78" s="24"/>
      <c r="VFJ78" s="24"/>
      <c r="VFK78" s="24"/>
      <c r="VFL78" s="24"/>
      <c r="VFM78" s="24"/>
      <c r="VFN78" s="24"/>
      <c r="VFO78" s="24"/>
      <c r="VFP78" s="24"/>
      <c r="VFQ78" s="24"/>
      <c r="VFR78" s="24"/>
      <c r="VFS78" s="24"/>
      <c r="VFT78" s="24"/>
      <c r="VFU78" s="24"/>
      <c r="VFV78" s="24"/>
      <c r="VFW78" s="24"/>
      <c r="VFX78" s="24"/>
      <c r="VFY78" s="24"/>
      <c r="VFZ78" s="24"/>
      <c r="VGA78" s="24"/>
      <c r="VGB78" s="24"/>
      <c r="VGC78" s="24"/>
      <c r="VGD78" s="24"/>
      <c r="VGE78" s="24"/>
      <c r="VGF78" s="24"/>
      <c r="VGG78" s="24"/>
      <c r="VGH78" s="24"/>
      <c r="VGI78" s="24"/>
      <c r="VGJ78" s="24"/>
      <c r="VGK78" s="24"/>
      <c r="VGL78" s="24"/>
      <c r="VGM78" s="24"/>
      <c r="VGN78" s="24"/>
      <c r="VGO78" s="24"/>
      <c r="VGP78" s="24"/>
      <c r="VGQ78" s="24"/>
      <c r="VGR78" s="24"/>
      <c r="VGS78" s="24"/>
      <c r="VGT78" s="24"/>
      <c r="VGU78" s="24"/>
      <c r="VGV78" s="24"/>
      <c r="VGW78" s="24"/>
      <c r="VGX78" s="24"/>
      <c r="VGY78" s="24"/>
      <c r="VGZ78" s="24"/>
      <c r="VHA78" s="24"/>
      <c r="VHB78" s="24"/>
      <c r="VHC78" s="24"/>
      <c r="VHD78" s="24"/>
      <c r="VHE78" s="24"/>
      <c r="VHF78" s="24"/>
      <c r="VHG78" s="24"/>
      <c r="VHH78" s="24"/>
      <c r="VHI78" s="24"/>
      <c r="VHJ78" s="24"/>
      <c r="VHK78" s="24"/>
      <c r="VHL78" s="24"/>
      <c r="VHM78" s="24"/>
      <c r="VHN78" s="24"/>
      <c r="VHO78" s="24"/>
      <c r="VHP78" s="24"/>
      <c r="VHQ78" s="24"/>
      <c r="VHR78" s="24"/>
      <c r="VHS78" s="24"/>
      <c r="VHT78" s="24"/>
      <c r="VHU78" s="24"/>
      <c r="VHV78" s="24"/>
      <c r="VHW78" s="24"/>
      <c r="VHX78" s="24"/>
      <c r="VHY78" s="24"/>
      <c r="VHZ78" s="24"/>
      <c r="VIA78" s="24"/>
      <c r="VIB78" s="24"/>
      <c r="VIC78" s="24"/>
      <c r="VID78" s="24"/>
      <c r="VIE78" s="24"/>
      <c r="VIF78" s="24"/>
      <c r="VIG78" s="24"/>
      <c r="VIH78" s="24"/>
      <c r="VII78" s="24"/>
      <c r="VIJ78" s="24"/>
      <c r="VIK78" s="24"/>
      <c r="VIL78" s="24"/>
      <c r="VIM78" s="24"/>
      <c r="VIN78" s="24"/>
      <c r="VIO78" s="24"/>
      <c r="VIP78" s="24"/>
      <c r="VIQ78" s="24"/>
      <c r="VIR78" s="24"/>
      <c r="VIS78" s="24"/>
      <c r="VIT78" s="24"/>
      <c r="VIU78" s="24"/>
      <c r="VIV78" s="24"/>
      <c r="VIW78" s="24"/>
      <c r="VIX78" s="24"/>
      <c r="VIY78" s="24"/>
      <c r="VIZ78" s="24"/>
      <c r="VJA78" s="24"/>
      <c r="VJB78" s="24"/>
      <c r="VJC78" s="24"/>
      <c r="VJD78" s="24"/>
      <c r="VJE78" s="24"/>
      <c r="VJF78" s="24"/>
      <c r="VJG78" s="24"/>
      <c r="VJH78" s="24"/>
      <c r="VJI78" s="24"/>
      <c r="VJJ78" s="24"/>
      <c r="VJK78" s="24"/>
      <c r="VJL78" s="24"/>
      <c r="VJM78" s="24"/>
      <c r="VJN78" s="24"/>
      <c r="VJO78" s="24"/>
      <c r="VJP78" s="24"/>
      <c r="VJQ78" s="24"/>
      <c r="VJR78" s="24"/>
      <c r="VJS78" s="24"/>
      <c r="VJT78" s="24"/>
      <c r="VJU78" s="24"/>
      <c r="VJV78" s="24"/>
      <c r="VJW78" s="24"/>
      <c r="VJX78" s="24"/>
      <c r="VJY78" s="24"/>
      <c r="VJZ78" s="24"/>
      <c r="VKA78" s="24"/>
      <c r="VKB78" s="24"/>
      <c r="VKC78" s="24"/>
      <c r="VKD78" s="24"/>
      <c r="VKE78" s="24"/>
      <c r="VKF78" s="24"/>
      <c r="VKG78" s="24"/>
      <c r="VKH78" s="24"/>
      <c r="VKI78" s="24"/>
      <c r="VKJ78" s="24"/>
      <c r="VKK78" s="24"/>
      <c r="VKL78" s="24"/>
      <c r="VKM78" s="24"/>
      <c r="VKN78" s="24"/>
      <c r="VKO78" s="24"/>
      <c r="VKP78" s="24"/>
      <c r="VKQ78" s="24"/>
      <c r="VKR78" s="24"/>
      <c r="VKS78" s="24"/>
      <c r="VKT78" s="24"/>
      <c r="VKU78" s="24"/>
      <c r="VKV78" s="24"/>
      <c r="VKW78" s="24"/>
      <c r="VKX78" s="24"/>
      <c r="VKY78" s="24"/>
      <c r="VKZ78" s="24"/>
      <c r="VLA78" s="24"/>
      <c r="VLB78" s="24"/>
      <c r="VLC78" s="24"/>
      <c r="VLD78" s="24"/>
      <c r="VLE78" s="24"/>
      <c r="VLF78" s="24"/>
      <c r="VLG78" s="24"/>
      <c r="VLH78" s="24"/>
      <c r="VLI78" s="24"/>
      <c r="VLJ78" s="24"/>
      <c r="VLK78" s="24"/>
      <c r="VLL78" s="24"/>
      <c r="VLM78" s="24"/>
      <c r="VLN78" s="24"/>
      <c r="VLO78" s="24"/>
      <c r="VLP78" s="24"/>
      <c r="VLQ78" s="24"/>
      <c r="VLR78" s="24"/>
      <c r="VLS78" s="24"/>
      <c r="VLT78" s="24"/>
      <c r="VLU78" s="24"/>
      <c r="VLV78" s="24"/>
      <c r="VLW78" s="24"/>
      <c r="VLX78" s="24"/>
      <c r="VLY78" s="24"/>
      <c r="VLZ78" s="24"/>
      <c r="VMA78" s="24"/>
      <c r="VMB78" s="24"/>
      <c r="VMC78" s="24"/>
      <c r="VMD78" s="24"/>
      <c r="VME78" s="24"/>
      <c r="VMF78" s="24"/>
      <c r="VMG78" s="24"/>
      <c r="VMH78" s="24"/>
      <c r="VMI78" s="24"/>
      <c r="VMJ78" s="24"/>
      <c r="VMK78" s="24"/>
      <c r="VML78" s="24"/>
      <c r="VMM78" s="24"/>
      <c r="VMN78" s="24"/>
      <c r="VMO78" s="24"/>
      <c r="VMP78" s="24"/>
      <c r="VMQ78" s="24"/>
      <c r="VMR78" s="24"/>
      <c r="VMS78" s="24"/>
      <c r="VMT78" s="24"/>
      <c r="VMU78" s="24"/>
      <c r="VMV78" s="24"/>
      <c r="VMW78" s="24"/>
      <c r="VMX78" s="24"/>
      <c r="VMY78" s="24"/>
      <c r="VMZ78" s="24"/>
      <c r="VNA78" s="24"/>
      <c r="VNB78" s="24"/>
      <c r="VNC78" s="24"/>
      <c r="VND78" s="24"/>
      <c r="VNE78" s="24"/>
      <c r="VNF78" s="24"/>
      <c r="VNG78" s="24"/>
      <c r="VNH78" s="24"/>
      <c r="VNI78" s="24"/>
      <c r="VNJ78" s="24"/>
      <c r="VNK78" s="24"/>
      <c r="VNL78" s="24"/>
      <c r="VNM78" s="24"/>
      <c r="VNN78" s="24"/>
      <c r="VNO78" s="24"/>
      <c r="VNP78" s="24"/>
      <c r="VNQ78" s="24"/>
      <c r="VNR78" s="24"/>
      <c r="VNS78" s="24"/>
      <c r="VNT78" s="24"/>
      <c r="VNU78" s="24"/>
      <c r="VNV78" s="24"/>
      <c r="VNW78" s="24"/>
      <c r="VNX78" s="24"/>
      <c r="VNY78" s="24"/>
      <c r="VNZ78" s="24"/>
      <c r="VOA78" s="24"/>
      <c r="VOB78" s="24"/>
      <c r="VOC78" s="24"/>
      <c r="VOD78" s="24"/>
      <c r="VOE78" s="24"/>
      <c r="VOF78" s="24"/>
      <c r="VOG78" s="24"/>
      <c r="VOH78" s="24"/>
      <c r="VOI78" s="24"/>
      <c r="VOJ78" s="24"/>
      <c r="VOK78" s="24"/>
      <c r="VOL78" s="24"/>
      <c r="VOM78" s="24"/>
      <c r="VON78" s="24"/>
      <c r="VOO78" s="24"/>
      <c r="VOP78" s="24"/>
      <c r="VOQ78" s="24"/>
      <c r="VOR78" s="24"/>
      <c r="VOS78" s="24"/>
      <c r="VOT78" s="24"/>
      <c r="VOU78" s="24"/>
      <c r="VOV78" s="24"/>
      <c r="VOW78" s="24"/>
      <c r="VOX78" s="24"/>
      <c r="VOY78" s="24"/>
      <c r="VOZ78" s="24"/>
      <c r="VPA78" s="24"/>
      <c r="VPB78" s="24"/>
      <c r="VPC78" s="24"/>
      <c r="VPD78" s="24"/>
      <c r="VPE78" s="24"/>
      <c r="VPF78" s="24"/>
      <c r="VPG78" s="24"/>
      <c r="VPH78" s="24"/>
      <c r="VPI78" s="24"/>
      <c r="VPJ78" s="24"/>
      <c r="VPK78" s="24"/>
      <c r="VPL78" s="24"/>
      <c r="VPM78" s="24"/>
      <c r="VPN78" s="24"/>
      <c r="VPO78" s="24"/>
      <c r="VPP78" s="24"/>
      <c r="VPQ78" s="24"/>
      <c r="VPR78" s="24"/>
      <c r="VPS78" s="24"/>
      <c r="VPT78" s="24"/>
      <c r="VPU78" s="24"/>
      <c r="VPV78" s="24"/>
      <c r="VPW78" s="24"/>
      <c r="VPX78" s="24"/>
      <c r="VPY78" s="24"/>
      <c r="VPZ78" s="24"/>
      <c r="VQA78" s="24"/>
      <c r="VQB78" s="24"/>
      <c r="VQC78" s="24"/>
      <c r="VQD78" s="24"/>
      <c r="VQE78" s="24"/>
      <c r="VQF78" s="24"/>
      <c r="VQG78" s="24"/>
      <c r="VQH78" s="24"/>
      <c r="VQI78" s="24"/>
      <c r="VQJ78" s="24"/>
      <c r="VQK78" s="24"/>
      <c r="VQL78" s="24"/>
      <c r="VQM78" s="24"/>
      <c r="VQN78" s="24"/>
      <c r="VQO78" s="24"/>
      <c r="VQP78" s="24"/>
      <c r="VQQ78" s="24"/>
      <c r="VQR78" s="24"/>
      <c r="VQS78" s="24"/>
      <c r="VQT78" s="24"/>
      <c r="VQU78" s="24"/>
      <c r="VQV78" s="24"/>
      <c r="VQW78" s="24"/>
      <c r="VQX78" s="24"/>
      <c r="VQY78" s="24"/>
      <c r="VQZ78" s="24"/>
      <c r="VRA78" s="24"/>
      <c r="VRB78" s="24"/>
      <c r="VRC78" s="24"/>
      <c r="VRD78" s="24"/>
      <c r="VRE78" s="24"/>
      <c r="VRF78" s="24"/>
      <c r="VRG78" s="24"/>
      <c r="VRH78" s="24"/>
      <c r="VRI78" s="24"/>
      <c r="VRJ78" s="24"/>
      <c r="VRK78" s="24"/>
      <c r="VRL78" s="24"/>
      <c r="VRM78" s="24"/>
      <c r="VRN78" s="24"/>
      <c r="VRO78" s="24"/>
      <c r="VRP78" s="24"/>
      <c r="VRQ78" s="24"/>
      <c r="VRR78" s="24"/>
      <c r="VRS78" s="24"/>
      <c r="VRT78" s="24"/>
      <c r="VRU78" s="24"/>
      <c r="VRV78" s="24"/>
      <c r="VRW78" s="24"/>
      <c r="VRX78" s="24"/>
      <c r="VRY78" s="24"/>
      <c r="VRZ78" s="24"/>
      <c r="VSA78" s="24"/>
      <c r="VSB78" s="24"/>
      <c r="VSC78" s="24"/>
      <c r="VSD78" s="24"/>
      <c r="VSE78" s="24"/>
      <c r="VSF78" s="24"/>
      <c r="VSG78" s="24"/>
      <c r="VSH78" s="24"/>
      <c r="VSI78" s="24"/>
      <c r="VSJ78" s="24"/>
      <c r="VSK78" s="24"/>
      <c r="VSL78" s="24"/>
      <c r="VSM78" s="24"/>
      <c r="VSN78" s="24"/>
      <c r="VSO78" s="24"/>
      <c r="VSP78" s="24"/>
      <c r="VSQ78" s="24"/>
      <c r="VSR78" s="24"/>
      <c r="VSS78" s="24"/>
      <c r="VST78" s="24"/>
      <c r="VSU78" s="24"/>
      <c r="VSV78" s="24"/>
      <c r="VSW78" s="24"/>
      <c r="VSX78" s="24"/>
      <c r="VSY78" s="24"/>
      <c r="VSZ78" s="24"/>
      <c r="VTA78" s="24"/>
      <c r="VTB78" s="24"/>
      <c r="VTC78" s="24"/>
      <c r="VTD78" s="24"/>
      <c r="VTE78" s="24"/>
      <c r="VTF78" s="24"/>
      <c r="VTG78" s="24"/>
      <c r="VTH78" s="24"/>
      <c r="VTI78" s="24"/>
      <c r="VTJ78" s="24"/>
      <c r="VTK78" s="24"/>
      <c r="VTL78" s="24"/>
      <c r="VTM78" s="24"/>
      <c r="VTN78" s="24"/>
      <c r="VTO78" s="24"/>
      <c r="VTP78" s="24"/>
      <c r="VTQ78" s="24"/>
      <c r="VTR78" s="24"/>
      <c r="VTS78" s="24"/>
      <c r="VTT78" s="24"/>
      <c r="VTU78" s="24"/>
      <c r="VTV78" s="24"/>
      <c r="VTW78" s="24"/>
      <c r="VTX78" s="24"/>
      <c r="VTY78" s="24"/>
      <c r="VTZ78" s="24"/>
      <c r="VUA78" s="24"/>
      <c r="VUB78" s="24"/>
      <c r="VUC78" s="24"/>
      <c r="VUD78" s="24"/>
      <c r="VUE78" s="24"/>
      <c r="VUF78" s="24"/>
      <c r="VUG78" s="24"/>
      <c r="VUH78" s="24"/>
      <c r="VUI78" s="24"/>
      <c r="VUJ78" s="24"/>
      <c r="VUK78" s="24"/>
      <c r="VUL78" s="24"/>
      <c r="VUM78" s="24"/>
      <c r="VUN78" s="24"/>
      <c r="VUO78" s="24"/>
      <c r="VUP78" s="24"/>
      <c r="VUQ78" s="24"/>
      <c r="VUR78" s="24"/>
      <c r="VUS78" s="24"/>
      <c r="VUT78" s="24"/>
      <c r="VUU78" s="24"/>
      <c r="VUV78" s="24"/>
      <c r="VUW78" s="24"/>
      <c r="VUX78" s="24"/>
      <c r="VUY78" s="24"/>
      <c r="VUZ78" s="24"/>
      <c r="VVA78" s="24"/>
      <c r="VVB78" s="24"/>
      <c r="VVC78" s="24"/>
      <c r="VVD78" s="24"/>
      <c r="VVE78" s="24"/>
      <c r="VVF78" s="24"/>
      <c r="VVG78" s="24"/>
      <c r="VVH78" s="24"/>
      <c r="VVI78" s="24"/>
      <c r="VVJ78" s="24"/>
      <c r="VVK78" s="24"/>
      <c r="VVL78" s="24"/>
      <c r="VVM78" s="24"/>
      <c r="VVN78" s="24"/>
      <c r="VVO78" s="24"/>
      <c r="VVP78" s="24"/>
      <c r="VVQ78" s="24"/>
      <c r="VVR78" s="24"/>
      <c r="VVS78" s="24"/>
      <c r="VVT78" s="24"/>
      <c r="VVU78" s="24"/>
      <c r="VVV78" s="24"/>
      <c r="VVW78" s="24"/>
      <c r="VVX78" s="24"/>
      <c r="VVY78" s="24"/>
      <c r="VVZ78" s="24"/>
      <c r="VWA78" s="24"/>
      <c r="VWB78" s="24"/>
      <c r="VWC78" s="24"/>
      <c r="VWD78" s="24"/>
      <c r="VWE78" s="24"/>
      <c r="VWF78" s="24"/>
      <c r="VWG78" s="24"/>
      <c r="VWH78" s="24"/>
      <c r="VWI78" s="24"/>
      <c r="VWJ78" s="24"/>
      <c r="VWK78" s="24"/>
      <c r="VWL78" s="24"/>
      <c r="VWM78" s="24"/>
      <c r="VWN78" s="24"/>
      <c r="VWO78" s="24"/>
      <c r="VWP78" s="24"/>
      <c r="VWQ78" s="24"/>
      <c r="VWR78" s="24"/>
      <c r="VWS78" s="24"/>
      <c r="VWT78" s="24"/>
      <c r="VWU78" s="24"/>
      <c r="VWV78" s="24"/>
      <c r="VWW78" s="24"/>
      <c r="VWX78" s="24"/>
      <c r="VWY78" s="24"/>
      <c r="VWZ78" s="24"/>
      <c r="VXA78" s="24"/>
      <c r="VXB78" s="24"/>
      <c r="VXC78" s="24"/>
      <c r="VXD78" s="24"/>
      <c r="VXE78" s="24"/>
      <c r="VXF78" s="24"/>
      <c r="VXG78" s="24"/>
      <c r="VXH78" s="24"/>
      <c r="VXI78" s="24"/>
      <c r="VXJ78" s="24"/>
      <c r="VXK78" s="24"/>
      <c r="VXL78" s="24"/>
      <c r="VXM78" s="24"/>
      <c r="VXN78" s="24"/>
      <c r="VXO78" s="24"/>
      <c r="VXP78" s="24"/>
      <c r="VXQ78" s="24"/>
      <c r="VXR78" s="24"/>
      <c r="VXS78" s="24"/>
      <c r="VXT78" s="24"/>
      <c r="VXU78" s="24"/>
      <c r="VXV78" s="24"/>
      <c r="VXW78" s="24"/>
      <c r="VXX78" s="24"/>
      <c r="VXY78" s="24"/>
      <c r="VXZ78" s="24"/>
      <c r="VYA78" s="24"/>
      <c r="VYB78" s="24"/>
      <c r="VYC78" s="24"/>
      <c r="VYD78" s="24"/>
      <c r="VYE78" s="24"/>
      <c r="VYF78" s="24"/>
      <c r="VYG78" s="24"/>
      <c r="VYH78" s="24"/>
      <c r="VYI78" s="24"/>
      <c r="VYJ78" s="24"/>
      <c r="VYK78" s="24"/>
      <c r="VYL78" s="24"/>
      <c r="VYM78" s="24"/>
      <c r="VYN78" s="24"/>
      <c r="VYO78" s="24"/>
      <c r="VYP78" s="24"/>
      <c r="VYQ78" s="24"/>
      <c r="VYR78" s="24"/>
      <c r="VYS78" s="24"/>
      <c r="VYT78" s="24"/>
      <c r="VYU78" s="24"/>
      <c r="VYV78" s="24"/>
      <c r="VYW78" s="24"/>
      <c r="VYX78" s="24"/>
      <c r="VYY78" s="24"/>
      <c r="VYZ78" s="24"/>
      <c r="VZA78" s="24"/>
      <c r="VZB78" s="24"/>
      <c r="VZC78" s="24"/>
      <c r="VZD78" s="24"/>
      <c r="VZE78" s="24"/>
      <c r="VZF78" s="24"/>
      <c r="VZG78" s="24"/>
      <c r="VZH78" s="24"/>
      <c r="VZI78" s="24"/>
      <c r="VZJ78" s="24"/>
      <c r="VZK78" s="24"/>
      <c r="VZL78" s="24"/>
      <c r="VZM78" s="24"/>
      <c r="VZN78" s="24"/>
      <c r="VZO78" s="24"/>
      <c r="VZP78" s="24"/>
      <c r="VZQ78" s="24"/>
      <c r="VZR78" s="24"/>
      <c r="VZS78" s="24"/>
      <c r="VZT78" s="24"/>
      <c r="VZU78" s="24"/>
      <c r="VZV78" s="24"/>
      <c r="VZW78" s="24"/>
      <c r="VZX78" s="24"/>
      <c r="VZY78" s="24"/>
      <c r="VZZ78" s="24"/>
      <c r="WAA78" s="24"/>
      <c r="WAB78" s="24"/>
      <c r="WAC78" s="24"/>
      <c r="WAD78" s="24"/>
      <c r="WAE78" s="24"/>
      <c r="WAF78" s="24"/>
      <c r="WAG78" s="24"/>
      <c r="WAH78" s="24"/>
      <c r="WAI78" s="24"/>
      <c r="WAJ78" s="24"/>
      <c r="WAK78" s="24"/>
      <c r="WAL78" s="24"/>
      <c r="WAM78" s="24"/>
      <c r="WAN78" s="24"/>
      <c r="WAO78" s="24"/>
      <c r="WAP78" s="24"/>
      <c r="WAQ78" s="24"/>
      <c r="WAR78" s="24"/>
      <c r="WAS78" s="24"/>
      <c r="WAT78" s="24"/>
      <c r="WAU78" s="24"/>
      <c r="WAV78" s="24"/>
      <c r="WAW78" s="24"/>
      <c r="WAX78" s="24"/>
      <c r="WAY78" s="24"/>
      <c r="WAZ78" s="24"/>
      <c r="WBA78" s="24"/>
      <c r="WBB78" s="24"/>
      <c r="WBC78" s="24"/>
      <c r="WBD78" s="24"/>
      <c r="WBE78" s="24"/>
      <c r="WBF78" s="24"/>
      <c r="WBG78" s="24"/>
      <c r="WBH78" s="24"/>
      <c r="WBI78" s="24"/>
      <c r="WBJ78" s="24"/>
      <c r="WBK78" s="24"/>
      <c r="WBL78" s="24"/>
      <c r="WBM78" s="24"/>
      <c r="WBN78" s="24"/>
      <c r="WBO78" s="24"/>
      <c r="WBP78" s="24"/>
      <c r="WBQ78" s="24"/>
      <c r="WBR78" s="24"/>
      <c r="WBS78" s="24"/>
      <c r="WBT78" s="24"/>
      <c r="WBU78" s="24"/>
      <c r="WBV78" s="24"/>
      <c r="WBW78" s="24"/>
      <c r="WBX78" s="24"/>
      <c r="WBY78" s="24"/>
      <c r="WBZ78" s="24"/>
      <c r="WCA78" s="24"/>
      <c r="WCB78" s="24"/>
      <c r="WCC78" s="24"/>
      <c r="WCD78" s="24"/>
      <c r="WCE78" s="24"/>
      <c r="WCF78" s="24"/>
      <c r="WCG78" s="24"/>
      <c r="WCH78" s="24"/>
      <c r="WCI78" s="24"/>
      <c r="WCJ78" s="24"/>
      <c r="WCK78" s="24"/>
      <c r="WCL78" s="24"/>
      <c r="WCM78" s="24"/>
      <c r="WCN78" s="24"/>
      <c r="WCO78" s="24"/>
      <c r="WCP78" s="24"/>
      <c r="WCQ78" s="24"/>
      <c r="WCR78" s="24"/>
      <c r="WCS78" s="24"/>
      <c r="WCT78" s="24"/>
      <c r="WCU78" s="24"/>
      <c r="WCV78" s="24"/>
      <c r="WCW78" s="24"/>
      <c r="WCX78" s="24"/>
      <c r="WCY78" s="24"/>
      <c r="WCZ78" s="24"/>
      <c r="WDA78" s="24"/>
      <c r="WDB78" s="24"/>
      <c r="WDC78" s="24"/>
      <c r="WDD78" s="24"/>
      <c r="WDE78" s="24"/>
      <c r="WDF78" s="24"/>
      <c r="WDG78" s="24"/>
      <c r="WDH78" s="24"/>
      <c r="WDI78" s="24"/>
      <c r="WDJ78" s="24"/>
      <c r="WDK78" s="24"/>
      <c r="WDL78" s="24"/>
      <c r="WDM78" s="24"/>
      <c r="WDN78" s="24"/>
      <c r="WDO78" s="24"/>
      <c r="WDP78" s="24"/>
      <c r="WDQ78" s="24"/>
      <c r="WDR78" s="24"/>
      <c r="WDS78" s="24"/>
      <c r="WDT78" s="24"/>
      <c r="WDU78" s="24"/>
      <c r="WDV78" s="24"/>
      <c r="WDW78" s="24"/>
      <c r="WDX78" s="24"/>
      <c r="WDY78" s="24"/>
      <c r="WDZ78" s="24"/>
      <c r="WEA78" s="24"/>
      <c r="WEB78" s="24"/>
      <c r="WEC78" s="24"/>
      <c r="WED78" s="24"/>
      <c r="WEE78" s="24"/>
      <c r="WEF78" s="24"/>
      <c r="WEG78" s="24"/>
      <c r="WEH78" s="24"/>
      <c r="WEI78" s="24"/>
      <c r="WEJ78" s="24"/>
      <c r="WEK78" s="24"/>
      <c r="WEL78" s="24"/>
      <c r="WEM78" s="24"/>
      <c r="WEN78" s="24"/>
      <c r="WEO78" s="24"/>
      <c r="WEP78" s="24"/>
      <c r="WEQ78" s="24"/>
      <c r="WER78" s="24"/>
      <c r="WES78" s="24"/>
      <c r="WET78" s="24"/>
      <c r="WEU78" s="24"/>
      <c r="WEV78" s="24"/>
      <c r="WEW78" s="24"/>
      <c r="WEX78" s="24"/>
      <c r="WEY78" s="24"/>
      <c r="WEZ78" s="24"/>
      <c r="WFA78" s="24"/>
      <c r="WFB78" s="24"/>
      <c r="WFC78" s="24"/>
      <c r="WFD78" s="24"/>
      <c r="WFE78" s="24"/>
      <c r="WFF78" s="24"/>
      <c r="WFG78" s="24"/>
      <c r="WFH78" s="24"/>
      <c r="WFI78" s="24"/>
      <c r="WFJ78" s="24"/>
      <c r="WFK78" s="24"/>
      <c r="WFL78" s="24"/>
      <c r="WFM78" s="24"/>
      <c r="WFN78" s="24"/>
      <c r="WFO78" s="24"/>
      <c r="WFP78" s="24"/>
      <c r="WFQ78" s="24"/>
      <c r="WFR78" s="24"/>
      <c r="WFS78" s="24"/>
      <c r="WFT78" s="24"/>
      <c r="WFU78" s="24"/>
      <c r="WFV78" s="24"/>
      <c r="WFW78" s="24"/>
      <c r="WFX78" s="24"/>
      <c r="WFY78" s="24"/>
      <c r="WFZ78" s="24"/>
      <c r="WGA78" s="24"/>
      <c r="WGB78" s="24"/>
      <c r="WGC78" s="24"/>
      <c r="WGD78" s="24"/>
      <c r="WGE78" s="24"/>
      <c r="WGF78" s="24"/>
      <c r="WGG78" s="24"/>
      <c r="WGH78" s="24"/>
      <c r="WGI78" s="24"/>
      <c r="WGJ78" s="24"/>
      <c r="WGK78" s="24"/>
      <c r="WGL78" s="24"/>
      <c r="WGM78" s="24"/>
      <c r="WGN78" s="24"/>
      <c r="WGO78" s="24"/>
      <c r="WGP78" s="24"/>
      <c r="WGQ78" s="24"/>
      <c r="WGR78" s="24"/>
      <c r="WGS78" s="24"/>
      <c r="WGT78" s="24"/>
      <c r="WGU78" s="24"/>
      <c r="WGV78" s="24"/>
      <c r="WGW78" s="24"/>
      <c r="WGX78" s="24"/>
      <c r="WGY78" s="24"/>
      <c r="WGZ78" s="24"/>
      <c r="WHA78" s="24"/>
      <c r="WHB78" s="24"/>
      <c r="WHC78" s="24"/>
      <c r="WHD78" s="24"/>
      <c r="WHE78" s="24"/>
      <c r="WHF78" s="24"/>
      <c r="WHG78" s="24"/>
      <c r="WHH78" s="24"/>
      <c r="WHI78" s="24"/>
      <c r="WHJ78" s="24"/>
      <c r="WHK78" s="24"/>
      <c r="WHL78" s="24"/>
      <c r="WHM78" s="24"/>
      <c r="WHN78" s="24"/>
      <c r="WHO78" s="24"/>
      <c r="WHP78" s="24"/>
      <c r="WHQ78" s="24"/>
      <c r="WHR78" s="24"/>
      <c r="WHS78" s="24"/>
      <c r="WHT78" s="24"/>
      <c r="WHU78" s="24"/>
      <c r="WHV78" s="24"/>
      <c r="WHW78" s="24"/>
      <c r="WHX78" s="24"/>
      <c r="WHY78" s="24"/>
      <c r="WHZ78" s="24"/>
      <c r="WIA78" s="24"/>
      <c r="WIB78" s="24"/>
      <c r="WIC78" s="24"/>
      <c r="WID78" s="24"/>
      <c r="WIE78" s="24"/>
      <c r="WIF78" s="24"/>
      <c r="WIG78" s="24"/>
      <c r="WIH78" s="24"/>
      <c r="WII78" s="24"/>
      <c r="WIJ78" s="24"/>
      <c r="WIK78" s="24"/>
      <c r="WIL78" s="24"/>
      <c r="WIM78" s="24"/>
      <c r="WIN78" s="24"/>
      <c r="WIO78" s="24"/>
      <c r="WIP78" s="24"/>
      <c r="WIQ78" s="24"/>
      <c r="WIR78" s="24"/>
      <c r="WIS78" s="24"/>
      <c r="WIT78" s="24"/>
      <c r="WIU78" s="24"/>
      <c r="WIV78" s="24"/>
      <c r="WIW78" s="24"/>
      <c r="WIX78" s="24"/>
      <c r="WIY78" s="24"/>
      <c r="WIZ78" s="24"/>
      <c r="WJA78" s="24"/>
      <c r="WJB78" s="24"/>
      <c r="WJC78" s="24"/>
      <c r="WJD78" s="24"/>
      <c r="WJE78" s="24"/>
      <c r="WJF78" s="24"/>
      <c r="WJG78" s="24"/>
      <c r="WJH78" s="24"/>
      <c r="WJI78" s="24"/>
      <c r="WJJ78" s="24"/>
      <c r="WJK78" s="24"/>
      <c r="WJL78" s="24"/>
      <c r="WJM78" s="24"/>
      <c r="WJN78" s="24"/>
      <c r="WJO78" s="24"/>
      <c r="WJP78" s="24"/>
      <c r="WJQ78" s="24"/>
      <c r="WJR78" s="24"/>
      <c r="WJS78" s="24"/>
      <c r="WJT78" s="24"/>
      <c r="WJU78" s="24"/>
      <c r="WJV78" s="24"/>
      <c r="WJW78" s="24"/>
      <c r="WJX78" s="24"/>
      <c r="WJY78" s="24"/>
      <c r="WJZ78" s="24"/>
      <c r="WKA78" s="24"/>
      <c r="WKB78" s="24"/>
      <c r="WKC78" s="24"/>
      <c r="WKD78" s="24"/>
      <c r="WKE78" s="24"/>
      <c r="WKF78" s="24"/>
      <c r="WKG78" s="24"/>
      <c r="WKH78" s="24"/>
      <c r="WKI78" s="24"/>
      <c r="WKJ78" s="24"/>
      <c r="WKK78" s="24"/>
      <c r="WKL78" s="24"/>
      <c r="WKM78" s="24"/>
      <c r="WKN78" s="24"/>
      <c r="WKO78" s="24"/>
      <c r="WKP78" s="24"/>
      <c r="WKQ78" s="24"/>
      <c r="WKR78" s="24"/>
      <c r="WKS78" s="24"/>
      <c r="WKT78" s="24"/>
      <c r="WKU78" s="24"/>
      <c r="WKV78" s="24"/>
      <c r="WKW78" s="24"/>
      <c r="WKX78" s="24"/>
      <c r="WKY78" s="24"/>
      <c r="WKZ78" s="24"/>
      <c r="WLA78" s="24"/>
      <c r="WLB78" s="24"/>
      <c r="WLC78" s="24"/>
      <c r="WLD78" s="24"/>
      <c r="WLE78" s="24"/>
      <c r="WLF78" s="24"/>
      <c r="WLG78" s="24"/>
      <c r="WLH78" s="24"/>
      <c r="WLI78" s="24"/>
      <c r="WLJ78" s="24"/>
      <c r="WLK78" s="24"/>
      <c r="WLL78" s="24"/>
      <c r="WLM78" s="24"/>
      <c r="WLN78" s="24"/>
      <c r="WLO78" s="24"/>
      <c r="WLP78" s="24"/>
      <c r="WLQ78" s="24"/>
      <c r="WLR78" s="24"/>
      <c r="WLS78" s="24"/>
      <c r="WLT78" s="24"/>
      <c r="WLU78" s="24"/>
      <c r="WLV78" s="24"/>
      <c r="WLW78" s="24"/>
      <c r="WLX78" s="24"/>
      <c r="WLY78" s="24"/>
      <c r="WLZ78" s="24"/>
      <c r="WMA78" s="24"/>
      <c r="WMB78" s="24"/>
      <c r="WMC78" s="24"/>
      <c r="WMD78" s="24"/>
      <c r="WME78" s="24"/>
      <c r="WMF78" s="24"/>
      <c r="WMG78" s="24"/>
      <c r="WMH78" s="24"/>
      <c r="WMI78" s="24"/>
      <c r="WMJ78" s="24"/>
      <c r="WMK78" s="24"/>
      <c r="WML78" s="24"/>
      <c r="WMM78" s="24"/>
      <c r="WMN78" s="24"/>
      <c r="WMO78" s="24"/>
      <c r="WMP78" s="24"/>
      <c r="WMQ78" s="24"/>
      <c r="WMR78" s="24"/>
      <c r="WMS78" s="24"/>
      <c r="WMT78" s="24"/>
      <c r="WMU78" s="24"/>
      <c r="WMV78" s="24"/>
      <c r="WMW78" s="24"/>
      <c r="WMX78" s="24"/>
      <c r="WMY78" s="24"/>
      <c r="WMZ78" s="24"/>
      <c r="WNA78" s="24"/>
      <c r="WNB78" s="24"/>
      <c r="WNC78" s="24"/>
      <c r="WND78" s="24"/>
      <c r="WNE78" s="24"/>
      <c r="WNF78" s="24"/>
      <c r="WNG78" s="24"/>
      <c r="WNH78" s="24"/>
      <c r="WNI78" s="24"/>
      <c r="WNJ78" s="24"/>
      <c r="WNK78" s="24"/>
      <c r="WNL78" s="24"/>
      <c r="WNM78" s="24"/>
      <c r="WNN78" s="24"/>
      <c r="WNO78" s="24"/>
      <c r="WNP78" s="24"/>
      <c r="WNQ78" s="24"/>
      <c r="WNR78" s="24"/>
      <c r="WNS78" s="24"/>
      <c r="WNT78" s="24"/>
      <c r="WNU78" s="24"/>
      <c r="WNV78" s="24"/>
      <c r="WNW78" s="24"/>
      <c r="WNX78" s="24"/>
      <c r="WNY78" s="24"/>
      <c r="WNZ78" s="24"/>
      <c r="WOA78" s="24"/>
      <c r="WOB78" s="24"/>
      <c r="WOC78" s="24"/>
      <c r="WOD78" s="24"/>
      <c r="WOE78" s="24"/>
      <c r="WOF78" s="24"/>
      <c r="WOG78" s="24"/>
      <c r="WOH78" s="24"/>
      <c r="WOI78" s="24"/>
      <c r="WOJ78" s="24"/>
      <c r="WOK78" s="24"/>
      <c r="WOL78" s="24"/>
      <c r="WOM78" s="24"/>
      <c r="WON78" s="24"/>
      <c r="WOO78" s="24"/>
      <c r="WOP78" s="24"/>
      <c r="WOQ78" s="24"/>
      <c r="WOR78" s="24"/>
      <c r="WOS78" s="24"/>
      <c r="WOT78" s="24"/>
      <c r="WOU78" s="24"/>
      <c r="WOV78" s="24"/>
      <c r="WOW78" s="24"/>
      <c r="WOX78" s="24"/>
      <c r="WOY78" s="24"/>
      <c r="WOZ78" s="24"/>
      <c r="WPA78" s="24"/>
      <c r="WPB78" s="24"/>
      <c r="WPC78" s="24"/>
      <c r="WPD78" s="24"/>
      <c r="WPE78" s="24"/>
      <c r="WPF78" s="24"/>
      <c r="WPG78" s="24"/>
      <c r="WPH78" s="24"/>
      <c r="WPI78" s="24"/>
      <c r="WPJ78" s="24"/>
      <c r="WPK78" s="24"/>
      <c r="WPL78" s="24"/>
      <c r="WPM78" s="24"/>
      <c r="WPN78" s="24"/>
      <c r="WPO78" s="24"/>
      <c r="WPP78" s="24"/>
      <c r="WPQ78" s="24"/>
      <c r="WPR78" s="24"/>
      <c r="WPS78" s="24"/>
      <c r="WPT78" s="24"/>
      <c r="WPU78" s="24"/>
      <c r="WPV78" s="24"/>
      <c r="WPW78" s="24"/>
      <c r="WPX78" s="24"/>
      <c r="WPY78" s="24"/>
      <c r="WPZ78" s="24"/>
      <c r="WQA78" s="24"/>
      <c r="WQB78" s="24"/>
      <c r="WQC78" s="24"/>
      <c r="WQD78" s="24"/>
      <c r="WQE78" s="24"/>
      <c r="WQF78" s="24"/>
      <c r="WQG78" s="24"/>
      <c r="WQH78" s="24"/>
      <c r="WQI78" s="24"/>
      <c r="WQJ78" s="24"/>
      <c r="WQK78" s="24"/>
      <c r="WQL78" s="24"/>
      <c r="WQM78" s="24"/>
      <c r="WQN78" s="24"/>
      <c r="WQO78" s="24"/>
      <c r="WQP78" s="24"/>
      <c r="WQQ78" s="24"/>
      <c r="WQR78" s="24"/>
      <c r="WQS78" s="24"/>
      <c r="WQT78" s="24"/>
      <c r="WQU78" s="24"/>
      <c r="WQV78" s="24"/>
      <c r="WQW78" s="24"/>
      <c r="WQX78" s="24"/>
      <c r="WQY78" s="24"/>
      <c r="WQZ78" s="24"/>
      <c r="WRA78" s="24"/>
      <c r="WRB78" s="24"/>
      <c r="WRC78" s="24"/>
      <c r="WRD78" s="24"/>
      <c r="WRE78" s="24"/>
      <c r="WRF78" s="24"/>
      <c r="WRG78" s="24"/>
      <c r="WRH78" s="24"/>
      <c r="WRI78" s="24"/>
      <c r="WRJ78" s="24"/>
      <c r="WRK78" s="24"/>
      <c r="WRL78" s="24"/>
      <c r="WRM78" s="24"/>
      <c r="WRN78" s="24"/>
      <c r="WRO78" s="24"/>
      <c r="WRP78" s="24"/>
      <c r="WRQ78" s="24"/>
      <c r="WRR78" s="24"/>
      <c r="WRS78" s="24"/>
      <c r="WRT78" s="24"/>
      <c r="WRU78" s="24"/>
      <c r="WRV78" s="24"/>
      <c r="WRW78" s="24"/>
      <c r="WRX78" s="24"/>
      <c r="WRY78" s="24"/>
      <c r="WRZ78" s="24"/>
      <c r="WSA78" s="24"/>
      <c r="WSB78" s="24"/>
      <c r="WSC78" s="24"/>
      <c r="WSD78" s="24"/>
      <c r="WSE78" s="24"/>
      <c r="WSF78" s="24"/>
      <c r="WSG78" s="24"/>
      <c r="WSH78" s="24"/>
      <c r="WSI78" s="24"/>
      <c r="WSJ78" s="24"/>
      <c r="WSK78" s="24"/>
      <c r="WSL78" s="24"/>
      <c r="WSM78" s="24"/>
      <c r="WSN78" s="24"/>
      <c r="WSO78" s="24"/>
      <c r="WSP78" s="24"/>
      <c r="WSQ78" s="24"/>
      <c r="WSR78" s="24"/>
      <c r="WSS78" s="24"/>
      <c r="WST78" s="24"/>
      <c r="WSU78" s="24"/>
      <c r="WSV78" s="24"/>
      <c r="WSW78" s="24"/>
      <c r="WSX78" s="24"/>
      <c r="WSY78" s="24"/>
      <c r="WSZ78" s="24"/>
      <c r="WTA78" s="24"/>
      <c r="WTB78" s="24"/>
      <c r="WTC78" s="24"/>
      <c r="WTD78" s="24"/>
      <c r="WTE78" s="24"/>
      <c r="WTF78" s="24"/>
      <c r="WTG78" s="24"/>
      <c r="WTH78" s="24"/>
      <c r="WTI78" s="24"/>
      <c r="WTJ78" s="24"/>
      <c r="WTK78" s="24"/>
      <c r="WTL78" s="24"/>
      <c r="WTM78" s="24"/>
      <c r="WTN78" s="24"/>
      <c r="WTO78" s="24"/>
      <c r="WTP78" s="24"/>
      <c r="WTQ78" s="24"/>
      <c r="WTR78" s="24"/>
      <c r="WTS78" s="24"/>
      <c r="WTT78" s="24"/>
      <c r="WTU78" s="24"/>
      <c r="WTV78" s="24"/>
      <c r="WTW78" s="24"/>
      <c r="WTX78" s="24"/>
      <c r="WTY78" s="24"/>
      <c r="WTZ78" s="24"/>
      <c r="WUA78" s="24"/>
      <c r="WUB78" s="24"/>
      <c r="WUC78" s="24"/>
      <c r="WUD78" s="24"/>
      <c r="WUE78" s="24"/>
      <c r="WUF78" s="24"/>
      <c r="WUG78" s="24"/>
      <c r="WUH78" s="24"/>
      <c r="WUI78" s="24"/>
      <c r="WUJ78" s="24"/>
      <c r="WUK78" s="24"/>
      <c r="WUL78" s="24"/>
      <c r="WUM78" s="24"/>
      <c r="WUN78" s="24"/>
      <c r="WUO78" s="24"/>
      <c r="WUP78" s="24"/>
      <c r="WUQ78" s="24"/>
      <c r="WUR78" s="24"/>
      <c r="WUS78" s="24"/>
      <c r="WUT78" s="24"/>
      <c r="WUU78" s="24"/>
      <c r="WUV78" s="24"/>
      <c r="WUW78" s="24"/>
      <c r="WUX78" s="24"/>
      <c r="WUY78" s="24"/>
      <c r="WUZ78" s="24"/>
      <c r="WVA78" s="24"/>
      <c r="WVB78" s="24"/>
      <c r="WVC78" s="24"/>
      <c r="WVD78" s="24"/>
      <c r="WVE78" s="24"/>
      <c r="WVF78" s="24"/>
      <c r="WVG78" s="24"/>
      <c r="WVH78" s="24"/>
      <c r="WVI78" s="24"/>
      <c r="WVJ78" s="24"/>
      <c r="WVK78" s="24"/>
      <c r="WVL78" s="24"/>
      <c r="WVM78" s="24"/>
      <c r="WVN78" s="24"/>
      <c r="WVO78" s="24"/>
      <c r="WVP78" s="24"/>
      <c r="WVQ78" s="24"/>
      <c r="WVR78" s="24"/>
      <c r="WVS78" s="24"/>
      <c r="WVT78" s="24"/>
      <c r="WVU78" s="24"/>
      <c r="WVV78" s="24"/>
      <c r="WVW78" s="24"/>
      <c r="WVX78" s="24"/>
      <c r="WVY78" s="24"/>
      <c r="WVZ78" s="24"/>
      <c r="WWA78" s="24"/>
      <c r="WWB78" s="24"/>
      <c r="WWC78" s="24"/>
      <c r="WWD78" s="24"/>
      <c r="WWE78" s="24"/>
      <c r="WWF78" s="24"/>
      <c r="WWG78" s="24"/>
      <c r="WWH78" s="24"/>
      <c r="WWI78" s="24"/>
      <c r="WWJ78" s="24"/>
      <c r="WWK78" s="24"/>
      <c r="WWL78" s="24"/>
      <c r="WWM78" s="24"/>
      <c r="WWN78" s="24"/>
      <c r="WWO78" s="24"/>
      <c r="WWP78" s="24"/>
      <c r="WWQ78" s="24"/>
      <c r="WWR78" s="24"/>
      <c r="WWS78" s="24"/>
      <c r="WWT78" s="24"/>
      <c r="WWU78" s="24"/>
      <c r="WWV78" s="24"/>
      <c r="WWW78" s="24"/>
      <c r="WWX78" s="24"/>
      <c r="WWY78" s="24"/>
      <c r="WWZ78" s="24"/>
      <c r="WXA78" s="24"/>
      <c r="WXB78" s="24"/>
      <c r="WXC78" s="24"/>
      <c r="WXD78" s="24"/>
      <c r="WXE78" s="24"/>
      <c r="WXF78" s="24"/>
      <c r="WXG78" s="24"/>
      <c r="WXH78" s="24"/>
      <c r="WXI78" s="24"/>
      <c r="WXJ78" s="24"/>
      <c r="WXK78" s="24"/>
      <c r="WXL78" s="24"/>
      <c r="WXM78" s="24"/>
      <c r="WXN78" s="24"/>
      <c r="WXO78" s="24"/>
      <c r="WXP78" s="24"/>
      <c r="WXQ78" s="24"/>
      <c r="WXR78" s="24"/>
      <c r="WXS78" s="24"/>
      <c r="WXT78" s="24"/>
      <c r="WXU78" s="24"/>
      <c r="WXV78" s="24"/>
      <c r="WXW78" s="24"/>
      <c r="WXX78" s="24"/>
      <c r="WXY78" s="24"/>
      <c r="WXZ78" s="24"/>
      <c r="WYA78" s="24"/>
      <c r="WYB78" s="24"/>
      <c r="WYC78" s="24"/>
      <c r="WYD78" s="24"/>
      <c r="WYE78" s="24"/>
      <c r="WYF78" s="24"/>
      <c r="WYG78" s="24"/>
      <c r="WYH78" s="24"/>
      <c r="WYI78" s="24"/>
      <c r="WYJ78" s="24"/>
      <c r="WYK78" s="24"/>
      <c r="WYL78" s="24"/>
      <c r="WYM78" s="24"/>
      <c r="WYN78" s="24"/>
      <c r="WYO78" s="24"/>
      <c r="WYP78" s="24"/>
      <c r="WYQ78" s="24"/>
      <c r="WYR78" s="24"/>
      <c r="WYS78" s="24"/>
      <c r="WYT78" s="24"/>
      <c r="WYU78" s="24"/>
      <c r="WYV78" s="24"/>
      <c r="WYW78" s="24"/>
      <c r="WYX78" s="24"/>
      <c r="WYY78" s="24"/>
      <c r="WYZ78" s="24"/>
      <c r="WZA78" s="24"/>
      <c r="WZB78" s="24"/>
      <c r="WZC78" s="24"/>
      <c r="WZD78" s="24"/>
      <c r="WZE78" s="24"/>
      <c r="WZF78" s="24"/>
      <c r="WZG78" s="24"/>
      <c r="WZH78" s="24"/>
      <c r="WZI78" s="24"/>
      <c r="WZJ78" s="24"/>
      <c r="WZK78" s="24"/>
      <c r="WZL78" s="24"/>
      <c r="WZM78" s="24"/>
      <c r="WZN78" s="24"/>
      <c r="WZO78" s="24"/>
      <c r="WZP78" s="24"/>
      <c r="WZQ78" s="24"/>
      <c r="WZR78" s="24"/>
      <c r="WZS78" s="24"/>
      <c r="WZT78" s="24"/>
      <c r="WZU78" s="24"/>
      <c r="WZV78" s="24"/>
      <c r="WZW78" s="24"/>
      <c r="WZX78" s="24"/>
      <c r="WZY78" s="24"/>
      <c r="WZZ78" s="24"/>
      <c r="XAA78" s="24"/>
      <c r="XAB78" s="24"/>
      <c r="XAC78" s="24"/>
      <c r="XAD78" s="24"/>
      <c r="XAE78" s="24"/>
      <c r="XAF78" s="24"/>
      <c r="XAG78" s="24"/>
      <c r="XAH78" s="24"/>
      <c r="XAI78" s="24"/>
      <c r="XAJ78" s="24"/>
      <c r="XAK78" s="24"/>
      <c r="XAL78" s="24"/>
      <c r="XAM78" s="24"/>
      <c r="XAN78" s="24"/>
      <c r="XAO78" s="24"/>
      <c r="XAP78" s="24"/>
      <c r="XAQ78" s="24"/>
      <c r="XAR78" s="24"/>
      <c r="XAS78" s="24"/>
      <c r="XAT78" s="24"/>
      <c r="XAU78" s="24"/>
      <c r="XAV78" s="24"/>
      <c r="XAW78" s="24"/>
      <c r="XAX78" s="24"/>
      <c r="XAY78" s="24"/>
      <c r="XAZ78" s="24"/>
      <c r="XBA78" s="24"/>
      <c r="XBB78" s="24"/>
      <c r="XBC78" s="24"/>
      <c r="XBD78" s="24"/>
      <c r="XBE78" s="24"/>
      <c r="XBF78" s="24"/>
      <c r="XBG78" s="24"/>
      <c r="XBH78" s="24"/>
      <c r="XBI78" s="24"/>
      <c r="XBJ78" s="24"/>
      <c r="XBK78" s="24"/>
      <c r="XBL78" s="24"/>
      <c r="XBM78" s="24"/>
      <c r="XBN78" s="24"/>
      <c r="XBO78" s="24"/>
      <c r="XBP78" s="24"/>
      <c r="XBQ78" s="24"/>
      <c r="XBR78" s="24"/>
      <c r="XBS78" s="24"/>
      <c r="XBT78" s="24"/>
      <c r="XBU78" s="24"/>
      <c r="XBV78" s="24"/>
      <c r="XBW78" s="24"/>
      <c r="XBX78" s="24"/>
      <c r="XBY78" s="24"/>
      <c r="XBZ78" s="24"/>
      <c r="XCA78" s="24"/>
      <c r="XCB78" s="24"/>
      <c r="XCC78" s="24"/>
      <c r="XCD78" s="24"/>
      <c r="XCE78" s="24"/>
      <c r="XCF78" s="24"/>
      <c r="XCG78" s="24"/>
      <c r="XCH78" s="24"/>
      <c r="XCI78" s="24"/>
      <c r="XCJ78" s="24"/>
      <c r="XCK78" s="24"/>
      <c r="XCL78" s="24"/>
      <c r="XCM78" s="24"/>
      <c r="XCN78" s="24"/>
      <c r="XCO78" s="24"/>
      <c r="XCP78" s="24"/>
      <c r="XCQ78" s="24"/>
      <c r="XCR78" s="24"/>
      <c r="XCS78" s="24"/>
      <c r="XCT78" s="24"/>
      <c r="XCU78" s="24"/>
      <c r="XCV78" s="24"/>
      <c r="XCW78" s="24"/>
      <c r="XCX78" s="24"/>
      <c r="XCY78" s="24"/>
      <c r="XCZ78" s="24"/>
      <c r="XDA78" s="24"/>
      <c r="XDB78" s="24"/>
      <c r="XDC78" s="24"/>
      <c r="XDD78" s="24"/>
      <c r="XDE78" s="24"/>
      <c r="XDF78" s="24"/>
      <c r="XDG78" s="24"/>
      <c r="XDH78" s="24"/>
      <c r="XDI78" s="24"/>
      <c r="XDJ78" s="24"/>
      <c r="XDK78" s="24"/>
      <c r="XDL78" s="24"/>
      <c r="XDM78" s="24"/>
      <c r="XDN78" s="24"/>
      <c r="XDO78" s="24"/>
      <c r="XDP78" s="24"/>
      <c r="XDQ78" s="24"/>
      <c r="XDR78" s="24"/>
      <c r="XDS78" s="24"/>
      <c r="XDT78" s="24"/>
      <c r="XDU78" s="24"/>
      <c r="XDV78" s="24"/>
      <c r="XDW78" s="24"/>
      <c r="XDX78" s="24"/>
      <c r="XDY78" s="24"/>
      <c r="XDZ78" s="24"/>
      <c r="XEA78" s="24"/>
      <c r="XEB78" s="24"/>
      <c r="XEC78" s="24"/>
      <c r="XED78" s="24"/>
      <c r="XEE78" s="24"/>
      <c r="XEF78" s="24"/>
      <c r="XEG78" s="24"/>
      <c r="XEH78" s="24"/>
      <c r="XEI78" s="24"/>
      <c r="XEJ78" s="24"/>
      <c r="XEK78" s="24"/>
      <c r="XEL78" s="24"/>
      <c r="XEM78" s="24"/>
      <c r="XEN78" s="24"/>
      <c r="XEO78" s="24"/>
      <c r="XEP78" s="24"/>
      <c r="XEQ78" s="24"/>
      <c r="XER78" s="24"/>
      <c r="XES78" s="24"/>
      <c r="XET78" s="24"/>
      <c r="XEU78" s="24"/>
      <c r="XEV78" s="24"/>
      <c r="XEW78" s="24"/>
      <c r="XEX78" s="24"/>
      <c r="XEY78" s="24"/>
    </row>
    <row r="79" spans="1:16379">
      <c r="A79" s="392">
        <v>128357</v>
      </c>
      <c r="B79" s="437" t="s">
        <v>532</v>
      </c>
      <c r="C79" s="439"/>
      <c r="D79" s="382" t="s">
        <v>375</v>
      </c>
      <c r="E79" s="382">
        <v>62289111</v>
      </c>
      <c r="F79" s="382" t="s">
        <v>565</v>
      </c>
      <c r="G79" s="382" t="s">
        <v>620</v>
      </c>
      <c r="H79" s="426" t="s">
        <v>628</v>
      </c>
      <c r="I79" s="428" t="s">
        <v>628</v>
      </c>
      <c r="J79" s="392">
        <v>3700000527</v>
      </c>
      <c r="K79" s="392"/>
      <c r="L79" s="326">
        <v>45015</v>
      </c>
      <c r="M79" s="72">
        <v>1004</v>
      </c>
      <c r="N79" s="112">
        <v>44999</v>
      </c>
      <c r="O79" s="72">
        <v>258</v>
      </c>
      <c r="P79" s="67">
        <v>45016</v>
      </c>
      <c r="Q79" s="264">
        <v>640</v>
      </c>
      <c r="R79" s="67">
        <v>45015</v>
      </c>
      <c r="S79" s="67">
        <v>45015</v>
      </c>
      <c r="T79" s="67">
        <v>45015</v>
      </c>
      <c r="U79" s="67">
        <v>45015</v>
      </c>
      <c r="V79" s="361"/>
      <c r="W79" s="361"/>
      <c r="X79" s="361"/>
      <c r="Y79" s="267"/>
      <c r="Z79" s="267"/>
      <c r="AA79" s="267"/>
      <c r="AB79" s="267"/>
      <c r="AC79" s="267"/>
      <c r="AD79" s="57">
        <v>45017</v>
      </c>
      <c r="AE79" s="264">
        <v>641</v>
      </c>
      <c r="AF79" s="57">
        <v>45015</v>
      </c>
      <c r="AG79" s="72">
        <v>639</v>
      </c>
      <c r="AH79" s="270">
        <v>45016</v>
      </c>
      <c r="AI79" s="405">
        <v>1005</v>
      </c>
      <c r="AJ79" s="366"/>
      <c r="AK79" s="267"/>
      <c r="AL79" s="267"/>
      <c r="AM79" s="363"/>
      <c r="AN79" s="267"/>
      <c r="AO79" s="267"/>
      <c r="AP79" s="67">
        <v>45009</v>
      </c>
      <c r="AQ79" s="288">
        <v>633</v>
      </c>
      <c r="AR79" s="67">
        <v>45745</v>
      </c>
      <c r="AS79" s="370"/>
      <c r="AT79" s="361"/>
      <c r="AU79" s="267"/>
      <c r="AV79" s="370"/>
      <c r="AW79" s="370"/>
      <c r="AX79" s="366"/>
      <c r="AY79" s="362"/>
      <c r="AZ79" s="67">
        <v>45012</v>
      </c>
      <c r="BA79" s="72">
        <v>636</v>
      </c>
      <c r="BB79" s="84">
        <v>45013</v>
      </c>
      <c r="BC79" s="84">
        <v>45013</v>
      </c>
      <c r="BD79" s="84">
        <v>45013</v>
      </c>
      <c r="BE79" s="84">
        <v>45013</v>
      </c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403"/>
      <c r="HL79" s="403"/>
      <c r="HM79" s="403"/>
      <c r="HN79" s="403"/>
      <c r="HO79" s="403"/>
      <c r="HP79" s="403"/>
      <c r="HQ79" s="403"/>
      <c r="HR79" s="403"/>
      <c r="HS79" s="403"/>
      <c r="HT79" s="403"/>
      <c r="HU79" s="403"/>
      <c r="HV79" s="403"/>
      <c r="HW79" s="403"/>
      <c r="HX79" s="403"/>
      <c r="HY79" s="403"/>
      <c r="HZ79" s="403"/>
      <c r="IA79" s="403"/>
      <c r="IB79" s="403"/>
      <c r="IC79" s="403"/>
      <c r="ID79" s="403"/>
      <c r="IE79" s="403"/>
      <c r="IF79" s="403"/>
      <c r="IG79" s="403"/>
      <c r="IH79" s="403"/>
      <c r="II79" s="403"/>
      <c r="IJ79" s="403"/>
      <c r="IK79" s="403"/>
      <c r="IL79" s="403"/>
      <c r="IM79" s="403"/>
      <c r="IN79" s="403"/>
      <c r="IO79" s="403"/>
      <c r="IP79" s="403"/>
      <c r="IQ79" s="403"/>
      <c r="IR79" s="403"/>
      <c r="IS79" s="403"/>
      <c r="IT79" s="403"/>
      <c r="IU79" s="403"/>
      <c r="IV79" s="403"/>
      <c r="IW79" s="403"/>
      <c r="IX79" s="403"/>
      <c r="IY79" s="403"/>
      <c r="IZ79" s="403"/>
      <c r="JA79" s="403"/>
      <c r="JB79" s="403"/>
      <c r="JC79" s="403"/>
      <c r="JD79" s="403"/>
      <c r="JE79" s="403"/>
      <c r="JF79" s="403"/>
      <c r="JG79" s="403"/>
      <c r="JH79" s="403"/>
      <c r="JI79" s="403"/>
      <c r="JJ79" s="403"/>
      <c r="JK79" s="403"/>
      <c r="JL79" s="403"/>
      <c r="JM79" s="403"/>
      <c r="JN79" s="403"/>
      <c r="JO79" s="403"/>
      <c r="JP79" s="403"/>
      <c r="JQ79" s="403"/>
      <c r="JR79" s="403"/>
      <c r="JS79" s="403"/>
      <c r="JT79" s="403"/>
      <c r="JU79" s="403"/>
      <c r="JV79" s="403"/>
      <c r="JW79" s="403"/>
      <c r="JX79" s="403"/>
      <c r="JY79" s="403"/>
      <c r="JZ79" s="403"/>
      <c r="KA79" s="403"/>
      <c r="KB79" s="403"/>
      <c r="KC79" s="403"/>
      <c r="KD79" s="403"/>
      <c r="KE79" s="403"/>
      <c r="KF79" s="403"/>
      <c r="KG79" s="403"/>
      <c r="KH79" s="403"/>
      <c r="KI79" s="403"/>
      <c r="KJ79" s="403"/>
      <c r="KK79" s="403"/>
      <c r="KL79" s="403"/>
      <c r="KM79" s="403"/>
      <c r="KN79" s="403"/>
      <c r="KO79" s="403"/>
      <c r="KP79" s="403"/>
      <c r="KQ79" s="403"/>
      <c r="KR79" s="403"/>
      <c r="KS79" s="403"/>
      <c r="KT79" s="403"/>
      <c r="KU79" s="403"/>
      <c r="KV79" s="403"/>
      <c r="KW79" s="403"/>
      <c r="KX79" s="403"/>
      <c r="KY79" s="403"/>
      <c r="KZ79" s="403"/>
      <c r="LA79" s="403"/>
      <c r="LB79" s="403"/>
      <c r="LC79" s="403"/>
      <c r="LD79" s="403"/>
      <c r="LE79" s="403"/>
      <c r="LF79" s="403"/>
      <c r="LG79" s="403"/>
      <c r="LH79" s="403"/>
      <c r="LI79" s="403"/>
      <c r="LJ79" s="403"/>
      <c r="LK79" s="403"/>
      <c r="LL79" s="403"/>
      <c r="LM79" s="403"/>
      <c r="LN79" s="403"/>
      <c r="LO79" s="403"/>
      <c r="LP79" s="403"/>
      <c r="LQ79" s="403"/>
      <c r="LR79" s="403"/>
      <c r="LS79" s="403"/>
      <c r="LT79" s="403"/>
      <c r="LU79" s="403"/>
      <c r="LV79" s="403"/>
      <c r="LW79" s="403"/>
      <c r="LX79" s="403"/>
      <c r="LY79" s="403"/>
      <c r="LZ79" s="403"/>
      <c r="MA79" s="403"/>
      <c r="MB79" s="403"/>
      <c r="MC79" s="403"/>
      <c r="MD79" s="403"/>
      <c r="ME79" s="403"/>
      <c r="MF79" s="403"/>
      <c r="MG79" s="403"/>
      <c r="MH79" s="403"/>
      <c r="MI79" s="403"/>
      <c r="MJ79" s="403"/>
      <c r="MK79" s="403"/>
      <c r="ML79" s="403"/>
      <c r="MM79" s="403"/>
      <c r="MN79" s="403"/>
      <c r="MO79" s="403"/>
      <c r="MP79" s="403"/>
      <c r="MQ79" s="403"/>
      <c r="MR79" s="403"/>
      <c r="MS79" s="403"/>
      <c r="MT79" s="403"/>
      <c r="MU79" s="403"/>
      <c r="MV79" s="403"/>
      <c r="MW79" s="403"/>
      <c r="MX79" s="403"/>
      <c r="MY79" s="403"/>
      <c r="MZ79" s="403"/>
      <c r="NA79" s="403"/>
      <c r="NB79" s="403"/>
      <c r="NC79" s="403"/>
      <c r="ND79" s="403"/>
      <c r="NE79" s="403"/>
      <c r="NF79" s="403"/>
      <c r="NG79" s="403"/>
      <c r="NH79" s="403"/>
      <c r="NI79" s="403"/>
      <c r="NJ79" s="403"/>
      <c r="NK79" s="403"/>
      <c r="NL79" s="403"/>
      <c r="NM79" s="403"/>
      <c r="NN79" s="403"/>
      <c r="NO79" s="403"/>
      <c r="NP79" s="403"/>
      <c r="NQ79" s="403"/>
      <c r="NR79" s="403"/>
      <c r="NS79" s="403"/>
      <c r="NT79" s="403"/>
      <c r="NU79" s="403"/>
      <c r="NV79" s="403"/>
      <c r="NW79" s="403"/>
      <c r="NX79" s="403"/>
      <c r="NY79" s="403"/>
      <c r="NZ79" s="403"/>
      <c r="OA79" s="403"/>
      <c r="OB79" s="403"/>
      <c r="OC79" s="403"/>
      <c r="OD79" s="403"/>
      <c r="OE79" s="403"/>
      <c r="OF79" s="403"/>
      <c r="OG79" s="403"/>
      <c r="OH79" s="403"/>
      <c r="OI79" s="403"/>
      <c r="OJ79" s="403"/>
      <c r="OK79" s="403"/>
      <c r="OL79" s="403"/>
      <c r="OM79" s="403"/>
      <c r="ON79" s="403"/>
      <c r="OO79" s="403"/>
      <c r="OP79" s="403"/>
      <c r="OQ79" s="403"/>
      <c r="OR79" s="403"/>
      <c r="OS79" s="403"/>
      <c r="OT79" s="403"/>
      <c r="OU79" s="403"/>
      <c r="OV79" s="403"/>
      <c r="OW79" s="403"/>
      <c r="OX79" s="403"/>
      <c r="OY79" s="403"/>
      <c r="OZ79" s="403"/>
      <c r="PA79" s="403"/>
      <c r="PB79" s="403"/>
      <c r="PC79" s="403"/>
      <c r="PD79" s="403"/>
      <c r="PE79" s="403"/>
      <c r="PF79" s="403"/>
      <c r="PG79" s="403"/>
      <c r="PH79" s="403"/>
      <c r="PI79" s="403"/>
      <c r="PJ79" s="403"/>
      <c r="PK79" s="403"/>
      <c r="PL79" s="403"/>
      <c r="PM79" s="403"/>
      <c r="PN79" s="403"/>
      <c r="PO79" s="403"/>
      <c r="PP79" s="403"/>
      <c r="PQ79" s="403"/>
      <c r="PR79" s="403"/>
      <c r="PS79" s="403"/>
      <c r="PT79" s="403"/>
      <c r="PU79" s="403"/>
      <c r="PV79" s="403"/>
      <c r="PW79" s="403"/>
      <c r="PX79" s="403"/>
      <c r="PY79" s="403"/>
      <c r="PZ79" s="403"/>
      <c r="QA79" s="403"/>
      <c r="QB79" s="403"/>
      <c r="QC79" s="403"/>
      <c r="QD79" s="403"/>
      <c r="QE79" s="403"/>
      <c r="QF79" s="403"/>
      <c r="QG79" s="403"/>
      <c r="QH79" s="403"/>
      <c r="QI79" s="403"/>
      <c r="QJ79" s="403"/>
      <c r="QK79" s="403"/>
      <c r="QL79" s="403"/>
      <c r="QM79" s="403"/>
      <c r="QN79" s="403"/>
      <c r="QO79" s="403"/>
      <c r="QP79" s="403"/>
      <c r="QQ79" s="403"/>
      <c r="QR79" s="403"/>
      <c r="QS79" s="403"/>
      <c r="QT79" s="403"/>
      <c r="QU79" s="403"/>
      <c r="QV79" s="403"/>
      <c r="QW79" s="403"/>
      <c r="QX79" s="403"/>
      <c r="QY79" s="403"/>
      <c r="QZ79" s="403"/>
      <c r="RA79" s="403"/>
      <c r="RB79" s="403"/>
      <c r="RC79" s="403"/>
      <c r="RD79" s="403"/>
      <c r="RE79" s="403"/>
      <c r="RF79" s="403"/>
      <c r="RG79" s="403"/>
      <c r="RH79" s="403"/>
      <c r="RI79" s="403"/>
      <c r="RJ79" s="403"/>
      <c r="RK79" s="403"/>
      <c r="RL79" s="403"/>
      <c r="RM79" s="403"/>
      <c r="RN79" s="403"/>
      <c r="RO79" s="403"/>
      <c r="RP79" s="403"/>
      <c r="RQ79" s="403"/>
      <c r="RR79" s="403"/>
      <c r="RS79" s="403"/>
      <c r="RT79" s="403"/>
      <c r="RU79" s="403"/>
      <c r="RV79" s="403"/>
      <c r="RW79" s="403"/>
      <c r="RX79" s="403"/>
      <c r="RY79" s="403"/>
      <c r="RZ79" s="403"/>
      <c r="SA79" s="403"/>
      <c r="SB79" s="403"/>
      <c r="SC79" s="403"/>
      <c r="SD79" s="403"/>
      <c r="SE79" s="403"/>
      <c r="SF79" s="403"/>
      <c r="SG79" s="403"/>
      <c r="SH79" s="403"/>
      <c r="SI79" s="403"/>
      <c r="SJ79" s="403"/>
      <c r="SK79" s="403"/>
      <c r="SL79" s="403"/>
      <c r="SM79" s="403"/>
      <c r="SN79" s="403"/>
      <c r="SO79" s="403"/>
      <c r="SP79" s="403"/>
      <c r="SQ79" s="403"/>
      <c r="SR79" s="403"/>
      <c r="SS79" s="403"/>
      <c r="ST79" s="403"/>
      <c r="SU79" s="403"/>
      <c r="SV79" s="403"/>
      <c r="SW79" s="403"/>
      <c r="SX79" s="403"/>
      <c r="SY79" s="403"/>
      <c r="SZ79" s="403"/>
      <c r="TA79" s="403"/>
      <c r="TB79" s="403"/>
      <c r="TC79" s="403"/>
      <c r="TD79" s="403"/>
      <c r="TE79" s="403"/>
      <c r="TF79" s="403"/>
      <c r="TG79" s="403"/>
      <c r="TH79" s="403"/>
      <c r="TI79" s="403"/>
      <c r="TJ79" s="403"/>
      <c r="TK79" s="403"/>
      <c r="TL79" s="403"/>
      <c r="TM79" s="403"/>
      <c r="TN79" s="403"/>
      <c r="TO79" s="403"/>
      <c r="TP79" s="403"/>
      <c r="TQ79" s="403"/>
      <c r="TR79" s="403"/>
      <c r="TS79" s="403"/>
      <c r="TT79" s="403"/>
      <c r="TU79" s="403"/>
      <c r="TV79" s="403"/>
      <c r="TW79" s="403"/>
      <c r="TX79" s="403"/>
      <c r="TY79" s="403"/>
      <c r="TZ79" s="403"/>
      <c r="UA79" s="403"/>
      <c r="UB79" s="403"/>
      <c r="UC79" s="403"/>
      <c r="UD79" s="403"/>
      <c r="UE79" s="403"/>
      <c r="UF79" s="403"/>
      <c r="UG79" s="403"/>
      <c r="UH79" s="403"/>
      <c r="UI79" s="403"/>
      <c r="UJ79" s="403"/>
      <c r="UK79" s="403"/>
      <c r="UL79" s="403"/>
      <c r="UM79" s="403"/>
      <c r="UN79" s="403"/>
      <c r="UO79" s="403"/>
      <c r="UP79" s="403"/>
      <c r="UQ79" s="403"/>
      <c r="UR79" s="403"/>
      <c r="US79" s="403"/>
      <c r="UT79" s="403"/>
      <c r="UU79" s="403"/>
      <c r="UV79" s="403"/>
      <c r="UW79" s="403"/>
      <c r="UX79" s="403"/>
      <c r="UY79" s="403"/>
      <c r="UZ79" s="403"/>
      <c r="VA79" s="403"/>
      <c r="VB79" s="403"/>
      <c r="VC79" s="403"/>
      <c r="VD79" s="403"/>
      <c r="VE79" s="403"/>
      <c r="VF79" s="403"/>
      <c r="VG79" s="403"/>
      <c r="VH79" s="403"/>
      <c r="VI79" s="403"/>
      <c r="VJ79" s="403"/>
      <c r="VK79" s="403"/>
      <c r="VL79" s="403"/>
      <c r="VM79" s="403"/>
      <c r="VN79" s="403"/>
      <c r="VO79" s="403"/>
      <c r="VP79" s="403"/>
      <c r="VQ79" s="403"/>
      <c r="VR79" s="403"/>
      <c r="VS79" s="403"/>
      <c r="VT79" s="403"/>
      <c r="VU79" s="403"/>
      <c r="VV79" s="403"/>
      <c r="VW79" s="403"/>
      <c r="VX79" s="403"/>
      <c r="VY79" s="403"/>
      <c r="VZ79" s="403"/>
      <c r="WA79" s="403"/>
      <c r="WB79" s="403"/>
      <c r="WC79" s="403"/>
      <c r="WD79" s="403"/>
      <c r="WE79" s="403"/>
      <c r="WF79" s="403"/>
      <c r="WG79" s="403"/>
      <c r="WH79" s="403"/>
      <c r="WI79" s="403"/>
      <c r="WJ79" s="403"/>
      <c r="WK79" s="403"/>
      <c r="WL79" s="403"/>
      <c r="WM79" s="403"/>
      <c r="WN79" s="403"/>
      <c r="WO79" s="403"/>
      <c r="WP79" s="403"/>
      <c r="WQ79" s="403"/>
      <c r="WR79" s="403"/>
      <c r="WS79" s="403"/>
      <c r="WT79" s="403"/>
      <c r="WU79" s="403"/>
      <c r="WV79" s="403"/>
      <c r="WW79" s="403"/>
      <c r="WX79" s="403"/>
      <c r="WY79" s="403"/>
      <c r="WZ79" s="403"/>
      <c r="XA79" s="403"/>
      <c r="XB79" s="403"/>
      <c r="XC79" s="403"/>
      <c r="XD79" s="403"/>
      <c r="XE79" s="403"/>
      <c r="XF79" s="403"/>
      <c r="XG79" s="403"/>
      <c r="XH79" s="403"/>
      <c r="XI79" s="403"/>
      <c r="XJ79" s="403"/>
      <c r="XK79" s="403"/>
      <c r="XL79" s="403"/>
      <c r="XM79" s="403"/>
      <c r="XN79" s="403"/>
      <c r="XO79" s="403"/>
      <c r="XP79" s="403"/>
      <c r="XQ79" s="403"/>
      <c r="XR79" s="403"/>
      <c r="XS79" s="403"/>
      <c r="XT79" s="403"/>
      <c r="XU79" s="403"/>
      <c r="XV79" s="403"/>
      <c r="XW79" s="403"/>
      <c r="XX79" s="403"/>
      <c r="XY79" s="403"/>
      <c r="XZ79" s="403"/>
      <c r="YA79" s="403"/>
      <c r="YB79" s="403"/>
      <c r="YC79" s="403"/>
      <c r="YD79" s="403"/>
      <c r="YE79" s="403"/>
      <c r="YF79" s="403"/>
      <c r="YG79" s="403"/>
      <c r="YH79" s="403"/>
      <c r="YI79" s="403"/>
      <c r="YJ79" s="403"/>
      <c r="YK79" s="403"/>
      <c r="YL79" s="403"/>
      <c r="YM79" s="403"/>
      <c r="YN79" s="403"/>
      <c r="YO79" s="403"/>
      <c r="YP79" s="403"/>
      <c r="YQ79" s="403"/>
      <c r="YR79" s="403"/>
      <c r="YS79" s="403"/>
      <c r="YT79" s="403"/>
      <c r="YU79" s="403"/>
      <c r="YV79" s="403"/>
      <c r="YW79" s="403"/>
      <c r="YX79" s="403"/>
      <c r="YY79" s="403"/>
      <c r="YZ79" s="403"/>
      <c r="ZA79" s="403"/>
      <c r="ZB79" s="403"/>
      <c r="ZC79" s="403"/>
      <c r="ZD79" s="403"/>
      <c r="ZE79" s="403"/>
      <c r="ZF79" s="403"/>
      <c r="ZG79" s="403"/>
      <c r="ZH79" s="403"/>
      <c r="ZI79" s="403"/>
      <c r="ZJ79" s="403"/>
      <c r="ZK79" s="403"/>
      <c r="ZL79" s="403"/>
      <c r="ZM79" s="403"/>
      <c r="ZN79" s="403"/>
      <c r="ZO79" s="403"/>
      <c r="ZP79" s="403"/>
      <c r="ZQ79" s="403"/>
      <c r="ZR79" s="403"/>
      <c r="ZS79" s="403"/>
      <c r="ZT79" s="403"/>
      <c r="ZU79" s="403"/>
      <c r="ZV79" s="403"/>
      <c r="ZW79" s="403"/>
      <c r="ZX79" s="403"/>
      <c r="ZY79" s="403"/>
      <c r="ZZ79" s="403"/>
      <c r="AAA79" s="403"/>
      <c r="AAB79" s="403"/>
      <c r="AAC79" s="403"/>
      <c r="AAD79" s="403"/>
      <c r="AAE79" s="403"/>
      <c r="AAF79" s="403"/>
      <c r="AAG79" s="403"/>
      <c r="AAH79" s="403"/>
      <c r="AAI79" s="403"/>
      <c r="AAJ79" s="403"/>
      <c r="AAK79" s="403"/>
      <c r="AAL79" s="403"/>
      <c r="AAM79" s="403"/>
      <c r="AAN79" s="403"/>
      <c r="AAO79" s="403"/>
      <c r="AAP79" s="403"/>
      <c r="AAQ79" s="403"/>
      <c r="AAR79" s="403"/>
      <c r="AAS79" s="403"/>
      <c r="AAT79" s="403"/>
      <c r="AAU79" s="403"/>
      <c r="AAV79" s="403"/>
      <c r="AAW79" s="403"/>
      <c r="AAX79" s="403"/>
      <c r="AAY79" s="403"/>
      <c r="AAZ79" s="403"/>
      <c r="ABA79" s="403"/>
      <c r="ABB79" s="403"/>
      <c r="ABC79" s="403"/>
      <c r="ABD79" s="403"/>
      <c r="ABE79" s="403"/>
      <c r="ABF79" s="403"/>
      <c r="ABG79" s="403"/>
      <c r="ABH79" s="403"/>
      <c r="ABI79" s="403"/>
      <c r="ABJ79" s="403"/>
      <c r="ABK79" s="403"/>
      <c r="ABL79" s="403"/>
      <c r="ABM79" s="403"/>
      <c r="ABN79" s="403"/>
      <c r="ABO79" s="403"/>
      <c r="ABP79" s="403"/>
      <c r="ABQ79" s="403"/>
      <c r="ABR79" s="403"/>
      <c r="ABS79" s="403"/>
      <c r="ABT79" s="403"/>
      <c r="ABU79" s="403"/>
      <c r="ABV79" s="403"/>
      <c r="ABW79" s="403"/>
      <c r="ABX79" s="403"/>
      <c r="ABY79" s="403"/>
      <c r="ABZ79" s="403"/>
      <c r="ACA79" s="403"/>
      <c r="ACB79" s="403"/>
      <c r="ACC79" s="403"/>
      <c r="ACD79" s="403"/>
      <c r="ACE79" s="403"/>
      <c r="ACF79" s="403"/>
      <c r="ACG79" s="403"/>
      <c r="ACH79" s="403"/>
      <c r="ACI79" s="403"/>
      <c r="ACJ79" s="403"/>
      <c r="ACK79" s="403"/>
      <c r="ACL79" s="403"/>
      <c r="ACM79" s="403"/>
      <c r="ACN79" s="403"/>
      <c r="ACO79" s="403"/>
      <c r="ACP79" s="403"/>
      <c r="ACQ79" s="403"/>
      <c r="ACR79" s="403"/>
      <c r="ACS79" s="403"/>
      <c r="ACT79" s="403"/>
      <c r="ACU79" s="403"/>
      <c r="ACV79" s="403"/>
      <c r="ACW79" s="403"/>
      <c r="ACX79" s="403"/>
      <c r="ACY79" s="403"/>
      <c r="ACZ79" s="403"/>
      <c r="ADA79" s="403"/>
      <c r="ADB79" s="403"/>
      <c r="ADC79" s="403"/>
      <c r="ADD79" s="403"/>
      <c r="ADE79" s="403"/>
      <c r="ADF79" s="403"/>
      <c r="ADG79" s="403"/>
      <c r="ADH79" s="403"/>
      <c r="ADI79" s="403"/>
      <c r="ADJ79" s="403"/>
      <c r="ADK79" s="403"/>
      <c r="ADL79" s="403"/>
      <c r="ADM79" s="403"/>
      <c r="ADN79" s="403"/>
      <c r="ADO79" s="403"/>
      <c r="ADP79" s="403"/>
      <c r="ADQ79" s="403"/>
      <c r="ADR79" s="403"/>
      <c r="ADS79" s="403"/>
      <c r="ADT79" s="403"/>
      <c r="ADU79" s="403"/>
      <c r="ADV79" s="403"/>
      <c r="ADW79" s="403"/>
      <c r="ADX79" s="403"/>
      <c r="ADY79" s="403"/>
      <c r="ADZ79" s="403"/>
      <c r="AEA79" s="403"/>
      <c r="AEB79" s="403"/>
      <c r="AEC79" s="403"/>
      <c r="AED79" s="403"/>
      <c r="AEE79" s="403"/>
      <c r="AEF79" s="403"/>
      <c r="AEG79" s="403"/>
      <c r="AEH79" s="403"/>
      <c r="AEI79" s="403"/>
      <c r="AEJ79" s="403"/>
      <c r="AEK79" s="403"/>
      <c r="AEL79" s="403"/>
      <c r="AEM79" s="403"/>
      <c r="AEN79" s="403"/>
      <c r="AEO79" s="403"/>
      <c r="AEP79" s="403"/>
      <c r="AEQ79" s="403"/>
      <c r="AER79" s="403"/>
      <c r="AES79" s="403"/>
      <c r="AET79" s="403"/>
      <c r="AEU79" s="403"/>
      <c r="AEV79" s="403"/>
      <c r="AEW79" s="403"/>
      <c r="AEX79" s="403"/>
      <c r="AEY79" s="403"/>
      <c r="AEZ79" s="403"/>
      <c r="AFA79" s="403"/>
      <c r="AFB79" s="403"/>
      <c r="AFC79" s="403"/>
      <c r="AFD79" s="403"/>
      <c r="AFE79" s="403"/>
      <c r="AFF79" s="403"/>
      <c r="AFG79" s="403"/>
      <c r="AFH79" s="403"/>
      <c r="AFI79" s="403"/>
      <c r="AFJ79" s="403"/>
      <c r="AFK79" s="403"/>
      <c r="AFL79" s="403"/>
      <c r="AFM79" s="403"/>
      <c r="AFN79" s="403"/>
      <c r="AFO79" s="403"/>
      <c r="AFP79" s="403"/>
      <c r="AFQ79" s="403"/>
      <c r="AFR79" s="403"/>
      <c r="AFS79" s="403"/>
      <c r="AFT79" s="403"/>
      <c r="AFU79" s="403"/>
      <c r="AFV79" s="403"/>
      <c r="AFW79" s="403"/>
      <c r="AFX79" s="403"/>
      <c r="AFY79" s="403"/>
      <c r="AFZ79" s="403"/>
      <c r="AGA79" s="403"/>
      <c r="AGB79" s="403"/>
      <c r="AGC79" s="403"/>
      <c r="AGD79" s="403"/>
      <c r="AGE79" s="403"/>
      <c r="AGF79" s="403"/>
      <c r="AGG79" s="403"/>
      <c r="AGH79" s="403"/>
      <c r="AGI79" s="403"/>
      <c r="AGJ79" s="403"/>
      <c r="AGK79" s="403"/>
      <c r="AGL79" s="403"/>
      <c r="AGM79" s="403"/>
      <c r="AGN79" s="403"/>
      <c r="AGO79" s="403"/>
      <c r="AGP79" s="403"/>
      <c r="AGQ79" s="403"/>
      <c r="AGR79" s="403"/>
      <c r="AGS79" s="403"/>
      <c r="AGT79" s="403"/>
      <c r="AGU79" s="403"/>
      <c r="AGV79" s="403"/>
      <c r="AGW79" s="403"/>
      <c r="AGX79" s="403"/>
      <c r="AGY79" s="403"/>
      <c r="AGZ79" s="403"/>
      <c r="AHA79" s="403"/>
      <c r="AHB79" s="403"/>
      <c r="AHC79" s="403"/>
      <c r="AHD79" s="403"/>
      <c r="AHE79" s="403"/>
      <c r="AHF79" s="403"/>
      <c r="AHG79" s="403"/>
      <c r="AHH79" s="403"/>
      <c r="AHI79" s="403"/>
      <c r="AHJ79" s="403"/>
      <c r="AHK79" s="403"/>
      <c r="AHL79" s="403"/>
      <c r="AHM79" s="403"/>
      <c r="AHN79" s="403"/>
      <c r="AHO79" s="403"/>
      <c r="AHP79" s="403"/>
      <c r="AHQ79" s="403"/>
      <c r="AHR79" s="403"/>
      <c r="AHS79" s="403"/>
      <c r="AHT79" s="403"/>
      <c r="AHU79" s="403"/>
      <c r="AHV79" s="403"/>
      <c r="AHW79" s="403"/>
      <c r="AHX79" s="403"/>
      <c r="AHY79" s="403"/>
      <c r="AHZ79" s="403"/>
      <c r="AIA79" s="403"/>
      <c r="AIB79" s="403"/>
      <c r="AIC79" s="403"/>
      <c r="AID79" s="403"/>
      <c r="AIE79" s="403"/>
      <c r="AIF79" s="403"/>
      <c r="AIG79" s="403"/>
      <c r="AIH79" s="403"/>
      <c r="AII79" s="403"/>
      <c r="AIJ79" s="403"/>
      <c r="AIK79" s="403"/>
      <c r="AIL79" s="403"/>
      <c r="AIM79" s="403"/>
      <c r="AIN79" s="403"/>
      <c r="AIO79" s="403"/>
      <c r="AIP79" s="403"/>
      <c r="AIQ79" s="403"/>
      <c r="AIR79" s="403"/>
      <c r="AIS79" s="403"/>
      <c r="AIT79" s="403"/>
      <c r="AIU79" s="403"/>
      <c r="AIV79" s="403"/>
      <c r="AIW79" s="403"/>
      <c r="AIX79" s="403"/>
      <c r="AIY79" s="403"/>
      <c r="AIZ79" s="403"/>
      <c r="AJA79" s="403"/>
      <c r="AJB79" s="403"/>
      <c r="AJC79" s="403"/>
      <c r="AJD79" s="403"/>
      <c r="AJE79" s="403"/>
      <c r="AJF79" s="403"/>
      <c r="AJG79" s="403"/>
      <c r="AJH79" s="403"/>
      <c r="AJI79" s="403"/>
      <c r="AJJ79" s="403"/>
      <c r="AJK79" s="403"/>
      <c r="AJL79" s="403"/>
      <c r="AJM79" s="403"/>
      <c r="AJN79" s="403"/>
      <c r="AJO79" s="403"/>
      <c r="AJP79" s="403"/>
      <c r="AJQ79" s="403"/>
      <c r="AJR79" s="403"/>
      <c r="AJS79" s="403"/>
      <c r="AJT79" s="403"/>
      <c r="AJU79" s="403"/>
      <c r="AJV79" s="403"/>
      <c r="AJW79" s="403"/>
      <c r="AJX79" s="403"/>
      <c r="AJY79" s="403"/>
      <c r="AJZ79" s="403"/>
      <c r="AKA79" s="403"/>
      <c r="AKB79" s="403"/>
      <c r="AKC79" s="403"/>
      <c r="AKD79" s="403"/>
      <c r="AKE79" s="403"/>
      <c r="AKF79" s="403"/>
      <c r="AKG79" s="403"/>
      <c r="AKH79" s="403"/>
      <c r="AKI79" s="403"/>
      <c r="AKJ79" s="403"/>
      <c r="AKK79" s="403"/>
      <c r="AKL79" s="403"/>
      <c r="AKM79" s="403"/>
      <c r="AKN79" s="403"/>
      <c r="AKO79" s="403"/>
      <c r="AKP79" s="403"/>
      <c r="AKQ79" s="403"/>
      <c r="AKR79" s="403"/>
      <c r="AKS79" s="403"/>
      <c r="AKT79" s="403"/>
      <c r="AKU79" s="403"/>
      <c r="AKV79" s="403"/>
      <c r="AKW79" s="403"/>
      <c r="AKX79" s="403"/>
      <c r="AKY79" s="403"/>
      <c r="AKZ79" s="403"/>
      <c r="ALA79" s="403"/>
      <c r="ALB79" s="403"/>
      <c r="ALC79" s="403"/>
      <c r="ALD79" s="403"/>
      <c r="ALE79" s="403"/>
      <c r="ALF79" s="403"/>
      <c r="ALG79" s="403"/>
      <c r="ALH79" s="403"/>
      <c r="ALI79" s="403"/>
      <c r="ALJ79" s="403"/>
      <c r="ALK79" s="403"/>
      <c r="ALL79" s="403"/>
      <c r="ALM79" s="403"/>
      <c r="ALN79" s="403"/>
      <c r="ALO79" s="403"/>
      <c r="ALP79" s="403"/>
      <c r="ALQ79" s="403"/>
      <c r="ALR79" s="403"/>
      <c r="ALS79" s="403"/>
      <c r="ALT79" s="403"/>
      <c r="ALU79" s="403"/>
      <c r="ALV79" s="403"/>
      <c r="ALW79" s="403"/>
      <c r="ALX79" s="403"/>
      <c r="ALY79" s="403"/>
      <c r="ALZ79" s="403"/>
      <c r="AMA79" s="403"/>
      <c r="AMB79" s="403"/>
      <c r="AMC79" s="403"/>
      <c r="AMD79" s="403"/>
      <c r="AME79" s="403"/>
      <c r="AMF79" s="403"/>
      <c r="AMG79" s="403"/>
      <c r="AMH79" s="403"/>
      <c r="AMI79" s="403"/>
      <c r="AMJ79" s="403"/>
      <c r="AMK79" s="403"/>
      <c r="AML79" s="403"/>
      <c r="AMM79" s="403"/>
      <c r="AMN79" s="403"/>
      <c r="AMO79" s="403"/>
      <c r="AMP79" s="403"/>
      <c r="AMQ79" s="403"/>
      <c r="AMR79" s="403"/>
      <c r="AMS79" s="403"/>
      <c r="AMT79" s="403"/>
      <c r="AMU79" s="403"/>
      <c r="AMV79" s="403"/>
      <c r="AMW79" s="403"/>
      <c r="AMX79" s="403"/>
      <c r="AMY79" s="403"/>
      <c r="AMZ79" s="403"/>
      <c r="ANA79" s="403"/>
      <c r="ANB79" s="403"/>
      <c r="ANC79" s="403"/>
      <c r="AND79" s="403"/>
      <c r="ANE79" s="403"/>
      <c r="ANF79" s="403"/>
      <c r="ANG79" s="403"/>
      <c r="ANH79" s="403"/>
      <c r="ANI79" s="403"/>
      <c r="ANJ79" s="403"/>
      <c r="ANK79" s="403"/>
      <c r="ANL79" s="403"/>
      <c r="ANM79" s="403"/>
      <c r="ANN79" s="403"/>
      <c r="ANO79" s="403"/>
      <c r="ANP79" s="403"/>
      <c r="ANQ79" s="403"/>
      <c r="ANR79" s="403"/>
      <c r="ANS79" s="403"/>
      <c r="ANT79" s="403"/>
      <c r="ANU79" s="403"/>
      <c r="ANV79" s="403"/>
      <c r="ANW79" s="403"/>
      <c r="ANX79" s="403"/>
      <c r="ANY79" s="403"/>
      <c r="ANZ79" s="403"/>
      <c r="AOA79" s="403"/>
      <c r="AOB79" s="403"/>
      <c r="AOC79" s="403"/>
      <c r="AOD79" s="403"/>
      <c r="AOE79" s="403"/>
      <c r="AOF79" s="403"/>
      <c r="AOG79" s="403"/>
      <c r="AOH79" s="403"/>
      <c r="AOI79" s="403"/>
      <c r="AOJ79" s="403"/>
      <c r="AOK79" s="403"/>
      <c r="AOL79" s="403"/>
      <c r="AOM79" s="403"/>
      <c r="AON79" s="403"/>
      <c r="AOO79" s="403"/>
      <c r="AOP79" s="403"/>
      <c r="AOQ79" s="403"/>
      <c r="AOR79" s="403"/>
      <c r="AOS79" s="403"/>
      <c r="AOT79" s="403"/>
      <c r="AOU79" s="403"/>
      <c r="AOV79" s="403"/>
      <c r="AOW79" s="403"/>
      <c r="AOX79" s="403"/>
      <c r="AOY79" s="403"/>
      <c r="AOZ79" s="403"/>
      <c r="APA79" s="403"/>
      <c r="APB79" s="403"/>
      <c r="APC79" s="403"/>
      <c r="APD79" s="403"/>
      <c r="APE79" s="403"/>
      <c r="APF79" s="403"/>
      <c r="APG79" s="403"/>
      <c r="APH79" s="403"/>
      <c r="API79" s="403"/>
      <c r="APJ79" s="403"/>
      <c r="APK79" s="403"/>
      <c r="APL79" s="403"/>
      <c r="APM79" s="403"/>
      <c r="APN79" s="403"/>
      <c r="APO79" s="403"/>
      <c r="APP79" s="403"/>
      <c r="APQ79" s="403"/>
      <c r="APR79" s="403"/>
      <c r="APS79" s="403"/>
      <c r="APT79" s="403"/>
      <c r="APU79" s="403"/>
      <c r="APV79" s="403"/>
      <c r="APW79" s="403"/>
      <c r="APX79" s="403"/>
      <c r="APY79" s="403"/>
      <c r="APZ79" s="403"/>
      <c r="AQA79" s="403"/>
      <c r="AQB79" s="403"/>
      <c r="AQC79" s="403"/>
      <c r="AQD79" s="403"/>
      <c r="AQE79" s="403"/>
      <c r="AQF79" s="403"/>
      <c r="AQG79" s="403"/>
      <c r="AQH79" s="403"/>
      <c r="AQI79" s="403"/>
      <c r="AQJ79" s="403"/>
      <c r="AQK79" s="403"/>
      <c r="AQL79" s="403"/>
      <c r="AQM79" s="403"/>
      <c r="AQN79" s="403"/>
      <c r="AQO79" s="403"/>
      <c r="AQP79" s="403"/>
      <c r="AQQ79" s="403"/>
      <c r="AQR79" s="403"/>
      <c r="AQS79" s="403"/>
      <c r="AQT79" s="403"/>
      <c r="AQU79" s="403"/>
      <c r="AQV79" s="403"/>
      <c r="AQW79" s="403"/>
      <c r="AQX79" s="403"/>
      <c r="AQY79" s="403"/>
      <c r="AQZ79" s="403"/>
      <c r="ARA79" s="403"/>
      <c r="ARB79" s="403"/>
      <c r="ARC79" s="403"/>
      <c r="ARD79" s="403"/>
      <c r="ARE79" s="403"/>
      <c r="ARF79" s="403"/>
      <c r="ARG79" s="403"/>
      <c r="ARH79" s="403"/>
      <c r="ARI79" s="403"/>
      <c r="ARJ79" s="403"/>
      <c r="ARK79" s="403"/>
      <c r="ARL79" s="403"/>
      <c r="ARM79" s="403"/>
      <c r="ARN79" s="403"/>
      <c r="ARO79" s="403"/>
      <c r="ARP79" s="403"/>
      <c r="ARQ79" s="403"/>
      <c r="ARR79" s="403"/>
      <c r="ARS79" s="403"/>
      <c r="ART79" s="403"/>
      <c r="ARU79" s="403"/>
      <c r="ARV79" s="403"/>
      <c r="ARW79" s="403"/>
      <c r="ARX79" s="403"/>
      <c r="ARY79" s="403"/>
      <c r="ARZ79" s="403"/>
      <c r="ASA79" s="403"/>
      <c r="ASB79" s="403"/>
      <c r="ASC79" s="403"/>
      <c r="ASD79" s="403"/>
      <c r="ASE79" s="403"/>
      <c r="ASF79" s="403"/>
      <c r="ASG79" s="403"/>
      <c r="ASH79" s="403"/>
      <c r="ASI79" s="403"/>
      <c r="ASJ79" s="403"/>
      <c r="ASK79" s="403"/>
      <c r="ASL79" s="403"/>
      <c r="ASM79" s="403"/>
      <c r="ASN79" s="403"/>
      <c r="ASO79" s="403"/>
      <c r="ASP79" s="403"/>
      <c r="ASQ79" s="403"/>
      <c r="ASR79" s="403"/>
      <c r="ASS79" s="403"/>
      <c r="AST79" s="403"/>
      <c r="ASU79" s="403"/>
      <c r="ASV79" s="403"/>
      <c r="ASW79" s="403"/>
      <c r="ASX79" s="403"/>
      <c r="ASY79" s="403"/>
      <c r="ASZ79" s="403"/>
      <c r="ATA79" s="403"/>
      <c r="ATB79" s="403"/>
      <c r="ATC79" s="403"/>
      <c r="ATD79" s="403"/>
      <c r="ATE79" s="403"/>
      <c r="ATF79" s="403"/>
      <c r="ATG79" s="403"/>
      <c r="ATH79" s="403"/>
      <c r="ATI79" s="403"/>
      <c r="ATJ79" s="403"/>
      <c r="ATK79" s="403"/>
      <c r="ATL79" s="403"/>
      <c r="ATM79" s="403"/>
      <c r="ATN79" s="403"/>
      <c r="ATO79" s="403"/>
      <c r="ATP79" s="403"/>
      <c r="ATQ79" s="403"/>
      <c r="ATR79" s="403"/>
      <c r="ATS79" s="403"/>
      <c r="ATT79" s="403"/>
      <c r="ATU79" s="403"/>
      <c r="ATV79" s="403"/>
      <c r="ATW79" s="403"/>
      <c r="ATX79" s="403"/>
      <c r="ATY79" s="403"/>
      <c r="ATZ79" s="403"/>
      <c r="AUA79" s="403"/>
      <c r="AUB79" s="403"/>
      <c r="AUC79" s="403"/>
      <c r="AUD79" s="403"/>
      <c r="AUE79" s="403"/>
      <c r="AUF79" s="403"/>
      <c r="AUG79" s="403"/>
      <c r="AUH79" s="403"/>
      <c r="AUI79" s="403"/>
      <c r="AUJ79" s="403"/>
      <c r="AUK79" s="403"/>
      <c r="AUL79" s="403"/>
      <c r="AUM79" s="403"/>
      <c r="AUN79" s="403"/>
      <c r="AUO79" s="403"/>
      <c r="AUP79" s="403"/>
      <c r="AUQ79" s="403"/>
      <c r="AUR79" s="403"/>
      <c r="AUS79" s="403"/>
      <c r="AUT79" s="403"/>
      <c r="AUU79" s="403"/>
      <c r="AUV79" s="403"/>
      <c r="AUW79" s="403"/>
      <c r="AUX79" s="403"/>
      <c r="AUY79" s="403"/>
      <c r="AUZ79" s="403"/>
      <c r="AVA79" s="403"/>
      <c r="AVB79" s="403"/>
      <c r="AVC79" s="403"/>
      <c r="AVD79" s="403"/>
      <c r="AVE79" s="403"/>
      <c r="AVF79" s="403"/>
      <c r="AVG79" s="403"/>
      <c r="AVH79" s="403"/>
      <c r="AVI79" s="403"/>
      <c r="AVJ79" s="403"/>
      <c r="AVK79" s="403"/>
      <c r="AVL79" s="403"/>
      <c r="AVM79" s="403"/>
      <c r="AVN79" s="403"/>
      <c r="AVO79" s="403"/>
      <c r="AVP79" s="403"/>
      <c r="AVQ79" s="403"/>
      <c r="AVR79" s="403"/>
      <c r="AVS79" s="403"/>
      <c r="AVT79" s="403"/>
      <c r="AVU79" s="403"/>
      <c r="AVV79" s="403"/>
      <c r="AVW79" s="403"/>
      <c r="AVX79" s="403"/>
      <c r="AVY79" s="403"/>
      <c r="AVZ79" s="403"/>
      <c r="AWA79" s="403"/>
      <c r="AWB79" s="403"/>
      <c r="AWC79" s="403"/>
      <c r="AWD79" s="403"/>
      <c r="AWE79" s="403"/>
      <c r="AWF79" s="403"/>
      <c r="AWG79" s="403"/>
      <c r="AWH79" s="403"/>
      <c r="AWI79" s="403"/>
      <c r="AWJ79" s="403"/>
      <c r="AWK79" s="403"/>
      <c r="AWL79" s="403"/>
      <c r="AWM79" s="403"/>
      <c r="AWN79" s="403"/>
      <c r="AWO79" s="403"/>
      <c r="AWP79" s="403"/>
      <c r="AWQ79" s="403"/>
      <c r="AWR79" s="403"/>
      <c r="AWS79" s="403"/>
      <c r="AWT79" s="403"/>
      <c r="AWU79" s="403"/>
      <c r="AWV79" s="403"/>
      <c r="AWW79" s="403"/>
      <c r="AWX79" s="403"/>
      <c r="AWY79" s="403"/>
      <c r="AWZ79" s="403"/>
      <c r="AXA79" s="403"/>
      <c r="AXB79" s="403"/>
      <c r="AXC79" s="403"/>
      <c r="AXD79" s="403"/>
      <c r="AXE79" s="403"/>
      <c r="AXF79" s="403"/>
      <c r="AXG79" s="403"/>
      <c r="AXH79" s="403"/>
      <c r="AXI79" s="403"/>
      <c r="AXJ79" s="403"/>
      <c r="AXK79" s="403"/>
      <c r="AXL79" s="403"/>
      <c r="AXM79" s="403"/>
      <c r="AXN79" s="403"/>
      <c r="AXO79" s="403"/>
      <c r="AXP79" s="403"/>
      <c r="AXQ79" s="403"/>
      <c r="AXR79" s="403"/>
      <c r="AXS79" s="403"/>
      <c r="AXT79" s="403"/>
      <c r="AXU79" s="403"/>
      <c r="AXV79" s="403"/>
      <c r="AXW79" s="403"/>
      <c r="AXX79" s="403"/>
      <c r="AXY79" s="403"/>
      <c r="AXZ79" s="403"/>
      <c r="AYA79" s="403"/>
      <c r="AYB79" s="403"/>
      <c r="AYC79" s="403"/>
      <c r="AYD79" s="403"/>
      <c r="AYE79" s="403"/>
      <c r="AYF79" s="403"/>
      <c r="AYG79" s="403"/>
      <c r="AYH79" s="403"/>
      <c r="AYI79" s="403"/>
      <c r="AYJ79" s="403"/>
      <c r="AYK79" s="403"/>
      <c r="AYL79" s="403"/>
      <c r="AYM79" s="403"/>
      <c r="AYN79" s="403"/>
      <c r="AYO79" s="403"/>
      <c r="AYP79" s="403"/>
      <c r="AYQ79" s="403"/>
      <c r="AYR79" s="403"/>
      <c r="AYS79" s="403"/>
      <c r="AYT79" s="403"/>
      <c r="AYU79" s="403"/>
      <c r="AYV79" s="403"/>
      <c r="AYW79" s="403"/>
      <c r="AYX79" s="403"/>
      <c r="AYY79" s="403"/>
      <c r="AYZ79" s="403"/>
      <c r="AZA79" s="403"/>
      <c r="AZB79" s="403"/>
      <c r="AZC79" s="403"/>
      <c r="AZD79" s="403"/>
      <c r="AZE79" s="403"/>
      <c r="AZF79" s="403"/>
      <c r="AZG79" s="403"/>
      <c r="AZH79" s="403"/>
      <c r="AZI79" s="403"/>
      <c r="AZJ79" s="403"/>
      <c r="AZK79" s="403"/>
      <c r="AZL79" s="403"/>
      <c r="AZM79" s="403"/>
      <c r="AZN79" s="403"/>
      <c r="AZO79" s="403"/>
      <c r="AZP79" s="403"/>
      <c r="AZQ79" s="403"/>
      <c r="AZR79" s="403"/>
      <c r="AZS79" s="403"/>
      <c r="AZT79" s="403"/>
      <c r="AZU79" s="403"/>
      <c r="AZV79" s="403"/>
      <c r="AZW79" s="403"/>
      <c r="AZX79" s="403"/>
      <c r="AZY79" s="403"/>
      <c r="AZZ79" s="403"/>
      <c r="BAA79" s="403"/>
      <c r="BAB79" s="403"/>
      <c r="BAC79" s="403"/>
      <c r="BAD79" s="403"/>
      <c r="BAE79" s="403"/>
      <c r="BAF79" s="403"/>
      <c r="BAG79" s="403"/>
      <c r="BAH79" s="403"/>
      <c r="BAI79" s="403"/>
      <c r="BAJ79" s="403"/>
      <c r="BAK79" s="403"/>
      <c r="BAL79" s="403"/>
      <c r="BAM79" s="403"/>
      <c r="BAN79" s="403"/>
      <c r="BAO79" s="403"/>
      <c r="BAP79" s="403"/>
      <c r="BAQ79" s="403"/>
      <c r="BAR79" s="403"/>
      <c r="BAS79" s="403"/>
      <c r="BAT79" s="403"/>
      <c r="BAU79" s="403"/>
      <c r="BAV79" s="403"/>
      <c r="BAW79" s="403"/>
      <c r="BAX79" s="403"/>
      <c r="BAY79" s="403"/>
      <c r="BAZ79" s="403"/>
      <c r="BBA79" s="403"/>
      <c r="BBB79" s="403"/>
      <c r="BBC79" s="403"/>
      <c r="BBD79" s="403"/>
      <c r="BBE79" s="403"/>
      <c r="BBF79" s="403"/>
      <c r="BBG79" s="403"/>
      <c r="BBH79" s="403"/>
      <c r="BBI79" s="403"/>
      <c r="BBJ79" s="403"/>
      <c r="BBK79" s="403"/>
      <c r="BBL79" s="403"/>
      <c r="BBM79" s="403"/>
      <c r="BBN79" s="403"/>
      <c r="BBO79" s="403"/>
      <c r="BBP79" s="403"/>
      <c r="BBQ79" s="403"/>
      <c r="BBR79" s="403"/>
      <c r="BBS79" s="403"/>
      <c r="BBT79" s="403"/>
      <c r="BBU79" s="403"/>
      <c r="BBV79" s="403"/>
      <c r="BBW79" s="403"/>
      <c r="BBX79" s="403"/>
      <c r="BBY79" s="403"/>
      <c r="BBZ79" s="403"/>
      <c r="BCA79" s="403"/>
      <c r="BCB79" s="403"/>
      <c r="BCC79" s="403"/>
      <c r="BCD79" s="403"/>
      <c r="BCE79" s="403"/>
      <c r="BCF79" s="403"/>
      <c r="BCG79" s="403"/>
      <c r="BCH79" s="403"/>
      <c r="BCI79" s="403"/>
      <c r="BCJ79" s="403"/>
      <c r="BCK79" s="403"/>
      <c r="BCL79" s="403"/>
      <c r="BCM79" s="403"/>
      <c r="BCN79" s="403"/>
      <c r="BCO79" s="403"/>
      <c r="BCP79" s="403"/>
      <c r="BCQ79" s="403"/>
      <c r="BCR79" s="403"/>
      <c r="BCS79" s="403"/>
      <c r="BCT79" s="403"/>
      <c r="BCU79" s="403"/>
      <c r="BCV79" s="403"/>
      <c r="BCW79" s="403"/>
      <c r="BCX79" s="403"/>
      <c r="BCY79" s="403"/>
      <c r="BCZ79" s="403"/>
      <c r="BDA79" s="403"/>
      <c r="BDB79" s="403"/>
      <c r="BDC79" s="403"/>
      <c r="BDD79" s="403"/>
      <c r="BDE79" s="403"/>
      <c r="BDF79" s="403"/>
      <c r="BDG79" s="403"/>
      <c r="BDH79" s="403"/>
      <c r="BDI79" s="403"/>
      <c r="BDJ79" s="403"/>
      <c r="BDK79" s="403"/>
      <c r="BDL79" s="403"/>
      <c r="BDM79" s="403"/>
      <c r="BDN79" s="403"/>
      <c r="BDO79" s="403"/>
      <c r="BDP79" s="403"/>
      <c r="BDQ79" s="403"/>
      <c r="BDR79" s="403"/>
      <c r="BDS79" s="403"/>
      <c r="BDT79" s="403"/>
      <c r="BDU79" s="403"/>
      <c r="BDV79" s="403"/>
      <c r="BDW79" s="403"/>
      <c r="BDX79" s="403"/>
      <c r="BDY79" s="403"/>
      <c r="BDZ79" s="403"/>
      <c r="BEA79" s="403"/>
      <c r="BEB79" s="403"/>
      <c r="BEC79" s="403"/>
      <c r="BED79" s="403"/>
      <c r="BEE79" s="403"/>
      <c r="BEF79" s="403"/>
      <c r="BEG79" s="403"/>
      <c r="BEH79" s="403"/>
      <c r="BEI79" s="403"/>
      <c r="BEJ79" s="403"/>
      <c r="BEK79" s="403"/>
      <c r="BEL79" s="403"/>
      <c r="BEM79" s="403"/>
      <c r="BEN79" s="403"/>
      <c r="BEO79" s="403"/>
      <c r="BEP79" s="403"/>
      <c r="BEQ79" s="403"/>
      <c r="BER79" s="403"/>
      <c r="BES79" s="403"/>
      <c r="BET79" s="403"/>
      <c r="BEU79" s="403"/>
      <c r="BEV79" s="403"/>
      <c r="BEW79" s="403"/>
      <c r="BEX79" s="403"/>
      <c r="BEY79" s="403"/>
      <c r="BEZ79" s="403"/>
      <c r="BFA79" s="403"/>
      <c r="BFB79" s="403"/>
      <c r="BFC79" s="403"/>
      <c r="BFD79" s="403"/>
      <c r="BFE79" s="403"/>
      <c r="BFF79" s="403"/>
      <c r="BFG79" s="403"/>
      <c r="BFH79" s="403"/>
      <c r="BFI79" s="403"/>
      <c r="BFJ79" s="403"/>
      <c r="BFK79" s="403"/>
      <c r="BFL79" s="403"/>
      <c r="BFM79" s="403"/>
      <c r="BFN79" s="403"/>
      <c r="BFO79" s="403"/>
      <c r="BFP79" s="403"/>
      <c r="BFQ79" s="403"/>
      <c r="BFR79" s="403"/>
      <c r="BFS79" s="403"/>
      <c r="BFT79" s="403"/>
      <c r="BFU79" s="403"/>
      <c r="BFV79" s="403"/>
      <c r="BFW79" s="403"/>
      <c r="BFX79" s="403"/>
      <c r="BFY79" s="403"/>
      <c r="BFZ79" s="403"/>
      <c r="BGA79" s="403"/>
      <c r="BGB79" s="403"/>
      <c r="BGC79" s="403"/>
      <c r="BGD79" s="403"/>
      <c r="BGE79" s="403"/>
      <c r="BGF79" s="403"/>
      <c r="BGG79" s="403"/>
      <c r="BGH79" s="403"/>
      <c r="BGI79" s="403"/>
      <c r="BGJ79" s="403"/>
      <c r="BGK79" s="403"/>
      <c r="BGL79" s="403"/>
      <c r="BGM79" s="403"/>
      <c r="BGN79" s="403"/>
      <c r="BGO79" s="403"/>
      <c r="BGP79" s="403"/>
      <c r="BGQ79" s="403"/>
      <c r="BGR79" s="403"/>
      <c r="BGS79" s="403"/>
      <c r="BGT79" s="403"/>
      <c r="BGU79" s="403"/>
      <c r="BGV79" s="403"/>
      <c r="BGW79" s="403"/>
      <c r="BGX79" s="403"/>
      <c r="BGY79" s="403"/>
      <c r="BGZ79" s="403"/>
      <c r="BHA79" s="403"/>
      <c r="BHB79" s="403"/>
      <c r="BHC79" s="403"/>
      <c r="BHD79" s="403"/>
      <c r="BHE79" s="403"/>
      <c r="BHF79" s="403"/>
      <c r="BHG79" s="403"/>
      <c r="BHH79" s="403"/>
      <c r="BHI79" s="403"/>
      <c r="BHJ79" s="403"/>
      <c r="BHK79" s="403"/>
      <c r="BHL79" s="403"/>
      <c r="BHM79" s="403"/>
      <c r="BHN79" s="403"/>
      <c r="BHO79" s="403"/>
      <c r="BHP79" s="403"/>
      <c r="BHQ79" s="403"/>
      <c r="BHR79" s="403"/>
      <c r="BHS79" s="403"/>
      <c r="BHT79" s="403"/>
      <c r="BHU79" s="403"/>
      <c r="BHV79" s="403"/>
      <c r="BHW79" s="403"/>
      <c r="BHX79" s="403"/>
      <c r="BHY79" s="403"/>
      <c r="BHZ79" s="403"/>
      <c r="BIA79" s="403"/>
      <c r="BIB79" s="403"/>
      <c r="BIC79" s="403"/>
      <c r="BID79" s="403"/>
      <c r="BIE79" s="403"/>
      <c r="BIF79" s="403"/>
      <c r="BIG79" s="403"/>
      <c r="BIH79" s="403"/>
      <c r="BII79" s="403"/>
      <c r="BIJ79" s="403"/>
      <c r="BIK79" s="403"/>
      <c r="BIL79" s="403"/>
      <c r="BIM79" s="403"/>
      <c r="BIN79" s="403"/>
      <c r="BIO79" s="403"/>
      <c r="BIP79" s="403"/>
      <c r="BIQ79" s="403"/>
      <c r="BIR79" s="403"/>
      <c r="BIS79" s="403"/>
      <c r="BIT79" s="403"/>
      <c r="BIU79" s="403"/>
      <c r="BIV79" s="403"/>
      <c r="BIW79" s="403"/>
      <c r="BIX79" s="403"/>
      <c r="BIY79" s="403"/>
      <c r="BIZ79" s="403"/>
      <c r="BJA79" s="403"/>
      <c r="BJB79" s="403"/>
      <c r="BJC79" s="403"/>
      <c r="BJD79" s="403"/>
      <c r="BJE79" s="403"/>
      <c r="BJF79" s="403"/>
      <c r="BJG79" s="403"/>
      <c r="BJH79" s="403"/>
      <c r="BJI79" s="403"/>
      <c r="BJJ79" s="403"/>
      <c r="BJK79" s="403"/>
      <c r="BJL79" s="403"/>
      <c r="BJM79" s="403"/>
      <c r="BJN79" s="403"/>
      <c r="BJO79" s="403"/>
      <c r="BJP79" s="403"/>
      <c r="BJQ79" s="403"/>
      <c r="BJR79" s="403"/>
      <c r="BJS79" s="403"/>
      <c r="BJT79" s="403"/>
      <c r="BJU79" s="403"/>
      <c r="BJV79" s="403"/>
      <c r="BJW79" s="403"/>
      <c r="BJX79" s="403"/>
      <c r="BJY79" s="403"/>
      <c r="BJZ79" s="403"/>
      <c r="BKA79" s="403"/>
      <c r="BKB79" s="403"/>
      <c r="BKC79" s="403"/>
      <c r="BKD79" s="403"/>
      <c r="BKE79" s="403"/>
      <c r="BKF79" s="403"/>
      <c r="BKG79" s="403"/>
      <c r="BKH79" s="403"/>
      <c r="BKI79" s="403"/>
      <c r="BKJ79" s="403"/>
      <c r="BKK79" s="403"/>
      <c r="BKL79" s="403"/>
      <c r="BKM79" s="403"/>
      <c r="BKN79" s="403"/>
      <c r="BKO79" s="403"/>
      <c r="BKP79" s="403"/>
      <c r="BKQ79" s="403"/>
      <c r="BKR79" s="403"/>
      <c r="BKS79" s="403"/>
      <c r="BKT79" s="403"/>
      <c r="BKU79" s="403"/>
      <c r="BKV79" s="403"/>
      <c r="BKW79" s="403"/>
      <c r="BKX79" s="403"/>
      <c r="BKY79" s="403"/>
      <c r="BKZ79" s="403"/>
      <c r="BLA79" s="403"/>
      <c r="BLB79" s="403"/>
      <c r="BLC79" s="403"/>
      <c r="BLD79" s="403"/>
      <c r="BLE79" s="403"/>
      <c r="BLF79" s="403"/>
      <c r="BLG79" s="403"/>
      <c r="BLH79" s="403"/>
      <c r="BLI79" s="403"/>
      <c r="BLJ79" s="403"/>
      <c r="BLK79" s="403"/>
      <c r="BLL79" s="403"/>
      <c r="BLM79" s="403"/>
      <c r="BLN79" s="403"/>
      <c r="BLO79" s="403"/>
      <c r="BLP79" s="403"/>
      <c r="BLQ79" s="403"/>
      <c r="BLR79" s="403"/>
      <c r="BLS79" s="403"/>
      <c r="BLT79" s="403"/>
      <c r="BLU79" s="403"/>
      <c r="BLV79" s="403"/>
      <c r="BLW79" s="403"/>
      <c r="BLX79" s="403"/>
      <c r="BLY79" s="403"/>
      <c r="BLZ79" s="403"/>
      <c r="BMA79" s="403"/>
      <c r="BMB79" s="403"/>
      <c r="BMC79" s="403"/>
      <c r="BMD79" s="403"/>
      <c r="BME79" s="403"/>
      <c r="BMF79" s="403"/>
      <c r="BMG79" s="403"/>
      <c r="BMH79" s="403"/>
      <c r="BMI79" s="403"/>
      <c r="BMJ79" s="403"/>
      <c r="BMK79" s="403"/>
      <c r="BML79" s="403"/>
      <c r="BMM79" s="403"/>
      <c r="BMN79" s="403"/>
      <c r="BMO79" s="403"/>
      <c r="BMP79" s="403"/>
      <c r="BMQ79" s="403"/>
      <c r="BMR79" s="403"/>
      <c r="BMS79" s="403"/>
      <c r="BMT79" s="403"/>
      <c r="BMU79" s="403"/>
      <c r="BMV79" s="403"/>
      <c r="BMW79" s="403"/>
      <c r="BMX79" s="403"/>
      <c r="BMY79" s="403"/>
      <c r="BMZ79" s="403"/>
      <c r="BNA79" s="403"/>
      <c r="BNB79" s="403"/>
      <c r="BNC79" s="403"/>
      <c r="BND79" s="403"/>
      <c r="BNE79" s="403"/>
      <c r="BNF79" s="403"/>
      <c r="BNG79" s="403"/>
      <c r="BNH79" s="403"/>
      <c r="BNI79" s="403"/>
      <c r="BNJ79" s="403"/>
      <c r="BNK79" s="403"/>
      <c r="BNL79" s="403"/>
      <c r="BNM79" s="403"/>
      <c r="BNN79" s="403"/>
      <c r="BNO79" s="403"/>
      <c r="BNP79" s="403"/>
      <c r="BNQ79" s="403"/>
      <c r="BNR79" s="403"/>
      <c r="BNS79" s="403"/>
      <c r="BNT79" s="403"/>
      <c r="BNU79" s="403"/>
      <c r="BNV79" s="403"/>
      <c r="BNW79" s="403"/>
      <c r="BNX79" s="403"/>
      <c r="BNY79" s="403"/>
      <c r="BNZ79" s="403"/>
      <c r="BOA79" s="403"/>
      <c r="BOB79" s="403"/>
      <c r="BOC79" s="403"/>
      <c r="BOD79" s="403"/>
      <c r="BOE79" s="403"/>
      <c r="BOF79" s="403"/>
      <c r="BOG79" s="403"/>
      <c r="BOH79" s="403"/>
      <c r="BOI79" s="403"/>
      <c r="BOJ79" s="403"/>
      <c r="BOK79" s="403"/>
      <c r="BOL79" s="403"/>
      <c r="BOM79" s="403"/>
      <c r="BON79" s="403"/>
      <c r="BOO79" s="403"/>
      <c r="BOP79" s="403"/>
      <c r="BOQ79" s="403"/>
      <c r="BOR79" s="403"/>
      <c r="BOS79" s="403"/>
      <c r="BOT79" s="403"/>
      <c r="BOU79" s="403"/>
      <c r="BOV79" s="403"/>
      <c r="BOW79" s="403"/>
      <c r="BOX79" s="403"/>
      <c r="BOY79" s="403"/>
      <c r="BOZ79" s="403"/>
      <c r="BPA79" s="403"/>
      <c r="BPB79" s="403"/>
      <c r="BPC79" s="403"/>
      <c r="BPD79" s="403"/>
      <c r="BPE79" s="403"/>
      <c r="BPF79" s="403"/>
      <c r="BPG79" s="403"/>
      <c r="BPH79" s="403"/>
      <c r="BPI79" s="403"/>
      <c r="BPJ79" s="403"/>
      <c r="BPK79" s="403"/>
      <c r="BPL79" s="403"/>
      <c r="BPM79" s="403"/>
      <c r="BPN79" s="403"/>
      <c r="BPO79" s="403"/>
      <c r="BPP79" s="403"/>
      <c r="BPQ79" s="403"/>
      <c r="BPR79" s="403"/>
      <c r="BPS79" s="403"/>
      <c r="BPT79" s="403"/>
      <c r="BPU79" s="403"/>
      <c r="BPV79" s="403"/>
      <c r="BPW79" s="403"/>
      <c r="BPX79" s="403"/>
      <c r="BPY79" s="403"/>
      <c r="BPZ79" s="403"/>
      <c r="BQA79" s="403"/>
      <c r="BQB79" s="403"/>
      <c r="BQC79" s="403"/>
      <c r="BQD79" s="403"/>
      <c r="BQE79" s="403"/>
      <c r="BQF79" s="403"/>
      <c r="BQG79" s="403"/>
      <c r="BQH79" s="403"/>
      <c r="BQI79" s="403"/>
      <c r="BQJ79" s="403"/>
      <c r="BQK79" s="403"/>
      <c r="BQL79" s="403"/>
      <c r="BQM79" s="403"/>
      <c r="BQN79" s="403"/>
      <c r="BQO79" s="403"/>
      <c r="BQP79" s="403"/>
      <c r="BQQ79" s="403"/>
      <c r="BQR79" s="403"/>
      <c r="BQS79" s="403"/>
      <c r="BQT79" s="403"/>
      <c r="BQU79" s="403"/>
      <c r="BQV79" s="403"/>
      <c r="BQW79" s="403"/>
      <c r="BQX79" s="403"/>
      <c r="BQY79" s="403"/>
      <c r="BQZ79" s="403"/>
      <c r="BRA79" s="403"/>
      <c r="BRB79" s="403"/>
      <c r="BRC79" s="403"/>
      <c r="BRD79" s="403"/>
      <c r="BRE79" s="403"/>
      <c r="BRF79" s="403"/>
      <c r="BRG79" s="403"/>
      <c r="BRH79" s="403"/>
      <c r="BRI79" s="403"/>
      <c r="BRJ79" s="403"/>
      <c r="BRK79" s="403"/>
      <c r="BRL79" s="403"/>
      <c r="BRM79" s="403"/>
      <c r="BRN79" s="403"/>
      <c r="BRO79" s="403"/>
      <c r="BRP79" s="403"/>
      <c r="BRQ79" s="403"/>
      <c r="BRR79" s="403"/>
      <c r="BRS79" s="403"/>
      <c r="BRT79" s="403"/>
      <c r="BRU79" s="403"/>
      <c r="BRV79" s="403"/>
      <c r="BRW79" s="403"/>
      <c r="BRX79" s="403"/>
      <c r="BRY79" s="403"/>
      <c r="BRZ79" s="403"/>
      <c r="BSA79" s="403"/>
      <c r="BSB79" s="403"/>
      <c r="BSC79" s="403"/>
      <c r="BSD79" s="403"/>
      <c r="BSE79" s="403"/>
      <c r="BSF79" s="403"/>
      <c r="BSG79" s="403"/>
      <c r="BSH79" s="403"/>
      <c r="BSI79" s="403"/>
      <c r="BSJ79" s="403"/>
      <c r="BSK79" s="403"/>
      <c r="BSL79" s="403"/>
      <c r="BSM79" s="403"/>
      <c r="BSN79" s="403"/>
      <c r="BSO79" s="403"/>
      <c r="BSP79" s="403"/>
      <c r="BSQ79" s="403"/>
      <c r="BSR79" s="403"/>
      <c r="BSS79" s="403"/>
      <c r="BST79" s="403"/>
      <c r="BSU79" s="403"/>
      <c r="BSV79" s="403"/>
      <c r="BSW79" s="403"/>
      <c r="BSX79" s="403"/>
      <c r="BSY79" s="403"/>
      <c r="BSZ79" s="403"/>
      <c r="BTA79" s="403"/>
      <c r="BTB79" s="403"/>
      <c r="BTC79" s="403"/>
      <c r="BTD79" s="403"/>
      <c r="BTE79" s="403"/>
      <c r="BTF79" s="403"/>
      <c r="BTG79" s="403"/>
      <c r="BTH79" s="403"/>
      <c r="BTI79" s="403"/>
      <c r="BTJ79" s="403"/>
      <c r="BTK79" s="403"/>
      <c r="BTL79" s="403"/>
      <c r="BTM79" s="403"/>
      <c r="BTN79" s="403"/>
      <c r="BTO79" s="403"/>
      <c r="BTP79" s="403"/>
      <c r="BTQ79" s="403"/>
      <c r="BTR79" s="403"/>
      <c r="BTS79" s="403"/>
      <c r="BTT79" s="403"/>
      <c r="BTU79" s="403"/>
      <c r="BTV79" s="403"/>
      <c r="BTW79" s="403"/>
      <c r="BTX79" s="403"/>
      <c r="BTY79" s="403"/>
      <c r="BTZ79" s="403"/>
      <c r="BUA79" s="403"/>
      <c r="BUB79" s="403"/>
      <c r="BUC79" s="403"/>
      <c r="BUD79" s="403"/>
      <c r="BUE79" s="403"/>
      <c r="BUF79" s="403"/>
      <c r="BUG79" s="403"/>
      <c r="BUH79" s="403"/>
      <c r="BUI79" s="403"/>
      <c r="BUJ79" s="403"/>
      <c r="BUK79" s="403"/>
      <c r="BUL79" s="403"/>
      <c r="BUM79" s="403"/>
      <c r="BUN79" s="403"/>
      <c r="BUO79" s="403"/>
      <c r="BUP79" s="403"/>
      <c r="BUQ79" s="403"/>
      <c r="BUR79" s="403"/>
      <c r="BUS79" s="403"/>
      <c r="BUT79" s="403"/>
      <c r="BUU79" s="403"/>
      <c r="BUV79" s="403"/>
      <c r="BUW79" s="403"/>
      <c r="BUX79" s="403"/>
      <c r="BUY79" s="403"/>
      <c r="BUZ79" s="403"/>
      <c r="BVA79" s="403"/>
      <c r="BVB79" s="403"/>
      <c r="BVC79" s="403"/>
      <c r="BVD79" s="403"/>
      <c r="BVE79" s="403"/>
      <c r="BVF79" s="403"/>
      <c r="BVG79" s="403"/>
      <c r="BVH79" s="403"/>
      <c r="BVI79" s="403"/>
      <c r="BVJ79" s="403"/>
      <c r="BVK79" s="403"/>
      <c r="BVL79" s="403"/>
      <c r="BVM79" s="403"/>
      <c r="BVN79" s="403"/>
      <c r="BVO79" s="403"/>
      <c r="BVP79" s="403"/>
      <c r="BVQ79" s="403"/>
      <c r="BVR79" s="403"/>
      <c r="BVS79" s="403"/>
      <c r="BVT79" s="403"/>
      <c r="BVU79" s="403"/>
      <c r="BVV79" s="403"/>
      <c r="BVW79" s="403"/>
      <c r="BVX79" s="403"/>
      <c r="BVY79" s="403"/>
      <c r="BVZ79" s="403"/>
      <c r="BWA79" s="403"/>
      <c r="BWB79" s="403"/>
      <c r="BWC79" s="403"/>
      <c r="BWD79" s="403"/>
      <c r="BWE79" s="403"/>
      <c r="BWF79" s="403"/>
      <c r="BWG79" s="403"/>
      <c r="BWH79" s="403"/>
      <c r="BWI79" s="403"/>
      <c r="BWJ79" s="403"/>
      <c r="BWK79" s="403"/>
      <c r="BWL79" s="403"/>
      <c r="BWM79" s="403"/>
      <c r="BWN79" s="403"/>
      <c r="BWO79" s="403"/>
      <c r="BWP79" s="403"/>
      <c r="BWQ79" s="403"/>
      <c r="BWR79" s="403"/>
      <c r="BWS79" s="403"/>
      <c r="BWT79" s="403"/>
      <c r="BWU79" s="403"/>
      <c r="BWV79" s="403"/>
      <c r="BWW79" s="403"/>
      <c r="BWX79" s="403"/>
      <c r="BWY79" s="403"/>
      <c r="BWZ79" s="403"/>
      <c r="BXA79" s="403"/>
      <c r="BXB79" s="403"/>
      <c r="BXC79" s="403"/>
      <c r="BXD79" s="403"/>
      <c r="BXE79" s="403"/>
      <c r="BXF79" s="403"/>
      <c r="BXG79" s="403"/>
      <c r="BXH79" s="403"/>
      <c r="BXI79" s="403"/>
      <c r="BXJ79" s="403"/>
      <c r="BXK79" s="403"/>
      <c r="BXL79" s="403"/>
      <c r="BXM79" s="403"/>
      <c r="BXN79" s="403"/>
      <c r="BXO79" s="403"/>
      <c r="BXP79" s="403"/>
      <c r="BXQ79" s="403"/>
      <c r="BXR79" s="403"/>
      <c r="BXS79" s="403"/>
      <c r="BXT79" s="403"/>
      <c r="BXU79" s="403"/>
      <c r="BXV79" s="403"/>
      <c r="BXW79" s="403"/>
      <c r="BXX79" s="403"/>
      <c r="BXY79" s="403"/>
      <c r="BXZ79" s="403"/>
      <c r="BYA79" s="403"/>
      <c r="BYB79" s="403"/>
      <c r="BYC79" s="403"/>
      <c r="BYD79" s="403"/>
      <c r="BYE79" s="403"/>
      <c r="BYF79" s="403"/>
      <c r="BYG79" s="403"/>
      <c r="BYH79" s="403"/>
      <c r="BYI79" s="403"/>
      <c r="BYJ79" s="403"/>
      <c r="BYK79" s="403"/>
      <c r="BYL79" s="403"/>
      <c r="BYM79" s="403"/>
      <c r="BYN79" s="403"/>
      <c r="BYO79" s="403"/>
      <c r="BYP79" s="403"/>
      <c r="BYQ79" s="403"/>
      <c r="BYR79" s="403"/>
      <c r="BYS79" s="403"/>
      <c r="BYT79" s="403"/>
      <c r="BYU79" s="403"/>
      <c r="BYV79" s="403"/>
      <c r="BYW79" s="403"/>
      <c r="BYX79" s="403"/>
      <c r="BYY79" s="403"/>
      <c r="BYZ79" s="403"/>
      <c r="BZA79" s="403"/>
      <c r="BZB79" s="403"/>
      <c r="BZC79" s="403"/>
      <c r="BZD79" s="403"/>
      <c r="BZE79" s="403"/>
      <c r="BZF79" s="403"/>
      <c r="BZG79" s="403"/>
      <c r="BZH79" s="403"/>
      <c r="BZI79" s="403"/>
      <c r="BZJ79" s="403"/>
      <c r="BZK79" s="403"/>
      <c r="BZL79" s="403"/>
      <c r="BZM79" s="403"/>
      <c r="BZN79" s="403"/>
      <c r="BZO79" s="403"/>
      <c r="BZP79" s="403"/>
      <c r="BZQ79" s="403"/>
      <c r="BZR79" s="403"/>
      <c r="BZS79" s="403"/>
      <c r="BZT79" s="403"/>
      <c r="BZU79" s="403"/>
      <c r="BZV79" s="403"/>
      <c r="BZW79" s="403"/>
      <c r="BZX79" s="403"/>
      <c r="BZY79" s="403"/>
      <c r="BZZ79" s="403"/>
      <c r="CAA79" s="403"/>
      <c r="CAB79" s="403"/>
      <c r="CAC79" s="403"/>
      <c r="CAD79" s="403"/>
      <c r="CAE79" s="403"/>
      <c r="CAF79" s="403"/>
      <c r="CAG79" s="403"/>
      <c r="CAH79" s="403"/>
      <c r="CAI79" s="403"/>
      <c r="CAJ79" s="403"/>
      <c r="CAK79" s="403"/>
      <c r="CAL79" s="403"/>
      <c r="CAM79" s="403"/>
      <c r="CAN79" s="403"/>
      <c r="CAO79" s="403"/>
      <c r="CAP79" s="403"/>
      <c r="CAQ79" s="403"/>
      <c r="CAR79" s="403"/>
      <c r="CAS79" s="403"/>
      <c r="CAT79" s="403"/>
      <c r="CAU79" s="403"/>
      <c r="CAV79" s="403"/>
      <c r="CAW79" s="403"/>
      <c r="CAX79" s="403"/>
      <c r="CAY79" s="403"/>
      <c r="CAZ79" s="403"/>
      <c r="CBA79" s="403"/>
      <c r="CBB79" s="403"/>
      <c r="CBC79" s="403"/>
      <c r="CBD79" s="403"/>
      <c r="CBE79" s="403"/>
      <c r="CBF79" s="403"/>
      <c r="CBG79" s="403"/>
      <c r="CBH79" s="403"/>
      <c r="CBI79" s="403"/>
      <c r="CBJ79" s="403"/>
      <c r="CBK79" s="403"/>
      <c r="CBL79" s="403"/>
      <c r="CBM79" s="403"/>
      <c r="CBN79" s="403"/>
      <c r="CBO79" s="403"/>
      <c r="CBP79" s="403"/>
      <c r="CBQ79" s="403"/>
      <c r="CBR79" s="403"/>
      <c r="CBS79" s="403"/>
      <c r="CBT79" s="403"/>
      <c r="CBU79" s="403"/>
      <c r="CBV79" s="403"/>
      <c r="CBW79" s="403"/>
      <c r="CBX79" s="403"/>
      <c r="CBY79" s="403"/>
      <c r="CBZ79" s="403"/>
      <c r="CCA79" s="403"/>
      <c r="CCB79" s="403"/>
      <c r="CCC79" s="403"/>
      <c r="CCD79" s="403"/>
      <c r="CCE79" s="403"/>
      <c r="CCF79" s="403"/>
      <c r="CCG79" s="403"/>
      <c r="CCH79" s="403"/>
      <c r="CCI79" s="403"/>
      <c r="CCJ79" s="403"/>
      <c r="CCK79" s="403"/>
      <c r="CCL79" s="403"/>
      <c r="CCM79" s="403"/>
      <c r="CCN79" s="403"/>
      <c r="CCO79" s="403"/>
      <c r="CCP79" s="403"/>
      <c r="CCQ79" s="403"/>
      <c r="CCR79" s="403"/>
      <c r="CCS79" s="403"/>
      <c r="CCT79" s="403"/>
      <c r="CCU79" s="403"/>
      <c r="CCV79" s="403"/>
      <c r="CCW79" s="403"/>
      <c r="CCX79" s="403"/>
      <c r="CCY79" s="403"/>
      <c r="CCZ79" s="403"/>
      <c r="CDA79" s="403"/>
      <c r="CDB79" s="403"/>
      <c r="CDC79" s="403"/>
      <c r="CDD79" s="403"/>
      <c r="CDE79" s="403"/>
      <c r="CDF79" s="403"/>
      <c r="CDG79" s="403"/>
      <c r="CDH79" s="403"/>
      <c r="CDI79" s="403"/>
      <c r="CDJ79" s="403"/>
      <c r="CDK79" s="403"/>
      <c r="CDL79" s="403"/>
      <c r="CDM79" s="403"/>
      <c r="CDN79" s="403"/>
      <c r="CDO79" s="403"/>
      <c r="CDP79" s="403"/>
      <c r="CDQ79" s="403"/>
      <c r="CDR79" s="403"/>
      <c r="CDS79" s="403"/>
      <c r="CDT79" s="403"/>
      <c r="CDU79" s="403"/>
      <c r="CDV79" s="403"/>
      <c r="CDW79" s="403"/>
      <c r="CDX79" s="403"/>
      <c r="CDY79" s="403"/>
      <c r="CDZ79" s="403"/>
      <c r="CEA79" s="403"/>
      <c r="CEB79" s="403"/>
      <c r="CEC79" s="403"/>
      <c r="CED79" s="403"/>
      <c r="CEE79" s="403"/>
      <c r="CEF79" s="403"/>
      <c r="CEG79" s="403"/>
      <c r="CEH79" s="403"/>
      <c r="CEI79" s="403"/>
      <c r="CEJ79" s="403"/>
      <c r="CEK79" s="403"/>
      <c r="CEL79" s="403"/>
      <c r="CEM79" s="403"/>
      <c r="CEN79" s="403"/>
      <c r="CEO79" s="403"/>
      <c r="CEP79" s="403"/>
      <c r="CEQ79" s="403"/>
      <c r="CER79" s="403"/>
      <c r="CES79" s="403"/>
      <c r="CET79" s="403"/>
      <c r="CEU79" s="403"/>
      <c r="CEV79" s="403"/>
      <c r="CEW79" s="403"/>
      <c r="CEX79" s="403"/>
      <c r="CEY79" s="403"/>
      <c r="CEZ79" s="403"/>
      <c r="CFA79" s="403"/>
      <c r="CFB79" s="403"/>
      <c r="CFC79" s="403"/>
      <c r="CFD79" s="403"/>
      <c r="CFE79" s="403"/>
      <c r="CFF79" s="403"/>
      <c r="CFG79" s="403"/>
      <c r="CFH79" s="403"/>
      <c r="CFI79" s="403"/>
      <c r="CFJ79" s="403"/>
      <c r="CFK79" s="403"/>
      <c r="CFL79" s="403"/>
      <c r="CFM79" s="403"/>
      <c r="CFN79" s="403"/>
      <c r="CFO79" s="403"/>
      <c r="CFP79" s="403"/>
      <c r="CFQ79" s="403"/>
      <c r="CFR79" s="403"/>
      <c r="CFS79" s="403"/>
      <c r="CFT79" s="403"/>
      <c r="CFU79" s="403"/>
      <c r="CFV79" s="403"/>
      <c r="CFW79" s="403"/>
      <c r="CFX79" s="403"/>
      <c r="CFY79" s="403"/>
      <c r="CFZ79" s="403"/>
      <c r="CGA79" s="403"/>
      <c r="CGB79" s="403"/>
      <c r="CGC79" s="403"/>
      <c r="CGD79" s="403"/>
      <c r="CGE79" s="403"/>
      <c r="CGF79" s="403"/>
      <c r="CGG79" s="403"/>
      <c r="CGH79" s="403"/>
      <c r="CGI79" s="403"/>
      <c r="CGJ79" s="403"/>
      <c r="CGK79" s="403"/>
      <c r="CGL79" s="403"/>
      <c r="CGM79" s="403"/>
      <c r="CGN79" s="403"/>
      <c r="CGO79" s="403"/>
      <c r="CGP79" s="403"/>
      <c r="CGQ79" s="403"/>
      <c r="CGR79" s="403"/>
      <c r="CGS79" s="403"/>
      <c r="CGT79" s="403"/>
      <c r="CGU79" s="403"/>
      <c r="CGV79" s="403"/>
      <c r="CGW79" s="403"/>
      <c r="CGX79" s="403"/>
      <c r="CGY79" s="403"/>
      <c r="CGZ79" s="403"/>
      <c r="CHA79" s="403"/>
      <c r="CHB79" s="403"/>
      <c r="CHC79" s="403"/>
      <c r="CHD79" s="403"/>
      <c r="CHE79" s="403"/>
      <c r="CHF79" s="403"/>
      <c r="CHG79" s="403"/>
      <c r="CHH79" s="403"/>
      <c r="CHI79" s="403"/>
      <c r="CHJ79" s="403"/>
      <c r="CHK79" s="403"/>
      <c r="CHL79" s="403"/>
      <c r="CHM79" s="403"/>
      <c r="CHN79" s="403"/>
      <c r="CHO79" s="403"/>
      <c r="CHP79" s="403"/>
      <c r="CHQ79" s="403"/>
      <c r="CHR79" s="403"/>
      <c r="CHS79" s="403"/>
      <c r="CHT79" s="403"/>
      <c r="CHU79" s="403"/>
      <c r="CHV79" s="403"/>
      <c r="CHW79" s="403"/>
      <c r="CHX79" s="403"/>
      <c r="CHY79" s="403"/>
      <c r="CHZ79" s="403"/>
      <c r="CIA79" s="403"/>
      <c r="CIB79" s="403"/>
      <c r="CIC79" s="403"/>
      <c r="CID79" s="403"/>
      <c r="CIE79" s="403"/>
      <c r="CIF79" s="403"/>
      <c r="CIG79" s="403"/>
      <c r="CIH79" s="403"/>
      <c r="CII79" s="403"/>
      <c r="CIJ79" s="403"/>
      <c r="CIK79" s="403"/>
      <c r="CIL79" s="403"/>
      <c r="CIM79" s="403"/>
      <c r="CIN79" s="403"/>
      <c r="CIO79" s="403"/>
      <c r="CIP79" s="403"/>
      <c r="CIQ79" s="403"/>
      <c r="CIR79" s="403"/>
      <c r="CIS79" s="403"/>
      <c r="CIT79" s="403"/>
      <c r="CIU79" s="403"/>
      <c r="CIV79" s="403"/>
      <c r="CIW79" s="403"/>
      <c r="CIX79" s="403"/>
      <c r="CIY79" s="403"/>
      <c r="CIZ79" s="403"/>
      <c r="CJA79" s="403"/>
      <c r="CJB79" s="403"/>
      <c r="CJC79" s="403"/>
      <c r="CJD79" s="403"/>
      <c r="CJE79" s="403"/>
      <c r="CJF79" s="403"/>
      <c r="CJG79" s="403"/>
      <c r="CJH79" s="403"/>
      <c r="CJI79" s="403"/>
      <c r="CJJ79" s="403"/>
      <c r="CJK79" s="403"/>
      <c r="CJL79" s="403"/>
      <c r="CJM79" s="403"/>
      <c r="CJN79" s="403"/>
      <c r="CJO79" s="403"/>
      <c r="CJP79" s="403"/>
      <c r="CJQ79" s="403"/>
      <c r="CJR79" s="403"/>
      <c r="CJS79" s="403"/>
      <c r="CJT79" s="403"/>
      <c r="CJU79" s="403"/>
      <c r="CJV79" s="403"/>
      <c r="CJW79" s="403"/>
      <c r="CJX79" s="403"/>
      <c r="CJY79" s="403"/>
      <c r="CJZ79" s="403"/>
      <c r="CKA79" s="403"/>
      <c r="CKB79" s="403"/>
      <c r="CKC79" s="403"/>
      <c r="CKD79" s="403"/>
      <c r="CKE79" s="403"/>
      <c r="CKF79" s="403"/>
      <c r="CKG79" s="403"/>
      <c r="CKH79" s="403"/>
      <c r="CKI79" s="403"/>
      <c r="CKJ79" s="403"/>
      <c r="CKK79" s="403"/>
      <c r="CKL79" s="403"/>
      <c r="CKM79" s="403"/>
      <c r="CKN79" s="403"/>
      <c r="CKO79" s="403"/>
      <c r="CKP79" s="403"/>
      <c r="CKQ79" s="403"/>
      <c r="CKR79" s="403"/>
      <c r="CKS79" s="403"/>
      <c r="CKT79" s="403"/>
      <c r="CKU79" s="403"/>
      <c r="CKV79" s="403"/>
      <c r="CKW79" s="403"/>
      <c r="CKX79" s="403"/>
      <c r="CKY79" s="403"/>
      <c r="CKZ79" s="403"/>
      <c r="CLA79" s="403"/>
      <c r="CLB79" s="403"/>
      <c r="CLC79" s="403"/>
      <c r="CLD79" s="403"/>
      <c r="CLE79" s="403"/>
      <c r="CLF79" s="403"/>
      <c r="CLG79" s="403"/>
      <c r="CLH79" s="403"/>
      <c r="CLI79" s="403"/>
      <c r="CLJ79" s="403"/>
      <c r="CLK79" s="403"/>
      <c r="CLL79" s="403"/>
      <c r="CLM79" s="403"/>
      <c r="CLN79" s="403"/>
      <c r="CLO79" s="403"/>
      <c r="CLP79" s="403"/>
      <c r="CLQ79" s="403"/>
      <c r="CLR79" s="403"/>
      <c r="CLS79" s="403"/>
      <c r="CLT79" s="403"/>
      <c r="CLU79" s="403"/>
      <c r="CLV79" s="403"/>
      <c r="CLW79" s="403"/>
      <c r="CLX79" s="403"/>
      <c r="CLY79" s="403"/>
      <c r="CLZ79" s="403"/>
      <c r="CMA79" s="403"/>
      <c r="CMB79" s="403"/>
      <c r="CMC79" s="403"/>
      <c r="CMD79" s="403"/>
      <c r="CME79" s="403"/>
      <c r="CMF79" s="403"/>
      <c r="CMG79" s="403"/>
      <c r="CMH79" s="403"/>
      <c r="CMI79" s="403"/>
      <c r="CMJ79" s="403"/>
      <c r="CMK79" s="403"/>
      <c r="CML79" s="403"/>
      <c r="CMM79" s="403"/>
      <c r="CMN79" s="403"/>
      <c r="CMO79" s="403"/>
      <c r="CMP79" s="403"/>
      <c r="CMQ79" s="403"/>
      <c r="CMR79" s="403"/>
      <c r="CMS79" s="403"/>
      <c r="CMT79" s="403"/>
      <c r="CMU79" s="403"/>
      <c r="CMV79" s="403"/>
      <c r="CMW79" s="403"/>
      <c r="CMX79" s="403"/>
      <c r="CMY79" s="403"/>
      <c r="CMZ79" s="403"/>
      <c r="CNA79" s="403"/>
      <c r="CNB79" s="403"/>
      <c r="CNC79" s="403"/>
      <c r="CND79" s="403"/>
      <c r="CNE79" s="403"/>
      <c r="CNF79" s="403"/>
      <c r="CNG79" s="403"/>
      <c r="CNH79" s="403"/>
      <c r="CNI79" s="403"/>
      <c r="CNJ79" s="403"/>
      <c r="CNK79" s="403"/>
      <c r="CNL79" s="403"/>
      <c r="CNM79" s="403"/>
      <c r="CNN79" s="403"/>
      <c r="CNO79" s="403"/>
      <c r="CNP79" s="403"/>
      <c r="CNQ79" s="403"/>
      <c r="CNR79" s="403"/>
      <c r="CNS79" s="403"/>
      <c r="CNT79" s="403"/>
      <c r="CNU79" s="403"/>
      <c r="CNV79" s="403"/>
      <c r="CNW79" s="403"/>
      <c r="CNX79" s="403"/>
      <c r="CNY79" s="403"/>
      <c r="CNZ79" s="403"/>
      <c r="COA79" s="403"/>
      <c r="COB79" s="403"/>
      <c r="COC79" s="403"/>
      <c r="COD79" s="403"/>
      <c r="COE79" s="403"/>
      <c r="COF79" s="403"/>
      <c r="COG79" s="403"/>
      <c r="COH79" s="403"/>
      <c r="COI79" s="403"/>
      <c r="COJ79" s="403"/>
      <c r="COK79" s="403"/>
      <c r="COL79" s="403"/>
      <c r="COM79" s="403"/>
      <c r="CON79" s="403"/>
      <c r="COO79" s="403"/>
      <c r="COP79" s="403"/>
      <c r="COQ79" s="403"/>
      <c r="COR79" s="403"/>
      <c r="COS79" s="403"/>
      <c r="COT79" s="403"/>
      <c r="COU79" s="403"/>
      <c r="COV79" s="403"/>
      <c r="COW79" s="403"/>
      <c r="COX79" s="403"/>
      <c r="COY79" s="403"/>
      <c r="COZ79" s="403"/>
      <c r="CPA79" s="403"/>
      <c r="CPB79" s="403"/>
      <c r="CPC79" s="403"/>
      <c r="CPD79" s="403"/>
      <c r="CPE79" s="403"/>
      <c r="CPF79" s="403"/>
      <c r="CPG79" s="403"/>
      <c r="CPH79" s="403"/>
      <c r="CPI79" s="403"/>
      <c r="CPJ79" s="403"/>
      <c r="CPK79" s="403"/>
      <c r="CPL79" s="403"/>
      <c r="CPM79" s="403"/>
      <c r="CPN79" s="403"/>
      <c r="CPO79" s="403"/>
      <c r="CPP79" s="403"/>
      <c r="CPQ79" s="403"/>
      <c r="CPR79" s="403"/>
      <c r="CPS79" s="403"/>
      <c r="CPT79" s="403"/>
      <c r="CPU79" s="403"/>
      <c r="CPV79" s="403"/>
      <c r="CPW79" s="403"/>
      <c r="CPX79" s="403"/>
      <c r="CPY79" s="403"/>
      <c r="CPZ79" s="403"/>
      <c r="CQA79" s="403"/>
      <c r="CQB79" s="403"/>
      <c r="CQC79" s="403"/>
      <c r="CQD79" s="403"/>
      <c r="CQE79" s="403"/>
      <c r="CQF79" s="403"/>
      <c r="CQG79" s="403"/>
      <c r="CQH79" s="403"/>
      <c r="CQI79" s="403"/>
      <c r="CQJ79" s="403"/>
      <c r="CQK79" s="403"/>
      <c r="CQL79" s="403"/>
      <c r="CQM79" s="403"/>
      <c r="CQN79" s="403"/>
      <c r="CQO79" s="403"/>
      <c r="CQP79" s="403"/>
      <c r="CQQ79" s="403"/>
      <c r="CQR79" s="403"/>
      <c r="CQS79" s="403"/>
      <c r="CQT79" s="403"/>
      <c r="CQU79" s="403"/>
      <c r="CQV79" s="403"/>
      <c r="CQW79" s="403"/>
      <c r="CQX79" s="403"/>
      <c r="CQY79" s="403"/>
      <c r="CQZ79" s="403"/>
      <c r="CRA79" s="403"/>
      <c r="CRB79" s="403"/>
      <c r="CRC79" s="403"/>
      <c r="CRD79" s="403"/>
      <c r="CRE79" s="403"/>
      <c r="CRF79" s="403"/>
      <c r="CRG79" s="403"/>
      <c r="CRH79" s="403"/>
      <c r="CRI79" s="403"/>
      <c r="CRJ79" s="403"/>
      <c r="CRK79" s="403"/>
      <c r="CRL79" s="403"/>
      <c r="CRM79" s="403"/>
      <c r="CRN79" s="403"/>
      <c r="CRO79" s="403"/>
      <c r="CRP79" s="403"/>
      <c r="CRQ79" s="403"/>
      <c r="CRR79" s="403"/>
      <c r="CRS79" s="403"/>
      <c r="CRT79" s="403"/>
      <c r="CRU79" s="403"/>
      <c r="CRV79" s="403"/>
      <c r="CRW79" s="403"/>
      <c r="CRX79" s="403"/>
      <c r="CRY79" s="403"/>
      <c r="CRZ79" s="403"/>
      <c r="CSA79" s="403"/>
      <c r="CSB79" s="403"/>
      <c r="CSC79" s="403"/>
      <c r="CSD79" s="403"/>
      <c r="CSE79" s="403"/>
      <c r="CSF79" s="403"/>
      <c r="CSG79" s="403"/>
      <c r="CSH79" s="403"/>
      <c r="CSI79" s="403"/>
      <c r="CSJ79" s="403"/>
      <c r="CSK79" s="403"/>
      <c r="CSL79" s="403"/>
      <c r="CSM79" s="403"/>
      <c r="CSN79" s="403"/>
      <c r="CSO79" s="403"/>
      <c r="CSP79" s="403"/>
      <c r="CSQ79" s="403"/>
      <c r="CSR79" s="403"/>
      <c r="CSS79" s="403"/>
      <c r="CST79" s="403"/>
      <c r="CSU79" s="403"/>
      <c r="CSV79" s="403"/>
      <c r="CSW79" s="403"/>
      <c r="CSX79" s="403"/>
      <c r="CSY79" s="403"/>
      <c r="CSZ79" s="403"/>
      <c r="CTA79" s="403"/>
      <c r="CTB79" s="403"/>
      <c r="CTC79" s="403"/>
      <c r="CTD79" s="403"/>
      <c r="CTE79" s="403"/>
      <c r="CTF79" s="403"/>
      <c r="CTG79" s="403"/>
      <c r="CTH79" s="403"/>
      <c r="CTI79" s="403"/>
      <c r="CTJ79" s="403"/>
      <c r="CTK79" s="403"/>
      <c r="CTL79" s="403"/>
      <c r="CTM79" s="403"/>
      <c r="CTN79" s="403"/>
      <c r="CTO79" s="403"/>
      <c r="CTP79" s="403"/>
      <c r="CTQ79" s="403"/>
      <c r="CTR79" s="403"/>
      <c r="CTS79" s="403"/>
      <c r="CTT79" s="403"/>
      <c r="CTU79" s="403"/>
      <c r="CTV79" s="403"/>
      <c r="CTW79" s="403"/>
      <c r="CTX79" s="403"/>
      <c r="CTY79" s="403"/>
      <c r="CTZ79" s="403"/>
      <c r="CUA79" s="403"/>
      <c r="CUB79" s="403"/>
      <c r="CUC79" s="403"/>
      <c r="CUD79" s="403"/>
      <c r="CUE79" s="403"/>
      <c r="CUF79" s="403"/>
      <c r="CUG79" s="403"/>
      <c r="CUH79" s="403"/>
      <c r="CUI79" s="403"/>
      <c r="CUJ79" s="403"/>
      <c r="CUK79" s="403"/>
      <c r="CUL79" s="403"/>
      <c r="CUM79" s="403"/>
      <c r="CUN79" s="403"/>
      <c r="CUO79" s="403"/>
      <c r="CUP79" s="403"/>
      <c r="CUQ79" s="403"/>
      <c r="CUR79" s="403"/>
      <c r="CUS79" s="403"/>
      <c r="CUT79" s="403"/>
      <c r="CUU79" s="403"/>
      <c r="CUV79" s="403"/>
      <c r="CUW79" s="403"/>
      <c r="CUX79" s="403"/>
      <c r="CUY79" s="403"/>
      <c r="CUZ79" s="403"/>
      <c r="CVA79" s="403"/>
      <c r="CVB79" s="403"/>
      <c r="CVC79" s="403"/>
      <c r="CVD79" s="403"/>
      <c r="CVE79" s="403"/>
      <c r="CVF79" s="403"/>
      <c r="CVG79" s="403"/>
      <c r="CVH79" s="403"/>
      <c r="CVI79" s="403"/>
      <c r="CVJ79" s="403"/>
      <c r="CVK79" s="403"/>
      <c r="CVL79" s="403"/>
      <c r="CVM79" s="403"/>
      <c r="CVN79" s="403"/>
      <c r="CVO79" s="403"/>
      <c r="CVP79" s="403"/>
      <c r="CVQ79" s="403"/>
      <c r="CVR79" s="403"/>
      <c r="CVS79" s="403"/>
      <c r="CVT79" s="403"/>
      <c r="CVU79" s="403"/>
      <c r="CVV79" s="403"/>
      <c r="CVW79" s="403"/>
      <c r="CVX79" s="403"/>
      <c r="CVY79" s="403"/>
      <c r="CVZ79" s="403"/>
      <c r="CWA79" s="403"/>
      <c r="CWB79" s="403"/>
      <c r="CWC79" s="403"/>
      <c r="CWD79" s="403"/>
      <c r="CWE79" s="403"/>
      <c r="CWF79" s="403"/>
      <c r="CWG79" s="403"/>
      <c r="CWH79" s="403"/>
      <c r="CWI79" s="403"/>
      <c r="CWJ79" s="403"/>
      <c r="CWK79" s="403"/>
      <c r="CWL79" s="403"/>
      <c r="CWM79" s="403"/>
      <c r="CWN79" s="403"/>
      <c r="CWO79" s="403"/>
      <c r="CWP79" s="403"/>
      <c r="CWQ79" s="403"/>
      <c r="CWR79" s="403"/>
      <c r="CWS79" s="403"/>
      <c r="CWT79" s="403"/>
      <c r="CWU79" s="403"/>
      <c r="CWV79" s="403"/>
      <c r="CWW79" s="403"/>
      <c r="CWX79" s="403"/>
      <c r="CWY79" s="403"/>
      <c r="CWZ79" s="403"/>
      <c r="CXA79" s="403"/>
      <c r="CXB79" s="403"/>
      <c r="CXC79" s="403"/>
      <c r="CXD79" s="403"/>
      <c r="CXE79" s="403"/>
      <c r="CXF79" s="403"/>
      <c r="CXG79" s="403"/>
      <c r="CXH79" s="403"/>
      <c r="CXI79" s="403"/>
      <c r="CXJ79" s="403"/>
      <c r="CXK79" s="403"/>
      <c r="CXL79" s="403"/>
      <c r="CXM79" s="403"/>
      <c r="CXN79" s="403"/>
      <c r="CXO79" s="403"/>
      <c r="CXP79" s="403"/>
      <c r="CXQ79" s="403"/>
      <c r="CXR79" s="403"/>
      <c r="CXS79" s="403"/>
      <c r="CXT79" s="403"/>
      <c r="CXU79" s="403"/>
      <c r="CXV79" s="403"/>
      <c r="CXW79" s="403"/>
      <c r="CXX79" s="403"/>
      <c r="CXY79" s="403"/>
      <c r="CXZ79" s="403"/>
      <c r="CYA79" s="403"/>
      <c r="CYB79" s="403"/>
      <c r="CYC79" s="403"/>
      <c r="CYD79" s="403"/>
      <c r="CYE79" s="403"/>
      <c r="CYF79" s="403"/>
      <c r="CYG79" s="403"/>
      <c r="CYH79" s="403"/>
      <c r="CYI79" s="403"/>
      <c r="CYJ79" s="403"/>
      <c r="CYK79" s="403"/>
      <c r="CYL79" s="403"/>
      <c r="CYM79" s="403"/>
      <c r="CYN79" s="403"/>
      <c r="CYO79" s="403"/>
      <c r="CYP79" s="403"/>
      <c r="CYQ79" s="403"/>
      <c r="CYR79" s="403"/>
      <c r="CYS79" s="403"/>
      <c r="CYT79" s="403"/>
      <c r="CYU79" s="403"/>
      <c r="CYV79" s="403"/>
      <c r="CYW79" s="403"/>
      <c r="CYX79" s="403"/>
      <c r="CYY79" s="403"/>
      <c r="CYZ79" s="403"/>
      <c r="CZA79" s="403"/>
      <c r="CZB79" s="403"/>
      <c r="CZC79" s="403"/>
      <c r="CZD79" s="403"/>
      <c r="CZE79" s="403"/>
      <c r="CZF79" s="403"/>
      <c r="CZG79" s="403"/>
      <c r="CZH79" s="403"/>
      <c r="CZI79" s="403"/>
      <c r="CZJ79" s="403"/>
      <c r="CZK79" s="403"/>
      <c r="CZL79" s="403"/>
      <c r="CZM79" s="403"/>
      <c r="CZN79" s="403"/>
      <c r="CZO79" s="403"/>
      <c r="CZP79" s="403"/>
      <c r="CZQ79" s="403"/>
      <c r="CZR79" s="403"/>
      <c r="CZS79" s="403"/>
      <c r="CZT79" s="403"/>
      <c r="CZU79" s="403"/>
      <c r="CZV79" s="403"/>
      <c r="CZW79" s="403"/>
      <c r="CZX79" s="403"/>
      <c r="CZY79" s="403"/>
      <c r="CZZ79" s="403"/>
      <c r="DAA79" s="403"/>
      <c r="DAB79" s="403"/>
      <c r="DAC79" s="403"/>
      <c r="DAD79" s="403"/>
      <c r="DAE79" s="403"/>
      <c r="DAF79" s="403"/>
      <c r="DAG79" s="403"/>
      <c r="DAH79" s="403"/>
      <c r="DAI79" s="403"/>
      <c r="DAJ79" s="403"/>
      <c r="DAK79" s="403"/>
      <c r="DAL79" s="403"/>
      <c r="DAM79" s="403"/>
      <c r="DAN79" s="403"/>
      <c r="DAO79" s="403"/>
      <c r="DAP79" s="403"/>
      <c r="DAQ79" s="403"/>
      <c r="DAR79" s="403"/>
      <c r="DAS79" s="403"/>
      <c r="DAT79" s="403"/>
      <c r="DAU79" s="403"/>
      <c r="DAV79" s="403"/>
      <c r="DAW79" s="403"/>
      <c r="DAX79" s="403"/>
      <c r="DAY79" s="403"/>
      <c r="DAZ79" s="403"/>
      <c r="DBA79" s="403"/>
      <c r="DBB79" s="403"/>
      <c r="DBC79" s="403"/>
      <c r="DBD79" s="403"/>
      <c r="DBE79" s="403"/>
      <c r="DBF79" s="403"/>
      <c r="DBG79" s="403"/>
      <c r="DBH79" s="403"/>
      <c r="DBI79" s="403"/>
      <c r="DBJ79" s="403"/>
      <c r="DBK79" s="403"/>
      <c r="DBL79" s="403"/>
      <c r="DBM79" s="403"/>
      <c r="DBN79" s="403"/>
      <c r="DBO79" s="403"/>
      <c r="DBP79" s="403"/>
      <c r="DBQ79" s="403"/>
      <c r="DBR79" s="403"/>
      <c r="DBS79" s="403"/>
      <c r="DBT79" s="403"/>
      <c r="DBU79" s="403"/>
      <c r="DBV79" s="403"/>
      <c r="DBW79" s="403"/>
      <c r="DBX79" s="403"/>
      <c r="DBY79" s="403"/>
      <c r="DBZ79" s="403"/>
      <c r="DCA79" s="403"/>
      <c r="DCB79" s="403"/>
      <c r="DCC79" s="403"/>
      <c r="DCD79" s="403"/>
      <c r="DCE79" s="403"/>
      <c r="DCF79" s="403"/>
      <c r="DCG79" s="403"/>
      <c r="DCH79" s="403"/>
      <c r="DCI79" s="403"/>
      <c r="DCJ79" s="403"/>
      <c r="DCK79" s="403"/>
      <c r="DCL79" s="403"/>
      <c r="DCM79" s="403"/>
      <c r="DCN79" s="403"/>
      <c r="DCO79" s="403"/>
      <c r="DCP79" s="403"/>
      <c r="DCQ79" s="403"/>
      <c r="DCR79" s="403"/>
      <c r="DCS79" s="403"/>
      <c r="DCT79" s="403"/>
      <c r="DCU79" s="403"/>
      <c r="DCV79" s="403"/>
      <c r="DCW79" s="403"/>
      <c r="DCX79" s="403"/>
      <c r="DCY79" s="403"/>
      <c r="DCZ79" s="403"/>
      <c r="DDA79" s="403"/>
      <c r="DDB79" s="403"/>
      <c r="DDC79" s="403"/>
      <c r="DDD79" s="403"/>
      <c r="DDE79" s="403"/>
      <c r="DDF79" s="403"/>
      <c r="DDG79" s="403"/>
      <c r="DDH79" s="403"/>
      <c r="DDI79" s="403"/>
      <c r="DDJ79" s="403"/>
      <c r="DDK79" s="403"/>
      <c r="DDL79" s="403"/>
      <c r="DDM79" s="403"/>
      <c r="DDN79" s="403"/>
      <c r="DDO79" s="403"/>
      <c r="DDP79" s="403"/>
      <c r="DDQ79" s="403"/>
      <c r="DDR79" s="403"/>
      <c r="DDS79" s="403"/>
      <c r="DDT79" s="403"/>
      <c r="DDU79" s="403"/>
      <c r="DDV79" s="403"/>
      <c r="DDW79" s="403"/>
      <c r="DDX79" s="403"/>
      <c r="DDY79" s="403"/>
      <c r="DDZ79" s="403"/>
      <c r="DEA79" s="403"/>
      <c r="DEB79" s="403"/>
      <c r="DEC79" s="403"/>
      <c r="DED79" s="403"/>
      <c r="DEE79" s="403"/>
      <c r="DEF79" s="403"/>
      <c r="DEG79" s="403"/>
      <c r="DEH79" s="403"/>
      <c r="DEI79" s="403"/>
      <c r="DEJ79" s="403"/>
      <c r="DEK79" s="403"/>
      <c r="DEL79" s="403"/>
      <c r="DEM79" s="403"/>
      <c r="DEN79" s="403"/>
      <c r="DEO79" s="403"/>
      <c r="DEP79" s="403"/>
      <c r="DEQ79" s="403"/>
      <c r="DER79" s="403"/>
      <c r="DES79" s="403"/>
      <c r="DET79" s="403"/>
      <c r="DEU79" s="403"/>
      <c r="DEV79" s="403"/>
      <c r="DEW79" s="403"/>
      <c r="DEX79" s="403"/>
      <c r="DEY79" s="403"/>
      <c r="DEZ79" s="403"/>
      <c r="DFA79" s="403"/>
      <c r="DFB79" s="403"/>
      <c r="DFC79" s="403"/>
      <c r="DFD79" s="403"/>
      <c r="DFE79" s="403"/>
      <c r="DFF79" s="403"/>
      <c r="DFG79" s="403"/>
      <c r="DFH79" s="403"/>
      <c r="DFI79" s="403"/>
      <c r="DFJ79" s="403"/>
      <c r="DFK79" s="403"/>
      <c r="DFL79" s="403"/>
      <c r="DFM79" s="403"/>
      <c r="DFN79" s="403"/>
      <c r="DFO79" s="403"/>
      <c r="DFP79" s="403"/>
      <c r="DFQ79" s="403"/>
      <c r="DFR79" s="403"/>
      <c r="DFS79" s="403"/>
      <c r="DFT79" s="403"/>
      <c r="DFU79" s="403"/>
      <c r="DFV79" s="403"/>
      <c r="DFW79" s="403"/>
      <c r="DFX79" s="403"/>
      <c r="DFY79" s="403"/>
      <c r="DFZ79" s="403"/>
      <c r="DGA79" s="403"/>
      <c r="DGB79" s="403"/>
      <c r="DGC79" s="403"/>
      <c r="DGD79" s="403"/>
      <c r="DGE79" s="403"/>
      <c r="DGF79" s="403"/>
      <c r="DGG79" s="403"/>
      <c r="DGH79" s="403"/>
      <c r="DGI79" s="403"/>
      <c r="DGJ79" s="403"/>
      <c r="DGK79" s="403"/>
      <c r="DGL79" s="403"/>
      <c r="DGM79" s="403"/>
      <c r="DGN79" s="403"/>
      <c r="DGO79" s="403"/>
      <c r="DGP79" s="403"/>
      <c r="DGQ79" s="403"/>
      <c r="DGR79" s="403"/>
      <c r="DGS79" s="403"/>
      <c r="DGT79" s="403"/>
      <c r="DGU79" s="403"/>
      <c r="DGV79" s="403"/>
      <c r="DGW79" s="403"/>
      <c r="DGX79" s="403"/>
      <c r="DGY79" s="403"/>
      <c r="DGZ79" s="403"/>
      <c r="DHA79" s="403"/>
      <c r="DHB79" s="403"/>
      <c r="DHC79" s="403"/>
      <c r="DHD79" s="403"/>
      <c r="DHE79" s="403"/>
      <c r="DHF79" s="403"/>
      <c r="DHG79" s="403"/>
      <c r="DHH79" s="403"/>
      <c r="DHI79" s="403"/>
      <c r="DHJ79" s="403"/>
      <c r="DHK79" s="403"/>
      <c r="DHL79" s="403"/>
      <c r="DHM79" s="403"/>
      <c r="DHN79" s="403"/>
      <c r="DHO79" s="403"/>
      <c r="DHP79" s="403"/>
      <c r="DHQ79" s="403"/>
      <c r="DHR79" s="403"/>
      <c r="DHS79" s="403"/>
      <c r="DHT79" s="403"/>
      <c r="DHU79" s="403"/>
      <c r="DHV79" s="403"/>
      <c r="DHW79" s="403"/>
      <c r="DHX79" s="403"/>
      <c r="DHY79" s="403"/>
      <c r="DHZ79" s="403"/>
      <c r="DIA79" s="403"/>
      <c r="DIB79" s="403"/>
      <c r="DIC79" s="403"/>
      <c r="DID79" s="403"/>
      <c r="DIE79" s="403"/>
      <c r="DIF79" s="403"/>
      <c r="DIG79" s="403"/>
      <c r="DIH79" s="403"/>
      <c r="DII79" s="403"/>
      <c r="DIJ79" s="403"/>
      <c r="DIK79" s="403"/>
      <c r="DIL79" s="403"/>
      <c r="DIM79" s="403"/>
      <c r="DIN79" s="403"/>
      <c r="DIO79" s="403"/>
      <c r="DIP79" s="403"/>
      <c r="DIQ79" s="403"/>
      <c r="DIR79" s="403"/>
      <c r="DIS79" s="403"/>
      <c r="DIT79" s="403"/>
      <c r="DIU79" s="403"/>
      <c r="DIV79" s="403"/>
      <c r="DIW79" s="403"/>
      <c r="DIX79" s="403"/>
      <c r="DIY79" s="403"/>
      <c r="DIZ79" s="403"/>
      <c r="DJA79" s="403"/>
      <c r="DJB79" s="403"/>
      <c r="DJC79" s="403"/>
      <c r="DJD79" s="403"/>
      <c r="DJE79" s="403"/>
      <c r="DJF79" s="403"/>
      <c r="DJG79" s="403"/>
      <c r="DJH79" s="403"/>
      <c r="DJI79" s="403"/>
      <c r="DJJ79" s="403"/>
      <c r="DJK79" s="403"/>
      <c r="DJL79" s="403"/>
      <c r="DJM79" s="403"/>
      <c r="DJN79" s="403"/>
      <c r="DJO79" s="403"/>
      <c r="DJP79" s="403"/>
      <c r="DJQ79" s="403"/>
      <c r="DJR79" s="403"/>
      <c r="DJS79" s="403"/>
      <c r="DJT79" s="403"/>
      <c r="DJU79" s="403"/>
      <c r="DJV79" s="403"/>
      <c r="DJW79" s="403"/>
      <c r="DJX79" s="403"/>
      <c r="DJY79" s="403"/>
      <c r="DJZ79" s="403"/>
      <c r="DKA79" s="403"/>
      <c r="DKB79" s="403"/>
      <c r="DKC79" s="403"/>
      <c r="DKD79" s="403"/>
      <c r="DKE79" s="403"/>
      <c r="DKF79" s="403"/>
      <c r="DKG79" s="403"/>
      <c r="DKH79" s="403"/>
      <c r="DKI79" s="403"/>
      <c r="DKJ79" s="403"/>
      <c r="DKK79" s="403"/>
      <c r="DKL79" s="403"/>
      <c r="DKM79" s="403"/>
      <c r="DKN79" s="403"/>
      <c r="DKO79" s="403"/>
      <c r="DKP79" s="403"/>
      <c r="DKQ79" s="403"/>
      <c r="DKR79" s="403"/>
      <c r="DKS79" s="403"/>
      <c r="DKT79" s="403"/>
      <c r="DKU79" s="403"/>
      <c r="DKV79" s="403"/>
      <c r="DKW79" s="403"/>
      <c r="DKX79" s="403"/>
      <c r="DKY79" s="403"/>
      <c r="DKZ79" s="403"/>
      <c r="DLA79" s="403"/>
      <c r="DLB79" s="403"/>
      <c r="DLC79" s="403"/>
      <c r="DLD79" s="403"/>
      <c r="DLE79" s="403"/>
      <c r="DLF79" s="403"/>
      <c r="DLG79" s="403"/>
      <c r="DLH79" s="403"/>
      <c r="DLI79" s="403"/>
      <c r="DLJ79" s="403"/>
      <c r="DLK79" s="403"/>
      <c r="DLL79" s="403"/>
      <c r="DLM79" s="403"/>
      <c r="DLN79" s="403"/>
      <c r="DLO79" s="403"/>
      <c r="DLP79" s="403"/>
      <c r="DLQ79" s="403"/>
      <c r="DLR79" s="403"/>
      <c r="DLS79" s="403"/>
      <c r="DLT79" s="403"/>
      <c r="DLU79" s="403"/>
      <c r="DLV79" s="403"/>
      <c r="DLW79" s="403"/>
      <c r="DLX79" s="403"/>
      <c r="DLY79" s="403"/>
      <c r="DLZ79" s="403"/>
      <c r="DMA79" s="403"/>
      <c r="DMB79" s="403"/>
      <c r="DMC79" s="403"/>
      <c r="DMD79" s="403"/>
      <c r="DME79" s="403"/>
      <c r="DMF79" s="403"/>
      <c r="DMG79" s="403"/>
      <c r="DMH79" s="403"/>
      <c r="DMI79" s="403"/>
      <c r="DMJ79" s="403"/>
      <c r="DMK79" s="403"/>
      <c r="DML79" s="403"/>
      <c r="DMM79" s="403"/>
      <c r="DMN79" s="403"/>
      <c r="DMO79" s="403"/>
      <c r="DMP79" s="403"/>
      <c r="DMQ79" s="403"/>
      <c r="DMR79" s="403"/>
      <c r="DMS79" s="403"/>
      <c r="DMT79" s="403"/>
      <c r="DMU79" s="403"/>
      <c r="DMV79" s="403"/>
      <c r="DMW79" s="403"/>
      <c r="DMX79" s="403"/>
      <c r="DMY79" s="403"/>
      <c r="DMZ79" s="403"/>
      <c r="DNA79" s="403"/>
      <c r="DNB79" s="403"/>
      <c r="DNC79" s="403"/>
      <c r="DND79" s="403"/>
      <c r="DNE79" s="403"/>
      <c r="DNF79" s="403"/>
      <c r="DNG79" s="403"/>
      <c r="DNH79" s="403"/>
      <c r="DNI79" s="403"/>
      <c r="DNJ79" s="403"/>
      <c r="DNK79" s="403"/>
      <c r="DNL79" s="403"/>
      <c r="DNM79" s="403"/>
      <c r="DNN79" s="403"/>
      <c r="DNO79" s="403"/>
      <c r="DNP79" s="403"/>
      <c r="DNQ79" s="403"/>
      <c r="DNR79" s="403"/>
      <c r="DNS79" s="403"/>
      <c r="DNT79" s="403"/>
      <c r="DNU79" s="403"/>
      <c r="DNV79" s="403"/>
      <c r="DNW79" s="403"/>
      <c r="DNX79" s="403"/>
      <c r="DNY79" s="403"/>
      <c r="DNZ79" s="403"/>
      <c r="DOA79" s="403"/>
      <c r="DOB79" s="403"/>
      <c r="DOC79" s="403"/>
      <c r="DOD79" s="403"/>
      <c r="DOE79" s="403"/>
      <c r="DOF79" s="403"/>
      <c r="DOG79" s="403"/>
      <c r="DOH79" s="403"/>
      <c r="DOI79" s="403"/>
      <c r="DOJ79" s="403"/>
      <c r="DOK79" s="403"/>
      <c r="DOL79" s="403"/>
      <c r="DOM79" s="403"/>
      <c r="DON79" s="403"/>
      <c r="DOO79" s="403"/>
      <c r="DOP79" s="403"/>
      <c r="DOQ79" s="403"/>
      <c r="DOR79" s="403"/>
      <c r="DOS79" s="403"/>
      <c r="DOT79" s="403"/>
      <c r="DOU79" s="403"/>
      <c r="DOV79" s="403"/>
      <c r="DOW79" s="403"/>
      <c r="DOX79" s="403"/>
      <c r="DOY79" s="403"/>
      <c r="DOZ79" s="403"/>
      <c r="DPA79" s="403"/>
      <c r="DPB79" s="403"/>
      <c r="DPC79" s="403"/>
      <c r="DPD79" s="403"/>
      <c r="DPE79" s="403"/>
      <c r="DPF79" s="403"/>
      <c r="DPG79" s="403"/>
      <c r="DPH79" s="403"/>
      <c r="DPI79" s="403"/>
      <c r="DPJ79" s="403"/>
      <c r="DPK79" s="403"/>
      <c r="DPL79" s="403"/>
      <c r="DPM79" s="403"/>
      <c r="DPN79" s="403"/>
      <c r="DPO79" s="403"/>
      <c r="DPP79" s="403"/>
      <c r="DPQ79" s="403"/>
      <c r="DPR79" s="403"/>
      <c r="DPS79" s="403"/>
      <c r="DPT79" s="403"/>
      <c r="DPU79" s="403"/>
      <c r="DPV79" s="403"/>
      <c r="DPW79" s="403"/>
      <c r="DPX79" s="403"/>
      <c r="DPY79" s="403"/>
      <c r="DPZ79" s="403"/>
      <c r="DQA79" s="403"/>
      <c r="DQB79" s="403"/>
      <c r="DQC79" s="403"/>
      <c r="DQD79" s="403"/>
      <c r="DQE79" s="403"/>
      <c r="DQF79" s="403"/>
      <c r="DQG79" s="403"/>
      <c r="DQH79" s="403"/>
      <c r="DQI79" s="403"/>
      <c r="DQJ79" s="403"/>
      <c r="DQK79" s="403"/>
      <c r="DQL79" s="403"/>
      <c r="DQM79" s="403"/>
      <c r="DQN79" s="403"/>
      <c r="DQO79" s="403"/>
      <c r="DQP79" s="403"/>
      <c r="DQQ79" s="403"/>
      <c r="DQR79" s="403"/>
      <c r="DQS79" s="403"/>
      <c r="DQT79" s="403"/>
      <c r="DQU79" s="403"/>
      <c r="DQV79" s="403"/>
      <c r="DQW79" s="403"/>
      <c r="DQX79" s="403"/>
      <c r="DQY79" s="403"/>
      <c r="DQZ79" s="403"/>
      <c r="DRA79" s="403"/>
      <c r="DRB79" s="403"/>
      <c r="DRC79" s="403"/>
      <c r="DRD79" s="403"/>
      <c r="DRE79" s="403"/>
      <c r="DRF79" s="403"/>
      <c r="DRG79" s="403"/>
      <c r="DRH79" s="403"/>
      <c r="DRI79" s="403"/>
      <c r="DRJ79" s="403"/>
      <c r="DRK79" s="403"/>
      <c r="DRL79" s="403"/>
      <c r="DRM79" s="403"/>
      <c r="DRN79" s="403"/>
      <c r="DRO79" s="403"/>
      <c r="DRP79" s="403"/>
      <c r="DRQ79" s="403"/>
      <c r="DRR79" s="403"/>
      <c r="DRS79" s="403"/>
      <c r="DRT79" s="403"/>
      <c r="DRU79" s="403"/>
      <c r="DRV79" s="403"/>
      <c r="DRW79" s="403"/>
      <c r="DRX79" s="403"/>
      <c r="DRY79" s="403"/>
      <c r="DRZ79" s="403"/>
      <c r="DSA79" s="403"/>
      <c r="DSB79" s="403"/>
      <c r="DSC79" s="403"/>
      <c r="DSD79" s="403"/>
      <c r="DSE79" s="403"/>
      <c r="DSF79" s="403"/>
      <c r="DSG79" s="403"/>
      <c r="DSH79" s="403"/>
      <c r="DSI79" s="403"/>
      <c r="DSJ79" s="403"/>
      <c r="DSK79" s="403"/>
      <c r="DSL79" s="403"/>
      <c r="DSM79" s="403"/>
      <c r="DSN79" s="403"/>
      <c r="DSO79" s="403"/>
      <c r="DSP79" s="403"/>
      <c r="DSQ79" s="403"/>
      <c r="DSR79" s="403"/>
      <c r="DSS79" s="403"/>
      <c r="DST79" s="403"/>
      <c r="DSU79" s="403"/>
      <c r="DSV79" s="403"/>
      <c r="DSW79" s="403"/>
      <c r="DSX79" s="403"/>
      <c r="DSY79" s="403"/>
      <c r="DSZ79" s="403"/>
      <c r="DTA79" s="403"/>
      <c r="DTB79" s="403"/>
      <c r="DTC79" s="403"/>
      <c r="DTD79" s="403"/>
      <c r="DTE79" s="403"/>
      <c r="DTF79" s="403"/>
      <c r="DTG79" s="403"/>
      <c r="DTH79" s="403"/>
      <c r="DTI79" s="403"/>
      <c r="DTJ79" s="403"/>
      <c r="DTK79" s="403"/>
      <c r="DTL79" s="403"/>
      <c r="DTM79" s="403"/>
      <c r="DTN79" s="403"/>
      <c r="DTO79" s="403"/>
      <c r="DTP79" s="403"/>
      <c r="DTQ79" s="403"/>
      <c r="DTR79" s="403"/>
      <c r="DTS79" s="403"/>
      <c r="DTT79" s="403"/>
      <c r="DTU79" s="403"/>
      <c r="DTV79" s="403"/>
      <c r="DTW79" s="403"/>
      <c r="DTX79" s="403"/>
      <c r="DTY79" s="403"/>
      <c r="DTZ79" s="403"/>
      <c r="DUA79" s="403"/>
      <c r="DUB79" s="403"/>
      <c r="DUC79" s="403"/>
      <c r="DUD79" s="403"/>
      <c r="DUE79" s="403"/>
      <c r="DUF79" s="403"/>
      <c r="DUG79" s="403"/>
      <c r="DUH79" s="403"/>
      <c r="DUI79" s="403"/>
      <c r="DUJ79" s="403"/>
      <c r="DUK79" s="403"/>
      <c r="DUL79" s="403"/>
      <c r="DUM79" s="403"/>
      <c r="DUN79" s="403"/>
      <c r="DUO79" s="403"/>
      <c r="DUP79" s="403"/>
      <c r="DUQ79" s="403"/>
      <c r="DUR79" s="403"/>
      <c r="DUS79" s="403"/>
      <c r="DUT79" s="403"/>
      <c r="DUU79" s="403"/>
      <c r="DUV79" s="403"/>
      <c r="DUW79" s="403"/>
      <c r="DUX79" s="403"/>
      <c r="DUY79" s="403"/>
      <c r="DUZ79" s="403"/>
      <c r="DVA79" s="403"/>
      <c r="DVB79" s="403"/>
      <c r="DVC79" s="403"/>
      <c r="DVD79" s="403"/>
      <c r="DVE79" s="403"/>
      <c r="DVF79" s="403"/>
      <c r="DVG79" s="403"/>
      <c r="DVH79" s="403"/>
      <c r="DVI79" s="403"/>
      <c r="DVJ79" s="403"/>
      <c r="DVK79" s="403"/>
      <c r="DVL79" s="403"/>
      <c r="DVM79" s="403"/>
      <c r="DVN79" s="403"/>
      <c r="DVO79" s="403"/>
      <c r="DVP79" s="403"/>
      <c r="DVQ79" s="403"/>
      <c r="DVR79" s="403"/>
      <c r="DVS79" s="403"/>
      <c r="DVT79" s="403"/>
      <c r="DVU79" s="403"/>
      <c r="DVV79" s="403"/>
      <c r="DVW79" s="403"/>
      <c r="DVX79" s="403"/>
      <c r="DVY79" s="403"/>
      <c r="DVZ79" s="403"/>
      <c r="DWA79" s="403"/>
      <c r="DWB79" s="403"/>
      <c r="DWC79" s="403"/>
      <c r="DWD79" s="403"/>
      <c r="DWE79" s="403"/>
      <c r="DWF79" s="403"/>
      <c r="DWG79" s="403"/>
      <c r="DWH79" s="403"/>
      <c r="DWI79" s="403"/>
      <c r="DWJ79" s="403"/>
      <c r="DWK79" s="403"/>
      <c r="DWL79" s="403"/>
      <c r="DWM79" s="403"/>
      <c r="DWN79" s="403"/>
      <c r="DWO79" s="403"/>
      <c r="DWP79" s="403"/>
      <c r="DWQ79" s="403"/>
      <c r="DWR79" s="403"/>
      <c r="DWS79" s="403"/>
      <c r="DWT79" s="403"/>
      <c r="DWU79" s="403"/>
      <c r="DWV79" s="403"/>
      <c r="DWW79" s="403"/>
      <c r="DWX79" s="403"/>
      <c r="DWY79" s="403"/>
      <c r="DWZ79" s="403"/>
      <c r="DXA79" s="403"/>
      <c r="DXB79" s="403"/>
      <c r="DXC79" s="403"/>
      <c r="DXD79" s="403"/>
      <c r="DXE79" s="403"/>
      <c r="DXF79" s="403"/>
      <c r="DXG79" s="403"/>
      <c r="DXH79" s="403"/>
      <c r="DXI79" s="403"/>
      <c r="DXJ79" s="403"/>
      <c r="DXK79" s="403"/>
      <c r="DXL79" s="403"/>
      <c r="DXM79" s="403"/>
      <c r="DXN79" s="403"/>
      <c r="DXO79" s="403"/>
      <c r="DXP79" s="403"/>
      <c r="DXQ79" s="403"/>
      <c r="DXR79" s="403"/>
      <c r="DXS79" s="403"/>
      <c r="DXT79" s="403"/>
      <c r="DXU79" s="403"/>
      <c r="DXV79" s="403"/>
      <c r="DXW79" s="403"/>
      <c r="DXX79" s="403"/>
      <c r="DXY79" s="403"/>
      <c r="DXZ79" s="403"/>
      <c r="DYA79" s="403"/>
      <c r="DYB79" s="403"/>
      <c r="DYC79" s="403"/>
      <c r="DYD79" s="403"/>
      <c r="DYE79" s="403"/>
      <c r="DYF79" s="403"/>
      <c r="DYG79" s="403"/>
      <c r="DYH79" s="403"/>
      <c r="DYI79" s="403"/>
      <c r="DYJ79" s="403"/>
      <c r="DYK79" s="403"/>
      <c r="DYL79" s="403"/>
      <c r="DYM79" s="403"/>
      <c r="DYN79" s="403"/>
      <c r="DYO79" s="403"/>
      <c r="DYP79" s="403"/>
      <c r="DYQ79" s="403"/>
      <c r="DYR79" s="403"/>
      <c r="DYS79" s="403"/>
      <c r="DYT79" s="403"/>
      <c r="DYU79" s="403"/>
      <c r="DYV79" s="403"/>
      <c r="DYW79" s="403"/>
      <c r="DYX79" s="403"/>
      <c r="DYY79" s="403"/>
      <c r="DYZ79" s="403"/>
      <c r="DZA79" s="403"/>
      <c r="DZB79" s="403"/>
      <c r="DZC79" s="403"/>
      <c r="DZD79" s="403"/>
      <c r="DZE79" s="403"/>
      <c r="DZF79" s="403"/>
      <c r="DZG79" s="403"/>
      <c r="DZH79" s="403"/>
      <c r="DZI79" s="403"/>
      <c r="DZJ79" s="403"/>
      <c r="DZK79" s="403"/>
      <c r="DZL79" s="403"/>
      <c r="DZM79" s="403"/>
      <c r="DZN79" s="403"/>
      <c r="DZO79" s="403"/>
      <c r="DZP79" s="403"/>
      <c r="DZQ79" s="403"/>
      <c r="DZR79" s="403"/>
      <c r="DZS79" s="403"/>
      <c r="DZT79" s="403"/>
      <c r="DZU79" s="403"/>
      <c r="DZV79" s="403"/>
      <c r="DZW79" s="403"/>
      <c r="DZX79" s="403"/>
      <c r="DZY79" s="403"/>
      <c r="DZZ79" s="403"/>
      <c r="EAA79" s="403"/>
      <c r="EAB79" s="403"/>
      <c r="EAC79" s="403"/>
      <c r="EAD79" s="403"/>
      <c r="EAE79" s="403"/>
      <c r="EAF79" s="403"/>
      <c r="EAG79" s="403"/>
      <c r="EAH79" s="403"/>
      <c r="EAI79" s="403"/>
      <c r="EAJ79" s="403"/>
      <c r="EAK79" s="403"/>
      <c r="EAL79" s="403"/>
      <c r="EAM79" s="403"/>
      <c r="EAN79" s="403"/>
      <c r="EAO79" s="403"/>
      <c r="EAP79" s="403"/>
      <c r="EAQ79" s="403"/>
      <c r="EAR79" s="403"/>
      <c r="EAS79" s="403"/>
      <c r="EAT79" s="403"/>
      <c r="EAU79" s="403"/>
      <c r="EAV79" s="403"/>
      <c r="EAW79" s="403"/>
      <c r="EAX79" s="403"/>
      <c r="EAY79" s="403"/>
      <c r="EAZ79" s="403"/>
      <c r="EBA79" s="403"/>
      <c r="EBB79" s="403"/>
      <c r="EBC79" s="403"/>
      <c r="EBD79" s="403"/>
      <c r="EBE79" s="403"/>
      <c r="EBF79" s="403"/>
      <c r="EBG79" s="403"/>
      <c r="EBH79" s="403"/>
      <c r="EBI79" s="403"/>
      <c r="EBJ79" s="403"/>
      <c r="EBK79" s="403"/>
      <c r="EBL79" s="403"/>
      <c r="EBM79" s="403"/>
      <c r="EBN79" s="403"/>
      <c r="EBO79" s="403"/>
      <c r="EBP79" s="403"/>
      <c r="EBQ79" s="403"/>
      <c r="EBR79" s="403"/>
      <c r="EBS79" s="403"/>
      <c r="EBT79" s="403"/>
      <c r="EBU79" s="403"/>
      <c r="EBV79" s="403"/>
      <c r="EBW79" s="403"/>
      <c r="EBX79" s="403"/>
      <c r="EBY79" s="403"/>
      <c r="EBZ79" s="403"/>
      <c r="ECA79" s="403"/>
      <c r="ECB79" s="403"/>
      <c r="ECC79" s="403"/>
      <c r="ECD79" s="403"/>
      <c r="ECE79" s="403"/>
      <c r="ECF79" s="403"/>
      <c r="ECG79" s="403"/>
      <c r="ECH79" s="403"/>
      <c r="ECI79" s="403"/>
      <c r="ECJ79" s="403"/>
      <c r="ECK79" s="403"/>
      <c r="ECL79" s="403"/>
      <c r="ECM79" s="403"/>
      <c r="ECN79" s="403"/>
      <c r="ECO79" s="403"/>
      <c r="ECP79" s="403"/>
      <c r="ECQ79" s="403"/>
      <c r="ECR79" s="403"/>
      <c r="ECS79" s="403"/>
      <c r="ECT79" s="403"/>
      <c r="ECU79" s="403"/>
      <c r="ECV79" s="403"/>
      <c r="ECW79" s="403"/>
      <c r="ECX79" s="403"/>
      <c r="ECY79" s="403"/>
      <c r="ECZ79" s="403"/>
      <c r="EDA79" s="403"/>
      <c r="EDB79" s="403"/>
      <c r="EDC79" s="403"/>
      <c r="EDD79" s="403"/>
      <c r="EDE79" s="403"/>
      <c r="EDF79" s="403"/>
      <c r="EDG79" s="403"/>
      <c r="EDH79" s="403"/>
      <c r="EDI79" s="403"/>
      <c r="EDJ79" s="403"/>
      <c r="EDK79" s="403"/>
      <c r="EDL79" s="403"/>
      <c r="EDM79" s="403"/>
      <c r="EDN79" s="403"/>
      <c r="EDO79" s="403"/>
      <c r="EDP79" s="403"/>
      <c r="EDQ79" s="403"/>
      <c r="EDR79" s="403"/>
      <c r="EDS79" s="403"/>
      <c r="EDT79" s="403"/>
      <c r="EDU79" s="403"/>
      <c r="EDV79" s="403"/>
      <c r="EDW79" s="403"/>
      <c r="EDX79" s="403"/>
      <c r="EDY79" s="403"/>
      <c r="EDZ79" s="403"/>
      <c r="EEA79" s="403"/>
      <c r="EEB79" s="403"/>
      <c r="EEC79" s="403"/>
      <c r="EED79" s="403"/>
      <c r="EEE79" s="403"/>
      <c r="EEF79" s="403"/>
      <c r="EEG79" s="403"/>
      <c r="EEH79" s="403"/>
      <c r="EEI79" s="403"/>
      <c r="EEJ79" s="403"/>
      <c r="EEK79" s="403"/>
      <c r="EEL79" s="403"/>
      <c r="EEM79" s="403"/>
      <c r="EEN79" s="403"/>
      <c r="EEO79" s="403"/>
      <c r="EEP79" s="403"/>
      <c r="EEQ79" s="403"/>
      <c r="EER79" s="403"/>
      <c r="EES79" s="403"/>
      <c r="EET79" s="403"/>
      <c r="EEU79" s="403"/>
      <c r="EEV79" s="403"/>
      <c r="EEW79" s="403"/>
      <c r="EEX79" s="403"/>
      <c r="EEY79" s="403"/>
      <c r="EEZ79" s="403"/>
      <c r="EFA79" s="403"/>
      <c r="EFB79" s="403"/>
      <c r="EFC79" s="403"/>
      <c r="EFD79" s="403"/>
      <c r="EFE79" s="403"/>
      <c r="EFF79" s="403"/>
      <c r="EFG79" s="403"/>
      <c r="EFH79" s="403"/>
      <c r="EFI79" s="403"/>
      <c r="EFJ79" s="403"/>
      <c r="EFK79" s="403"/>
      <c r="EFL79" s="403"/>
      <c r="EFM79" s="403"/>
      <c r="EFN79" s="403"/>
      <c r="EFO79" s="403"/>
      <c r="EFP79" s="403"/>
      <c r="EFQ79" s="403"/>
      <c r="EFR79" s="403"/>
      <c r="EFS79" s="403"/>
      <c r="EFT79" s="403"/>
      <c r="EFU79" s="403"/>
      <c r="EFV79" s="403"/>
      <c r="EFW79" s="403"/>
      <c r="EFX79" s="403"/>
      <c r="EFY79" s="403"/>
      <c r="EFZ79" s="403"/>
      <c r="EGA79" s="403"/>
      <c r="EGB79" s="403"/>
      <c r="EGC79" s="403"/>
      <c r="EGD79" s="403"/>
      <c r="EGE79" s="403"/>
      <c r="EGF79" s="403"/>
      <c r="EGG79" s="403"/>
      <c r="EGH79" s="403"/>
      <c r="EGI79" s="403"/>
      <c r="EGJ79" s="403"/>
      <c r="EGK79" s="403"/>
      <c r="EGL79" s="403"/>
      <c r="EGM79" s="403"/>
      <c r="EGN79" s="403"/>
      <c r="EGO79" s="403"/>
      <c r="EGP79" s="403"/>
      <c r="EGQ79" s="403"/>
      <c r="EGR79" s="403"/>
      <c r="EGS79" s="403"/>
      <c r="EGT79" s="403"/>
      <c r="EGU79" s="403"/>
      <c r="EGV79" s="403"/>
      <c r="EGW79" s="403"/>
      <c r="EGX79" s="403"/>
      <c r="EGY79" s="403"/>
      <c r="EGZ79" s="403"/>
      <c r="EHA79" s="403"/>
      <c r="EHB79" s="403"/>
      <c r="EHC79" s="403"/>
      <c r="EHD79" s="403"/>
      <c r="EHE79" s="403"/>
      <c r="EHF79" s="403"/>
      <c r="EHG79" s="403"/>
      <c r="EHH79" s="403"/>
      <c r="EHI79" s="403"/>
      <c r="EHJ79" s="403"/>
      <c r="EHK79" s="403"/>
      <c r="EHL79" s="403"/>
      <c r="EHM79" s="403"/>
      <c r="EHN79" s="403"/>
      <c r="EHO79" s="403"/>
      <c r="EHP79" s="403"/>
      <c r="EHQ79" s="403"/>
      <c r="EHR79" s="403"/>
      <c r="EHS79" s="403"/>
      <c r="EHT79" s="403"/>
      <c r="EHU79" s="403"/>
      <c r="EHV79" s="403"/>
      <c r="EHW79" s="403"/>
      <c r="EHX79" s="403"/>
      <c r="EHY79" s="403"/>
      <c r="EHZ79" s="403"/>
      <c r="EIA79" s="403"/>
      <c r="EIB79" s="403"/>
      <c r="EIC79" s="403"/>
      <c r="EID79" s="403"/>
      <c r="EIE79" s="403"/>
      <c r="EIF79" s="403"/>
      <c r="EIG79" s="403"/>
      <c r="EIH79" s="403"/>
      <c r="EII79" s="403"/>
      <c r="EIJ79" s="403"/>
      <c r="EIK79" s="403"/>
      <c r="EIL79" s="403"/>
      <c r="EIM79" s="403"/>
      <c r="EIN79" s="403"/>
      <c r="EIO79" s="403"/>
      <c r="EIP79" s="403"/>
      <c r="EIQ79" s="403"/>
      <c r="EIR79" s="403"/>
      <c r="EIS79" s="403"/>
      <c r="EIT79" s="403"/>
      <c r="EIU79" s="403"/>
      <c r="EIV79" s="403"/>
      <c r="EIW79" s="403"/>
      <c r="EIX79" s="403"/>
      <c r="EIY79" s="403"/>
      <c r="EIZ79" s="403"/>
      <c r="EJA79" s="403"/>
      <c r="EJB79" s="403"/>
      <c r="EJC79" s="403"/>
      <c r="EJD79" s="403"/>
      <c r="EJE79" s="403"/>
      <c r="EJF79" s="403"/>
      <c r="EJG79" s="403"/>
      <c r="EJH79" s="403"/>
      <c r="EJI79" s="403"/>
      <c r="EJJ79" s="403"/>
      <c r="EJK79" s="403"/>
      <c r="EJL79" s="403"/>
      <c r="EJM79" s="403"/>
      <c r="EJN79" s="403"/>
      <c r="EJO79" s="403"/>
      <c r="EJP79" s="403"/>
      <c r="EJQ79" s="403"/>
      <c r="EJR79" s="403"/>
      <c r="EJS79" s="403"/>
      <c r="EJT79" s="403"/>
      <c r="EJU79" s="403"/>
      <c r="EJV79" s="403"/>
      <c r="EJW79" s="403"/>
      <c r="EJX79" s="403"/>
      <c r="EJY79" s="403"/>
      <c r="EJZ79" s="403"/>
      <c r="EKA79" s="403"/>
      <c r="EKB79" s="403"/>
      <c r="EKC79" s="403"/>
      <c r="EKD79" s="403"/>
      <c r="EKE79" s="403"/>
      <c r="EKF79" s="403"/>
      <c r="EKG79" s="403"/>
      <c r="EKH79" s="403"/>
      <c r="EKI79" s="403"/>
      <c r="EKJ79" s="403"/>
      <c r="EKK79" s="403"/>
      <c r="EKL79" s="403"/>
      <c r="EKM79" s="403"/>
      <c r="EKN79" s="403"/>
      <c r="EKO79" s="403"/>
      <c r="EKP79" s="403"/>
      <c r="EKQ79" s="403"/>
      <c r="EKR79" s="403"/>
      <c r="EKS79" s="403"/>
      <c r="EKT79" s="403"/>
      <c r="EKU79" s="403"/>
      <c r="EKV79" s="403"/>
      <c r="EKW79" s="403"/>
      <c r="EKX79" s="403"/>
      <c r="EKY79" s="403"/>
      <c r="EKZ79" s="403"/>
      <c r="ELA79" s="403"/>
      <c r="ELB79" s="403"/>
      <c r="ELC79" s="403"/>
      <c r="ELD79" s="403"/>
      <c r="ELE79" s="403"/>
      <c r="ELF79" s="403"/>
      <c r="ELG79" s="403"/>
      <c r="ELH79" s="403"/>
      <c r="ELI79" s="403"/>
      <c r="ELJ79" s="403"/>
      <c r="ELK79" s="403"/>
      <c r="ELL79" s="403"/>
      <c r="ELM79" s="403"/>
      <c r="ELN79" s="403"/>
      <c r="ELO79" s="403"/>
      <c r="ELP79" s="403"/>
      <c r="ELQ79" s="403"/>
      <c r="ELR79" s="403"/>
      <c r="ELS79" s="403"/>
      <c r="ELT79" s="403"/>
      <c r="ELU79" s="403"/>
      <c r="ELV79" s="403"/>
      <c r="ELW79" s="403"/>
      <c r="ELX79" s="403"/>
      <c r="ELY79" s="403"/>
      <c r="ELZ79" s="403"/>
      <c r="EMA79" s="403"/>
      <c r="EMB79" s="403"/>
      <c r="EMC79" s="403"/>
      <c r="EMD79" s="403"/>
      <c r="EME79" s="403"/>
      <c r="EMF79" s="403"/>
      <c r="EMG79" s="403"/>
      <c r="EMH79" s="403"/>
      <c r="EMI79" s="403"/>
      <c r="EMJ79" s="403"/>
      <c r="EMK79" s="403"/>
      <c r="EML79" s="403"/>
      <c r="EMM79" s="403"/>
      <c r="EMN79" s="403"/>
      <c r="EMO79" s="403"/>
      <c r="EMP79" s="403"/>
      <c r="EMQ79" s="403"/>
      <c r="EMR79" s="403"/>
      <c r="EMS79" s="403"/>
      <c r="EMT79" s="403"/>
      <c r="EMU79" s="403"/>
      <c r="EMV79" s="403"/>
      <c r="EMW79" s="403"/>
      <c r="EMX79" s="403"/>
      <c r="EMY79" s="403"/>
      <c r="EMZ79" s="403"/>
      <c r="ENA79" s="403"/>
      <c r="ENB79" s="403"/>
      <c r="ENC79" s="403"/>
      <c r="END79" s="403"/>
      <c r="ENE79" s="403"/>
      <c r="ENF79" s="403"/>
      <c r="ENG79" s="403"/>
      <c r="ENH79" s="403"/>
      <c r="ENI79" s="403"/>
      <c r="ENJ79" s="403"/>
      <c r="ENK79" s="403"/>
      <c r="ENL79" s="403"/>
      <c r="ENM79" s="403"/>
      <c r="ENN79" s="403"/>
      <c r="ENO79" s="403"/>
      <c r="ENP79" s="403"/>
      <c r="ENQ79" s="403"/>
      <c r="ENR79" s="403"/>
      <c r="ENS79" s="403"/>
      <c r="ENT79" s="403"/>
      <c r="ENU79" s="403"/>
      <c r="ENV79" s="403"/>
      <c r="ENW79" s="403"/>
      <c r="ENX79" s="403"/>
      <c r="ENY79" s="403"/>
      <c r="ENZ79" s="403"/>
      <c r="EOA79" s="403"/>
      <c r="EOB79" s="403"/>
      <c r="EOC79" s="403"/>
      <c r="EOD79" s="403"/>
      <c r="EOE79" s="403"/>
      <c r="EOF79" s="403"/>
      <c r="EOG79" s="403"/>
      <c r="EOH79" s="403"/>
      <c r="EOI79" s="403"/>
      <c r="EOJ79" s="403"/>
      <c r="EOK79" s="403"/>
      <c r="EOL79" s="403"/>
      <c r="EOM79" s="403"/>
      <c r="EON79" s="403"/>
      <c r="EOO79" s="403"/>
      <c r="EOP79" s="403"/>
      <c r="EOQ79" s="403"/>
      <c r="EOR79" s="403"/>
      <c r="EOS79" s="403"/>
      <c r="EOT79" s="403"/>
      <c r="EOU79" s="403"/>
      <c r="EOV79" s="403"/>
      <c r="EOW79" s="403"/>
      <c r="EOX79" s="403"/>
      <c r="EOY79" s="403"/>
      <c r="EOZ79" s="403"/>
      <c r="EPA79" s="403"/>
      <c r="EPB79" s="403"/>
      <c r="EPC79" s="403"/>
      <c r="EPD79" s="403"/>
      <c r="EPE79" s="403"/>
      <c r="EPF79" s="403"/>
      <c r="EPG79" s="403"/>
      <c r="EPH79" s="403"/>
      <c r="EPI79" s="403"/>
      <c r="EPJ79" s="403"/>
      <c r="EPK79" s="403"/>
      <c r="EPL79" s="403"/>
      <c r="EPM79" s="403"/>
      <c r="EPN79" s="403"/>
      <c r="EPO79" s="403"/>
      <c r="EPP79" s="403"/>
      <c r="EPQ79" s="403"/>
      <c r="EPR79" s="403"/>
      <c r="EPS79" s="403"/>
      <c r="EPT79" s="403"/>
      <c r="EPU79" s="403"/>
      <c r="EPV79" s="403"/>
      <c r="EPW79" s="403"/>
      <c r="EPX79" s="403"/>
      <c r="EPY79" s="403"/>
      <c r="EPZ79" s="403"/>
      <c r="EQA79" s="403"/>
      <c r="EQB79" s="403"/>
      <c r="EQC79" s="403"/>
      <c r="EQD79" s="403"/>
      <c r="EQE79" s="403"/>
      <c r="EQF79" s="403"/>
      <c r="EQG79" s="403"/>
      <c r="EQH79" s="403"/>
      <c r="EQI79" s="403"/>
      <c r="EQJ79" s="403"/>
      <c r="EQK79" s="403"/>
      <c r="EQL79" s="403"/>
      <c r="EQM79" s="403"/>
      <c r="EQN79" s="403"/>
      <c r="EQO79" s="403"/>
      <c r="EQP79" s="403"/>
      <c r="EQQ79" s="403"/>
      <c r="EQR79" s="403"/>
      <c r="EQS79" s="403"/>
      <c r="EQT79" s="403"/>
      <c r="EQU79" s="403"/>
      <c r="EQV79" s="403"/>
      <c r="EQW79" s="403"/>
      <c r="EQX79" s="403"/>
      <c r="EQY79" s="403"/>
      <c r="EQZ79" s="403"/>
      <c r="ERA79" s="403"/>
      <c r="ERB79" s="403"/>
      <c r="ERC79" s="403"/>
      <c r="ERD79" s="403"/>
      <c r="ERE79" s="403"/>
      <c r="ERF79" s="403"/>
      <c r="ERG79" s="403"/>
      <c r="ERH79" s="403"/>
      <c r="ERI79" s="403"/>
      <c r="ERJ79" s="403"/>
      <c r="ERK79" s="403"/>
      <c r="ERL79" s="403"/>
      <c r="ERM79" s="403"/>
      <c r="ERN79" s="403"/>
      <c r="ERO79" s="403"/>
      <c r="ERP79" s="403"/>
      <c r="ERQ79" s="403"/>
      <c r="ERR79" s="403"/>
      <c r="ERS79" s="403"/>
      <c r="ERT79" s="403"/>
      <c r="ERU79" s="403"/>
      <c r="ERV79" s="403"/>
      <c r="ERW79" s="403"/>
      <c r="ERX79" s="403"/>
      <c r="ERY79" s="403"/>
      <c r="ERZ79" s="403"/>
      <c r="ESA79" s="403"/>
      <c r="ESB79" s="403"/>
      <c r="ESC79" s="403"/>
      <c r="ESD79" s="403"/>
      <c r="ESE79" s="403"/>
      <c r="ESF79" s="403"/>
      <c r="ESG79" s="403"/>
      <c r="ESH79" s="403"/>
      <c r="ESI79" s="403"/>
      <c r="ESJ79" s="403"/>
      <c r="ESK79" s="403"/>
      <c r="ESL79" s="403"/>
      <c r="ESM79" s="403"/>
      <c r="ESN79" s="403"/>
      <c r="ESO79" s="403"/>
      <c r="ESP79" s="403"/>
      <c r="ESQ79" s="403"/>
      <c r="ESR79" s="403"/>
      <c r="ESS79" s="403"/>
      <c r="EST79" s="403"/>
      <c r="ESU79" s="403"/>
      <c r="ESV79" s="403"/>
      <c r="ESW79" s="403"/>
      <c r="ESX79" s="403"/>
      <c r="ESY79" s="403"/>
      <c r="ESZ79" s="403"/>
      <c r="ETA79" s="403"/>
      <c r="ETB79" s="403"/>
      <c r="ETC79" s="403"/>
      <c r="ETD79" s="403"/>
      <c r="ETE79" s="403"/>
      <c r="ETF79" s="403"/>
      <c r="ETG79" s="403"/>
      <c r="ETH79" s="403"/>
      <c r="ETI79" s="403"/>
      <c r="ETJ79" s="403"/>
      <c r="ETK79" s="403"/>
      <c r="ETL79" s="403"/>
      <c r="ETM79" s="403"/>
      <c r="ETN79" s="403"/>
      <c r="ETO79" s="403"/>
      <c r="ETP79" s="403"/>
      <c r="ETQ79" s="403"/>
      <c r="ETR79" s="403"/>
      <c r="ETS79" s="403"/>
      <c r="ETT79" s="403"/>
      <c r="ETU79" s="403"/>
      <c r="ETV79" s="403"/>
      <c r="ETW79" s="403"/>
      <c r="ETX79" s="403"/>
      <c r="ETY79" s="403"/>
      <c r="ETZ79" s="403"/>
      <c r="EUA79" s="403"/>
      <c r="EUB79" s="403"/>
      <c r="EUC79" s="403"/>
      <c r="EUD79" s="403"/>
      <c r="EUE79" s="403"/>
      <c r="EUF79" s="403"/>
      <c r="EUG79" s="403"/>
      <c r="EUH79" s="403"/>
      <c r="EUI79" s="403"/>
      <c r="EUJ79" s="403"/>
      <c r="EUK79" s="403"/>
      <c r="EUL79" s="403"/>
      <c r="EUM79" s="403"/>
      <c r="EUN79" s="403"/>
      <c r="EUO79" s="403"/>
      <c r="EUP79" s="403"/>
      <c r="EUQ79" s="403"/>
      <c r="EUR79" s="403"/>
      <c r="EUS79" s="403"/>
      <c r="EUT79" s="403"/>
      <c r="EUU79" s="403"/>
      <c r="EUV79" s="403"/>
      <c r="EUW79" s="403"/>
      <c r="EUX79" s="403"/>
      <c r="EUY79" s="403"/>
      <c r="EUZ79" s="403"/>
      <c r="EVA79" s="403"/>
      <c r="EVB79" s="403"/>
      <c r="EVC79" s="403"/>
      <c r="EVD79" s="403"/>
      <c r="EVE79" s="403"/>
      <c r="EVF79" s="403"/>
      <c r="EVG79" s="403"/>
      <c r="EVH79" s="403"/>
      <c r="EVI79" s="403"/>
      <c r="EVJ79" s="403"/>
      <c r="EVK79" s="403"/>
      <c r="EVL79" s="403"/>
      <c r="EVM79" s="403"/>
      <c r="EVN79" s="403"/>
      <c r="EVO79" s="403"/>
      <c r="EVP79" s="403"/>
      <c r="EVQ79" s="403"/>
      <c r="EVR79" s="403"/>
      <c r="EVS79" s="403"/>
      <c r="EVT79" s="403"/>
      <c r="EVU79" s="403"/>
      <c r="EVV79" s="403"/>
      <c r="EVW79" s="403"/>
      <c r="EVX79" s="403"/>
      <c r="EVY79" s="403"/>
      <c r="EVZ79" s="403"/>
      <c r="EWA79" s="403"/>
      <c r="EWB79" s="403"/>
      <c r="EWC79" s="403"/>
      <c r="EWD79" s="403"/>
      <c r="EWE79" s="403"/>
      <c r="EWF79" s="403"/>
      <c r="EWG79" s="403"/>
      <c r="EWH79" s="403"/>
      <c r="EWI79" s="403"/>
      <c r="EWJ79" s="403"/>
      <c r="EWK79" s="403"/>
      <c r="EWL79" s="403"/>
      <c r="EWM79" s="403"/>
      <c r="EWN79" s="403"/>
      <c r="EWO79" s="403"/>
      <c r="EWP79" s="403"/>
      <c r="EWQ79" s="403"/>
      <c r="EWR79" s="403"/>
      <c r="EWS79" s="403"/>
      <c r="EWT79" s="403"/>
      <c r="EWU79" s="403"/>
      <c r="EWV79" s="403"/>
      <c r="EWW79" s="403"/>
      <c r="EWX79" s="403"/>
      <c r="EWY79" s="403"/>
      <c r="EWZ79" s="403"/>
      <c r="EXA79" s="403"/>
      <c r="EXB79" s="403"/>
      <c r="EXC79" s="403"/>
      <c r="EXD79" s="403"/>
      <c r="EXE79" s="403"/>
      <c r="EXF79" s="403"/>
      <c r="EXG79" s="403"/>
      <c r="EXH79" s="403"/>
      <c r="EXI79" s="403"/>
      <c r="EXJ79" s="403"/>
      <c r="EXK79" s="403"/>
      <c r="EXL79" s="403"/>
      <c r="EXM79" s="403"/>
      <c r="EXN79" s="403"/>
      <c r="EXO79" s="403"/>
      <c r="EXP79" s="403"/>
      <c r="EXQ79" s="403"/>
      <c r="EXR79" s="403"/>
      <c r="EXS79" s="403"/>
      <c r="EXT79" s="403"/>
      <c r="EXU79" s="403"/>
      <c r="EXV79" s="403"/>
      <c r="EXW79" s="403"/>
      <c r="EXX79" s="403"/>
      <c r="EXY79" s="403"/>
      <c r="EXZ79" s="403"/>
      <c r="EYA79" s="403"/>
      <c r="EYB79" s="403"/>
      <c r="EYC79" s="403"/>
      <c r="EYD79" s="403"/>
      <c r="EYE79" s="403"/>
      <c r="EYF79" s="403"/>
      <c r="EYG79" s="403"/>
      <c r="EYH79" s="403"/>
      <c r="EYI79" s="403"/>
      <c r="EYJ79" s="403"/>
      <c r="EYK79" s="403"/>
      <c r="EYL79" s="403"/>
      <c r="EYM79" s="403"/>
      <c r="EYN79" s="403"/>
      <c r="EYO79" s="403"/>
      <c r="EYP79" s="403"/>
      <c r="EYQ79" s="403"/>
      <c r="EYR79" s="403"/>
      <c r="EYS79" s="403"/>
      <c r="EYT79" s="403"/>
      <c r="EYU79" s="403"/>
      <c r="EYV79" s="403"/>
      <c r="EYW79" s="403"/>
      <c r="EYX79" s="403"/>
      <c r="EYY79" s="403"/>
      <c r="EYZ79" s="403"/>
      <c r="EZA79" s="403"/>
      <c r="EZB79" s="403"/>
      <c r="EZC79" s="403"/>
      <c r="EZD79" s="403"/>
      <c r="EZE79" s="403"/>
      <c r="EZF79" s="403"/>
      <c r="EZG79" s="403"/>
      <c r="EZH79" s="403"/>
      <c r="EZI79" s="403"/>
      <c r="EZJ79" s="403"/>
      <c r="EZK79" s="403"/>
      <c r="EZL79" s="403"/>
      <c r="EZM79" s="403"/>
      <c r="EZN79" s="403"/>
      <c r="EZO79" s="403"/>
      <c r="EZP79" s="403"/>
      <c r="EZQ79" s="403"/>
      <c r="EZR79" s="403"/>
      <c r="EZS79" s="403"/>
      <c r="EZT79" s="403"/>
      <c r="EZU79" s="403"/>
      <c r="EZV79" s="403"/>
      <c r="EZW79" s="403"/>
      <c r="EZX79" s="403"/>
      <c r="EZY79" s="403"/>
      <c r="EZZ79" s="403"/>
      <c r="FAA79" s="403"/>
      <c r="FAB79" s="403"/>
      <c r="FAC79" s="403"/>
      <c r="FAD79" s="403"/>
      <c r="FAE79" s="403"/>
      <c r="FAF79" s="403"/>
      <c r="FAG79" s="403"/>
      <c r="FAH79" s="403"/>
      <c r="FAI79" s="403"/>
      <c r="FAJ79" s="403"/>
      <c r="FAK79" s="403"/>
      <c r="FAL79" s="403"/>
      <c r="FAM79" s="403"/>
      <c r="FAN79" s="403"/>
      <c r="FAO79" s="403"/>
      <c r="FAP79" s="403"/>
      <c r="FAQ79" s="403"/>
      <c r="FAR79" s="403"/>
      <c r="FAS79" s="403"/>
      <c r="FAT79" s="403"/>
      <c r="FAU79" s="403"/>
      <c r="FAV79" s="403"/>
      <c r="FAW79" s="403"/>
      <c r="FAX79" s="403"/>
      <c r="FAY79" s="403"/>
      <c r="FAZ79" s="403"/>
      <c r="FBA79" s="403"/>
      <c r="FBB79" s="403"/>
      <c r="FBC79" s="403"/>
      <c r="FBD79" s="403"/>
      <c r="FBE79" s="403"/>
      <c r="FBF79" s="403"/>
      <c r="FBG79" s="403"/>
      <c r="FBH79" s="403"/>
      <c r="FBI79" s="403"/>
      <c r="FBJ79" s="403"/>
      <c r="FBK79" s="403"/>
      <c r="FBL79" s="403"/>
      <c r="FBM79" s="403"/>
      <c r="FBN79" s="403"/>
      <c r="FBO79" s="403"/>
      <c r="FBP79" s="403"/>
      <c r="FBQ79" s="403"/>
      <c r="FBR79" s="403"/>
      <c r="FBS79" s="403"/>
      <c r="FBT79" s="403"/>
      <c r="FBU79" s="403"/>
      <c r="FBV79" s="403"/>
      <c r="FBW79" s="403"/>
      <c r="FBX79" s="403"/>
      <c r="FBY79" s="403"/>
      <c r="FBZ79" s="403"/>
      <c r="FCA79" s="403"/>
      <c r="FCB79" s="403"/>
      <c r="FCC79" s="403"/>
      <c r="FCD79" s="403"/>
      <c r="FCE79" s="403"/>
      <c r="FCF79" s="403"/>
      <c r="FCG79" s="403"/>
      <c r="FCH79" s="403"/>
      <c r="FCI79" s="403"/>
      <c r="FCJ79" s="403"/>
      <c r="FCK79" s="403"/>
      <c r="FCL79" s="403"/>
      <c r="FCM79" s="403"/>
      <c r="FCN79" s="403"/>
      <c r="FCO79" s="403"/>
      <c r="FCP79" s="403"/>
      <c r="FCQ79" s="403"/>
      <c r="FCR79" s="403"/>
      <c r="FCS79" s="403"/>
      <c r="FCT79" s="403"/>
      <c r="FCU79" s="403"/>
      <c r="FCV79" s="403"/>
      <c r="FCW79" s="403"/>
      <c r="FCX79" s="403"/>
      <c r="FCY79" s="403"/>
      <c r="FCZ79" s="403"/>
      <c r="FDA79" s="403"/>
      <c r="FDB79" s="403"/>
      <c r="FDC79" s="403"/>
      <c r="FDD79" s="403"/>
      <c r="FDE79" s="403"/>
      <c r="FDF79" s="403"/>
      <c r="FDG79" s="403"/>
      <c r="FDH79" s="403"/>
      <c r="FDI79" s="403"/>
      <c r="FDJ79" s="403"/>
      <c r="FDK79" s="403"/>
      <c r="FDL79" s="403"/>
      <c r="FDM79" s="403"/>
      <c r="FDN79" s="403"/>
      <c r="FDO79" s="403"/>
      <c r="FDP79" s="403"/>
      <c r="FDQ79" s="403"/>
      <c r="FDR79" s="403"/>
      <c r="FDS79" s="403"/>
      <c r="FDT79" s="403"/>
      <c r="FDU79" s="403"/>
      <c r="FDV79" s="403"/>
      <c r="FDW79" s="403"/>
      <c r="FDX79" s="403"/>
      <c r="FDY79" s="403"/>
      <c r="FDZ79" s="403"/>
      <c r="FEA79" s="403"/>
      <c r="FEB79" s="403"/>
      <c r="FEC79" s="403"/>
      <c r="FED79" s="403"/>
      <c r="FEE79" s="403"/>
      <c r="FEF79" s="403"/>
      <c r="FEG79" s="403"/>
      <c r="FEH79" s="403"/>
      <c r="FEI79" s="403"/>
      <c r="FEJ79" s="403"/>
      <c r="FEK79" s="403"/>
      <c r="FEL79" s="403"/>
      <c r="FEM79" s="403"/>
      <c r="FEN79" s="403"/>
      <c r="FEO79" s="403"/>
      <c r="FEP79" s="403"/>
      <c r="FEQ79" s="403"/>
      <c r="FER79" s="403"/>
      <c r="FES79" s="403"/>
      <c r="FET79" s="403"/>
      <c r="FEU79" s="403"/>
      <c r="FEV79" s="403"/>
      <c r="FEW79" s="403"/>
      <c r="FEX79" s="403"/>
      <c r="FEY79" s="403"/>
      <c r="FEZ79" s="403"/>
      <c r="FFA79" s="403"/>
      <c r="FFB79" s="403"/>
      <c r="FFC79" s="403"/>
      <c r="FFD79" s="403"/>
      <c r="FFE79" s="403"/>
      <c r="FFF79" s="403"/>
      <c r="FFG79" s="403"/>
      <c r="FFH79" s="403"/>
      <c r="FFI79" s="403"/>
      <c r="FFJ79" s="403"/>
      <c r="FFK79" s="403"/>
      <c r="FFL79" s="403"/>
      <c r="FFM79" s="403"/>
      <c r="FFN79" s="403"/>
      <c r="FFO79" s="403"/>
      <c r="FFP79" s="403"/>
      <c r="FFQ79" s="403"/>
      <c r="FFR79" s="403"/>
      <c r="FFS79" s="403"/>
      <c r="FFT79" s="403"/>
      <c r="FFU79" s="403"/>
      <c r="FFV79" s="403"/>
      <c r="FFW79" s="403"/>
      <c r="FFX79" s="403"/>
      <c r="FFY79" s="403"/>
      <c r="FFZ79" s="403"/>
      <c r="FGA79" s="403"/>
      <c r="FGB79" s="403"/>
      <c r="FGC79" s="403"/>
      <c r="FGD79" s="403"/>
      <c r="FGE79" s="403"/>
      <c r="FGF79" s="403"/>
      <c r="FGG79" s="403"/>
      <c r="FGH79" s="403"/>
      <c r="FGI79" s="403"/>
      <c r="FGJ79" s="403"/>
      <c r="FGK79" s="403"/>
      <c r="FGL79" s="403"/>
      <c r="FGM79" s="403"/>
      <c r="FGN79" s="403"/>
      <c r="FGO79" s="403"/>
      <c r="FGP79" s="403"/>
      <c r="FGQ79" s="403"/>
      <c r="FGR79" s="403"/>
      <c r="FGS79" s="403"/>
      <c r="FGT79" s="403"/>
      <c r="FGU79" s="403"/>
      <c r="FGV79" s="403"/>
      <c r="FGW79" s="403"/>
      <c r="FGX79" s="403"/>
      <c r="FGY79" s="403"/>
      <c r="FGZ79" s="403"/>
      <c r="FHA79" s="403"/>
      <c r="FHB79" s="403"/>
      <c r="FHC79" s="403"/>
      <c r="FHD79" s="403"/>
      <c r="FHE79" s="403"/>
      <c r="FHF79" s="403"/>
      <c r="FHG79" s="403"/>
      <c r="FHH79" s="403"/>
      <c r="FHI79" s="403"/>
      <c r="FHJ79" s="403"/>
      <c r="FHK79" s="403"/>
      <c r="FHL79" s="403"/>
      <c r="FHM79" s="403"/>
      <c r="FHN79" s="403"/>
      <c r="FHO79" s="403"/>
      <c r="FHP79" s="403"/>
      <c r="FHQ79" s="403"/>
      <c r="FHR79" s="403"/>
      <c r="FHS79" s="403"/>
      <c r="FHT79" s="403"/>
      <c r="FHU79" s="403"/>
      <c r="FHV79" s="403"/>
      <c r="FHW79" s="403"/>
      <c r="FHX79" s="403"/>
      <c r="FHY79" s="403"/>
      <c r="FHZ79" s="403"/>
      <c r="FIA79" s="403"/>
      <c r="FIB79" s="403"/>
      <c r="FIC79" s="403"/>
      <c r="FID79" s="403"/>
      <c r="FIE79" s="403"/>
      <c r="FIF79" s="403"/>
      <c r="FIG79" s="403"/>
      <c r="FIH79" s="403"/>
      <c r="FII79" s="403"/>
      <c r="FIJ79" s="403"/>
      <c r="FIK79" s="403"/>
      <c r="FIL79" s="403"/>
      <c r="FIM79" s="403"/>
      <c r="FIN79" s="403"/>
      <c r="FIO79" s="403"/>
      <c r="FIP79" s="403"/>
      <c r="FIQ79" s="403"/>
      <c r="FIR79" s="403"/>
      <c r="FIS79" s="403"/>
      <c r="FIT79" s="403"/>
      <c r="FIU79" s="403"/>
      <c r="FIV79" s="403"/>
      <c r="FIW79" s="403"/>
      <c r="FIX79" s="403"/>
      <c r="FIY79" s="403"/>
      <c r="FIZ79" s="403"/>
      <c r="FJA79" s="403"/>
      <c r="FJB79" s="403"/>
      <c r="FJC79" s="403"/>
      <c r="FJD79" s="403"/>
      <c r="FJE79" s="403"/>
      <c r="FJF79" s="403"/>
      <c r="FJG79" s="403"/>
      <c r="FJH79" s="403"/>
      <c r="FJI79" s="403"/>
      <c r="FJJ79" s="403"/>
      <c r="FJK79" s="403"/>
      <c r="FJL79" s="403"/>
      <c r="FJM79" s="403"/>
      <c r="FJN79" s="403"/>
      <c r="FJO79" s="403"/>
      <c r="FJP79" s="403"/>
      <c r="FJQ79" s="403"/>
      <c r="FJR79" s="403"/>
      <c r="FJS79" s="403"/>
      <c r="FJT79" s="403"/>
      <c r="FJU79" s="403"/>
      <c r="FJV79" s="403"/>
      <c r="FJW79" s="403"/>
      <c r="FJX79" s="403"/>
      <c r="FJY79" s="403"/>
      <c r="FJZ79" s="403"/>
      <c r="FKA79" s="403"/>
      <c r="FKB79" s="403"/>
      <c r="FKC79" s="403"/>
      <c r="FKD79" s="403"/>
      <c r="FKE79" s="403"/>
      <c r="FKF79" s="403"/>
      <c r="FKG79" s="403"/>
      <c r="FKH79" s="403"/>
      <c r="FKI79" s="403"/>
      <c r="FKJ79" s="403"/>
      <c r="FKK79" s="403"/>
      <c r="FKL79" s="403"/>
      <c r="FKM79" s="403"/>
      <c r="FKN79" s="403"/>
      <c r="FKO79" s="403"/>
      <c r="FKP79" s="403"/>
      <c r="FKQ79" s="403"/>
      <c r="FKR79" s="403"/>
      <c r="FKS79" s="403"/>
      <c r="FKT79" s="403"/>
      <c r="FKU79" s="403"/>
      <c r="FKV79" s="403"/>
      <c r="FKW79" s="403"/>
      <c r="FKX79" s="403"/>
      <c r="FKY79" s="403"/>
      <c r="FKZ79" s="403"/>
      <c r="FLA79" s="403"/>
      <c r="FLB79" s="403"/>
      <c r="FLC79" s="403"/>
      <c r="FLD79" s="403"/>
      <c r="FLE79" s="403"/>
      <c r="FLF79" s="403"/>
      <c r="FLG79" s="403"/>
      <c r="FLH79" s="403"/>
      <c r="FLI79" s="403"/>
      <c r="FLJ79" s="403"/>
      <c r="FLK79" s="403"/>
      <c r="FLL79" s="403"/>
      <c r="FLM79" s="403"/>
      <c r="FLN79" s="403"/>
      <c r="FLO79" s="403"/>
      <c r="FLP79" s="403"/>
      <c r="FLQ79" s="403"/>
      <c r="FLR79" s="403"/>
      <c r="FLS79" s="403"/>
      <c r="FLT79" s="403"/>
      <c r="FLU79" s="403"/>
      <c r="FLV79" s="403"/>
      <c r="FLW79" s="403"/>
      <c r="FLX79" s="403"/>
      <c r="FLY79" s="403"/>
      <c r="FLZ79" s="403"/>
      <c r="FMA79" s="403"/>
      <c r="FMB79" s="403"/>
      <c r="FMC79" s="403"/>
      <c r="FMD79" s="403"/>
      <c r="FME79" s="403"/>
      <c r="FMF79" s="403"/>
      <c r="FMG79" s="403"/>
      <c r="FMH79" s="403"/>
      <c r="FMI79" s="403"/>
      <c r="FMJ79" s="403"/>
      <c r="FMK79" s="403"/>
      <c r="FML79" s="403"/>
      <c r="FMM79" s="403"/>
      <c r="FMN79" s="403"/>
      <c r="FMO79" s="403"/>
      <c r="FMP79" s="403"/>
      <c r="FMQ79" s="403"/>
      <c r="FMR79" s="403"/>
      <c r="FMS79" s="403"/>
      <c r="FMT79" s="403"/>
      <c r="FMU79" s="403"/>
      <c r="FMV79" s="403"/>
      <c r="FMW79" s="403"/>
      <c r="FMX79" s="403"/>
      <c r="FMY79" s="403"/>
      <c r="FMZ79" s="403"/>
      <c r="FNA79" s="403"/>
      <c r="FNB79" s="403"/>
      <c r="FNC79" s="403"/>
      <c r="FND79" s="403"/>
      <c r="FNE79" s="403"/>
      <c r="FNF79" s="403"/>
      <c r="FNG79" s="403"/>
      <c r="FNH79" s="403"/>
      <c r="FNI79" s="403"/>
      <c r="FNJ79" s="403"/>
      <c r="FNK79" s="403"/>
      <c r="FNL79" s="403"/>
      <c r="FNM79" s="403"/>
      <c r="FNN79" s="403"/>
      <c r="FNO79" s="403"/>
      <c r="FNP79" s="403"/>
      <c r="FNQ79" s="403"/>
      <c r="FNR79" s="403"/>
      <c r="FNS79" s="403"/>
      <c r="FNT79" s="403"/>
      <c r="FNU79" s="403"/>
      <c r="FNV79" s="403"/>
      <c r="FNW79" s="403"/>
      <c r="FNX79" s="403"/>
      <c r="FNY79" s="403"/>
      <c r="FNZ79" s="403"/>
      <c r="FOA79" s="403"/>
      <c r="FOB79" s="403"/>
      <c r="FOC79" s="403"/>
      <c r="FOD79" s="403"/>
      <c r="FOE79" s="403"/>
      <c r="FOF79" s="403"/>
      <c r="FOG79" s="403"/>
      <c r="FOH79" s="403"/>
      <c r="FOI79" s="403"/>
      <c r="FOJ79" s="403"/>
      <c r="FOK79" s="403"/>
      <c r="FOL79" s="403"/>
      <c r="FOM79" s="403"/>
      <c r="FON79" s="403"/>
      <c r="FOO79" s="403"/>
      <c r="FOP79" s="403"/>
      <c r="FOQ79" s="403"/>
      <c r="FOR79" s="403"/>
      <c r="FOS79" s="403"/>
      <c r="FOT79" s="403"/>
      <c r="FOU79" s="403"/>
      <c r="FOV79" s="403"/>
      <c r="FOW79" s="403"/>
      <c r="FOX79" s="403"/>
      <c r="FOY79" s="403"/>
      <c r="FOZ79" s="403"/>
      <c r="FPA79" s="403"/>
      <c r="FPB79" s="403"/>
      <c r="FPC79" s="403"/>
      <c r="FPD79" s="403"/>
      <c r="FPE79" s="403"/>
      <c r="FPF79" s="403"/>
      <c r="FPG79" s="403"/>
      <c r="FPH79" s="403"/>
      <c r="FPI79" s="403"/>
      <c r="FPJ79" s="403"/>
      <c r="FPK79" s="403"/>
      <c r="FPL79" s="403"/>
      <c r="FPM79" s="403"/>
      <c r="FPN79" s="403"/>
      <c r="FPO79" s="403"/>
      <c r="FPP79" s="403"/>
      <c r="FPQ79" s="403"/>
      <c r="FPR79" s="403"/>
      <c r="FPS79" s="403"/>
      <c r="FPT79" s="403"/>
      <c r="FPU79" s="403"/>
      <c r="FPV79" s="403"/>
      <c r="FPW79" s="403"/>
      <c r="FPX79" s="403"/>
      <c r="FPY79" s="403"/>
      <c r="FPZ79" s="403"/>
      <c r="FQA79" s="403"/>
      <c r="FQB79" s="403"/>
      <c r="FQC79" s="403"/>
      <c r="FQD79" s="403"/>
      <c r="FQE79" s="403"/>
      <c r="FQF79" s="403"/>
      <c r="FQG79" s="403"/>
      <c r="FQH79" s="403"/>
      <c r="FQI79" s="403"/>
      <c r="FQJ79" s="403"/>
      <c r="FQK79" s="403"/>
      <c r="FQL79" s="403"/>
      <c r="FQM79" s="403"/>
      <c r="FQN79" s="403"/>
      <c r="FQO79" s="403"/>
      <c r="FQP79" s="403"/>
      <c r="FQQ79" s="403"/>
      <c r="FQR79" s="403"/>
      <c r="FQS79" s="403"/>
      <c r="FQT79" s="403"/>
      <c r="FQU79" s="403"/>
      <c r="FQV79" s="403"/>
      <c r="FQW79" s="403"/>
      <c r="FQX79" s="403"/>
      <c r="FQY79" s="403"/>
      <c r="FQZ79" s="403"/>
      <c r="FRA79" s="403"/>
      <c r="FRB79" s="403"/>
      <c r="FRC79" s="403"/>
      <c r="FRD79" s="403"/>
      <c r="FRE79" s="403"/>
      <c r="FRF79" s="403"/>
      <c r="FRG79" s="403"/>
      <c r="FRH79" s="403"/>
      <c r="FRI79" s="403"/>
      <c r="FRJ79" s="403"/>
      <c r="FRK79" s="403"/>
      <c r="FRL79" s="403"/>
      <c r="FRM79" s="403"/>
      <c r="FRN79" s="403"/>
      <c r="FRO79" s="403"/>
      <c r="FRP79" s="403"/>
      <c r="FRQ79" s="403"/>
      <c r="FRR79" s="403"/>
      <c r="FRS79" s="403"/>
      <c r="FRT79" s="403"/>
      <c r="FRU79" s="403"/>
      <c r="FRV79" s="403"/>
      <c r="FRW79" s="403"/>
      <c r="FRX79" s="403"/>
      <c r="FRY79" s="403"/>
      <c r="FRZ79" s="403"/>
      <c r="FSA79" s="403"/>
      <c r="FSB79" s="403"/>
      <c r="FSC79" s="403"/>
      <c r="FSD79" s="403"/>
      <c r="FSE79" s="403"/>
      <c r="FSF79" s="403"/>
      <c r="FSG79" s="403"/>
      <c r="FSH79" s="403"/>
      <c r="FSI79" s="403"/>
      <c r="FSJ79" s="403"/>
      <c r="FSK79" s="403"/>
      <c r="FSL79" s="403"/>
      <c r="FSM79" s="403"/>
      <c r="FSN79" s="403"/>
      <c r="FSO79" s="403"/>
      <c r="FSP79" s="403"/>
      <c r="FSQ79" s="403"/>
      <c r="FSR79" s="403"/>
      <c r="FSS79" s="403"/>
      <c r="FST79" s="403"/>
      <c r="FSU79" s="403"/>
      <c r="FSV79" s="403"/>
      <c r="FSW79" s="403"/>
      <c r="FSX79" s="403"/>
      <c r="FSY79" s="403"/>
      <c r="FSZ79" s="403"/>
      <c r="FTA79" s="403"/>
      <c r="FTB79" s="403"/>
      <c r="FTC79" s="403"/>
      <c r="FTD79" s="403"/>
      <c r="FTE79" s="403"/>
      <c r="FTF79" s="403"/>
      <c r="FTG79" s="403"/>
      <c r="FTH79" s="403"/>
      <c r="FTI79" s="403"/>
      <c r="FTJ79" s="403"/>
      <c r="FTK79" s="403"/>
      <c r="FTL79" s="403"/>
      <c r="FTM79" s="403"/>
      <c r="FTN79" s="403"/>
      <c r="FTO79" s="403"/>
      <c r="FTP79" s="403"/>
      <c r="FTQ79" s="403"/>
      <c r="FTR79" s="403"/>
      <c r="FTS79" s="403"/>
      <c r="FTT79" s="403"/>
      <c r="FTU79" s="403"/>
      <c r="FTV79" s="403"/>
      <c r="FTW79" s="403"/>
      <c r="FTX79" s="403"/>
      <c r="FTY79" s="403"/>
      <c r="FTZ79" s="403"/>
      <c r="FUA79" s="403"/>
      <c r="FUB79" s="403"/>
      <c r="FUC79" s="403"/>
      <c r="FUD79" s="403"/>
      <c r="FUE79" s="403"/>
      <c r="FUF79" s="403"/>
      <c r="FUG79" s="403"/>
      <c r="FUH79" s="403"/>
      <c r="FUI79" s="403"/>
      <c r="FUJ79" s="403"/>
      <c r="FUK79" s="403"/>
      <c r="FUL79" s="403"/>
      <c r="FUM79" s="403"/>
      <c r="FUN79" s="403"/>
      <c r="FUO79" s="403"/>
      <c r="FUP79" s="403"/>
      <c r="FUQ79" s="403"/>
      <c r="FUR79" s="403"/>
      <c r="FUS79" s="403"/>
      <c r="FUT79" s="403"/>
      <c r="FUU79" s="403"/>
      <c r="FUV79" s="403"/>
      <c r="FUW79" s="403"/>
      <c r="FUX79" s="403"/>
      <c r="FUY79" s="403"/>
      <c r="FUZ79" s="403"/>
      <c r="FVA79" s="403"/>
      <c r="FVB79" s="403"/>
      <c r="FVC79" s="403"/>
      <c r="FVD79" s="403"/>
      <c r="FVE79" s="403"/>
      <c r="FVF79" s="403"/>
      <c r="FVG79" s="403"/>
      <c r="FVH79" s="403"/>
      <c r="FVI79" s="403"/>
      <c r="FVJ79" s="403"/>
      <c r="FVK79" s="403"/>
      <c r="FVL79" s="403"/>
      <c r="FVM79" s="403"/>
      <c r="FVN79" s="403"/>
      <c r="FVO79" s="403"/>
      <c r="FVP79" s="403"/>
      <c r="FVQ79" s="403"/>
      <c r="FVR79" s="403"/>
      <c r="FVS79" s="403"/>
      <c r="FVT79" s="403"/>
      <c r="FVU79" s="403"/>
      <c r="FVV79" s="403"/>
      <c r="FVW79" s="403"/>
      <c r="FVX79" s="403"/>
      <c r="FVY79" s="403"/>
      <c r="FVZ79" s="403"/>
      <c r="FWA79" s="403"/>
      <c r="FWB79" s="403"/>
      <c r="FWC79" s="403"/>
      <c r="FWD79" s="403"/>
      <c r="FWE79" s="403"/>
      <c r="FWF79" s="403"/>
      <c r="FWG79" s="403"/>
      <c r="FWH79" s="403"/>
      <c r="FWI79" s="403"/>
      <c r="FWJ79" s="403"/>
      <c r="FWK79" s="403"/>
      <c r="FWL79" s="403"/>
      <c r="FWM79" s="403"/>
      <c r="FWN79" s="403"/>
      <c r="FWO79" s="403"/>
      <c r="FWP79" s="403"/>
      <c r="FWQ79" s="403"/>
      <c r="FWR79" s="403"/>
      <c r="FWS79" s="403"/>
      <c r="FWT79" s="403"/>
      <c r="FWU79" s="403"/>
      <c r="FWV79" s="403"/>
      <c r="FWW79" s="403"/>
      <c r="FWX79" s="403"/>
      <c r="FWY79" s="403"/>
      <c r="FWZ79" s="403"/>
      <c r="FXA79" s="403"/>
      <c r="FXB79" s="403"/>
      <c r="FXC79" s="403"/>
      <c r="FXD79" s="403"/>
      <c r="FXE79" s="403"/>
      <c r="FXF79" s="403"/>
      <c r="FXG79" s="403"/>
      <c r="FXH79" s="403"/>
      <c r="FXI79" s="403"/>
      <c r="FXJ79" s="403"/>
      <c r="FXK79" s="403"/>
      <c r="FXL79" s="403"/>
      <c r="FXM79" s="403"/>
      <c r="FXN79" s="403"/>
      <c r="FXO79" s="403"/>
      <c r="FXP79" s="403"/>
      <c r="FXQ79" s="403"/>
      <c r="FXR79" s="403"/>
      <c r="FXS79" s="403"/>
      <c r="FXT79" s="403"/>
      <c r="FXU79" s="403"/>
      <c r="FXV79" s="403"/>
      <c r="FXW79" s="403"/>
      <c r="FXX79" s="403"/>
      <c r="FXY79" s="403"/>
      <c r="FXZ79" s="403"/>
      <c r="FYA79" s="403"/>
      <c r="FYB79" s="403"/>
      <c r="FYC79" s="403"/>
      <c r="FYD79" s="403"/>
      <c r="FYE79" s="403"/>
      <c r="FYF79" s="403"/>
      <c r="FYG79" s="403"/>
      <c r="FYH79" s="403"/>
      <c r="FYI79" s="403"/>
      <c r="FYJ79" s="403"/>
      <c r="FYK79" s="403"/>
      <c r="FYL79" s="403"/>
      <c r="FYM79" s="403"/>
      <c r="FYN79" s="403"/>
      <c r="FYO79" s="403"/>
      <c r="FYP79" s="403"/>
      <c r="FYQ79" s="403"/>
      <c r="FYR79" s="403"/>
      <c r="FYS79" s="403"/>
      <c r="FYT79" s="403"/>
      <c r="FYU79" s="403"/>
      <c r="FYV79" s="403"/>
      <c r="FYW79" s="403"/>
      <c r="FYX79" s="403"/>
      <c r="FYY79" s="403"/>
      <c r="FYZ79" s="403"/>
      <c r="FZA79" s="403"/>
      <c r="FZB79" s="403"/>
      <c r="FZC79" s="403"/>
      <c r="FZD79" s="403"/>
      <c r="FZE79" s="403"/>
      <c r="FZF79" s="403"/>
      <c r="FZG79" s="403"/>
      <c r="FZH79" s="403"/>
      <c r="FZI79" s="403"/>
      <c r="FZJ79" s="403"/>
      <c r="FZK79" s="403"/>
      <c r="FZL79" s="403"/>
      <c r="FZM79" s="403"/>
      <c r="FZN79" s="403"/>
      <c r="FZO79" s="403"/>
      <c r="FZP79" s="403"/>
      <c r="FZQ79" s="403"/>
      <c r="FZR79" s="403"/>
      <c r="FZS79" s="403"/>
      <c r="FZT79" s="403"/>
      <c r="FZU79" s="403"/>
      <c r="FZV79" s="403"/>
      <c r="FZW79" s="403"/>
      <c r="FZX79" s="403"/>
      <c r="FZY79" s="403"/>
      <c r="FZZ79" s="403"/>
      <c r="GAA79" s="403"/>
      <c r="GAB79" s="403"/>
      <c r="GAC79" s="403"/>
      <c r="GAD79" s="403"/>
      <c r="GAE79" s="403"/>
      <c r="GAF79" s="403"/>
      <c r="GAG79" s="403"/>
      <c r="GAH79" s="403"/>
      <c r="GAI79" s="403"/>
      <c r="GAJ79" s="403"/>
      <c r="GAK79" s="403"/>
      <c r="GAL79" s="403"/>
      <c r="GAM79" s="403"/>
      <c r="GAN79" s="403"/>
      <c r="GAO79" s="403"/>
      <c r="GAP79" s="403"/>
      <c r="GAQ79" s="403"/>
      <c r="GAR79" s="403"/>
      <c r="GAS79" s="403"/>
      <c r="GAT79" s="403"/>
      <c r="GAU79" s="403"/>
      <c r="GAV79" s="403"/>
      <c r="GAW79" s="403"/>
      <c r="GAX79" s="403"/>
      <c r="GAY79" s="403"/>
      <c r="GAZ79" s="403"/>
      <c r="GBA79" s="403"/>
      <c r="GBB79" s="403"/>
      <c r="GBC79" s="403"/>
      <c r="GBD79" s="403"/>
      <c r="GBE79" s="403"/>
      <c r="GBF79" s="403"/>
      <c r="GBG79" s="403"/>
      <c r="GBH79" s="403"/>
      <c r="GBI79" s="403"/>
      <c r="GBJ79" s="403"/>
      <c r="GBK79" s="403"/>
      <c r="GBL79" s="403"/>
      <c r="GBM79" s="403"/>
      <c r="GBN79" s="403"/>
      <c r="GBO79" s="403"/>
      <c r="GBP79" s="403"/>
      <c r="GBQ79" s="403"/>
      <c r="GBR79" s="403"/>
      <c r="GBS79" s="403"/>
      <c r="GBT79" s="403"/>
      <c r="GBU79" s="403"/>
      <c r="GBV79" s="403"/>
      <c r="GBW79" s="403"/>
      <c r="GBX79" s="403"/>
      <c r="GBY79" s="403"/>
      <c r="GBZ79" s="403"/>
      <c r="GCA79" s="403"/>
      <c r="GCB79" s="403"/>
      <c r="GCC79" s="403"/>
      <c r="GCD79" s="403"/>
      <c r="GCE79" s="403"/>
      <c r="GCF79" s="403"/>
      <c r="GCG79" s="403"/>
      <c r="GCH79" s="403"/>
      <c r="GCI79" s="403"/>
      <c r="GCJ79" s="403"/>
      <c r="GCK79" s="403"/>
      <c r="GCL79" s="403"/>
      <c r="GCM79" s="403"/>
      <c r="GCN79" s="403"/>
      <c r="GCO79" s="403"/>
      <c r="GCP79" s="403"/>
      <c r="GCQ79" s="403"/>
      <c r="GCR79" s="403"/>
      <c r="GCS79" s="403"/>
      <c r="GCT79" s="403"/>
      <c r="GCU79" s="403"/>
      <c r="GCV79" s="403"/>
      <c r="GCW79" s="403"/>
      <c r="GCX79" s="403"/>
      <c r="GCY79" s="403"/>
      <c r="GCZ79" s="403"/>
      <c r="GDA79" s="403"/>
      <c r="GDB79" s="403"/>
      <c r="GDC79" s="403"/>
      <c r="GDD79" s="403"/>
      <c r="GDE79" s="403"/>
      <c r="GDF79" s="403"/>
      <c r="GDG79" s="403"/>
      <c r="GDH79" s="403"/>
      <c r="GDI79" s="403"/>
      <c r="GDJ79" s="403"/>
      <c r="GDK79" s="403"/>
      <c r="GDL79" s="403"/>
      <c r="GDM79" s="403"/>
      <c r="GDN79" s="403"/>
      <c r="GDO79" s="403"/>
      <c r="GDP79" s="403"/>
      <c r="GDQ79" s="403"/>
      <c r="GDR79" s="403"/>
      <c r="GDS79" s="403"/>
      <c r="GDT79" s="403"/>
      <c r="GDU79" s="403"/>
      <c r="GDV79" s="403"/>
      <c r="GDW79" s="403"/>
      <c r="GDX79" s="403"/>
      <c r="GDY79" s="403"/>
      <c r="GDZ79" s="403"/>
      <c r="GEA79" s="403"/>
      <c r="GEB79" s="403"/>
      <c r="GEC79" s="403"/>
      <c r="GED79" s="403"/>
      <c r="GEE79" s="403"/>
      <c r="GEF79" s="403"/>
      <c r="GEG79" s="403"/>
      <c r="GEH79" s="403"/>
      <c r="GEI79" s="403"/>
      <c r="GEJ79" s="403"/>
      <c r="GEK79" s="403"/>
      <c r="GEL79" s="403"/>
      <c r="GEM79" s="403"/>
      <c r="GEN79" s="403"/>
      <c r="GEO79" s="403"/>
      <c r="GEP79" s="403"/>
      <c r="GEQ79" s="403"/>
      <c r="GER79" s="403"/>
      <c r="GES79" s="403"/>
      <c r="GET79" s="403"/>
      <c r="GEU79" s="403"/>
      <c r="GEV79" s="403"/>
      <c r="GEW79" s="403"/>
      <c r="GEX79" s="403"/>
      <c r="GEY79" s="403"/>
      <c r="GEZ79" s="403"/>
      <c r="GFA79" s="403"/>
      <c r="GFB79" s="403"/>
      <c r="GFC79" s="403"/>
      <c r="GFD79" s="403"/>
      <c r="GFE79" s="403"/>
      <c r="GFF79" s="403"/>
      <c r="GFG79" s="403"/>
      <c r="GFH79" s="403"/>
      <c r="GFI79" s="403"/>
      <c r="GFJ79" s="403"/>
      <c r="GFK79" s="403"/>
      <c r="GFL79" s="403"/>
      <c r="GFM79" s="403"/>
      <c r="GFN79" s="403"/>
      <c r="GFO79" s="403"/>
      <c r="GFP79" s="403"/>
      <c r="GFQ79" s="403"/>
      <c r="GFR79" s="403"/>
      <c r="GFS79" s="403"/>
      <c r="GFT79" s="403"/>
      <c r="GFU79" s="403"/>
      <c r="GFV79" s="403"/>
      <c r="GFW79" s="403"/>
      <c r="GFX79" s="403"/>
      <c r="GFY79" s="403"/>
      <c r="GFZ79" s="403"/>
      <c r="GGA79" s="403"/>
      <c r="GGB79" s="403"/>
      <c r="GGC79" s="403"/>
      <c r="GGD79" s="403"/>
      <c r="GGE79" s="403"/>
      <c r="GGF79" s="403"/>
      <c r="GGG79" s="403"/>
      <c r="GGH79" s="403"/>
      <c r="GGI79" s="403"/>
      <c r="GGJ79" s="403"/>
      <c r="GGK79" s="403"/>
      <c r="GGL79" s="403"/>
      <c r="GGM79" s="403"/>
      <c r="GGN79" s="403"/>
      <c r="GGO79" s="403"/>
      <c r="GGP79" s="403"/>
      <c r="GGQ79" s="403"/>
      <c r="GGR79" s="403"/>
      <c r="GGS79" s="403"/>
      <c r="GGT79" s="403"/>
      <c r="GGU79" s="403"/>
      <c r="GGV79" s="403"/>
      <c r="GGW79" s="403"/>
      <c r="GGX79" s="403"/>
      <c r="GGY79" s="403"/>
      <c r="GGZ79" s="403"/>
      <c r="GHA79" s="403"/>
      <c r="GHB79" s="403"/>
      <c r="GHC79" s="403"/>
      <c r="GHD79" s="403"/>
      <c r="GHE79" s="403"/>
      <c r="GHF79" s="403"/>
      <c r="GHG79" s="403"/>
      <c r="GHH79" s="403"/>
      <c r="GHI79" s="403"/>
      <c r="GHJ79" s="403"/>
      <c r="GHK79" s="403"/>
      <c r="GHL79" s="403"/>
      <c r="GHM79" s="403"/>
      <c r="GHN79" s="403"/>
      <c r="GHO79" s="403"/>
      <c r="GHP79" s="403"/>
      <c r="GHQ79" s="403"/>
      <c r="GHR79" s="403"/>
      <c r="GHS79" s="403"/>
      <c r="GHT79" s="403"/>
      <c r="GHU79" s="403"/>
      <c r="GHV79" s="403"/>
      <c r="GHW79" s="403"/>
      <c r="GHX79" s="403"/>
      <c r="GHY79" s="403"/>
      <c r="GHZ79" s="403"/>
      <c r="GIA79" s="403"/>
      <c r="GIB79" s="403"/>
      <c r="GIC79" s="403"/>
      <c r="GID79" s="403"/>
      <c r="GIE79" s="403"/>
      <c r="GIF79" s="403"/>
      <c r="GIG79" s="403"/>
      <c r="GIH79" s="403"/>
      <c r="GII79" s="403"/>
      <c r="GIJ79" s="403"/>
      <c r="GIK79" s="403"/>
      <c r="GIL79" s="403"/>
      <c r="GIM79" s="403"/>
      <c r="GIN79" s="403"/>
      <c r="GIO79" s="403"/>
      <c r="GIP79" s="403"/>
      <c r="GIQ79" s="403"/>
      <c r="GIR79" s="403"/>
      <c r="GIS79" s="403"/>
      <c r="GIT79" s="403"/>
      <c r="GIU79" s="403"/>
      <c r="GIV79" s="403"/>
      <c r="GIW79" s="403"/>
      <c r="GIX79" s="403"/>
      <c r="GIY79" s="403"/>
      <c r="GIZ79" s="403"/>
      <c r="GJA79" s="403"/>
      <c r="GJB79" s="403"/>
      <c r="GJC79" s="403"/>
      <c r="GJD79" s="403"/>
      <c r="GJE79" s="403"/>
      <c r="GJF79" s="403"/>
      <c r="GJG79" s="403"/>
      <c r="GJH79" s="403"/>
      <c r="GJI79" s="403"/>
      <c r="GJJ79" s="403"/>
      <c r="GJK79" s="403"/>
      <c r="GJL79" s="403"/>
      <c r="GJM79" s="403"/>
      <c r="GJN79" s="403"/>
      <c r="GJO79" s="403"/>
      <c r="GJP79" s="403"/>
      <c r="GJQ79" s="403"/>
      <c r="GJR79" s="403"/>
      <c r="GJS79" s="403"/>
      <c r="GJT79" s="403"/>
      <c r="GJU79" s="403"/>
      <c r="GJV79" s="403"/>
      <c r="GJW79" s="403"/>
      <c r="GJX79" s="403"/>
      <c r="GJY79" s="403"/>
      <c r="GJZ79" s="403"/>
      <c r="GKA79" s="403"/>
      <c r="GKB79" s="403"/>
      <c r="GKC79" s="403"/>
      <c r="GKD79" s="403"/>
      <c r="GKE79" s="403"/>
      <c r="GKF79" s="403"/>
      <c r="GKG79" s="403"/>
      <c r="GKH79" s="403"/>
      <c r="GKI79" s="403"/>
      <c r="GKJ79" s="403"/>
      <c r="GKK79" s="403"/>
      <c r="GKL79" s="403"/>
      <c r="GKM79" s="403"/>
      <c r="GKN79" s="403"/>
      <c r="GKO79" s="403"/>
      <c r="GKP79" s="403"/>
      <c r="GKQ79" s="403"/>
      <c r="GKR79" s="403"/>
      <c r="GKS79" s="403"/>
      <c r="GKT79" s="403"/>
      <c r="GKU79" s="403"/>
      <c r="GKV79" s="403"/>
      <c r="GKW79" s="403"/>
      <c r="GKX79" s="403"/>
      <c r="GKY79" s="403"/>
      <c r="GKZ79" s="403"/>
      <c r="GLA79" s="403"/>
      <c r="GLB79" s="403"/>
      <c r="GLC79" s="403"/>
      <c r="GLD79" s="403"/>
      <c r="GLE79" s="403"/>
      <c r="GLF79" s="403"/>
      <c r="GLG79" s="403"/>
      <c r="GLH79" s="403"/>
      <c r="GLI79" s="403"/>
      <c r="GLJ79" s="403"/>
      <c r="GLK79" s="403"/>
      <c r="GLL79" s="403"/>
      <c r="GLM79" s="403"/>
      <c r="GLN79" s="403"/>
      <c r="GLO79" s="403"/>
      <c r="GLP79" s="403"/>
      <c r="GLQ79" s="403"/>
      <c r="GLR79" s="403"/>
      <c r="GLS79" s="403"/>
      <c r="GLT79" s="403"/>
      <c r="GLU79" s="403"/>
      <c r="GLV79" s="403"/>
      <c r="GLW79" s="403"/>
      <c r="GLX79" s="403"/>
      <c r="GLY79" s="403"/>
      <c r="GLZ79" s="403"/>
      <c r="GMA79" s="403"/>
      <c r="GMB79" s="403"/>
      <c r="GMC79" s="403"/>
      <c r="GMD79" s="403"/>
      <c r="GME79" s="403"/>
      <c r="GMF79" s="403"/>
      <c r="GMG79" s="403"/>
      <c r="GMH79" s="403"/>
      <c r="GMI79" s="403"/>
      <c r="GMJ79" s="403"/>
      <c r="GMK79" s="403"/>
      <c r="GML79" s="403"/>
      <c r="GMM79" s="403"/>
      <c r="GMN79" s="403"/>
      <c r="GMO79" s="403"/>
      <c r="GMP79" s="403"/>
      <c r="GMQ79" s="403"/>
      <c r="GMR79" s="403"/>
      <c r="GMS79" s="403"/>
      <c r="GMT79" s="403"/>
      <c r="GMU79" s="403"/>
      <c r="GMV79" s="403"/>
      <c r="GMW79" s="403"/>
      <c r="GMX79" s="403"/>
      <c r="GMY79" s="403"/>
      <c r="GMZ79" s="403"/>
      <c r="GNA79" s="403"/>
      <c r="GNB79" s="403"/>
      <c r="GNC79" s="403"/>
      <c r="GND79" s="403"/>
      <c r="GNE79" s="403"/>
      <c r="GNF79" s="403"/>
      <c r="GNG79" s="403"/>
      <c r="GNH79" s="403"/>
      <c r="GNI79" s="403"/>
      <c r="GNJ79" s="403"/>
      <c r="GNK79" s="403"/>
      <c r="GNL79" s="403"/>
      <c r="GNM79" s="403"/>
      <c r="GNN79" s="403"/>
      <c r="GNO79" s="403"/>
      <c r="GNP79" s="403"/>
      <c r="GNQ79" s="403"/>
      <c r="GNR79" s="403"/>
      <c r="GNS79" s="403"/>
      <c r="GNT79" s="403"/>
      <c r="GNU79" s="403"/>
      <c r="GNV79" s="403"/>
      <c r="GNW79" s="403"/>
      <c r="GNX79" s="403"/>
      <c r="GNY79" s="403"/>
      <c r="GNZ79" s="403"/>
      <c r="GOA79" s="403"/>
      <c r="GOB79" s="403"/>
      <c r="GOC79" s="403"/>
      <c r="GOD79" s="403"/>
      <c r="GOE79" s="403"/>
      <c r="GOF79" s="403"/>
      <c r="GOG79" s="403"/>
      <c r="GOH79" s="403"/>
      <c r="GOI79" s="403"/>
      <c r="GOJ79" s="403"/>
      <c r="GOK79" s="403"/>
      <c r="GOL79" s="403"/>
      <c r="GOM79" s="403"/>
      <c r="GON79" s="403"/>
      <c r="GOO79" s="403"/>
      <c r="GOP79" s="403"/>
      <c r="GOQ79" s="403"/>
      <c r="GOR79" s="403"/>
      <c r="GOS79" s="403"/>
      <c r="GOT79" s="403"/>
      <c r="GOU79" s="403"/>
      <c r="GOV79" s="403"/>
      <c r="GOW79" s="403"/>
      <c r="GOX79" s="403"/>
      <c r="GOY79" s="403"/>
      <c r="GOZ79" s="403"/>
      <c r="GPA79" s="403"/>
      <c r="GPB79" s="403"/>
      <c r="GPC79" s="403"/>
      <c r="GPD79" s="403"/>
      <c r="GPE79" s="403"/>
      <c r="GPF79" s="403"/>
      <c r="GPG79" s="403"/>
      <c r="GPH79" s="403"/>
      <c r="GPI79" s="403"/>
      <c r="GPJ79" s="403"/>
      <c r="GPK79" s="403"/>
      <c r="GPL79" s="403"/>
      <c r="GPM79" s="403"/>
      <c r="GPN79" s="403"/>
      <c r="GPO79" s="403"/>
      <c r="GPP79" s="403"/>
      <c r="GPQ79" s="403"/>
      <c r="GPR79" s="403"/>
      <c r="GPS79" s="403"/>
      <c r="GPT79" s="403"/>
      <c r="GPU79" s="403"/>
      <c r="GPV79" s="403"/>
      <c r="GPW79" s="403"/>
      <c r="GPX79" s="403"/>
      <c r="GPY79" s="403"/>
      <c r="GPZ79" s="403"/>
      <c r="GQA79" s="403"/>
      <c r="GQB79" s="403"/>
      <c r="GQC79" s="403"/>
      <c r="GQD79" s="403"/>
      <c r="GQE79" s="403"/>
      <c r="GQF79" s="403"/>
      <c r="GQG79" s="403"/>
      <c r="GQH79" s="403"/>
      <c r="GQI79" s="403"/>
      <c r="GQJ79" s="403"/>
      <c r="GQK79" s="403"/>
      <c r="GQL79" s="403"/>
      <c r="GQM79" s="403"/>
      <c r="GQN79" s="403"/>
      <c r="GQO79" s="403"/>
      <c r="GQP79" s="403"/>
      <c r="GQQ79" s="403"/>
      <c r="GQR79" s="403"/>
      <c r="GQS79" s="403"/>
      <c r="GQT79" s="403"/>
      <c r="GQU79" s="403"/>
      <c r="GQV79" s="403"/>
      <c r="GQW79" s="403"/>
      <c r="GQX79" s="403"/>
      <c r="GQY79" s="403"/>
      <c r="GQZ79" s="403"/>
      <c r="GRA79" s="403"/>
      <c r="GRB79" s="403"/>
      <c r="GRC79" s="403"/>
      <c r="GRD79" s="403"/>
      <c r="GRE79" s="403"/>
      <c r="GRF79" s="403"/>
      <c r="GRG79" s="403"/>
      <c r="GRH79" s="403"/>
      <c r="GRI79" s="403"/>
      <c r="GRJ79" s="403"/>
      <c r="GRK79" s="403"/>
      <c r="GRL79" s="403"/>
      <c r="GRM79" s="403"/>
      <c r="GRN79" s="403"/>
      <c r="GRO79" s="403"/>
      <c r="GRP79" s="403"/>
      <c r="GRQ79" s="403"/>
      <c r="GRR79" s="403"/>
      <c r="GRS79" s="403"/>
      <c r="GRT79" s="403"/>
      <c r="GRU79" s="403"/>
      <c r="GRV79" s="403"/>
      <c r="GRW79" s="403"/>
      <c r="GRX79" s="403"/>
      <c r="GRY79" s="403"/>
      <c r="GRZ79" s="403"/>
      <c r="GSA79" s="403"/>
      <c r="GSB79" s="403"/>
      <c r="GSC79" s="403"/>
      <c r="GSD79" s="403"/>
      <c r="GSE79" s="403"/>
      <c r="GSF79" s="403"/>
      <c r="GSG79" s="403"/>
      <c r="GSH79" s="403"/>
      <c r="GSI79" s="403"/>
      <c r="GSJ79" s="403"/>
      <c r="GSK79" s="403"/>
      <c r="GSL79" s="403"/>
      <c r="GSM79" s="403"/>
      <c r="GSN79" s="403"/>
      <c r="GSO79" s="403"/>
      <c r="GSP79" s="403"/>
      <c r="GSQ79" s="403"/>
      <c r="GSR79" s="403"/>
      <c r="GSS79" s="403"/>
      <c r="GST79" s="403"/>
      <c r="GSU79" s="403"/>
      <c r="GSV79" s="403"/>
      <c r="GSW79" s="403"/>
      <c r="GSX79" s="403"/>
      <c r="GSY79" s="403"/>
      <c r="GSZ79" s="403"/>
      <c r="GTA79" s="403"/>
      <c r="GTB79" s="403"/>
      <c r="GTC79" s="403"/>
      <c r="GTD79" s="403"/>
      <c r="GTE79" s="403"/>
      <c r="GTF79" s="403"/>
      <c r="GTG79" s="403"/>
      <c r="GTH79" s="403"/>
      <c r="GTI79" s="403"/>
      <c r="GTJ79" s="403"/>
      <c r="GTK79" s="403"/>
      <c r="GTL79" s="403"/>
      <c r="GTM79" s="403"/>
      <c r="GTN79" s="403"/>
      <c r="GTO79" s="403"/>
      <c r="GTP79" s="403"/>
      <c r="GTQ79" s="403"/>
      <c r="GTR79" s="403"/>
      <c r="GTS79" s="403"/>
      <c r="GTT79" s="403"/>
      <c r="GTU79" s="403"/>
      <c r="GTV79" s="403"/>
      <c r="GTW79" s="403"/>
      <c r="GTX79" s="403"/>
      <c r="GTY79" s="403"/>
      <c r="GTZ79" s="403"/>
      <c r="GUA79" s="403"/>
      <c r="GUB79" s="403"/>
      <c r="GUC79" s="403"/>
      <c r="GUD79" s="403"/>
      <c r="GUE79" s="403"/>
      <c r="GUF79" s="403"/>
      <c r="GUG79" s="403"/>
      <c r="GUH79" s="403"/>
      <c r="GUI79" s="403"/>
      <c r="GUJ79" s="403"/>
      <c r="GUK79" s="403"/>
      <c r="GUL79" s="403"/>
      <c r="GUM79" s="403"/>
      <c r="GUN79" s="403"/>
      <c r="GUO79" s="403"/>
      <c r="GUP79" s="403"/>
      <c r="GUQ79" s="403"/>
      <c r="GUR79" s="403"/>
      <c r="GUS79" s="403"/>
      <c r="GUT79" s="403"/>
      <c r="GUU79" s="403"/>
      <c r="GUV79" s="403"/>
      <c r="GUW79" s="403"/>
      <c r="GUX79" s="403"/>
      <c r="GUY79" s="403"/>
      <c r="GUZ79" s="403"/>
      <c r="GVA79" s="403"/>
      <c r="GVB79" s="403"/>
      <c r="GVC79" s="403"/>
      <c r="GVD79" s="403"/>
      <c r="GVE79" s="403"/>
      <c r="GVF79" s="403"/>
      <c r="GVG79" s="403"/>
      <c r="GVH79" s="403"/>
      <c r="GVI79" s="403"/>
      <c r="GVJ79" s="403"/>
      <c r="GVK79" s="403"/>
      <c r="GVL79" s="403"/>
      <c r="GVM79" s="403"/>
      <c r="GVN79" s="403"/>
      <c r="GVO79" s="403"/>
      <c r="GVP79" s="403"/>
      <c r="GVQ79" s="403"/>
      <c r="GVR79" s="403"/>
      <c r="GVS79" s="403"/>
      <c r="GVT79" s="403"/>
      <c r="GVU79" s="403"/>
      <c r="GVV79" s="403"/>
      <c r="GVW79" s="403"/>
      <c r="GVX79" s="403"/>
      <c r="GVY79" s="403"/>
      <c r="GVZ79" s="403"/>
      <c r="GWA79" s="403"/>
      <c r="GWB79" s="403"/>
      <c r="GWC79" s="403"/>
      <c r="GWD79" s="403"/>
      <c r="GWE79" s="403"/>
      <c r="GWF79" s="403"/>
      <c r="GWG79" s="403"/>
      <c r="GWH79" s="403"/>
      <c r="GWI79" s="403"/>
      <c r="GWJ79" s="403"/>
      <c r="GWK79" s="403"/>
      <c r="GWL79" s="403"/>
      <c r="GWM79" s="403"/>
      <c r="GWN79" s="403"/>
      <c r="GWO79" s="403"/>
      <c r="GWP79" s="403"/>
      <c r="GWQ79" s="403"/>
      <c r="GWR79" s="403"/>
      <c r="GWS79" s="403"/>
      <c r="GWT79" s="403"/>
      <c r="GWU79" s="403"/>
      <c r="GWV79" s="403"/>
      <c r="GWW79" s="403"/>
      <c r="GWX79" s="403"/>
      <c r="GWY79" s="403"/>
      <c r="GWZ79" s="403"/>
      <c r="GXA79" s="403"/>
      <c r="GXB79" s="403"/>
      <c r="GXC79" s="403"/>
      <c r="GXD79" s="403"/>
      <c r="GXE79" s="403"/>
      <c r="GXF79" s="403"/>
      <c r="GXG79" s="403"/>
      <c r="GXH79" s="403"/>
      <c r="GXI79" s="403"/>
      <c r="GXJ79" s="403"/>
      <c r="GXK79" s="403"/>
      <c r="GXL79" s="403"/>
      <c r="GXM79" s="403"/>
      <c r="GXN79" s="403"/>
      <c r="GXO79" s="403"/>
      <c r="GXP79" s="403"/>
      <c r="GXQ79" s="403"/>
      <c r="GXR79" s="403"/>
      <c r="GXS79" s="403"/>
      <c r="GXT79" s="403"/>
      <c r="GXU79" s="403"/>
      <c r="GXV79" s="403"/>
      <c r="GXW79" s="403"/>
      <c r="GXX79" s="403"/>
      <c r="GXY79" s="403"/>
      <c r="GXZ79" s="403"/>
      <c r="GYA79" s="403"/>
      <c r="GYB79" s="403"/>
      <c r="GYC79" s="403"/>
      <c r="GYD79" s="403"/>
      <c r="GYE79" s="403"/>
      <c r="GYF79" s="403"/>
      <c r="GYG79" s="403"/>
      <c r="GYH79" s="403"/>
      <c r="GYI79" s="403"/>
      <c r="GYJ79" s="403"/>
      <c r="GYK79" s="403"/>
      <c r="GYL79" s="403"/>
      <c r="GYM79" s="403"/>
      <c r="GYN79" s="403"/>
      <c r="GYO79" s="403"/>
      <c r="GYP79" s="403"/>
      <c r="GYQ79" s="403"/>
      <c r="GYR79" s="403"/>
      <c r="GYS79" s="403"/>
      <c r="GYT79" s="403"/>
      <c r="GYU79" s="403"/>
      <c r="GYV79" s="403"/>
      <c r="GYW79" s="403"/>
      <c r="GYX79" s="403"/>
      <c r="GYY79" s="403"/>
      <c r="GYZ79" s="403"/>
      <c r="GZA79" s="403"/>
      <c r="GZB79" s="403"/>
      <c r="GZC79" s="403"/>
      <c r="GZD79" s="403"/>
      <c r="GZE79" s="403"/>
      <c r="GZF79" s="403"/>
      <c r="GZG79" s="403"/>
      <c r="GZH79" s="403"/>
      <c r="GZI79" s="403"/>
      <c r="GZJ79" s="403"/>
      <c r="GZK79" s="403"/>
      <c r="GZL79" s="403"/>
      <c r="GZM79" s="403"/>
      <c r="GZN79" s="403"/>
      <c r="GZO79" s="403"/>
      <c r="GZP79" s="403"/>
      <c r="GZQ79" s="403"/>
      <c r="GZR79" s="403"/>
      <c r="GZS79" s="403"/>
      <c r="GZT79" s="403"/>
      <c r="GZU79" s="403"/>
      <c r="GZV79" s="403"/>
      <c r="GZW79" s="403"/>
      <c r="GZX79" s="403"/>
      <c r="GZY79" s="403"/>
      <c r="GZZ79" s="403"/>
      <c r="HAA79" s="403"/>
      <c r="HAB79" s="403"/>
      <c r="HAC79" s="403"/>
      <c r="HAD79" s="403"/>
      <c r="HAE79" s="403"/>
      <c r="HAF79" s="403"/>
      <c r="HAG79" s="403"/>
      <c r="HAH79" s="403"/>
      <c r="HAI79" s="403"/>
      <c r="HAJ79" s="403"/>
      <c r="HAK79" s="403"/>
      <c r="HAL79" s="403"/>
      <c r="HAM79" s="403"/>
      <c r="HAN79" s="403"/>
      <c r="HAO79" s="403"/>
      <c r="HAP79" s="403"/>
      <c r="HAQ79" s="403"/>
      <c r="HAR79" s="403"/>
      <c r="HAS79" s="403"/>
      <c r="HAT79" s="403"/>
      <c r="HAU79" s="403"/>
      <c r="HAV79" s="403"/>
      <c r="HAW79" s="403"/>
      <c r="HAX79" s="403"/>
      <c r="HAY79" s="403"/>
      <c r="HAZ79" s="403"/>
      <c r="HBA79" s="403"/>
      <c r="HBB79" s="403"/>
      <c r="HBC79" s="403"/>
      <c r="HBD79" s="403"/>
      <c r="HBE79" s="403"/>
      <c r="HBF79" s="403"/>
      <c r="HBG79" s="403"/>
      <c r="HBH79" s="403"/>
      <c r="HBI79" s="403"/>
      <c r="HBJ79" s="403"/>
      <c r="HBK79" s="403"/>
      <c r="HBL79" s="403"/>
      <c r="HBM79" s="403"/>
      <c r="HBN79" s="403"/>
      <c r="HBO79" s="403"/>
      <c r="HBP79" s="403"/>
      <c r="HBQ79" s="403"/>
      <c r="HBR79" s="403"/>
      <c r="HBS79" s="403"/>
      <c r="HBT79" s="403"/>
      <c r="HBU79" s="403"/>
      <c r="HBV79" s="403"/>
      <c r="HBW79" s="403"/>
      <c r="HBX79" s="403"/>
      <c r="HBY79" s="403"/>
      <c r="HBZ79" s="403"/>
      <c r="HCA79" s="403"/>
      <c r="HCB79" s="403"/>
      <c r="HCC79" s="403"/>
      <c r="HCD79" s="403"/>
      <c r="HCE79" s="403"/>
      <c r="HCF79" s="403"/>
      <c r="HCG79" s="403"/>
      <c r="HCH79" s="403"/>
      <c r="HCI79" s="403"/>
      <c r="HCJ79" s="403"/>
      <c r="HCK79" s="403"/>
      <c r="HCL79" s="403"/>
      <c r="HCM79" s="403"/>
      <c r="HCN79" s="403"/>
      <c r="HCO79" s="403"/>
      <c r="HCP79" s="403"/>
      <c r="HCQ79" s="403"/>
      <c r="HCR79" s="403"/>
      <c r="HCS79" s="403"/>
      <c r="HCT79" s="403"/>
      <c r="HCU79" s="403"/>
      <c r="HCV79" s="403"/>
      <c r="HCW79" s="403"/>
      <c r="HCX79" s="403"/>
      <c r="HCY79" s="403"/>
      <c r="HCZ79" s="403"/>
      <c r="HDA79" s="403"/>
      <c r="HDB79" s="403"/>
      <c r="HDC79" s="403"/>
      <c r="HDD79" s="403"/>
      <c r="HDE79" s="403"/>
      <c r="HDF79" s="403"/>
      <c r="HDG79" s="403"/>
      <c r="HDH79" s="403"/>
      <c r="HDI79" s="403"/>
      <c r="HDJ79" s="403"/>
      <c r="HDK79" s="403"/>
      <c r="HDL79" s="403"/>
      <c r="HDM79" s="403"/>
      <c r="HDN79" s="403"/>
      <c r="HDO79" s="403"/>
      <c r="HDP79" s="403"/>
      <c r="HDQ79" s="403"/>
      <c r="HDR79" s="403"/>
      <c r="HDS79" s="403"/>
      <c r="HDT79" s="403"/>
      <c r="HDU79" s="403"/>
      <c r="HDV79" s="403"/>
      <c r="HDW79" s="403"/>
      <c r="HDX79" s="403"/>
      <c r="HDY79" s="403"/>
      <c r="HDZ79" s="403"/>
      <c r="HEA79" s="403"/>
      <c r="HEB79" s="403"/>
      <c r="HEC79" s="403"/>
      <c r="HED79" s="403"/>
      <c r="HEE79" s="403"/>
      <c r="HEF79" s="403"/>
      <c r="HEG79" s="403"/>
      <c r="HEH79" s="403"/>
      <c r="HEI79" s="403"/>
      <c r="HEJ79" s="403"/>
      <c r="HEK79" s="403"/>
      <c r="HEL79" s="403"/>
      <c r="HEM79" s="403"/>
      <c r="HEN79" s="403"/>
      <c r="HEO79" s="403"/>
      <c r="HEP79" s="403"/>
      <c r="HEQ79" s="403"/>
      <c r="HER79" s="403"/>
      <c r="HES79" s="403"/>
      <c r="HET79" s="403"/>
      <c r="HEU79" s="403"/>
      <c r="HEV79" s="403"/>
      <c r="HEW79" s="403"/>
      <c r="HEX79" s="403"/>
      <c r="HEY79" s="403"/>
      <c r="HEZ79" s="403"/>
      <c r="HFA79" s="403"/>
      <c r="HFB79" s="403"/>
      <c r="HFC79" s="403"/>
      <c r="HFD79" s="403"/>
      <c r="HFE79" s="403"/>
      <c r="HFF79" s="403"/>
      <c r="HFG79" s="403"/>
      <c r="HFH79" s="403"/>
      <c r="HFI79" s="403"/>
      <c r="HFJ79" s="403"/>
      <c r="HFK79" s="403"/>
      <c r="HFL79" s="403"/>
      <c r="HFM79" s="403"/>
      <c r="HFN79" s="403"/>
      <c r="HFO79" s="403"/>
      <c r="HFP79" s="403"/>
      <c r="HFQ79" s="403"/>
      <c r="HFR79" s="403"/>
      <c r="HFS79" s="403"/>
      <c r="HFT79" s="403"/>
      <c r="HFU79" s="403"/>
      <c r="HFV79" s="403"/>
      <c r="HFW79" s="403"/>
      <c r="HFX79" s="403"/>
      <c r="HFY79" s="403"/>
      <c r="HFZ79" s="403"/>
      <c r="HGA79" s="403"/>
      <c r="HGB79" s="403"/>
      <c r="HGC79" s="403"/>
      <c r="HGD79" s="403"/>
      <c r="HGE79" s="403"/>
      <c r="HGF79" s="403"/>
      <c r="HGG79" s="403"/>
      <c r="HGH79" s="403"/>
      <c r="HGI79" s="403"/>
      <c r="HGJ79" s="403"/>
      <c r="HGK79" s="403"/>
      <c r="HGL79" s="403"/>
      <c r="HGM79" s="403"/>
      <c r="HGN79" s="403"/>
      <c r="HGO79" s="403"/>
      <c r="HGP79" s="403"/>
      <c r="HGQ79" s="403"/>
      <c r="HGR79" s="403"/>
      <c r="HGS79" s="403"/>
      <c r="HGT79" s="403"/>
      <c r="HGU79" s="403"/>
      <c r="HGV79" s="403"/>
      <c r="HGW79" s="403"/>
      <c r="HGX79" s="403"/>
      <c r="HGY79" s="403"/>
      <c r="HGZ79" s="403"/>
      <c r="HHA79" s="403"/>
      <c r="HHB79" s="403"/>
      <c r="HHC79" s="403"/>
      <c r="HHD79" s="403"/>
      <c r="HHE79" s="403"/>
      <c r="HHF79" s="403"/>
      <c r="HHG79" s="403"/>
      <c r="HHH79" s="403"/>
      <c r="HHI79" s="403"/>
      <c r="HHJ79" s="403"/>
      <c r="HHK79" s="403"/>
      <c r="HHL79" s="403"/>
      <c r="HHM79" s="403"/>
      <c r="HHN79" s="403"/>
      <c r="HHO79" s="403"/>
      <c r="HHP79" s="403"/>
      <c r="HHQ79" s="403"/>
      <c r="HHR79" s="403"/>
      <c r="HHS79" s="403"/>
      <c r="HHT79" s="403"/>
      <c r="HHU79" s="403"/>
      <c r="HHV79" s="403"/>
      <c r="HHW79" s="403"/>
      <c r="HHX79" s="403"/>
      <c r="HHY79" s="403"/>
      <c r="HHZ79" s="403"/>
      <c r="HIA79" s="403"/>
      <c r="HIB79" s="403"/>
      <c r="HIC79" s="403"/>
      <c r="HID79" s="403"/>
      <c r="HIE79" s="403"/>
      <c r="HIF79" s="403"/>
      <c r="HIG79" s="403"/>
      <c r="HIH79" s="403"/>
      <c r="HII79" s="403"/>
      <c r="HIJ79" s="403"/>
      <c r="HIK79" s="403"/>
      <c r="HIL79" s="403"/>
      <c r="HIM79" s="403"/>
      <c r="HIN79" s="403"/>
      <c r="HIO79" s="403"/>
      <c r="HIP79" s="403"/>
      <c r="HIQ79" s="403"/>
      <c r="HIR79" s="403"/>
      <c r="HIS79" s="403"/>
      <c r="HIT79" s="403"/>
      <c r="HIU79" s="403"/>
      <c r="HIV79" s="403"/>
      <c r="HIW79" s="403"/>
      <c r="HIX79" s="403"/>
      <c r="HIY79" s="403"/>
      <c r="HIZ79" s="403"/>
      <c r="HJA79" s="403"/>
      <c r="HJB79" s="403"/>
      <c r="HJC79" s="403"/>
      <c r="HJD79" s="403"/>
      <c r="HJE79" s="403"/>
      <c r="HJF79" s="403"/>
      <c r="HJG79" s="403"/>
      <c r="HJH79" s="403"/>
      <c r="HJI79" s="403"/>
      <c r="HJJ79" s="403"/>
      <c r="HJK79" s="403"/>
      <c r="HJL79" s="403"/>
      <c r="HJM79" s="403"/>
      <c r="HJN79" s="403"/>
      <c r="HJO79" s="403"/>
      <c r="HJP79" s="403"/>
      <c r="HJQ79" s="403"/>
      <c r="HJR79" s="403"/>
      <c r="HJS79" s="403"/>
      <c r="HJT79" s="403"/>
      <c r="HJU79" s="403"/>
      <c r="HJV79" s="403"/>
      <c r="HJW79" s="403"/>
      <c r="HJX79" s="403"/>
      <c r="HJY79" s="403"/>
      <c r="HJZ79" s="403"/>
      <c r="HKA79" s="403"/>
      <c r="HKB79" s="403"/>
      <c r="HKC79" s="403"/>
      <c r="HKD79" s="403"/>
      <c r="HKE79" s="403"/>
      <c r="HKF79" s="403"/>
      <c r="HKG79" s="403"/>
      <c r="HKH79" s="403"/>
      <c r="HKI79" s="403"/>
      <c r="HKJ79" s="403"/>
      <c r="HKK79" s="403"/>
      <c r="HKL79" s="403"/>
      <c r="HKM79" s="403"/>
      <c r="HKN79" s="403"/>
      <c r="HKO79" s="403"/>
      <c r="HKP79" s="403"/>
      <c r="HKQ79" s="403"/>
      <c r="HKR79" s="403"/>
      <c r="HKS79" s="403"/>
      <c r="HKT79" s="403"/>
      <c r="HKU79" s="403"/>
      <c r="HKV79" s="403"/>
      <c r="HKW79" s="403"/>
      <c r="HKX79" s="403"/>
      <c r="HKY79" s="403"/>
      <c r="HKZ79" s="403"/>
      <c r="HLA79" s="403"/>
      <c r="HLB79" s="403"/>
      <c r="HLC79" s="403"/>
      <c r="HLD79" s="403"/>
      <c r="HLE79" s="403"/>
      <c r="HLF79" s="403"/>
      <c r="HLG79" s="403"/>
      <c r="HLH79" s="403"/>
      <c r="HLI79" s="403"/>
      <c r="HLJ79" s="403"/>
      <c r="HLK79" s="403"/>
      <c r="HLL79" s="403"/>
      <c r="HLM79" s="403"/>
      <c r="HLN79" s="403"/>
      <c r="HLO79" s="403"/>
      <c r="HLP79" s="403"/>
      <c r="HLQ79" s="403"/>
      <c r="HLR79" s="403"/>
      <c r="HLS79" s="403"/>
      <c r="HLT79" s="403"/>
      <c r="HLU79" s="403"/>
      <c r="HLV79" s="403"/>
      <c r="HLW79" s="403"/>
      <c r="HLX79" s="403"/>
      <c r="HLY79" s="403"/>
      <c r="HLZ79" s="403"/>
      <c r="HMA79" s="403"/>
      <c r="HMB79" s="403"/>
      <c r="HMC79" s="403"/>
      <c r="HMD79" s="403"/>
      <c r="HME79" s="403"/>
      <c r="HMF79" s="403"/>
      <c r="HMG79" s="403"/>
      <c r="HMH79" s="403"/>
      <c r="HMI79" s="403"/>
      <c r="HMJ79" s="403"/>
      <c r="HMK79" s="403"/>
      <c r="HML79" s="403"/>
      <c r="HMM79" s="403"/>
      <c r="HMN79" s="403"/>
      <c r="HMO79" s="403"/>
      <c r="HMP79" s="403"/>
      <c r="HMQ79" s="403"/>
      <c r="HMR79" s="403"/>
      <c r="HMS79" s="403"/>
      <c r="HMT79" s="403"/>
      <c r="HMU79" s="403"/>
      <c r="HMV79" s="403"/>
      <c r="HMW79" s="403"/>
      <c r="HMX79" s="403"/>
      <c r="HMY79" s="403"/>
      <c r="HMZ79" s="403"/>
      <c r="HNA79" s="403"/>
      <c r="HNB79" s="403"/>
      <c r="HNC79" s="403"/>
      <c r="HND79" s="403"/>
      <c r="HNE79" s="403"/>
      <c r="HNF79" s="403"/>
      <c r="HNG79" s="403"/>
      <c r="HNH79" s="403"/>
      <c r="HNI79" s="403"/>
      <c r="HNJ79" s="403"/>
      <c r="HNK79" s="403"/>
      <c r="HNL79" s="403"/>
      <c r="HNM79" s="403"/>
      <c r="HNN79" s="403"/>
      <c r="HNO79" s="403"/>
      <c r="HNP79" s="403"/>
      <c r="HNQ79" s="403"/>
      <c r="HNR79" s="403"/>
      <c r="HNS79" s="403"/>
      <c r="HNT79" s="403"/>
      <c r="HNU79" s="403"/>
      <c r="HNV79" s="403"/>
      <c r="HNW79" s="403"/>
      <c r="HNX79" s="403"/>
      <c r="HNY79" s="403"/>
      <c r="HNZ79" s="403"/>
      <c r="HOA79" s="403"/>
      <c r="HOB79" s="403"/>
      <c r="HOC79" s="403"/>
      <c r="HOD79" s="403"/>
      <c r="HOE79" s="403"/>
      <c r="HOF79" s="403"/>
      <c r="HOG79" s="403"/>
      <c r="HOH79" s="403"/>
      <c r="HOI79" s="403"/>
      <c r="HOJ79" s="403"/>
      <c r="HOK79" s="403"/>
      <c r="HOL79" s="403"/>
      <c r="HOM79" s="403"/>
      <c r="HON79" s="403"/>
      <c r="HOO79" s="403"/>
      <c r="HOP79" s="403"/>
      <c r="HOQ79" s="403"/>
      <c r="HOR79" s="403"/>
      <c r="HOS79" s="403"/>
      <c r="HOT79" s="403"/>
      <c r="HOU79" s="403"/>
      <c r="HOV79" s="403"/>
      <c r="HOW79" s="403"/>
      <c r="HOX79" s="403"/>
      <c r="HOY79" s="403"/>
      <c r="HOZ79" s="403"/>
      <c r="HPA79" s="403"/>
      <c r="HPB79" s="403"/>
      <c r="HPC79" s="403"/>
      <c r="HPD79" s="403"/>
      <c r="HPE79" s="403"/>
      <c r="HPF79" s="403"/>
      <c r="HPG79" s="403"/>
      <c r="HPH79" s="403"/>
      <c r="HPI79" s="403"/>
      <c r="HPJ79" s="403"/>
      <c r="HPK79" s="403"/>
      <c r="HPL79" s="403"/>
      <c r="HPM79" s="403"/>
      <c r="HPN79" s="403"/>
      <c r="HPO79" s="403"/>
      <c r="HPP79" s="403"/>
      <c r="HPQ79" s="403"/>
      <c r="HPR79" s="403"/>
      <c r="HPS79" s="403"/>
      <c r="HPT79" s="403"/>
      <c r="HPU79" s="403"/>
      <c r="HPV79" s="403"/>
      <c r="HPW79" s="403"/>
      <c r="HPX79" s="403"/>
      <c r="HPY79" s="403"/>
      <c r="HPZ79" s="403"/>
      <c r="HQA79" s="403"/>
      <c r="HQB79" s="403"/>
      <c r="HQC79" s="403"/>
      <c r="HQD79" s="403"/>
      <c r="HQE79" s="403"/>
      <c r="HQF79" s="403"/>
      <c r="HQG79" s="403"/>
      <c r="HQH79" s="403"/>
      <c r="HQI79" s="403"/>
      <c r="HQJ79" s="403"/>
      <c r="HQK79" s="403"/>
      <c r="HQL79" s="403"/>
      <c r="HQM79" s="403"/>
      <c r="HQN79" s="403"/>
      <c r="HQO79" s="403"/>
      <c r="HQP79" s="403"/>
      <c r="HQQ79" s="403"/>
      <c r="HQR79" s="403"/>
      <c r="HQS79" s="403"/>
      <c r="HQT79" s="403"/>
      <c r="HQU79" s="403"/>
      <c r="HQV79" s="403"/>
      <c r="HQW79" s="403"/>
      <c r="HQX79" s="403"/>
      <c r="HQY79" s="403"/>
      <c r="HQZ79" s="403"/>
      <c r="HRA79" s="403"/>
      <c r="HRB79" s="403"/>
      <c r="HRC79" s="403"/>
      <c r="HRD79" s="403"/>
      <c r="HRE79" s="403"/>
      <c r="HRF79" s="403"/>
      <c r="HRG79" s="403"/>
      <c r="HRH79" s="403"/>
      <c r="HRI79" s="403"/>
      <c r="HRJ79" s="403"/>
      <c r="HRK79" s="403"/>
      <c r="HRL79" s="403"/>
      <c r="HRM79" s="403"/>
      <c r="HRN79" s="403"/>
      <c r="HRO79" s="403"/>
      <c r="HRP79" s="403"/>
      <c r="HRQ79" s="403"/>
      <c r="HRR79" s="403"/>
      <c r="HRS79" s="403"/>
      <c r="HRT79" s="403"/>
      <c r="HRU79" s="403"/>
      <c r="HRV79" s="403"/>
      <c r="HRW79" s="403"/>
      <c r="HRX79" s="403"/>
      <c r="HRY79" s="403"/>
      <c r="HRZ79" s="403"/>
      <c r="HSA79" s="403"/>
      <c r="HSB79" s="403"/>
      <c r="HSC79" s="403"/>
      <c r="HSD79" s="403"/>
      <c r="HSE79" s="403"/>
      <c r="HSF79" s="403"/>
      <c r="HSG79" s="403"/>
      <c r="HSH79" s="403"/>
      <c r="HSI79" s="403"/>
      <c r="HSJ79" s="403"/>
      <c r="HSK79" s="403"/>
      <c r="HSL79" s="403"/>
      <c r="HSM79" s="403"/>
      <c r="HSN79" s="403"/>
      <c r="HSO79" s="403"/>
      <c r="HSP79" s="403"/>
      <c r="HSQ79" s="403"/>
      <c r="HSR79" s="403"/>
      <c r="HSS79" s="403"/>
      <c r="HST79" s="403"/>
      <c r="HSU79" s="403"/>
      <c r="HSV79" s="403"/>
      <c r="HSW79" s="403"/>
      <c r="HSX79" s="403"/>
      <c r="HSY79" s="403"/>
      <c r="HSZ79" s="403"/>
      <c r="HTA79" s="403"/>
      <c r="HTB79" s="403"/>
      <c r="HTC79" s="403"/>
      <c r="HTD79" s="403"/>
      <c r="HTE79" s="403"/>
      <c r="HTF79" s="403"/>
      <c r="HTG79" s="403"/>
      <c r="HTH79" s="403"/>
      <c r="HTI79" s="403"/>
      <c r="HTJ79" s="403"/>
      <c r="HTK79" s="403"/>
      <c r="HTL79" s="403"/>
      <c r="HTM79" s="403"/>
      <c r="HTN79" s="403"/>
      <c r="HTO79" s="403"/>
      <c r="HTP79" s="403"/>
      <c r="HTQ79" s="403"/>
      <c r="HTR79" s="403"/>
      <c r="HTS79" s="403"/>
      <c r="HTT79" s="403"/>
      <c r="HTU79" s="403"/>
      <c r="HTV79" s="403"/>
      <c r="HTW79" s="403"/>
      <c r="HTX79" s="403"/>
      <c r="HTY79" s="403"/>
      <c r="HTZ79" s="403"/>
      <c r="HUA79" s="403"/>
      <c r="HUB79" s="403"/>
      <c r="HUC79" s="403"/>
      <c r="HUD79" s="403"/>
      <c r="HUE79" s="403"/>
      <c r="HUF79" s="403"/>
      <c r="HUG79" s="403"/>
      <c r="HUH79" s="403"/>
      <c r="HUI79" s="403"/>
      <c r="HUJ79" s="403"/>
      <c r="HUK79" s="403"/>
      <c r="HUL79" s="403"/>
      <c r="HUM79" s="403"/>
      <c r="HUN79" s="403"/>
      <c r="HUO79" s="403"/>
      <c r="HUP79" s="403"/>
      <c r="HUQ79" s="403"/>
      <c r="HUR79" s="403"/>
      <c r="HUS79" s="403"/>
      <c r="HUT79" s="403"/>
      <c r="HUU79" s="403"/>
      <c r="HUV79" s="403"/>
      <c r="HUW79" s="403"/>
      <c r="HUX79" s="403"/>
      <c r="HUY79" s="403"/>
      <c r="HUZ79" s="403"/>
      <c r="HVA79" s="403"/>
      <c r="HVB79" s="403"/>
      <c r="HVC79" s="403"/>
      <c r="HVD79" s="403"/>
      <c r="HVE79" s="403"/>
      <c r="HVF79" s="403"/>
      <c r="HVG79" s="403"/>
      <c r="HVH79" s="403"/>
      <c r="HVI79" s="403"/>
      <c r="HVJ79" s="403"/>
      <c r="HVK79" s="403"/>
      <c r="HVL79" s="403"/>
      <c r="HVM79" s="403"/>
      <c r="HVN79" s="403"/>
      <c r="HVO79" s="403"/>
      <c r="HVP79" s="403"/>
      <c r="HVQ79" s="403"/>
      <c r="HVR79" s="403"/>
      <c r="HVS79" s="403"/>
      <c r="HVT79" s="403"/>
      <c r="HVU79" s="403"/>
      <c r="HVV79" s="403"/>
      <c r="HVW79" s="403"/>
      <c r="HVX79" s="403"/>
      <c r="HVY79" s="403"/>
      <c r="HVZ79" s="403"/>
      <c r="HWA79" s="403"/>
      <c r="HWB79" s="403"/>
      <c r="HWC79" s="403"/>
      <c r="HWD79" s="403"/>
      <c r="HWE79" s="403"/>
      <c r="HWF79" s="403"/>
      <c r="HWG79" s="403"/>
      <c r="HWH79" s="403"/>
      <c r="HWI79" s="403"/>
      <c r="HWJ79" s="403"/>
      <c r="HWK79" s="403"/>
      <c r="HWL79" s="403"/>
      <c r="HWM79" s="403"/>
      <c r="HWN79" s="403"/>
      <c r="HWO79" s="403"/>
      <c r="HWP79" s="403"/>
      <c r="HWQ79" s="403"/>
      <c r="HWR79" s="403"/>
      <c r="HWS79" s="403"/>
      <c r="HWT79" s="403"/>
      <c r="HWU79" s="403"/>
      <c r="HWV79" s="403"/>
      <c r="HWW79" s="403"/>
      <c r="HWX79" s="403"/>
      <c r="HWY79" s="403"/>
      <c r="HWZ79" s="403"/>
      <c r="HXA79" s="403"/>
      <c r="HXB79" s="403"/>
      <c r="HXC79" s="403"/>
      <c r="HXD79" s="403"/>
      <c r="HXE79" s="403"/>
      <c r="HXF79" s="403"/>
      <c r="HXG79" s="403"/>
      <c r="HXH79" s="403"/>
      <c r="HXI79" s="403"/>
      <c r="HXJ79" s="403"/>
      <c r="HXK79" s="403"/>
      <c r="HXL79" s="403"/>
      <c r="HXM79" s="403"/>
      <c r="HXN79" s="403"/>
      <c r="HXO79" s="403"/>
      <c r="HXP79" s="403"/>
      <c r="HXQ79" s="403"/>
      <c r="HXR79" s="403"/>
      <c r="HXS79" s="403"/>
      <c r="HXT79" s="403"/>
      <c r="HXU79" s="403"/>
      <c r="HXV79" s="403"/>
      <c r="HXW79" s="403"/>
      <c r="HXX79" s="403"/>
      <c r="HXY79" s="403"/>
      <c r="HXZ79" s="403"/>
      <c r="HYA79" s="403"/>
      <c r="HYB79" s="403"/>
      <c r="HYC79" s="403"/>
      <c r="HYD79" s="403"/>
      <c r="HYE79" s="403"/>
      <c r="HYF79" s="403"/>
      <c r="HYG79" s="403"/>
      <c r="HYH79" s="403"/>
      <c r="HYI79" s="403"/>
      <c r="HYJ79" s="403"/>
      <c r="HYK79" s="403"/>
      <c r="HYL79" s="403"/>
      <c r="HYM79" s="403"/>
      <c r="HYN79" s="403"/>
      <c r="HYO79" s="403"/>
      <c r="HYP79" s="403"/>
      <c r="HYQ79" s="403"/>
      <c r="HYR79" s="403"/>
      <c r="HYS79" s="403"/>
      <c r="HYT79" s="403"/>
      <c r="HYU79" s="403"/>
      <c r="HYV79" s="403"/>
      <c r="HYW79" s="403"/>
      <c r="HYX79" s="403"/>
      <c r="HYY79" s="403"/>
      <c r="HYZ79" s="403"/>
      <c r="HZA79" s="403"/>
      <c r="HZB79" s="403"/>
      <c r="HZC79" s="403"/>
      <c r="HZD79" s="403"/>
      <c r="HZE79" s="403"/>
      <c r="HZF79" s="403"/>
      <c r="HZG79" s="403"/>
      <c r="HZH79" s="403"/>
      <c r="HZI79" s="403"/>
      <c r="HZJ79" s="403"/>
      <c r="HZK79" s="403"/>
      <c r="HZL79" s="403"/>
      <c r="HZM79" s="403"/>
      <c r="HZN79" s="403"/>
      <c r="HZO79" s="403"/>
      <c r="HZP79" s="403"/>
      <c r="HZQ79" s="403"/>
      <c r="HZR79" s="403"/>
      <c r="HZS79" s="403"/>
      <c r="HZT79" s="403"/>
      <c r="HZU79" s="403"/>
      <c r="HZV79" s="403"/>
      <c r="HZW79" s="403"/>
      <c r="HZX79" s="403"/>
      <c r="HZY79" s="403"/>
      <c r="HZZ79" s="403"/>
      <c r="IAA79" s="403"/>
      <c r="IAB79" s="403"/>
      <c r="IAC79" s="403"/>
      <c r="IAD79" s="403"/>
      <c r="IAE79" s="403"/>
      <c r="IAF79" s="403"/>
      <c r="IAG79" s="403"/>
      <c r="IAH79" s="403"/>
      <c r="IAI79" s="403"/>
      <c r="IAJ79" s="403"/>
      <c r="IAK79" s="403"/>
      <c r="IAL79" s="403"/>
      <c r="IAM79" s="403"/>
      <c r="IAN79" s="403"/>
      <c r="IAO79" s="403"/>
      <c r="IAP79" s="403"/>
      <c r="IAQ79" s="403"/>
      <c r="IAR79" s="403"/>
      <c r="IAS79" s="403"/>
      <c r="IAT79" s="403"/>
      <c r="IAU79" s="403"/>
      <c r="IAV79" s="403"/>
      <c r="IAW79" s="403"/>
      <c r="IAX79" s="403"/>
      <c r="IAY79" s="403"/>
      <c r="IAZ79" s="403"/>
      <c r="IBA79" s="403"/>
      <c r="IBB79" s="403"/>
      <c r="IBC79" s="403"/>
      <c r="IBD79" s="403"/>
      <c r="IBE79" s="403"/>
      <c r="IBF79" s="403"/>
      <c r="IBG79" s="403"/>
      <c r="IBH79" s="403"/>
      <c r="IBI79" s="403"/>
      <c r="IBJ79" s="403"/>
      <c r="IBK79" s="403"/>
      <c r="IBL79" s="403"/>
      <c r="IBM79" s="403"/>
      <c r="IBN79" s="403"/>
      <c r="IBO79" s="403"/>
      <c r="IBP79" s="403"/>
      <c r="IBQ79" s="403"/>
      <c r="IBR79" s="403"/>
      <c r="IBS79" s="403"/>
      <c r="IBT79" s="403"/>
      <c r="IBU79" s="403"/>
      <c r="IBV79" s="403"/>
      <c r="IBW79" s="403"/>
      <c r="IBX79" s="403"/>
      <c r="IBY79" s="403"/>
      <c r="IBZ79" s="403"/>
      <c r="ICA79" s="403"/>
      <c r="ICB79" s="403"/>
      <c r="ICC79" s="403"/>
      <c r="ICD79" s="403"/>
      <c r="ICE79" s="403"/>
      <c r="ICF79" s="403"/>
      <c r="ICG79" s="403"/>
      <c r="ICH79" s="403"/>
      <c r="ICI79" s="403"/>
      <c r="ICJ79" s="403"/>
      <c r="ICK79" s="403"/>
      <c r="ICL79" s="403"/>
      <c r="ICM79" s="403"/>
      <c r="ICN79" s="403"/>
      <c r="ICO79" s="403"/>
      <c r="ICP79" s="403"/>
      <c r="ICQ79" s="403"/>
      <c r="ICR79" s="403"/>
      <c r="ICS79" s="403"/>
      <c r="ICT79" s="403"/>
      <c r="ICU79" s="403"/>
      <c r="ICV79" s="403"/>
      <c r="ICW79" s="403"/>
      <c r="ICX79" s="403"/>
      <c r="ICY79" s="403"/>
      <c r="ICZ79" s="403"/>
      <c r="IDA79" s="403"/>
      <c r="IDB79" s="403"/>
      <c r="IDC79" s="403"/>
      <c r="IDD79" s="403"/>
      <c r="IDE79" s="403"/>
      <c r="IDF79" s="403"/>
      <c r="IDG79" s="403"/>
      <c r="IDH79" s="403"/>
      <c r="IDI79" s="403"/>
      <c r="IDJ79" s="403"/>
      <c r="IDK79" s="403"/>
      <c r="IDL79" s="403"/>
      <c r="IDM79" s="403"/>
      <c r="IDN79" s="403"/>
      <c r="IDO79" s="403"/>
      <c r="IDP79" s="403"/>
      <c r="IDQ79" s="403"/>
      <c r="IDR79" s="403"/>
      <c r="IDS79" s="403"/>
      <c r="IDT79" s="403"/>
      <c r="IDU79" s="403"/>
      <c r="IDV79" s="403"/>
      <c r="IDW79" s="403"/>
      <c r="IDX79" s="403"/>
      <c r="IDY79" s="403"/>
      <c r="IDZ79" s="403"/>
      <c r="IEA79" s="403"/>
      <c r="IEB79" s="403"/>
      <c r="IEC79" s="403"/>
      <c r="IED79" s="403"/>
      <c r="IEE79" s="403"/>
      <c r="IEF79" s="403"/>
      <c r="IEG79" s="403"/>
      <c r="IEH79" s="403"/>
      <c r="IEI79" s="403"/>
      <c r="IEJ79" s="403"/>
      <c r="IEK79" s="403"/>
      <c r="IEL79" s="403"/>
      <c r="IEM79" s="403"/>
      <c r="IEN79" s="403"/>
      <c r="IEO79" s="403"/>
      <c r="IEP79" s="403"/>
      <c r="IEQ79" s="403"/>
      <c r="IER79" s="403"/>
      <c r="IES79" s="403"/>
      <c r="IET79" s="403"/>
      <c r="IEU79" s="403"/>
      <c r="IEV79" s="403"/>
      <c r="IEW79" s="403"/>
      <c r="IEX79" s="403"/>
      <c r="IEY79" s="403"/>
      <c r="IEZ79" s="403"/>
      <c r="IFA79" s="403"/>
      <c r="IFB79" s="403"/>
      <c r="IFC79" s="403"/>
      <c r="IFD79" s="403"/>
      <c r="IFE79" s="403"/>
      <c r="IFF79" s="403"/>
      <c r="IFG79" s="403"/>
      <c r="IFH79" s="403"/>
      <c r="IFI79" s="403"/>
      <c r="IFJ79" s="403"/>
      <c r="IFK79" s="403"/>
      <c r="IFL79" s="403"/>
      <c r="IFM79" s="403"/>
      <c r="IFN79" s="403"/>
      <c r="IFO79" s="403"/>
      <c r="IFP79" s="403"/>
      <c r="IFQ79" s="403"/>
      <c r="IFR79" s="403"/>
      <c r="IFS79" s="403"/>
      <c r="IFT79" s="403"/>
      <c r="IFU79" s="403"/>
      <c r="IFV79" s="403"/>
      <c r="IFW79" s="403"/>
      <c r="IFX79" s="403"/>
      <c r="IFY79" s="403"/>
      <c r="IFZ79" s="403"/>
      <c r="IGA79" s="403"/>
      <c r="IGB79" s="403"/>
      <c r="IGC79" s="403"/>
      <c r="IGD79" s="403"/>
      <c r="IGE79" s="403"/>
      <c r="IGF79" s="403"/>
      <c r="IGG79" s="403"/>
      <c r="IGH79" s="403"/>
      <c r="IGI79" s="403"/>
      <c r="IGJ79" s="403"/>
      <c r="IGK79" s="403"/>
      <c r="IGL79" s="403"/>
      <c r="IGM79" s="403"/>
      <c r="IGN79" s="403"/>
      <c r="IGO79" s="403"/>
      <c r="IGP79" s="403"/>
      <c r="IGQ79" s="403"/>
      <c r="IGR79" s="403"/>
      <c r="IGS79" s="403"/>
      <c r="IGT79" s="403"/>
      <c r="IGU79" s="403"/>
      <c r="IGV79" s="403"/>
      <c r="IGW79" s="403"/>
      <c r="IGX79" s="403"/>
      <c r="IGY79" s="403"/>
      <c r="IGZ79" s="403"/>
      <c r="IHA79" s="403"/>
      <c r="IHB79" s="403"/>
      <c r="IHC79" s="403"/>
      <c r="IHD79" s="403"/>
      <c r="IHE79" s="403"/>
      <c r="IHF79" s="403"/>
      <c r="IHG79" s="403"/>
      <c r="IHH79" s="403"/>
      <c r="IHI79" s="403"/>
      <c r="IHJ79" s="403"/>
      <c r="IHK79" s="403"/>
      <c r="IHL79" s="403"/>
      <c r="IHM79" s="403"/>
      <c r="IHN79" s="403"/>
      <c r="IHO79" s="403"/>
      <c r="IHP79" s="403"/>
      <c r="IHQ79" s="403"/>
      <c r="IHR79" s="403"/>
      <c r="IHS79" s="403"/>
      <c r="IHT79" s="403"/>
      <c r="IHU79" s="403"/>
      <c r="IHV79" s="403"/>
      <c r="IHW79" s="403"/>
      <c r="IHX79" s="403"/>
      <c r="IHY79" s="403"/>
      <c r="IHZ79" s="403"/>
      <c r="IIA79" s="403"/>
      <c r="IIB79" s="403"/>
      <c r="IIC79" s="403"/>
      <c r="IID79" s="403"/>
      <c r="IIE79" s="403"/>
      <c r="IIF79" s="403"/>
      <c r="IIG79" s="403"/>
      <c r="IIH79" s="403"/>
      <c r="III79" s="403"/>
      <c r="IIJ79" s="403"/>
      <c r="IIK79" s="403"/>
      <c r="IIL79" s="403"/>
      <c r="IIM79" s="403"/>
      <c r="IIN79" s="403"/>
      <c r="IIO79" s="403"/>
      <c r="IIP79" s="403"/>
      <c r="IIQ79" s="403"/>
      <c r="IIR79" s="403"/>
      <c r="IIS79" s="403"/>
      <c r="IIT79" s="403"/>
      <c r="IIU79" s="403"/>
      <c r="IIV79" s="403"/>
      <c r="IIW79" s="403"/>
      <c r="IIX79" s="403"/>
      <c r="IIY79" s="403"/>
      <c r="IIZ79" s="403"/>
      <c r="IJA79" s="403"/>
      <c r="IJB79" s="403"/>
      <c r="IJC79" s="403"/>
      <c r="IJD79" s="403"/>
      <c r="IJE79" s="403"/>
      <c r="IJF79" s="403"/>
      <c r="IJG79" s="403"/>
      <c r="IJH79" s="403"/>
      <c r="IJI79" s="403"/>
      <c r="IJJ79" s="403"/>
      <c r="IJK79" s="403"/>
      <c r="IJL79" s="403"/>
      <c r="IJM79" s="403"/>
      <c r="IJN79" s="403"/>
      <c r="IJO79" s="403"/>
      <c r="IJP79" s="403"/>
      <c r="IJQ79" s="403"/>
      <c r="IJR79" s="403"/>
      <c r="IJS79" s="403"/>
      <c r="IJT79" s="403"/>
      <c r="IJU79" s="403"/>
      <c r="IJV79" s="403"/>
      <c r="IJW79" s="403"/>
      <c r="IJX79" s="403"/>
      <c r="IJY79" s="403"/>
      <c r="IJZ79" s="403"/>
      <c r="IKA79" s="403"/>
      <c r="IKB79" s="403"/>
      <c r="IKC79" s="403"/>
      <c r="IKD79" s="403"/>
      <c r="IKE79" s="403"/>
      <c r="IKF79" s="403"/>
      <c r="IKG79" s="403"/>
      <c r="IKH79" s="403"/>
      <c r="IKI79" s="403"/>
      <c r="IKJ79" s="403"/>
      <c r="IKK79" s="403"/>
      <c r="IKL79" s="403"/>
      <c r="IKM79" s="403"/>
      <c r="IKN79" s="403"/>
      <c r="IKO79" s="403"/>
      <c r="IKP79" s="403"/>
      <c r="IKQ79" s="403"/>
      <c r="IKR79" s="403"/>
      <c r="IKS79" s="403"/>
      <c r="IKT79" s="403"/>
      <c r="IKU79" s="403"/>
      <c r="IKV79" s="403"/>
      <c r="IKW79" s="403"/>
      <c r="IKX79" s="403"/>
      <c r="IKY79" s="403"/>
      <c r="IKZ79" s="403"/>
      <c r="ILA79" s="403"/>
      <c r="ILB79" s="403"/>
      <c r="ILC79" s="403"/>
      <c r="ILD79" s="403"/>
      <c r="ILE79" s="403"/>
      <c r="ILF79" s="403"/>
      <c r="ILG79" s="403"/>
      <c r="ILH79" s="403"/>
      <c r="ILI79" s="403"/>
      <c r="ILJ79" s="403"/>
      <c r="ILK79" s="403"/>
      <c r="ILL79" s="403"/>
      <c r="ILM79" s="403"/>
      <c r="ILN79" s="403"/>
      <c r="ILO79" s="403"/>
      <c r="ILP79" s="403"/>
      <c r="ILQ79" s="403"/>
      <c r="ILR79" s="403"/>
      <c r="ILS79" s="403"/>
      <c r="ILT79" s="403"/>
      <c r="ILU79" s="403"/>
      <c r="ILV79" s="403"/>
      <c r="ILW79" s="403"/>
      <c r="ILX79" s="403"/>
      <c r="ILY79" s="403"/>
      <c r="ILZ79" s="403"/>
      <c r="IMA79" s="403"/>
      <c r="IMB79" s="403"/>
      <c r="IMC79" s="403"/>
      <c r="IMD79" s="403"/>
      <c r="IME79" s="403"/>
      <c r="IMF79" s="403"/>
      <c r="IMG79" s="403"/>
      <c r="IMH79" s="403"/>
      <c r="IMI79" s="403"/>
      <c r="IMJ79" s="403"/>
      <c r="IMK79" s="403"/>
      <c r="IML79" s="403"/>
      <c r="IMM79" s="403"/>
      <c r="IMN79" s="403"/>
      <c r="IMO79" s="403"/>
      <c r="IMP79" s="403"/>
      <c r="IMQ79" s="403"/>
      <c r="IMR79" s="403"/>
      <c r="IMS79" s="403"/>
      <c r="IMT79" s="403"/>
      <c r="IMU79" s="403"/>
      <c r="IMV79" s="403"/>
      <c r="IMW79" s="403"/>
      <c r="IMX79" s="403"/>
      <c r="IMY79" s="403"/>
      <c r="IMZ79" s="403"/>
      <c r="INA79" s="403"/>
      <c r="INB79" s="403"/>
      <c r="INC79" s="403"/>
      <c r="IND79" s="403"/>
      <c r="INE79" s="403"/>
      <c r="INF79" s="403"/>
      <c r="ING79" s="403"/>
      <c r="INH79" s="403"/>
      <c r="INI79" s="403"/>
      <c r="INJ79" s="403"/>
      <c r="INK79" s="403"/>
      <c r="INL79" s="403"/>
      <c r="INM79" s="403"/>
      <c r="INN79" s="403"/>
      <c r="INO79" s="403"/>
      <c r="INP79" s="403"/>
      <c r="INQ79" s="403"/>
      <c r="INR79" s="403"/>
      <c r="INS79" s="403"/>
      <c r="INT79" s="403"/>
      <c r="INU79" s="403"/>
      <c r="INV79" s="403"/>
      <c r="INW79" s="403"/>
      <c r="INX79" s="403"/>
      <c r="INY79" s="403"/>
      <c r="INZ79" s="403"/>
      <c r="IOA79" s="403"/>
      <c r="IOB79" s="403"/>
      <c r="IOC79" s="403"/>
      <c r="IOD79" s="403"/>
      <c r="IOE79" s="403"/>
      <c r="IOF79" s="403"/>
      <c r="IOG79" s="403"/>
      <c r="IOH79" s="403"/>
      <c r="IOI79" s="403"/>
      <c r="IOJ79" s="403"/>
      <c r="IOK79" s="403"/>
      <c r="IOL79" s="403"/>
      <c r="IOM79" s="403"/>
      <c r="ION79" s="403"/>
      <c r="IOO79" s="403"/>
      <c r="IOP79" s="403"/>
      <c r="IOQ79" s="403"/>
      <c r="IOR79" s="403"/>
      <c r="IOS79" s="403"/>
      <c r="IOT79" s="403"/>
      <c r="IOU79" s="403"/>
      <c r="IOV79" s="403"/>
      <c r="IOW79" s="403"/>
      <c r="IOX79" s="403"/>
      <c r="IOY79" s="403"/>
      <c r="IOZ79" s="403"/>
      <c r="IPA79" s="403"/>
      <c r="IPB79" s="403"/>
      <c r="IPC79" s="403"/>
      <c r="IPD79" s="403"/>
      <c r="IPE79" s="403"/>
      <c r="IPF79" s="403"/>
      <c r="IPG79" s="403"/>
      <c r="IPH79" s="403"/>
      <c r="IPI79" s="403"/>
      <c r="IPJ79" s="403"/>
      <c r="IPK79" s="403"/>
      <c r="IPL79" s="403"/>
      <c r="IPM79" s="403"/>
      <c r="IPN79" s="403"/>
      <c r="IPO79" s="403"/>
      <c r="IPP79" s="403"/>
      <c r="IPQ79" s="403"/>
      <c r="IPR79" s="403"/>
      <c r="IPS79" s="403"/>
      <c r="IPT79" s="403"/>
      <c r="IPU79" s="403"/>
      <c r="IPV79" s="403"/>
      <c r="IPW79" s="403"/>
      <c r="IPX79" s="403"/>
      <c r="IPY79" s="403"/>
      <c r="IPZ79" s="403"/>
      <c r="IQA79" s="403"/>
      <c r="IQB79" s="403"/>
      <c r="IQC79" s="403"/>
      <c r="IQD79" s="403"/>
      <c r="IQE79" s="403"/>
      <c r="IQF79" s="403"/>
      <c r="IQG79" s="403"/>
      <c r="IQH79" s="403"/>
      <c r="IQI79" s="403"/>
      <c r="IQJ79" s="403"/>
      <c r="IQK79" s="403"/>
      <c r="IQL79" s="403"/>
      <c r="IQM79" s="403"/>
      <c r="IQN79" s="403"/>
      <c r="IQO79" s="403"/>
      <c r="IQP79" s="403"/>
      <c r="IQQ79" s="403"/>
      <c r="IQR79" s="403"/>
      <c r="IQS79" s="403"/>
      <c r="IQT79" s="403"/>
      <c r="IQU79" s="403"/>
      <c r="IQV79" s="403"/>
      <c r="IQW79" s="403"/>
      <c r="IQX79" s="403"/>
      <c r="IQY79" s="403"/>
      <c r="IQZ79" s="403"/>
      <c r="IRA79" s="403"/>
      <c r="IRB79" s="403"/>
      <c r="IRC79" s="403"/>
      <c r="IRD79" s="403"/>
      <c r="IRE79" s="403"/>
      <c r="IRF79" s="403"/>
      <c r="IRG79" s="403"/>
      <c r="IRH79" s="403"/>
      <c r="IRI79" s="403"/>
      <c r="IRJ79" s="403"/>
      <c r="IRK79" s="403"/>
      <c r="IRL79" s="403"/>
      <c r="IRM79" s="403"/>
      <c r="IRN79" s="403"/>
      <c r="IRO79" s="403"/>
      <c r="IRP79" s="403"/>
      <c r="IRQ79" s="403"/>
      <c r="IRR79" s="403"/>
      <c r="IRS79" s="403"/>
      <c r="IRT79" s="403"/>
      <c r="IRU79" s="403"/>
      <c r="IRV79" s="403"/>
      <c r="IRW79" s="403"/>
      <c r="IRX79" s="403"/>
      <c r="IRY79" s="403"/>
      <c r="IRZ79" s="403"/>
      <c r="ISA79" s="403"/>
      <c r="ISB79" s="403"/>
      <c r="ISC79" s="403"/>
      <c r="ISD79" s="403"/>
      <c r="ISE79" s="403"/>
      <c r="ISF79" s="403"/>
      <c r="ISG79" s="403"/>
      <c r="ISH79" s="403"/>
      <c r="ISI79" s="403"/>
      <c r="ISJ79" s="403"/>
      <c r="ISK79" s="403"/>
      <c r="ISL79" s="403"/>
      <c r="ISM79" s="403"/>
      <c r="ISN79" s="403"/>
      <c r="ISO79" s="403"/>
      <c r="ISP79" s="403"/>
      <c r="ISQ79" s="403"/>
      <c r="ISR79" s="403"/>
      <c r="ISS79" s="403"/>
      <c r="IST79" s="403"/>
      <c r="ISU79" s="403"/>
      <c r="ISV79" s="403"/>
      <c r="ISW79" s="403"/>
      <c r="ISX79" s="403"/>
      <c r="ISY79" s="403"/>
      <c r="ISZ79" s="403"/>
      <c r="ITA79" s="403"/>
      <c r="ITB79" s="403"/>
      <c r="ITC79" s="403"/>
      <c r="ITD79" s="403"/>
      <c r="ITE79" s="403"/>
      <c r="ITF79" s="403"/>
      <c r="ITG79" s="403"/>
      <c r="ITH79" s="403"/>
      <c r="ITI79" s="403"/>
      <c r="ITJ79" s="403"/>
      <c r="ITK79" s="403"/>
      <c r="ITL79" s="403"/>
      <c r="ITM79" s="403"/>
      <c r="ITN79" s="403"/>
      <c r="ITO79" s="403"/>
      <c r="ITP79" s="403"/>
      <c r="ITQ79" s="403"/>
      <c r="ITR79" s="403"/>
      <c r="ITS79" s="403"/>
      <c r="ITT79" s="403"/>
      <c r="ITU79" s="403"/>
      <c r="ITV79" s="403"/>
      <c r="ITW79" s="403"/>
      <c r="ITX79" s="403"/>
      <c r="ITY79" s="403"/>
      <c r="ITZ79" s="403"/>
      <c r="IUA79" s="403"/>
      <c r="IUB79" s="403"/>
      <c r="IUC79" s="403"/>
      <c r="IUD79" s="403"/>
      <c r="IUE79" s="403"/>
      <c r="IUF79" s="403"/>
      <c r="IUG79" s="403"/>
      <c r="IUH79" s="403"/>
      <c r="IUI79" s="403"/>
      <c r="IUJ79" s="403"/>
      <c r="IUK79" s="403"/>
      <c r="IUL79" s="403"/>
      <c r="IUM79" s="403"/>
      <c r="IUN79" s="403"/>
      <c r="IUO79" s="403"/>
      <c r="IUP79" s="403"/>
      <c r="IUQ79" s="403"/>
      <c r="IUR79" s="403"/>
      <c r="IUS79" s="403"/>
      <c r="IUT79" s="403"/>
      <c r="IUU79" s="403"/>
      <c r="IUV79" s="403"/>
      <c r="IUW79" s="403"/>
      <c r="IUX79" s="403"/>
      <c r="IUY79" s="403"/>
      <c r="IUZ79" s="403"/>
      <c r="IVA79" s="403"/>
      <c r="IVB79" s="403"/>
      <c r="IVC79" s="403"/>
      <c r="IVD79" s="403"/>
      <c r="IVE79" s="403"/>
      <c r="IVF79" s="403"/>
      <c r="IVG79" s="403"/>
      <c r="IVH79" s="403"/>
      <c r="IVI79" s="403"/>
      <c r="IVJ79" s="403"/>
      <c r="IVK79" s="403"/>
      <c r="IVL79" s="403"/>
      <c r="IVM79" s="403"/>
      <c r="IVN79" s="403"/>
      <c r="IVO79" s="403"/>
      <c r="IVP79" s="403"/>
      <c r="IVQ79" s="403"/>
      <c r="IVR79" s="403"/>
      <c r="IVS79" s="403"/>
      <c r="IVT79" s="403"/>
      <c r="IVU79" s="403"/>
      <c r="IVV79" s="403"/>
      <c r="IVW79" s="403"/>
      <c r="IVX79" s="403"/>
      <c r="IVY79" s="403"/>
      <c r="IVZ79" s="403"/>
      <c r="IWA79" s="403"/>
      <c r="IWB79" s="403"/>
      <c r="IWC79" s="403"/>
      <c r="IWD79" s="403"/>
      <c r="IWE79" s="403"/>
      <c r="IWF79" s="403"/>
      <c r="IWG79" s="403"/>
      <c r="IWH79" s="403"/>
      <c r="IWI79" s="403"/>
      <c r="IWJ79" s="403"/>
      <c r="IWK79" s="403"/>
      <c r="IWL79" s="403"/>
      <c r="IWM79" s="403"/>
      <c r="IWN79" s="403"/>
      <c r="IWO79" s="403"/>
      <c r="IWP79" s="403"/>
      <c r="IWQ79" s="403"/>
      <c r="IWR79" s="403"/>
      <c r="IWS79" s="403"/>
      <c r="IWT79" s="403"/>
      <c r="IWU79" s="403"/>
      <c r="IWV79" s="403"/>
      <c r="IWW79" s="403"/>
      <c r="IWX79" s="403"/>
      <c r="IWY79" s="403"/>
      <c r="IWZ79" s="403"/>
      <c r="IXA79" s="403"/>
      <c r="IXB79" s="403"/>
      <c r="IXC79" s="403"/>
      <c r="IXD79" s="403"/>
      <c r="IXE79" s="403"/>
      <c r="IXF79" s="403"/>
      <c r="IXG79" s="403"/>
      <c r="IXH79" s="403"/>
      <c r="IXI79" s="403"/>
      <c r="IXJ79" s="403"/>
      <c r="IXK79" s="403"/>
      <c r="IXL79" s="403"/>
      <c r="IXM79" s="403"/>
      <c r="IXN79" s="403"/>
      <c r="IXO79" s="403"/>
      <c r="IXP79" s="403"/>
      <c r="IXQ79" s="403"/>
      <c r="IXR79" s="403"/>
      <c r="IXS79" s="403"/>
      <c r="IXT79" s="403"/>
      <c r="IXU79" s="403"/>
      <c r="IXV79" s="403"/>
      <c r="IXW79" s="403"/>
      <c r="IXX79" s="403"/>
      <c r="IXY79" s="403"/>
      <c r="IXZ79" s="403"/>
      <c r="IYA79" s="403"/>
      <c r="IYB79" s="403"/>
      <c r="IYC79" s="403"/>
      <c r="IYD79" s="403"/>
      <c r="IYE79" s="403"/>
      <c r="IYF79" s="403"/>
      <c r="IYG79" s="403"/>
      <c r="IYH79" s="403"/>
      <c r="IYI79" s="403"/>
      <c r="IYJ79" s="403"/>
      <c r="IYK79" s="403"/>
      <c r="IYL79" s="403"/>
      <c r="IYM79" s="403"/>
      <c r="IYN79" s="403"/>
      <c r="IYO79" s="403"/>
      <c r="IYP79" s="403"/>
      <c r="IYQ79" s="403"/>
      <c r="IYR79" s="403"/>
      <c r="IYS79" s="403"/>
      <c r="IYT79" s="403"/>
      <c r="IYU79" s="403"/>
      <c r="IYV79" s="403"/>
      <c r="IYW79" s="403"/>
      <c r="IYX79" s="403"/>
      <c r="IYY79" s="403"/>
      <c r="IYZ79" s="403"/>
      <c r="IZA79" s="403"/>
      <c r="IZB79" s="403"/>
      <c r="IZC79" s="403"/>
      <c r="IZD79" s="403"/>
      <c r="IZE79" s="403"/>
      <c r="IZF79" s="403"/>
      <c r="IZG79" s="403"/>
      <c r="IZH79" s="403"/>
      <c r="IZI79" s="403"/>
      <c r="IZJ79" s="403"/>
      <c r="IZK79" s="403"/>
      <c r="IZL79" s="403"/>
      <c r="IZM79" s="403"/>
      <c r="IZN79" s="403"/>
      <c r="IZO79" s="403"/>
      <c r="IZP79" s="403"/>
      <c r="IZQ79" s="403"/>
      <c r="IZR79" s="403"/>
      <c r="IZS79" s="403"/>
      <c r="IZT79" s="403"/>
      <c r="IZU79" s="403"/>
      <c r="IZV79" s="403"/>
      <c r="IZW79" s="403"/>
      <c r="IZX79" s="403"/>
      <c r="IZY79" s="403"/>
      <c r="IZZ79" s="403"/>
      <c r="JAA79" s="403"/>
      <c r="JAB79" s="403"/>
      <c r="JAC79" s="403"/>
      <c r="JAD79" s="403"/>
      <c r="JAE79" s="403"/>
      <c r="JAF79" s="403"/>
      <c r="JAG79" s="403"/>
      <c r="JAH79" s="403"/>
      <c r="JAI79" s="403"/>
      <c r="JAJ79" s="403"/>
      <c r="JAK79" s="403"/>
      <c r="JAL79" s="403"/>
      <c r="JAM79" s="403"/>
      <c r="JAN79" s="403"/>
      <c r="JAO79" s="403"/>
      <c r="JAP79" s="403"/>
      <c r="JAQ79" s="403"/>
      <c r="JAR79" s="403"/>
      <c r="JAS79" s="403"/>
      <c r="JAT79" s="403"/>
      <c r="JAU79" s="403"/>
      <c r="JAV79" s="403"/>
      <c r="JAW79" s="403"/>
      <c r="JAX79" s="403"/>
      <c r="JAY79" s="403"/>
      <c r="JAZ79" s="403"/>
      <c r="JBA79" s="403"/>
      <c r="JBB79" s="403"/>
      <c r="JBC79" s="403"/>
      <c r="JBD79" s="403"/>
      <c r="JBE79" s="403"/>
      <c r="JBF79" s="403"/>
      <c r="JBG79" s="403"/>
      <c r="JBH79" s="403"/>
      <c r="JBI79" s="403"/>
      <c r="JBJ79" s="403"/>
      <c r="JBK79" s="403"/>
      <c r="JBL79" s="403"/>
      <c r="JBM79" s="403"/>
      <c r="JBN79" s="403"/>
      <c r="JBO79" s="403"/>
      <c r="JBP79" s="403"/>
      <c r="JBQ79" s="403"/>
      <c r="JBR79" s="403"/>
      <c r="JBS79" s="403"/>
      <c r="JBT79" s="403"/>
      <c r="JBU79" s="403"/>
      <c r="JBV79" s="403"/>
      <c r="JBW79" s="403"/>
      <c r="JBX79" s="403"/>
      <c r="JBY79" s="403"/>
      <c r="JBZ79" s="403"/>
      <c r="JCA79" s="403"/>
      <c r="JCB79" s="403"/>
      <c r="JCC79" s="403"/>
      <c r="JCD79" s="403"/>
      <c r="JCE79" s="403"/>
      <c r="JCF79" s="403"/>
      <c r="JCG79" s="403"/>
      <c r="JCH79" s="403"/>
      <c r="JCI79" s="403"/>
      <c r="JCJ79" s="403"/>
      <c r="JCK79" s="403"/>
      <c r="JCL79" s="403"/>
      <c r="JCM79" s="403"/>
      <c r="JCN79" s="403"/>
      <c r="JCO79" s="403"/>
      <c r="JCP79" s="403"/>
      <c r="JCQ79" s="403"/>
      <c r="JCR79" s="403"/>
      <c r="JCS79" s="403"/>
      <c r="JCT79" s="403"/>
      <c r="JCU79" s="403"/>
      <c r="JCV79" s="403"/>
      <c r="JCW79" s="403"/>
      <c r="JCX79" s="403"/>
      <c r="JCY79" s="403"/>
      <c r="JCZ79" s="403"/>
      <c r="JDA79" s="403"/>
      <c r="JDB79" s="403"/>
      <c r="JDC79" s="403"/>
      <c r="JDD79" s="403"/>
      <c r="JDE79" s="403"/>
      <c r="JDF79" s="403"/>
      <c r="JDG79" s="403"/>
      <c r="JDH79" s="403"/>
      <c r="JDI79" s="403"/>
      <c r="JDJ79" s="403"/>
      <c r="JDK79" s="403"/>
      <c r="JDL79" s="403"/>
      <c r="JDM79" s="403"/>
      <c r="JDN79" s="403"/>
      <c r="JDO79" s="403"/>
      <c r="JDP79" s="403"/>
      <c r="JDQ79" s="403"/>
      <c r="JDR79" s="403"/>
      <c r="JDS79" s="403"/>
      <c r="JDT79" s="403"/>
      <c r="JDU79" s="403"/>
      <c r="JDV79" s="403"/>
      <c r="JDW79" s="403"/>
      <c r="JDX79" s="403"/>
      <c r="JDY79" s="403"/>
      <c r="JDZ79" s="403"/>
      <c r="JEA79" s="403"/>
      <c r="JEB79" s="403"/>
      <c r="JEC79" s="403"/>
      <c r="JED79" s="403"/>
      <c r="JEE79" s="403"/>
      <c r="JEF79" s="403"/>
      <c r="JEG79" s="403"/>
      <c r="JEH79" s="403"/>
      <c r="JEI79" s="403"/>
      <c r="JEJ79" s="403"/>
      <c r="JEK79" s="403"/>
      <c r="JEL79" s="403"/>
      <c r="JEM79" s="403"/>
      <c r="JEN79" s="403"/>
      <c r="JEO79" s="403"/>
      <c r="JEP79" s="403"/>
      <c r="JEQ79" s="403"/>
      <c r="JER79" s="403"/>
      <c r="JES79" s="403"/>
      <c r="JET79" s="403"/>
      <c r="JEU79" s="403"/>
      <c r="JEV79" s="403"/>
      <c r="JEW79" s="403"/>
      <c r="JEX79" s="403"/>
      <c r="JEY79" s="403"/>
      <c r="JEZ79" s="403"/>
      <c r="JFA79" s="403"/>
      <c r="JFB79" s="403"/>
      <c r="JFC79" s="403"/>
      <c r="JFD79" s="403"/>
      <c r="JFE79" s="403"/>
      <c r="JFF79" s="403"/>
      <c r="JFG79" s="403"/>
      <c r="JFH79" s="403"/>
      <c r="JFI79" s="403"/>
      <c r="JFJ79" s="403"/>
      <c r="JFK79" s="403"/>
      <c r="JFL79" s="403"/>
      <c r="JFM79" s="403"/>
      <c r="JFN79" s="403"/>
      <c r="JFO79" s="403"/>
      <c r="JFP79" s="403"/>
      <c r="JFQ79" s="403"/>
      <c r="JFR79" s="403"/>
      <c r="JFS79" s="403"/>
      <c r="JFT79" s="403"/>
      <c r="JFU79" s="403"/>
      <c r="JFV79" s="403"/>
      <c r="JFW79" s="403"/>
      <c r="JFX79" s="403"/>
      <c r="JFY79" s="403"/>
      <c r="JFZ79" s="403"/>
      <c r="JGA79" s="403"/>
      <c r="JGB79" s="403"/>
      <c r="JGC79" s="403"/>
      <c r="JGD79" s="403"/>
      <c r="JGE79" s="403"/>
      <c r="JGF79" s="403"/>
      <c r="JGG79" s="403"/>
      <c r="JGH79" s="403"/>
      <c r="JGI79" s="403"/>
      <c r="JGJ79" s="403"/>
      <c r="JGK79" s="403"/>
      <c r="JGL79" s="403"/>
      <c r="JGM79" s="403"/>
      <c r="JGN79" s="403"/>
      <c r="JGO79" s="403"/>
      <c r="JGP79" s="403"/>
      <c r="JGQ79" s="403"/>
      <c r="JGR79" s="403"/>
      <c r="JGS79" s="403"/>
      <c r="JGT79" s="403"/>
      <c r="JGU79" s="403"/>
      <c r="JGV79" s="403"/>
      <c r="JGW79" s="403"/>
      <c r="JGX79" s="403"/>
      <c r="JGY79" s="403"/>
      <c r="JGZ79" s="403"/>
      <c r="JHA79" s="403"/>
      <c r="JHB79" s="403"/>
      <c r="JHC79" s="403"/>
      <c r="JHD79" s="403"/>
      <c r="JHE79" s="403"/>
      <c r="JHF79" s="403"/>
      <c r="JHG79" s="403"/>
      <c r="JHH79" s="403"/>
      <c r="JHI79" s="403"/>
      <c r="JHJ79" s="403"/>
      <c r="JHK79" s="403"/>
      <c r="JHL79" s="403"/>
      <c r="JHM79" s="403"/>
      <c r="JHN79" s="403"/>
      <c r="JHO79" s="403"/>
      <c r="JHP79" s="403"/>
      <c r="JHQ79" s="403"/>
      <c r="JHR79" s="403"/>
      <c r="JHS79" s="403"/>
      <c r="JHT79" s="403"/>
      <c r="JHU79" s="403"/>
      <c r="JHV79" s="403"/>
      <c r="JHW79" s="403"/>
      <c r="JHX79" s="403"/>
      <c r="JHY79" s="403"/>
      <c r="JHZ79" s="403"/>
      <c r="JIA79" s="403"/>
      <c r="JIB79" s="403"/>
      <c r="JIC79" s="403"/>
      <c r="JID79" s="403"/>
      <c r="JIE79" s="403"/>
      <c r="JIF79" s="403"/>
      <c r="JIG79" s="403"/>
      <c r="JIH79" s="403"/>
      <c r="JII79" s="403"/>
      <c r="JIJ79" s="403"/>
      <c r="JIK79" s="403"/>
      <c r="JIL79" s="403"/>
      <c r="JIM79" s="403"/>
      <c r="JIN79" s="403"/>
      <c r="JIO79" s="403"/>
      <c r="JIP79" s="403"/>
      <c r="JIQ79" s="403"/>
      <c r="JIR79" s="403"/>
      <c r="JIS79" s="403"/>
      <c r="JIT79" s="403"/>
      <c r="JIU79" s="403"/>
      <c r="JIV79" s="403"/>
      <c r="JIW79" s="403"/>
      <c r="JIX79" s="403"/>
      <c r="JIY79" s="403"/>
      <c r="JIZ79" s="403"/>
      <c r="JJA79" s="403"/>
      <c r="JJB79" s="403"/>
      <c r="JJC79" s="403"/>
      <c r="JJD79" s="403"/>
      <c r="JJE79" s="403"/>
      <c r="JJF79" s="403"/>
      <c r="JJG79" s="403"/>
      <c r="JJH79" s="403"/>
      <c r="JJI79" s="403"/>
      <c r="JJJ79" s="403"/>
      <c r="JJK79" s="403"/>
      <c r="JJL79" s="403"/>
      <c r="JJM79" s="403"/>
      <c r="JJN79" s="403"/>
      <c r="JJO79" s="403"/>
      <c r="JJP79" s="403"/>
      <c r="JJQ79" s="403"/>
      <c r="JJR79" s="403"/>
      <c r="JJS79" s="403"/>
      <c r="JJT79" s="403"/>
      <c r="JJU79" s="403"/>
      <c r="JJV79" s="403"/>
      <c r="JJW79" s="403"/>
      <c r="JJX79" s="403"/>
      <c r="JJY79" s="403"/>
      <c r="JJZ79" s="403"/>
      <c r="JKA79" s="403"/>
      <c r="JKB79" s="403"/>
      <c r="JKC79" s="403"/>
      <c r="JKD79" s="403"/>
      <c r="JKE79" s="403"/>
      <c r="JKF79" s="403"/>
      <c r="JKG79" s="403"/>
      <c r="JKH79" s="403"/>
      <c r="JKI79" s="403"/>
      <c r="JKJ79" s="403"/>
      <c r="JKK79" s="403"/>
      <c r="JKL79" s="403"/>
      <c r="JKM79" s="403"/>
      <c r="JKN79" s="403"/>
      <c r="JKO79" s="403"/>
      <c r="JKP79" s="403"/>
      <c r="JKQ79" s="403"/>
      <c r="JKR79" s="403"/>
      <c r="JKS79" s="403"/>
      <c r="JKT79" s="403"/>
      <c r="JKU79" s="403"/>
      <c r="JKV79" s="403"/>
      <c r="JKW79" s="403"/>
      <c r="JKX79" s="403"/>
      <c r="JKY79" s="403"/>
      <c r="JKZ79" s="403"/>
      <c r="JLA79" s="403"/>
      <c r="JLB79" s="403"/>
      <c r="JLC79" s="403"/>
      <c r="JLD79" s="403"/>
      <c r="JLE79" s="403"/>
      <c r="JLF79" s="403"/>
      <c r="JLG79" s="403"/>
      <c r="JLH79" s="403"/>
      <c r="JLI79" s="403"/>
      <c r="JLJ79" s="403"/>
      <c r="JLK79" s="403"/>
      <c r="JLL79" s="403"/>
      <c r="JLM79" s="403"/>
      <c r="JLN79" s="403"/>
      <c r="JLO79" s="403"/>
      <c r="JLP79" s="403"/>
      <c r="JLQ79" s="403"/>
      <c r="JLR79" s="403"/>
      <c r="JLS79" s="403"/>
      <c r="JLT79" s="403"/>
      <c r="JLU79" s="403"/>
      <c r="JLV79" s="403"/>
      <c r="JLW79" s="403"/>
      <c r="JLX79" s="403"/>
      <c r="JLY79" s="403"/>
      <c r="JLZ79" s="403"/>
      <c r="JMA79" s="403"/>
      <c r="JMB79" s="403"/>
      <c r="JMC79" s="403"/>
      <c r="JMD79" s="403"/>
      <c r="JME79" s="403"/>
      <c r="JMF79" s="403"/>
      <c r="JMG79" s="403"/>
      <c r="JMH79" s="403"/>
      <c r="JMI79" s="403"/>
      <c r="JMJ79" s="403"/>
      <c r="JMK79" s="403"/>
      <c r="JML79" s="403"/>
      <c r="JMM79" s="403"/>
      <c r="JMN79" s="403"/>
      <c r="JMO79" s="403"/>
      <c r="JMP79" s="403"/>
      <c r="JMQ79" s="403"/>
      <c r="JMR79" s="403"/>
      <c r="JMS79" s="403"/>
      <c r="JMT79" s="403"/>
      <c r="JMU79" s="403"/>
      <c r="JMV79" s="403"/>
      <c r="JMW79" s="403"/>
      <c r="JMX79" s="403"/>
      <c r="JMY79" s="403"/>
      <c r="JMZ79" s="403"/>
      <c r="JNA79" s="403"/>
      <c r="JNB79" s="403"/>
      <c r="JNC79" s="403"/>
      <c r="JND79" s="403"/>
      <c r="JNE79" s="403"/>
      <c r="JNF79" s="403"/>
      <c r="JNG79" s="403"/>
      <c r="JNH79" s="403"/>
      <c r="JNI79" s="403"/>
      <c r="JNJ79" s="403"/>
      <c r="JNK79" s="403"/>
      <c r="JNL79" s="403"/>
      <c r="JNM79" s="403"/>
      <c r="JNN79" s="403"/>
      <c r="JNO79" s="403"/>
      <c r="JNP79" s="403"/>
      <c r="JNQ79" s="403"/>
      <c r="JNR79" s="403"/>
      <c r="JNS79" s="403"/>
      <c r="JNT79" s="403"/>
      <c r="JNU79" s="403"/>
      <c r="JNV79" s="403"/>
      <c r="JNW79" s="403"/>
      <c r="JNX79" s="403"/>
      <c r="JNY79" s="403"/>
      <c r="JNZ79" s="403"/>
      <c r="JOA79" s="403"/>
      <c r="JOB79" s="403"/>
      <c r="JOC79" s="403"/>
      <c r="JOD79" s="403"/>
      <c r="JOE79" s="403"/>
      <c r="JOF79" s="403"/>
      <c r="JOG79" s="403"/>
      <c r="JOH79" s="403"/>
      <c r="JOI79" s="403"/>
      <c r="JOJ79" s="403"/>
      <c r="JOK79" s="403"/>
      <c r="JOL79" s="403"/>
      <c r="JOM79" s="403"/>
      <c r="JON79" s="403"/>
      <c r="JOO79" s="403"/>
      <c r="JOP79" s="403"/>
      <c r="JOQ79" s="403"/>
      <c r="JOR79" s="403"/>
      <c r="JOS79" s="403"/>
      <c r="JOT79" s="403"/>
      <c r="JOU79" s="403"/>
      <c r="JOV79" s="403"/>
      <c r="JOW79" s="403"/>
      <c r="JOX79" s="403"/>
      <c r="JOY79" s="403"/>
      <c r="JOZ79" s="403"/>
      <c r="JPA79" s="403"/>
      <c r="JPB79" s="403"/>
      <c r="JPC79" s="403"/>
      <c r="JPD79" s="403"/>
      <c r="JPE79" s="403"/>
      <c r="JPF79" s="403"/>
      <c r="JPG79" s="403"/>
      <c r="JPH79" s="403"/>
      <c r="JPI79" s="403"/>
      <c r="JPJ79" s="403"/>
      <c r="JPK79" s="403"/>
      <c r="JPL79" s="403"/>
      <c r="JPM79" s="403"/>
      <c r="JPN79" s="403"/>
      <c r="JPO79" s="403"/>
      <c r="JPP79" s="403"/>
      <c r="JPQ79" s="403"/>
      <c r="JPR79" s="403"/>
      <c r="JPS79" s="403"/>
      <c r="JPT79" s="403"/>
      <c r="JPU79" s="403"/>
      <c r="JPV79" s="403"/>
      <c r="JPW79" s="403"/>
      <c r="JPX79" s="403"/>
      <c r="JPY79" s="403"/>
      <c r="JPZ79" s="403"/>
      <c r="JQA79" s="403"/>
      <c r="JQB79" s="403"/>
      <c r="JQC79" s="403"/>
      <c r="JQD79" s="403"/>
      <c r="JQE79" s="403"/>
      <c r="JQF79" s="403"/>
      <c r="JQG79" s="403"/>
      <c r="JQH79" s="403"/>
      <c r="JQI79" s="403"/>
      <c r="JQJ79" s="403"/>
      <c r="JQK79" s="403"/>
      <c r="JQL79" s="403"/>
      <c r="JQM79" s="403"/>
      <c r="JQN79" s="403"/>
      <c r="JQO79" s="403"/>
      <c r="JQP79" s="403"/>
      <c r="JQQ79" s="403"/>
      <c r="JQR79" s="403"/>
      <c r="JQS79" s="403"/>
      <c r="JQT79" s="403"/>
      <c r="JQU79" s="403"/>
      <c r="JQV79" s="403"/>
      <c r="JQW79" s="403"/>
      <c r="JQX79" s="403"/>
      <c r="JQY79" s="403"/>
      <c r="JQZ79" s="403"/>
      <c r="JRA79" s="403"/>
      <c r="JRB79" s="403"/>
      <c r="JRC79" s="403"/>
      <c r="JRD79" s="403"/>
      <c r="JRE79" s="403"/>
      <c r="JRF79" s="403"/>
      <c r="JRG79" s="403"/>
      <c r="JRH79" s="403"/>
      <c r="JRI79" s="403"/>
      <c r="JRJ79" s="403"/>
      <c r="JRK79" s="403"/>
      <c r="JRL79" s="403"/>
      <c r="JRM79" s="403"/>
      <c r="JRN79" s="403"/>
      <c r="JRO79" s="403"/>
      <c r="JRP79" s="403"/>
      <c r="JRQ79" s="403"/>
      <c r="JRR79" s="403"/>
      <c r="JRS79" s="403"/>
      <c r="JRT79" s="403"/>
      <c r="JRU79" s="403"/>
      <c r="JRV79" s="403"/>
      <c r="JRW79" s="403"/>
      <c r="JRX79" s="403"/>
      <c r="JRY79" s="403"/>
      <c r="JRZ79" s="403"/>
      <c r="JSA79" s="403"/>
      <c r="JSB79" s="403"/>
      <c r="JSC79" s="403"/>
      <c r="JSD79" s="403"/>
      <c r="JSE79" s="403"/>
      <c r="JSF79" s="403"/>
      <c r="JSG79" s="403"/>
      <c r="JSH79" s="403"/>
      <c r="JSI79" s="403"/>
      <c r="JSJ79" s="403"/>
      <c r="JSK79" s="403"/>
      <c r="JSL79" s="403"/>
      <c r="JSM79" s="403"/>
      <c r="JSN79" s="403"/>
      <c r="JSO79" s="403"/>
      <c r="JSP79" s="403"/>
      <c r="JSQ79" s="403"/>
      <c r="JSR79" s="403"/>
      <c r="JSS79" s="403"/>
      <c r="JST79" s="403"/>
      <c r="JSU79" s="403"/>
      <c r="JSV79" s="403"/>
      <c r="JSW79" s="403"/>
      <c r="JSX79" s="403"/>
      <c r="JSY79" s="403"/>
      <c r="JSZ79" s="403"/>
      <c r="JTA79" s="403"/>
      <c r="JTB79" s="403"/>
      <c r="JTC79" s="403"/>
      <c r="JTD79" s="403"/>
      <c r="JTE79" s="403"/>
      <c r="JTF79" s="403"/>
      <c r="JTG79" s="403"/>
      <c r="JTH79" s="403"/>
      <c r="JTI79" s="403"/>
      <c r="JTJ79" s="403"/>
      <c r="JTK79" s="403"/>
      <c r="JTL79" s="403"/>
      <c r="JTM79" s="403"/>
      <c r="JTN79" s="403"/>
      <c r="JTO79" s="403"/>
      <c r="JTP79" s="403"/>
      <c r="JTQ79" s="403"/>
      <c r="JTR79" s="403"/>
      <c r="JTS79" s="403"/>
      <c r="JTT79" s="403"/>
      <c r="JTU79" s="403"/>
      <c r="JTV79" s="403"/>
      <c r="JTW79" s="403"/>
      <c r="JTX79" s="403"/>
      <c r="JTY79" s="403"/>
      <c r="JTZ79" s="403"/>
      <c r="JUA79" s="403"/>
      <c r="JUB79" s="403"/>
      <c r="JUC79" s="403"/>
      <c r="JUD79" s="403"/>
      <c r="JUE79" s="403"/>
      <c r="JUF79" s="403"/>
      <c r="JUG79" s="403"/>
      <c r="JUH79" s="403"/>
      <c r="JUI79" s="403"/>
      <c r="JUJ79" s="403"/>
      <c r="JUK79" s="403"/>
      <c r="JUL79" s="403"/>
      <c r="JUM79" s="403"/>
      <c r="JUN79" s="403"/>
      <c r="JUO79" s="403"/>
      <c r="JUP79" s="403"/>
      <c r="JUQ79" s="403"/>
      <c r="JUR79" s="403"/>
      <c r="JUS79" s="403"/>
      <c r="JUT79" s="403"/>
      <c r="JUU79" s="403"/>
      <c r="JUV79" s="403"/>
      <c r="JUW79" s="403"/>
      <c r="JUX79" s="403"/>
      <c r="JUY79" s="403"/>
      <c r="JUZ79" s="403"/>
      <c r="JVA79" s="403"/>
      <c r="JVB79" s="403"/>
      <c r="JVC79" s="403"/>
      <c r="JVD79" s="403"/>
      <c r="JVE79" s="403"/>
      <c r="JVF79" s="403"/>
      <c r="JVG79" s="403"/>
      <c r="JVH79" s="403"/>
      <c r="JVI79" s="403"/>
      <c r="JVJ79" s="403"/>
      <c r="JVK79" s="403"/>
      <c r="JVL79" s="403"/>
      <c r="JVM79" s="403"/>
      <c r="JVN79" s="403"/>
      <c r="JVO79" s="403"/>
      <c r="JVP79" s="403"/>
      <c r="JVQ79" s="403"/>
      <c r="JVR79" s="403"/>
      <c r="JVS79" s="403"/>
      <c r="JVT79" s="403"/>
      <c r="JVU79" s="403"/>
      <c r="JVV79" s="403"/>
      <c r="JVW79" s="403"/>
      <c r="JVX79" s="403"/>
      <c r="JVY79" s="403"/>
      <c r="JVZ79" s="403"/>
      <c r="JWA79" s="403"/>
      <c r="JWB79" s="403"/>
      <c r="JWC79" s="403"/>
      <c r="JWD79" s="403"/>
      <c r="JWE79" s="403"/>
      <c r="JWF79" s="403"/>
      <c r="JWG79" s="403"/>
      <c r="JWH79" s="403"/>
      <c r="JWI79" s="403"/>
      <c r="JWJ79" s="403"/>
      <c r="JWK79" s="403"/>
      <c r="JWL79" s="403"/>
      <c r="JWM79" s="403"/>
      <c r="JWN79" s="403"/>
      <c r="JWO79" s="403"/>
      <c r="JWP79" s="403"/>
      <c r="JWQ79" s="403"/>
      <c r="JWR79" s="403"/>
      <c r="JWS79" s="403"/>
      <c r="JWT79" s="403"/>
      <c r="JWU79" s="403"/>
      <c r="JWV79" s="403"/>
      <c r="JWW79" s="403"/>
      <c r="JWX79" s="403"/>
      <c r="JWY79" s="403"/>
      <c r="JWZ79" s="403"/>
      <c r="JXA79" s="403"/>
      <c r="JXB79" s="403"/>
      <c r="JXC79" s="403"/>
      <c r="JXD79" s="403"/>
      <c r="JXE79" s="403"/>
      <c r="JXF79" s="403"/>
      <c r="JXG79" s="403"/>
      <c r="JXH79" s="403"/>
      <c r="JXI79" s="403"/>
      <c r="JXJ79" s="403"/>
      <c r="JXK79" s="403"/>
      <c r="JXL79" s="403"/>
      <c r="JXM79" s="403"/>
      <c r="JXN79" s="403"/>
      <c r="JXO79" s="403"/>
      <c r="JXP79" s="403"/>
      <c r="JXQ79" s="403"/>
      <c r="JXR79" s="403"/>
      <c r="JXS79" s="403"/>
      <c r="JXT79" s="403"/>
      <c r="JXU79" s="403"/>
      <c r="JXV79" s="403"/>
      <c r="JXW79" s="403"/>
      <c r="JXX79" s="403"/>
      <c r="JXY79" s="403"/>
      <c r="JXZ79" s="403"/>
      <c r="JYA79" s="403"/>
      <c r="JYB79" s="403"/>
      <c r="JYC79" s="403"/>
      <c r="JYD79" s="403"/>
      <c r="JYE79" s="403"/>
      <c r="JYF79" s="403"/>
      <c r="JYG79" s="403"/>
      <c r="JYH79" s="403"/>
      <c r="JYI79" s="403"/>
      <c r="JYJ79" s="403"/>
      <c r="JYK79" s="403"/>
      <c r="JYL79" s="403"/>
      <c r="JYM79" s="403"/>
      <c r="JYN79" s="403"/>
      <c r="JYO79" s="403"/>
      <c r="JYP79" s="403"/>
      <c r="JYQ79" s="403"/>
      <c r="JYR79" s="403"/>
      <c r="JYS79" s="403"/>
      <c r="JYT79" s="403"/>
      <c r="JYU79" s="403"/>
      <c r="JYV79" s="403"/>
      <c r="JYW79" s="403"/>
      <c r="JYX79" s="403"/>
      <c r="JYY79" s="403"/>
      <c r="JYZ79" s="403"/>
      <c r="JZA79" s="403"/>
      <c r="JZB79" s="403"/>
      <c r="JZC79" s="403"/>
      <c r="JZD79" s="403"/>
      <c r="JZE79" s="403"/>
      <c r="JZF79" s="403"/>
      <c r="JZG79" s="403"/>
      <c r="JZH79" s="403"/>
      <c r="JZI79" s="403"/>
      <c r="JZJ79" s="403"/>
      <c r="JZK79" s="403"/>
      <c r="JZL79" s="403"/>
      <c r="JZM79" s="403"/>
      <c r="JZN79" s="403"/>
      <c r="JZO79" s="403"/>
      <c r="JZP79" s="403"/>
      <c r="JZQ79" s="403"/>
      <c r="JZR79" s="403"/>
      <c r="JZS79" s="403"/>
      <c r="JZT79" s="403"/>
      <c r="JZU79" s="403"/>
      <c r="JZV79" s="403"/>
      <c r="JZW79" s="403"/>
      <c r="JZX79" s="403"/>
      <c r="JZY79" s="403"/>
      <c r="JZZ79" s="403"/>
      <c r="KAA79" s="403"/>
      <c r="KAB79" s="403"/>
      <c r="KAC79" s="403"/>
      <c r="KAD79" s="403"/>
      <c r="KAE79" s="403"/>
      <c r="KAF79" s="403"/>
      <c r="KAG79" s="403"/>
      <c r="KAH79" s="403"/>
      <c r="KAI79" s="403"/>
      <c r="KAJ79" s="403"/>
      <c r="KAK79" s="403"/>
      <c r="KAL79" s="403"/>
      <c r="KAM79" s="403"/>
      <c r="KAN79" s="403"/>
      <c r="KAO79" s="403"/>
      <c r="KAP79" s="403"/>
      <c r="KAQ79" s="403"/>
      <c r="KAR79" s="403"/>
      <c r="KAS79" s="403"/>
      <c r="KAT79" s="403"/>
      <c r="KAU79" s="403"/>
      <c r="KAV79" s="403"/>
      <c r="KAW79" s="403"/>
      <c r="KAX79" s="403"/>
      <c r="KAY79" s="403"/>
      <c r="KAZ79" s="403"/>
      <c r="KBA79" s="403"/>
      <c r="KBB79" s="403"/>
      <c r="KBC79" s="403"/>
      <c r="KBD79" s="403"/>
      <c r="KBE79" s="403"/>
      <c r="KBF79" s="403"/>
      <c r="KBG79" s="403"/>
      <c r="KBH79" s="403"/>
      <c r="KBI79" s="403"/>
      <c r="KBJ79" s="403"/>
      <c r="KBK79" s="403"/>
      <c r="KBL79" s="403"/>
      <c r="KBM79" s="403"/>
      <c r="KBN79" s="403"/>
      <c r="KBO79" s="403"/>
      <c r="KBP79" s="403"/>
      <c r="KBQ79" s="403"/>
      <c r="KBR79" s="403"/>
      <c r="KBS79" s="403"/>
      <c r="KBT79" s="403"/>
      <c r="KBU79" s="403"/>
      <c r="KBV79" s="403"/>
      <c r="KBW79" s="403"/>
      <c r="KBX79" s="403"/>
      <c r="KBY79" s="403"/>
      <c r="KBZ79" s="403"/>
      <c r="KCA79" s="403"/>
      <c r="KCB79" s="403"/>
      <c r="KCC79" s="403"/>
      <c r="KCD79" s="403"/>
      <c r="KCE79" s="403"/>
      <c r="KCF79" s="403"/>
      <c r="KCG79" s="403"/>
      <c r="KCH79" s="403"/>
      <c r="KCI79" s="403"/>
      <c r="KCJ79" s="403"/>
      <c r="KCK79" s="403"/>
      <c r="KCL79" s="403"/>
      <c r="KCM79" s="403"/>
      <c r="KCN79" s="403"/>
      <c r="KCO79" s="403"/>
      <c r="KCP79" s="403"/>
      <c r="KCQ79" s="403"/>
      <c r="KCR79" s="403"/>
      <c r="KCS79" s="403"/>
      <c r="KCT79" s="403"/>
      <c r="KCU79" s="403"/>
      <c r="KCV79" s="403"/>
      <c r="KCW79" s="403"/>
      <c r="KCX79" s="403"/>
      <c r="KCY79" s="403"/>
      <c r="KCZ79" s="403"/>
      <c r="KDA79" s="403"/>
      <c r="KDB79" s="403"/>
      <c r="KDC79" s="403"/>
      <c r="KDD79" s="403"/>
      <c r="KDE79" s="403"/>
      <c r="KDF79" s="403"/>
      <c r="KDG79" s="403"/>
      <c r="KDH79" s="403"/>
      <c r="KDI79" s="403"/>
      <c r="KDJ79" s="403"/>
      <c r="KDK79" s="403"/>
      <c r="KDL79" s="403"/>
      <c r="KDM79" s="403"/>
      <c r="KDN79" s="403"/>
      <c r="KDO79" s="403"/>
      <c r="KDP79" s="403"/>
      <c r="KDQ79" s="403"/>
      <c r="KDR79" s="403"/>
      <c r="KDS79" s="403"/>
      <c r="KDT79" s="403"/>
      <c r="KDU79" s="403"/>
      <c r="KDV79" s="403"/>
      <c r="KDW79" s="403"/>
      <c r="KDX79" s="403"/>
      <c r="KDY79" s="403"/>
      <c r="KDZ79" s="403"/>
      <c r="KEA79" s="403"/>
      <c r="KEB79" s="403"/>
      <c r="KEC79" s="403"/>
      <c r="KED79" s="403"/>
      <c r="KEE79" s="403"/>
      <c r="KEF79" s="403"/>
      <c r="KEG79" s="403"/>
      <c r="KEH79" s="403"/>
      <c r="KEI79" s="403"/>
      <c r="KEJ79" s="403"/>
      <c r="KEK79" s="403"/>
      <c r="KEL79" s="403"/>
      <c r="KEM79" s="403"/>
      <c r="KEN79" s="403"/>
      <c r="KEO79" s="403"/>
      <c r="KEP79" s="403"/>
      <c r="KEQ79" s="403"/>
      <c r="KER79" s="403"/>
      <c r="KES79" s="403"/>
      <c r="KET79" s="403"/>
      <c r="KEU79" s="403"/>
      <c r="KEV79" s="403"/>
      <c r="KEW79" s="403"/>
      <c r="KEX79" s="403"/>
      <c r="KEY79" s="403"/>
      <c r="KEZ79" s="403"/>
      <c r="KFA79" s="403"/>
      <c r="KFB79" s="403"/>
      <c r="KFC79" s="403"/>
      <c r="KFD79" s="403"/>
      <c r="KFE79" s="403"/>
      <c r="KFF79" s="403"/>
      <c r="KFG79" s="403"/>
      <c r="KFH79" s="403"/>
      <c r="KFI79" s="403"/>
      <c r="KFJ79" s="403"/>
      <c r="KFK79" s="403"/>
      <c r="KFL79" s="403"/>
      <c r="KFM79" s="403"/>
      <c r="KFN79" s="403"/>
      <c r="KFO79" s="403"/>
      <c r="KFP79" s="403"/>
      <c r="KFQ79" s="403"/>
      <c r="KFR79" s="403"/>
      <c r="KFS79" s="403"/>
      <c r="KFT79" s="403"/>
      <c r="KFU79" s="403"/>
      <c r="KFV79" s="403"/>
      <c r="KFW79" s="403"/>
      <c r="KFX79" s="403"/>
      <c r="KFY79" s="403"/>
      <c r="KFZ79" s="403"/>
      <c r="KGA79" s="403"/>
      <c r="KGB79" s="403"/>
      <c r="KGC79" s="403"/>
      <c r="KGD79" s="403"/>
      <c r="KGE79" s="403"/>
      <c r="KGF79" s="403"/>
      <c r="KGG79" s="403"/>
      <c r="KGH79" s="403"/>
      <c r="KGI79" s="403"/>
      <c r="KGJ79" s="403"/>
      <c r="KGK79" s="403"/>
      <c r="KGL79" s="403"/>
      <c r="KGM79" s="403"/>
      <c r="KGN79" s="403"/>
      <c r="KGO79" s="403"/>
      <c r="KGP79" s="403"/>
      <c r="KGQ79" s="403"/>
      <c r="KGR79" s="403"/>
      <c r="KGS79" s="403"/>
      <c r="KGT79" s="403"/>
      <c r="KGU79" s="403"/>
      <c r="KGV79" s="403"/>
      <c r="KGW79" s="403"/>
      <c r="KGX79" s="403"/>
      <c r="KGY79" s="403"/>
      <c r="KGZ79" s="403"/>
      <c r="KHA79" s="403"/>
      <c r="KHB79" s="403"/>
      <c r="KHC79" s="403"/>
      <c r="KHD79" s="403"/>
      <c r="KHE79" s="403"/>
      <c r="KHF79" s="403"/>
      <c r="KHG79" s="403"/>
      <c r="KHH79" s="403"/>
      <c r="KHI79" s="403"/>
      <c r="KHJ79" s="403"/>
      <c r="KHK79" s="403"/>
      <c r="KHL79" s="403"/>
      <c r="KHM79" s="403"/>
      <c r="KHN79" s="403"/>
      <c r="KHO79" s="403"/>
      <c r="KHP79" s="403"/>
      <c r="KHQ79" s="403"/>
      <c r="KHR79" s="403"/>
      <c r="KHS79" s="403"/>
      <c r="KHT79" s="403"/>
      <c r="KHU79" s="403"/>
      <c r="KHV79" s="403"/>
      <c r="KHW79" s="403"/>
      <c r="KHX79" s="403"/>
      <c r="KHY79" s="403"/>
      <c r="KHZ79" s="403"/>
      <c r="KIA79" s="403"/>
      <c r="KIB79" s="403"/>
      <c r="KIC79" s="403"/>
      <c r="KID79" s="403"/>
      <c r="KIE79" s="403"/>
      <c r="KIF79" s="403"/>
      <c r="KIG79" s="403"/>
      <c r="KIH79" s="403"/>
      <c r="KII79" s="403"/>
      <c r="KIJ79" s="403"/>
      <c r="KIK79" s="403"/>
      <c r="KIL79" s="403"/>
      <c r="KIM79" s="403"/>
      <c r="KIN79" s="403"/>
      <c r="KIO79" s="403"/>
      <c r="KIP79" s="403"/>
      <c r="KIQ79" s="403"/>
      <c r="KIR79" s="403"/>
      <c r="KIS79" s="403"/>
      <c r="KIT79" s="403"/>
      <c r="KIU79" s="403"/>
      <c r="KIV79" s="403"/>
      <c r="KIW79" s="403"/>
      <c r="KIX79" s="403"/>
      <c r="KIY79" s="403"/>
      <c r="KIZ79" s="403"/>
      <c r="KJA79" s="403"/>
      <c r="KJB79" s="403"/>
      <c r="KJC79" s="403"/>
      <c r="KJD79" s="403"/>
      <c r="KJE79" s="403"/>
      <c r="KJF79" s="403"/>
      <c r="KJG79" s="403"/>
      <c r="KJH79" s="403"/>
      <c r="KJI79" s="403"/>
      <c r="KJJ79" s="403"/>
      <c r="KJK79" s="403"/>
      <c r="KJL79" s="403"/>
      <c r="KJM79" s="403"/>
      <c r="KJN79" s="403"/>
      <c r="KJO79" s="403"/>
      <c r="KJP79" s="403"/>
      <c r="KJQ79" s="403"/>
      <c r="KJR79" s="403"/>
      <c r="KJS79" s="403"/>
      <c r="KJT79" s="403"/>
      <c r="KJU79" s="403"/>
      <c r="KJV79" s="403"/>
      <c r="KJW79" s="403"/>
      <c r="KJX79" s="403"/>
      <c r="KJY79" s="403"/>
      <c r="KJZ79" s="403"/>
      <c r="KKA79" s="403"/>
      <c r="KKB79" s="403"/>
      <c r="KKC79" s="403"/>
      <c r="KKD79" s="403"/>
      <c r="KKE79" s="403"/>
      <c r="KKF79" s="403"/>
      <c r="KKG79" s="403"/>
      <c r="KKH79" s="403"/>
      <c r="KKI79" s="403"/>
      <c r="KKJ79" s="403"/>
      <c r="KKK79" s="403"/>
      <c r="KKL79" s="403"/>
      <c r="KKM79" s="403"/>
      <c r="KKN79" s="403"/>
      <c r="KKO79" s="403"/>
      <c r="KKP79" s="403"/>
      <c r="KKQ79" s="403"/>
      <c r="KKR79" s="403"/>
      <c r="KKS79" s="403"/>
      <c r="KKT79" s="403"/>
      <c r="KKU79" s="403"/>
      <c r="KKV79" s="403"/>
      <c r="KKW79" s="403"/>
      <c r="KKX79" s="403"/>
      <c r="KKY79" s="403"/>
      <c r="KKZ79" s="403"/>
      <c r="KLA79" s="403"/>
      <c r="KLB79" s="403"/>
      <c r="KLC79" s="403"/>
      <c r="KLD79" s="403"/>
      <c r="KLE79" s="403"/>
      <c r="KLF79" s="403"/>
      <c r="KLG79" s="403"/>
      <c r="KLH79" s="403"/>
      <c r="KLI79" s="403"/>
      <c r="KLJ79" s="403"/>
      <c r="KLK79" s="403"/>
      <c r="KLL79" s="403"/>
      <c r="KLM79" s="403"/>
      <c r="KLN79" s="403"/>
      <c r="KLO79" s="403"/>
      <c r="KLP79" s="403"/>
      <c r="KLQ79" s="403"/>
      <c r="KLR79" s="403"/>
      <c r="KLS79" s="403"/>
      <c r="KLT79" s="403"/>
      <c r="KLU79" s="403"/>
      <c r="KLV79" s="403"/>
      <c r="KLW79" s="403"/>
      <c r="KLX79" s="403"/>
      <c r="KLY79" s="403"/>
      <c r="KLZ79" s="403"/>
      <c r="KMA79" s="403"/>
      <c r="KMB79" s="403"/>
      <c r="KMC79" s="403"/>
      <c r="KMD79" s="403"/>
      <c r="KME79" s="403"/>
      <c r="KMF79" s="403"/>
      <c r="KMG79" s="403"/>
      <c r="KMH79" s="403"/>
      <c r="KMI79" s="403"/>
      <c r="KMJ79" s="403"/>
      <c r="KMK79" s="403"/>
      <c r="KML79" s="403"/>
      <c r="KMM79" s="403"/>
      <c r="KMN79" s="403"/>
      <c r="KMO79" s="403"/>
      <c r="KMP79" s="403"/>
      <c r="KMQ79" s="403"/>
      <c r="KMR79" s="403"/>
      <c r="KMS79" s="403"/>
      <c r="KMT79" s="403"/>
      <c r="KMU79" s="403"/>
      <c r="KMV79" s="403"/>
      <c r="KMW79" s="403"/>
      <c r="KMX79" s="403"/>
      <c r="KMY79" s="403"/>
      <c r="KMZ79" s="403"/>
      <c r="KNA79" s="403"/>
      <c r="KNB79" s="403"/>
      <c r="KNC79" s="403"/>
      <c r="KND79" s="403"/>
      <c r="KNE79" s="403"/>
      <c r="KNF79" s="403"/>
      <c r="KNG79" s="403"/>
      <c r="KNH79" s="403"/>
      <c r="KNI79" s="403"/>
      <c r="KNJ79" s="403"/>
      <c r="KNK79" s="403"/>
      <c r="KNL79" s="403"/>
      <c r="KNM79" s="403"/>
      <c r="KNN79" s="403"/>
      <c r="KNO79" s="403"/>
      <c r="KNP79" s="403"/>
      <c r="KNQ79" s="403"/>
      <c r="KNR79" s="403"/>
      <c r="KNS79" s="403"/>
      <c r="KNT79" s="403"/>
      <c r="KNU79" s="403"/>
      <c r="KNV79" s="403"/>
      <c r="KNW79" s="403"/>
      <c r="KNX79" s="403"/>
      <c r="KNY79" s="403"/>
      <c r="KNZ79" s="403"/>
      <c r="KOA79" s="403"/>
      <c r="KOB79" s="403"/>
      <c r="KOC79" s="403"/>
      <c r="KOD79" s="403"/>
      <c r="KOE79" s="403"/>
      <c r="KOF79" s="403"/>
      <c r="KOG79" s="403"/>
      <c r="KOH79" s="403"/>
      <c r="KOI79" s="403"/>
      <c r="KOJ79" s="403"/>
      <c r="KOK79" s="403"/>
      <c r="KOL79" s="403"/>
      <c r="KOM79" s="403"/>
      <c r="KON79" s="403"/>
      <c r="KOO79" s="403"/>
      <c r="KOP79" s="403"/>
      <c r="KOQ79" s="403"/>
      <c r="KOR79" s="403"/>
      <c r="KOS79" s="403"/>
      <c r="KOT79" s="403"/>
      <c r="KOU79" s="403"/>
      <c r="KOV79" s="403"/>
      <c r="KOW79" s="403"/>
      <c r="KOX79" s="403"/>
      <c r="KOY79" s="403"/>
      <c r="KOZ79" s="403"/>
      <c r="KPA79" s="403"/>
      <c r="KPB79" s="403"/>
      <c r="KPC79" s="403"/>
      <c r="KPD79" s="403"/>
      <c r="KPE79" s="403"/>
      <c r="KPF79" s="403"/>
      <c r="KPG79" s="403"/>
      <c r="KPH79" s="403"/>
      <c r="KPI79" s="403"/>
      <c r="KPJ79" s="403"/>
      <c r="KPK79" s="403"/>
      <c r="KPL79" s="403"/>
      <c r="KPM79" s="403"/>
      <c r="KPN79" s="403"/>
      <c r="KPO79" s="403"/>
      <c r="KPP79" s="403"/>
      <c r="KPQ79" s="403"/>
      <c r="KPR79" s="403"/>
      <c r="KPS79" s="403"/>
      <c r="KPT79" s="403"/>
      <c r="KPU79" s="403"/>
      <c r="KPV79" s="403"/>
      <c r="KPW79" s="403"/>
      <c r="KPX79" s="403"/>
      <c r="KPY79" s="403"/>
      <c r="KPZ79" s="403"/>
      <c r="KQA79" s="403"/>
      <c r="KQB79" s="403"/>
      <c r="KQC79" s="403"/>
      <c r="KQD79" s="403"/>
      <c r="KQE79" s="403"/>
      <c r="KQF79" s="403"/>
      <c r="KQG79" s="403"/>
      <c r="KQH79" s="403"/>
      <c r="KQI79" s="403"/>
      <c r="KQJ79" s="403"/>
      <c r="KQK79" s="403"/>
      <c r="KQL79" s="403"/>
      <c r="KQM79" s="403"/>
      <c r="KQN79" s="403"/>
      <c r="KQO79" s="403"/>
      <c r="KQP79" s="403"/>
      <c r="KQQ79" s="403"/>
      <c r="KQR79" s="403"/>
      <c r="KQS79" s="403"/>
      <c r="KQT79" s="403"/>
      <c r="KQU79" s="403"/>
      <c r="KQV79" s="403"/>
      <c r="KQW79" s="403"/>
      <c r="KQX79" s="403"/>
      <c r="KQY79" s="403"/>
      <c r="KQZ79" s="403"/>
      <c r="KRA79" s="403"/>
      <c r="KRB79" s="403"/>
      <c r="KRC79" s="403"/>
      <c r="KRD79" s="403"/>
      <c r="KRE79" s="403"/>
      <c r="KRF79" s="403"/>
      <c r="KRG79" s="403"/>
      <c r="KRH79" s="403"/>
      <c r="KRI79" s="403"/>
      <c r="KRJ79" s="403"/>
      <c r="KRK79" s="403"/>
      <c r="KRL79" s="403"/>
      <c r="KRM79" s="403"/>
      <c r="KRN79" s="403"/>
      <c r="KRO79" s="403"/>
      <c r="KRP79" s="403"/>
      <c r="KRQ79" s="403"/>
      <c r="KRR79" s="403"/>
      <c r="KRS79" s="403"/>
      <c r="KRT79" s="403"/>
      <c r="KRU79" s="403"/>
      <c r="KRV79" s="403"/>
      <c r="KRW79" s="403"/>
      <c r="KRX79" s="403"/>
      <c r="KRY79" s="403"/>
      <c r="KRZ79" s="403"/>
      <c r="KSA79" s="403"/>
      <c r="KSB79" s="403"/>
      <c r="KSC79" s="403"/>
      <c r="KSD79" s="403"/>
      <c r="KSE79" s="403"/>
      <c r="KSF79" s="403"/>
      <c r="KSG79" s="403"/>
      <c r="KSH79" s="403"/>
      <c r="KSI79" s="403"/>
      <c r="KSJ79" s="403"/>
      <c r="KSK79" s="403"/>
      <c r="KSL79" s="403"/>
      <c r="KSM79" s="403"/>
      <c r="KSN79" s="403"/>
      <c r="KSO79" s="403"/>
      <c r="KSP79" s="403"/>
      <c r="KSQ79" s="403"/>
      <c r="KSR79" s="403"/>
      <c r="KSS79" s="403"/>
      <c r="KST79" s="403"/>
      <c r="KSU79" s="403"/>
      <c r="KSV79" s="403"/>
      <c r="KSW79" s="403"/>
      <c r="KSX79" s="403"/>
      <c r="KSY79" s="403"/>
      <c r="KSZ79" s="403"/>
      <c r="KTA79" s="403"/>
      <c r="KTB79" s="403"/>
      <c r="KTC79" s="403"/>
      <c r="KTD79" s="403"/>
      <c r="KTE79" s="403"/>
      <c r="KTF79" s="403"/>
      <c r="KTG79" s="403"/>
      <c r="KTH79" s="403"/>
      <c r="KTI79" s="403"/>
      <c r="KTJ79" s="403"/>
      <c r="KTK79" s="403"/>
      <c r="KTL79" s="403"/>
      <c r="KTM79" s="403"/>
      <c r="KTN79" s="403"/>
      <c r="KTO79" s="403"/>
      <c r="KTP79" s="403"/>
      <c r="KTQ79" s="403"/>
      <c r="KTR79" s="403"/>
      <c r="KTS79" s="403"/>
      <c r="KTT79" s="403"/>
      <c r="KTU79" s="403"/>
      <c r="KTV79" s="403"/>
      <c r="KTW79" s="403"/>
      <c r="KTX79" s="403"/>
      <c r="KTY79" s="403"/>
      <c r="KTZ79" s="403"/>
      <c r="KUA79" s="403"/>
      <c r="KUB79" s="403"/>
      <c r="KUC79" s="403"/>
      <c r="KUD79" s="403"/>
      <c r="KUE79" s="403"/>
      <c r="KUF79" s="403"/>
      <c r="KUG79" s="403"/>
      <c r="KUH79" s="403"/>
      <c r="KUI79" s="403"/>
      <c r="KUJ79" s="403"/>
      <c r="KUK79" s="403"/>
      <c r="KUL79" s="403"/>
      <c r="KUM79" s="403"/>
      <c r="KUN79" s="403"/>
      <c r="KUO79" s="403"/>
      <c r="KUP79" s="403"/>
      <c r="KUQ79" s="403"/>
      <c r="KUR79" s="403"/>
      <c r="KUS79" s="403"/>
      <c r="KUT79" s="403"/>
      <c r="KUU79" s="403"/>
      <c r="KUV79" s="403"/>
      <c r="KUW79" s="403"/>
      <c r="KUX79" s="403"/>
      <c r="KUY79" s="403"/>
      <c r="KUZ79" s="403"/>
      <c r="KVA79" s="403"/>
      <c r="KVB79" s="403"/>
      <c r="KVC79" s="403"/>
      <c r="KVD79" s="403"/>
      <c r="KVE79" s="403"/>
      <c r="KVF79" s="403"/>
      <c r="KVG79" s="403"/>
      <c r="KVH79" s="403"/>
      <c r="KVI79" s="403"/>
      <c r="KVJ79" s="403"/>
      <c r="KVK79" s="403"/>
      <c r="KVL79" s="403"/>
      <c r="KVM79" s="403"/>
      <c r="KVN79" s="403"/>
      <c r="KVO79" s="403"/>
      <c r="KVP79" s="403"/>
      <c r="KVQ79" s="403"/>
      <c r="KVR79" s="403"/>
      <c r="KVS79" s="403"/>
      <c r="KVT79" s="403"/>
      <c r="KVU79" s="403"/>
      <c r="KVV79" s="403"/>
      <c r="KVW79" s="403"/>
      <c r="KVX79" s="403"/>
      <c r="KVY79" s="403"/>
      <c r="KVZ79" s="403"/>
      <c r="KWA79" s="403"/>
      <c r="KWB79" s="403"/>
      <c r="KWC79" s="403"/>
      <c r="KWD79" s="403"/>
      <c r="KWE79" s="403"/>
      <c r="KWF79" s="403"/>
      <c r="KWG79" s="403"/>
      <c r="KWH79" s="403"/>
      <c r="KWI79" s="403"/>
      <c r="KWJ79" s="403"/>
      <c r="KWK79" s="403"/>
      <c r="KWL79" s="403"/>
      <c r="KWM79" s="403"/>
      <c r="KWN79" s="403"/>
      <c r="KWO79" s="403"/>
      <c r="KWP79" s="403"/>
      <c r="KWQ79" s="403"/>
      <c r="KWR79" s="403"/>
      <c r="KWS79" s="403"/>
      <c r="KWT79" s="403"/>
      <c r="KWU79" s="403"/>
      <c r="KWV79" s="403"/>
      <c r="KWW79" s="403"/>
      <c r="KWX79" s="403"/>
      <c r="KWY79" s="403"/>
      <c r="KWZ79" s="403"/>
      <c r="KXA79" s="403"/>
      <c r="KXB79" s="403"/>
      <c r="KXC79" s="403"/>
      <c r="KXD79" s="403"/>
      <c r="KXE79" s="403"/>
      <c r="KXF79" s="403"/>
      <c r="KXG79" s="403"/>
      <c r="KXH79" s="403"/>
      <c r="KXI79" s="403"/>
      <c r="KXJ79" s="403"/>
      <c r="KXK79" s="403"/>
      <c r="KXL79" s="403"/>
      <c r="KXM79" s="403"/>
      <c r="KXN79" s="403"/>
      <c r="KXO79" s="403"/>
      <c r="KXP79" s="403"/>
      <c r="KXQ79" s="403"/>
      <c r="KXR79" s="403"/>
      <c r="KXS79" s="403"/>
      <c r="KXT79" s="403"/>
      <c r="KXU79" s="403"/>
      <c r="KXV79" s="403"/>
      <c r="KXW79" s="403"/>
      <c r="KXX79" s="403"/>
      <c r="KXY79" s="403"/>
      <c r="KXZ79" s="403"/>
      <c r="KYA79" s="403"/>
      <c r="KYB79" s="403"/>
      <c r="KYC79" s="403"/>
      <c r="KYD79" s="403"/>
      <c r="KYE79" s="403"/>
      <c r="KYF79" s="403"/>
      <c r="KYG79" s="403"/>
      <c r="KYH79" s="403"/>
      <c r="KYI79" s="403"/>
      <c r="KYJ79" s="403"/>
      <c r="KYK79" s="403"/>
      <c r="KYL79" s="403"/>
      <c r="KYM79" s="403"/>
      <c r="KYN79" s="403"/>
      <c r="KYO79" s="403"/>
      <c r="KYP79" s="403"/>
      <c r="KYQ79" s="403"/>
      <c r="KYR79" s="403"/>
      <c r="KYS79" s="403"/>
      <c r="KYT79" s="403"/>
      <c r="KYU79" s="403"/>
      <c r="KYV79" s="403"/>
      <c r="KYW79" s="403"/>
      <c r="KYX79" s="403"/>
      <c r="KYY79" s="403"/>
      <c r="KYZ79" s="403"/>
      <c r="KZA79" s="403"/>
      <c r="KZB79" s="403"/>
      <c r="KZC79" s="403"/>
      <c r="KZD79" s="403"/>
      <c r="KZE79" s="403"/>
      <c r="KZF79" s="403"/>
      <c r="KZG79" s="403"/>
      <c r="KZH79" s="403"/>
      <c r="KZI79" s="403"/>
      <c r="KZJ79" s="403"/>
      <c r="KZK79" s="403"/>
      <c r="KZL79" s="403"/>
      <c r="KZM79" s="403"/>
      <c r="KZN79" s="403"/>
      <c r="KZO79" s="403"/>
      <c r="KZP79" s="403"/>
      <c r="KZQ79" s="403"/>
      <c r="KZR79" s="403"/>
      <c r="KZS79" s="403"/>
      <c r="KZT79" s="403"/>
      <c r="KZU79" s="403"/>
      <c r="KZV79" s="403"/>
      <c r="KZW79" s="403"/>
      <c r="KZX79" s="403"/>
      <c r="KZY79" s="403"/>
      <c r="KZZ79" s="403"/>
      <c r="LAA79" s="403"/>
      <c r="LAB79" s="403"/>
      <c r="LAC79" s="403"/>
      <c r="LAD79" s="403"/>
      <c r="LAE79" s="403"/>
      <c r="LAF79" s="403"/>
      <c r="LAG79" s="403"/>
      <c r="LAH79" s="403"/>
      <c r="LAI79" s="403"/>
      <c r="LAJ79" s="403"/>
      <c r="LAK79" s="403"/>
      <c r="LAL79" s="403"/>
      <c r="LAM79" s="403"/>
      <c r="LAN79" s="403"/>
      <c r="LAO79" s="403"/>
      <c r="LAP79" s="403"/>
      <c r="LAQ79" s="403"/>
      <c r="LAR79" s="403"/>
      <c r="LAS79" s="403"/>
      <c r="LAT79" s="403"/>
      <c r="LAU79" s="403"/>
      <c r="LAV79" s="403"/>
      <c r="LAW79" s="403"/>
      <c r="LAX79" s="403"/>
      <c r="LAY79" s="403"/>
      <c r="LAZ79" s="403"/>
      <c r="LBA79" s="403"/>
      <c r="LBB79" s="403"/>
      <c r="LBC79" s="403"/>
      <c r="LBD79" s="403"/>
      <c r="LBE79" s="403"/>
      <c r="LBF79" s="403"/>
      <c r="LBG79" s="403"/>
      <c r="LBH79" s="403"/>
      <c r="LBI79" s="403"/>
      <c r="LBJ79" s="403"/>
      <c r="LBK79" s="403"/>
      <c r="LBL79" s="403"/>
      <c r="LBM79" s="403"/>
      <c r="LBN79" s="403"/>
      <c r="LBO79" s="403"/>
      <c r="LBP79" s="403"/>
      <c r="LBQ79" s="403"/>
      <c r="LBR79" s="403"/>
      <c r="LBS79" s="403"/>
      <c r="LBT79" s="403"/>
      <c r="LBU79" s="403"/>
      <c r="LBV79" s="403"/>
      <c r="LBW79" s="403"/>
      <c r="LBX79" s="403"/>
      <c r="LBY79" s="403"/>
      <c r="LBZ79" s="403"/>
      <c r="LCA79" s="403"/>
      <c r="LCB79" s="403"/>
      <c r="LCC79" s="403"/>
      <c r="LCD79" s="403"/>
      <c r="LCE79" s="403"/>
      <c r="LCF79" s="403"/>
      <c r="LCG79" s="403"/>
      <c r="LCH79" s="403"/>
      <c r="LCI79" s="403"/>
      <c r="LCJ79" s="403"/>
      <c r="LCK79" s="403"/>
      <c r="LCL79" s="403"/>
      <c r="LCM79" s="403"/>
      <c r="LCN79" s="403"/>
      <c r="LCO79" s="403"/>
      <c r="LCP79" s="403"/>
      <c r="LCQ79" s="403"/>
      <c r="LCR79" s="403"/>
      <c r="LCS79" s="403"/>
      <c r="LCT79" s="403"/>
      <c r="LCU79" s="403"/>
      <c r="LCV79" s="403"/>
      <c r="LCW79" s="403"/>
      <c r="LCX79" s="403"/>
      <c r="LCY79" s="403"/>
      <c r="LCZ79" s="403"/>
      <c r="LDA79" s="403"/>
      <c r="LDB79" s="403"/>
      <c r="LDC79" s="403"/>
      <c r="LDD79" s="403"/>
      <c r="LDE79" s="403"/>
      <c r="LDF79" s="403"/>
      <c r="LDG79" s="403"/>
      <c r="LDH79" s="403"/>
      <c r="LDI79" s="403"/>
      <c r="LDJ79" s="403"/>
      <c r="LDK79" s="403"/>
      <c r="LDL79" s="403"/>
      <c r="LDM79" s="403"/>
      <c r="LDN79" s="403"/>
      <c r="LDO79" s="403"/>
      <c r="LDP79" s="403"/>
      <c r="LDQ79" s="403"/>
      <c r="LDR79" s="403"/>
      <c r="LDS79" s="403"/>
      <c r="LDT79" s="403"/>
      <c r="LDU79" s="403"/>
      <c r="LDV79" s="403"/>
      <c r="LDW79" s="403"/>
      <c r="LDX79" s="403"/>
      <c r="LDY79" s="403"/>
      <c r="LDZ79" s="403"/>
      <c r="LEA79" s="403"/>
      <c r="LEB79" s="403"/>
      <c r="LEC79" s="403"/>
      <c r="LED79" s="403"/>
      <c r="LEE79" s="403"/>
      <c r="LEF79" s="403"/>
      <c r="LEG79" s="403"/>
      <c r="LEH79" s="403"/>
      <c r="LEI79" s="403"/>
      <c r="LEJ79" s="403"/>
      <c r="LEK79" s="403"/>
      <c r="LEL79" s="403"/>
      <c r="LEM79" s="403"/>
      <c r="LEN79" s="403"/>
      <c r="LEO79" s="403"/>
      <c r="LEP79" s="403"/>
      <c r="LEQ79" s="403"/>
      <c r="LER79" s="403"/>
      <c r="LES79" s="403"/>
      <c r="LET79" s="403"/>
      <c r="LEU79" s="403"/>
      <c r="LEV79" s="403"/>
      <c r="LEW79" s="403"/>
      <c r="LEX79" s="403"/>
      <c r="LEY79" s="403"/>
      <c r="LEZ79" s="403"/>
      <c r="LFA79" s="403"/>
      <c r="LFB79" s="403"/>
      <c r="LFC79" s="403"/>
      <c r="LFD79" s="403"/>
      <c r="LFE79" s="403"/>
      <c r="LFF79" s="403"/>
      <c r="LFG79" s="403"/>
      <c r="LFH79" s="403"/>
      <c r="LFI79" s="403"/>
      <c r="LFJ79" s="403"/>
      <c r="LFK79" s="403"/>
      <c r="LFL79" s="403"/>
      <c r="LFM79" s="403"/>
      <c r="LFN79" s="403"/>
      <c r="LFO79" s="403"/>
      <c r="LFP79" s="403"/>
      <c r="LFQ79" s="403"/>
      <c r="LFR79" s="403"/>
      <c r="LFS79" s="403"/>
      <c r="LFT79" s="403"/>
      <c r="LFU79" s="403"/>
      <c r="LFV79" s="403"/>
      <c r="LFW79" s="403"/>
      <c r="LFX79" s="403"/>
      <c r="LFY79" s="403"/>
      <c r="LFZ79" s="403"/>
      <c r="LGA79" s="403"/>
      <c r="LGB79" s="403"/>
      <c r="LGC79" s="403"/>
      <c r="LGD79" s="403"/>
      <c r="LGE79" s="403"/>
      <c r="LGF79" s="403"/>
      <c r="LGG79" s="403"/>
      <c r="LGH79" s="403"/>
      <c r="LGI79" s="403"/>
      <c r="LGJ79" s="403"/>
      <c r="LGK79" s="403"/>
      <c r="LGL79" s="403"/>
      <c r="LGM79" s="403"/>
      <c r="LGN79" s="403"/>
      <c r="LGO79" s="403"/>
      <c r="LGP79" s="403"/>
      <c r="LGQ79" s="403"/>
      <c r="LGR79" s="403"/>
      <c r="LGS79" s="403"/>
      <c r="LGT79" s="403"/>
      <c r="LGU79" s="403"/>
      <c r="LGV79" s="403"/>
      <c r="LGW79" s="403"/>
      <c r="LGX79" s="403"/>
      <c r="LGY79" s="403"/>
      <c r="LGZ79" s="403"/>
      <c r="LHA79" s="403"/>
      <c r="LHB79" s="403"/>
      <c r="LHC79" s="403"/>
      <c r="LHD79" s="403"/>
      <c r="LHE79" s="403"/>
      <c r="LHF79" s="403"/>
      <c r="LHG79" s="403"/>
      <c r="LHH79" s="403"/>
      <c r="LHI79" s="403"/>
      <c r="LHJ79" s="403"/>
      <c r="LHK79" s="403"/>
      <c r="LHL79" s="403"/>
      <c r="LHM79" s="403"/>
      <c r="LHN79" s="403"/>
      <c r="LHO79" s="403"/>
      <c r="LHP79" s="403"/>
      <c r="LHQ79" s="403"/>
      <c r="LHR79" s="403"/>
      <c r="LHS79" s="403"/>
      <c r="LHT79" s="403"/>
      <c r="LHU79" s="403"/>
      <c r="LHV79" s="403"/>
      <c r="LHW79" s="403"/>
      <c r="LHX79" s="403"/>
      <c r="LHY79" s="403"/>
      <c r="LHZ79" s="403"/>
      <c r="LIA79" s="403"/>
      <c r="LIB79" s="403"/>
      <c r="LIC79" s="403"/>
      <c r="LID79" s="403"/>
      <c r="LIE79" s="403"/>
      <c r="LIF79" s="403"/>
      <c r="LIG79" s="403"/>
      <c r="LIH79" s="403"/>
      <c r="LII79" s="403"/>
      <c r="LIJ79" s="403"/>
      <c r="LIK79" s="403"/>
      <c r="LIL79" s="403"/>
      <c r="LIM79" s="403"/>
      <c r="LIN79" s="403"/>
      <c r="LIO79" s="403"/>
      <c r="LIP79" s="403"/>
      <c r="LIQ79" s="403"/>
      <c r="LIR79" s="403"/>
      <c r="LIS79" s="403"/>
      <c r="LIT79" s="403"/>
      <c r="LIU79" s="403"/>
      <c r="LIV79" s="403"/>
      <c r="LIW79" s="403"/>
      <c r="LIX79" s="403"/>
      <c r="LIY79" s="403"/>
      <c r="LIZ79" s="403"/>
      <c r="LJA79" s="403"/>
      <c r="LJB79" s="403"/>
      <c r="LJC79" s="403"/>
      <c r="LJD79" s="403"/>
      <c r="LJE79" s="403"/>
      <c r="LJF79" s="403"/>
      <c r="LJG79" s="403"/>
      <c r="LJH79" s="403"/>
      <c r="LJI79" s="403"/>
      <c r="LJJ79" s="403"/>
      <c r="LJK79" s="403"/>
      <c r="LJL79" s="403"/>
      <c r="LJM79" s="403"/>
      <c r="LJN79" s="403"/>
      <c r="LJO79" s="403"/>
      <c r="LJP79" s="403"/>
      <c r="LJQ79" s="403"/>
      <c r="LJR79" s="403"/>
      <c r="LJS79" s="403"/>
      <c r="LJT79" s="403"/>
      <c r="LJU79" s="403"/>
      <c r="LJV79" s="403"/>
      <c r="LJW79" s="403"/>
      <c r="LJX79" s="403"/>
      <c r="LJY79" s="403"/>
      <c r="LJZ79" s="403"/>
      <c r="LKA79" s="403"/>
      <c r="LKB79" s="403"/>
      <c r="LKC79" s="403"/>
      <c r="LKD79" s="403"/>
      <c r="LKE79" s="403"/>
      <c r="LKF79" s="403"/>
      <c r="LKG79" s="403"/>
      <c r="LKH79" s="403"/>
      <c r="LKI79" s="403"/>
      <c r="LKJ79" s="403"/>
      <c r="LKK79" s="403"/>
      <c r="LKL79" s="403"/>
      <c r="LKM79" s="403"/>
      <c r="LKN79" s="403"/>
      <c r="LKO79" s="403"/>
      <c r="LKP79" s="403"/>
      <c r="LKQ79" s="403"/>
      <c r="LKR79" s="403"/>
      <c r="LKS79" s="403"/>
      <c r="LKT79" s="403"/>
      <c r="LKU79" s="403"/>
      <c r="LKV79" s="403"/>
      <c r="LKW79" s="403"/>
      <c r="LKX79" s="403"/>
      <c r="LKY79" s="403"/>
      <c r="LKZ79" s="403"/>
      <c r="LLA79" s="403"/>
      <c r="LLB79" s="403"/>
      <c r="LLC79" s="403"/>
      <c r="LLD79" s="403"/>
      <c r="LLE79" s="403"/>
      <c r="LLF79" s="403"/>
      <c r="LLG79" s="403"/>
      <c r="LLH79" s="403"/>
      <c r="LLI79" s="403"/>
      <c r="LLJ79" s="403"/>
      <c r="LLK79" s="403"/>
      <c r="LLL79" s="403"/>
      <c r="LLM79" s="403"/>
      <c r="LLN79" s="403"/>
      <c r="LLO79" s="403"/>
      <c r="LLP79" s="403"/>
      <c r="LLQ79" s="403"/>
      <c r="LLR79" s="403"/>
      <c r="LLS79" s="403"/>
      <c r="LLT79" s="403"/>
      <c r="LLU79" s="403"/>
      <c r="LLV79" s="403"/>
      <c r="LLW79" s="403"/>
      <c r="LLX79" s="403"/>
      <c r="LLY79" s="403"/>
      <c r="LLZ79" s="403"/>
      <c r="LMA79" s="403"/>
      <c r="LMB79" s="403"/>
      <c r="LMC79" s="403"/>
      <c r="LMD79" s="403"/>
      <c r="LME79" s="403"/>
      <c r="LMF79" s="403"/>
      <c r="LMG79" s="403"/>
      <c r="LMH79" s="403"/>
      <c r="LMI79" s="403"/>
      <c r="LMJ79" s="403"/>
      <c r="LMK79" s="403"/>
      <c r="LML79" s="403"/>
      <c r="LMM79" s="403"/>
      <c r="LMN79" s="403"/>
      <c r="LMO79" s="403"/>
      <c r="LMP79" s="403"/>
      <c r="LMQ79" s="403"/>
      <c r="LMR79" s="403"/>
      <c r="LMS79" s="403"/>
      <c r="LMT79" s="403"/>
      <c r="LMU79" s="403"/>
      <c r="LMV79" s="403"/>
      <c r="LMW79" s="403"/>
      <c r="LMX79" s="403"/>
      <c r="LMY79" s="403"/>
      <c r="LMZ79" s="403"/>
      <c r="LNA79" s="403"/>
      <c r="LNB79" s="403"/>
      <c r="LNC79" s="403"/>
      <c r="LND79" s="403"/>
      <c r="LNE79" s="403"/>
      <c r="LNF79" s="403"/>
      <c r="LNG79" s="403"/>
      <c r="LNH79" s="403"/>
      <c r="LNI79" s="403"/>
      <c r="LNJ79" s="403"/>
      <c r="LNK79" s="403"/>
      <c r="LNL79" s="403"/>
      <c r="LNM79" s="403"/>
      <c r="LNN79" s="403"/>
      <c r="LNO79" s="403"/>
      <c r="LNP79" s="403"/>
      <c r="LNQ79" s="403"/>
      <c r="LNR79" s="403"/>
      <c r="LNS79" s="403"/>
      <c r="LNT79" s="403"/>
      <c r="LNU79" s="403"/>
      <c r="LNV79" s="403"/>
      <c r="LNW79" s="403"/>
      <c r="LNX79" s="403"/>
      <c r="LNY79" s="403"/>
      <c r="LNZ79" s="403"/>
      <c r="LOA79" s="403"/>
      <c r="LOB79" s="403"/>
      <c r="LOC79" s="403"/>
      <c r="LOD79" s="403"/>
      <c r="LOE79" s="403"/>
      <c r="LOF79" s="403"/>
      <c r="LOG79" s="403"/>
      <c r="LOH79" s="403"/>
      <c r="LOI79" s="403"/>
      <c r="LOJ79" s="403"/>
      <c r="LOK79" s="403"/>
      <c r="LOL79" s="403"/>
      <c r="LOM79" s="403"/>
      <c r="LON79" s="403"/>
      <c r="LOO79" s="403"/>
      <c r="LOP79" s="403"/>
      <c r="LOQ79" s="403"/>
      <c r="LOR79" s="403"/>
      <c r="LOS79" s="403"/>
      <c r="LOT79" s="403"/>
      <c r="LOU79" s="403"/>
      <c r="LOV79" s="403"/>
      <c r="LOW79" s="403"/>
      <c r="LOX79" s="403"/>
      <c r="LOY79" s="403"/>
      <c r="LOZ79" s="403"/>
      <c r="LPA79" s="403"/>
      <c r="LPB79" s="403"/>
      <c r="LPC79" s="403"/>
      <c r="LPD79" s="403"/>
      <c r="LPE79" s="403"/>
      <c r="LPF79" s="403"/>
      <c r="LPG79" s="403"/>
      <c r="LPH79" s="403"/>
      <c r="LPI79" s="403"/>
      <c r="LPJ79" s="403"/>
      <c r="LPK79" s="403"/>
      <c r="LPL79" s="403"/>
      <c r="LPM79" s="403"/>
      <c r="LPN79" s="403"/>
      <c r="LPO79" s="403"/>
      <c r="LPP79" s="403"/>
      <c r="LPQ79" s="403"/>
      <c r="LPR79" s="403"/>
      <c r="LPS79" s="403"/>
      <c r="LPT79" s="403"/>
      <c r="LPU79" s="403"/>
      <c r="LPV79" s="403"/>
      <c r="LPW79" s="403"/>
      <c r="LPX79" s="403"/>
      <c r="LPY79" s="403"/>
      <c r="LPZ79" s="403"/>
      <c r="LQA79" s="403"/>
      <c r="LQB79" s="403"/>
      <c r="LQC79" s="403"/>
      <c r="LQD79" s="403"/>
      <c r="LQE79" s="403"/>
      <c r="LQF79" s="403"/>
      <c r="LQG79" s="403"/>
      <c r="LQH79" s="403"/>
      <c r="LQI79" s="403"/>
      <c r="LQJ79" s="403"/>
      <c r="LQK79" s="403"/>
      <c r="LQL79" s="403"/>
      <c r="LQM79" s="403"/>
      <c r="LQN79" s="403"/>
      <c r="LQO79" s="403"/>
      <c r="LQP79" s="403"/>
      <c r="LQQ79" s="403"/>
      <c r="LQR79" s="403"/>
      <c r="LQS79" s="403"/>
      <c r="LQT79" s="403"/>
      <c r="LQU79" s="403"/>
      <c r="LQV79" s="403"/>
      <c r="LQW79" s="403"/>
      <c r="LQX79" s="403"/>
      <c r="LQY79" s="403"/>
      <c r="LQZ79" s="403"/>
      <c r="LRA79" s="403"/>
      <c r="LRB79" s="403"/>
      <c r="LRC79" s="403"/>
      <c r="LRD79" s="403"/>
      <c r="LRE79" s="403"/>
      <c r="LRF79" s="403"/>
      <c r="LRG79" s="403"/>
      <c r="LRH79" s="403"/>
      <c r="LRI79" s="403"/>
      <c r="LRJ79" s="403"/>
      <c r="LRK79" s="403"/>
      <c r="LRL79" s="403"/>
      <c r="LRM79" s="403"/>
      <c r="LRN79" s="403"/>
      <c r="LRO79" s="403"/>
      <c r="LRP79" s="403"/>
      <c r="LRQ79" s="403"/>
      <c r="LRR79" s="403"/>
      <c r="LRS79" s="403"/>
      <c r="LRT79" s="403"/>
      <c r="LRU79" s="403"/>
      <c r="LRV79" s="403"/>
      <c r="LRW79" s="403"/>
      <c r="LRX79" s="403"/>
      <c r="LRY79" s="403"/>
      <c r="LRZ79" s="403"/>
      <c r="LSA79" s="403"/>
      <c r="LSB79" s="403"/>
      <c r="LSC79" s="403"/>
      <c r="LSD79" s="403"/>
      <c r="LSE79" s="403"/>
      <c r="LSF79" s="403"/>
      <c r="LSG79" s="403"/>
      <c r="LSH79" s="403"/>
      <c r="LSI79" s="403"/>
      <c r="LSJ79" s="403"/>
      <c r="LSK79" s="403"/>
      <c r="LSL79" s="403"/>
      <c r="LSM79" s="403"/>
      <c r="LSN79" s="403"/>
      <c r="LSO79" s="403"/>
      <c r="LSP79" s="403"/>
      <c r="LSQ79" s="403"/>
      <c r="LSR79" s="403"/>
      <c r="LSS79" s="403"/>
      <c r="LST79" s="403"/>
      <c r="LSU79" s="403"/>
      <c r="LSV79" s="403"/>
      <c r="LSW79" s="403"/>
      <c r="LSX79" s="403"/>
      <c r="LSY79" s="403"/>
      <c r="LSZ79" s="403"/>
      <c r="LTA79" s="403"/>
      <c r="LTB79" s="403"/>
      <c r="LTC79" s="403"/>
      <c r="LTD79" s="403"/>
      <c r="LTE79" s="403"/>
      <c r="LTF79" s="403"/>
      <c r="LTG79" s="403"/>
      <c r="LTH79" s="403"/>
      <c r="LTI79" s="403"/>
      <c r="LTJ79" s="403"/>
      <c r="LTK79" s="403"/>
      <c r="LTL79" s="403"/>
      <c r="LTM79" s="403"/>
      <c r="LTN79" s="403"/>
      <c r="LTO79" s="403"/>
      <c r="LTP79" s="403"/>
      <c r="LTQ79" s="403"/>
      <c r="LTR79" s="403"/>
      <c r="LTS79" s="403"/>
      <c r="LTT79" s="403"/>
      <c r="LTU79" s="403"/>
      <c r="LTV79" s="403"/>
      <c r="LTW79" s="403"/>
      <c r="LTX79" s="403"/>
      <c r="LTY79" s="403"/>
      <c r="LTZ79" s="403"/>
      <c r="LUA79" s="403"/>
      <c r="LUB79" s="403"/>
      <c r="LUC79" s="403"/>
      <c r="LUD79" s="403"/>
      <c r="LUE79" s="403"/>
      <c r="LUF79" s="403"/>
      <c r="LUG79" s="403"/>
      <c r="LUH79" s="403"/>
      <c r="LUI79" s="403"/>
      <c r="LUJ79" s="403"/>
      <c r="LUK79" s="403"/>
      <c r="LUL79" s="403"/>
      <c r="LUM79" s="403"/>
      <c r="LUN79" s="403"/>
      <c r="LUO79" s="403"/>
      <c r="LUP79" s="403"/>
      <c r="LUQ79" s="403"/>
      <c r="LUR79" s="403"/>
      <c r="LUS79" s="403"/>
      <c r="LUT79" s="403"/>
      <c r="LUU79" s="403"/>
      <c r="LUV79" s="403"/>
      <c r="LUW79" s="403"/>
      <c r="LUX79" s="403"/>
      <c r="LUY79" s="403"/>
      <c r="LUZ79" s="403"/>
      <c r="LVA79" s="403"/>
      <c r="LVB79" s="403"/>
      <c r="LVC79" s="403"/>
      <c r="LVD79" s="403"/>
      <c r="LVE79" s="403"/>
      <c r="LVF79" s="403"/>
      <c r="LVG79" s="403"/>
      <c r="LVH79" s="403"/>
      <c r="LVI79" s="403"/>
      <c r="LVJ79" s="403"/>
      <c r="LVK79" s="403"/>
      <c r="LVL79" s="403"/>
      <c r="LVM79" s="403"/>
      <c r="LVN79" s="403"/>
      <c r="LVO79" s="403"/>
      <c r="LVP79" s="403"/>
      <c r="LVQ79" s="403"/>
      <c r="LVR79" s="403"/>
      <c r="LVS79" s="403"/>
      <c r="LVT79" s="403"/>
      <c r="LVU79" s="403"/>
      <c r="LVV79" s="403"/>
      <c r="LVW79" s="403"/>
      <c r="LVX79" s="403"/>
      <c r="LVY79" s="403"/>
      <c r="LVZ79" s="403"/>
      <c r="LWA79" s="403"/>
      <c r="LWB79" s="403"/>
      <c r="LWC79" s="403"/>
      <c r="LWD79" s="403"/>
      <c r="LWE79" s="403"/>
      <c r="LWF79" s="403"/>
      <c r="LWG79" s="403"/>
      <c r="LWH79" s="403"/>
      <c r="LWI79" s="403"/>
      <c r="LWJ79" s="403"/>
      <c r="LWK79" s="403"/>
      <c r="LWL79" s="403"/>
      <c r="LWM79" s="403"/>
      <c r="LWN79" s="403"/>
      <c r="LWO79" s="403"/>
      <c r="LWP79" s="403"/>
      <c r="LWQ79" s="403"/>
      <c r="LWR79" s="403"/>
      <c r="LWS79" s="403"/>
      <c r="LWT79" s="403"/>
      <c r="LWU79" s="403"/>
      <c r="LWV79" s="403"/>
      <c r="LWW79" s="403"/>
      <c r="LWX79" s="403"/>
      <c r="LWY79" s="403"/>
      <c r="LWZ79" s="403"/>
      <c r="LXA79" s="403"/>
      <c r="LXB79" s="403"/>
      <c r="LXC79" s="403"/>
      <c r="LXD79" s="403"/>
      <c r="LXE79" s="403"/>
      <c r="LXF79" s="403"/>
      <c r="LXG79" s="403"/>
      <c r="LXH79" s="403"/>
      <c r="LXI79" s="403"/>
      <c r="LXJ79" s="403"/>
      <c r="LXK79" s="403"/>
      <c r="LXL79" s="403"/>
      <c r="LXM79" s="403"/>
      <c r="LXN79" s="403"/>
      <c r="LXO79" s="403"/>
      <c r="LXP79" s="403"/>
      <c r="LXQ79" s="403"/>
      <c r="LXR79" s="403"/>
      <c r="LXS79" s="403"/>
      <c r="LXT79" s="403"/>
      <c r="LXU79" s="403"/>
      <c r="LXV79" s="403"/>
      <c r="LXW79" s="403"/>
      <c r="LXX79" s="403"/>
      <c r="LXY79" s="403"/>
      <c r="LXZ79" s="403"/>
      <c r="LYA79" s="403"/>
      <c r="LYB79" s="403"/>
      <c r="LYC79" s="403"/>
      <c r="LYD79" s="403"/>
      <c r="LYE79" s="403"/>
      <c r="LYF79" s="403"/>
      <c r="LYG79" s="403"/>
      <c r="LYH79" s="403"/>
      <c r="LYI79" s="403"/>
      <c r="LYJ79" s="403"/>
      <c r="LYK79" s="403"/>
      <c r="LYL79" s="403"/>
      <c r="LYM79" s="403"/>
      <c r="LYN79" s="403"/>
      <c r="LYO79" s="403"/>
      <c r="LYP79" s="403"/>
      <c r="LYQ79" s="403"/>
      <c r="LYR79" s="403"/>
      <c r="LYS79" s="403"/>
      <c r="LYT79" s="403"/>
      <c r="LYU79" s="403"/>
      <c r="LYV79" s="403"/>
      <c r="LYW79" s="403"/>
      <c r="LYX79" s="403"/>
      <c r="LYY79" s="403"/>
      <c r="LYZ79" s="403"/>
      <c r="LZA79" s="403"/>
      <c r="LZB79" s="403"/>
      <c r="LZC79" s="403"/>
      <c r="LZD79" s="403"/>
      <c r="LZE79" s="403"/>
      <c r="LZF79" s="403"/>
      <c r="LZG79" s="403"/>
      <c r="LZH79" s="403"/>
      <c r="LZI79" s="403"/>
      <c r="LZJ79" s="403"/>
      <c r="LZK79" s="403"/>
      <c r="LZL79" s="403"/>
      <c r="LZM79" s="403"/>
      <c r="LZN79" s="403"/>
      <c r="LZO79" s="403"/>
      <c r="LZP79" s="403"/>
      <c r="LZQ79" s="403"/>
      <c r="LZR79" s="403"/>
      <c r="LZS79" s="403"/>
      <c r="LZT79" s="403"/>
      <c r="LZU79" s="403"/>
      <c r="LZV79" s="403"/>
      <c r="LZW79" s="403"/>
      <c r="LZX79" s="403"/>
      <c r="LZY79" s="403"/>
      <c r="LZZ79" s="403"/>
      <c r="MAA79" s="403"/>
      <c r="MAB79" s="403"/>
      <c r="MAC79" s="403"/>
      <c r="MAD79" s="403"/>
      <c r="MAE79" s="403"/>
      <c r="MAF79" s="403"/>
      <c r="MAG79" s="403"/>
      <c r="MAH79" s="403"/>
      <c r="MAI79" s="403"/>
      <c r="MAJ79" s="403"/>
      <c r="MAK79" s="403"/>
      <c r="MAL79" s="403"/>
      <c r="MAM79" s="403"/>
      <c r="MAN79" s="403"/>
      <c r="MAO79" s="403"/>
      <c r="MAP79" s="403"/>
      <c r="MAQ79" s="403"/>
      <c r="MAR79" s="403"/>
      <c r="MAS79" s="403"/>
      <c r="MAT79" s="403"/>
      <c r="MAU79" s="403"/>
      <c r="MAV79" s="403"/>
      <c r="MAW79" s="403"/>
      <c r="MAX79" s="403"/>
      <c r="MAY79" s="403"/>
      <c r="MAZ79" s="403"/>
      <c r="MBA79" s="403"/>
      <c r="MBB79" s="403"/>
      <c r="MBC79" s="403"/>
      <c r="MBD79" s="403"/>
      <c r="MBE79" s="403"/>
      <c r="MBF79" s="403"/>
      <c r="MBG79" s="403"/>
      <c r="MBH79" s="403"/>
      <c r="MBI79" s="403"/>
      <c r="MBJ79" s="403"/>
      <c r="MBK79" s="403"/>
      <c r="MBL79" s="403"/>
      <c r="MBM79" s="403"/>
      <c r="MBN79" s="403"/>
      <c r="MBO79" s="403"/>
      <c r="MBP79" s="403"/>
      <c r="MBQ79" s="403"/>
      <c r="MBR79" s="403"/>
      <c r="MBS79" s="403"/>
      <c r="MBT79" s="403"/>
      <c r="MBU79" s="403"/>
      <c r="MBV79" s="403"/>
      <c r="MBW79" s="403"/>
      <c r="MBX79" s="403"/>
      <c r="MBY79" s="403"/>
      <c r="MBZ79" s="403"/>
      <c r="MCA79" s="403"/>
      <c r="MCB79" s="403"/>
      <c r="MCC79" s="403"/>
      <c r="MCD79" s="403"/>
      <c r="MCE79" s="403"/>
      <c r="MCF79" s="403"/>
      <c r="MCG79" s="403"/>
      <c r="MCH79" s="403"/>
      <c r="MCI79" s="403"/>
      <c r="MCJ79" s="403"/>
      <c r="MCK79" s="403"/>
      <c r="MCL79" s="403"/>
      <c r="MCM79" s="403"/>
      <c r="MCN79" s="403"/>
      <c r="MCO79" s="403"/>
      <c r="MCP79" s="403"/>
      <c r="MCQ79" s="403"/>
      <c r="MCR79" s="403"/>
      <c r="MCS79" s="403"/>
      <c r="MCT79" s="403"/>
      <c r="MCU79" s="403"/>
      <c r="MCV79" s="403"/>
      <c r="MCW79" s="403"/>
      <c r="MCX79" s="403"/>
      <c r="MCY79" s="403"/>
      <c r="MCZ79" s="403"/>
      <c r="MDA79" s="403"/>
      <c r="MDB79" s="403"/>
      <c r="MDC79" s="403"/>
      <c r="MDD79" s="403"/>
      <c r="MDE79" s="403"/>
      <c r="MDF79" s="403"/>
      <c r="MDG79" s="403"/>
      <c r="MDH79" s="403"/>
      <c r="MDI79" s="403"/>
      <c r="MDJ79" s="403"/>
      <c r="MDK79" s="403"/>
      <c r="MDL79" s="403"/>
      <c r="MDM79" s="403"/>
      <c r="MDN79" s="403"/>
      <c r="MDO79" s="403"/>
      <c r="MDP79" s="403"/>
      <c r="MDQ79" s="403"/>
      <c r="MDR79" s="403"/>
      <c r="MDS79" s="403"/>
      <c r="MDT79" s="403"/>
      <c r="MDU79" s="403"/>
      <c r="MDV79" s="403"/>
      <c r="MDW79" s="403"/>
      <c r="MDX79" s="403"/>
      <c r="MDY79" s="403"/>
      <c r="MDZ79" s="403"/>
      <c r="MEA79" s="403"/>
      <c r="MEB79" s="403"/>
      <c r="MEC79" s="403"/>
      <c r="MED79" s="403"/>
      <c r="MEE79" s="403"/>
      <c r="MEF79" s="403"/>
      <c r="MEG79" s="403"/>
      <c r="MEH79" s="403"/>
      <c r="MEI79" s="403"/>
      <c r="MEJ79" s="403"/>
      <c r="MEK79" s="403"/>
      <c r="MEL79" s="403"/>
      <c r="MEM79" s="403"/>
      <c r="MEN79" s="403"/>
      <c r="MEO79" s="403"/>
      <c r="MEP79" s="403"/>
      <c r="MEQ79" s="403"/>
      <c r="MER79" s="403"/>
      <c r="MES79" s="403"/>
      <c r="MET79" s="403"/>
      <c r="MEU79" s="403"/>
      <c r="MEV79" s="403"/>
      <c r="MEW79" s="403"/>
      <c r="MEX79" s="403"/>
      <c r="MEY79" s="403"/>
      <c r="MEZ79" s="403"/>
      <c r="MFA79" s="403"/>
      <c r="MFB79" s="403"/>
      <c r="MFC79" s="403"/>
      <c r="MFD79" s="403"/>
      <c r="MFE79" s="403"/>
      <c r="MFF79" s="403"/>
      <c r="MFG79" s="403"/>
      <c r="MFH79" s="403"/>
      <c r="MFI79" s="403"/>
      <c r="MFJ79" s="403"/>
      <c r="MFK79" s="403"/>
      <c r="MFL79" s="403"/>
      <c r="MFM79" s="403"/>
      <c r="MFN79" s="403"/>
      <c r="MFO79" s="403"/>
      <c r="MFP79" s="403"/>
      <c r="MFQ79" s="403"/>
      <c r="MFR79" s="403"/>
      <c r="MFS79" s="403"/>
      <c r="MFT79" s="403"/>
      <c r="MFU79" s="403"/>
      <c r="MFV79" s="403"/>
      <c r="MFW79" s="403"/>
      <c r="MFX79" s="403"/>
      <c r="MFY79" s="403"/>
      <c r="MFZ79" s="403"/>
      <c r="MGA79" s="403"/>
      <c r="MGB79" s="403"/>
      <c r="MGC79" s="403"/>
      <c r="MGD79" s="403"/>
      <c r="MGE79" s="403"/>
      <c r="MGF79" s="403"/>
      <c r="MGG79" s="403"/>
      <c r="MGH79" s="403"/>
      <c r="MGI79" s="403"/>
      <c r="MGJ79" s="403"/>
      <c r="MGK79" s="403"/>
      <c r="MGL79" s="403"/>
      <c r="MGM79" s="403"/>
      <c r="MGN79" s="403"/>
      <c r="MGO79" s="403"/>
      <c r="MGP79" s="403"/>
      <c r="MGQ79" s="403"/>
      <c r="MGR79" s="403"/>
      <c r="MGS79" s="403"/>
      <c r="MGT79" s="403"/>
      <c r="MGU79" s="403"/>
      <c r="MGV79" s="403"/>
      <c r="MGW79" s="403"/>
      <c r="MGX79" s="403"/>
      <c r="MGY79" s="403"/>
      <c r="MGZ79" s="403"/>
      <c r="MHA79" s="403"/>
      <c r="MHB79" s="403"/>
      <c r="MHC79" s="403"/>
      <c r="MHD79" s="403"/>
      <c r="MHE79" s="403"/>
      <c r="MHF79" s="403"/>
      <c r="MHG79" s="403"/>
      <c r="MHH79" s="403"/>
      <c r="MHI79" s="403"/>
      <c r="MHJ79" s="403"/>
      <c r="MHK79" s="403"/>
      <c r="MHL79" s="403"/>
      <c r="MHM79" s="403"/>
      <c r="MHN79" s="403"/>
      <c r="MHO79" s="403"/>
      <c r="MHP79" s="403"/>
      <c r="MHQ79" s="403"/>
      <c r="MHR79" s="403"/>
      <c r="MHS79" s="403"/>
      <c r="MHT79" s="403"/>
      <c r="MHU79" s="403"/>
      <c r="MHV79" s="403"/>
      <c r="MHW79" s="403"/>
      <c r="MHX79" s="403"/>
      <c r="MHY79" s="403"/>
      <c r="MHZ79" s="403"/>
      <c r="MIA79" s="403"/>
      <c r="MIB79" s="403"/>
      <c r="MIC79" s="403"/>
      <c r="MID79" s="403"/>
      <c r="MIE79" s="403"/>
      <c r="MIF79" s="403"/>
      <c r="MIG79" s="403"/>
      <c r="MIH79" s="403"/>
      <c r="MII79" s="403"/>
      <c r="MIJ79" s="403"/>
      <c r="MIK79" s="403"/>
      <c r="MIL79" s="403"/>
      <c r="MIM79" s="403"/>
      <c r="MIN79" s="403"/>
      <c r="MIO79" s="403"/>
      <c r="MIP79" s="403"/>
      <c r="MIQ79" s="403"/>
      <c r="MIR79" s="403"/>
      <c r="MIS79" s="403"/>
      <c r="MIT79" s="403"/>
      <c r="MIU79" s="403"/>
      <c r="MIV79" s="403"/>
      <c r="MIW79" s="403"/>
      <c r="MIX79" s="403"/>
      <c r="MIY79" s="403"/>
      <c r="MIZ79" s="403"/>
      <c r="MJA79" s="403"/>
      <c r="MJB79" s="403"/>
      <c r="MJC79" s="403"/>
      <c r="MJD79" s="403"/>
      <c r="MJE79" s="403"/>
      <c r="MJF79" s="403"/>
      <c r="MJG79" s="403"/>
      <c r="MJH79" s="403"/>
      <c r="MJI79" s="403"/>
      <c r="MJJ79" s="403"/>
      <c r="MJK79" s="403"/>
      <c r="MJL79" s="403"/>
      <c r="MJM79" s="403"/>
      <c r="MJN79" s="403"/>
      <c r="MJO79" s="403"/>
      <c r="MJP79" s="403"/>
      <c r="MJQ79" s="403"/>
      <c r="MJR79" s="403"/>
      <c r="MJS79" s="403"/>
      <c r="MJT79" s="403"/>
      <c r="MJU79" s="403"/>
      <c r="MJV79" s="403"/>
      <c r="MJW79" s="403"/>
      <c r="MJX79" s="403"/>
      <c r="MJY79" s="403"/>
      <c r="MJZ79" s="403"/>
      <c r="MKA79" s="403"/>
      <c r="MKB79" s="403"/>
      <c r="MKC79" s="403"/>
      <c r="MKD79" s="403"/>
      <c r="MKE79" s="403"/>
      <c r="MKF79" s="403"/>
      <c r="MKG79" s="403"/>
      <c r="MKH79" s="403"/>
      <c r="MKI79" s="403"/>
      <c r="MKJ79" s="403"/>
      <c r="MKK79" s="403"/>
      <c r="MKL79" s="403"/>
      <c r="MKM79" s="403"/>
      <c r="MKN79" s="403"/>
      <c r="MKO79" s="403"/>
      <c r="MKP79" s="403"/>
      <c r="MKQ79" s="403"/>
      <c r="MKR79" s="403"/>
      <c r="MKS79" s="403"/>
      <c r="MKT79" s="403"/>
      <c r="MKU79" s="403"/>
      <c r="MKV79" s="403"/>
      <c r="MKW79" s="403"/>
      <c r="MKX79" s="403"/>
      <c r="MKY79" s="403"/>
      <c r="MKZ79" s="403"/>
      <c r="MLA79" s="403"/>
      <c r="MLB79" s="403"/>
      <c r="MLC79" s="403"/>
      <c r="MLD79" s="403"/>
      <c r="MLE79" s="403"/>
      <c r="MLF79" s="403"/>
      <c r="MLG79" s="403"/>
      <c r="MLH79" s="403"/>
      <c r="MLI79" s="403"/>
      <c r="MLJ79" s="403"/>
      <c r="MLK79" s="403"/>
      <c r="MLL79" s="403"/>
      <c r="MLM79" s="403"/>
      <c r="MLN79" s="403"/>
      <c r="MLO79" s="403"/>
      <c r="MLP79" s="403"/>
      <c r="MLQ79" s="403"/>
      <c r="MLR79" s="403"/>
      <c r="MLS79" s="403"/>
      <c r="MLT79" s="403"/>
      <c r="MLU79" s="403"/>
      <c r="MLV79" s="403"/>
      <c r="MLW79" s="403"/>
      <c r="MLX79" s="403"/>
      <c r="MLY79" s="403"/>
      <c r="MLZ79" s="403"/>
      <c r="MMA79" s="403"/>
      <c r="MMB79" s="403"/>
      <c r="MMC79" s="403"/>
      <c r="MMD79" s="403"/>
      <c r="MME79" s="403"/>
      <c r="MMF79" s="403"/>
      <c r="MMG79" s="403"/>
      <c r="MMH79" s="403"/>
      <c r="MMI79" s="403"/>
      <c r="MMJ79" s="403"/>
      <c r="MMK79" s="403"/>
      <c r="MML79" s="403"/>
      <c r="MMM79" s="403"/>
      <c r="MMN79" s="403"/>
      <c r="MMO79" s="403"/>
      <c r="MMP79" s="403"/>
      <c r="MMQ79" s="403"/>
      <c r="MMR79" s="403"/>
      <c r="MMS79" s="403"/>
      <c r="MMT79" s="403"/>
      <c r="MMU79" s="403"/>
      <c r="MMV79" s="403"/>
      <c r="MMW79" s="403"/>
      <c r="MMX79" s="403"/>
      <c r="MMY79" s="403"/>
      <c r="MMZ79" s="403"/>
      <c r="MNA79" s="403"/>
      <c r="MNB79" s="403"/>
      <c r="MNC79" s="403"/>
      <c r="MND79" s="403"/>
      <c r="MNE79" s="403"/>
      <c r="MNF79" s="403"/>
      <c r="MNG79" s="403"/>
      <c r="MNH79" s="403"/>
      <c r="MNI79" s="403"/>
      <c r="MNJ79" s="403"/>
      <c r="MNK79" s="403"/>
      <c r="MNL79" s="403"/>
      <c r="MNM79" s="403"/>
      <c r="MNN79" s="403"/>
      <c r="MNO79" s="403"/>
      <c r="MNP79" s="403"/>
      <c r="MNQ79" s="403"/>
      <c r="MNR79" s="403"/>
      <c r="MNS79" s="403"/>
      <c r="MNT79" s="403"/>
      <c r="MNU79" s="403"/>
      <c r="MNV79" s="403"/>
      <c r="MNW79" s="403"/>
      <c r="MNX79" s="403"/>
      <c r="MNY79" s="403"/>
      <c r="MNZ79" s="403"/>
      <c r="MOA79" s="403"/>
      <c r="MOB79" s="403"/>
      <c r="MOC79" s="403"/>
      <c r="MOD79" s="403"/>
      <c r="MOE79" s="403"/>
      <c r="MOF79" s="403"/>
      <c r="MOG79" s="403"/>
      <c r="MOH79" s="403"/>
      <c r="MOI79" s="403"/>
      <c r="MOJ79" s="403"/>
      <c r="MOK79" s="403"/>
      <c r="MOL79" s="403"/>
      <c r="MOM79" s="403"/>
      <c r="MON79" s="403"/>
      <c r="MOO79" s="403"/>
      <c r="MOP79" s="403"/>
      <c r="MOQ79" s="403"/>
      <c r="MOR79" s="403"/>
      <c r="MOS79" s="403"/>
      <c r="MOT79" s="403"/>
      <c r="MOU79" s="403"/>
      <c r="MOV79" s="403"/>
      <c r="MOW79" s="403"/>
      <c r="MOX79" s="403"/>
      <c r="MOY79" s="403"/>
      <c r="MOZ79" s="403"/>
      <c r="MPA79" s="403"/>
      <c r="MPB79" s="403"/>
      <c r="MPC79" s="403"/>
      <c r="MPD79" s="403"/>
      <c r="MPE79" s="403"/>
      <c r="MPF79" s="403"/>
      <c r="MPG79" s="403"/>
      <c r="MPH79" s="403"/>
      <c r="MPI79" s="403"/>
      <c r="MPJ79" s="403"/>
      <c r="MPK79" s="403"/>
      <c r="MPL79" s="403"/>
      <c r="MPM79" s="403"/>
      <c r="MPN79" s="403"/>
      <c r="MPO79" s="403"/>
      <c r="MPP79" s="403"/>
      <c r="MPQ79" s="403"/>
      <c r="MPR79" s="403"/>
      <c r="MPS79" s="403"/>
      <c r="MPT79" s="403"/>
      <c r="MPU79" s="403"/>
      <c r="MPV79" s="403"/>
      <c r="MPW79" s="403"/>
      <c r="MPX79" s="403"/>
      <c r="MPY79" s="403"/>
      <c r="MPZ79" s="403"/>
      <c r="MQA79" s="403"/>
      <c r="MQB79" s="403"/>
      <c r="MQC79" s="403"/>
      <c r="MQD79" s="403"/>
      <c r="MQE79" s="403"/>
      <c r="MQF79" s="403"/>
      <c r="MQG79" s="403"/>
      <c r="MQH79" s="403"/>
      <c r="MQI79" s="403"/>
      <c r="MQJ79" s="403"/>
      <c r="MQK79" s="403"/>
      <c r="MQL79" s="403"/>
      <c r="MQM79" s="403"/>
      <c r="MQN79" s="403"/>
      <c r="MQO79" s="403"/>
      <c r="MQP79" s="403"/>
      <c r="MQQ79" s="403"/>
      <c r="MQR79" s="403"/>
      <c r="MQS79" s="403"/>
      <c r="MQT79" s="403"/>
      <c r="MQU79" s="403"/>
      <c r="MQV79" s="403"/>
      <c r="MQW79" s="403"/>
      <c r="MQX79" s="403"/>
      <c r="MQY79" s="403"/>
      <c r="MQZ79" s="403"/>
      <c r="MRA79" s="403"/>
      <c r="MRB79" s="403"/>
      <c r="MRC79" s="403"/>
      <c r="MRD79" s="403"/>
      <c r="MRE79" s="403"/>
      <c r="MRF79" s="403"/>
      <c r="MRG79" s="403"/>
      <c r="MRH79" s="403"/>
      <c r="MRI79" s="403"/>
      <c r="MRJ79" s="403"/>
      <c r="MRK79" s="403"/>
      <c r="MRL79" s="403"/>
      <c r="MRM79" s="403"/>
      <c r="MRN79" s="403"/>
      <c r="MRO79" s="403"/>
      <c r="MRP79" s="403"/>
      <c r="MRQ79" s="403"/>
      <c r="MRR79" s="403"/>
      <c r="MRS79" s="403"/>
      <c r="MRT79" s="403"/>
      <c r="MRU79" s="403"/>
      <c r="MRV79" s="403"/>
      <c r="MRW79" s="403"/>
      <c r="MRX79" s="403"/>
      <c r="MRY79" s="403"/>
      <c r="MRZ79" s="403"/>
      <c r="MSA79" s="403"/>
      <c r="MSB79" s="403"/>
      <c r="MSC79" s="403"/>
      <c r="MSD79" s="403"/>
      <c r="MSE79" s="403"/>
      <c r="MSF79" s="403"/>
      <c r="MSG79" s="403"/>
      <c r="MSH79" s="403"/>
      <c r="MSI79" s="403"/>
      <c r="MSJ79" s="403"/>
      <c r="MSK79" s="403"/>
      <c r="MSL79" s="403"/>
      <c r="MSM79" s="403"/>
      <c r="MSN79" s="403"/>
      <c r="MSO79" s="403"/>
      <c r="MSP79" s="403"/>
      <c r="MSQ79" s="403"/>
      <c r="MSR79" s="403"/>
      <c r="MSS79" s="403"/>
      <c r="MST79" s="403"/>
      <c r="MSU79" s="403"/>
      <c r="MSV79" s="403"/>
      <c r="MSW79" s="403"/>
      <c r="MSX79" s="403"/>
      <c r="MSY79" s="403"/>
      <c r="MSZ79" s="403"/>
      <c r="MTA79" s="403"/>
      <c r="MTB79" s="403"/>
      <c r="MTC79" s="403"/>
      <c r="MTD79" s="403"/>
      <c r="MTE79" s="403"/>
      <c r="MTF79" s="403"/>
      <c r="MTG79" s="403"/>
      <c r="MTH79" s="403"/>
      <c r="MTI79" s="403"/>
      <c r="MTJ79" s="403"/>
      <c r="MTK79" s="403"/>
      <c r="MTL79" s="403"/>
      <c r="MTM79" s="403"/>
      <c r="MTN79" s="403"/>
      <c r="MTO79" s="403"/>
      <c r="MTP79" s="403"/>
      <c r="MTQ79" s="403"/>
      <c r="MTR79" s="403"/>
      <c r="MTS79" s="403"/>
      <c r="MTT79" s="403"/>
      <c r="MTU79" s="403"/>
      <c r="MTV79" s="403"/>
      <c r="MTW79" s="403"/>
      <c r="MTX79" s="403"/>
      <c r="MTY79" s="403"/>
      <c r="MTZ79" s="403"/>
      <c r="MUA79" s="403"/>
      <c r="MUB79" s="403"/>
      <c r="MUC79" s="403"/>
      <c r="MUD79" s="403"/>
      <c r="MUE79" s="403"/>
      <c r="MUF79" s="403"/>
      <c r="MUG79" s="403"/>
      <c r="MUH79" s="403"/>
      <c r="MUI79" s="403"/>
      <c r="MUJ79" s="403"/>
      <c r="MUK79" s="403"/>
      <c r="MUL79" s="403"/>
      <c r="MUM79" s="403"/>
      <c r="MUN79" s="403"/>
      <c r="MUO79" s="403"/>
      <c r="MUP79" s="403"/>
      <c r="MUQ79" s="403"/>
      <c r="MUR79" s="403"/>
      <c r="MUS79" s="403"/>
      <c r="MUT79" s="403"/>
      <c r="MUU79" s="403"/>
      <c r="MUV79" s="403"/>
      <c r="MUW79" s="403"/>
      <c r="MUX79" s="403"/>
      <c r="MUY79" s="403"/>
      <c r="MUZ79" s="403"/>
      <c r="MVA79" s="403"/>
      <c r="MVB79" s="403"/>
      <c r="MVC79" s="403"/>
      <c r="MVD79" s="403"/>
      <c r="MVE79" s="403"/>
      <c r="MVF79" s="403"/>
      <c r="MVG79" s="403"/>
      <c r="MVH79" s="403"/>
      <c r="MVI79" s="403"/>
      <c r="MVJ79" s="403"/>
      <c r="MVK79" s="403"/>
      <c r="MVL79" s="403"/>
      <c r="MVM79" s="403"/>
      <c r="MVN79" s="403"/>
      <c r="MVO79" s="403"/>
      <c r="MVP79" s="403"/>
      <c r="MVQ79" s="403"/>
      <c r="MVR79" s="403"/>
      <c r="MVS79" s="403"/>
      <c r="MVT79" s="403"/>
      <c r="MVU79" s="403"/>
      <c r="MVV79" s="403"/>
      <c r="MVW79" s="403"/>
      <c r="MVX79" s="403"/>
      <c r="MVY79" s="403"/>
      <c r="MVZ79" s="403"/>
      <c r="MWA79" s="403"/>
      <c r="MWB79" s="403"/>
      <c r="MWC79" s="403"/>
      <c r="MWD79" s="403"/>
      <c r="MWE79" s="403"/>
      <c r="MWF79" s="403"/>
      <c r="MWG79" s="403"/>
      <c r="MWH79" s="403"/>
      <c r="MWI79" s="403"/>
      <c r="MWJ79" s="403"/>
      <c r="MWK79" s="403"/>
      <c r="MWL79" s="403"/>
      <c r="MWM79" s="403"/>
      <c r="MWN79" s="403"/>
      <c r="MWO79" s="403"/>
      <c r="MWP79" s="403"/>
      <c r="MWQ79" s="403"/>
      <c r="MWR79" s="403"/>
      <c r="MWS79" s="403"/>
      <c r="MWT79" s="403"/>
      <c r="MWU79" s="403"/>
      <c r="MWV79" s="403"/>
      <c r="MWW79" s="403"/>
      <c r="MWX79" s="403"/>
      <c r="MWY79" s="403"/>
      <c r="MWZ79" s="403"/>
      <c r="MXA79" s="403"/>
      <c r="MXB79" s="403"/>
      <c r="MXC79" s="403"/>
      <c r="MXD79" s="403"/>
      <c r="MXE79" s="403"/>
      <c r="MXF79" s="403"/>
      <c r="MXG79" s="403"/>
      <c r="MXH79" s="403"/>
      <c r="MXI79" s="403"/>
      <c r="MXJ79" s="403"/>
      <c r="MXK79" s="403"/>
      <c r="MXL79" s="403"/>
      <c r="MXM79" s="403"/>
      <c r="MXN79" s="403"/>
      <c r="MXO79" s="403"/>
      <c r="MXP79" s="403"/>
      <c r="MXQ79" s="403"/>
      <c r="MXR79" s="403"/>
      <c r="MXS79" s="403"/>
      <c r="MXT79" s="403"/>
      <c r="MXU79" s="403"/>
      <c r="MXV79" s="403"/>
      <c r="MXW79" s="403"/>
      <c r="MXX79" s="403"/>
      <c r="MXY79" s="403"/>
      <c r="MXZ79" s="403"/>
      <c r="MYA79" s="403"/>
      <c r="MYB79" s="403"/>
      <c r="MYC79" s="403"/>
      <c r="MYD79" s="403"/>
      <c r="MYE79" s="403"/>
      <c r="MYF79" s="403"/>
      <c r="MYG79" s="403"/>
      <c r="MYH79" s="403"/>
      <c r="MYI79" s="403"/>
      <c r="MYJ79" s="403"/>
      <c r="MYK79" s="403"/>
      <c r="MYL79" s="403"/>
      <c r="MYM79" s="403"/>
      <c r="MYN79" s="403"/>
      <c r="MYO79" s="403"/>
      <c r="MYP79" s="403"/>
      <c r="MYQ79" s="403"/>
      <c r="MYR79" s="403"/>
      <c r="MYS79" s="403"/>
      <c r="MYT79" s="403"/>
      <c r="MYU79" s="403"/>
      <c r="MYV79" s="403"/>
      <c r="MYW79" s="403"/>
      <c r="MYX79" s="403"/>
      <c r="MYY79" s="403"/>
      <c r="MYZ79" s="403"/>
      <c r="MZA79" s="403"/>
      <c r="MZB79" s="403"/>
      <c r="MZC79" s="403"/>
      <c r="MZD79" s="403"/>
      <c r="MZE79" s="403"/>
      <c r="MZF79" s="403"/>
      <c r="MZG79" s="403"/>
      <c r="MZH79" s="403"/>
      <c r="MZI79" s="403"/>
      <c r="MZJ79" s="403"/>
      <c r="MZK79" s="403"/>
      <c r="MZL79" s="403"/>
      <c r="MZM79" s="403"/>
      <c r="MZN79" s="403"/>
      <c r="MZO79" s="403"/>
      <c r="MZP79" s="403"/>
      <c r="MZQ79" s="403"/>
      <c r="MZR79" s="403"/>
      <c r="MZS79" s="403"/>
      <c r="MZT79" s="403"/>
      <c r="MZU79" s="403"/>
      <c r="MZV79" s="403"/>
      <c r="MZW79" s="403"/>
      <c r="MZX79" s="403"/>
      <c r="MZY79" s="403"/>
      <c r="MZZ79" s="403"/>
      <c r="NAA79" s="403"/>
      <c r="NAB79" s="403"/>
      <c r="NAC79" s="403"/>
      <c r="NAD79" s="403"/>
      <c r="NAE79" s="403"/>
      <c r="NAF79" s="403"/>
      <c r="NAG79" s="403"/>
      <c r="NAH79" s="403"/>
      <c r="NAI79" s="403"/>
      <c r="NAJ79" s="403"/>
      <c r="NAK79" s="403"/>
      <c r="NAL79" s="403"/>
      <c r="NAM79" s="403"/>
      <c r="NAN79" s="403"/>
      <c r="NAO79" s="403"/>
      <c r="NAP79" s="403"/>
      <c r="NAQ79" s="403"/>
      <c r="NAR79" s="403"/>
      <c r="NAS79" s="403"/>
      <c r="NAT79" s="403"/>
      <c r="NAU79" s="403"/>
      <c r="NAV79" s="403"/>
      <c r="NAW79" s="403"/>
      <c r="NAX79" s="403"/>
      <c r="NAY79" s="403"/>
      <c r="NAZ79" s="403"/>
      <c r="NBA79" s="403"/>
      <c r="NBB79" s="403"/>
      <c r="NBC79" s="403"/>
      <c r="NBD79" s="403"/>
      <c r="NBE79" s="403"/>
      <c r="NBF79" s="403"/>
      <c r="NBG79" s="403"/>
      <c r="NBH79" s="403"/>
      <c r="NBI79" s="403"/>
      <c r="NBJ79" s="403"/>
      <c r="NBK79" s="403"/>
      <c r="NBL79" s="403"/>
      <c r="NBM79" s="403"/>
      <c r="NBN79" s="403"/>
      <c r="NBO79" s="403"/>
      <c r="NBP79" s="403"/>
      <c r="NBQ79" s="403"/>
      <c r="NBR79" s="403"/>
      <c r="NBS79" s="403"/>
      <c r="NBT79" s="403"/>
      <c r="NBU79" s="403"/>
      <c r="NBV79" s="403"/>
      <c r="NBW79" s="403"/>
      <c r="NBX79" s="403"/>
      <c r="NBY79" s="403"/>
      <c r="NBZ79" s="403"/>
      <c r="NCA79" s="403"/>
      <c r="NCB79" s="403"/>
      <c r="NCC79" s="403"/>
      <c r="NCD79" s="403"/>
      <c r="NCE79" s="403"/>
      <c r="NCF79" s="403"/>
      <c r="NCG79" s="403"/>
      <c r="NCH79" s="403"/>
      <c r="NCI79" s="403"/>
      <c r="NCJ79" s="403"/>
      <c r="NCK79" s="403"/>
      <c r="NCL79" s="403"/>
      <c r="NCM79" s="403"/>
      <c r="NCN79" s="403"/>
      <c r="NCO79" s="403"/>
      <c r="NCP79" s="403"/>
      <c r="NCQ79" s="403"/>
      <c r="NCR79" s="403"/>
      <c r="NCS79" s="403"/>
      <c r="NCT79" s="403"/>
      <c r="NCU79" s="403"/>
      <c r="NCV79" s="403"/>
      <c r="NCW79" s="403"/>
      <c r="NCX79" s="403"/>
      <c r="NCY79" s="403"/>
      <c r="NCZ79" s="403"/>
      <c r="NDA79" s="403"/>
      <c r="NDB79" s="403"/>
      <c r="NDC79" s="403"/>
      <c r="NDD79" s="403"/>
      <c r="NDE79" s="403"/>
      <c r="NDF79" s="403"/>
      <c r="NDG79" s="403"/>
      <c r="NDH79" s="403"/>
      <c r="NDI79" s="403"/>
      <c r="NDJ79" s="403"/>
      <c r="NDK79" s="403"/>
      <c r="NDL79" s="403"/>
      <c r="NDM79" s="403"/>
      <c r="NDN79" s="403"/>
      <c r="NDO79" s="403"/>
      <c r="NDP79" s="403"/>
      <c r="NDQ79" s="403"/>
      <c r="NDR79" s="403"/>
      <c r="NDS79" s="403"/>
      <c r="NDT79" s="403"/>
      <c r="NDU79" s="403"/>
      <c r="NDV79" s="403"/>
      <c r="NDW79" s="403"/>
      <c r="NDX79" s="403"/>
      <c r="NDY79" s="403"/>
      <c r="NDZ79" s="403"/>
      <c r="NEA79" s="403"/>
      <c r="NEB79" s="403"/>
      <c r="NEC79" s="403"/>
      <c r="NED79" s="403"/>
      <c r="NEE79" s="403"/>
      <c r="NEF79" s="403"/>
      <c r="NEG79" s="403"/>
      <c r="NEH79" s="403"/>
      <c r="NEI79" s="403"/>
      <c r="NEJ79" s="403"/>
      <c r="NEK79" s="403"/>
      <c r="NEL79" s="403"/>
      <c r="NEM79" s="403"/>
      <c r="NEN79" s="403"/>
      <c r="NEO79" s="403"/>
      <c r="NEP79" s="403"/>
      <c r="NEQ79" s="403"/>
      <c r="NER79" s="403"/>
      <c r="NES79" s="403"/>
      <c r="NET79" s="403"/>
      <c r="NEU79" s="403"/>
      <c r="NEV79" s="403"/>
      <c r="NEW79" s="403"/>
      <c r="NEX79" s="403"/>
      <c r="NEY79" s="403"/>
      <c r="NEZ79" s="403"/>
      <c r="NFA79" s="403"/>
      <c r="NFB79" s="403"/>
      <c r="NFC79" s="403"/>
      <c r="NFD79" s="403"/>
      <c r="NFE79" s="403"/>
      <c r="NFF79" s="403"/>
      <c r="NFG79" s="403"/>
      <c r="NFH79" s="403"/>
      <c r="NFI79" s="403"/>
      <c r="NFJ79" s="403"/>
      <c r="NFK79" s="403"/>
      <c r="NFL79" s="403"/>
      <c r="NFM79" s="403"/>
      <c r="NFN79" s="403"/>
      <c r="NFO79" s="403"/>
      <c r="NFP79" s="403"/>
      <c r="NFQ79" s="403"/>
      <c r="NFR79" s="403"/>
      <c r="NFS79" s="403"/>
      <c r="NFT79" s="403"/>
      <c r="NFU79" s="403"/>
      <c r="NFV79" s="403"/>
      <c r="NFW79" s="403"/>
      <c r="NFX79" s="403"/>
      <c r="NFY79" s="403"/>
      <c r="NFZ79" s="403"/>
      <c r="NGA79" s="403"/>
      <c r="NGB79" s="403"/>
      <c r="NGC79" s="403"/>
      <c r="NGD79" s="403"/>
      <c r="NGE79" s="403"/>
      <c r="NGF79" s="403"/>
      <c r="NGG79" s="403"/>
      <c r="NGH79" s="403"/>
      <c r="NGI79" s="403"/>
      <c r="NGJ79" s="403"/>
      <c r="NGK79" s="403"/>
      <c r="NGL79" s="403"/>
      <c r="NGM79" s="403"/>
      <c r="NGN79" s="403"/>
      <c r="NGO79" s="403"/>
      <c r="NGP79" s="403"/>
      <c r="NGQ79" s="403"/>
      <c r="NGR79" s="403"/>
      <c r="NGS79" s="403"/>
      <c r="NGT79" s="403"/>
      <c r="NGU79" s="403"/>
      <c r="NGV79" s="403"/>
      <c r="NGW79" s="403"/>
      <c r="NGX79" s="403"/>
      <c r="NGY79" s="403"/>
      <c r="NGZ79" s="403"/>
      <c r="NHA79" s="403"/>
      <c r="NHB79" s="403"/>
      <c r="NHC79" s="403"/>
      <c r="NHD79" s="403"/>
      <c r="NHE79" s="403"/>
      <c r="NHF79" s="403"/>
      <c r="NHG79" s="403"/>
      <c r="NHH79" s="403"/>
      <c r="NHI79" s="403"/>
      <c r="NHJ79" s="403"/>
      <c r="NHK79" s="403"/>
      <c r="NHL79" s="403"/>
      <c r="NHM79" s="403"/>
      <c r="NHN79" s="403"/>
      <c r="NHO79" s="403"/>
      <c r="NHP79" s="403"/>
      <c r="NHQ79" s="403"/>
      <c r="NHR79" s="403"/>
      <c r="NHS79" s="403"/>
      <c r="NHT79" s="403"/>
      <c r="NHU79" s="403"/>
      <c r="NHV79" s="403"/>
      <c r="NHW79" s="403"/>
      <c r="NHX79" s="403"/>
      <c r="NHY79" s="403"/>
      <c r="NHZ79" s="403"/>
      <c r="NIA79" s="403"/>
      <c r="NIB79" s="403"/>
      <c r="NIC79" s="403"/>
      <c r="NID79" s="403"/>
      <c r="NIE79" s="403"/>
      <c r="NIF79" s="403"/>
      <c r="NIG79" s="403"/>
      <c r="NIH79" s="403"/>
      <c r="NII79" s="403"/>
      <c r="NIJ79" s="403"/>
      <c r="NIK79" s="403"/>
      <c r="NIL79" s="403"/>
      <c r="NIM79" s="403"/>
      <c r="NIN79" s="403"/>
      <c r="NIO79" s="403"/>
      <c r="NIP79" s="403"/>
      <c r="NIQ79" s="403"/>
      <c r="NIR79" s="403"/>
      <c r="NIS79" s="403"/>
      <c r="NIT79" s="403"/>
      <c r="NIU79" s="403"/>
      <c r="NIV79" s="403"/>
      <c r="NIW79" s="403"/>
      <c r="NIX79" s="403"/>
      <c r="NIY79" s="403"/>
      <c r="NIZ79" s="403"/>
      <c r="NJA79" s="403"/>
      <c r="NJB79" s="403"/>
      <c r="NJC79" s="403"/>
      <c r="NJD79" s="403"/>
      <c r="NJE79" s="403"/>
      <c r="NJF79" s="403"/>
      <c r="NJG79" s="403"/>
      <c r="NJH79" s="403"/>
      <c r="NJI79" s="403"/>
      <c r="NJJ79" s="403"/>
      <c r="NJK79" s="403"/>
      <c r="NJL79" s="403"/>
      <c r="NJM79" s="403"/>
      <c r="NJN79" s="403"/>
      <c r="NJO79" s="403"/>
      <c r="NJP79" s="403"/>
      <c r="NJQ79" s="403"/>
      <c r="NJR79" s="403"/>
      <c r="NJS79" s="403"/>
      <c r="NJT79" s="403"/>
      <c r="NJU79" s="403"/>
      <c r="NJV79" s="403"/>
      <c r="NJW79" s="403"/>
      <c r="NJX79" s="403"/>
      <c r="NJY79" s="403"/>
      <c r="NJZ79" s="403"/>
      <c r="NKA79" s="403"/>
      <c r="NKB79" s="403"/>
      <c r="NKC79" s="403"/>
      <c r="NKD79" s="403"/>
      <c r="NKE79" s="403"/>
      <c r="NKF79" s="403"/>
      <c r="NKG79" s="403"/>
      <c r="NKH79" s="403"/>
      <c r="NKI79" s="403"/>
      <c r="NKJ79" s="403"/>
      <c r="NKK79" s="403"/>
      <c r="NKL79" s="403"/>
      <c r="NKM79" s="403"/>
      <c r="NKN79" s="403"/>
      <c r="NKO79" s="403"/>
      <c r="NKP79" s="403"/>
      <c r="NKQ79" s="403"/>
      <c r="NKR79" s="403"/>
      <c r="NKS79" s="403"/>
      <c r="NKT79" s="403"/>
      <c r="NKU79" s="403"/>
      <c r="NKV79" s="403"/>
      <c r="NKW79" s="403"/>
      <c r="NKX79" s="403"/>
      <c r="NKY79" s="403"/>
      <c r="NKZ79" s="403"/>
      <c r="NLA79" s="403"/>
      <c r="NLB79" s="403"/>
      <c r="NLC79" s="403"/>
      <c r="NLD79" s="403"/>
      <c r="NLE79" s="403"/>
      <c r="NLF79" s="403"/>
      <c r="NLG79" s="403"/>
      <c r="NLH79" s="403"/>
      <c r="NLI79" s="403"/>
      <c r="NLJ79" s="403"/>
      <c r="NLK79" s="403"/>
      <c r="NLL79" s="403"/>
      <c r="NLM79" s="403"/>
      <c r="NLN79" s="403"/>
      <c r="NLO79" s="403"/>
      <c r="NLP79" s="403"/>
      <c r="NLQ79" s="403"/>
      <c r="NLR79" s="403"/>
      <c r="NLS79" s="403"/>
      <c r="NLT79" s="403"/>
      <c r="NLU79" s="403"/>
      <c r="NLV79" s="403"/>
      <c r="NLW79" s="403"/>
      <c r="NLX79" s="403"/>
      <c r="NLY79" s="403"/>
      <c r="NLZ79" s="403"/>
      <c r="NMA79" s="403"/>
      <c r="NMB79" s="403"/>
      <c r="NMC79" s="403"/>
      <c r="NMD79" s="403"/>
      <c r="NME79" s="403"/>
      <c r="NMF79" s="403"/>
      <c r="NMG79" s="403"/>
      <c r="NMH79" s="403"/>
      <c r="NMI79" s="403"/>
      <c r="NMJ79" s="403"/>
      <c r="NMK79" s="403"/>
      <c r="NML79" s="403"/>
      <c r="NMM79" s="403"/>
      <c r="NMN79" s="403"/>
      <c r="NMO79" s="403"/>
      <c r="NMP79" s="403"/>
      <c r="NMQ79" s="403"/>
      <c r="NMR79" s="403"/>
      <c r="NMS79" s="403"/>
      <c r="NMT79" s="403"/>
      <c r="NMU79" s="403"/>
      <c r="NMV79" s="403"/>
      <c r="NMW79" s="403"/>
      <c r="NMX79" s="403"/>
      <c r="NMY79" s="403"/>
      <c r="NMZ79" s="403"/>
      <c r="NNA79" s="403"/>
      <c r="NNB79" s="403"/>
      <c r="NNC79" s="403"/>
      <c r="NND79" s="403"/>
      <c r="NNE79" s="403"/>
      <c r="NNF79" s="403"/>
      <c r="NNG79" s="403"/>
      <c r="NNH79" s="403"/>
      <c r="NNI79" s="403"/>
      <c r="NNJ79" s="403"/>
      <c r="NNK79" s="403"/>
      <c r="NNL79" s="403"/>
      <c r="NNM79" s="403"/>
      <c r="NNN79" s="403"/>
      <c r="NNO79" s="403"/>
      <c r="NNP79" s="403"/>
      <c r="NNQ79" s="403"/>
      <c r="NNR79" s="403"/>
      <c r="NNS79" s="403"/>
      <c r="NNT79" s="403"/>
      <c r="NNU79" s="403"/>
      <c r="NNV79" s="403"/>
      <c r="NNW79" s="403"/>
      <c r="NNX79" s="403"/>
      <c r="NNY79" s="403"/>
      <c r="NNZ79" s="403"/>
      <c r="NOA79" s="403"/>
      <c r="NOB79" s="403"/>
      <c r="NOC79" s="403"/>
      <c r="NOD79" s="403"/>
      <c r="NOE79" s="403"/>
      <c r="NOF79" s="403"/>
      <c r="NOG79" s="403"/>
      <c r="NOH79" s="403"/>
      <c r="NOI79" s="403"/>
      <c r="NOJ79" s="403"/>
      <c r="NOK79" s="403"/>
      <c r="NOL79" s="403"/>
      <c r="NOM79" s="403"/>
      <c r="NON79" s="403"/>
      <c r="NOO79" s="403"/>
      <c r="NOP79" s="403"/>
      <c r="NOQ79" s="403"/>
      <c r="NOR79" s="403"/>
      <c r="NOS79" s="403"/>
      <c r="NOT79" s="403"/>
      <c r="NOU79" s="403"/>
      <c r="NOV79" s="403"/>
      <c r="NOW79" s="403"/>
      <c r="NOX79" s="403"/>
      <c r="NOY79" s="403"/>
      <c r="NOZ79" s="403"/>
      <c r="NPA79" s="403"/>
      <c r="NPB79" s="403"/>
      <c r="NPC79" s="403"/>
      <c r="NPD79" s="403"/>
      <c r="NPE79" s="403"/>
      <c r="NPF79" s="403"/>
      <c r="NPG79" s="403"/>
      <c r="NPH79" s="403"/>
      <c r="NPI79" s="403"/>
      <c r="NPJ79" s="403"/>
      <c r="NPK79" s="403"/>
      <c r="NPL79" s="403"/>
      <c r="NPM79" s="403"/>
      <c r="NPN79" s="403"/>
      <c r="NPO79" s="403"/>
      <c r="NPP79" s="403"/>
      <c r="NPQ79" s="403"/>
      <c r="NPR79" s="403"/>
      <c r="NPS79" s="403"/>
      <c r="NPT79" s="403"/>
      <c r="NPU79" s="403"/>
      <c r="NPV79" s="403"/>
      <c r="NPW79" s="403"/>
      <c r="NPX79" s="403"/>
      <c r="NPY79" s="403"/>
      <c r="NPZ79" s="403"/>
      <c r="NQA79" s="403"/>
      <c r="NQB79" s="403"/>
      <c r="NQC79" s="403"/>
      <c r="NQD79" s="403"/>
      <c r="NQE79" s="403"/>
      <c r="NQF79" s="403"/>
      <c r="NQG79" s="403"/>
      <c r="NQH79" s="403"/>
      <c r="NQI79" s="403"/>
      <c r="NQJ79" s="403"/>
      <c r="NQK79" s="403"/>
      <c r="NQL79" s="403"/>
      <c r="NQM79" s="403"/>
      <c r="NQN79" s="403"/>
      <c r="NQO79" s="403"/>
      <c r="NQP79" s="403"/>
      <c r="NQQ79" s="403"/>
      <c r="NQR79" s="403"/>
      <c r="NQS79" s="403"/>
      <c r="NQT79" s="403"/>
      <c r="NQU79" s="403"/>
      <c r="NQV79" s="403"/>
      <c r="NQW79" s="403"/>
      <c r="NQX79" s="403"/>
      <c r="NQY79" s="403"/>
      <c r="NQZ79" s="403"/>
      <c r="NRA79" s="403"/>
      <c r="NRB79" s="403"/>
      <c r="NRC79" s="403"/>
      <c r="NRD79" s="403"/>
      <c r="NRE79" s="403"/>
      <c r="NRF79" s="403"/>
      <c r="NRG79" s="403"/>
      <c r="NRH79" s="403"/>
      <c r="NRI79" s="403"/>
      <c r="NRJ79" s="403"/>
      <c r="NRK79" s="403"/>
      <c r="NRL79" s="403"/>
      <c r="NRM79" s="403"/>
      <c r="NRN79" s="403"/>
      <c r="NRO79" s="403"/>
      <c r="NRP79" s="403"/>
      <c r="NRQ79" s="403"/>
      <c r="NRR79" s="403"/>
      <c r="NRS79" s="403"/>
      <c r="NRT79" s="403"/>
      <c r="NRU79" s="403"/>
      <c r="NRV79" s="403"/>
      <c r="NRW79" s="403"/>
      <c r="NRX79" s="403"/>
      <c r="NRY79" s="403"/>
      <c r="NRZ79" s="403"/>
      <c r="NSA79" s="403"/>
      <c r="NSB79" s="403"/>
      <c r="NSC79" s="403"/>
      <c r="NSD79" s="403"/>
      <c r="NSE79" s="403"/>
      <c r="NSF79" s="403"/>
      <c r="NSG79" s="403"/>
      <c r="NSH79" s="403"/>
      <c r="NSI79" s="403"/>
      <c r="NSJ79" s="403"/>
      <c r="NSK79" s="403"/>
      <c r="NSL79" s="403"/>
      <c r="NSM79" s="403"/>
      <c r="NSN79" s="403"/>
      <c r="NSO79" s="403"/>
      <c r="NSP79" s="403"/>
      <c r="NSQ79" s="403"/>
      <c r="NSR79" s="403"/>
      <c r="NSS79" s="403"/>
      <c r="NST79" s="403"/>
      <c r="NSU79" s="403"/>
      <c r="NSV79" s="403"/>
      <c r="NSW79" s="403"/>
      <c r="NSX79" s="403"/>
      <c r="NSY79" s="403"/>
      <c r="NSZ79" s="403"/>
      <c r="NTA79" s="403"/>
      <c r="NTB79" s="403"/>
      <c r="NTC79" s="403"/>
      <c r="NTD79" s="403"/>
      <c r="NTE79" s="403"/>
      <c r="NTF79" s="403"/>
      <c r="NTG79" s="403"/>
      <c r="NTH79" s="403"/>
      <c r="NTI79" s="403"/>
      <c r="NTJ79" s="403"/>
      <c r="NTK79" s="403"/>
      <c r="NTL79" s="403"/>
      <c r="NTM79" s="403"/>
      <c r="NTN79" s="403"/>
      <c r="NTO79" s="403"/>
      <c r="NTP79" s="403"/>
      <c r="NTQ79" s="403"/>
      <c r="NTR79" s="403"/>
      <c r="NTS79" s="403"/>
      <c r="NTT79" s="403"/>
      <c r="NTU79" s="403"/>
      <c r="NTV79" s="403"/>
      <c r="NTW79" s="403"/>
      <c r="NTX79" s="403"/>
      <c r="NTY79" s="403"/>
      <c r="NTZ79" s="403"/>
      <c r="NUA79" s="403"/>
      <c r="NUB79" s="403"/>
      <c r="NUC79" s="403"/>
      <c r="NUD79" s="403"/>
      <c r="NUE79" s="403"/>
      <c r="NUF79" s="403"/>
      <c r="NUG79" s="403"/>
      <c r="NUH79" s="403"/>
      <c r="NUI79" s="403"/>
      <c r="NUJ79" s="403"/>
      <c r="NUK79" s="403"/>
      <c r="NUL79" s="403"/>
      <c r="NUM79" s="403"/>
      <c r="NUN79" s="403"/>
      <c r="NUO79" s="403"/>
      <c r="NUP79" s="403"/>
      <c r="NUQ79" s="403"/>
      <c r="NUR79" s="403"/>
      <c r="NUS79" s="403"/>
      <c r="NUT79" s="403"/>
      <c r="NUU79" s="403"/>
      <c r="NUV79" s="403"/>
      <c r="NUW79" s="403"/>
      <c r="NUX79" s="403"/>
      <c r="NUY79" s="403"/>
      <c r="NUZ79" s="403"/>
      <c r="NVA79" s="403"/>
      <c r="NVB79" s="403"/>
      <c r="NVC79" s="403"/>
      <c r="NVD79" s="403"/>
      <c r="NVE79" s="403"/>
      <c r="NVF79" s="403"/>
      <c r="NVG79" s="403"/>
      <c r="NVH79" s="403"/>
      <c r="NVI79" s="403"/>
      <c r="NVJ79" s="403"/>
      <c r="NVK79" s="403"/>
      <c r="NVL79" s="403"/>
      <c r="NVM79" s="403"/>
      <c r="NVN79" s="403"/>
      <c r="NVO79" s="403"/>
      <c r="NVP79" s="403"/>
      <c r="NVQ79" s="403"/>
      <c r="NVR79" s="403"/>
      <c r="NVS79" s="403"/>
      <c r="NVT79" s="403"/>
      <c r="NVU79" s="403"/>
      <c r="NVV79" s="403"/>
      <c r="NVW79" s="403"/>
      <c r="NVX79" s="403"/>
      <c r="NVY79" s="403"/>
      <c r="NVZ79" s="403"/>
      <c r="NWA79" s="403"/>
      <c r="NWB79" s="403"/>
      <c r="NWC79" s="403"/>
      <c r="NWD79" s="403"/>
      <c r="NWE79" s="403"/>
      <c r="NWF79" s="403"/>
      <c r="NWG79" s="403"/>
      <c r="NWH79" s="403"/>
      <c r="NWI79" s="403"/>
      <c r="NWJ79" s="403"/>
      <c r="NWK79" s="403"/>
      <c r="NWL79" s="403"/>
      <c r="NWM79" s="403"/>
      <c r="NWN79" s="403"/>
      <c r="NWO79" s="403"/>
      <c r="NWP79" s="403"/>
      <c r="NWQ79" s="403"/>
      <c r="NWR79" s="403"/>
      <c r="NWS79" s="403"/>
      <c r="NWT79" s="403"/>
      <c r="NWU79" s="403"/>
      <c r="NWV79" s="403"/>
      <c r="NWW79" s="403"/>
      <c r="NWX79" s="403"/>
      <c r="NWY79" s="403"/>
      <c r="NWZ79" s="403"/>
      <c r="NXA79" s="403"/>
      <c r="NXB79" s="403"/>
      <c r="NXC79" s="403"/>
      <c r="NXD79" s="403"/>
      <c r="NXE79" s="403"/>
      <c r="NXF79" s="403"/>
      <c r="NXG79" s="403"/>
      <c r="NXH79" s="403"/>
      <c r="NXI79" s="403"/>
      <c r="NXJ79" s="403"/>
      <c r="NXK79" s="403"/>
      <c r="NXL79" s="403"/>
      <c r="NXM79" s="403"/>
      <c r="NXN79" s="403"/>
      <c r="NXO79" s="403"/>
      <c r="NXP79" s="403"/>
      <c r="NXQ79" s="403"/>
      <c r="NXR79" s="403"/>
      <c r="NXS79" s="403"/>
      <c r="NXT79" s="403"/>
      <c r="NXU79" s="403"/>
      <c r="NXV79" s="403"/>
      <c r="NXW79" s="403"/>
      <c r="NXX79" s="403"/>
      <c r="NXY79" s="403"/>
      <c r="NXZ79" s="403"/>
      <c r="NYA79" s="403"/>
      <c r="NYB79" s="403"/>
      <c r="NYC79" s="403"/>
      <c r="NYD79" s="403"/>
      <c r="NYE79" s="403"/>
      <c r="NYF79" s="403"/>
      <c r="NYG79" s="403"/>
      <c r="NYH79" s="403"/>
      <c r="NYI79" s="403"/>
      <c r="NYJ79" s="403"/>
      <c r="NYK79" s="403"/>
      <c r="NYL79" s="403"/>
      <c r="NYM79" s="403"/>
      <c r="NYN79" s="403"/>
      <c r="NYO79" s="403"/>
      <c r="NYP79" s="403"/>
      <c r="NYQ79" s="403"/>
      <c r="NYR79" s="403"/>
      <c r="NYS79" s="403"/>
      <c r="NYT79" s="403"/>
      <c r="NYU79" s="403"/>
      <c r="NYV79" s="403"/>
      <c r="NYW79" s="403"/>
      <c r="NYX79" s="403"/>
      <c r="NYY79" s="403"/>
      <c r="NYZ79" s="403"/>
      <c r="NZA79" s="403"/>
      <c r="NZB79" s="403"/>
      <c r="NZC79" s="403"/>
      <c r="NZD79" s="403"/>
      <c r="NZE79" s="403"/>
      <c r="NZF79" s="403"/>
      <c r="NZG79" s="403"/>
      <c r="NZH79" s="403"/>
      <c r="NZI79" s="403"/>
      <c r="NZJ79" s="403"/>
      <c r="NZK79" s="403"/>
      <c r="NZL79" s="403"/>
      <c r="NZM79" s="403"/>
      <c r="NZN79" s="403"/>
      <c r="NZO79" s="403"/>
      <c r="NZP79" s="403"/>
      <c r="NZQ79" s="403"/>
      <c r="NZR79" s="403"/>
      <c r="NZS79" s="403"/>
      <c r="NZT79" s="403"/>
      <c r="NZU79" s="403"/>
      <c r="NZV79" s="403"/>
      <c r="NZW79" s="403"/>
      <c r="NZX79" s="403"/>
      <c r="NZY79" s="403"/>
      <c r="NZZ79" s="403"/>
      <c r="OAA79" s="403"/>
      <c r="OAB79" s="403"/>
      <c r="OAC79" s="403"/>
      <c r="OAD79" s="403"/>
      <c r="OAE79" s="403"/>
      <c r="OAF79" s="403"/>
      <c r="OAG79" s="403"/>
      <c r="OAH79" s="403"/>
      <c r="OAI79" s="403"/>
      <c r="OAJ79" s="403"/>
      <c r="OAK79" s="403"/>
      <c r="OAL79" s="403"/>
      <c r="OAM79" s="403"/>
      <c r="OAN79" s="403"/>
      <c r="OAO79" s="403"/>
      <c r="OAP79" s="403"/>
      <c r="OAQ79" s="403"/>
      <c r="OAR79" s="403"/>
      <c r="OAS79" s="403"/>
      <c r="OAT79" s="403"/>
      <c r="OAU79" s="403"/>
      <c r="OAV79" s="403"/>
      <c r="OAW79" s="403"/>
      <c r="OAX79" s="403"/>
      <c r="OAY79" s="403"/>
      <c r="OAZ79" s="403"/>
      <c r="OBA79" s="403"/>
      <c r="OBB79" s="403"/>
      <c r="OBC79" s="403"/>
      <c r="OBD79" s="403"/>
      <c r="OBE79" s="403"/>
      <c r="OBF79" s="403"/>
      <c r="OBG79" s="403"/>
      <c r="OBH79" s="403"/>
      <c r="OBI79" s="403"/>
      <c r="OBJ79" s="403"/>
      <c r="OBK79" s="403"/>
      <c r="OBL79" s="403"/>
      <c r="OBM79" s="403"/>
      <c r="OBN79" s="403"/>
      <c r="OBO79" s="403"/>
      <c r="OBP79" s="403"/>
      <c r="OBQ79" s="403"/>
      <c r="OBR79" s="403"/>
      <c r="OBS79" s="403"/>
      <c r="OBT79" s="403"/>
      <c r="OBU79" s="403"/>
      <c r="OBV79" s="403"/>
      <c r="OBW79" s="403"/>
      <c r="OBX79" s="403"/>
      <c r="OBY79" s="403"/>
      <c r="OBZ79" s="403"/>
      <c r="OCA79" s="403"/>
      <c r="OCB79" s="403"/>
      <c r="OCC79" s="403"/>
      <c r="OCD79" s="403"/>
      <c r="OCE79" s="403"/>
      <c r="OCF79" s="403"/>
      <c r="OCG79" s="403"/>
      <c r="OCH79" s="403"/>
      <c r="OCI79" s="403"/>
      <c r="OCJ79" s="403"/>
      <c r="OCK79" s="403"/>
      <c r="OCL79" s="403"/>
      <c r="OCM79" s="403"/>
      <c r="OCN79" s="403"/>
      <c r="OCO79" s="403"/>
      <c r="OCP79" s="403"/>
      <c r="OCQ79" s="403"/>
      <c r="OCR79" s="403"/>
      <c r="OCS79" s="403"/>
      <c r="OCT79" s="403"/>
      <c r="OCU79" s="403"/>
      <c r="OCV79" s="403"/>
      <c r="OCW79" s="403"/>
      <c r="OCX79" s="403"/>
      <c r="OCY79" s="403"/>
      <c r="OCZ79" s="403"/>
      <c r="ODA79" s="403"/>
      <c r="ODB79" s="403"/>
      <c r="ODC79" s="403"/>
      <c r="ODD79" s="403"/>
      <c r="ODE79" s="403"/>
      <c r="ODF79" s="403"/>
      <c r="ODG79" s="403"/>
      <c r="ODH79" s="403"/>
      <c r="ODI79" s="403"/>
      <c r="ODJ79" s="403"/>
      <c r="ODK79" s="403"/>
      <c r="ODL79" s="403"/>
      <c r="ODM79" s="403"/>
      <c r="ODN79" s="403"/>
      <c r="ODO79" s="403"/>
      <c r="ODP79" s="403"/>
      <c r="ODQ79" s="403"/>
      <c r="ODR79" s="403"/>
      <c r="ODS79" s="403"/>
      <c r="ODT79" s="403"/>
      <c r="ODU79" s="403"/>
      <c r="ODV79" s="403"/>
      <c r="ODW79" s="403"/>
      <c r="ODX79" s="403"/>
      <c r="ODY79" s="403"/>
      <c r="ODZ79" s="403"/>
      <c r="OEA79" s="403"/>
      <c r="OEB79" s="403"/>
      <c r="OEC79" s="403"/>
      <c r="OED79" s="403"/>
      <c r="OEE79" s="403"/>
      <c r="OEF79" s="403"/>
      <c r="OEG79" s="403"/>
      <c r="OEH79" s="403"/>
      <c r="OEI79" s="403"/>
      <c r="OEJ79" s="403"/>
      <c r="OEK79" s="403"/>
      <c r="OEL79" s="403"/>
      <c r="OEM79" s="403"/>
      <c r="OEN79" s="403"/>
      <c r="OEO79" s="403"/>
      <c r="OEP79" s="403"/>
      <c r="OEQ79" s="403"/>
      <c r="OER79" s="403"/>
      <c r="OES79" s="403"/>
      <c r="OET79" s="403"/>
      <c r="OEU79" s="403"/>
      <c r="OEV79" s="403"/>
      <c r="OEW79" s="403"/>
      <c r="OEX79" s="403"/>
      <c r="OEY79" s="403"/>
      <c r="OEZ79" s="403"/>
      <c r="OFA79" s="403"/>
      <c r="OFB79" s="403"/>
      <c r="OFC79" s="403"/>
      <c r="OFD79" s="403"/>
      <c r="OFE79" s="403"/>
      <c r="OFF79" s="403"/>
      <c r="OFG79" s="403"/>
      <c r="OFH79" s="403"/>
      <c r="OFI79" s="403"/>
      <c r="OFJ79" s="403"/>
      <c r="OFK79" s="403"/>
      <c r="OFL79" s="403"/>
      <c r="OFM79" s="403"/>
      <c r="OFN79" s="403"/>
      <c r="OFO79" s="403"/>
      <c r="OFP79" s="403"/>
      <c r="OFQ79" s="403"/>
      <c r="OFR79" s="403"/>
      <c r="OFS79" s="403"/>
      <c r="OFT79" s="403"/>
      <c r="OFU79" s="403"/>
      <c r="OFV79" s="403"/>
      <c r="OFW79" s="403"/>
      <c r="OFX79" s="403"/>
      <c r="OFY79" s="403"/>
      <c r="OFZ79" s="403"/>
      <c r="OGA79" s="403"/>
      <c r="OGB79" s="403"/>
      <c r="OGC79" s="403"/>
      <c r="OGD79" s="403"/>
      <c r="OGE79" s="403"/>
      <c r="OGF79" s="403"/>
      <c r="OGG79" s="403"/>
      <c r="OGH79" s="403"/>
      <c r="OGI79" s="403"/>
      <c r="OGJ79" s="403"/>
      <c r="OGK79" s="403"/>
      <c r="OGL79" s="403"/>
      <c r="OGM79" s="403"/>
      <c r="OGN79" s="403"/>
      <c r="OGO79" s="403"/>
      <c r="OGP79" s="403"/>
      <c r="OGQ79" s="403"/>
      <c r="OGR79" s="403"/>
      <c r="OGS79" s="403"/>
      <c r="OGT79" s="403"/>
      <c r="OGU79" s="403"/>
      <c r="OGV79" s="403"/>
      <c r="OGW79" s="403"/>
      <c r="OGX79" s="403"/>
      <c r="OGY79" s="403"/>
      <c r="OGZ79" s="403"/>
      <c r="OHA79" s="403"/>
      <c r="OHB79" s="403"/>
      <c r="OHC79" s="403"/>
      <c r="OHD79" s="403"/>
      <c r="OHE79" s="403"/>
      <c r="OHF79" s="403"/>
      <c r="OHG79" s="403"/>
      <c r="OHH79" s="403"/>
      <c r="OHI79" s="403"/>
      <c r="OHJ79" s="403"/>
      <c r="OHK79" s="403"/>
      <c r="OHL79" s="403"/>
      <c r="OHM79" s="403"/>
      <c r="OHN79" s="403"/>
      <c r="OHO79" s="403"/>
      <c r="OHP79" s="403"/>
      <c r="OHQ79" s="403"/>
      <c r="OHR79" s="403"/>
      <c r="OHS79" s="403"/>
      <c r="OHT79" s="403"/>
      <c r="OHU79" s="403"/>
      <c r="OHV79" s="403"/>
      <c r="OHW79" s="403"/>
      <c r="OHX79" s="403"/>
      <c r="OHY79" s="403"/>
      <c r="OHZ79" s="403"/>
      <c r="OIA79" s="403"/>
      <c r="OIB79" s="403"/>
      <c r="OIC79" s="403"/>
      <c r="OID79" s="403"/>
      <c r="OIE79" s="403"/>
      <c r="OIF79" s="403"/>
      <c r="OIG79" s="403"/>
      <c r="OIH79" s="403"/>
      <c r="OII79" s="403"/>
      <c r="OIJ79" s="403"/>
      <c r="OIK79" s="403"/>
      <c r="OIL79" s="403"/>
      <c r="OIM79" s="403"/>
      <c r="OIN79" s="403"/>
      <c r="OIO79" s="403"/>
      <c r="OIP79" s="403"/>
      <c r="OIQ79" s="403"/>
      <c r="OIR79" s="403"/>
      <c r="OIS79" s="403"/>
      <c r="OIT79" s="403"/>
      <c r="OIU79" s="403"/>
      <c r="OIV79" s="403"/>
      <c r="OIW79" s="403"/>
      <c r="OIX79" s="403"/>
      <c r="OIY79" s="403"/>
      <c r="OIZ79" s="403"/>
      <c r="OJA79" s="403"/>
      <c r="OJB79" s="403"/>
      <c r="OJC79" s="403"/>
      <c r="OJD79" s="403"/>
      <c r="OJE79" s="403"/>
      <c r="OJF79" s="403"/>
      <c r="OJG79" s="403"/>
      <c r="OJH79" s="403"/>
      <c r="OJI79" s="403"/>
      <c r="OJJ79" s="403"/>
      <c r="OJK79" s="403"/>
      <c r="OJL79" s="403"/>
      <c r="OJM79" s="403"/>
      <c r="OJN79" s="403"/>
      <c r="OJO79" s="403"/>
      <c r="OJP79" s="403"/>
      <c r="OJQ79" s="403"/>
      <c r="OJR79" s="403"/>
      <c r="OJS79" s="403"/>
      <c r="OJT79" s="403"/>
      <c r="OJU79" s="403"/>
      <c r="OJV79" s="403"/>
      <c r="OJW79" s="403"/>
      <c r="OJX79" s="403"/>
      <c r="OJY79" s="403"/>
      <c r="OJZ79" s="403"/>
      <c r="OKA79" s="403"/>
      <c r="OKB79" s="403"/>
      <c r="OKC79" s="403"/>
      <c r="OKD79" s="403"/>
      <c r="OKE79" s="403"/>
      <c r="OKF79" s="403"/>
      <c r="OKG79" s="403"/>
      <c r="OKH79" s="403"/>
      <c r="OKI79" s="403"/>
      <c r="OKJ79" s="403"/>
      <c r="OKK79" s="403"/>
      <c r="OKL79" s="403"/>
      <c r="OKM79" s="403"/>
      <c r="OKN79" s="403"/>
      <c r="OKO79" s="403"/>
      <c r="OKP79" s="403"/>
      <c r="OKQ79" s="403"/>
      <c r="OKR79" s="403"/>
      <c r="OKS79" s="403"/>
      <c r="OKT79" s="403"/>
      <c r="OKU79" s="403"/>
      <c r="OKV79" s="403"/>
      <c r="OKW79" s="403"/>
      <c r="OKX79" s="403"/>
      <c r="OKY79" s="403"/>
      <c r="OKZ79" s="403"/>
      <c r="OLA79" s="403"/>
      <c r="OLB79" s="403"/>
      <c r="OLC79" s="403"/>
      <c r="OLD79" s="403"/>
      <c r="OLE79" s="403"/>
      <c r="OLF79" s="403"/>
      <c r="OLG79" s="403"/>
      <c r="OLH79" s="403"/>
      <c r="OLI79" s="403"/>
      <c r="OLJ79" s="403"/>
      <c r="OLK79" s="403"/>
      <c r="OLL79" s="403"/>
      <c r="OLM79" s="403"/>
      <c r="OLN79" s="403"/>
      <c r="OLO79" s="403"/>
      <c r="OLP79" s="403"/>
      <c r="OLQ79" s="403"/>
      <c r="OLR79" s="403"/>
      <c r="OLS79" s="403"/>
      <c r="OLT79" s="403"/>
      <c r="OLU79" s="403"/>
      <c r="OLV79" s="403"/>
      <c r="OLW79" s="403"/>
      <c r="OLX79" s="403"/>
      <c r="OLY79" s="403"/>
      <c r="OLZ79" s="403"/>
      <c r="OMA79" s="403"/>
      <c r="OMB79" s="403"/>
      <c r="OMC79" s="403"/>
      <c r="OMD79" s="403"/>
      <c r="OME79" s="403"/>
      <c r="OMF79" s="403"/>
      <c r="OMG79" s="403"/>
      <c r="OMH79" s="403"/>
      <c r="OMI79" s="403"/>
      <c r="OMJ79" s="403"/>
      <c r="OMK79" s="403"/>
      <c r="OML79" s="403"/>
      <c r="OMM79" s="403"/>
      <c r="OMN79" s="403"/>
      <c r="OMO79" s="403"/>
      <c r="OMP79" s="403"/>
      <c r="OMQ79" s="403"/>
      <c r="OMR79" s="403"/>
      <c r="OMS79" s="403"/>
      <c r="OMT79" s="403"/>
      <c r="OMU79" s="403"/>
      <c r="OMV79" s="403"/>
      <c r="OMW79" s="403"/>
      <c r="OMX79" s="403"/>
      <c r="OMY79" s="403"/>
      <c r="OMZ79" s="403"/>
      <c r="ONA79" s="403"/>
      <c r="ONB79" s="403"/>
      <c r="ONC79" s="403"/>
      <c r="OND79" s="403"/>
      <c r="ONE79" s="403"/>
      <c r="ONF79" s="403"/>
      <c r="ONG79" s="403"/>
      <c r="ONH79" s="403"/>
      <c r="ONI79" s="403"/>
      <c r="ONJ79" s="403"/>
      <c r="ONK79" s="403"/>
      <c r="ONL79" s="403"/>
      <c r="ONM79" s="403"/>
      <c r="ONN79" s="403"/>
      <c r="ONO79" s="403"/>
      <c r="ONP79" s="403"/>
      <c r="ONQ79" s="403"/>
      <c r="ONR79" s="403"/>
      <c r="ONS79" s="403"/>
      <c r="ONT79" s="403"/>
      <c r="ONU79" s="403"/>
      <c r="ONV79" s="403"/>
      <c r="ONW79" s="403"/>
      <c r="ONX79" s="403"/>
      <c r="ONY79" s="403"/>
      <c r="ONZ79" s="403"/>
      <c r="OOA79" s="403"/>
      <c r="OOB79" s="403"/>
      <c r="OOC79" s="403"/>
      <c r="OOD79" s="403"/>
      <c r="OOE79" s="403"/>
      <c r="OOF79" s="403"/>
      <c r="OOG79" s="403"/>
      <c r="OOH79" s="403"/>
      <c r="OOI79" s="403"/>
      <c r="OOJ79" s="403"/>
      <c r="OOK79" s="403"/>
      <c r="OOL79" s="403"/>
      <c r="OOM79" s="403"/>
      <c r="OON79" s="403"/>
      <c r="OOO79" s="403"/>
      <c r="OOP79" s="403"/>
      <c r="OOQ79" s="403"/>
      <c r="OOR79" s="403"/>
      <c r="OOS79" s="403"/>
      <c r="OOT79" s="403"/>
      <c r="OOU79" s="403"/>
      <c r="OOV79" s="403"/>
      <c r="OOW79" s="403"/>
      <c r="OOX79" s="403"/>
      <c r="OOY79" s="403"/>
      <c r="OOZ79" s="403"/>
      <c r="OPA79" s="403"/>
      <c r="OPB79" s="403"/>
      <c r="OPC79" s="403"/>
      <c r="OPD79" s="403"/>
      <c r="OPE79" s="403"/>
      <c r="OPF79" s="403"/>
      <c r="OPG79" s="403"/>
      <c r="OPH79" s="403"/>
      <c r="OPI79" s="403"/>
      <c r="OPJ79" s="403"/>
      <c r="OPK79" s="403"/>
      <c r="OPL79" s="403"/>
      <c r="OPM79" s="403"/>
      <c r="OPN79" s="403"/>
      <c r="OPO79" s="403"/>
      <c r="OPP79" s="403"/>
      <c r="OPQ79" s="403"/>
      <c r="OPR79" s="403"/>
      <c r="OPS79" s="403"/>
      <c r="OPT79" s="403"/>
      <c r="OPU79" s="403"/>
      <c r="OPV79" s="403"/>
      <c r="OPW79" s="403"/>
      <c r="OPX79" s="403"/>
      <c r="OPY79" s="403"/>
      <c r="OPZ79" s="403"/>
      <c r="OQA79" s="403"/>
      <c r="OQB79" s="403"/>
      <c r="OQC79" s="403"/>
      <c r="OQD79" s="403"/>
      <c r="OQE79" s="403"/>
      <c r="OQF79" s="403"/>
      <c r="OQG79" s="403"/>
      <c r="OQH79" s="403"/>
      <c r="OQI79" s="403"/>
      <c r="OQJ79" s="403"/>
      <c r="OQK79" s="403"/>
      <c r="OQL79" s="403"/>
      <c r="OQM79" s="403"/>
      <c r="OQN79" s="403"/>
      <c r="OQO79" s="403"/>
      <c r="OQP79" s="403"/>
      <c r="OQQ79" s="403"/>
      <c r="OQR79" s="403"/>
      <c r="OQS79" s="403"/>
      <c r="OQT79" s="403"/>
      <c r="OQU79" s="403"/>
      <c r="OQV79" s="403"/>
      <c r="OQW79" s="403"/>
      <c r="OQX79" s="403"/>
      <c r="OQY79" s="403"/>
      <c r="OQZ79" s="403"/>
      <c r="ORA79" s="403"/>
      <c r="ORB79" s="403"/>
      <c r="ORC79" s="403"/>
      <c r="ORD79" s="403"/>
      <c r="ORE79" s="403"/>
      <c r="ORF79" s="403"/>
      <c r="ORG79" s="403"/>
      <c r="ORH79" s="403"/>
      <c r="ORI79" s="403"/>
      <c r="ORJ79" s="403"/>
      <c r="ORK79" s="403"/>
      <c r="ORL79" s="403"/>
      <c r="ORM79" s="403"/>
      <c r="ORN79" s="403"/>
      <c r="ORO79" s="403"/>
      <c r="ORP79" s="403"/>
      <c r="ORQ79" s="403"/>
      <c r="ORR79" s="403"/>
      <c r="ORS79" s="403"/>
      <c r="ORT79" s="403"/>
      <c r="ORU79" s="403"/>
      <c r="ORV79" s="403"/>
      <c r="ORW79" s="403"/>
      <c r="ORX79" s="403"/>
      <c r="ORY79" s="403"/>
      <c r="ORZ79" s="403"/>
      <c r="OSA79" s="403"/>
      <c r="OSB79" s="403"/>
      <c r="OSC79" s="403"/>
      <c r="OSD79" s="403"/>
      <c r="OSE79" s="403"/>
      <c r="OSF79" s="403"/>
      <c r="OSG79" s="403"/>
      <c r="OSH79" s="403"/>
      <c r="OSI79" s="403"/>
      <c r="OSJ79" s="403"/>
      <c r="OSK79" s="403"/>
      <c r="OSL79" s="403"/>
      <c r="OSM79" s="403"/>
      <c r="OSN79" s="403"/>
      <c r="OSO79" s="403"/>
      <c r="OSP79" s="403"/>
      <c r="OSQ79" s="403"/>
      <c r="OSR79" s="403"/>
      <c r="OSS79" s="403"/>
      <c r="OST79" s="403"/>
      <c r="OSU79" s="403"/>
      <c r="OSV79" s="403"/>
      <c r="OSW79" s="403"/>
      <c r="OSX79" s="403"/>
      <c r="OSY79" s="403"/>
      <c r="OSZ79" s="403"/>
      <c r="OTA79" s="403"/>
      <c r="OTB79" s="403"/>
      <c r="OTC79" s="403"/>
      <c r="OTD79" s="403"/>
      <c r="OTE79" s="403"/>
      <c r="OTF79" s="403"/>
      <c r="OTG79" s="403"/>
      <c r="OTH79" s="403"/>
      <c r="OTI79" s="403"/>
      <c r="OTJ79" s="403"/>
      <c r="OTK79" s="403"/>
      <c r="OTL79" s="403"/>
      <c r="OTM79" s="403"/>
      <c r="OTN79" s="403"/>
      <c r="OTO79" s="403"/>
      <c r="OTP79" s="403"/>
      <c r="OTQ79" s="403"/>
      <c r="OTR79" s="403"/>
      <c r="OTS79" s="403"/>
      <c r="OTT79" s="403"/>
      <c r="OTU79" s="403"/>
      <c r="OTV79" s="403"/>
      <c r="OTW79" s="403"/>
      <c r="OTX79" s="403"/>
      <c r="OTY79" s="403"/>
      <c r="OTZ79" s="403"/>
      <c r="OUA79" s="403"/>
      <c r="OUB79" s="403"/>
      <c r="OUC79" s="403"/>
      <c r="OUD79" s="403"/>
      <c r="OUE79" s="403"/>
      <c r="OUF79" s="403"/>
      <c r="OUG79" s="403"/>
      <c r="OUH79" s="403"/>
      <c r="OUI79" s="403"/>
      <c r="OUJ79" s="403"/>
      <c r="OUK79" s="403"/>
      <c r="OUL79" s="403"/>
      <c r="OUM79" s="403"/>
      <c r="OUN79" s="403"/>
      <c r="OUO79" s="403"/>
      <c r="OUP79" s="403"/>
      <c r="OUQ79" s="403"/>
      <c r="OUR79" s="403"/>
      <c r="OUS79" s="403"/>
      <c r="OUT79" s="403"/>
      <c r="OUU79" s="403"/>
      <c r="OUV79" s="403"/>
      <c r="OUW79" s="403"/>
      <c r="OUX79" s="403"/>
      <c r="OUY79" s="403"/>
      <c r="OUZ79" s="403"/>
      <c r="OVA79" s="403"/>
      <c r="OVB79" s="403"/>
      <c r="OVC79" s="403"/>
      <c r="OVD79" s="403"/>
      <c r="OVE79" s="403"/>
      <c r="OVF79" s="403"/>
      <c r="OVG79" s="403"/>
      <c r="OVH79" s="403"/>
      <c r="OVI79" s="403"/>
      <c r="OVJ79" s="403"/>
      <c r="OVK79" s="403"/>
      <c r="OVL79" s="403"/>
      <c r="OVM79" s="403"/>
      <c r="OVN79" s="403"/>
      <c r="OVO79" s="403"/>
      <c r="OVP79" s="403"/>
      <c r="OVQ79" s="403"/>
      <c r="OVR79" s="403"/>
      <c r="OVS79" s="403"/>
      <c r="OVT79" s="403"/>
      <c r="OVU79" s="403"/>
      <c r="OVV79" s="403"/>
      <c r="OVW79" s="403"/>
      <c r="OVX79" s="403"/>
      <c r="OVY79" s="403"/>
      <c r="OVZ79" s="403"/>
      <c r="OWA79" s="403"/>
      <c r="OWB79" s="403"/>
      <c r="OWC79" s="403"/>
      <c r="OWD79" s="403"/>
      <c r="OWE79" s="403"/>
      <c r="OWF79" s="403"/>
      <c r="OWG79" s="403"/>
      <c r="OWH79" s="403"/>
      <c r="OWI79" s="403"/>
      <c r="OWJ79" s="403"/>
      <c r="OWK79" s="403"/>
      <c r="OWL79" s="403"/>
      <c r="OWM79" s="403"/>
      <c r="OWN79" s="403"/>
      <c r="OWO79" s="403"/>
      <c r="OWP79" s="403"/>
      <c r="OWQ79" s="403"/>
      <c r="OWR79" s="403"/>
      <c r="OWS79" s="403"/>
      <c r="OWT79" s="403"/>
      <c r="OWU79" s="403"/>
      <c r="OWV79" s="403"/>
      <c r="OWW79" s="403"/>
      <c r="OWX79" s="403"/>
      <c r="OWY79" s="403"/>
      <c r="OWZ79" s="403"/>
      <c r="OXA79" s="403"/>
      <c r="OXB79" s="403"/>
      <c r="OXC79" s="403"/>
      <c r="OXD79" s="403"/>
      <c r="OXE79" s="403"/>
      <c r="OXF79" s="403"/>
      <c r="OXG79" s="403"/>
      <c r="OXH79" s="403"/>
      <c r="OXI79" s="403"/>
      <c r="OXJ79" s="403"/>
      <c r="OXK79" s="403"/>
      <c r="OXL79" s="403"/>
      <c r="OXM79" s="403"/>
      <c r="OXN79" s="403"/>
      <c r="OXO79" s="403"/>
      <c r="OXP79" s="403"/>
      <c r="OXQ79" s="403"/>
      <c r="OXR79" s="403"/>
      <c r="OXS79" s="403"/>
      <c r="OXT79" s="403"/>
      <c r="OXU79" s="403"/>
      <c r="OXV79" s="403"/>
      <c r="OXW79" s="403"/>
      <c r="OXX79" s="403"/>
      <c r="OXY79" s="403"/>
      <c r="OXZ79" s="403"/>
      <c r="OYA79" s="403"/>
      <c r="OYB79" s="403"/>
      <c r="OYC79" s="403"/>
      <c r="OYD79" s="403"/>
      <c r="OYE79" s="403"/>
      <c r="OYF79" s="403"/>
      <c r="OYG79" s="403"/>
      <c r="OYH79" s="403"/>
      <c r="OYI79" s="403"/>
      <c r="OYJ79" s="403"/>
      <c r="OYK79" s="403"/>
      <c r="OYL79" s="403"/>
      <c r="OYM79" s="403"/>
      <c r="OYN79" s="403"/>
      <c r="OYO79" s="403"/>
      <c r="OYP79" s="403"/>
      <c r="OYQ79" s="403"/>
      <c r="OYR79" s="403"/>
      <c r="OYS79" s="403"/>
      <c r="OYT79" s="403"/>
      <c r="OYU79" s="403"/>
      <c r="OYV79" s="403"/>
      <c r="OYW79" s="403"/>
      <c r="OYX79" s="403"/>
      <c r="OYY79" s="403"/>
      <c r="OYZ79" s="403"/>
      <c r="OZA79" s="403"/>
      <c r="OZB79" s="403"/>
      <c r="OZC79" s="403"/>
      <c r="OZD79" s="403"/>
      <c r="OZE79" s="403"/>
      <c r="OZF79" s="403"/>
      <c r="OZG79" s="403"/>
      <c r="OZH79" s="403"/>
      <c r="OZI79" s="403"/>
      <c r="OZJ79" s="403"/>
      <c r="OZK79" s="403"/>
      <c r="OZL79" s="403"/>
      <c r="OZM79" s="403"/>
      <c r="OZN79" s="403"/>
      <c r="OZO79" s="403"/>
      <c r="OZP79" s="403"/>
      <c r="OZQ79" s="403"/>
      <c r="OZR79" s="403"/>
      <c r="OZS79" s="403"/>
      <c r="OZT79" s="403"/>
      <c r="OZU79" s="403"/>
      <c r="OZV79" s="403"/>
      <c r="OZW79" s="403"/>
      <c r="OZX79" s="403"/>
      <c r="OZY79" s="403"/>
      <c r="OZZ79" s="403"/>
      <c r="PAA79" s="403"/>
      <c r="PAB79" s="403"/>
      <c r="PAC79" s="403"/>
      <c r="PAD79" s="403"/>
      <c r="PAE79" s="403"/>
      <c r="PAF79" s="403"/>
      <c r="PAG79" s="403"/>
      <c r="PAH79" s="403"/>
      <c r="PAI79" s="403"/>
      <c r="PAJ79" s="403"/>
      <c r="PAK79" s="403"/>
      <c r="PAL79" s="403"/>
      <c r="PAM79" s="403"/>
      <c r="PAN79" s="403"/>
      <c r="PAO79" s="403"/>
      <c r="PAP79" s="403"/>
      <c r="PAQ79" s="403"/>
      <c r="PAR79" s="403"/>
      <c r="PAS79" s="403"/>
      <c r="PAT79" s="403"/>
      <c r="PAU79" s="403"/>
      <c r="PAV79" s="403"/>
      <c r="PAW79" s="403"/>
      <c r="PAX79" s="403"/>
      <c r="PAY79" s="403"/>
      <c r="PAZ79" s="403"/>
      <c r="PBA79" s="403"/>
      <c r="PBB79" s="403"/>
      <c r="PBC79" s="403"/>
      <c r="PBD79" s="403"/>
      <c r="PBE79" s="403"/>
      <c r="PBF79" s="403"/>
      <c r="PBG79" s="403"/>
      <c r="PBH79" s="403"/>
      <c r="PBI79" s="403"/>
      <c r="PBJ79" s="403"/>
      <c r="PBK79" s="403"/>
      <c r="PBL79" s="403"/>
      <c r="PBM79" s="403"/>
      <c r="PBN79" s="403"/>
      <c r="PBO79" s="403"/>
      <c r="PBP79" s="403"/>
      <c r="PBQ79" s="403"/>
      <c r="PBR79" s="403"/>
      <c r="PBS79" s="403"/>
      <c r="PBT79" s="403"/>
      <c r="PBU79" s="403"/>
      <c r="PBV79" s="403"/>
      <c r="PBW79" s="403"/>
      <c r="PBX79" s="403"/>
      <c r="PBY79" s="403"/>
      <c r="PBZ79" s="403"/>
      <c r="PCA79" s="403"/>
      <c r="PCB79" s="403"/>
      <c r="PCC79" s="403"/>
      <c r="PCD79" s="403"/>
      <c r="PCE79" s="403"/>
      <c r="PCF79" s="403"/>
      <c r="PCG79" s="403"/>
      <c r="PCH79" s="403"/>
      <c r="PCI79" s="403"/>
      <c r="PCJ79" s="403"/>
      <c r="PCK79" s="403"/>
      <c r="PCL79" s="403"/>
      <c r="PCM79" s="403"/>
      <c r="PCN79" s="403"/>
      <c r="PCO79" s="403"/>
      <c r="PCP79" s="403"/>
      <c r="PCQ79" s="403"/>
      <c r="PCR79" s="403"/>
      <c r="PCS79" s="403"/>
      <c r="PCT79" s="403"/>
      <c r="PCU79" s="403"/>
      <c r="PCV79" s="403"/>
      <c r="PCW79" s="403"/>
      <c r="PCX79" s="403"/>
      <c r="PCY79" s="403"/>
      <c r="PCZ79" s="403"/>
      <c r="PDA79" s="403"/>
      <c r="PDB79" s="403"/>
      <c r="PDC79" s="403"/>
      <c r="PDD79" s="403"/>
      <c r="PDE79" s="403"/>
      <c r="PDF79" s="403"/>
      <c r="PDG79" s="403"/>
      <c r="PDH79" s="403"/>
      <c r="PDI79" s="403"/>
      <c r="PDJ79" s="403"/>
      <c r="PDK79" s="403"/>
      <c r="PDL79" s="403"/>
      <c r="PDM79" s="403"/>
      <c r="PDN79" s="403"/>
      <c r="PDO79" s="403"/>
      <c r="PDP79" s="403"/>
      <c r="PDQ79" s="403"/>
      <c r="PDR79" s="403"/>
      <c r="PDS79" s="403"/>
      <c r="PDT79" s="403"/>
      <c r="PDU79" s="403"/>
      <c r="PDV79" s="403"/>
      <c r="PDW79" s="403"/>
      <c r="PDX79" s="403"/>
      <c r="PDY79" s="403"/>
      <c r="PDZ79" s="403"/>
      <c r="PEA79" s="403"/>
      <c r="PEB79" s="403"/>
      <c r="PEC79" s="403"/>
      <c r="PED79" s="403"/>
      <c r="PEE79" s="403"/>
      <c r="PEF79" s="403"/>
      <c r="PEG79" s="403"/>
      <c r="PEH79" s="403"/>
      <c r="PEI79" s="403"/>
      <c r="PEJ79" s="403"/>
      <c r="PEK79" s="403"/>
      <c r="PEL79" s="403"/>
      <c r="PEM79" s="403"/>
      <c r="PEN79" s="403"/>
      <c r="PEO79" s="403"/>
      <c r="PEP79" s="403"/>
      <c r="PEQ79" s="403"/>
      <c r="PER79" s="403"/>
      <c r="PES79" s="403"/>
      <c r="PET79" s="403"/>
      <c r="PEU79" s="403"/>
      <c r="PEV79" s="403"/>
      <c r="PEW79" s="403"/>
      <c r="PEX79" s="403"/>
      <c r="PEY79" s="403"/>
      <c r="PEZ79" s="403"/>
      <c r="PFA79" s="403"/>
      <c r="PFB79" s="403"/>
      <c r="PFC79" s="403"/>
      <c r="PFD79" s="403"/>
      <c r="PFE79" s="403"/>
      <c r="PFF79" s="403"/>
      <c r="PFG79" s="403"/>
      <c r="PFH79" s="403"/>
      <c r="PFI79" s="403"/>
      <c r="PFJ79" s="403"/>
      <c r="PFK79" s="403"/>
      <c r="PFL79" s="403"/>
      <c r="PFM79" s="403"/>
      <c r="PFN79" s="403"/>
      <c r="PFO79" s="403"/>
      <c r="PFP79" s="403"/>
      <c r="PFQ79" s="403"/>
      <c r="PFR79" s="403"/>
      <c r="PFS79" s="403"/>
      <c r="PFT79" s="403"/>
      <c r="PFU79" s="403"/>
      <c r="PFV79" s="403"/>
      <c r="PFW79" s="403"/>
      <c r="PFX79" s="403"/>
      <c r="PFY79" s="403"/>
      <c r="PFZ79" s="403"/>
      <c r="PGA79" s="403"/>
      <c r="PGB79" s="403"/>
      <c r="PGC79" s="403"/>
      <c r="PGD79" s="403"/>
      <c r="PGE79" s="403"/>
      <c r="PGF79" s="403"/>
      <c r="PGG79" s="403"/>
      <c r="PGH79" s="403"/>
      <c r="PGI79" s="403"/>
      <c r="PGJ79" s="403"/>
      <c r="PGK79" s="403"/>
      <c r="PGL79" s="403"/>
      <c r="PGM79" s="403"/>
      <c r="PGN79" s="403"/>
      <c r="PGO79" s="403"/>
      <c r="PGP79" s="403"/>
      <c r="PGQ79" s="403"/>
      <c r="PGR79" s="403"/>
      <c r="PGS79" s="403"/>
      <c r="PGT79" s="403"/>
      <c r="PGU79" s="403"/>
      <c r="PGV79" s="403"/>
      <c r="PGW79" s="403"/>
      <c r="PGX79" s="403"/>
      <c r="PGY79" s="403"/>
      <c r="PGZ79" s="403"/>
      <c r="PHA79" s="403"/>
      <c r="PHB79" s="403"/>
      <c r="PHC79" s="403"/>
      <c r="PHD79" s="403"/>
      <c r="PHE79" s="403"/>
      <c r="PHF79" s="403"/>
      <c r="PHG79" s="403"/>
      <c r="PHH79" s="403"/>
      <c r="PHI79" s="403"/>
      <c r="PHJ79" s="403"/>
      <c r="PHK79" s="403"/>
      <c r="PHL79" s="403"/>
      <c r="PHM79" s="403"/>
      <c r="PHN79" s="403"/>
      <c r="PHO79" s="403"/>
      <c r="PHP79" s="403"/>
      <c r="PHQ79" s="403"/>
      <c r="PHR79" s="403"/>
      <c r="PHS79" s="403"/>
      <c r="PHT79" s="403"/>
      <c r="PHU79" s="403"/>
      <c r="PHV79" s="403"/>
      <c r="PHW79" s="403"/>
      <c r="PHX79" s="403"/>
      <c r="PHY79" s="403"/>
      <c r="PHZ79" s="403"/>
      <c r="PIA79" s="403"/>
      <c r="PIB79" s="403"/>
      <c r="PIC79" s="403"/>
      <c r="PID79" s="403"/>
      <c r="PIE79" s="403"/>
      <c r="PIF79" s="403"/>
      <c r="PIG79" s="403"/>
      <c r="PIH79" s="403"/>
      <c r="PII79" s="403"/>
      <c r="PIJ79" s="403"/>
      <c r="PIK79" s="403"/>
      <c r="PIL79" s="403"/>
      <c r="PIM79" s="403"/>
      <c r="PIN79" s="403"/>
      <c r="PIO79" s="403"/>
      <c r="PIP79" s="403"/>
      <c r="PIQ79" s="403"/>
      <c r="PIR79" s="403"/>
      <c r="PIS79" s="403"/>
      <c r="PIT79" s="403"/>
      <c r="PIU79" s="403"/>
      <c r="PIV79" s="403"/>
      <c r="PIW79" s="403"/>
      <c r="PIX79" s="403"/>
      <c r="PIY79" s="403"/>
      <c r="PIZ79" s="403"/>
      <c r="PJA79" s="403"/>
      <c r="PJB79" s="403"/>
      <c r="PJC79" s="403"/>
      <c r="PJD79" s="403"/>
      <c r="PJE79" s="403"/>
      <c r="PJF79" s="403"/>
      <c r="PJG79" s="403"/>
      <c r="PJH79" s="403"/>
      <c r="PJI79" s="403"/>
      <c r="PJJ79" s="403"/>
      <c r="PJK79" s="403"/>
      <c r="PJL79" s="403"/>
      <c r="PJM79" s="403"/>
      <c r="PJN79" s="403"/>
      <c r="PJO79" s="403"/>
      <c r="PJP79" s="403"/>
      <c r="PJQ79" s="403"/>
      <c r="PJR79" s="403"/>
      <c r="PJS79" s="403"/>
      <c r="PJT79" s="403"/>
      <c r="PJU79" s="403"/>
      <c r="PJV79" s="403"/>
      <c r="PJW79" s="403"/>
      <c r="PJX79" s="403"/>
      <c r="PJY79" s="403"/>
      <c r="PJZ79" s="403"/>
      <c r="PKA79" s="403"/>
      <c r="PKB79" s="403"/>
      <c r="PKC79" s="403"/>
      <c r="PKD79" s="403"/>
      <c r="PKE79" s="403"/>
      <c r="PKF79" s="403"/>
      <c r="PKG79" s="403"/>
      <c r="PKH79" s="403"/>
      <c r="PKI79" s="403"/>
      <c r="PKJ79" s="403"/>
      <c r="PKK79" s="403"/>
      <c r="PKL79" s="403"/>
      <c r="PKM79" s="403"/>
      <c r="PKN79" s="403"/>
      <c r="PKO79" s="403"/>
      <c r="PKP79" s="403"/>
      <c r="PKQ79" s="403"/>
      <c r="PKR79" s="403"/>
      <c r="PKS79" s="403"/>
      <c r="PKT79" s="403"/>
      <c r="PKU79" s="403"/>
      <c r="PKV79" s="403"/>
      <c r="PKW79" s="403"/>
      <c r="PKX79" s="403"/>
      <c r="PKY79" s="403"/>
      <c r="PKZ79" s="403"/>
      <c r="PLA79" s="403"/>
      <c r="PLB79" s="403"/>
      <c r="PLC79" s="403"/>
      <c r="PLD79" s="403"/>
      <c r="PLE79" s="403"/>
      <c r="PLF79" s="403"/>
      <c r="PLG79" s="403"/>
      <c r="PLH79" s="403"/>
      <c r="PLI79" s="403"/>
      <c r="PLJ79" s="403"/>
      <c r="PLK79" s="403"/>
      <c r="PLL79" s="403"/>
      <c r="PLM79" s="403"/>
      <c r="PLN79" s="403"/>
      <c r="PLO79" s="403"/>
      <c r="PLP79" s="403"/>
      <c r="PLQ79" s="403"/>
      <c r="PLR79" s="403"/>
      <c r="PLS79" s="403"/>
      <c r="PLT79" s="403"/>
      <c r="PLU79" s="403"/>
      <c r="PLV79" s="403"/>
      <c r="PLW79" s="403"/>
      <c r="PLX79" s="403"/>
      <c r="PLY79" s="403"/>
      <c r="PLZ79" s="403"/>
      <c r="PMA79" s="403"/>
      <c r="PMB79" s="403"/>
      <c r="PMC79" s="403"/>
      <c r="PMD79" s="403"/>
      <c r="PME79" s="403"/>
      <c r="PMF79" s="403"/>
      <c r="PMG79" s="403"/>
      <c r="PMH79" s="403"/>
      <c r="PMI79" s="403"/>
      <c r="PMJ79" s="403"/>
      <c r="PMK79" s="403"/>
      <c r="PML79" s="403"/>
      <c r="PMM79" s="403"/>
      <c r="PMN79" s="403"/>
      <c r="PMO79" s="403"/>
      <c r="PMP79" s="403"/>
      <c r="PMQ79" s="403"/>
      <c r="PMR79" s="403"/>
      <c r="PMS79" s="403"/>
      <c r="PMT79" s="403"/>
      <c r="PMU79" s="403"/>
      <c r="PMV79" s="403"/>
      <c r="PMW79" s="403"/>
      <c r="PMX79" s="403"/>
      <c r="PMY79" s="403"/>
      <c r="PMZ79" s="403"/>
      <c r="PNA79" s="403"/>
      <c r="PNB79" s="403"/>
      <c r="PNC79" s="403"/>
      <c r="PND79" s="403"/>
      <c r="PNE79" s="403"/>
      <c r="PNF79" s="403"/>
      <c r="PNG79" s="403"/>
      <c r="PNH79" s="403"/>
      <c r="PNI79" s="403"/>
      <c r="PNJ79" s="403"/>
      <c r="PNK79" s="403"/>
      <c r="PNL79" s="403"/>
      <c r="PNM79" s="403"/>
      <c r="PNN79" s="403"/>
      <c r="PNO79" s="403"/>
      <c r="PNP79" s="403"/>
      <c r="PNQ79" s="403"/>
      <c r="PNR79" s="403"/>
      <c r="PNS79" s="403"/>
      <c r="PNT79" s="403"/>
      <c r="PNU79" s="403"/>
      <c r="PNV79" s="403"/>
      <c r="PNW79" s="403"/>
      <c r="PNX79" s="403"/>
      <c r="PNY79" s="403"/>
      <c r="PNZ79" s="403"/>
      <c r="POA79" s="403"/>
      <c r="POB79" s="403"/>
      <c r="POC79" s="403"/>
      <c r="POD79" s="403"/>
      <c r="POE79" s="403"/>
      <c r="POF79" s="403"/>
      <c r="POG79" s="403"/>
      <c r="POH79" s="403"/>
      <c r="POI79" s="403"/>
      <c r="POJ79" s="403"/>
      <c r="POK79" s="403"/>
      <c r="POL79" s="403"/>
      <c r="POM79" s="403"/>
      <c r="PON79" s="403"/>
      <c r="POO79" s="403"/>
      <c r="POP79" s="403"/>
      <c r="POQ79" s="403"/>
      <c r="POR79" s="403"/>
      <c r="POS79" s="403"/>
      <c r="POT79" s="403"/>
      <c r="POU79" s="403"/>
      <c r="POV79" s="403"/>
      <c r="POW79" s="403"/>
      <c r="POX79" s="403"/>
      <c r="POY79" s="403"/>
      <c r="POZ79" s="403"/>
      <c r="PPA79" s="403"/>
      <c r="PPB79" s="403"/>
      <c r="PPC79" s="403"/>
      <c r="PPD79" s="403"/>
      <c r="PPE79" s="403"/>
      <c r="PPF79" s="403"/>
      <c r="PPG79" s="403"/>
      <c r="PPH79" s="403"/>
      <c r="PPI79" s="403"/>
      <c r="PPJ79" s="403"/>
      <c r="PPK79" s="403"/>
      <c r="PPL79" s="403"/>
      <c r="PPM79" s="403"/>
      <c r="PPN79" s="403"/>
      <c r="PPO79" s="403"/>
      <c r="PPP79" s="403"/>
      <c r="PPQ79" s="403"/>
      <c r="PPR79" s="403"/>
      <c r="PPS79" s="403"/>
      <c r="PPT79" s="403"/>
      <c r="PPU79" s="403"/>
      <c r="PPV79" s="403"/>
      <c r="PPW79" s="403"/>
      <c r="PPX79" s="403"/>
      <c r="PPY79" s="403"/>
      <c r="PPZ79" s="403"/>
      <c r="PQA79" s="403"/>
      <c r="PQB79" s="403"/>
      <c r="PQC79" s="403"/>
      <c r="PQD79" s="403"/>
      <c r="PQE79" s="403"/>
      <c r="PQF79" s="403"/>
      <c r="PQG79" s="403"/>
      <c r="PQH79" s="403"/>
      <c r="PQI79" s="403"/>
      <c r="PQJ79" s="403"/>
      <c r="PQK79" s="403"/>
      <c r="PQL79" s="403"/>
      <c r="PQM79" s="403"/>
      <c r="PQN79" s="403"/>
      <c r="PQO79" s="403"/>
      <c r="PQP79" s="403"/>
      <c r="PQQ79" s="403"/>
      <c r="PQR79" s="403"/>
      <c r="PQS79" s="403"/>
      <c r="PQT79" s="403"/>
      <c r="PQU79" s="403"/>
      <c r="PQV79" s="403"/>
      <c r="PQW79" s="403"/>
      <c r="PQX79" s="403"/>
      <c r="PQY79" s="403"/>
      <c r="PQZ79" s="403"/>
      <c r="PRA79" s="403"/>
      <c r="PRB79" s="403"/>
      <c r="PRC79" s="403"/>
      <c r="PRD79" s="403"/>
      <c r="PRE79" s="403"/>
      <c r="PRF79" s="403"/>
      <c r="PRG79" s="403"/>
      <c r="PRH79" s="403"/>
      <c r="PRI79" s="403"/>
      <c r="PRJ79" s="403"/>
      <c r="PRK79" s="403"/>
      <c r="PRL79" s="403"/>
      <c r="PRM79" s="403"/>
      <c r="PRN79" s="403"/>
      <c r="PRO79" s="403"/>
      <c r="PRP79" s="403"/>
      <c r="PRQ79" s="403"/>
      <c r="PRR79" s="403"/>
      <c r="PRS79" s="403"/>
      <c r="PRT79" s="403"/>
      <c r="PRU79" s="403"/>
      <c r="PRV79" s="403"/>
      <c r="PRW79" s="403"/>
      <c r="PRX79" s="403"/>
      <c r="PRY79" s="403"/>
      <c r="PRZ79" s="403"/>
      <c r="PSA79" s="403"/>
      <c r="PSB79" s="403"/>
      <c r="PSC79" s="403"/>
      <c r="PSD79" s="403"/>
      <c r="PSE79" s="403"/>
      <c r="PSF79" s="403"/>
      <c r="PSG79" s="403"/>
      <c r="PSH79" s="403"/>
      <c r="PSI79" s="403"/>
      <c r="PSJ79" s="403"/>
      <c r="PSK79" s="403"/>
      <c r="PSL79" s="403"/>
      <c r="PSM79" s="403"/>
      <c r="PSN79" s="403"/>
      <c r="PSO79" s="403"/>
      <c r="PSP79" s="403"/>
      <c r="PSQ79" s="403"/>
      <c r="PSR79" s="403"/>
      <c r="PSS79" s="403"/>
      <c r="PST79" s="403"/>
      <c r="PSU79" s="403"/>
      <c r="PSV79" s="403"/>
      <c r="PSW79" s="403"/>
      <c r="PSX79" s="403"/>
      <c r="PSY79" s="403"/>
      <c r="PSZ79" s="403"/>
      <c r="PTA79" s="403"/>
      <c r="PTB79" s="403"/>
      <c r="PTC79" s="403"/>
      <c r="PTD79" s="403"/>
      <c r="PTE79" s="403"/>
      <c r="PTF79" s="403"/>
      <c r="PTG79" s="403"/>
      <c r="PTH79" s="403"/>
      <c r="PTI79" s="403"/>
      <c r="PTJ79" s="403"/>
      <c r="PTK79" s="403"/>
      <c r="PTL79" s="403"/>
      <c r="PTM79" s="403"/>
      <c r="PTN79" s="403"/>
      <c r="PTO79" s="403"/>
      <c r="PTP79" s="403"/>
      <c r="PTQ79" s="403"/>
      <c r="PTR79" s="403"/>
      <c r="PTS79" s="403"/>
      <c r="PTT79" s="403"/>
      <c r="PTU79" s="403"/>
      <c r="PTV79" s="403"/>
      <c r="PTW79" s="403"/>
      <c r="PTX79" s="403"/>
      <c r="PTY79" s="403"/>
      <c r="PTZ79" s="403"/>
      <c r="PUA79" s="403"/>
      <c r="PUB79" s="403"/>
      <c r="PUC79" s="403"/>
      <c r="PUD79" s="403"/>
      <c r="PUE79" s="403"/>
      <c r="PUF79" s="403"/>
      <c r="PUG79" s="403"/>
      <c r="PUH79" s="403"/>
      <c r="PUI79" s="403"/>
      <c r="PUJ79" s="403"/>
      <c r="PUK79" s="403"/>
      <c r="PUL79" s="403"/>
      <c r="PUM79" s="403"/>
      <c r="PUN79" s="403"/>
      <c r="PUO79" s="403"/>
      <c r="PUP79" s="403"/>
      <c r="PUQ79" s="403"/>
      <c r="PUR79" s="403"/>
      <c r="PUS79" s="403"/>
      <c r="PUT79" s="403"/>
      <c r="PUU79" s="403"/>
      <c r="PUV79" s="403"/>
      <c r="PUW79" s="403"/>
      <c r="PUX79" s="403"/>
      <c r="PUY79" s="403"/>
      <c r="PUZ79" s="403"/>
      <c r="PVA79" s="403"/>
      <c r="PVB79" s="403"/>
      <c r="PVC79" s="403"/>
      <c r="PVD79" s="403"/>
      <c r="PVE79" s="403"/>
      <c r="PVF79" s="403"/>
      <c r="PVG79" s="403"/>
      <c r="PVH79" s="403"/>
      <c r="PVI79" s="403"/>
      <c r="PVJ79" s="403"/>
      <c r="PVK79" s="403"/>
      <c r="PVL79" s="403"/>
      <c r="PVM79" s="403"/>
      <c r="PVN79" s="403"/>
      <c r="PVO79" s="403"/>
      <c r="PVP79" s="403"/>
      <c r="PVQ79" s="403"/>
      <c r="PVR79" s="403"/>
      <c r="PVS79" s="403"/>
      <c r="PVT79" s="403"/>
      <c r="PVU79" s="403"/>
      <c r="PVV79" s="403"/>
      <c r="PVW79" s="403"/>
      <c r="PVX79" s="403"/>
      <c r="PVY79" s="403"/>
      <c r="PVZ79" s="403"/>
      <c r="PWA79" s="403"/>
      <c r="PWB79" s="403"/>
      <c r="PWC79" s="403"/>
      <c r="PWD79" s="403"/>
      <c r="PWE79" s="403"/>
      <c r="PWF79" s="403"/>
      <c r="PWG79" s="403"/>
      <c r="PWH79" s="403"/>
      <c r="PWI79" s="403"/>
      <c r="PWJ79" s="403"/>
      <c r="PWK79" s="403"/>
      <c r="PWL79" s="403"/>
      <c r="PWM79" s="403"/>
      <c r="PWN79" s="403"/>
      <c r="PWO79" s="403"/>
      <c r="PWP79" s="403"/>
      <c r="PWQ79" s="403"/>
      <c r="PWR79" s="403"/>
      <c r="PWS79" s="403"/>
      <c r="PWT79" s="403"/>
      <c r="PWU79" s="403"/>
      <c r="PWV79" s="403"/>
      <c r="PWW79" s="403"/>
      <c r="PWX79" s="403"/>
      <c r="PWY79" s="403"/>
      <c r="PWZ79" s="403"/>
      <c r="PXA79" s="403"/>
      <c r="PXB79" s="403"/>
      <c r="PXC79" s="403"/>
      <c r="PXD79" s="403"/>
      <c r="PXE79" s="403"/>
      <c r="PXF79" s="403"/>
      <c r="PXG79" s="403"/>
      <c r="PXH79" s="403"/>
      <c r="PXI79" s="403"/>
      <c r="PXJ79" s="403"/>
      <c r="PXK79" s="403"/>
      <c r="PXL79" s="403"/>
      <c r="PXM79" s="403"/>
      <c r="PXN79" s="403"/>
      <c r="PXO79" s="403"/>
      <c r="PXP79" s="403"/>
      <c r="PXQ79" s="403"/>
      <c r="PXR79" s="403"/>
      <c r="PXS79" s="403"/>
      <c r="PXT79" s="403"/>
      <c r="PXU79" s="403"/>
      <c r="PXV79" s="403"/>
      <c r="PXW79" s="403"/>
      <c r="PXX79" s="403"/>
      <c r="PXY79" s="403"/>
      <c r="PXZ79" s="403"/>
      <c r="PYA79" s="403"/>
      <c r="PYB79" s="403"/>
      <c r="PYC79" s="403"/>
      <c r="PYD79" s="403"/>
      <c r="PYE79" s="403"/>
      <c r="PYF79" s="403"/>
      <c r="PYG79" s="403"/>
      <c r="PYH79" s="403"/>
      <c r="PYI79" s="403"/>
      <c r="PYJ79" s="403"/>
      <c r="PYK79" s="403"/>
      <c r="PYL79" s="403"/>
      <c r="PYM79" s="403"/>
      <c r="PYN79" s="403"/>
      <c r="PYO79" s="403"/>
      <c r="PYP79" s="403"/>
      <c r="PYQ79" s="403"/>
      <c r="PYR79" s="403"/>
      <c r="PYS79" s="403"/>
      <c r="PYT79" s="403"/>
      <c r="PYU79" s="403"/>
      <c r="PYV79" s="403"/>
      <c r="PYW79" s="403"/>
      <c r="PYX79" s="403"/>
      <c r="PYY79" s="403"/>
      <c r="PYZ79" s="403"/>
      <c r="PZA79" s="403"/>
      <c r="PZB79" s="403"/>
      <c r="PZC79" s="403"/>
      <c r="PZD79" s="403"/>
      <c r="PZE79" s="403"/>
      <c r="PZF79" s="403"/>
      <c r="PZG79" s="403"/>
      <c r="PZH79" s="403"/>
      <c r="PZI79" s="403"/>
      <c r="PZJ79" s="403"/>
      <c r="PZK79" s="403"/>
      <c r="PZL79" s="403"/>
      <c r="PZM79" s="403"/>
      <c r="PZN79" s="403"/>
      <c r="PZO79" s="403"/>
      <c r="PZP79" s="403"/>
      <c r="PZQ79" s="403"/>
      <c r="PZR79" s="403"/>
      <c r="PZS79" s="403"/>
      <c r="PZT79" s="403"/>
      <c r="PZU79" s="403"/>
      <c r="PZV79" s="403"/>
      <c r="PZW79" s="403"/>
      <c r="PZX79" s="403"/>
      <c r="PZY79" s="403"/>
      <c r="PZZ79" s="403"/>
      <c r="QAA79" s="403"/>
      <c r="QAB79" s="403"/>
      <c r="QAC79" s="403"/>
      <c r="QAD79" s="403"/>
      <c r="QAE79" s="403"/>
      <c r="QAF79" s="403"/>
      <c r="QAG79" s="403"/>
      <c r="QAH79" s="403"/>
      <c r="QAI79" s="403"/>
      <c r="QAJ79" s="403"/>
      <c r="QAK79" s="403"/>
      <c r="QAL79" s="403"/>
      <c r="QAM79" s="403"/>
      <c r="QAN79" s="403"/>
      <c r="QAO79" s="403"/>
      <c r="QAP79" s="403"/>
      <c r="QAQ79" s="403"/>
      <c r="QAR79" s="403"/>
      <c r="QAS79" s="403"/>
      <c r="QAT79" s="403"/>
      <c r="QAU79" s="403"/>
      <c r="QAV79" s="403"/>
      <c r="QAW79" s="403"/>
      <c r="QAX79" s="403"/>
      <c r="QAY79" s="403"/>
      <c r="QAZ79" s="403"/>
      <c r="QBA79" s="403"/>
      <c r="QBB79" s="403"/>
      <c r="QBC79" s="403"/>
      <c r="QBD79" s="403"/>
      <c r="QBE79" s="403"/>
      <c r="QBF79" s="403"/>
      <c r="QBG79" s="403"/>
      <c r="QBH79" s="403"/>
      <c r="QBI79" s="403"/>
      <c r="QBJ79" s="403"/>
      <c r="QBK79" s="403"/>
      <c r="QBL79" s="403"/>
      <c r="QBM79" s="403"/>
      <c r="QBN79" s="403"/>
      <c r="QBO79" s="403"/>
      <c r="QBP79" s="403"/>
      <c r="QBQ79" s="403"/>
      <c r="QBR79" s="403"/>
      <c r="QBS79" s="403"/>
      <c r="QBT79" s="403"/>
      <c r="QBU79" s="403"/>
      <c r="QBV79" s="403"/>
      <c r="QBW79" s="403"/>
      <c r="QBX79" s="403"/>
      <c r="QBY79" s="403"/>
      <c r="QBZ79" s="403"/>
      <c r="QCA79" s="403"/>
      <c r="QCB79" s="403"/>
      <c r="QCC79" s="403"/>
      <c r="QCD79" s="403"/>
      <c r="QCE79" s="403"/>
      <c r="QCF79" s="403"/>
      <c r="QCG79" s="403"/>
      <c r="QCH79" s="403"/>
      <c r="QCI79" s="403"/>
      <c r="QCJ79" s="403"/>
      <c r="QCK79" s="403"/>
      <c r="QCL79" s="403"/>
      <c r="QCM79" s="403"/>
      <c r="QCN79" s="403"/>
      <c r="QCO79" s="403"/>
      <c r="QCP79" s="403"/>
      <c r="QCQ79" s="403"/>
      <c r="QCR79" s="403"/>
      <c r="QCS79" s="403"/>
      <c r="QCT79" s="403"/>
      <c r="QCU79" s="403"/>
      <c r="QCV79" s="403"/>
      <c r="QCW79" s="403"/>
      <c r="QCX79" s="403"/>
      <c r="QCY79" s="403"/>
      <c r="QCZ79" s="403"/>
      <c r="QDA79" s="403"/>
      <c r="QDB79" s="403"/>
      <c r="QDC79" s="403"/>
      <c r="QDD79" s="403"/>
      <c r="QDE79" s="403"/>
      <c r="QDF79" s="403"/>
      <c r="QDG79" s="403"/>
      <c r="QDH79" s="403"/>
      <c r="QDI79" s="403"/>
      <c r="QDJ79" s="403"/>
      <c r="QDK79" s="403"/>
      <c r="QDL79" s="403"/>
      <c r="QDM79" s="403"/>
      <c r="QDN79" s="403"/>
      <c r="QDO79" s="403"/>
      <c r="QDP79" s="403"/>
      <c r="QDQ79" s="403"/>
      <c r="QDR79" s="403"/>
      <c r="QDS79" s="403"/>
      <c r="QDT79" s="403"/>
      <c r="QDU79" s="403"/>
      <c r="QDV79" s="403"/>
      <c r="QDW79" s="403"/>
      <c r="QDX79" s="403"/>
      <c r="QDY79" s="403"/>
      <c r="QDZ79" s="403"/>
      <c r="QEA79" s="403"/>
      <c r="QEB79" s="403"/>
      <c r="QEC79" s="403"/>
      <c r="QED79" s="403"/>
      <c r="QEE79" s="403"/>
      <c r="QEF79" s="403"/>
      <c r="QEG79" s="403"/>
      <c r="QEH79" s="403"/>
      <c r="QEI79" s="403"/>
      <c r="QEJ79" s="403"/>
      <c r="QEK79" s="403"/>
      <c r="QEL79" s="403"/>
      <c r="QEM79" s="403"/>
      <c r="QEN79" s="403"/>
      <c r="QEO79" s="403"/>
      <c r="QEP79" s="403"/>
      <c r="QEQ79" s="403"/>
      <c r="QER79" s="403"/>
      <c r="QES79" s="403"/>
      <c r="QET79" s="403"/>
      <c r="QEU79" s="403"/>
      <c r="QEV79" s="403"/>
      <c r="QEW79" s="403"/>
      <c r="QEX79" s="403"/>
      <c r="QEY79" s="403"/>
      <c r="QEZ79" s="403"/>
      <c r="QFA79" s="403"/>
      <c r="QFB79" s="403"/>
      <c r="QFC79" s="403"/>
      <c r="QFD79" s="403"/>
      <c r="QFE79" s="403"/>
      <c r="QFF79" s="403"/>
      <c r="QFG79" s="403"/>
      <c r="QFH79" s="403"/>
      <c r="QFI79" s="403"/>
      <c r="QFJ79" s="403"/>
      <c r="QFK79" s="403"/>
      <c r="QFL79" s="403"/>
      <c r="QFM79" s="403"/>
      <c r="QFN79" s="403"/>
      <c r="QFO79" s="403"/>
      <c r="QFP79" s="403"/>
      <c r="QFQ79" s="403"/>
      <c r="QFR79" s="403"/>
      <c r="QFS79" s="403"/>
      <c r="QFT79" s="403"/>
      <c r="QFU79" s="403"/>
      <c r="QFV79" s="403"/>
      <c r="QFW79" s="403"/>
      <c r="QFX79" s="403"/>
      <c r="QFY79" s="403"/>
      <c r="QFZ79" s="403"/>
      <c r="QGA79" s="403"/>
      <c r="QGB79" s="403"/>
      <c r="QGC79" s="403"/>
      <c r="QGD79" s="403"/>
      <c r="QGE79" s="403"/>
      <c r="QGF79" s="403"/>
      <c r="QGG79" s="403"/>
      <c r="QGH79" s="403"/>
      <c r="QGI79" s="403"/>
      <c r="QGJ79" s="403"/>
      <c r="QGK79" s="403"/>
      <c r="QGL79" s="403"/>
      <c r="QGM79" s="403"/>
      <c r="QGN79" s="403"/>
      <c r="QGO79" s="403"/>
      <c r="QGP79" s="403"/>
      <c r="QGQ79" s="403"/>
      <c r="QGR79" s="403"/>
      <c r="QGS79" s="403"/>
      <c r="QGT79" s="403"/>
      <c r="QGU79" s="403"/>
      <c r="QGV79" s="403"/>
      <c r="QGW79" s="403"/>
      <c r="QGX79" s="403"/>
      <c r="QGY79" s="403"/>
      <c r="QGZ79" s="403"/>
      <c r="QHA79" s="403"/>
      <c r="QHB79" s="403"/>
      <c r="QHC79" s="403"/>
      <c r="QHD79" s="403"/>
      <c r="QHE79" s="403"/>
      <c r="QHF79" s="403"/>
      <c r="QHG79" s="403"/>
      <c r="QHH79" s="403"/>
      <c r="QHI79" s="403"/>
      <c r="QHJ79" s="403"/>
      <c r="QHK79" s="403"/>
      <c r="QHL79" s="403"/>
      <c r="QHM79" s="403"/>
      <c r="QHN79" s="403"/>
      <c r="QHO79" s="403"/>
      <c r="QHP79" s="403"/>
      <c r="QHQ79" s="403"/>
      <c r="QHR79" s="403"/>
      <c r="QHS79" s="403"/>
      <c r="QHT79" s="403"/>
      <c r="QHU79" s="403"/>
      <c r="QHV79" s="403"/>
      <c r="QHW79" s="403"/>
      <c r="QHX79" s="403"/>
      <c r="QHY79" s="403"/>
      <c r="QHZ79" s="403"/>
      <c r="QIA79" s="403"/>
      <c r="QIB79" s="403"/>
      <c r="QIC79" s="403"/>
      <c r="QID79" s="403"/>
      <c r="QIE79" s="403"/>
      <c r="QIF79" s="403"/>
      <c r="QIG79" s="403"/>
      <c r="QIH79" s="403"/>
      <c r="QII79" s="403"/>
      <c r="QIJ79" s="403"/>
      <c r="QIK79" s="403"/>
      <c r="QIL79" s="403"/>
      <c r="QIM79" s="403"/>
      <c r="QIN79" s="403"/>
      <c r="QIO79" s="403"/>
      <c r="QIP79" s="403"/>
      <c r="QIQ79" s="403"/>
      <c r="QIR79" s="403"/>
      <c r="QIS79" s="403"/>
      <c r="QIT79" s="403"/>
      <c r="QIU79" s="403"/>
      <c r="QIV79" s="403"/>
      <c r="QIW79" s="403"/>
      <c r="QIX79" s="403"/>
      <c r="QIY79" s="403"/>
      <c r="QIZ79" s="403"/>
      <c r="QJA79" s="403"/>
      <c r="QJB79" s="403"/>
      <c r="QJC79" s="403"/>
      <c r="QJD79" s="403"/>
      <c r="QJE79" s="403"/>
      <c r="QJF79" s="403"/>
      <c r="QJG79" s="403"/>
      <c r="QJH79" s="403"/>
      <c r="QJI79" s="403"/>
      <c r="QJJ79" s="403"/>
      <c r="QJK79" s="403"/>
      <c r="QJL79" s="403"/>
      <c r="QJM79" s="403"/>
      <c r="QJN79" s="403"/>
      <c r="QJO79" s="403"/>
      <c r="QJP79" s="403"/>
      <c r="QJQ79" s="403"/>
      <c r="QJR79" s="403"/>
      <c r="QJS79" s="403"/>
      <c r="QJT79" s="403"/>
      <c r="QJU79" s="403"/>
      <c r="QJV79" s="403"/>
      <c r="QJW79" s="403"/>
      <c r="QJX79" s="403"/>
      <c r="QJY79" s="403"/>
      <c r="QJZ79" s="403"/>
      <c r="QKA79" s="403"/>
      <c r="QKB79" s="403"/>
      <c r="QKC79" s="403"/>
      <c r="QKD79" s="403"/>
      <c r="QKE79" s="403"/>
      <c r="QKF79" s="403"/>
      <c r="QKG79" s="403"/>
      <c r="QKH79" s="403"/>
      <c r="QKI79" s="403"/>
      <c r="QKJ79" s="403"/>
      <c r="QKK79" s="403"/>
      <c r="QKL79" s="403"/>
      <c r="QKM79" s="403"/>
      <c r="QKN79" s="403"/>
      <c r="QKO79" s="403"/>
      <c r="QKP79" s="403"/>
      <c r="QKQ79" s="403"/>
      <c r="QKR79" s="403"/>
      <c r="QKS79" s="403"/>
      <c r="QKT79" s="403"/>
      <c r="QKU79" s="403"/>
      <c r="QKV79" s="403"/>
      <c r="QKW79" s="403"/>
      <c r="QKX79" s="403"/>
      <c r="QKY79" s="403"/>
      <c r="QKZ79" s="403"/>
      <c r="QLA79" s="403"/>
      <c r="QLB79" s="403"/>
      <c r="QLC79" s="403"/>
      <c r="QLD79" s="403"/>
      <c r="QLE79" s="403"/>
      <c r="QLF79" s="403"/>
      <c r="QLG79" s="403"/>
      <c r="QLH79" s="403"/>
      <c r="QLI79" s="403"/>
      <c r="QLJ79" s="403"/>
      <c r="QLK79" s="403"/>
      <c r="QLL79" s="403"/>
      <c r="QLM79" s="403"/>
      <c r="QLN79" s="403"/>
      <c r="QLO79" s="403"/>
      <c r="QLP79" s="403"/>
      <c r="QLQ79" s="403"/>
      <c r="QLR79" s="403"/>
      <c r="QLS79" s="403"/>
      <c r="QLT79" s="403"/>
      <c r="QLU79" s="403"/>
      <c r="QLV79" s="403"/>
      <c r="QLW79" s="403"/>
      <c r="QLX79" s="403"/>
      <c r="QLY79" s="403"/>
      <c r="QLZ79" s="403"/>
      <c r="QMA79" s="403"/>
      <c r="QMB79" s="403"/>
      <c r="QMC79" s="403"/>
      <c r="QMD79" s="403"/>
      <c r="QME79" s="403"/>
      <c r="QMF79" s="403"/>
      <c r="QMG79" s="403"/>
      <c r="QMH79" s="403"/>
      <c r="QMI79" s="403"/>
      <c r="QMJ79" s="403"/>
      <c r="QMK79" s="403"/>
      <c r="QML79" s="403"/>
      <c r="QMM79" s="403"/>
      <c r="QMN79" s="403"/>
      <c r="QMO79" s="403"/>
      <c r="QMP79" s="403"/>
      <c r="QMQ79" s="403"/>
      <c r="QMR79" s="403"/>
      <c r="QMS79" s="403"/>
      <c r="QMT79" s="403"/>
      <c r="QMU79" s="403"/>
      <c r="QMV79" s="403"/>
      <c r="QMW79" s="403"/>
      <c r="QMX79" s="403"/>
      <c r="QMY79" s="403"/>
      <c r="QMZ79" s="403"/>
      <c r="QNA79" s="403"/>
      <c r="QNB79" s="403"/>
      <c r="QNC79" s="403"/>
      <c r="QND79" s="403"/>
      <c r="QNE79" s="403"/>
      <c r="QNF79" s="403"/>
      <c r="QNG79" s="403"/>
      <c r="QNH79" s="403"/>
      <c r="QNI79" s="403"/>
      <c r="QNJ79" s="403"/>
      <c r="QNK79" s="403"/>
      <c r="QNL79" s="403"/>
      <c r="QNM79" s="403"/>
      <c r="QNN79" s="403"/>
      <c r="QNO79" s="403"/>
      <c r="QNP79" s="403"/>
      <c r="QNQ79" s="403"/>
      <c r="QNR79" s="403"/>
      <c r="QNS79" s="403"/>
      <c r="QNT79" s="403"/>
      <c r="QNU79" s="403"/>
      <c r="QNV79" s="403"/>
      <c r="QNW79" s="403"/>
      <c r="QNX79" s="403"/>
      <c r="QNY79" s="403"/>
      <c r="QNZ79" s="403"/>
      <c r="QOA79" s="403"/>
      <c r="QOB79" s="403"/>
      <c r="QOC79" s="403"/>
      <c r="QOD79" s="403"/>
      <c r="QOE79" s="403"/>
      <c r="QOF79" s="403"/>
      <c r="QOG79" s="403"/>
      <c r="QOH79" s="403"/>
      <c r="QOI79" s="403"/>
      <c r="QOJ79" s="403"/>
      <c r="QOK79" s="403"/>
      <c r="QOL79" s="403"/>
      <c r="QOM79" s="403"/>
      <c r="QON79" s="403"/>
      <c r="QOO79" s="403"/>
      <c r="QOP79" s="403"/>
      <c r="QOQ79" s="403"/>
      <c r="QOR79" s="403"/>
      <c r="QOS79" s="403"/>
      <c r="QOT79" s="403"/>
      <c r="QOU79" s="403"/>
      <c r="QOV79" s="403"/>
      <c r="QOW79" s="403"/>
      <c r="QOX79" s="403"/>
      <c r="QOY79" s="403"/>
      <c r="QOZ79" s="403"/>
      <c r="QPA79" s="403"/>
      <c r="QPB79" s="403"/>
      <c r="QPC79" s="403"/>
      <c r="QPD79" s="403"/>
      <c r="QPE79" s="403"/>
      <c r="QPF79" s="403"/>
      <c r="QPG79" s="403"/>
      <c r="QPH79" s="403"/>
      <c r="QPI79" s="403"/>
      <c r="QPJ79" s="403"/>
      <c r="QPK79" s="403"/>
      <c r="QPL79" s="403"/>
      <c r="QPM79" s="403"/>
      <c r="QPN79" s="403"/>
      <c r="QPO79" s="403"/>
      <c r="QPP79" s="403"/>
      <c r="QPQ79" s="403"/>
      <c r="QPR79" s="403"/>
      <c r="QPS79" s="403"/>
      <c r="QPT79" s="403"/>
      <c r="QPU79" s="403"/>
      <c r="QPV79" s="403"/>
      <c r="QPW79" s="403"/>
      <c r="QPX79" s="403"/>
      <c r="QPY79" s="403"/>
      <c r="QPZ79" s="403"/>
      <c r="QQA79" s="403"/>
      <c r="QQB79" s="403"/>
      <c r="QQC79" s="403"/>
      <c r="QQD79" s="403"/>
      <c r="QQE79" s="403"/>
      <c r="QQF79" s="403"/>
      <c r="QQG79" s="403"/>
      <c r="QQH79" s="403"/>
      <c r="QQI79" s="403"/>
      <c r="QQJ79" s="403"/>
      <c r="QQK79" s="403"/>
      <c r="QQL79" s="403"/>
      <c r="QQM79" s="403"/>
      <c r="QQN79" s="403"/>
      <c r="QQO79" s="403"/>
      <c r="QQP79" s="403"/>
      <c r="QQQ79" s="403"/>
      <c r="QQR79" s="403"/>
      <c r="QQS79" s="403"/>
      <c r="QQT79" s="403"/>
      <c r="QQU79" s="403"/>
      <c r="QQV79" s="403"/>
      <c r="QQW79" s="403"/>
      <c r="QQX79" s="403"/>
      <c r="QQY79" s="403"/>
      <c r="QQZ79" s="403"/>
      <c r="QRA79" s="403"/>
      <c r="QRB79" s="403"/>
      <c r="QRC79" s="403"/>
      <c r="QRD79" s="403"/>
      <c r="QRE79" s="403"/>
      <c r="QRF79" s="403"/>
      <c r="QRG79" s="403"/>
      <c r="QRH79" s="403"/>
      <c r="QRI79" s="403"/>
      <c r="QRJ79" s="403"/>
      <c r="QRK79" s="403"/>
      <c r="QRL79" s="403"/>
      <c r="QRM79" s="403"/>
      <c r="QRN79" s="403"/>
      <c r="QRO79" s="403"/>
      <c r="QRP79" s="403"/>
      <c r="QRQ79" s="403"/>
      <c r="QRR79" s="403"/>
      <c r="QRS79" s="403"/>
      <c r="QRT79" s="403"/>
      <c r="QRU79" s="403"/>
      <c r="QRV79" s="403"/>
      <c r="QRW79" s="403"/>
      <c r="QRX79" s="403"/>
      <c r="QRY79" s="403"/>
      <c r="QRZ79" s="403"/>
      <c r="QSA79" s="403"/>
      <c r="QSB79" s="403"/>
      <c r="QSC79" s="403"/>
      <c r="QSD79" s="403"/>
      <c r="QSE79" s="403"/>
      <c r="QSF79" s="403"/>
      <c r="QSG79" s="403"/>
      <c r="QSH79" s="403"/>
      <c r="QSI79" s="403"/>
      <c r="QSJ79" s="403"/>
      <c r="QSK79" s="403"/>
      <c r="QSL79" s="403"/>
      <c r="QSM79" s="403"/>
      <c r="QSN79" s="403"/>
      <c r="QSO79" s="403"/>
      <c r="QSP79" s="403"/>
      <c r="QSQ79" s="403"/>
      <c r="QSR79" s="403"/>
      <c r="QSS79" s="403"/>
      <c r="QST79" s="403"/>
      <c r="QSU79" s="403"/>
      <c r="QSV79" s="403"/>
      <c r="QSW79" s="403"/>
      <c r="QSX79" s="403"/>
      <c r="QSY79" s="403"/>
      <c r="QSZ79" s="403"/>
      <c r="QTA79" s="403"/>
      <c r="QTB79" s="403"/>
      <c r="QTC79" s="403"/>
      <c r="QTD79" s="403"/>
      <c r="QTE79" s="403"/>
      <c r="QTF79" s="403"/>
      <c r="QTG79" s="403"/>
      <c r="QTH79" s="403"/>
      <c r="QTI79" s="403"/>
      <c r="QTJ79" s="403"/>
      <c r="QTK79" s="403"/>
      <c r="QTL79" s="403"/>
      <c r="QTM79" s="403"/>
      <c r="QTN79" s="403"/>
      <c r="QTO79" s="403"/>
      <c r="QTP79" s="403"/>
      <c r="QTQ79" s="403"/>
      <c r="QTR79" s="403"/>
      <c r="QTS79" s="403"/>
      <c r="QTT79" s="403"/>
      <c r="QTU79" s="403"/>
      <c r="QTV79" s="403"/>
      <c r="QTW79" s="403"/>
      <c r="QTX79" s="403"/>
      <c r="QTY79" s="403"/>
      <c r="QTZ79" s="403"/>
      <c r="QUA79" s="403"/>
      <c r="QUB79" s="403"/>
      <c r="QUC79" s="403"/>
      <c r="QUD79" s="403"/>
      <c r="QUE79" s="403"/>
      <c r="QUF79" s="403"/>
      <c r="QUG79" s="403"/>
      <c r="QUH79" s="403"/>
      <c r="QUI79" s="403"/>
      <c r="QUJ79" s="403"/>
      <c r="QUK79" s="403"/>
      <c r="QUL79" s="403"/>
      <c r="QUM79" s="403"/>
      <c r="QUN79" s="403"/>
      <c r="QUO79" s="403"/>
      <c r="QUP79" s="403"/>
      <c r="QUQ79" s="403"/>
      <c r="QUR79" s="403"/>
      <c r="QUS79" s="403"/>
      <c r="QUT79" s="403"/>
      <c r="QUU79" s="403"/>
      <c r="QUV79" s="403"/>
      <c r="QUW79" s="403"/>
      <c r="QUX79" s="403"/>
      <c r="QUY79" s="403"/>
      <c r="QUZ79" s="403"/>
      <c r="QVA79" s="403"/>
      <c r="QVB79" s="403"/>
      <c r="QVC79" s="403"/>
      <c r="QVD79" s="403"/>
      <c r="QVE79" s="403"/>
      <c r="QVF79" s="403"/>
      <c r="QVG79" s="403"/>
      <c r="QVH79" s="403"/>
      <c r="QVI79" s="403"/>
      <c r="QVJ79" s="403"/>
      <c r="QVK79" s="403"/>
      <c r="QVL79" s="403"/>
      <c r="QVM79" s="403"/>
      <c r="QVN79" s="403"/>
      <c r="QVO79" s="403"/>
      <c r="QVP79" s="403"/>
      <c r="QVQ79" s="403"/>
      <c r="QVR79" s="403"/>
      <c r="QVS79" s="403"/>
      <c r="QVT79" s="403"/>
      <c r="QVU79" s="403"/>
      <c r="QVV79" s="403"/>
      <c r="QVW79" s="403"/>
      <c r="QVX79" s="403"/>
      <c r="QVY79" s="403"/>
      <c r="QVZ79" s="403"/>
      <c r="QWA79" s="403"/>
      <c r="QWB79" s="403"/>
      <c r="QWC79" s="403"/>
      <c r="QWD79" s="403"/>
      <c r="QWE79" s="403"/>
      <c r="QWF79" s="403"/>
      <c r="QWG79" s="403"/>
      <c r="QWH79" s="403"/>
      <c r="QWI79" s="403"/>
      <c r="QWJ79" s="403"/>
      <c r="QWK79" s="403"/>
      <c r="QWL79" s="403"/>
      <c r="QWM79" s="403"/>
      <c r="QWN79" s="403"/>
      <c r="QWO79" s="403"/>
      <c r="QWP79" s="403"/>
      <c r="QWQ79" s="403"/>
      <c r="QWR79" s="403"/>
      <c r="QWS79" s="403"/>
      <c r="QWT79" s="403"/>
      <c r="QWU79" s="403"/>
      <c r="QWV79" s="403"/>
      <c r="QWW79" s="403"/>
      <c r="QWX79" s="403"/>
      <c r="QWY79" s="403"/>
      <c r="QWZ79" s="403"/>
      <c r="QXA79" s="403"/>
      <c r="QXB79" s="403"/>
      <c r="QXC79" s="403"/>
      <c r="QXD79" s="403"/>
      <c r="QXE79" s="403"/>
      <c r="QXF79" s="403"/>
      <c r="QXG79" s="403"/>
      <c r="QXH79" s="403"/>
      <c r="QXI79" s="403"/>
      <c r="QXJ79" s="403"/>
      <c r="QXK79" s="403"/>
      <c r="QXL79" s="403"/>
      <c r="QXM79" s="403"/>
      <c r="QXN79" s="403"/>
      <c r="QXO79" s="403"/>
      <c r="QXP79" s="403"/>
      <c r="QXQ79" s="403"/>
      <c r="QXR79" s="403"/>
      <c r="QXS79" s="403"/>
      <c r="QXT79" s="403"/>
      <c r="QXU79" s="403"/>
      <c r="QXV79" s="403"/>
      <c r="QXW79" s="403"/>
      <c r="QXX79" s="403"/>
      <c r="QXY79" s="403"/>
      <c r="QXZ79" s="403"/>
      <c r="QYA79" s="403"/>
      <c r="QYB79" s="403"/>
      <c r="QYC79" s="403"/>
      <c r="QYD79" s="403"/>
      <c r="QYE79" s="403"/>
      <c r="QYF79" s="403"/>
      <c r="QYG79" s="403"/>
      <c r="QYH79" s="403"/>
      <c r="QYI79" s="403"/>
      <c r="QYJ79" s="403"/>
      <c r="QYK79" s="403"/>
      <c r="QYL79" s="403"/>
      <c r="QYM79" s="403"/>
      <c r="QYN79" s="403"/>
      <c r="QYO79" s="403"/>
      <c r="QYP79" s="403"/>
      <c r="QYQ79" s="403"/>
      <c r="QYR79" s="403"/>
      <c r="QYS79" s="403"/>
      <c r="QYT79" s="403"/>
      <c r="QYU79" s="403"/>
      <c r="QYV79" s="403"/>
      <c r="QYW79" s="403"/>
      <c r="QYX79" s="403"/>
      <c r="QYY79" s="403"/>
      <c r="QYZ79" s="403"/>
      <c r="QZA79" s="403"/>
      <c r="QZB79" s="403"/>
      <c r="QZC79" s="403"/>
      <c r="QZD79" s="403"/>
      <c r="QZE79" s="403"/>
      <c r="QZF79" s="403"/>
      <c r="QZG79" s="403"/>
      <c r="QZH79" s="403"/>
      <c r="QZI79" s="403"/>
      <c r="QZJ79" s="403"/>
      <c r="QZK79" s="403"/>
      <c r="QZL79" s="403"/>
      <c r="QZM79" s="403"/>
      <c r="QZN79" s="403"/>
      <c r="QZO79" s="403"/>
      <c r="QZP79" s="403"/>
      <c r="QZQ79" s="403"/>
      <c r="QZR79" s="403"/>
      <c r="QZS79" s="403"/>
      <c r="QZT79" s="403"/>
      <c r="QZU79" s="403"/>
      <c r="QZV79" s="403"/>
      <c r="QZW79" s="403"/>
      <c r="QZX79" s="403"/>
      <c r="QZY79" s="403"/>
      <c r="QZZ79" s="403"/>
      <c r="RAA79" s="403"/>
      <c r="RAB79" s="403"/>
      <c r="RAC79" s="403"/>
      <c r="RAD79" s="403"/>
      <c r="RAE79" s="403"/>
      <c r="RAF79" s="403"/>
      <c r="RAG79" s="403"/>
      <c r="RAH79" s="403"/>
      <c r="RAI79" s="403"/>
      <c r="RAJ79" s="403"/>
      <c r="RAK79" s="403"/>
      <c r="RAL79" s="403"/>
      <c r="RAM79" s="403"/>
      <c r="RAN79" s="403"/>
      <c r="RAO79" s="403"/>
      <c r="RAP79" s="403"/>
      <c r="RAQ79" s="403"/>
      <c r="RAR79" s="403"/>
      <c r="RAS79" s="403"/>
      <c r="RAT79" s="403"/>
      <c r="RAU79" s="403"/>
      <c r="RAV79" s="403"/>
      <c r="RAW79" s="403"/>
      <c r="RAX79" s="403"/>
      <c r="RAY79" s="403"/>
      <c r="RAZ79" s="403"/>
      <c r="RBA79" s="403"/>
      <c r="RBB79" s="403"/>
      <c r="RBC79" s="403"/>
      <c r="RBD79" s="403"/>
      <c r="RBE79" s="403"/>
      <c r="RBF79" s="403"/>
      <c r="RBG79" s="403"/>
      <c r="RBH79" s="403"/>
      <c r="RBI79" s="403"/>
      <c r="RBJ79" s="403"/>
      <c r="RBK79" s="403"/>
      <c r="RBL79" s="403"/>
      <c r="RBM79" s="403"/>
      <c r="RBN79" s="403"/>
      <c r="RBO79" s="403"/>
      <c r="RBP79" s="403"/>
      <c r="RBQ79" s="403"/>
      <c r="RBR79" s="403"/>
      <c r="RBS79" s="403"/>
      <c r="RBT79" s="403"/>
      <c r="RBU79" s="403"/>
      <c r="RBV79" s="403"/>
      <c r="RBW79" s="403"/>
      <c r="RBX79" s="403"/>
      <c r="RBY79" s="403"/>
      <c r="RBZ79" s="403"/>
      <c r="RCA79" s="403"/>
      <c r="RCB79" s="403"/>
      <c r="RCC79" s="403"/>
      <c r="RCD79" s="403"/>
      <c r="RCE79" s="403"/>
      <c r="RCF79" s="403"/>
      <c r="RCG79" s="403"/>
      <c r="RCH79" s="403"/>
      <c r="RCI79" s="403"/>
      <c r="RCJ79" s="403"/>
      <c r="RCK79" s="403"/>
      <c r="RCL79" s="403"/>
      <c r="RCM79" s="403"/>
      <c r="RCN79" s="403"/>
      <c r="RCO79" s="403"/>
      <c r="RCP79" s="403"/>
      <c r="RCQ79" s="403"/>
      <c r="RCR79" s="403"/>
      <c r="RCS79" s="403"/>
      <c r="RCT79" s="403"/>
      <c r="RCU79" s="403"/>
      <c r="RCV79" s="403"/>
      <c r="RCW79" s="403"/>
      <c r="RCX79" s="403"/>
      <c r="RCY79" s="403"/>
      <c r="RCZ79" s="403"/>
      <c r="RDA79" s="403"/>
      <c r="RDB79" s="403"/>
      <c r="RDC79" s="403"/>
      <c r="RDD79" s="403"/>
      <c r="RDE79" s="403"/>
      <c r="RDF79" s="403"/>
      <c r="RDG79" s="403"/>
      <c r="RDH79" s="403"/>
      <c r="RDI79" s="403"/>
      <c r="RDJ79" s="403"/>
      <c r="RDK79" s="403"/>
      <c r="RDL79" s="403"/>
      <c r="RDM79" s="403"/>
      <c r="RDN79" s="403"/>
      <c r="RDO79" s="403"/>
      <c r="RDP79" s="403"/>
      <c r="RDQ79" s="403"/>
      <c r="RDR79" s="403"/>
      <c r="RDS79" s="403"/>
      <c r="RDT79" s="403"/>
      <c r="RDU79" s="403"/>
      <c r="RDV79" s="403"/>
      <c r="RDW79" s="403"/>
      <c r="RDX79" s="403"/>
      <c r="RDY79" s="403"/>
      <c r="RDZ79" s="403"/>
      <c r="REA79" s="403"/>
      <c r="REB79" s="403"/>
      <c r="REC79" s="403"/>
      <c r="RED79" s="403"/>
      <c r="REE79" s="403"/>
      <c r="REF79" s="403"/>
      <c r="REG79" s="403"/>
      <c r="REH79" s="403"/>
      <c r="REI79" s="403"/>
      <c r="REJ79" s="403"/>
      <c r="REK79" s="403"/>
      <c r="REL79" s="403"/>
      <c r="REM79" s="403"/>
      <c r="REN79" s="403"/>
      <c r="REO79" s="403"/>
      <c r="REP79" s="403"/>
      <c r="REQ79" s="403"/>
      <c r="RER79" s="403"/>
      <c r="RES79" s="403"/>
      <c r="RET79" s="403"/>
      <c r="REU79" s="403"/>
      <c r="REV79" s="403"/>
      <c r="REW79" s="403"/>
      <c r="REX79" s="403"/>
      <c r="REY79" s="403"/>
      <c r="REZ79" s="403"/>
      <c r="RFA79" s="403"/>
      <c r="RFB79" s="403"/>
      <c r="RFC79" s="403"/>
      <c r="RFD79" s="403"/>
      <c r="RFE79" s="403"/>
      <c r="RFF79" s="403"/>
      <c r="RFG79" s="403"/>
      <c r="RFH79" s="403"/>
      <c r="RFI79" s="403"/>
      <c r="RFJ79" s="403"/>
      <c r="RFK79" s="403"/>
      <c r="RFL79" s="403"/>
      <c r="RFM79" s="403"/>
      <c r="RFN79" s="403"/>
      <c r="RFO79" s="403"/>
      <c r="RFP79" s="403"/>
      <c r="RFQ79" s="403"/>
      <c r="RFR79" s="403"/>
      <c r="RFS79" s="403"/>
      <c r="RFT79" s="403"/>
      <c r="RFU79" s="403"/>
      <c r="RFV79" s="403"/>
      <c r="RFW79" s="403"/>
      <c r="RFX79" s="403"/>
      <c r="RFY79" s="403"/>
      <c r="RFZ79" s="403"/>
      <c r="RGA79" s="403"/>
      <c r="RGB79" s="403"/>
      <c r="RGC79" s="403"/>
      <c r="RGD79" s="403"/>
      <c r="RGE79" s="403"/>
      <c r="RGF79" s="403"/>
      <c r="RGG79" s="403"/>
      <c r="RGH79" s="403"/>
      <c r="RGI79" s="403"/>
      <c r="RGJ79" s="403"/>
      <c r="RGK79" s="403"/>
      <c r="RGL79" s="403"/>
      <c r="RGM79" s="403"/>
      <c r="RGN79" s="403"/>
      <c r="RGO79" s="403"/>
      <c r="RGP79" s="403"/>
      <c r="RGQ79" s="403"/>
      <c r="RGR79" s="403"/>
      <c r="RGS79" s="403"/>
      <c r="RGT79" s="403"/>
      <c r="RGU79" s="403"/>
      <c r="RGV79" s="403"/>
      <c r="RGW79" s="403"/>
      <c r="RGX79" s="403"/>
      <c r="RGY79" s="403"/>
      <c r="RGZ79" s="403"/>
      <c r="RHA79" s="403"/>
      <c r="RHB79" s="403"/>
      <c r="RHC79" s="403"/>
      <c r="RHD79" s="403"/>
      <c r="RHE79" s="403"/>
      <c r="RHF79" s="403"/>
      <c r="RHG79" s="403"/>
      <c r="RHH79" s="403"/>
      <c r="RHI79" s="403"/>
      <c r="RHJ79" s="403"/>
      <c r="RHK79" s="403"/>
      <c r="RHL79" s="403"/>
      <c r="RHM79" s="403"/>
      <c r="RHN79" s="403"/>
      <c r="RHO79" s="403"/>
      <c r="RHP79" s="403"/>
      <c r="RHQ79" s="403"/>
      <c r="RHR79" s="403"/>
      <c r="RHS79" s="403"/>
      <c r="RHT79" s="403"/>
      <c r="RHU79" s="403"/>
      <c r="RHV79" s="403"/>
      <c r="RHW79" s="403"/>
      <c r="RHX79" s="403"/>
      <c r="RHY79" s="403"/>
      <c r="RHZ79" s="403"/>
      <c r="RIA79" s="403"/>
      <c r="RIB79" s="403"/>
      <c r="RIC79" s="403"/>
      <c r="RID79" s="403"/>
      <c r="RIE79" s="403"/>
      <c r="RIF79" s="403"/>
      <c r="RIG79" s="403"/>
      <c r="RIH79" s="403"/>
      <c r="RII79" s="403"/>
      <c r="RIJ79" s="403"/>
      <c r="RIK79" s="403"/>
      <c r="RIL79" s="403"/>
      <c r="RIM79" s="403"/>
      <c r="RIN79" s="403"/>
      <c r="RIO79" s="403"/>
      <c r="RIP79" s="403"/>
      <c r="RIQ79" s="403"/>
      <c r="RIR79" s="403"/>
      <c r="RIS79" s="403"/>
      <c r="RIT79" s="403"/>
      <c r="RIU79" s="403"/>
      <c r="RIV79" s="403"/>
      <c r="RIW79" s="403"/>
      <c r="RIX79" s="403"/>
      <c r="RIY79" s="403"/>
      <c r="RIZ79" s="403"/>
      <c r="RJA79" s="403"/>
      <c r="RJB79" s="403"/>
      <c r="RJC79" s="403"/>
      <c r="RJD79" s="403"/>
      <c r="RJE79" s="403"/>
      <c r="RJF79" s="403"/>
      <c r="RJG79" s="403"/>
      <c r="RJH79" s="403"/>
      <c r="RJI79" s="403"/>
      <c r="RJJ79" s="403"/>
      <c r="RJK79" s="403"/>
      <c r="RJL79" s="403"/>
      <c r="RJM79" s="403"/>
      <c r="RJN79" s="403"/>
      <c r="RJO79" s="403"/>
      <c r="RJP79" s="403"/>
      <c r="RJQ79" s="403"/>
      <c r="RJR79" s="403"/>
      <c r="RJS79" s="403"/>
      <c r="RJT79" s="403"/>
      <c r="RJU79" s="403"/>
      <c r="RJV79" s="403"/>
      <c r="RJW79" s="403"/>
      <c r="RJX79" s="403"/>
      <c r="RJY79" s="403"/>
      <c r="RJZ79" s="403"/>
      <c r="RKA79" s="403"/>
      <c r="RKB79" s="403"/>
      <c r="RKC79" s="403"/>
      <c r="RKD79" s="403"/>
      <c r="RKE79" s="403"/>
      <c r="RKF79" s="403"/>
      <c r="RKG79" s="403"/>
      <c r="RKH79" s="403"/>
      <c r="RKI79" s="403"/>
      <c r="RKJ79" s="403"/>
      <c r="RKK79" s="403"/>
      <c r="RKL79" s="403"/>
      <c r="RKM79" s="403"/>
      <c r="RKN79" s="403"/>
      <c r="RKO79" s="403"/>
      <c r="RKP79" s="403"/>
      <c r="RKQ79" s="403"/>
      <c r="RKR79" s="403"/>
      <c r="RKS79" s="403"/>
      <c r="RKT79" s="403"/>
      <c r="RKU79" s="403"/>
      <c r="RKV79" s="403"/>
      <c r="RKW79" s="403"/>
      <c r="RKX79" s="403"/>
      <c r="RKY79" s="403"/>
      <c r="RKZ79" s="403"/>
      <c r="RLA79" s="403"/>
      <c r="RLB79" s="403"/>
      <c r="RLC79" s="403"/>
      <c r="RLD79" s="403"/>
      <c r="RLE79" s="403"/>
      <c r="RLF79" s="403"/>
      <c r="RLG79" s="403"/>
      <c r="RLH79" s="403"/>
      <c r="RLI79" s="403"/>
      <c r="RLJ79" s="403"/>
      <c r="RLK79" s="403"/>
      <c r="RLL79" s="403"/>
      <c r="RLM79" s="403"/>
      <c r="RLN79" s="403"/>
      <c r="RLO79" s="403"/>
      <c r="RLP79" s="403"/>
      <c r="RLQ79" s="403"/>
      <c r="RLR79" s="403"/>
      <c r="RLS79" s="403"/>
      <c r="RLT79" s="403"/>
      <c r="RLU79" s="403"/>
      <c r="RLV79" s="403"/>
      <c r="RLW79" s="403"/>
      <c r="RLX79" s="403"/>
      <c r="RLY79" s="403"/>
      <c r="RLZ79" s="403"/>
      <c r="RMA79" s="403"/>
      <c r="RMB79" s="403"/>
      <c r="RMC79" s="403"/>
      <c r="RMD79" s="403"/>
      <c r="RME79" s="403"/>
      <c r="RMF79" s="403"/>
      <c r="RMG79" s="403"/>
      <c r="RMH79" s="403"/>
      <c r="RMI79" s="403"/>
      <c r="RMJ79" s="403"/>
      <c r="RMK79" s="403"/>
      <c r="RML79" s="403"/>
      <c r="RMM79" s="403"/>
      <c r="RMN79" s="403"/>
      <c r="RMO79" s="403"/>
      <c r="RMP79" s="403"/>
      <c r="RMQ79" s="403"/>
      <c r="RMR79" s="403"/>
      <c r="RMS79" s="403"/>
      <c r="RMT79" s="403"/>
      <c r="RMU79" s="403"/>
      <c r="RMV79" s="403"/>
      <c r="RMW79" s="403"/>
      <c r="RMX79" s="403"/>
      <c r="RMY79" s="403"/>
      <c r="RMZ79" s="403"/>
      <c r="RNA79" s="403"/>
      <c r="RNB79" s="403"/>
      <c r="RNC79" s="403"/>
      <c r="RND79" s="403"/>
      <c r="RNE79" s="403"/>
      <c r="RNF79" s="403"/>
      <c r="RNG79" s="403"/>
      <c r="RNH79" s="403"/>
      <c r="RNI79" s="403"/>
      <c r="RNJ79" s="403"/>
      <c r="RNK79" s="403"/>
      <c r="RNL79" s="403"/>
      <c r="RNM79" s="403"/>
      <c r="RNN79" s="403"/>
      <c r="RNO79" s="403"/>
      <c r="RNP79" s="403"/>
      <c r="RNQ79" s="403"/>
      <c r="RNR79" s="403"/>
      <c r="RNS79" s="403"/>
      <c r="RNT79" s="403"/>
      <c r="RNU79" s="403"/>
      <c r="RNV79" s="403"/>
      <c r="RNW79" s="403"/>
      <c r="RNX79" s="403"/>
      <c r="RNY79" s="403"/>
      <c r="RNZ79" s="403"/>
      <c r="ROA79" s="403"/>
      <c r="ROB79" s="403"/>
      <c r="ROC79" s="403"/>
      <c r="ROD79" s="403"/>
      <c r="ROE79" s="403"/>
      <c r="ROF79" s="403"/>
      <c r="ROG79" s="403"/>
      <c r="ROH79" s="403"/>
      <c r="ROI79" s="403"/>
      <c r="ROJ79" s="403"/>
      <c r="ROK79" s="403"/>
      <c r="ROL79" s="403"/>
      <c r="ROM79" s="403"/>
      <c r="RON79" s="403"/>
      <c r="ROO79" s="403"/>
      <c r="ROP79" s="403"/>
      <c r="ROQ79" s="403"/>
      <c r="ROR79" s="403"/>
      <c r="ROS79" s="403"/>
      <c r="ROT79" s="403"/>
      <c r="ROU79" s="403"/>
      <c r="ROV79" s="403"/>
      <c r="ROW79" s="403"/>
      <c r="ROX79" s="403"/>
      <c r="ROY79" s="403"/>
      <c r="ROZ79" s="403"/>
      <c r="RPA79" s="403"/>
      <c r="RPB79" s="403"/>
      <c r="RPC79" s="403"/>
      <c r="RPD79" s="403"/>
      <c r="RPE79" s="403"/>
      <c r="RPF79" s="403"/>
      <c r="RPG79" s="403"/>
      <c r="RPH79" s="403"/>
      <c r="RPI79" s="403"/>
      <c r="RPJ79" s="403"/>
      <c r="RPK79" s="403"/>
      <c r="RPL79" s="403"/>
      <c r="RPM79" s="403"/>
      <c r="RPN79" s="403"/>
      <c r="RPO79" s="403"/>
      <c r="RPP79" s="403"/>
      <c r="RPQ79" s="403"/>
      <c r="RPR79" s="403"/>
      <c r="RPS79" s="403"/>
      <c r="RPT79" s="403"/>
      <c r="RPU79" s="403"/>
      <c r="RPV79" s="403"/>
      <c r="RPW79" s="403"/>
      <c r="RPX79" s="403"/>
      <c r="RPY79" s="403"/>
      <c r="RPZ79" s="403"/>
      <c r="RQA79" s="403"/>
      <c r="RQB79" s="403"/>
      <c r="RQC79" s="403"/>
      <c r="RQD79" s="403"/>
      <c r="RQE79" s="403"/>
      <c r="RQF79" s="403"/>
      <c r="RQG79" s="403"/>
      <c r="RQH79" s="403"/>
      <c r="RQI79" s="403"/>
      <c r="RQJ79" s="403"/>
      <c r="RQK79" s="403"/>
      <c r="RQL79" s="403"/>
      <c r="RQM79" s="403"/>
      <c r="RQN79" s="403"/>
      <c r="RQO79" s="403"/>
      <c r="RQP79" s="403"/>
      <c r="RQQ79" s="403"/>
      <c r="RQR79" s="403"/>
      <c r="RQS79" s="403"/>
      <c r="RQT79" s="403"/>
      <c r="RQU79" s="403"/>
      <c r="RQV79" s="403"/>
      <c r="RQW79" s="403"/>
      <c r="RQX79" s="403"/>
      <c r="RQY79" s="403"/>
      <c r="RQZ79" s="403"/>
      <c r="RRA79" s="403"/>
      <c r="RRB79" s="403"/>
      <c r="RRC79" s="403"/>
      <c r="RRD79" s="403"/>
      <c r="RRE79" s="403"/>
      <c r="RRF79" s="403"/>
      <c r="RRG79" s="403"/>
      <c r="RRH79" s="403"/>
      <c r="RRI79" s="403"/>
      <c r="RRJ79" s="403"/>
      <c r="RRK79" s="403"/>
      <c r="RRL79" s="403"/>
      <c r="RRM79" s="403"/>
      <c r="RRN79" s="403"/>
      <c r="RRO79" s="403"/>
      <c r="RRP79" s="403"/>
      <c r="RRQ79" s="403"/>
      <c r="RRR79" s="403"/>
      <c r="RRS79" s="403"/>
      <c r="RRT79" s="403"/>
      <c r="RRU79" s="403"/>
      <c r="RRV79" s="403"/>
      <c r="RRW79" s="403"/>
      <c r="RRX79" s="403"/>
      <c r="RRY79" s="403"/>
      <c r="RRZ79" s="403"/>
      <c r="RSA79" s="403"/>
      <c r="RSB79" s="403"/>
      <c r="RSC79" s="403"/>
      <c r="RSD79" s="403"/>
      <c r="RSE79" s="403"/>
      <c r="RSF79" s="403"/>
      <c r="RSG79" s="403"/>
      <c r="RSH79" s="403"/>
      <c r="RSI79" s="403"/>
      <c r="RSJ79" s="403"/>
      <c r="RSK79" s="403"/>
      <c r="RSL79" s="403"/>
      <c r="RSM79" s="403"/>
      <c r="RSN79" s="403"/>
      <c r="RSO79" s="403"/>
      <c r="RSP79" s="403"/>
      <c r="RSQ79" s="403"/>
      <c r="RSR79" s="403"/>
      <c r="RSS79" s="403"/>
      <c r="RST79" s="403"/>
      <c r="RSU79" s="403"/>
      <c r="RSV79" s="403"/>
      <c r="RSW79" s="403"/>
      <c r="RSX79" s="403"/>
      <c r="RSY79" s="403"/>
      <c r="RSZ79" s="403"/>
      <c r="RTA79" s="403"/>
      <c r="RTB79" s="403"/>
      <c r="RTC79" s="403"/>
      <c r="RTD79" s="403"/>
      <c r="RTE79" s="403"/>
      <c r="RTF79" s="403"/>
      <c r="RTG79" s="403"/>
      <c r="RTH79" s="403"/>
      <c r="RTI79" s="403"/>
      <c r="RTJ79" s="403"/>
      <c r="RTK79" s="403"/>
      <c r="RTL79" s="403"/>
      <c r="RTM79" s="403"/>
      <c r="RTN79" s="403"/>
      <c r="RTO79" s="403"/>
      <c r="RTP79" s="403"/>
      <c r="RTQ79" s="403"/>
      <c r="RTR79" s="403"/>
      <c r="RTS79" s="403"/>
      <c r="RTT79" s="403"/>
      <c r="RTU79" s="403"/>
      <c r="RTV79" s="403"/>
      <c r="RTW79" s="403"/>
      <c r="RTX79" s="403"/>
      <c r="RTY79" s="403"/>
      <c r="RTZ79" s="403"/>
      <c r="RUA79" s="403"/>
      <c r="RUB79" s="403"/>
      <c r="RUC79" s="403"/>
      <c r="RUD79" s="403"/>
      <c r="RUE79" s="403"/>
      <c r="RUF79" s="403"/>
      <c r="RUG79" s="403"/>
      <c r="RUH79" s="403"/>
      <c r="RUI79" s="403"/>
      <c r="RUJ79" s="403"/>
      <c r="RUK79" s="403"/>
      <c r="RUL79" s="403"/>
      <c r="RUM79" s="403"/>
      <c r="RUN79" s="403"/>
      <c r="RUO79" s="403"/>
      <c r="RUP79" s="403"/>
      <c r="RUQ79" s="403"/>
      <c r="RUR79" s="403"/>
      <c r="RUS79" s="403"/>
      <c r="RUT79" s="403"/>
      <c r="RUU79" s="403"/>
      <c r="RUV79" s="403"/>
      <c r="RUW79" s="403"/>
      <c r="RUX79" s="403"/>
      <c r="RUY79" s="403"/>
      <c r="RUZ79" s="403"/>
      <c r="RVA79" s="403"/>
      <c r="RVB79" s="403"/>
      <c r="RVC79" s="403"/>
      <c r="RVD79" s="403"/>
      <c r="RVE79" s="403"/>
      <c r="RVF79" s="403"/>
      <c r="RVG79" s="403"/>
      <c r="RVH79" s="403"/>
      <c r="RVI79" s="403"/>
      <c r="RVJ79" s="403"/>
      <c r="RVK79" s="403"/>
      <c r="RVL79" s="403"/>
      <c r="RVM79" s="403"/>
      <c r="RVN79" s="403"/>
      <c r="RVO79" s="403"/>
      <c r="RVP79" s="403"/>
      <c r="RVQ79" s="403"/>
      <c r="RVR79" s="403"/>
      <c r="RVS79" s="403"/>
      <c r="RVT79" s="403"/>
      <c r="RVU79" s="403"/>
      <c r="RVV79" s="403"/>
      <c r="RVW79" s="403"/>
      <c r="RVX79" s="403"/>
      <c r="RVY79" s="403"/>
      <c r="RVZ79" s="403"/>
      <c r="RWA79" s="403"/>
      <c r="RWB79" s="403"/>
      <c r="RWC79" s="403"/>
      <c r="RWD79" s="403"/>
      <c r="RWE79" s="403"/>
      <c r="RWF79" s="403"/>
      <c r="RWG79" s="403"/>
      <c r="RWH79" s="403"/>
      <c r="RWI79" s="403"/>
      <c r="RWJ79" s="403"/>
      <c r="RWK79" s="403"/>
      <c r="RWL79" s="403"/>
      <c r="RWM79" s="403"/>
      <c r="RWN79" s="403"/>
      <c r="RWO79" s="403"/>
      <c r="RWP79" s="403"/>
      <c r="RWQ79" s="403"/>
      <c r="RWR79" s="403"/>
      <c r="RWS79" s="403"/>
      <c r="RWT79" s="403"/>
      <c r="RWU79" s="403"/>
      <c r="RWV79" s="403"/>
      <c r="RWW79" s="403"/>
      <c r="RWX79" s="403"/>
      <c r="RWY79" s="403"/>
      <c r="RWZ79" s="403"/>
      <c r="RXA79" s="403"/>
      <c r="RXB79" s="403"/>
      <c r="RXC79" s="403"/>
      <c r="RXD79" s="403"/>
      <c r="RXE79" s="403"/>
      <c r="RXF79" s="403"/>
      <c r="RXG79" s="403"/>
      <c r="RXH79" s="403"/>
      <c r="RXI79" s="403"/>
      <c r="RXJ79" s="403"/>
      <c r="RXK79" s="403"/>
      <c r="RXL79" s="403"/>
      <c r="RXM79" s="403"/>
      <c r="RXN79" s="403"/>
      <c r="RXO79" s="403"/>
      <c r="RXP79" s="403"/>
      <c r="RXQ79" s="403"/>
      <c r="RXR79" s="403"/>
      <c r="RXS79" s="403"/>
      <c r="RXT79" s="403"/>
      <c r="RXU79" s="403"/>
      <c r="RXV79" s="403"/>
      <c r="RXW79" s="403"/>
      <c r="RXX79" s="403"/>
      <c r="RXY79" s="403"/>
      <c r="RXZ79" s="403"/>
      <c r="RYA79" s="403"/>
      <c r="RYB79" s="403"/>
      <c r="RYC79" s="403"/>
      <c r="RYD79" s="403"/>
      <c r="RYE79" s="403"/>
      <c r="RYF79" s="403"/>
      <c r="RYG79" s="403"/>
      <c r="RYH79" s="403"/>
      <c r="RYI79" s="403"/>
      <c r="RYJ79" s="403"/>
      <c r="RYK79" s="403"/>
      <c r="RYL79" s="403"/>
      <c r="RYM79" s="403"/>
      <c r="RYN79" s="403"/>
      <c r="RYO79" s="403"/>
      <c r="RYP79" s="403"/>
      <c r="RYQ79" s="403"/>
      <c r="RYR79" s="403"/>
      <c r="RYS79" s="403"/>
      <c r="RYT79" s="403"/>
      <c r="RYU79" s="403"/>
      <c r="RYV79" s="403"/>
      <c r="RYW79" s="403"/>
      <c r="RYX79" s="403"/>
      <c r="RYY79" s="403"/>
      <c r="RYZ79" s="403"/>
      <c r="RZA79" s="403"/>
      <c r="RZB79" s="403"/>
      <c r="RZC79" s="403"/>
      <c r="RZD79" s="403"/>
      <c r="RZE79" s="403"/>
      <c r="RZF79" s="403"/>
      <c r="RZG79" s="403"/>
      <c r="RZH79" s="403"/>
      <c r="RZI79" s="403"/>
      <c r="RZJ79" s="403"/>
      <c r="RZK79" s="403"/>
      <c r="RZL79" s="403"/>
      <c r="RZM79" s="403"/>
      <c r="RZN79" s="403"/>
      <c r="RZO79" s="403"/>
      <c r="RZP79" s="403"/>
      <c r="RZQ79" s="403"/>
      <c r="RZR79" s="403"/>
      <c r="RZS79" s="403"/>
      <c r="RZT79" s="403"/>
      <c r="RZU79" s="403"/>
      <c r="RZV79" s="403"/>
      <c r="RZW79" s="403"/>
      <c r="RZX79" s="403"/>
      <c r="RZY79" s="403"/>
      <c r="RZZ79" s="403"/>
      <c r="SAA79" s="403"/>
      <c r="SAB79" s="403"/>
      <c r="SAC79" s="403"/>
      <c r="SAD79" s="403"/>
      <c r="SAE79" s="403"/>
      <c r="SAF79" s="403"/>
      <c r="SAG79" s="403"/>
      <c r="SAH79" s="403"/>
      <c r="SAI79" s="403"/>
      <c r="SAJ79" s="403"/>
      <c r="SAK79" s="403"/>
      <c r="SAL79" s="403"/>
      <c r="SAM79" s="403"/>
      <c r="SAN79" s="403"/>
      <c r="SAO79" s="403"/>
      <c r="SAP79" s="403"/>
      <c r="SAQ79" s="403"/>
      <c r="SAR79" s="403"/>
      <c r="SAS79" s="403"/>
      <c r="SAT79" s="403"/>
      <c r="SAU79" s="403"/>
      <c r="SAV79" s="403"/>
      <c r="SAW79" s="403"/>
      <c r="SAX79" s="403"/>
      <c r="SAY79" s="403"/>
      <c r="SAZ79" s="403"/>
      <c r="SBA79" s="403"/>
      <c r="SBB79" s="403"/>
      <c r="SBC79" s="403"/>
      <c r="SBD79" s="403"/>
      <c r="SBE79" s="403"/>
      <c r="SBF79" s="403"/>
      <c r="SBG79" s="403"/>
      <c r="SBH79" s="403"/>
      <c r="SBI79" s="403"/>
      <c r="SBJ79" s="403"/>
      <c r="SBK79" s="403"/>
      <c r="SBL79" s="403"/>
      <c r="SBM79" s="403"/>
      <c r="SBN79" s="403"/>
      <c r="SBO79" s="403"/>
      <c r="SBP79" s="403"/>
      <c r="SBQ79" s="403"/>
      <c r="SBR79" s="403"/>
      <c r="SBS79" s="403"/>
      <c r="SBT79" s="403"/>
      <c r="SBU79" s="403"/>
      <c r="SBV79" s="403"/>
      <c r="SBW79" s="403"/>
      <c r="SBX79" s="403"/>
      <c r="SBY79" s="403"/>
      <c r="SBZ79" s="403"/>
      <c r="SCA79" s="403"/>
      <c r="SCB79" s="403"/>
      <c r="SCC79" s="403"/>
      <c r="SCD79" s="403"/>
      <c r="SCE79" s="403"/>
      <c r="SCF79" s="403"/>
      <c r="SCG79" s="403"/>
      <c r="SCH79" s="403"/>
      <c r="SCI79" s="403"/>
      <c r="SCJ79" s="403"/>
      <c r="SCK79" s="403"/>
      <c r="SCL79" s="403"/>
      <c r="SCM79" s="403"/>
      <c r="SCN79" s="403"/>
      <c r="SCO79" s="403"/>
      <c r="SCP79" s="403"/>
      <c r="SCQ79" s="403"/>
      <c r="SCR79" s="403"/>
      <c r="SCS79" s="403"/>
      <c r="SCT79" s="403"/>
      <c r="SCU79" s="403"/>
      <c r="SCV79" s="403"/>
      <c r="SCW79" s="403"/>
      <c r="SCX79" s="403"/>
      <c r="SCY79" s="403"/>
      <c r="SCZ79" s="403"/>
      <c r="SDA79" s="403"/>
      <c r="SDB79" s="403"/>
      <c r="SDC79" s="403"/>
      <c r="SDD79" s="403"/>
      <c r="SDE79" s="403"/>
      <c r="SDF79" s="403"/>
      <c r="SDG79" s="403"/>
      <c r="SDH79" s="403"/>
      <c r="SDI79" s="403"/>
      <c r="SDJ79" s="403"/>
      <c r="SDK79" s="403"/>
      <c r="SDL79" s="403"/>
      <c r="SDM79" s="403"/>
      <c r="SDN79" s="403"/>
      <c r="SDO79" s="403"/>
      <c r="SDP79" s="403"/>
      <c r="SDQ79" s="403"/>
      <c r="SDR79" s="403"/>
      <c r="SDS79" s="403"/>
      <c r="SDT79" s="403"/>
      <c r="SDU79" s="403"/>
      <c r="SDV79" s="403"/>
      <c r="SDW79" s="403"/>
      <c r="SDX79" s="403"/>
      <c r="SDY79" s="403"/>
      <c r="SDZ79" s="403"/>
      <c r="SEA79" s="403"/>
      <c r="SEB79" s="403"/>
      <c r="SEC79" s="403"/>
      <c r="SED79" s="403"/>
      <c r="SEE79" s="403"/>
      <c r="SEF79" s="403"/>
      <c r="SEG79" s="403"/>
      <c r="SEH79" s="403"/>
      <c r="SEI79" s="403"/>
      <c r="SEJ79" s="403"/>
      <c r="SEK79" s="403"/>
      <c r="SEL79" s="403"/>
      <c r="SEM79" s="403"/>
      <c r="SEN79" s="403"/>
      <c r="SEO79" s="403"/>
      <c r="SEP79" s="403"/>
      <c r="SEQ79" s="403"/>
      <c r="SER79" s="403"/>
      <c r="SES79" s="403"/>
      <c r="SET79" s="403"/>
      <c r="SEU79" s="403"/>
      <c r="SEV79" s="403"/>
      <c r="SEW79" s="403"/>
      <c r="SEX79" s="403"/>
      <c r="SEY79" s="403"/>
      <c r="SEZ79" s="403"/>
      <c r="SFA79" s="403"/>
      <c r="SFB79" s="403"/>
      <c r="SFC79" s="403"/>
      <c r="SFD79" s="403"/>
      <c r="SFE79" s="403"/>
      <c r="SFF79" s="403"/>
      <c r="SFG79" s="403"/>
      <c r="SFH79" s="403"/>
      <c r="SFI79" s="403"/>
      <c r="SFJ79" s="403"/>
      <c r="SFK79" s="403"/>
      <c r="SFL79" s="403"/>
      <c r="SFM79" s="403"/>
      <c r="SFN79" s="403"/>
      <c r="SFO79" s="403"/>
      <c r="SFP79" s="403"/>
      <c r="SFQ79" s="403"/>
      <c r="SFR79" s="403"/>
      <c r="SFS79" s="403"/>
      <c r="SFT79" s="403"/>
      <c r="SFU79" s="403"/>
      <c r="SFV79" s="403"/>
      <c r="SFW79" s="403"/>
      <c r="SFX79" s="403"/>
      <c r="SFY79" s="403"/>
      <c r="SFZ79" s="403"/>
      <c r="SGA79" s="403"/>
      <c r="SGB79" s="403"/>
      <c r="SGC79" s="403"/>
      <c r="SGD79" s="403"/>
      <c r="SGE79" s="403"/>
      <c r="SGF79" s="403"/>
      <c r="SGG79" s="403"/>
      <c r="SGH79" s="403"/>
      <c r="SGI79" s="403"/>
      <c r="SGJ79" s="403"/>
      <c r="SGK79" s="403"/>
      <c r="SGL79" s="403"/>
      <c r="SGM79" s="403"/>
      <c r="SGN79" s="403"/>
      <c r="SGO79" s="403"/>
      <c r="SGP79" s="403"/>
      <c r="SGQ79" s="403"/>
      <c r="SGR79" s="403"/>
      <c r="SGS79" s="403"/>
      <c r="SGT79" s="403"/>
      <c r="SGU79" s="403"/>
      <c r="SGV79" s="403"/>
      <c r="SGW79" s="403"/>
      <c r="SGX79" s="403"/>
      <c r="SGY79" s="403"/>
      <c r="SGZ79" s="403"/>
      <c r="SHA79" s="403"/>
      <c r="SHB79" s="403"/>
      <c r="SHC79" s="403"/>
      <c r="SHD79" s="403"/>
      <c r="SHE79" s="403"/>
      <c r="SHF79" s="403"/>
      <c r="SHG79" s="403"/>
      <c r="SHH79" s="403"/>
      <c r="SHI79" s="403"/>
      <c r="SHJ79" s="403"/>
      <c r="SHK79" s="403"/>
      <c r="SHL79" s="403"/>
      <c r="SHM79" s="403"/>
      <c r="SHN79" s="403"/>
      <c r="SHO79" s="403"/>
      <c r="SHP79" s="403"/>
      <c r="SHQ79" s="403"/>
      <c r="SHR79" s="403"/>
      <c r="SHS79" s="403"/>
      <c r="SHT79" s="403"/>
      <c r="SHU79" s="403"/>
      <c r="SHV79" s="403"/>
      <c r="SHW79" s="403"/>
      <c r="SHX79" s="403"/>
      <c r="SHY79" s="403"/>
      <c r="SHZ79" s="403"/>
      <c r="SIA79" s="403"/>
      <c r="SIB79" s="403"/>
      <c r="SIC79" s="403"/>
      <c r="SID79" s="403"/>
      <c r="SIE79" s="403"/>
      <c r="SIF79" s="403"/>
      <c r="SIG79" s="403"/>
      <c r="SIH79" s="403"/>
      <c r="SII79" s="403"/>
      <c r="SIJ79" s="403"/>
      <c r="SIK79" s="403"/>
      <c r="SIL79" s="403"/>
      <c r="SIM79" s="403"/>
      <c r="SIN79" s="403"/>
      <c r="SIO79" s="403"/>
      <c r="SIP79" s="403"/>
      <c r="SIQ79" s="403"/>
      <c r="SIR79" s="403"/>
      <c r="SIS79" s="403"/>
      <c r="SIT79" s="403"/>
      <c r="SIU79" s="403"/>
      <c r="SIV79" s="403"/>
      <c r="SIW79" s="403"/>
      <c r="SIX79" s="403"/>
      <c r="SIY79" s="403"/>
      <c r="SIZ79" s="403"/>
      <c r="SJA79" s="403"/>
      <c r="SJB79" s="403"/>
      <c r="SJC79" s="403"/>
      <c r="SJD79" s="403"/>
      <c r="SJE79" s="403"/>
      <c r="SJF79" s="403"/>
      <c r="SJG79" s="403"/>
      <c r="SJH79" s="403"/>
      <c r="SJI79" s="403"/>
      <c r="SJJ79" s="403"/>
      <c r="SJK79" s="403"/>
      <c r="SJL79" s="403"/>
      <c r="SJM79" s="403"/>
      <c r="SJN79" s="403"/>
      <c r="SJO79" s="403"/>
      <c r="SJP79" s="403"/>
      <c r="SJQ79" s="403"/>
      <c r="SJR79" s="403"/>
      <c r="SJS79" s="403"/>
      <c r="SJT79" s="403"/>
      <c r="SJU79" s="403"/>
      <c r="SJV79" s="403"/>
      <c r="SJW79" s="403"/>
      <c r="SJX79" s="403"/>
      <c r="SJY79" s="403"/>
      <c r="SJZ79" s="403"/>
      <c r="SKA79" s="403"/>
      <c r="SKB79" s="403"/>
      <c r="SKC79" s="403"/>
      <c r="SKD79" s="403"/>
      <c r="SKE79" s="403"/>
      <c r="SKF79" s="403"/>
      <c r="SKG79" s="403"/>
      <c r="SKH79" s="403"/>
      <c r="SKI79" s="403"/>
      <c r="SKJ79" s="403"/>
      <c r="SKK79" s="403"/>
      <c r="SKL79" s="403"/>
      <c r="SKM79" s="403"/>
      <c r="SKN79" s="403"/>
      <c r="SKO79" s="403"/>
      <c r="SKP79" s="403"/>
      <c r="SKQ79" s="403"/>
      <c r="SKR79" s="403"/>
      <c r="SKS79" s="403"/>
      <c r="SKT79" s="403"/>
      <c r="SKU79" s="403"/>
      <c r="SKV79" s="403"/>
      <c r="SKW79" s="403"/>
      <c r="SKX79" s="403"/>
      <c r="SKY79" s="403"/>
      <c r="SKZ79" s="403"/>
      <c r="SLA79" s="403"/>
      <c r="SLB79" s="403"/>
      <c r="SLC79" s="403"/>
      <c r="SLD79" s="403"/>
      <c r="SLE79" s="403"/>
      <c r="SLF79" s="403"/>
      <c r="SLG79" s="403"/>
      <c r="SLH79" s="403"/>
      <c r="SLI79" s="403"/>
      <c r="SLJ79" s="403"/>
      <c r="SLK79" s="403"/>
      <c r="SLL79" s="403"/>
      <c r="SLM79" s="403"/>
      <c r="SLN79" s="403"/>
      <c r="SLO79" s="403"/>
      <c r="SLP79" s="403"/>
      <c r="SLQ79" s="403"/>
      <c r="SLR79" s="403"/>
      <c r="SLS79" s="403"/>
      <c r="SLT79" s="403"/>
      <c r="SLU79" s="403"/>
      <c r="SLV79" s="403"/>
      <c r="SLW79" s="403"/>
      <c r="SLX79" s="403"/>
      <c r="SLY79" s="403"/>
      <c r="SLZ79" s="403"/>
      <c r="SMA79" s="403"/>
      <c r="SMB79" s="403"/>
      <c r="SMC79" s="403"/>
      <c r="SMD79" s="403"/>
      <c r="SME79" s="403"/>
      <c r="SMF79" s="403"/>
      <c r="SMG79" s="403"/>
      <c r="SMH79" s="403"/>
      <c r="SMI79" s="403"/>
      <c r="SMJ79" s="403"/>
      <c r="SMK79" s="403"/>
      <c r="SML79" s="403"/>
      <c r="SMM79" s="403"/>
      <c r="SMN79" s="403"/>
      <c r="SMO79" s="403"/>
      <c r="SMP79" s="403"/>
      <c r="SMQ79" s="403"/>
      <c r="SMR79" s="403"/>
      <c r="SMS79" s="403"/>
      <c r="SMT79" s="403"/>
      <c r="SMU79" s="403"/>
      <c r="SMV79" s="403"/>
      <c r="SMW79" s="403"/>
      <c r="SMX79" s="403"/>
      <c r="SMY79" s="403"/>
      <c r="SMZ79" s="403"/>
      <c r="SNA79" s="403"/>
      <c r="SNB79" s="403"/>
      <c r="SNC79" s="403"/>
      <c r="SND79" s="403"/>
      <c r="SNE79" s="403"/>
      <c r="SNF79" s="403"/>
      <c r="SNG79" s="403"/>
      <c r="SNH79" s="403"/>
      <c r="SNI79" s="403"/>
      <c r="SNJ79" s="403"/>
      <c r="SNK79" s="403"/>
      <c r="SNL79" s="403"/>
      <c r="SNM79" s="403"/>
      <c r="SNN79" s="403"/>
      <c r="SNO79" s="403"/>
      <c r="SNP79" s="403"/>
      <c r="SNQ79" s="403"/>
      <c r="SNR79" s="403"/>
      <c r="SNS79" s="403"/>
      <c r="SNT79" s="403"/>
      <c r="SNU79" s="403"/>
      <c r="SNV79" s="403"/>
      <c r="SNW79" s="403"/>
      <c r="SNX79" s="403"/>
      <c r="SNY79" s="403"/>
      <c r="SNZ79" s="403"/>
      <c r="SOA79" s="403"/>
      <c r="SOB79" s="403"/>
      <c r="SOC79" s="403"/>
      <c r="SOD79" s="403"/>
      <c r="SOE79" s="403"/>
      <c r="SOF79" s="403"/>
      <c r="SOG79" s="403"/>
      <c r="SOH79" s="403"/>
      <c r="SOI79" s="403"/>
      <c r="SOJ79" s="403"/>
      <c r="SOK79" s="403"/>
      <c r="SOL79" s="403"/>
      <c r="SOM79" s="403"/>
      <c r="SON79" s="403"/>
      <c r="SOO79" s="403"/>
      <c r="SOP79" s="403"/>
      <c r="SOQ79" s="403"/>
      <c r="SOR79" s="403"/>
      <c r="SOS79" s="403"/>
      <c r="SOT79" s="403"/>
      <c r="SOU79" s="403"/>
      <c r="SOV79" s="403"/>
      <c r="SOW79" s="403"/>
      <c r="SOX79" s="403"/>
      <c r="SOY79" s="403"/>
      <c r="SOZ79" s="403"/>
      <c r="SPA79" s="403"/>
      <c r="SPB79" s="403"/>
      <c r="SPC79" s="403"/>
      <c r="SPD79" s="403"/>
      <c r="SPE79" s="403"/>
      <c r="SPF79" s="403"/>
      <c r="SPG79" s="403"/>
      <c r="SPH79" s="403"/>
      <c r="SPI79" s="403"/>
      <c r="SPJ79" s="403"/>
      <c r="SPK79" s="403"/>
      <c r="SPL79" s="403"/>
      <c r="SPM79" s="403"/>
      <c r="SPN79" s="403"/>
      <c r="SPO79" s="403"/>
      <c r="SPP79" s="403"/>
      <c r="SPQ79" s="403"/>
      <c r="SPR79" s="403"/>
      <c r="SPS79" s="403"/>
      <c r="SPT79" s="403"/>
      <c r="SPU79" s="403"/>
      <c r="SPV79" s="403"/>
      <c r="SPW79" s="403"/>
      <c r="SPX79" s="403"/>
      <c r="SPY79" s="403"/>
      <c r="SPZ79" s="403"/>
      <c r="SQA79" s="403"/>
      <c r="SQB79" s="403"/>
      <c r="SQC79" s="403"/>
      <c r="SQD79" s="403"/>
      <c r="SQE79" s="403"/>
      <c r="SQF79" s="403"/>
      <c r="SQG79" s="403"/>
      <c r="SQH79" s="403"/>
      <c r="SQI79" s="403"/>
      <c r="SQJ79" s="403"/>
      <c r="SQK79" s="403"/>
      <c r="SQL79" s="403"/>
      <c r="SQM79" s="403"/>
      <c r="SQN79" s="403"/>
      <c r="SQO79" s="403"/>
      <c r="SQP79" s="403"/>
      <c r="SQQ79" s="403"/>
      <c r="SQR79" s="403"/>
      <c r="SQS79" s="403"/>
      <c r="SQT79" s="403"/>
      <c r="SQU79" s="403"/>
      <c r="SQV79" s="403"/>
      <c r="SQW79" s="403"/>
      <c r="SQX79" s="403"/>
      <c r="SQY79" s="403"/>
      <c r="SQZ79" s="403"/>
      <c r="SRA79" s="403"/>
      <c r="SRB79" s="403"/>
      <c r="SRC79" s="403"/>
      <c r="SRD79" s="403"/>
      <c r="SRE79" s="403"/>
      <c r="SRF79" s="403"/>
      <c r="SRG79" s="403"/>
      <c r="SRH79" s="403"/>
      <c r="SRI79" s="403"/>
      <c r="SRJ79" s="403"/>
      <c r="SRK79" s="403"/>
      <c r="SRL79" s="403"/>
      <c r="SRM79" s="403"/>
      <c r="SRN79" s="403"/>
      <c r="SRO79" s="403"/>
      <c r="SRP79" s="403"/>
      <c r="SRQ79" s="403"/>
      <c r="SRR79" s="403"/>
      <c r="SRS79" s="403"/>
      <c r="SRT79" s="403"/>
      <c r="SRU79" s="403"/>
      <c r="SRV79" s="403"/>
      <c r="SRW79" s="403"/>
      <c r="SRX79" s="403"/>
      <c r="SRY79" s="403"/>
      <c r="SRZ79" s="403"/>
      <c r="SSA79" s="403"/>
      <c r="SSB79" s="403"/>
      <c r="SSC79" s="403"/>
      <c r="SSD79" s="403"/>
      <c r="SSE79" s="403"/>
      <c r="SSF79" s="403"/>
      <c r="SSG79" s="403"/>
      <c r="SSH79" s="403"/>
      <c r="SSI79" s="403"/>
      <c r="SSJ79" s="403"/>
      <c r="SSK79" s="403"/>
      <c r="SSL79" s="403"/>
      <c r="SSM79" s="403"/>
      <c r="SSN79" s="403"/>
      <c r="SSO79" s="403"/>
      <c r="SSP79" s="403"/>
      <c r="SSQ79" s="403"/>
      <c r="SSR79" s="403"/>
      <c r="SSS79" s="403"/>
      <c r="SST79" s="403"/>
      <c r="SSU79" s="403"/>
      <c r="SSV79" s="403"/>
      <c r="SSW79" s="403"/>
      <c r="SSX79" s="403"/>
      <c r="SSY79" s="403"/>
      <c r="SSZ79" s="403"/>
      <c r="STA79" s="403"/>
      <c r="STB79" s="403"/>
      <c r="STC79" s="403"/>
      <c r="STD79" s="403"/>
      <c r="STE79" s="403"/>
      <c r="STF79" s="403"/>
      <c r="STG79" s="403"/>
      <c r="STH79" s="403"/>
      <c r="STI79" s="403"/>
      <c r="STJ79" s="403"/>
      <c r="STK79" s="403"/>
      <c r="STL79" s="403"/>
      <c r="STM79" s="403"/>
      <c r="STN79" s="403"/>
      <c r="STO79" s="403"/>
      <c r="STP79" s="403"/>
      <c r="STQ79" s="403"/>
      <c r="STR79" s="403"/>
      <c r="STS79" s="403"/>
      <c r="STT79" s="403"/>
      <c r="STU79" s="403"/>
      <c r="STV79" s="403"/>
      <c r="STW79" s="403"/>
      <c r="STX79" s="403"/>
      <c r="STY79" s="403"/>
      <c r="STZ79" s="403"/>
      <c r="SUA79" s="403"/>
      <c r="SUB79" s="403"/>
      <c r="SUC79" s="403"/>
      <c r="SUD79" s="403"/>
      <c r="SUE79" s="403"/>
      <c r="SUF79" s="403"/>
      <c r="SUG79" s="403"/>
      <c r="SUH79" s="403"/>
      <c r="SUI79" s="403"/>
      <c r="SUJ79" s="403"/>
      <c r="SUK79" s="403"/>
      <c r="SUL79" s="403"/>
      <c r="SUM79" s="403"/>
      <c r="SUN79" s="403"/>
      <c r="SUO79" s="403"/>
      <c r="SUP79" s="403"/>
      <c r="SUQ79" s="403"/>
      <c r="SUR79" s="403"/>
      <c r="SUS79" s="403"/>
      <c r="SUT79" s="403"/>
      <c r="SUU79" s="403"/>
      <c r="SUV79" s="403"/>
      <c r="SUW79" s="403"/>
      <c r="SUX79" s="403"/>
      <c r="SUY79" s="403"/>
      <c r="SUZ79" s="403"/>
      <c r="SVA79" s="403"/>
      <c r="SVB79" s="403"/>
      <c r="SVC79" s="403"/>
      <c r="SVD79" s="403"/>
      <c r="SVE79" s="403"/>
      <c r="SVF79" s="403"/>
      <c r="SVG79" s="403"/>
      <c r="SVH79" s="403"/>
      <c r="SVI79" s="403"/>
      <c r="SVJ79" s="403"/>
      <c r="SVK79" s="403"/>
      <c r="SVL79" s="403"/>
      <c r="SVM79" s="403"/>
      <c r="SVN79" s="403"/>
      <c r="SVO79" s="403"/>
      <c r="SVP79" s="403"/>
      <c r="SVQ79" s="403"/>
      <c r="SVR79" s="403"/>
      <c r="SVS79" s="403"/>
      <c r="SVT79" s="403"/>
      <c r="SVU79" s="403"/>
      <c r="SVV79" s="403"/>
      <c r="SVW79" s="403"/>
      <c r="SVX79" s="403"/>
      <c r="SVY79" s="403"/>
      <c r="SVZ79" s="403"/>
      <c r="SWA79" s="403"/>
      <c r="SWB79" s="403"/>
      <c r="SWC79" s="403"/>
      <c r="SWD79" s="403"/>
      <c r="SWE79" s="403"/>
      <c r="SWF79" s="403"/>
      <c r="SWG79" s="403"/>
      <c r="SWH79" s="403"/>
      <c r="SWI79" s="403"/>
      <c r="SWJ79" s="403"/>
      <c r="SWK79" s="403"/>
      <c r="SWL79" s="403"/>
      <c r="SWM79" s="403"/>
      <c r="SWN79" s="403"/>
      <c r="SWO79" s="403"/>
      <c r="SWP79" s="403"/>
      <c r="SWQ79" s="403"/>
      <c r="SWR79" s="403"/>
      <c r="SWS79" s="403"/>
      <c r="SWT79" s="403"/>
      <c r="SWU79" s="403"/>
      <c r="SWV79" s="403"/>
      <c r="SWW79" s="403"/>
      <c r="SWX79" s="403"/>
      <c r="SWY79" s="403"/>
      <c r="SWZ79" s="403"/>
      <c r="SXA79" s="403"/>
      <c r="SXB79" s="403"/>
      <c r="SXC79" s="403"/>
      <c r="SXD79" s="403"/>
      <c r="SXE79" s="403"/>
      <c r="SXF79" s="403"/>
      <c r="SXG79" s="403"/>
      <c r="SXH79" s="403"/>
      <c r="SXI79" s="403"/>
      <c r="SXJ79" s="403"/>
      <c r="SXK79" s="403"/>
      <c r="SXL79" s="403"/>
      <c r="SXM79" s="403"/>
      <c r="SXN79" s="403"/>
      <c r="SXO79" s="403"/>
      <c r="SXP79" s="403"/>
      <c r="SXQ79" s="403"/>
      <c r="SXR79" s="403"/>
      <c r="SXS79" s="403"/>
      <c r="SXT79" s="403"/>
      <c r="SXU79" s="403"/>
      <c r="SXV79" s="403"/>
      <c r="SXW79" s="403"/>
      <c r="SXX79" s="403"/>
      <c r="SXY79" s="403"/>
      <c r="SXZ79" s="403"/>
      <c r="SYA79" s="403"/>
      <c r="SYB79" s="403"/>
      <c r="SYC79" s="403"/>
      <c r="SYD79" s="403"/>
      <c r="SYE79" s="403"/>
      <c r="SYF79" s="403"/>
      <c r="SYG79" s="403"/>
      <c r="SYH79" s="403"/>
      <c r="SYI79" s="403"/>
      <c r="SYJ79" s="403"/>
      <c r="SYK79" s="403"/>
      <c r="SYL79" s="403"/>
      <c r="SYM79" s="403"/>
      <c r="SYN79" s="403"/>
      <c r="SYO79" s="403"/>
      <c r="SYP79" s="403"/>
      <c r="SYQ79" s="403"/>
      <c r="SYR79" s="403"/>
      <c r="SYS79" s="403"/>
      <c r="SYT79" s="403"/>
      <c r="SYU79" s="403"/>
      <c r="SYV79" s="403"/>
      <c r="SYW79" s="403"/>
      <c r="SYX79" s="403"/>
      <c r="SYY79" s="403"/>
      <c r="SYZ79" s="403"/>
      <c r="SZA79" s="403"/>
      <c r="SZB79" s="403"/>
      <c r="SZC79" s="403"/>
      <c r="SZD79" s="403"/>
      <c r="SZE79" s="403"/>
      <c r="SZF79" s="403"/>
      <c r="SZG79" s="403"/>
      <c r="SZH79" s="403"/>
      <c r="SZI79" s="403"/>
      <c r="SZJ79" s="403"/>
      <c r="SZK79" s="403"/>
      <c r="SZL79" s="403"/>
      <c r="SZM79" s="403"/>
      <c r="SZN79" s="403"/>
      <c r="SZO79" s="403"/>
      <c r="SZP79" s="403"/>
      <c r="SZQ79" s="403"/>
      <c r="SZR79" s="403"/>
      <c r="SZS79" s="403"/>
      <c r="SZT79" s="403"/>
      <c r="SZU79" s="403"/>
      <c r="SZV79" s="403"/>
      <c r="SZW79" s="403"/>
      <c r="SZX79" s="403"/>
      <c r="SZY79" s="403"/>
      <c r="SZZ79" s="403"/>
      <c r="TAA79" s="403"/>
      <c r="TAB79" s="403"/>
      <c r="TAC79" s="403"/>
      <c r="TAD79" s="403"/>
      <c r="TAE79" s="403"/>
      <c r="TAF79" s="403"/>
      <c r="TAG79" s="403"/>
      <c r="TAH79" s="403"/>
      <c r="TAI79" s="403"/>
      <c r="TAJ79" s="403"/>
      <c r="TAK79" s="403"/>
      <c r="TAL79" s="403"/>
      <c r="TAM79" s="403"/>
      <c r="TAN79" s="403"/>
      <c r="TAO79" s="403"/>
      <c r="TAP79" s="403"/>
      <c r="TAQ79" s="403"/>
      <c r="TAR79" s="403"/>
      <c r="TAS79" s="403"/>
      <c r="TAT79" s="403"/>
      <c r="TAU79" s="403"/>
      <c r="TAV79" s="403"/>
      <c r="TAW79" s="403"/>
      <c r="TAX79" s="403"/>
      <c r="TAY79" s="403"/>
      <c r="TAZ79" s="403"/>
      <c r="TBA79" s="403"/>
      <c r="TBB79" s="403"/>
      <c r="TBC79" s="403"/>
      <c r="TBD79" s="403"/>
      <c r="TBE79" s="403"/>
      <c r="TBF79" s="403"/>
      <c r="TBG79" s="403"/>
      <c r="TBH79" s="403"/>
      <c r="TBI79" s="403"/>
      <c r="TBJ79" s="403"/>
      <c r="TBK79" s="403"/>
      <c r="TBL79" s="403"/>
      <c r="TBM79" s="403"/>
      <c r="TBN79" s="403"/>
      <c r="TBO79" s="403"/>
      <c r="TBP79" s="403"/>
      <c r="TBQ79" s="403"/>
      <c r="TBR79" s="403"/>
      <c r="TBS79" s="403"/>
      <c r="TBT79" s="403"/>
      <c r="TBU79" s="403"/>
      <c r="TBV79" s="403"/>
      <c r="TBW79" s="403"/>
      <c r="TBX79" s="403"/>
      <c r="TBY79" s="403"/>
      <c r="TBZ79" s="403"/>
      <c r="TCA79" s="403"/>
      <c r="TCB79" s="403"/>
      <c r="TCC79" s="403"/>
      <c r="TCD79" s="403"/>
      <c r="TCE79" s="403"/>
      <c r="TCF79" s="403"/>
      <c r="TCG79" s="403"/>
      <c r="TCH79" s="403"/>
      <c r="TCI79" s="403"/>
      <c r="TCJ79" s="403"/>
      <c r="TCK79" s="403"/>
      <c r="TCL79" s="403"/>
      <c r="TCM79" s="403"/>
      <c r="TCN79" s="403"/>
      <c r="TCO79" s="403"/>
      <c r="TCP79" s="403"/>
      <c r="TCQ79" s="403"/>
      <c r="TCR79" s="403"/>
      <c r="TCS79" s="403"/>
      <c r="TCT79" s="403"/>
      <c r="TCU79" s="403"/>
      <c r="TCV79" s="403"/>
      <c r="TCW79" s="403"/>
      <c r="TCX79" s="403"/>
      <c r="TCY79" s="403"/>
      <c r="TCZ79" s="403"/>
      <c r="TDA79" s="403"/>
      <c r="TDB79" s="403"/>
      <c r="TDC79" s="403"/>
      <c r="TDD79" s="403"/>
      <c r="TDE79" s="403"/>
      <c r="TDF79" s="403"/>
      <c r="TDG79" s="403"/>
      <c r="TDH79" s="403"/>
      <c r="TDI79" s="403"/>
      <c r="TDJ79" s="403"/>
      <c r="TDK79" s="403"/>
      <c r="TDL79" s="403"/>
      <c r="TDM79" s="403"/>
      <c r="TDN79" s="403"/>
      <c r="TDO79" s="403"/>
      <c r="TDP79" s="403"/>
      <c r="TDQ79" s="403"/>
      <c r="TDR79" s="403"/>
      <c r="TDS79" s="403"/>
      <c r="TDT79" s="403"/>
      <c r="TDU79" s="403"/>
      <c r="TDV79" s="403"/>
      <c r="TDW79" s="403"/>
      <c r="TDX79" s="403"/>
      <c r="TDY79" s="403"/>
      <c r="TDZ79" s="403"/>
      <c r="TEA79" s="403"/>
      <c r="TEB79" s="403"/>
      <c r="TEC79" s="403"/>
      <c r="TED79" s="403"/>
      <c r="TEE79" s="403"/>
      <c r="TEF79" s="403"/>
      <c r="TEG79" s="403"/>
      <c r="TEH79" s="403"/>
      <c r="TEI79" s="403"/>
      <c r="TEJ79" s="403"/>
      <c r="TEK79" s="403"/>
      <c r="TEL79" s="403"/>
      <c r="TEM79" s="403"/>
      <c r="TEN79" s="403"/>
      <c r="TEO79" s="403"/>
      <c r="TEP79" s="403"/>
      <c r="TEQ79" s="403"/>
      <c r="TER79" s="403"/>
      <c r="TES79" s="403"/>
      <c r="TET79" s="403"/>
      <c r="TEU79" s="403"/>
      <c r="TEV79" s="403"/>
      <c r="TEW79" s="403"/>
      <c r="TEX79" s="403"/>
      <c r="TEY79" s="403"/>
      <c r="TEZ79" s="403"/>
      <c r="TFA79" s="403"/>
      <c r="TFB79" s="403"/>
      <c r="TFC79" s="403"/>
      <c r="TFD79" s="403"/>
      <c r="TFE79" s="403"/>
      <c r="TFF79" s="403"/>
      <c r="TFG79" s="403"/>
      <c r="TFH79" s="403"/>
      <c r="TFI79" s="403"/>
      <c r="TFJ79" s="403"/>
      <c r="TFK79" s="403"/>
      <c r="TFL79" s="403"/>
      <c r="TFM79" s="403"/>
      <c r="TFN79" s="403"/>
      <c r="TFO79" s="403"/>
      <c r="TFP79" s="403"/>
      <c r="TFQ79" s="403"/>
      <c r="TFR79" s="403"/>
      <c r="TFS79" s="403"/>
      <c r="TFT79" s="403"/>
      <c r="TFU79" s="403"/>
      <c r="TFV79" s="403"/>
      <c r="TFW79" s="403"/>
      <c r="TFX79" s="403"/>
      <c r="TFY79" s="403"/>
      <c r="TFZ79" s="403"/>
      <c r="TGA79" s="403"/>
      <c r="TGB79" s="403"/>
      <c r="TGC79" s="403"/>
      <c r="TGD79" s="403"/>
      <c r="TGE79" s="403"/>
      <c r="TGF79" s="403"/>
      <c r="TGG79" s="403"/>
      <c r="TGH79" s="403"/>
      <c r="TGI79" s="403"/>
      <c r="TGJ79" s="403"/>
      <c r="TGK79" s="403"/>
      <c r="TGL79" s="403"/>
      <c r="TGM79" s="403"/>
      <c r="TGN79" s="403"/>
      <c r="TGO79" s="403"/>
      <c r="TGP79" s="403"/>
      <c r="TGQ79" s="403"/>
      <c r="TGR79" s="403"/>
      <c r="TGS79" s="403"/>
      <c r="TGT79" s="403"/>
      <c r="TGU79" s="403"/>
      <c r="TGV79" s="403"/>
      <c r="TGW79" s="403"/>
      <c r="TGX79" s="403"/>
      <c r="TGY79" s="403"/>
      <c r="TGZ79" s="403"/>
      <c r="THA79" s="403"/>
      <c r="THB79" s="403"/>
      <c r="THC79" s="403"/>
      <c r="THD79" s="403"/>
      <c r="THE79" s="403"/>
      <c r="THF79" s="403"/>
      <c r="THG79" s="403"/>
      <c r="THH79" s="403"/>
      <c r="THI79" s="403"/>
      <c r="THJ79" s="403"/>
      <c r="THK79" s="403"/>
      <c r="THL79" s="403"/>
      <c r="THM79" s="403"/>
      <c r="THN79" s="403"/>
      <c r="THO79" s="403"/>
      <c r="THP79" s="403"/>
      <c r="THQ79" s="403"/>
      <c r="THR79" s="403"/>
      <c r="THS79" s="403"/>
      <c r="THT79" s="403"/>
      <c r="THU79" s="403"/>
      <c r="THV79" s="403"/>
      <c r="THW79" s="403"/>
      <c r="THX79" s="403"/>
      <c r="THY79" s="403"/>
      <c r="THZ79" s="403"/>
      <c r="TIA79" s="403"/>
      <c r="TIB79" s="403"/>
      <c r="TIC79" s="403"/>
      <c r="TID79" s="403"/>
      <c r="TIE79" s="403"/>
      <c r="TIF79" s="403"/>
      <c r="TIG79" s="403"/>
      <c r="TIH79" s="403"/>
      <c r="TII79" s="403"/>
      <c r="TIJ79" s="403"/>
      <c r="TIK79" s="403"/>
      <c r="TIL79" s="403"/>
      <c r="TIM79" s="403"/>
      <c r="TIN79" s="403"/>
      <c r="TIO79" s="403"/>
      <c r="TIP79" s="403"/>
      <c r="TIQ79" s="403"/>
      <c r="TIR79" s="403"/>
      <c r="TIS79" s="403"/>
      <c r="TIT79" s="403"/>
      <c r="TIU79" s="403"/>
      <c r="TIV79" s="403"/>
      <c r="TIW79" s="403"/>
      <c r="TIX79" s="403"/>
      <c r="TIY79" s="403"/>
      <c r="TIZ79" s="403"/>
      <c r="TJA79" s="403"/>
      <c r="TJB79" s="403"/>
      <c r="TJC79" s="403"/>
      <c r="TJD79" s="403"/>
      <c r="TJE79" s="403"/>
      <c r="TJF79" s="403"/>
      <c r="TJG79" s="403"/>
      <c r="TJH79" s="403"/>
      <c r="TJI79" s="403"/>
      <c r="TJJ79" s="403"/>
      <c r="TJK79" s="403"/>
      <c r="TJL79" s="403"/>
      <c r="TJM79" s="403"/>
      <c r="TJN79" s="403"/>
      <c r="TJO79" s="403"/>
      <c r="TJP79" s="403"/>
      <c r="TJQ79" s="403"/>
      <c r="TJR79" s="403"/>
      <c r="TJS79" s="403"/>
      <c r="TJT79" s="403"/>
      <c r="TJU79" s="403"/>
      <c r="TJV79" s="403"/>
      <c r="TJW79" s="403"/>
      <c r="TJX79" s="403"/>
      <c r="TJY79" s="403"/>
      <c r="TJZ79" s="403"/>
      <c r="TKA79" s="403"/>
      <c r="TKB79" s="403"/>
      <c r="TKC79" s="403"/>
      <c r="TKD79" s="403"/>
      <c r="TKE79" s="403"/>
      <c r="TKF79" s="403"/>
      <c r="TKG79" s="403"/>
      <c r="TKH79" s="403"/>
      <c r="TKI79" s="403"/>
      <c r="TKJ79" s="403"/>
      <c r="TKK79" s="403"/>
      <c r="TKL79" s="403"/>
      <c r="TKM79" s="403"/>
      <c r="TKN79" s="403"/>
      <c r="TKO79" s="403"/>
      <c r="TKP79" s="403"/>
      <c r="TKQ79" s="403"/>
      <c r="TKR79" s="403"/>
      <c r="TKS79" s="403"/>
      <c r="TKT79" s="403"/>
      <c r="TKU79" s="403"/>
      <c r="TKV79" s="403"/>
      <c r="TKW79" s="403"/>
      <c r="TKX79" s="403"/>
      <c r="TKY79" s="403"/>
      <c r="TKZ79" s="403"/>
      <c r="TLA79" s="403"/>
      <c r="TLB79" s="403"/>
      <c r="TLC79" s="403"/>
      <c r="TLD79" s="403"/>
      <c r="TLE79" s="403"/>
      <c r="TLF79" s="403"/>
      <c r="TLG79" s="403"/>
      <c r="TLH79" s="403"/>
      <c r="TLI79" s="403"/>
      <c r="TLJ79" s="403"/>
      <c r="TLK79" s="403"/>
      <c r="TLL79" s="403"/>
      <c r="TLM79" s="403"/>
      <c r="TLN79" s="403"/>
      <c r="TLO79" s="403"/>
      <c r="TLP79" s="403"/>
      <c r="TLQ79" s="403"/>
      <c r="TLR79" s="403"/>
      <c r="TLS79" s="403"/>
      <c r="TLT79" s="403"/>
      <c r="TLU79" s="403"/>
      <c r="TLV79" s="403"/>
      <c r="TLW79" s="403"/>
      <c r="TLX79" s="403"/>
      <c r="TLY79" s="403"/>
      <c r="TLZ79" s="403"/>
      <c r="TMA79" s="403"/>
      <c r="TMB79" s="403"/>
      <c r="TMC79" s="403"/>
      <c r="TMD79" s="403"/>
      <c r="TME79" s="403"/>
      <c r="TMF79" s="403"/>
      <c r="TMG79" s="403"/>
      <c r="TMH79" s="403"/>
      <c r="TMI79" s="403"/>
      <c r="TMJ79" s="403"/>
      <c r="TMK79" s="403"/>
      <c r="TML79" s="403"/>
      <c r="TMM79" s="403"/>
      <c r="TMN79" s="403"/>
      <c r="TMO79" s="403"/>
      <c r="TMP79" s="403"/>
      <c r="TMQ79" s="403"/>
      <c r="TMR79" s="403"/>
      <c r="TMS79" s="403"/>
      <c r="TMT79" s="403"/>
      <c r="TMU79" s="403"/>
      <c r="TMV79" s="403"/>
      <c r="TMW79" s="403"/>
      <c r="TMX79" s="403"/>
      <c r="TMY79" s="403"/>
      <c r="TMZ79" s="403"/>
      <c r="TNA79" s="403"/>
      <c r="TNB79" s="403"/>
      <c r="TNC79" s="403"/>
      <c r="TND79" s="403"/>
      <c r="TNE79" s="403"/>
      <c r="TNF79" s="403"/>
      <c r="TNG79" s="403"/>
      <c r="TNH79" s="403"/>
      <c r="TNI79" s="403"/>
      <c r="TNJ79" s="403"/>
      <c r="TNK79" s="403"/>
      <c r="TNL79" s="403"/>
      <c r="TNM79" s="403"/>
      <c r="TNN79" s="403"/>
      <c r="TNO79" s="403"/>
      <c r="TNP79" s="403"/>
      <c r="TNQ79" s="403"/>
      <c r="TNR79" s="403"/>
      <c r="TNS79" s="403"/>
      <c r="TNT79" s="403"/>
      <c r="TNU79" s="403"/>
      <c r="TNV79" s="403"/>
      <c r="TNW79" s="403"/>
      <c r="TNX79" s="403"/>
      <c r="TNY79" s="403"/>
      <c r="TNZ79" s="403"/>
      <c r="TOA79" s="403"/>
      <c r="TOB79" s="403"/>
      <c r="TOC79" s="403"/>
      <c r="TOD79" s="403"/>
      <c r="TOE79" s="403"/>
      <c r="TOF79" s="403"/>
      <c r="TOG79" s="403"/>
      <c r="TOH79" s="403"/>
      <c r="TOI79" s="403"/>
      <c r="TOJ79" s="403"/>
      <c r="TOK79" s="403"/>
      <c r="TOL79" s="403"/>
      <c r="TOM79" s="403"/>
      <c r="TON79" s="403"/>
      <c r="TOO79" s="403"/>
      <c r="TOP79" s="403"/>
      <c r="TOQ79" s="403"/>
      <c r="TOR79" s="403"/>
      <c r="TOS79" s="403"/>
      <c r="TOT79" s="403"/>
      <c r="TOU79" s="403"/>
      <c r="TOV79" s="403"/>
      <c r="TOW79" s="403"/>
      <c r="TOX79" s="403"/>
      <c r="TOY79" s="403"/>
      <c r="TOZ79" s="403"/>
      <c r="TPA79" s="403"/>
      <c r="TPB79" s="403"/>
      <c r="TPC79" s="403"/>
      <c r="TPD79" s="403"/>
      <c r="TPE79" s="403"/>
      <c r="TPF79" s="403"/>
      <c r="TPG79" s="403"/>
      <c r="TPH79" s="403"/>
      <c r="TPI79" s="403"/>
      <c r="TPJ79" s="403"/>
      <c r="TPK79" s="403"/>
      <c r="TPL79" s="403"/>
      <c r="TPM79" s="403"/>
      <c r="TPN79" s="403"/>
      <c r="TPO79" s="403"/>
      <c r="TPP79" s="403"/>
      <c r="TPQ79" s="403"/>
      <c r="TPR79" s="403"/>
      <c r="TPS79" s="403"/>
      <c r="TPT79" s="403"/>
      <c r="TPU79" s="403"/>
      <c r="TPV79" s="403"/>
      <c r="TPW79" s="403"/>
      <c r="TPX79" s="403"/>
      <c r="TPY79" s="403"/>
      <c r="TPZ79" s="403"/>
      <c r="TQA79" s="403"/>
      <c r="TQB79" s="403"/>
      <c r="TQC79" s="403"/>
      <c r="TQD79" s="403"/>
      <c r="TQE79" s="403"/>
      <c r="TQF79" s="403"/>
      <c r="TQG79" s="403"/>
      <c r="TQH79" s="403"/>
      <c r="TQI79" s="403"/>
      <c r="TQJ79" s="403"/>
      <c r="TQK79" s="403"/>
      <c r="TQL79" s="403"/>
      <c r="TQM79" s="403"/>
      <c r="TQN79" s="403"/>
      <c r="TQO79" s="403"/>
      <c r="TQP79" s="403"/>
      <c r="TQQ79" s="403"/>
      <c r="TQR79" s="403"/>
      <c r="TQS79" s="403"/>
      <c r="TQT79" s="403"/>
      <c r="TQU79" s="403"/>
      <c r="TQV79" s="403"/>
      <c r="TQW79" s="403"/>
      <c r="TQX79" s="403"/>
      <c r="TQY79" s="403"/>
      <c r="TQZ79" s="403"/>
      <c r="TRA79" s="403"/>
      <c r="TRB79" s="403"/>
      <c r="TRC79" s="403"/>
      <c r="TRD79" s="403"/>
      <c r="TRE79" s="403"/>
      <c r="TRF79" s="403"/>
      <c r="TRG79" s="403"/>
      <c r="TRH79" s="403"/>
      <c r="TRI79" s="403"/>
      <c r="TRJ79" s="403"/>
      <c r="TRK79" s="403"/>
      <c r="TRL79" s="403"/>
      <c r="TRM79" s="403"/>
      <c r="TRN79" s="403"/>
      <c r="TRO79" s="403"/>
      <c r="TRP79" s="403"/>
      <c r="TRQ79" s="403"/>
      <c r="TRR79" s="403"/>
      <c r="TRS79" s="403"/>
      <c r="TRT79" s="403"/>
      <c r="TRU79" s="403"/>
      <c r="TRV79" s="403"/>
      <c r="TRW79" s="403"/>
      <c r="TRX79" s="403"/>
      <c r="TRY79" s="403"/>
      <c r="TRZ79" s="403"/>
      <c r="TSA79" s="403"/>
      <c r="TSB79" s="403"/>
      <c r="TSC79" s="403"/>
      <c r="TSD79" s="403"/>
      <c r="TSE79" s="403"/>
      <c r="TSF79" s="403"/>
      <c r="TSG79" s="403"/>
      <c r="TSH79" s="403"/>
      <c r="TSI79" s="403"/>
      <c r="TSJ79" s="403"/>
      <c r="TSK79" s="403"/>
      <c r="TSL79" s="403"/>
      <c r="TSM79" s="403"/>
      <c r="TSN79" s="403"/>
      <c r="TSO79" s="403"/>
      <c r="TSP79" s="403"/>
      <c r="TSQ79" s="403"/>
      <c r="TSR79" s="403"/>
      <c r="TSS79" s="403"/>
      <c r="TST79" s="403"/>
      <c r="TSU79" s="403"/>
      <c r="TSV79" s="403"/>
      <c r="TSW79" s="403"/>
      <c r="TSX79" s="403"/>
      <c r="TSY79" s="403"/>
      <c r="TSZ79" s="403"/>
      <c r="TTA79" s="403"/>
      <c r="TTB79" s="403"/>
      <c r="TTC79" s="403"/>
      <c r="TTD79" s="403"/>
      <c r="TTE79" s="403"/>
      <c r="TTF79" s="403"/>
      <c r="TTG79" s="403"/>
      <c r="TTH79" s="403"/>
      <c r="TTI79" s="403"/>
      <c r="TTJ79" s="403"/>
      <c r="TTK79" s="403"/>
      <c r="TTL79" s="403"/>
      <c r="TTM79" s="403"/>
      <c r="TTN79" s="403"/>
      <c r="TTO79" s="403"/>
      <c r="TTP79" s="403"/>
      <c r="TTQ79" s="403"/>
      <c r="TTR79" s="403"/>
      <c r="TTS79" s="403"/>
      <c r="TTT79" s="403"/>
      <c r="TTU79" s="403"/>
      <c r="TTV79" s="403"/>
      <c r="TTW79" s="403"/>
      <c r="TTX79" s="403"/>
      <c r="TTY79" s="403"/>
      <c r="TTZ79" s="403"/>
      <c r="TUA79" s="403"/>
      <c r="TUB79" s="403"/>
      <c r="TUC79" s="403"/>
      <c r="TUD79" s="403"/>
      <c r="TUE79" s="403"/>
      <c r="TUF79" s="403"/>
      <c r="TUG79" s="403"/>
      <c r="TUH79" s="403"/>
      <c r="TUI79" s="403"/>
      <c r="TUJ79" s="403"/>
      <c r="TUK79" s="403"/>
      <c r="TUL79" s="403"/>
      <c r="TUM79" s="403"/>
      <c r="TUN79" s="403"/>
      <c r="TUO79" s="403"/>
      <c r="TUP79" s="403"/>
      <c r="TUQ79" s="403"/>
      <c r="TUR79" s="403"/>
      <c r="TUS79" s="403"/>
      <c r="TUT79" s="403"/>
      <c r="TUU79" s="403"/>
      <c r="TUV79" s="403"/>
      <c r="TUW79" s="403"/>
      <c r="TUX79" s="403"/>
      <c r="TUY79" s="403"/>
      <c r="TUZ79" s="403"/>
      <c r="TVA79" s="403"/>
      <c r="TVB79" s="403"/>
      <c r="TVC79" s="403"/>
      <c r="TVD79" s="403"/>
      <c r="TVE79" s="403"/>
      <c r="TVF79" s="403"/>
      <c r="TVG79" s="403"/>
      <c r="TVH79" s="403"/>
      <c r="TVI79" s="403"/>
      <c r="TVJ79" s="403"/>
      <c r="TVK79" s="403"/>
      <c r="TVL79" s="403"/>
      <c r="TVM79" s="403"/>
      <c r="TVN79" s="403"/>
      <c r="TVO79" s="403"/>
      <c r="TVP79" s="403"/>
      <c r="TVQ79" s="403"/>
      <c r="TVR79" s="403"/>
      <c r="TVS79" s="403"/>
      <c r="TVT79" s="403"/>
      <c r="TVU79" s="403"/>
      <c r="TVV79" s="403"/>
      <c r="TVW79" s="403"/>
      <c r="TVX79" s="403"/>
      <c r="TVY79" s="403"/>
      <c r="TVZ79" s="403"/>
      <c r="TWA79" s="403"/>
      <c r="TWB79" s="403"/>
      <c r="TWC79" s="403"/>
      <c r="TWD79" s="403"/>
      <c r="TWE79" s="403"/>
      <c r="TWF79" s="403"/>
      <c r="TWG79" s="403"/>
      <c r="TWH79" s="403"/>
      <c r="TWI79" s="403"/>
      <c r="TWJ79" s="403"/>
      <c r="TWK79" s="403"/>
      <c r="TWL79" s="403"/>
      <c r="TWM79" s="403"/>
      <c r="TWN79" s="403"/>
      <c r="TWO79" s="403"/>
      <c r="TWP79" s="403"/>
      <c r="TWQ79" s="403"/>
      <c r="TWR79" s="403"/>
      <c r="TWS79" s="403"/>
      <c r="TWT79" s="403"/>
      <c r="TWU79" s="403"/>
      <c r="TWV79" s="403"/>
      <c r="TWW79" s="403"/>
      <c r="TWX79" s="403"/>
      <c r="TWY79" s="403"/>
      <c r="TWZ79" s="403"/>
      <c r="TXA79" s="403"/>
      <c r="TXB79" s="403"/>
      <c r="TXC79" s="403"/>
      <c r="TXD79" s="403"/>
      <c r="TXE79" s="403"/>
      <c r="TXF79" s="403"/>
      <c r="TXG79" s="403"/>
      <c r="TXH79" s="403"/>
      <c r="TXI79" s="403"/>
      <c r="TXJ79" s="403"/>
      <c r="TXK79" s="403"/>
      <c r="TXL79" s="403"/>
      <c r="TXM79" s="403"/>
      <c r="TXN79" s="403"/>
      <c r="TXO79" s="403"/>
      <c r="TXP79" s="403"/>
      <c r="TXQ79" s="403"/>
      <c r="TXR79" s="403"/>
      <c r="TXS79" s="403"/>
      <c r="TXT79" s="403"/>
      <c r="TXU79" s="403"/>
      <c r="TXV79" s="403"/>
      <c r="TXW79" s="403"/>
      <c r="TXX79" s="403"/>
      <c r="TXY79" s="403"/>
      <c r="TXZ79" s="403"/>
      <c r="TYA79" s="403"/>
      <c r="TYB79" s="403"/>
      <c r="TYC79" s="403"/>
      <c r="TYD79" s="403"/>
      <c r="TYE79" s="403"/>
      <c r="TYF79" s="403"/>
      <c r="TYG79" s="403"/>
      <c r="TYH79" s="403"/>
      <c r="TYI79" s="403"/>
      <c r="TYJ79" s="403"/>
      <c r="TYK79" s="403"/>
      <c r="TYL79" s="403"/>
      <c r="TYM79" s="403"/>
      <c r="TYN79" s="403"/>
      <c r="TYO79" s="403"/>
      <c r="TYP79" s="403"/>
      <c r="TYQ79" s="403"/>
      <c r="TYR79" s="403"/>
      <c r="TYS79" s="403"/>
      <c r="TYT79" s="403"/>
      <c r="TYU79" s="403"/>
      <c r="TYV79" s="403"/>
      <c r="TYW79" s="403"/>
      <c r="TYX79" s="403"/>
      <c r="TYY79" s="403"/>
      <c r="TYZ79" s="403"/>
      <c r="TZA79" s="403"/>
      <c r="TZB79" s="403"/>
      <c r="TZC79" s="403"/>
      <c r="TZD79" s="403"/>
      <c r="TZE79" s="403"/>
      <c r="TZF79" s="403"/>
      <c r="TZG79" s="403"/>
      <c r="TZH79" s="403"/>
      <c r="TZI79" s="403"/>
      <c r="TZJ79" s="403"/>
      <c r="TZK79" s="403"/>
      <c r="TZL79" s="403"/>
      <c r="TZM79" s="403"/>
      <c r="TZN79" s="403"/>
      <c r="TZO79" s="403"/>
      <c r="TZP79" s="403"/>
      <c r="TZQ79" s="403"/>
      <c r="TZR79" s="403"/>
      <c r="TZS79" s="403"/>
      <c r="TZT79" s="403"/>
      <c r="TZU79" s="403"/>
      <c r="TZV79" s="403"/>
      <c r="TZW79" s="403"/>
      <c r="TZX79" s="403"/>
      <c r="TZY79" s="403"/>
      <c r="TZZ79" s="403"/>
      <c r="UAA79" s="403"/>
      <c r="UAB79" s="403"/>
      <c r="UAC79" s="403"/>
      <c r="UAD79" s="403"/>
      <c r="UAE79" s="403"/>
      <c r="UAF79" s="403"/>
      <c r="UAG79" s="403"/>
      <c r="UAH79" s="403"/>
      <c r="UAI79" s="403"/>
      <c r="UAJ79" s="403"/>
      <c r="UAK79" s="403"/>
      <c r="UAL79" s="403"/>
      <c r="UAM79" s="403"/>
      <c r="UAN79" s="403"/>
      <c r="UAO79" s="403"/>
      <c r="UAP79" s="403"/>
      <c r="UAQ79" s="403"/>
      <c r="UAR79" s="403"/>
      <c r="UAS79" s="403"/>
      <c r="UAT79" s="403"/>
      <c r="UAU79" s="403"/>
      <c r="UAV79" s="403"/>
      <c r="UAW79" s="403"/>
      <c r="UAX79" s="403"/>
      <c r="UAY79" s="403"/>
      <c r="UAZ79" s="403"/>
      <c r="UBA79" s="403"/>
      <c r="UBB79" s="403"/>
      <c r="UBC79" s="403"/>
      <c r="UBD79" s="403"/>
      <c r="UBE79" s="403"/>
      <c r="UBF79" s="403"/>
      <c r="UBG79" s="403"/>
      <c r="UBH79" s="403"/>
      <c r="UBI79" s="403"/>
      <c r="UBJ79" s="403"/>
      <c r="UBK79" s="403"/>
      <c r="UBL79" s="403"/>
      <c r="UBM79" s="403"/>
      <c r="UBN79" s="403"/>
      <c r="UBO79" s="403"/>
      <c r="UBP79" s="403"/>
      <c r="UBQ79" s="403"/>
      <c r="UBR79" s="403"/>
      <c r="UBS79" s="403"/>
      <c r="UBT79" s="403"/>
      <c r="UBU79" s="403"/>
      <c r="UBV79" s="403"/>
      <c r="UBW79" s="403"/>
      <c r="UBX79" s="403"/>
      <c r="UBY79" s="403"/>
      <c r="UBZ79" s="403"/>
      <c r="UCA79" s="403"/>
      <c r="UCB79" s="403"/>
      <c r="UCC79" s="403"/>
      <c r="UCD79" s="403"/>
      <c r="UCE79" s="403"/>
      <c r="UCF79" s="403"/>
      <c r="UCG79" s="403"/>
      <c r="UCH79" s="403"/>
      <c r="UCI79" s="403"/>
      <c r="UCJ79" s="403"/>
      <c r="UCK79" s="403"/>
      <c r="UCL79" s="403"/>
      <c r="UCM79" s="403"/>
      <c r="UCN79" s="403"/>
      <c r="UCO79" s="403"/>
      <c r="UCP79" s="403"/>
      <c r="UCQ79" s="403"/>
      <c r="UCR79" s="403"/>
      <c r="UCS79" s="403"/>
      <c r="UCT79" s="403"/>
      <c r="UCU79" s="403"/>
      <c r="UCV79" s="403"/>
      <c r="UCW79" s="403"/>
      <c r="UCX79" s="403"/>
      <c r="UCY79" s="403"/>
      <c r="UCZ79" s="403"/>
      <c r="UDA79" s="403"/>
      <c r="UDB79" s="403"/>
      <c r="UDC79" s="403"/>
      <c r="UDD79" s="403"/>
      <c r="UDE79" s="403"/>
      <c r="UDF79" s="403"/>
      <c r="UDG79" s="403"/>
      <c r="UDH79" s="403"/>
      <c r="UDI79" s="403"/>
      <c r="UDJ79" s="403"/>
      <c r="UDK79" s="403"/>
      <c r="UDL79" s="403"/>
      <c r="UDM79" s="403"/>
      <c r="UDN79" s="403"/>
      <c r="UDO79" s="403"/>
      <c r="UDP79" s="403"/>
      <c r="UDQ79" s="403"/>
      <c r="UDR79" s="403"/>
      <c r="UDS79" s="403"/>
      <c r="UDT79" s="403"/>
      <c r="UDU79" s="403"/>
      <c r="UDV79" s="403"/>
      <c r="UDW79" s="403"/>
      <c r="UDX79" s="403"/>
      <c r="UDY79" s="403"/>
      <c r="UDZ79" s="403"/>
      <c r="UEA79" s="403"/>
      <c r="UEB79" s="403"/>
      <c r="UEC79" s="403"/>
      <c r="UED79" s="403"/>
      <c r="UEE79" s="403"/>
      <c r="UEF79" s="403"/>
      <c r="UEG79" s="403"/>
      <c r="UEH79" s="403"/>
      <c r="UEI79" s="403"/>
      <c r="UEJ79" s="403"/>
      <c r="UEK79" s="403"/>
      <c r="UEL79" s="403"/>
      <c r="UEM79" s="403"/>
      <c r="UEN79" s="403"/>
      <c r="UEO79" s="403"/>
      <c r="UEP79" s="403"/>
      <c r="UEQ79" s="403"/>
      <c r="UER79" s="403"/>
      <c r="UES79" s="403"/>
      <c r="UET79" s="403"/>
      <c r="UEU79" s="403"/>
      <c r="UEV79" s="403"/>
      <c r="UEW79" s="403"/>
      <c r="UEX79" s="403"/>
      <c r="UEY79" s="403"/>
      <c r="UEZ79" s="403"/>
      <c r="UFA79" s="403"/>
      <c r="UFB79" s="403"/>
      <c r="UFC79" s="403"/>
      <c r="UFD79" s="403"/>
      <c r="UFE79" s="403"/>
      <c r="UFF79" s="403"/>
      <c r="UFG79" s="403"/>
      <c r="UFH79" s="403"/>
      <c r="UFI79" s="403"/>
      <c r="UFJ79" s="403"/>
      <c r="UFK79" s="403"/>
      <c r="UFL79" s="403"/>
      <c r="UFM79" s="403"/>
      <c r="UFN79" s="403"/>
      <c r="UFO79" s="403"/>
      <c r="UFP79" s="403"/>
      <c r="UFQ79" s="403"/>
      <c r="UFR79" s="403"/>
      <c r="UFS79" s="403"/>
      <c r="UFT79" s="403"/>
      <c r="UFU79" s="403"/>
      <c r="UFV79" s="403"/>
      <c r="UFW79" s="403"/>
      <c r="UFX79" s="403"/>
      <c r="UFY79" s="403"/>
      <c r="UFZ79" s="403"/>
      <c r="UGA79" s="403"/>
      <c r="UGB79" s="403"/>
      <c r="UGC79" s="403"/>
      <c r="UGD79" s="403"/>
      <c r="UGE79" s="403"/>
      <c r="UGF79" s="403"/>
      <c r="UGG79" s="403"/>
      <c r="UGH79" s="403"/>
      <c r="UGI79" s="403"/>
      <c r="UGJ79" s="403"/>
      <c r="UGK79" s="403"/>
      <c r="UGL79" s="403"/>
      <c r="UGM79" s="403"/>
      <c r="UGN79" s="403"/>
      <c r="UGO79" s="403"/>
      <c r="UGP79" s="403"/>
      <c r="UGQ79" s="403"/>
      <c r="UGR79" s="403"/>
      <c r="UGS79" s="403"/>
      <c r="UGT79" s="403"/>
      <c r="UGU79" s="403"/>
      <c r="UGV79" s="403"/>
      <c r="UGW79" s="403"/>
      <c r="UGX79" s="403"/>
      <c r="UGY79" s="403"/>
      <c r="UGZ79" s="403"/>
      <c r="UHA79" s="403"/>
      <c r="UHB79" s="403"/>
      <c r="UHC79" s="403"/>
      <c r="UHD79" s="403"/>
      <c r="UHE79" s="403"/>
      <c r="UHF79" s="403"/>
      <c r="UHG79" s="403"/>
      <c r="UHH79" s="403"/>
      <c r="UHI79" s="403"/>
      <c r="UHJ79" s="403"/>
      <c r="UHK79" s="403"/>
      <c r="UHL79" s="403"/>
      <c r="UHM79" s="403"/>
      <c r="UHN79" s="403"/>
      <c r="UHO79" s="403"/>
      <c r="UHP79" s="403"/>
      <c r="UHQ79" s="403"/>
      <c r="UHR79" s="403"/>
      <c r="UHS79" s="403"/>
      <c r="UHT79" s="403"/>
      <c r="UHU79" s="403"/>
      <c r="UHV79" s="403"/>
      <c r="UHW79" s="403"/>
      <c r="UHX79" s="403"/>
      <c r="UHY79" s="403"/>
      <c r="UHZ79" s="403"/>
      <c r="UIA79" s="403"/>
      <c r="UIB79" s="403"/>
      <c r="UIC79" s="403"/>
      <c r="UID79" s="403"/>
      <c r="UIE79" s="403"/>
      <c r="UIF79" s="403"/>
      <c r="UIG79" s="403"/>
      <c r="UIH79" s="403"/>
      <c r="UII79" s="403"/>
      <c r="UIJ79" s="403"/>
      <c r="UIK79" s="403"/>
      <c r="UIL79" s="403"/>
      <c r="UIM79" s="403"/>
      <c r="UIN79" s="403"/>
      <c r="UIO79" s="403"/>
      <c r="UIP79" s="403"/>
      <c r="UIQ79" s="403"/>
      <c r="UIR79" s="403"/>
      <c r="UIS79" s="403"/>
      <c r="UIT79" s="403"/>
      <c r="UIU79" s="403"/>
      <c r="UIV79" s="403"/>
      <c r="UIW79" s="403"/>
      <c r="UIX79" s="403"/>
      <c r="UIY79" s="403"/>
      <c r="UIZ79" s="403"/>
      <c r="UJA79" s="403"/>
      <c r="UJB79" s="403"/>
      <c r="UJC79" s="403"/>
      <c r="UJD79" s="403"/>
      <c r="UJE79" s="403"/>
      <c r="UJF79" s="403"/>
      <c r="UJG79" s="403"/>
      <c r="UJH79" s="403"/>
      <c r="UJI79" s="403"/>
      <c r="UJJ79" s="403"/>
      <c r="UJK79" s="403"/>
      <c r="UJL79" s="403"/>
      <c r="UJM79" s="403"/>
      <c r="UJN79" s="403"/>
      <c r="UJO79" s="403"/>
      <c r="UJP79" s="403"/>
      <c r="UJQ79" s="403"/>
      <c r="UJR79" s="403"/>
      <c r="UJS79" s="403"/>
      <c r="UJT79" s="403"/>
      <c r="UJU79" s="403"/>
      <c r="UJV79" s="403"/>
      <c r="UJW79" s="403"/>
      <c r="UJX79" s="403"/>
      <c r="UJY79" s="403"/>
      <c r="UJZ79" s="403"/>
      <c r="UKA79" s="403"/>
      <c r="UKB79" s="403"/>
      <c r="UKC79" s="403"/>
      <c r="UKD79" s="403"/>
      <c r="UKE79" s="403"/>
      <c r="UKF79" s="403"/>
      <c r="UKG79" s="403"/>
      <c r="UKH79" s="403"/>
      <c r="UKI79" s="403"/>
      <c r="UKJ79" s="403"/>
      <c r="UKK79" s="403"/>
      <c r="UKL79" s="403"/>
      <c r="UKM79" s="403"/>
      <c r="UKN79" s="403"/>
      <c r="UKO79" s="403"/>
      <c r="UKP79" s="403"/>
      <c r="UKQ79" s="403"/>
      <c r="UKR79" s="403"/>
      <c r="UKS79" s="403"/>
      <c r="UKT79" s="403"/>
      <c r="UKU79" s="403"/>
      <c r="UKV79" s="403"/>
      <c r="UKW79" s="403"/>
      <c r="UKX79" s="403"/>
      <c r="UKY79" s="403"/>
      <c r="UKZ79" s="403"/>
      <c r="ULA79" s="403"/>
      <c r="ULB79" s="403"/>
      <c r="ULC79" s="403"/>
      <c r="ULD79" s="403"/>
      <c r="ULE79" s="403"/>
      <c r="ULF79" s="403"/>
      <c r="ULG79" s="403"/>
      <c r="ULH79" s="403"/>
      <c r="ULI79" s="403"/>
      <c r="ULJ79" s="403"/>
      <c r="ULK79" s="403"/>
      <c r="ULL79" s="403"/>
      <c r="ULM79" s="403"/>
      <c r="ULN79" s="403"/>
      <c r="ULO79" s="403"/>
      <c r="ULP79" s="403"/>
      <c r="ULQ79" s="403"/>
      <c r="ULR79" s="403"/>
      <c r="ULS79" s="403"/>
      <c r="ULT79" s="403"/>
      <c r="ULU79" s="403"/>
      <c r="ULV79" s="403"/>
      <c r="ULW79" s="403"/>
      <c r="ULX79" s="403"/>
      <c r="ULY79" s="403"/>
      <c r="ULZ79" s="403"/>
      <c r="UMA79" s="403"/>
      <c r="UMB79" s="403"/>
      <c r="UMC79" s="403"/>
      <c r="UMD79" s="403"/>
      <c r="UME79" s="403"/>
      <c r="UMF79" s="403"/>
      <c r="UMG79" s="403"/>
      <c r="UMH79" s="403"/>
      <c r="UMI79" s="403"/>
      <c r="UMJ79" s="403"/>
      <c r="UMK79" s="403"/>
      <c r="UML79" s="403"/>
      <c r="UMM79" s="403"/>
      <c r="UMN79" s="403"/>
      <c r="UMO79" s="403"/>
      <c r="UMP79" s="403"/>
      <c r="UMQ79" s="403"/>
      <c r="UMR79" s="403"/>
      <c r="UMS79" s="403"/>
      <c r="UMT79" s="403"/>
      <c r="UMU79" s="403"/>
      <c r="UMV79" s="403"/>
      <c r="UMW79" s="403"/>
      <c r="UMX79" s="403"/>
      <c r="UMY79" s="403"/>
      <c r="UMZ79" s="403"/>
      <c r="UNA79" s="403"/>
      <c r="UNB79" s="403"/>
      <c r="UNC79" s="403"/>
      <c r="UND79" s="403"/>
      <c r="UNE79" s="403"/>
      <c r="UNF79" s="403"/>
      <c r="UNG79" s="403"/>
      <c r="UNH79" s="403"/>
      <c r="UNI79" s="403"/>
      <c r="UNJ79" s="403"/>
      <c r="UNK79" s="403"/>
      <c r="UNL79" s="403"/>
      <c r="UNM79" s="403"/>
      <c r="UNN79" s="403"/>
      <c r="UNO79" s="403"/>
      <c r="UNP79" s="403"/>
      <c r="UNQ79" s="403"/>
      <c r="UNR79" s="403"/>
      <c r="UNS79" s="403"/>
      <c r="UNT79" s="403"/>
      <c r="UNU79" s="403"/>
      <c r="UNV79" s="403"/>
      <c r="UNW79" s="403"/>
      <c r="UNX79" s="403"/>
      <c r="UNY79" s="403"/>
      <c r="UNZ79" s="403"/>
      <c r="UOA79" s="403"/>
      <c r="UOB79" s="403"/>
      <c r="UOC79" s="403"/>
      <c r="UOD79" s="403"/>
      <c r="UOE79" s="403"/>
      <c r="UOF79" s="403"/>
      <c r="UOG79" s="403"/>
      <c r="UOH79" s="403"/>
      <c r="UOI79" s="403"/>
      <c r="UOJ79" s="403"/>
      <c r="UOK79" s="403"/>
      <c r="UOL79" s="403"/>
      <c r="UOM79" s="403"/>
      <c r="UON79" s="403"/>
      <c r="UOO79" s="403"/>
      <c r="UOP79" s="403"/>
      <c r="UOQ79" s="403"/>
      <c r="UOR79" s="403"/>
      <c r="UOS79" s="403"/>
      <c r="UOT79" s="403"/>
      <c r="UOU79" s="403"/>
      <c r="UOV79" s="403"/>
      <c r="UOW79" s="403"/>
      <c r="UOX79" s="403"/>
      <c r="UOY79" s="403"/>
      <c r="UOZ79" s="403"/>
      <c r="UPA79" s="403"/>
      <c r="UPB79" s="403"/>
      <c r="UPC79" s="403"/>
      <c r="UPD79" s="403"/>
      <c r="UPE79" s="403"/>
      <c r="UPF79" s="403"/>
      <c r="UPG79" s="403"/>
      <c r="UPH79" s="403"/>
      <c r="UPI79" s="403"/>
      <c r="UPJ79" s="403"/>
      <c r="UPK79" s="403"/>
      <c r="UPL79" s="403"/>
      <c r="UPM79" s="403"/>
      <c r="UPN79" s="403"/>
      <c r="UPO79" s="403"/>
      <c r="UPP79" s="403"/>
      <c r="UPQ79" s="403"/>
      <c r="UPR79" s="403"/>
      <c r="UPS79" s="403"/>
      <c r="UPT79" s="403"/>
      <c r="UPU79" s="403"/>
      <c r="UPV79" s="403"/>
      <c r="UPW79" s="403"/>
      <c r="UPX79" s="403"/>
      <c r="UPY79" s="403"/>
      <c r="UPZ79" s="403"/>
      <c r="UQA79" s="403"/>
      <c r="UQB79" s="403"/>
      <c r="UQC79" s="403"/>
      <c r="UQD79" s="403"/>
      <c r="UQE79" s="403"/>
      <c r="UQF79" s="403"/>
      <c r="UQG79" s="403"/>
      <c r="UQH79" s="403"/>
      <c r="UQI79" s="403"/>
      <c r="UQJ79" s="403"/>
      <c r="UQK79" s="403"/>
      <c r="UQL79" s="403"/>
      <c r="UQM79" s="403"/>
      <c r="UQN79" s="403"/>
      <c r="UQO79" s="403"/>
      <c r="UQP79" s="403"/>
      <c r="UQQ79" s="403"/>
      <c r="UQR79" s="403"/>
      <c r="UQS79" s="403"/>
      <c r="UQT79" s="403"/>
      <c r="UQU79" s="403"/>
      <c r="UQV79" s="403"/>
      <c r="UQW79" s="403"/>
      <c r="UQX79" s="403"/>
      <c r="UQY79" s="403"/>
      <c r="UQZ79" s="403"/>
      <c r="URA79" s="403"/>
      <c r="URB79" s="403"/>
      <c r="URC79" s="403"/>
      <c r="URD79" s="403"/>
      <c r="URE79" s="403"/>
      <c r="URF79" s="403"/>
      <c r="URG79" s="403"/>
      <c r="URH79" s="403"/>
      <c r="URI79" s="403"/>
      <c r="URJ79" s="403"/>
      <c r="URK79" s="403"/>
      <c r="URL79" s="403"/>
      <c r="URM79" s="403"/>
      <c r="URN79" s="403"/>
      <c r="URO79" s="403"/>
      <c r="URP79" s="403"/>
      <c r="URQ79" s="403"/>
      <c r="URR79" s="403"/>
      <c r="URS79" s="403"/>
      <c r="URT79" s="403"/>
      <c r="URU79" s="403"/>
      <c r="URV79" s="403"/>
      <c r="URW79" s="403"/>
      <c r="URX79" s="403"/>
      <c r="URY79" s="403"/>
      <c r="URZ79" s="403"/>
      <c r="USA79" s="403"/>
      <c r="USB79" s="403"/>
      <c r="USC79" s="403"/>
      <c r="USD79" s="403"/>
      <c r="USE79" s="403"/>
      <c r="USF79" s="403"/>
      <c r="USG79" s="403"/>
      <c r="USH79" s="403"/>
      <c r="USI79" s="403"/>
      <c r="USJ79" s="403"/>
      <c r="USK79" s="403"/>
      <c r="USL79" s="403"/>
      <c r="USM79" s="403"/>
      <c r="USN79" s="403"/>
      <c r="USO79" s="403"/>
      <c r="USP79" s="403"/>
      <c r="USQ79" s="403"/>
      <c r="USR79" s="403"/>
      <c r="USS79" s="403"/>
      <c r="UST79" s="403"/>
      <c r="USU79" s="403"/>
      <c r="USV79" s="403"/>
      <c r="USW79" s="403"/>
      <c r="USX79" s="403"/>
      <c r="USY79" s="403"/>
      <c r="USZ79" s="403"/>
      <c r="UTA79" s="403"/>
      <c r="UTB79" s="403"/>
      <c r="UTC79" s="403"/>
      <c r="UTD79" s="403"/>
      <c r="UTE79" s="403"/>
      <c r="UTF79" s="403"/>
      <c r="UTG79" s="403"/>
      <c r="UTH79" s="403"/>
      <c r="UTI79" s="403"/>
      <c r="UTJ79" s="403"/>
      <c r="UTK79" s="403"/>
      <c r="UTL79" s="403"/>
      <c r="UTM79" s="403"/>
      <c r="UTN79" s="403"/>
      <c r="UTO79" s="403"/>
      <c r="UTP79" s="403"/>
      <c r="UTQ79" s="403"/>
      <c r="UTR79" s="403"/>
      <c r="UTS79" s="403"/>
      <c r="UTT79" s="403"/>
      <c r="UTU79" s="403"/>
      <c r="UTV79" s="403"/>
      <c r="UTW79" s="403"/>
      <c r="UTX79" s="403"/>
      <c r="UTY79" s="403"/>
      <c r="UTZ79" s="403"/>
      <c r="UUA79" s="403"/>
      <c r="UUB79" s="403"/>
      <c r="UUC79" s="403"/>
      <c r="UUD79" s="403"/>
      <c r="UUE79" s="403"/>
      <c r="UUF79" s="403"/>
      <c r="UUG79" s="403"/>
      <c r="UUH79" s="403"/>
      <c r="UUI79" s="403"/>
      <c r="UUJ79" s="403"/>
      <c r="UUK79" s="403"/>
      <c r="UUL79" s="403"/>
      <c r="UUM79" s="403"/>
      <c r="UUN79" s="403"/>
      <c r="UUO79" s="403"/>
      <c r="UUP79" s="403"/>
      <c r="UUQ79" s="403"/>
      <c r="UUR79" s="403"/>
      <c r="UUS79" s="403"/>
      <c r="UUT79" s="403"/>
      <c r="UUU79" s="403"/>
      <c r="UUV79" s="403"/>
      <c r="UUW79" s="403"/>
      <c r="UUX79" s="403"/>
      <c r="UUY79" s="403"/>
      <c r="UUZ79" s="403"/>
      <c r="UVA79" s="403"/>
      <c r="UVB79" s="403"/>
      <c r="UVC79" s="403"/>
      <c r="UVD79" s="403"/>
      <c r="UVE79" s="403"/>
      <c r="UVF79" s="403"/>
      <c r="UVG79" s="403"/>
      <c r="UVH79" s="403"/>
      <c r="UVI79" s="403"/>
      <c r="UVJ79" s="403"/>
      <c r="UVK79" s="403"/>
      <c r="UVL79" s="403"/>
      <c r="UVM79" s="403"/>
      <c r="UVN79" s="403"/>
      <c r="UVO79" s="403"/>
      <c r="UVP79" s="403"/>
      <c r="UVQ79" s="403"/>
      <c r="UVR79" s="403"/>
      <c r="UVS79" s="403"/>
      <c r="UVT79" s="403"/>
      <c r="UVU79" s="403"/>
      <c r="UVV79" s="403"/>
      <c r="UVW79" s="403"/>
      <c r="UVX79" s="403"/>
      <c r="UVY79" s="403"/>
      <c r="UVZ79" s="403"/>
      <c r="UWA79" s="403"/>
      <c r="UWB79" s="403"/>
      <c r="UWC79" s="403"/>
      <c r="UWD79" s="403"/>
      <c r="UWE79" s="403"/>
      <c r="UWF79" s="403"/>
      <c r="UWG79" s="403"/>
      <c r="UWH79" s="403"/>
      <c r="UWI79" s="403"/>
      <c r="UWJ79" s="403"/>
      <c r="UWK79" s="403"/>
      <c r="UWL79" s="403"/>
      <c r="UWM79" s="403"/>
      <c r="UWN79" s="403"/>
      <c r="UWO79" s="403"/>
      <c r="UWP79" s="403"/>
      <c r="UWQ79" s="403"/>
      <c r="UWR79" s="403"/>
      <c r="UWS79" s="403"/>
      <c r="UWT79" s="403"/>
      <c r="UWU79" s="403"/>
      <c r="UWV79" s="403"/>
      <c r="UWW79" s="403"/>
      <c r="UWX79" s="403"/>
      <c r="UWY79" s="403"/>
      <c r="UWZ79" s="403"/>
      <c r="UXA79" s="403"/>
      <c r="UXB79" s="403"/>
      <c r="UXC79" s="403"/>
      <c r="UXD79" s="403"/>
      <c r="UXE79" s="403"/>
      <c r="UXF79" s="403"/>
      <c r="UXG79" s="403"/>
      <c r="UXH79" s="403"/>
      <c r="UXI79" s="403"/>
      <c r="UXJ79" s="403"/>
      <c r="UXK79" s="403"/>
      <c r="UXL79" s="403"/>
      <c r="UXM79" s="403"/>
      <c r="UXN79" s="403"/>
      <c r="UXO79" s="403"/>
      <c r="UXP79" s="403"/>
      <c r="UXQ79" s="403"/>
      <c r="UXR79" s="403"/>
      <c r="UXS79" s="403"/>
      <c r="UXT79" s="403"/>
      <c r="UXU79" s="403"/>
      <c r="UXV79" s="403"/>
      <c r="UXW79" s="403"/>
      <c r="UXX79" s="403"/>
      <c r="UXY79" s="403"/>
      <c r="UXZ79" s="403"/>
      <c r="UYA79" s="403"/>
      <c r="UYB79" s="403"/>
      <c r="UYC79" s="403"/>
      <c r="UYD79" s="403"/>
      <c r="UYE79" s="403"/>
      <c r="UYF79" s="403"/>
      <c r="UYG79" s="403"/>
      <c r="UYH79" s="403"/>
      <c r="UYI79" s="403"/>
      <c r="UYJ79" s="403"/>
      <c r="UYK79" s="403"/>
      <c r="UYL79" s="403"/>
      <c r="UYM79" s="403"/>
      <c r="UYN79" s="403"/>
      <c r="UYO79" s="403"/>
      <c r="UYP79" s="403"/>
      <c r="UYQ79" s="403"/>
      <c r="UYR79" s="403"/>
      <c r="UYS79" s="403"/>
      <c r="UYT79" s="403"/>
      <c r="UYU79" s="403"/>
      <c r="UYV79" s="403"/>
      <c r="UYW79" s="403"/>
      <c r="UYX79" s="403"/>
      <c r="UYY79" s="403"/>
      <c r="UYZ79" s="403"/>
      <c r="UZA79" s="403"/>
      <c r="UZB79" s="403"/>
      <c r="UZC79" s="403"/>
      <c r="UZD79" s="403"/>
      <c r="UZE79" s="403"/>
      <c r="UZF79" s="403"/>
      <c r="UZG79" s="403"/>
      <c r="UZH79" s="403"/>
      <c r="UZI79" s="403"/>
      <c r="UZJ79" s="403"/>
      <c r="UZK79" s="403"/>
      <c r="UZL79" s="403"/>
      <c r="UZM79" s="403"/>
      <c r="UZN79" s="403"/>
      <c r="UZO79" s="403"/>
      <c r="UZP79" s="403"/>
      <c r="UZQ79" s="403"/>
      <c r="UZR79" s="403"/>
      <c r="UZS79" s="403"/>
      <c r="UZT79" s="403"/>
      <c r="UZU79" s="403"/>
      <c r="UZV79" s="403"/>
      <c r="UZW79" s="403"/>
      <c r="UZX79" s="403"/>
      <c r="UZY79" s="403"/>
      <c r="UZZ79" s="403"/>
      <c r="VAA79" s="403"/>
      <c r="VAB79" s="403"/>
      <c r="VAC79" s="403"/>
      <c r="VAD79" s="403"/>
      <c r="VAE79" s="403"/>
      <c r="VAF79" s="403"/>
      <c r="VAG79" s="403"/>
      <c r="VAH79" s="403"/>
      <c r="VAI79" s="403"/>
      <c r="VAJ79" s="403"/>
      <c r="VAK79" s="403"/>
      <c r="VAL79" s="403"/>
      <c r="VAM79" s="403"/>
      <c r="VAN79" s="403"/>
      <c r="VAO79" s="403"/>
      <c r="VAP79" s="403"/>
      <c r="VAQ79" s="403"/>
      <c r="VAR79" s="403"/>
      <c r="VAS79" s="403"/>
      <c r="VAT79" s="403"/>
      <c r="VAU79" s="403"/>
      <c r="VAV79" s="403"/>
      <c r="VAW79" s="403"/>
      <c r="VAX79" s="403"/>
      <c r="VAY79" s="403"/>
      <c r="VAZ79" s="403"/>
      <c r="VBA79" s="403"/>
      <c r="VBB79" s="403"/>
      <c r="VBC79" s="403"/>
      <c r="VBD79" s="403"/>
      <c r="VBE79" s="403"/>
      <c r="VBF79" s="403"/>
      <c r="VBG79" s="403"/>
      <c r="VBH79" s="403"/>
      <c r="VBI79" s="403"/>
      <c r="VBJ79" s="403"/>
      <c r="VBK79" s="403"/>
      <c r="VBL79" s="403"/>
      <c r="VBM79" s="403"/>
      <c r="VBN79" s="403"/>
      <c r="VBO79" s="403"/>
      <c r="VBP79" s="403"/>
      <c r="VBQ79" s="403"/>
      <c r="VBR79" s="403"/>
      <c r="VBS79" s="403"/>
      <c r="VBT79" s="403"/>
      <c r="VBU79" s="403"/>
      <c r="VBV79" s="403"/>
      <c r="VBW79" s="403"/>
      <c r="VBX79" s="403"/>
      <c r="VBY79" s="403"/>
      <c r="VBZ79" s="403"/>
      <c r="VCA79" s="403"/>
      <c r="VCB79" s="403"/>
      <c r="VCC79" s="403"/>
      <c r="VCD79" s="403"/>
      <c r="VCE79" s="403"/>
      <c r="VCF79" s="403"/>
      <c r="VCG79" s="403"/>
      <c r="VCH79" s="403"/>
      <c r="VCI79" s="403"/>
      <c r="VCJ79" s="403"/>
      <c r="VCK79" s="403"/>
      <c r="VCL79" s="403"/>
      <c r="VCM79" s="403"/>
      <c r="VCN79" s="403"/>
      <c r="VCO79" s="403"/>
      <c r="VCP79" s="403"/>
      <c r="VCQ79" s="403"/>
      <c r="VCR79" s="403"/>
      <c r="VCS79" s="403"/>
      <c r="VCT79" s="403"/>
      <c r="VCU79" s="403"/>
      <c r="VCV79" s="403"/>
      <c r="VCW79" s="403"/>
      <c r="VCX79" s="403"/>
      <c r="VCY79" s="403"/>
      <c r="VCZ79" s="403"/>
      <c r="VDA79" s="403"/>
      <c r="VDB79" s="403"/>
      <c r="VDC79" s="403"/>
      <c r="VDD79" s="403"/>
      <c r="VDE79" s="403"/>
      <c r="VDF79" s="403"/>
      <c r="VDG79" s="403"/>
      <c r="VDH79" s="403"/>
      <c r="VDI79" s="403"/>
      <c r="VDJ79" s="403"/>
      <c r="VDK79" s="403"/>
      <c r="VDL79" s="403"/>
      <c r="VDM79" s="403"/>
      <c r="VDN79" s="403"/>
      <c r="VDO79" s="403"/>
      <c r="VDP79" s="403"/>
      <c r="VDQ79" s="403"/>
      <c r="VDR79" s="403"/>
      <c r="VDS79" s="403"/>
      <c r="VDT79" s="403"/>
      <c r="VDU79" s="403"/>
      <c r="VDV79" s="403"/>
      <c r="VDW79" s="403"/>
      <c r="VDX79" s="403"/>
      <c r="VDY79" s="403"/>
      <c r="VDZ79" s="403"/>
      <c r="VEA79" s="403"/>
      <c r="VEB79" s="403"/>
      <c r="VEC79" s="403"/>
      <c r="VED79" s="403"/>
      <c r="VEE79" s="403"/>
      <c r="VEF79" s="403"/>
      <c r="VEG79" s="403"/>
      <c r="VEH79" s="403"/>
      <c r="VEI79" s="403"/>
      <c r="VEJ79" s="403"/>
      <c r="VEK79" s="403"/>
      <c r="VEL79" s="403"/>
      <c r="VEM79" s="403"/>
      <c r="VEN79" s="403"/>
      <c r="VEO79" s="403"/>
      <c r="VEP79" s="403"/>
      <c r="VEQ79" s="403"/>
      <c r="VER79" s="403"/>
      <c r="VES79" s="403"/>
      <c r="VET79" s="403"/>
      <c r="VEU79" s="403"/>
      <c r="VEV79" s="403"/>
      <c r="VEW79" s="403"/>
      <c r="VEX79" s="403"/>
      <c r="VEY79" s="403"/>
      <c r="VEZ79" s="403"/>
      <c r="VFA79" s="403"/>
      <c r="VFB79" s="403"/>
      <c r="VFC79" s="403"/>
      <c r="VFD79" s="403"/>
      <c r="VFE79" s="403"/>
      <c r="VFF79" s="403"/>
      <c r="VFG79" s="403"/>
      <c r="VFH79" s="403"/>
      <c r="VFI79" s="403"/>
      <c r="VFJ79" s="403"/>
      <c r="VFK79" s="403"/>
      <c r="VFL79" s="403"/>
      <c r="VFM79" s="403"/>
      <c r="VFN79" s="403"/>
      <c r="VFO79" s="403"/>
      <c r="VFP79" s="403"/>
      <c r="VFQ79" s="403"/>
      <c r="VFR79" s="403"/>
      <c r="VFS79" s="403"/>
      <c r="VFT79" s="403"/>
      <c r="VFU79" s="403"/>
      <c r="VFV79" s="403"/>
      <c r="VFW79" s="403"/>
      <c r="VFX79" s="403"/>
      <c r="VFY79" s="403"/>
      <c r="VFZ79" s="403"/>
      <c r="VGA79" s="403"/>
      <c r="VGB79" s="403"/>
      <c r="VGC79" s="403"/>
      <c r="VGD79" s="403"/>
      <c r="VGE79" s="403"/>
      <c r="VGF79" s="403"/>
      <c r="VGG79" s="403"/>
      <c r="VGH79" s="403"/>
      <c r="VGI79" s="403"/>
      <c r="VGJ79" s="403"/>
      <c r="VGK79" s="403"/>
      <c r="VGL79" s="403"/>
      <c r="VGM79" s="403"/>
      <c r="VGN79" s="403"/>
      <c r="VGO79" s="403"/>
      <c r="VGP79" s="403"/>
      <c r="VGQ79" s="403"/>
      <c r="VGR79" s="403"/>
      <c r="VGS79" s="403"/>
      <c r="VGT79" s="403"/>
      <c r="VGU79" s="403"/>
      <c r="VGV79" s="403"/>
      <c r="VGW79" s="403"/>
      <c r="VGX79" s="403"/>
      <c r="VGY79" s="403"/>
      <c r="VGZ79" s="403"/>
      <c r="VHA79" s="403"/>
      <c r="VHB79" s="403"/>
      <c r="VHC79" s="403"/>
      <c r="VHD79" s="403"/>
      <c r="VHE79" s="403"/>
      <c r="VHF79" s="403"/>
      <c r="VHG79" s="403"/>
      <c r="VHH79" s="403"/>
      <c r="VHI79" s="403"/>
      <c r="VHJ79" s="403"/>
      <c r="VHK79" s="403"/>
      <c r="VHL79" s="403"/>
      <c r="VHM79" s="403"/>
      <c r="VHN79" s="403"/>
      <c r="VHO79" s="403"/>
      <c r="VHP79" s="403"/>
      <c r="VHQ79" s="403"/>
      <c r="VHR79" s="403"/>
      <c r="VHS79" s="403"/>
      <c r="VHT79" s="403"/>
      <c r="VHU79" s="403"/>
      <c r="VHV79" s="403"/>
      <c r="VHW79" s="403"/>
      <c r="VHX79" s="403"/>
      <c r="VHY79" s="403"/>
      <c r="VHZ79" s="403"/>
      <c r="VIA79" s="403"/>
      <c r="VIB79" s="403"/>
      <c r="VIC79" s="403"/>
      <c r="VID79" s="403"/>
      <c r="VIE79" s="403"/>
      <c r="VIF79" s="403"/>
      <c r="VIG79" s="403"/>
      <c r="VIH79" s="403"/>
      <c r="VII79" s="403"/>
      <c r="VIJ79" s="403"/>
      <c r="VIK79" s="403"/>
      <c r="VIL79" s="403"/>
      <c r="VIM79" s="403"/>
      <c r="VIN79" s="403"/>
      <c r="VIO79" s="403"/>
      <c r="VIP79" s="403"/>
      <c r="VIQ79" s="403"/>
      <c r="VIR79" s="403"/>
      <c r="VIS79" s="403"/>
      <c r="VIT79" s="403"/>
      <c r="VIU79" s="403"/>
      <c r="VIV79" s="403"/>
      <c r="VIW79" s="403"/>
      <c r="VIX79" s="403"/>
      <c r="VIY79" s="403"/>
      <c r="VIZ79" s="403"/>
      <c r="VJA79" s="403"/>
      <c r="VJB79" s="403"/>
      <c r="VJC79" s="403"/>
      <c r="VJD79" s="403"/>
      <c r="VJE79" s="403"/>
      <c r="VJF79" s="403"/>
      <c r="VJG79" s="403"/>
      <c r="VJH79" s="403"/>
      <c r="VJI79" s="403"/>
      <c r="VJJ79" s="403"/>
      <c r="VJK79" s="403"/>
      <c r="VJL79" s="403"/>
      <c r="VJM79" s="403"/>
      <c r="VJN79" s="403"/>
      <c r="VJO79" s="403"/>
      <c r="VJP79" s="403"/>
      <c r="VJQ79" s="403"/>
      <c r="VJR79" s="403"/>
      <c r="VJS79" s="403"/>
      <c r="VJT79" s="403"/>
      <c r="VJU79" s="403"/>
      <c r="VJV79" s="403"/>
      <c r="VJW79" s="403"/>
      <c r="VJX79" s="403"/>
      <c r="VJY79" s="403"/>
      <c r="VJZ79" s="403"/>
      <c r="VKA79" s="403"/>
      <c r="VKB79" s="403"/>
      <c r="VKC79" s="403"/>
      <c r="VKD79" s="403"/>
      <c r="VKE79" s="403"/>
      <c r="VKF79" s="403"/>
      <c r="VKG79" s="403"/>
      <c r="VKH79" s="403"/>
      <c r="VKI79" s="403"/>
      <c r="VKJ79" s="403"/>
      <c r="VKK79" s="403"/>
      <c r="VKL79" s="403"/>
      <c r="VKM79" s="403"/>
      <c r="VKN79" s="403"/>
      <c r="VKO79" s="403"/>
      <c r="VKP79" s="403"/>
      <c r="VKQ79" s="403"/>
      <c r="VKR79" s="403"/>
      <c r="VKS79" s="403"/>
      <c r="VKT79" s="403"/>
      <c r="VKU79" s="403"/>
      <c r="VKV79" s="403"/>
      <c r="VKW79" s="403"/>
      <c r="VKX79" s="403"/>
      <c r="VKY79" s="403"/>
      <c r="VKZ79" s="403"/>
      <c r="VLA79" s="403"/>
      <c r="VLB79" s="403"/>
      <c r="VLC79" s="403"/>
      <c r="VLD79" s="403"/>
      <c r="VLE79" s="403"/>
      <c r="VLF79" s="403"/>
      <c r="VLG79" s="403"/>
      <c r="VLH79" s="403"/>
      <c r="VLI79" s="403"/>
      <c r="VLJ79" s="403"/>
      <c r="VLK79" s="403"/>
      <c r="VLL79" s="403"/>
      <c r="VLM79" s="403"/>
      <c r="VLN79" s="403"/>
      <c r="VLO79" s="403"/>
      <c r="VLP79" s="403"/>
      <c r="VLQ79" s="403"/>
      <c r="VLR79" s="403"/>
      <c r="VLS79" s="403"/>
      <c r="VLT79" s="403"/>
      <c r="VLU79" s="403"/>
      <c r="VLV79" s="403"/>
      <c r="VLW79" s="403"/>
      <c r="VLX79" s="403"/>
      <c r="VLY79" s="403"/>
      <c r="VLZ79" s="403"/>
      <c r="VMA79" s="403"/>
      <c r="VMB79" s="403"/>
      <c r="VMC79" s="403"/>
      <c r="VMD79" s="403"/>
      <c r="VME79" s="403"/>
      <c r="VMF79" s="403"/>
      <c r="VMG79" s="403"/>
      <c r="VMH79" s="403"/>
      <c r="VMI79" s="403"/>
      <c r="VMJ79" s="403"/>
      <c r="VMK79" s="403"/>
      <c r="VML79" s="403"/>
      <c r="VMM79" s="403"/>
      <c r="VMN79" s="403"/>
      <c r="VMO79" s="403"/>
      <c r="VMP79" s="403"/>
      <c r="VMQ79" s="403"/>
      <c r="VMR79" s="403"/>
      <c r="VMS79" s="403"/>
      <c r="VMT79" s="403"/>
      <c r="VMU79" s="403"/>
      <c r="VMV79" s="403"/>
      <c r="VMW79" s="403"/>
      <c r="VMX79" s="403"/>
      <c r="VMY79" s="403"/>
      <c r="VMZ79" s="403"/>
      <c r="VNA79" s="403"/>
      <c r="VNB79" s="403"/>
      <c r="VNC79" s="403"/>
      <c r="VND79" s="403"/>
      <c r="VNE79" s="403"/>
      <c r="VNF79" s="403"/>
      <c r="VNG79" s="403"/>
      <c r="VNH79" s="403"/>
      <c r="VNI79" s="403"/>
      <c r="VNJ79" s="403"/>
      <c r="VNK79" s="403"/>
      <c r="VNL79" s="403"/>
      <c r="VNM79" s="403"/>
      <c r="VNN79" s="403"/>
      <c r="VNO79" s="403"/>
      <c r="VNP79" s="403"/>
      <c r="VNQ79" s="403"/>
      <c r="VNR79" s="403"/>
      <c r="VNS79" s="403"/>
      <c r="VNT79" s="403"/>
      <c r="VNU79" s="403"/>
      <c r="VNV79" s="403"/>
      <c r="VNW79" s="403"/>
      <c r="VNX79" s="403"/>
      <c r="VNY79" s="403"/>
      <c r="VNZ79" s="403"/>
      <c r="VOA79" s="403"/>
      <c r="VOB79" s="403"/>
      <c r="VOC79" s="403"/>
      <c r="VOD79" s="403"/>
      <c r="VOE79" s="403"/>
      <c r="VOF79" s="403"/>
      <c r="VOG79" s="403"/>
      <c r="VOH79" s="403"/>
      <c r="VOI79" s="403"/>
      <c r="VOJ79" s="403"/>
      <c r="VOK79" s="403"/>
      <c r="VOL79" s="403"/>
      <c r="VOM79" s="403"/>
      <c r="VON79" s="403"/>
      <c r="VOO79" s="403"/>
      <c r="VOP79" s="403"/>
      <c r="VOQ79" s="403"/>
      <c r="VOR79" s="403"/>
      <c r="VOS79" s="403"/>
      <c r="VOT79" s="403"/>
      <c r="VOU79" s="403"/>
      <c r="VOV79" s="403"/>
      <c r="VOW79" s="403"/>
      <c r="VOX79" s="403"/>
      <c r="VOY79" s="403"/>
      <c r="VOZ79" s="403"/>
      <c r="VPA79" s="403"/>
      <c r="VPB79" s="403"/>
      <c r="VPC79" s="403"/>
      <c r="VPD79" s="403"/>
      <c r="VPE79" s="403"/>
      <c r="VPF79" s="403"/>
      <c r="VPG79" s="403"/>
      <c r="VPH79" s="403"/>
      <c r="VPI79" s="403"/>
      <c r="VPJ79" s="403"/>
      <c r="VPK79" s="403"/>
      <c r="VPL79" s="403"/>
      <c r="VPM79" s="403"/>
      <c r="VPN79" s="403"/>
      <c r="VPO79" s="403"/>
      <c r="VPP79" s="403"/>
      <c r="VPQ79" s="403"/>
      <c r="VPR79" s="403"/>
      <c r="VPS79" s="403"/>
      <c r="VPT79" s="403"/>
      <c r="VPU79" s="403"/>
      <c r="VPV79" s="403"/>
      <c r="VPW79" s="403"/>
      <c r="VPX79" s="403"/>
      <c r="VPY79" s="403"/>
      <c r="VPZ79" s="403"/>
      <c r="VQA79" s="403"/>
      <c r="VQB79" s="403"/>
      <c r="VQC79" s="403"/>
      <c r="VQD79" s="403"/>
      <c r="VQE79" s="403"/>
      <c r="VQF79" s="403"/>
      <c r="VQG79" s="403"/>
      <c r="VQH79" s="403"/>
      <c r="VQI79" s="403"/>
      <c r="VQJ79" s="403"/>
      <c r="VQK79" s="403"/>
      <c r="VQL79" s="403"/>
      <c r="VQM79" s="403"/>
      <c r="VQN79" s="403"/>
      <c r="VQO79" s="403"/>
      <c r="VQP79" s="403"/>
      <c r="VQQ79" s="403"/>
      <c r="VQR79" s="403"/>
      <c r="VQS79" s="403"/>
      <c r="VQT79" s="403"/>
      <c r="VQU79" s="403"/>
      <c r="VQV79" s="403"/>
      <c r="VQW79" s="403"/>
      <c r="VQX79" s="403"/>
      <c r="VQY79" s="403"/>
      <c r="VQZ79" s="403"/>
      <c r="VRA79" s="403"/>
      <c r="VRB79" s="403"/>
      <c r="VRC79" s="403"/>
      <c r="VRD79" s="403"/>
      <c r="VRE79" s="403"/>
      <c r="VRF79" s="403"/>
      <c r="VRG79" s="403"/>
      <c r="VRH79" s="403"/>
      <c r="VRI79" s="403"/>
      <c r="VRJ79" s="403"/>
      <c r="VRK79" s="403"/>
      <c r="VRL79" s="403"/>
      <c r="VRM79" s="403"/>
      <c r="VRN79" s="403"/>
      <c r="VRO79" s="403"/>
      <c r="VRP79" s="403"/>
      <c r="VRQ79" s="403"/>
      <c r="VRR79" s="403"/>
      <c r="VRS79" s="403"/>
      <c r="VRT79" s="403"/>
      <c r="VRU79" s="403"/>
      <c r="VRV79" s="403"/>
      <c r="VRW79" s="403"/>
      <c r="VRX79" s="403"/>
      <c r="VRY79" s="403"/>
      <c r="VRZ79" s="403"/>
      <c r="VSA79" s="403"/>
      <c r="VSB79" s="403"/>
      <c r="VSC79" s="403"/>
      <c r="VSD79" s="403"/>
      <c r="VSE79" s="403"/>
      <c r="VSF79" s="403"/>
      <c r="VSG79" s="403"/>
      <c r="VSH79" s="403"/>
      <c r="VSI79" s="403"/>
      <c r="VSJ79" s="403"/>
      <c r="VSK79" s="403"/>
      <c r="VSL79" s="403"/>
      <c r="VSM79" s="403"/>
      <c r="VSN79" s="403"/>
      <c r="VSO79" s="403"/>
      <c r="VSP79" s="403"/>
      <c r="VSQ79" s="403"/>
      <c r="VSR79" s="403"/>
      <c r="VSS79" s="403"/>
      <c r="VST79" s="403"/>
      <c r="VSU79" s="403"/>
      <c r="VSV79" s="403"/>
      <c r="VSW79" s="403"/>
      <c r="VSX79" s="403"/>
      <c r="VSY79" s="403"/>
      <c r="VSZ79" s="403"/>
      <c r="VTA79" s="403"/>
      <c r="VTB79" s="403"/>
      <c r="VTC79" s="403"/>
      <c r="VTD79" s="403"/>
      <c r="VTE79" s="403"/>
      <c r="VTF79" s="403"/>
      <c r="VTG79" s="403"/>
      <c r="VTH79" s="403"/>
      <c r="VTI79" s="403"/>
      <c r="VTJ79" s="403"/>
      <c r="VTK79" s="403"/>
      <c r="VTL79" s="403"/>
      <c r="VTM79" s="403"/>
      <c r="VTN79" s="403"/>
      <c r="VTO79" s="403"/>
      <c r="VTP79" s="403"/>
      <c r="VTQ79" s="403"/>
      <c r="VTR79" s="403"/>
      <c r="VTS79" s="403"/>
      <c r="VTT79" s="403"/>
      <c r="VTU79" s="403"/>
      <c r="VTV79" s="403"/>
      <c r="VTW79" s="403"/>
      <c r="VTX79" s="403"/>
      <c r="VTY79" s="403"/>
      <c r="VTZ79" s="403"/>
      <c r="VUA79" s="403"/>
      <c r="VUB79" s="403"/>
      <c r="VUC79" s="403"/>
      <c r="VUD79" s="403"/>
      <c r="VUE79" s="403"/>
      <c r="VUF79" s="403"/>
      <c r="VUG79" s="403"/>
      <c r="VUH79" s="403"/>
      <c r="VUI79" s="403"/>
      <c r="VUJ79" s="403"/>
      <c r="VUK79" s="403"/>
      <c r="VUL79" s="403"/>
      <c r="VUM79" s="403"/>
      <c r="VUN79" s="403"/>
      <c r="VUO79" s="403"/>
      <c r="VUP79" s="403"/>
      <c r="VUQ79" s="403"/>
      <c r="VUR79" s="403"/>
      <c r="VUS79" s="403"/>
      <c r="VUT79" s="403"/>
      <c r="VUU79" s="403"/>
      <c r="VUV79" s="403"/>
      <c r="VUW79" s="403"/>
      <c r="VUX79" s="403"/>
      <c r="VUY79" s="403"/>
      <c r="VUZ79" s="403"/>
      <c r="VVA79" s="403"/>
      <c r="VVB79" s="403"/>
      <c r="VVC79" s="403"/>
      <c r="VVD79" s="403"/>
      <c r="VVE79" s="403"/>
      <c r="VVF79" s="403"/>
      <c r="VVG79" s="403"/>
      <c r="VVH79" s="403"/>
      <c r="VVI79" s="403"/>
      <c r="VVJ79" s="403"/>
      <c r="VVK79" s="403"/>
      <c r="VVL79" s="403"/>
      <c r="VVM79" s="403"/>
      <c r="VVN79" s="403"/>
      <c r="VVO79" s="403"/>
      <c r="VVP79" s="403"/>
      <c r="VVQ79" s="403"/>
      <c r="VVR79" s="403"/>
      <c r="VVS79" s="403"/>
      <c r="VVT79" s="403"/>
      <c r="VVU79" s="403"/>
      <c r="VVV79" s="403"/>
      <c r="VVW79" s="403"/>
      <c r="VVX79" s="403"/>
      <c r="VVY79" s="403"/>
      <c r="VVZ79" s="403"/>
      <c r="VWA79" s="403"/>
      <c r="VWB79" s="403"/>
      <c r="VWC79" s="403"/>
      <c r="VWD79" s="403"/>
      <c r="VWE79" s="403"/>
      <c r="VWF79" s="403"/>
      <c r="VWG79" s="403"/>
      <c r="VWH79" s="403"/>
      <c r="VWI79" s="403"/>
      <c r="VWJ79" s="403"/>
      <c r="VWK79" s="403"/>
      <c r="VWL79" s="403"/>
      <c r="VWM79" s="403"/>
      <c r="VWN79" s="403"/>
      <c r="VWO79" s="403"/>
      <c r="VWP79" s="403"/>
      <c r="VWQ79" s="403"/>
      <c r="VWR79" s="403"/>
      <c r="VWS79" s="403"/>
      <c r="VWT79" s="403"/>
      <c r="VWU79" s="403"/>
      <c r="VWV79" s="403"/>
      <c r="VWW79" s="403"/>
      <c r="VWX79" s="403"/>
      <c r="VWY79" s="403"/>
      <c r="VWZ79" s="403"/>
      <c r="VXA79" s="403"/>
      <c r="VXB79" s="403"/>
      <c r="VXC79" s="403"/>
      <c r="VXD79" s="403"/>
      <c r="VXE79" s="403"/>
      <c r="VXF79" s="403"/>
      <c r="VXG79" s="403"/>
      <c r="VXH79" s="403"/>
      <c r="VXI79" s="403"/>
      <c r="VXJ79" s="403"/>
      <c r="VXK79" s="403"/>
      <c r="VXL79" s="403"/>
      <c r="VXM79" s="403"/>
      <c r="VXN79" s="403"/>
      <c r="VXO79" s="403"/>
      <c r="VXP79" s="403"/>
      <c r="VXQ79" s="403"/>
      <c r="VXR79" s="403"/>
      <c r="VXS79" s="403"/>
      <c r="VXT79" s="403"/>
      <c r="VXU79" s="403"/>
      <c r="VXV79" s="403"/>
      <c r="VXW79" s="403"/>
      <c r="VXX79" s="403"/>
      <c r="VXY79" s="403"/>
      <c r="VXZ79" s="403"/>
      <c r="VYA79" s="403"/>
      <c r="VYB79" s="403"/>
      <c r="VYC79" s="403"/>
      <c r="VYD79" s="403"/>
      <c r="VYE79" s="403"/>
      <c r="VYF79" s="403"/>
      <c r="VYG79" s="403"/>
      <c r="VYH79" s="403"/>
      <c r="VYI79" s="403"/>
      <c r="VYJ79" s="403"/>
      <c r="VYK79" s="403"/>
      <c r="VYL79" s="403"/>
      <c r="VYM79" s="403"/>
      <c r="VYN79" s="403"/>
      <c r="VYO79" s="403"/>
      <c r="VYP79" s="403"/>
      <c r="VYQ79" s="403"/>
      <c r="VYR79" s="403"/>
      <c r="VYS79" s="403"/>
      <c r="VYT79" s="403"/>
      <c r="VYU79" s="403"/>
      <c r="VYV79" s="403"/>
      <c r="VYW79" s="403"/>
      <c r="VYX79" s="403"/>
      <c r="VYY79" s="403"/>
      <c r="VYZ79" s="403"/>
      <c r="VZA79" s="403"/>
      <c r="VZB79" s="403"/>
      <c r="VZC79" s="403"/>
      <c r="VZD79" s="403"/>
      <c r="VZE79" s="403"/>
      <c r="VZF79" s="403"/>
      <c r="VZG79" s="403"/>
      <c r="VZH79" s="403"/>
      <c r="VZI79" s="403"/>
      <c r="VZJ79" s="403"/>
      <c r="VZK79" s="403"/>
      <c r="VZL79" s="403"/>
      <c r="VZM79" s="403"/>
      <c r="VZN79" s="403"/>
      <c r="VZO79" s="403"/>
      <c r="VZP79" s="403"/>
      <c r="VZQ79" s="403"/>
      <c r="VZR79" s="403"/>
      <c r="VZS79" s="403"/>
      <c r="VZT79" s="403"/>
      <c r="VZU79" s="403"/>
      <c r="VZV79" s="403"/>
      <c r="VZW79" s="403"/>
      <c r="VZX79" s="403"/>
      <c r="VZY79" s="403"/>
      <c r="VZZ79" s="403"/>
      <c r="WAA79" s="403"/>
      <c r="WAB79" s="403"/>
      <c r="WAC79" s="403"/>
      <c r="WAD79" s="403"/>
      <c r="WAE79" s="403"/>
      <c r="WAF79" s="403"/>
      <c r="WAG79" s="403"/>
      <c r="WAH79" s="403"/>
      <c r="WAI79" s="403"/>
      <c r="WAJ79" s="403"/>
      <c r="WAK79" s="403"/>
      <c r="WAL79" s="403"/>
      <c r="WAM79" s="403"/>
      <c r="WAN79" s="403"/>
      <c r="WAO79" s="403"/>
      <c r="WAP79" s="403"/>
      <c r="WAQ79" s="403"/>
      <c r="WAR79" s="403"/>
      <c r="WAS79" s="403"/>
      <c r="WAT79" s="403"/>
      <c r="WAU79" s="403"/>
      <c r="WAV79" s="403"/>
      <c r="WAW79" s="403"/>
      <c r="WAX79" s="403"/>
      <c r="WAY79" s="403"/>
      <c r="WAZ79" s="403"/>
      <c r="WBA79" s="403"/>
      <c r="WBB79" s="403"/>
      <c r="WBC79" s="403"/>
      <c r="WBD79" s="403"/>
      <c r="WBE79" s="403"/>
      <c r="WBF79" s="403"/>
      <c r="WBG79" s="403"/>
      <c r="WBH79" s="403"/>
      <c r="WBI79" s="403"/>
      <c r="WBJ79" s="403"/>
      <c r="WBK79" s="403"/>
      <c r="WBL79" s="403"/>
      <c r="WBM79" s="403"/>
      <c r="WBN79" s="403"/>
      <c r="WBO79" s="403"/>
      <c r="WBP79" s="403"/>
      <c r="WBQ79" s="403"/>
      <c r="WBR79" s="403"/>
      <c r="WBS79" s="403"/>
      <c r="WBT79" s="403"/>
      <c r="WBU79" s="403"/>
      <c r="WBV79" s="403"/>
      <c r="WBW79" s="403"/>
      <c r="WBX79" s="403"/>
      <c r="WBY79" s="403"/>
      <c r="WBZ79" s="403"/>
      <c r="WCA79" s="403"/>
      <c r="WCB79" s="403"/>
      <c r="WCC79" s="403"/>
      <c r="WCD79" s="403"/>
      <c r="WCE79" s="403"/>
      <c r="WCF79" s="403"/>
      <c r="WCG79" s="403"/>
      <c r="WCH79" s="403"/>
      <c r="WCI79" s="403"/>
      <c r="WCJ79" s="403"/>
      <c r="WCK79" s="403"/>
      <c r="WCL79" s="403"/>
      <c r="WCM79" s="403"/>
      <c r="WCN79" s="403"/>
      <c r="WCO79" s="403"/>
      <c r="WCP79" s="403"/>
      <c r="WCQ79" s="403"/>
      <c r="WCR79" s="403"/>
      <c r="WCS79" s="403"/>
      <c r="WCT79" s="403"/>
      <c r="WCU79" s="403"/>
      <c r="WCV79" s="403"/>
      <c r="WCW79" s="403"/>
      <c r="WCX79" s="403"/>
      <c r="WCY79" s="403"/>
      <c r="WCZ79" s="403"/>
      <c r="WDA79" s="403"/>
      <c r="WDB79" s="403"/>
      <c r="WDC79" s="403"/>
      <c r="WDD79" s="403"/>
      <c r="WDE79" s="403"/>
      <c r="WDF79" s="403"/>
      <c r="WDG79" s="403"/>
      <c r="WDH79" s="403"/>
      <c r="WDI79" s="403"/>
      <c r="WDJ79" s="403"/>
      <c r="WDK79" s="403"/>
      <c r="WDL79" s="403"/>
      <c r="WDM79" s="403"/>
      <c r="WDN79" s="403"/>
      <c r="WDO79" s="403"/>
      <c r="WDP79" s="403"/>
      <c r="WDQ79" s="403"/>
      <c r="WDR79" s="403"/>
      <c r="WDS79" s="403"/>
      <c r="WDT79" s="403"/>
      <c r="WDU79" s="403"/>
      <c r="WDV79" s="403"/>
      <c r="WDW79" s="403"/>
      <c r="WDX79" s="403"/>
      <c r="WDY79" s="403"/>
      <c r="WDZ79" s="403"/>
      <c r="WEA79" s="403"/>
      <c r="WEB79" s="403"/>
      <c r="WEC79" s="403"/>
      <c r="WED79" s="403"/>
      <c r="WEE79" s="403"/>
      <c r="WEF79" s="403"/>
      <c r="WEG79" s="403"/>
      <c r="WEH79" s="403"/>
      <c r="WEI79" s="403"/>
      <c r="WEJ79" s="403"/>
      <c r="WEK79" s="403"/>
      <c r="WEL79" s="403"/>
      <c r="WEM79" s="403"/>
      <c r="WEN79" s="403"/>
      <c r="WEO79" s="403"/>
      <c r="WEP79" s="403"/>
      <c r="WEQ79" s="403"/>
      <c r="WER79" s="403"/>
      <c r="WES79" s="403"/>
      <c r="WET79" s="403"/>
      <c r="WEU79" s="403"/>
      <c r="WEV79" s="403"/>
      <c r="WEW79" s="403"/>
      <c r="WEX79" s="403"/>
      <c r="WEY79" s="403"/>
      <c r="WEZ79" s="403"/>
      <c r="WFA79" s="403"/>
      <c r="WFB79" s="403"/>
      <c r="WFC79" s="403"/>
      <c r="WFD79" s="403"/>
      <c r="WFE79" s="403"/>
      <c r="WFF79" s="403"/>
      <c r="WFG79" s="403"/>
      <c r="WFH79" s="403"/>
      <c r="WFI79" s="403"/>
      <c r="WFJ79" s="403"/>
      <c r="WFK79" s="403"/>
      <c r="WFL79" s="403"/>
      <c r="WFM79" s="403"/>
      <c r="WFN79" s="403"/>
      <c r="WFO79" s="403"/>
      <c r="WFP79" s="403"/>
      <c r="WFQ79" s="403"/>
      <c r="WFR79" s="403"/>
      <c r="WFS79" s="403"/>
      <c r="WFT79" s="403"/>
      <c r="WFU79" s="403"/>
      <c r="WFV79" s="403"/>
      <c r="WFW79" s="403"/>
      <c r="WFX79" s="403"/>
      <c r="WFY79" s="403"/>
      <c r="WFZ79" s="403"/>
      <c r="WGA79" s="403"/>
      <c r="WGB79" s="403"/>
      <c r="WGC79" s="403"/>
      <c r="WGD79" s="403"/>
      <c r="WGE79" s="403"/>
      <c r="WGF79" s="403"/>
      <c r="WGG79" s="403"/>
      <c r="WGH79" s="403"/>
      <c r="WGI79" s="403"/>
      <c r="WGJ79" s="403"/>
      <c r="WGK79" s="403"/>
      <c r="WGL79" s="403"/>
      <c r="WGM79" s="403"/>
      <c r="WGN79" s="403"/>
      <c r="WGO79" s="403"/>
      <c r="WGP79" s="403"/>
      <c r="WGQ79" s="403"/>
      <c r="WGR79" s="403"/>
      <c r="WGS79" s="403"/>
      <c r="WGT79" s="403"/>
      <c r="WGU79" s="403"/>
      <c r="WGV79" s="403"/>
      <c r="WGW79" s="403"/>
      <c r="WGX79" s="403"/>
      <c r="WGY79" s="403"/>
      <c r="WGZ79" s="403"/>
      <c r="WHA79" s="403"/>
      <c r="WHB79" s="403"/>
      <c r="WHC79" s="403"/>
      <c r="WHD79" s="403"/>
      <c r="WHE79" s="403"/>
      <c r="WHF79" s="403"/>
      <c r="WHG79" s="403"/>
      <c r="WHH79" s="403"/>
      <c r="WHI79" s="403"/>
      <c r="WHJ79" s="403"/>
      <c r="WHK79" s="403"/>
      <c r="WHL79" s="403"/>
      <c r="WHM79" s="403"/>
      <c r="WHN79" s="403"/>
      <c r="WHO79" s="403"/>
      <c r="WHP79" s="403"/>
      <c r="WHQ79" s="403"/>
      <c r="WHR79" s="403"/>
      <c r="WHS79" s="403"/>
      <c r="WHT79" s="403"/>
      <c r="WHU79" s="403"/>
      <c r="WHV79" s="403"/>
      <c r="WHW79" s="403"/>
      <c r="WHX79" s="403"/>
      <c r="WHY79" s="403"/>
      <c r="WHZ79" s="403"/>
      <c r="WIA79" s="403"/>
      <c r="WIB79" s="403"/>
      <c r="WIC79" s="403"/>
      <c r="WID79" s="403"/>
      <c r="WIE79" s="403"/>
      <c r="WIF79" s="403"/>
      <c r="WIG79" s="403"/>
      <c r="WIH79" s="403"/>
      <c r="WII79" s="403"/>
      <c r="WIJ79" s="403"/>
      <c r="WIK79" s="403"/>
      <c r="WIL79" s="403"/>
      <c r="WIM79" s="403"/>
      <c r="WIN79" s="403"/>
      <c r="WIO79" s="403"/>
      <c r="WIP79" s="403"/>
      <c r="WIQ79" s="403"/>
      <c r="WIR79" s="403"/>
      <c r="WIS79" s="403"/>
      <c r="WIT79" s="403"/>
      <c r="WIU79" s="403"/>
      <c r="WIV79" s="403"/>
      <c r="WIW79" s="403"/>
      <c r="WIX79" s="403"/>
      <c r="WIY79" s="403"/>
      <c r="WIZ79" s="403"/>
      <c r="WJA79" s="403"/>
      <c r="WJB79" s="403"/>
      <c r="WJC79" s="403"/>
      <c r="WJD79" s="403"/>
      <c r="WJE79" s="403"/>
      <c r="WJF79" s="403"/>
      <c r="WJG79" s="403"/>
      <c r="WJH79" s="403"/>
      <c r="WJI79" s="403"/>
      <c r="WJJ79" s="403"/>
      <c r="WJK79" s="403"/>
      <c r="WJL79" s="403"/>
      <c r="WJM79" s="403"/>
      <c r="WJN79" s="403"/>
      <c r="WJO79" s="403"/>
      <c r="WJP79" s="403"/>
      <c r="WJQ79" s="403"/>
      <c r="WJR79" s="403"/>
      <c r="WJS79" s="403"/>
      <c r="WJT79" s="403"/>
      <c r="WJU79" s="403"/>
      <c r="WJV79" s="403"/>
      <c r="WJW79" s="403"/>
      <c r="WJX79" s="403"/>
      <c r="WJY79" s="403"/>
      <c r="WJZ79" s="403"/>
      <c r="WKA79" s="403"/>
      <c r="WKB79" s="403"/>
      <c r="WKC79" s="403"/>
      <c r="WKD79" s="403"/>
      <c r="WKE79" s="403"/>
      <c r="WKF79" s="403"/>
      <c r="WKG79" s="403"/>
      <c r="WKH79" s="403"/>
      <c r="WKI79" s="403"/>
      <c r="WKJ79" s="403"/>
      <c r="WKK79" s="403"/>
      <c r="WKL79" s="403"/>
      <c r="WKM79" s="403"/>
      <c r="WKN79" s="403"/>
      <c r="WKO79" s="403"/>
      <c r="WKP79" s="403"/>
      <c r="WKQ79" s="403"/>
      <c r="WKR79" s="403"/>
      <c r="WKS79" s="403"/>
      <c r="WKT79" s="403"/>
      <c r="WKU79" s="403"/>
      <c r="WKV79" s="403"/>
      <c r="WKW79" s="403"/>
      <c r="WKX79" s="403"/>
      <c r="WKY79" s="403"/>
      <c r="WKZ79" s="403"/>
      <c r="WLA79" s="403"/>
      <c r="WLB79" s="403"/>
      <c r="WLC79" s="403"/>
      <c r="WLD79" s="403"/>
      <c r="WLE79" s="403"/>
      <c r="WLF79" s="403"/>
      <c r="WLG79" s="403"/>
      <c r="WLH79" s="403"/>
      <c r="WLI79" s="403"/>
      <c r="WLJ79" s="403"/>
      <c r="WLK79" s="403"/>
      <c r="WLL79" s="403"/>
      <c r="WLM79" s="403"/>
      <c r="WLN79" s="403"/>
      <c r="WLO79" s="403"/>
      <c r="WLP79" s="403"/>
      <c r="WLQ79" s="403"/>
      <c r="WLR79" s="403"/>
      <c r="WLS79" s="403"/>
      <c r="WLT79" s="403"/>
      <c r="WLU79" s="403"/>
      <c r="WLV79" s="403"/>
      <c r="WLW79" s="403"/>
      <c r="WLX79" s="403"/>
      <c r="WLY79" s="403"/>
      <c r="WLZ79" s="403"/>
      <c r="WMA79" s="403"/>
      <c r="WMB79" s="403"/>
      <c r="WMC79" s="403"/>
      <c r="WMD79" s="403"/>
      <c r="WME79" s="403"/>
      <c r="WMF79" s="403"/>
      <c r="WMG79" s="403"/>
      <c r="WMH79" s="403"/>
      <c r="WMI79" s="403"/>
      <c r="WMJ79" s="403"/>
      <c r="WMK79" s="403"/>
      <c r="WML79" s="403"/>
      <c r="WMM79" s="403"/>
      <c r="WMN79" s="403"/>
      <c r="WMO79" s="403"/>
      <c r="WMP79" s="403"/>
      <c r="WMQ79" s="403"/>
      <c r="WMR79" s="403"/>
      <c r="WMS79" s="403"/>
      <c r="WMT79" s="403"/>
      <c r="WMU79" s="403"/>
      <c r="WMV79" s="403"/>
      <c r="WMW79" s="403"/>
      <c r="WMX79" s="403"/>
      <c r="WMY79" s="403"/>
      <c r="WMZ79" s="403"/>
      <c r="WNA79" s="403"/>
      <c r="WNB79" s="403"/>
      <c r="WNC79" s="403"/>
      <c r="WND79" s="403"/>
      <c r="WNE79" s="403"/>
      <c r="WNF79" s="403"/>
      <c r="WNG79" s="403"/>
      <c r="WNH79" s="403"/>
      <c r="WNI79" s="403"/>
      <c r="WNJ79" s="403"/>
      <c r="WNK79" s="403"/>
      <c r="WNL79" s="403"/>
      <c r="WNM79" s="403"/>
      <c r="WNN79" s="403"/>
      <c r="WNO79" s="403"/>
      <c r="WNP79" s="403"/>
      <c r="WNQ79" s="403"/>
      <c r="WNR79" s="403"/>
      <c r="WNS79" s="403"/>
      <c r="WNT79" s="403"/>
      <c r="WNU79" s="403"/>
      <c r="WNV79" s="403"/>
      <c r="WNW79" s="403"/>
      <c r="WNX79" s="403"/>
      <c r="WNY79" s="403"/>
      <c r="WNZ79" s="403"/>
      <c r="WOA79" s="403"/>
      <c r="WOB79" s="403"/>
      <c r="WOC79" s="403"/>
      <c r="WOD79" s="403"/>
      <c r="WOE79" s="403"/>
      <c r="WOF79" s="403"/>
      <c r="WOG79" s="403"/>
      <c r="WOH79" s="403"/>
      <c r="WOI79" s="403"/>
      <c r="WOJ79" s="403"/>
      <c r="WOK79" s="403"/>
      <c r="WOL79" s="403"/>
      <c r="WOM79" s="403"/>
      <c r="WON79" s="403"/>
      <c r="WOO79" s="403"/>
      <c r="WOP79" s="403"/>
      <c r="WOQ79" s="403"/>
      <c r="WOR79" s="403"/>
      <c r="WOS79" s="403"/>
      <c r="WOT79" s="403"/>
      <c r="WOU79" s="403"/>
      <c r="WOV79" s="403"/>
      <c r="WOW79" s="403"/>
      <c r="WOX79" s="403"/>
      <c r="WOY79" s="403"/>
      <c r="WOZ79" s="403"/>
      <c r="WPA79" s="403"/>
      <c r="WPB79" s="403"/>
      <c r="WPC79" s="403"/>
      <c r="WPD79" s="403"/>
      <c r="WPE79" s="403"/>
      <c r="WPF79" s="403"/>
      <c r="WPG79" s="403"/>
      <c r="WPH79" s="403"/>
      <c r="WPI79" s="403"/>
      <c r="WPJ79" s="403"/>
      <c r="WPK79" s="403"/>
      <c r="WPL79" s="403"/>
      <c r="WPM79" s="403"/>
      <c r="WPN79" s="403"/>
      <c r="WPO79" s="403"/>
      <c r="WPP79" s="403"/>
      <c r="WPQ79" s="403"/>
      <c r="WPR79" s="403"/>
      <c r="WPS79" s="403"/>
      <c r="WPT79" s="403"/>
      <c r="WPU79" s="403"/>
      <c r="WPV79" s="403"/>
      <c r="WPW79" s="403"/>
      <c r="WPX79" s="403"/>
      <c r="WPY79" s="403"/>
      <c r="WPZ79" s="403"/>
      <c r="WQA79" s="403"/>
      <c r="WQB79" s="403"/>
      <c r="WQC79" s="403"/>
      <c r="WQD79" s="403"/>
      <c r="WQE79" s="403"/>
      <c r="WQF79" s="403"/>
      <c r="WQG79" s="403"/>
      <c r="WQH79" s="403"/>
      <c r="WQI79" s="403"/>
      <c r="WQJ79" s="403"/>
      <c r="WQK79" s="403"/>
      <c r="WQL79" s="403"/>
      <c r="WQM79" s="403"/>
      <c r="WQN79" s="403"/>
      <c r="WQO79" s="403"/>
      <c r="WQP79" s="403"/>
      <c r="WQQ79" s="403"/>
      <c r="WQR79" s="403"/>
      <c r="WQS79" s="403"/>
      <c r="WQT79" s="403"/>
      <c r="WQU79" s="403"/>
      <c r="WQV79" s="403"/>
      <c r="WQW79" s="403"/>
      <c r="WQX79" s="403"/>
      <c r="WQY79" s="403"/>
      <c r="WQZ79" s="403"/>
      <c r="WRA79" s="403"/>
      <c r="WRB79" s="403"/>
      <c r="WRC79" s="403"/>
      <c r="WRD79" s="403"/>
      <c r="WRE79" s="403"/>
      <c r="WRF79" s="403"/>
      <c r="WRG79" s="403"/>
      <c r="WRH79" s="403"/>
      <c r="WRI79" s="403"/>
      <c r="WRJ79" s="403"/>
      <c r="WRK79" s="403"/>
      <c r="WRL79" s="403"/>
      <c r="WRM79" s="403"/>
      <c r="WRN79" s="403"/>
      <c r="WRO79" s="403"/>
      <c r="WRP79" s="403"/>
      <c r="WRQ79" s="403"/>
      <c r="WRR79" s="403"/>
      <c r="WRS79" s="403"/>
      <c r="WRT79" s="403"/>
      <c r="WRU79" s="403"/>
      <c r="WRV79" s="403"/>
      <c r="WRW79" s="403"/>
      <c r="WRX79" s="403"/>
      <c r="WRY79" s="403"/>
      <c r="WRZ79" s="403"/>
      <c r="WSA79" s="403"/>
      <c r="WSB79" s="403"/>
      <c r="WSC79" s="403"/>
      <c r="WSD79" s="403"/>
      <c r="WSE79" s="403"/>
      <c r="WSF79" s="403"/>
      <c r="WSG79" s="403"/>
      <c r="WSH79" s="403"/>
      <c r="WSI79" s="403"/>
      <c r="WSJ79" s="403"/>
      <c r="WSK79" s="403"/>
      <c r="WSL79" s="403"/>
      <c r="WSM79" s="403"/>
      <c r="WSN79" s="403"/>
      <c r="WSO79" s="403"/>
      <c r="WSP79" s="403"/>
      <c r="WSQ79" s="403"/>
      <c r="WSR79" s="403"/>
      <c r="WSS79" s="403"/>
      <c r="WST79" s="403"/>
      <c r="WSU79" s="403"/>
      <c r="WSV79" s="403"/>
      <c r="WSW79" s="403"/>
      <c r="WSX79" s="403"/>
      <c r="WSY79" s="403"/>
      <c r="WSZ79" s="403"/>
      <c r="WTA79" s="403"/>
      <c r="WTB79" s="403"/>
      <c r="WTC79" s="403"/>
      <c r="WTD79" s="403"/>
      <c r="WTE79" s="403"/>
      <c r="WTF79" s="403"/>
      <c r="WTG79" s="403"/>
      <c r="WTH79" s="403"/>
      <c r="WTI79" s="403"/>
      <c r="WTJ79" s="403"/>
      <c r="WTK79" s="403"/>
      <c r="WTL79" s="403"/>
      <c r="WTM79" s="403"/>
      <c r="WTN79" s="403"/>
      <c r="WTO79" s="403"/>
      <c r="WTP79" s="403"/>
      <c r="WTQ79" s="403"/>
      <c r="WTR79" s="403"/>
      <c r="WTS79" s="403"/>
      <c r="WTT79" s="403"/>
      <c r="WTU79" s="403"/>
      <c r="WTV79" s="403"/>
      <c r="WTW79" s="403"/>
      <c r="WTX79" s="403"/>
      <c r="WTY79" s="403"/>
      <c r="WTZ79" s="403"/>
      <c r="WUA79" s="403"/>
      <c r="WUB79" s="403"/>
      <c r="WUC79" s="403"/>
      <c r="WUD79" s="403"/>
      <c r="WUE79" s="403"/>
      <c r="WUF79" s="403"/>
      <c r="WUG79" s="403"/>
      <c r="WUH79" s="403"/>
      <c r="WUI79" s="403"/>
      <c r="WUJ79" s="403"/>
      <c r="WUK79" s="403"/>
      <c r="WUL79" s="403"/>
      <c r="WUM79" s="403"/>
      <c r="WUN79" s="403"/>
      <c r="WUO79" s="403"/>
      <c r="WUP79" s="403"/>
      <c r="WUQ79" s="403"/>
      <c r="WUR79" s="403"/>
      <c r="WUS79" s="403"/>
      <c r="WUT79" s="403"/>
      <c r="WUU79" s="403"/>
      <c r="WUV79" s="403"/>
      <c r="WUW79" s="403"/>
      <c r="WUX79" s="403"/>
      <c r="WUY79" s="403"/>
      <c r="WUZ79" s="403"/>
      <c r="WVA79" s="403"/>
      <c r="WVB79" s="403"/>
      <c r="WVC79" s="403"/>
      <c r="WVD79" s="403"/>
      <c r="WVE79" s="403"/>
      <c r="WVF79" s="403"/>
      <c r="WVG79" s="403"/>
      <c r="WVH79" s="403"/>
      <c r="WVI79" s="403"/>
      <c r="WVJ79" s="403"/>
      <c r="WVK79" s="403"/>
      <c r="WVL79" s="403"/>
      <c r="WVM79" s="403"/>
      <c r="WVN79" s="403"/>
      <c r="WVO79" s="403"/>
      <c r="WVP79" s="403"/>
      <c r="WVQ79" s="403"/>
      <c r="WVR79" s="403"/>
      <c r="WVS79" s="403"/>
      <c r="WVT79" s="403"/>
      <c r="WVU79" s="403"/>
      <c r="WVV79" s="403"/>
      <c r="WVW79" s="403"/>
      <c r="WVX79" s="403"/>
      <c r="WVY79" s="403"/>
      <c r="WVZ79" s="403"/>
      <c r="WWA79" s="403"/>
      <c r="WWB79" s="403"/>
      <c r="WWC79" s="403"/>
      <c r="WWD79" s="403"/>
      <c r="WWE79" s="403"/>
      <c r="WWF79" s="403"/>
      <c r="WWG79" s="403"/>
      <c r="WWH79" s="403"/>
      <c r="WWI79" s="403"/>
      <c r="WWJ79" s="403"/>
      <c r="WWK79" s="403"/>
      <c r="WWL79" s="403"/>
      <c r="WWM79" s="403"/>
      <c r="WWN79" s="403"/>
      <c r="WWO79" s="403"/>
      <c r="WWP79" s="403"/>
      <c r="WWQ79" s="403"/>
      <c r="WWR79" s="403"/>
      <c r="WWS79" s="403"/>
      <c r="WWT79" s="403"/>
      <c r="WWU79" s="403"/>
      <c r="WWV79" s="403"/>
      <c r="WWW79" s="403"/>
      <c r="WWX79" s="403"/>
      <c r="WWY79" s="403"/>
      <c r="WWZ79" s="403"/>
      <c r="WXA79" s="403"/>
      <c r="WXB79" s="403"/>
      <c r="WXC79" s="403"/>
      <c r="WXD79" s="403"/>
      <c r="WXE79" s="403"/>
      <c r="WXF79" s="403"/>
      <c r="WXG79" s="403"/>
      <c r="WXH79" s="403"/>
      <c r="WXI79" s="403"/>
      <c r="WXJ79" s="403"/>
      <c r="WXK79" s="403"/>
      <c r="WXL79" s="403"/>
      <c r="WXM79" s="403"/>
      <c r="WXN79" s="403"/>
      <c r="WXO79" s="403"/>
      <c r="WXP79" s="403"/>
      <c r="WXQ79" s="403"/>
      <c r="WXR79" s="403"/>
      <c r="WXS79" s="403"/>
      <c r="WXT79" s="403"/>
      <c r="WXU79" s="403"/>
      <c r="WXV79" s="403"/>
      <c r="WXW79" s="403"/>
      <c r="WXX79" s="403"/>
      <c r="WXY79" s="403"/>
      <c r="WXZ79" s="403"/>
      <c r="WYA79" s="403"/>
      <c r="WYB79" s="403"/>
      <c r="WYC79" s="403"/>
      <c r="WYD79" s="403"/>
      <c r="WYE79" s="403"/>
      <c r="WYF79" s="403"/>
      <c r="WYG79" s="403"/>
      <c r="WYH79" s="403"/>
      <c r="WYI79" s="403"/>
      <c r="WYJ79" s="403"/>
      <c r="WYK79" s="403"/>
      <c r="WYL79" s="403"/>
      <c r="WYM79" s="403"/>
      <c r="WYN79" s="403"/>
      <c r="WYO79" s="403"/>
      <c r="WYP79" s="403"/>
      <c r="WYQ79" s="403"/>
      <c r="WYR79" s="403"/>
      <c r="WYS79" s="403"/>
      <c r="WYT79" s="403"/>
      <c r="WYU79" s="403"/>
      <c r="WYV79" s="403"/>
      <c r="WYW79" s="403"/>
      <c r="WYX79" s="403"/>
      <c r="WYY79" s="403"/>
      <c r="WYZ79" s="403"/>
      <c r="WZA79" s="403"/>
      <c r="WZB79" s="403"/>
      <c r="WZC79" s="403"/>
      <c r="WZD79" s="403"/>
      <c r="WZE79" s="403"/>
      <c r="WZF79" s="403"/>
      <c r="WZG79" s="403"/>
      <c r="WZH79" s="403"/>
      <c r="WZI79" s="403"/>
      <c r="WZJ79" s="403"/>
      <c r="WZK79" s="403"/>
      <c r="WZL79" s="403"/>
      <c r="WZM79" s="403"/>
      <c r="WZN79" s="403"/>
      <c r="WZO79" s="403"/>
      <c r="WZP79" s="403"/>
      <c r="WZQ79" s="403"/>
      <c r="WZR79" s="403"/>
      <c r="WZS79" s="403"/>
      <c r="WZT79" s="403"/>
      <c r="WZU79" s="403"/>
      <c r="WZV79" s="403"/>
      <c r="WZW79" s="403"/>
      <c r="WZX79" s="403"/>
      <c r="WZY79" s="403"/>
      <c r="WZZ79" s="403"/>
      <c r="XAA79" s="403"/>
      <c r="XAB79" s="403"/>
      <c r="XAC79" s="403"/>
      <c r="XAD79" s="403"/>
      <c r="XAE79" s="403"/>
      <c r="XAF79" s="403"/>
      <c r="XAG79" s="403"/>
      <c r="XAH79" s="403"/>
      <c r="XAI79" s="403"/>
      <c r="XAJ79" s="403"/>
      <c r="XAK79" s="403"/>
      <c r="XAL79" s="403"/>
      <c r="XAM79" s="403"/>
      <c r="XAN79" s="403"/>
      <c r="XAO79" s="403"/>
      <c r="XAP79" s="403"/>
      <c r="XAQ79" s="403"/>
      <c r="XAR79" s="403"/>
      <c r="XAS79" s="403"/>
      <c r="XAT79" s="403"/>
      <c r="XAU79" s="403"/>
      <c r="XAV79" s="403"/>
      <c r="XAW79" s="403"/>
      <c r="XAX79" s="403"/>
      <c r="XAY79" s="403"/>
      <c r="XAZ79" s="403"/>
      <c r="XBA79" s="403"/>
      <c r="XBB79" s="403"/>
      <c r="XBC79" s="403"/>
      <c r="XBD79" s="403"/>
      <c r="XBE79" s="403"/>
      <c r="XBF79" s="403"/>
      <c r="XBG79" s="403"/>
      <c r="XBH79" s="403"/>
      <c r="XBI79" s="403"/>
      <c r="XBJ79" s="403"/>
      <c r="XBK79" s="403"/>
      <c r="XBL79" s="403"/>
      <c r="XBM79" s="403"/>
      <c r="XBN79" s="403"/>
      <c r="XBO79" s="403"/>
      <c r="XBP79" s="403"/>
      <c r="XBQ79" s="403"/>
      <c r="XBR79" s="403"/>
      <c r="XBS79" s="403"/>
      <c r="XBT79" s="403"/>
      <c r="XBU79" s="403"/>
      <c r="XBV79" s="403"/>
      <c r="XBW79" s="403"/>
      <c r="XBX79" s="403"/>
      <c r="XBY79" s="403"/>
      <c r="XBZ79" s="403"/>
      <c r="XCA79" s="403"/>
      <c r="XCB79" s="403"/>
      <c r="XCC79" s="403"/>
      <c r="XCD79" s="403"/>
      <c r="XCE79" s="403"/>
      <c r="XCF79" s="403"/>
      <c r="XCG79" s="403"/>
      <c r="XCH79" s="403"/>
      <c r="XCI79" s="403"/>
      <c r="XCJ79" s="403"/>
      <c r="XCK79" s="403"/>
      <c r="XCL79" s="403"/>
      <c r="XCM79" s="403"/>
      <c r="XCN79" s="403"/>
      <c r="XCO79" s="403"/>
      <c r="XCP79" s="403"/>
      <c r="XCQ79" s="403"/>
      <c r="XCR79" s="403"/>
      <c r="XCS79" s="403"/>
      <c r="XCT79" s="403"/>
      <c r="XCU79" s="403"/>
      <c r="XCV79" s="403"/>
      <c r="XCW79" s="403"/>
      <c r="XCX79" s="403"/>
      <c r="XCY79" s="403"/>
      <c r="XCZ79" s="403"/>
      <c r="XDA79" s="403"/>
      <c r="XDB79" s="403"/>
      <c r="XDC79" s="403"/>
      <c r="XDD79" s="403"/>
      <c r="XDE79" s="403"/>
      <c r="XDF79" s="403"/>
      <c r="XDG79" s="403"/>
      <c r="XDH79" s="403"/>
      <c r="XDI79" s="403"/>
      <c r="XDJ79" s="403"/>
      <c r="XDK79" s="403"/>
      <c r="XDL79" s="403"/>
      <c r="XDM79" s="403"/>
      <c r="XDN79" s="403"/>
      <c r="XDO79" s="403"/>
      <c r="XDP79" s="403"/>
      <c r="XDQ79" s="403"/>
      <c r="XDR79" s="403"/>
      <c r="XDS79" s="403"/>
      <c r="XDT79" s="403"/>
      <c r="XDU79" s="403"/>
      <c r="XDV79" s="403"/>
      <c r="XDW79" s="403"/>
      <c r="XDX79" s="403"/>
      <c r="XDY79" s="403"/>
      <c r="XDZ79" s="403"/>
      <c r="XEA79" s="403"/>
      <c r="XEB79" s="403"/>
      <c r="XEC79" s="403"/>
      <c r="XED79" s="403"/>
      <c r="XEE79" s="403"/>
      <c r="XEF79" s="403"/>
      <c r="XEG79" s="403"/>
      <c r="XEH79" s="403"/>
      <c r="XEI79" s="403"/>
      <c r="XEJ79" s="403"/>
      <c r="XEK79" s="403"/>
      <c r="XEL79" s="403"/>
      <c r="XEM79" s="403"/>
      <c r="XEN79" s="403"/>
      <c r="XEO79" s="403"/>
      <c r="XEP79" s="403"/>
      <c r="XEQ79" s="403"/>
      <c r="XER79" s="403"/>
      <c r="XES79" s="403"/>
      <c r="XET79" s="403"/>
      <c r="XEU79" s="403"/>
      <c r="XEV79" s="403"/>
      <c r="XEW79" s="403"/>
      <c r="XEX79" s="403"/>
      <c r="XEY79" s="403"/>
    </row>
    <row r="80" spans="1:16379">
      <c r="A80" s="429">
        <v>123785</v>
      </c>
      <c r="B80" s="410" t="s">
        <v>658</v>
      </c>
      <c r="C80" s="382"/>
      <c r="D80" s="382" t="s">
        <v>375</v>
      </c>
      <c r="E80" s="382">
        <v>551889214</v>
      </c>
      <c r="F80" s="382">
        <v>15033506730</v>
      </c>
      <c r="G80" s="382" t="s">
        <v>626</v>
      </c>
      <c r="H80" s="426" t="s">
        <v>628</v>
      </c>
      <c r="I80" s="428" t="s">
        <v>628</v>
      </c>
      <c r="J80" s="392"/>
      <c r="K80" s="392"/>
      <c r="L80" s="326">
        <v>44868</v>
      </c>
      <c r="M80" s="72">
        <v>857</v>
      </c>
      <c r="N80" s="112">
        <v>44991</v>
      </c>
      <c r="O80" s="72">
        <v>250</v>
      </c>
      <c r="P80" s="67">
        <v>44998</v>
      </c>
      <c r="Q80" s="264">
        <v>622</v>
      </c>
      <c r="R80" s="67">
        <v>44601</v>
      </c>
      <c r="S80" s="67">
        <v>44602</v>
      </c>
      <c r="T80" s="67">
        <v>44602</v>
      </c>
      <c r="U80" s="67">
        <v>44602</v>
      </c>
      <c r="V80" s="361"/>
      <c r="W80" s="361"/>
      <c r="X80" s="361"/>
      <c r="Y80" s="361"/>
      <c r="Z80" s="267"/>
      <c r="AA80" s="267"/>
      <c r="AB80" s="267"/>
      <c r="AC80" s="267"/>
      <c r="AD80" s="57">
        <v>44609</v>
      </c>
      <c r="AE80" s="264">
        <v>233</v>
      </c>
      <c r="AF80" s="57">
        <v>44596</v>
      </c>
      <c r="AG80" s="72">
        <v>220</v>
      </c>
      <c r="AH80" s="270">
        <v>44602</v>
      </c>
      <c r="AI80" s="405">
        <v>591</v>
      </c>
      <c r="AJ80" s="366"/>
      <c r="AK80" s="267"/>
      <c r="AL80" s="366"/>
      <c r="AM80" s="363"/>
      <c r="AN80" s="267"/>
      <c r="AO80" s="267"/>
      <c r="AP80" s="367"/>
      <c r="AQ80" s="409"/>
      <c r="AR80" s="67">
        <v>44599</v>
      </c>
      <c r="AS80" s="370"/>
      <c r="AT80" s="361"/>
      <c r="AU80" s="267"/>
      <c r="AV80" s="370"/>
      <c r="AW80" s="370"/>
      <c r="AX80" s="366"/>
      <c r="AY80" s="366"/>
      <c r="AZ80" s="67">
        <v>44595</v>
      </c>
      <c r="BA80" s="72">
        <v>219</v>
      </c>
      <c r="BB80" s="84"/>
      <c r="BC80" s="84"/>
      <c r="BD80" s="84"/>
      <c r="BE80" s="84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  <c r="APD80" s="24"/>
      <c r="APE80" s="24"/>
      <c r="APF80" s="24"/>
      <c r="APG80" s="24"/>
      <c r="APH80" s="24"/>
      <c r="API80" s="24"/>
      <c r="APJ80" s="24"/>
      <c r="APK80" s="24"/>
      <c r="APL80" s="24"/>
      <c r="APM80" s="24"/>
      <c r="APN80" s="24"/>
      <c r="APO80" s="24"/>
      <c r="APP80" s="24"/>
      <c r="APQ80" s="24"/>
      <c r="APR80" s="24"/>
      <c r="APS80" s="24"/>
      <c r="APT80" s="24"/>
      <c r="APU80" s="24"/>
      <c r="APV80" s="24"/>
      <c r="APW80" s="24"/>
      <c r="APX80" s="24"/>
      <c r="APY80" s="24"/>
      <c r="APZ80" s="24"/>
      <c r="AQA80" s="24"/>
      <c r="AQB80" s="24"/>
      <c r="AQC80" s="24"/>
      <c r="AQD80" s="24"/>
      <c r="AQE80" s="24"/>
      <c r="AQF80" s="24"/>
      <c r="AQG80" s="24"/>
      <c r="AQH80" s="24"/>
      <c r="AQI80" s="24"/>
      <c r="AQJ80" s="24"/>
      <c r="AQK80" s="24"/>
      <c r="AQL80" s="24"/>
      <c r="AQM80" s="24"/>
      <c r="AQN80" s="24"/>
      <c r="AQO80" s="24"/>
      <c r="AQP80" s="24"/>
      <c r="AQQ80" s="24"/>
      <c r="AQR80" s="24"/>
      <c r="AQS80" s="24"/>
      <c r="AQT80" s="24"/>
      <c r="AQU80" s="24"/>
      <c r="AQV80" s="24"/>
      <c r="AQW80" s="24"/>
      <c r="AQX80" s="24"/>
      <c r="AQY80" s="24"/>
      <c r="AQZ80" s="24"/>
      <c r="ARA80" s="24"/>
      <c r="ARB80" s="24"/>
      <c r="ARC80" s="24"/>
      <c r="ARD80" s="24"/>
      <c r="ARE80" s="24"/>
      <c r="ARF80" s="24"/>
      <c r="ARG80" s="24"/>
      <c r="ARH80" s="24"/>
      <c r="ARI80" s="24"/>
      <c r="ARJ80" s="24"/>
      <c r="ARK80" s="24"/>
      <c r="ARL80" s="24"/>
      <c r="ARM80" s="24"/>
      <c r="ARN80" s="24"/>
      <c r="ARO80" s="24"/>
      <c r="ARP80" s="24"/>
      <c r="ARQ80" s="24"/>
      <c r="ARR80" s="24"/>
      <c r="ARS80" s="24"/>
      <c r="ART80" s="24"/>
      <c r="ARU80" s="24"/>
      <c r="ARV80" s="24"/>
      <c r="ARW80" s="24"/>
      <c r="ARX80" s="24"/>
      <c r="ARY80" s="24"/>
      <c r="ARZ80" s="24"/>
      <c r="ASA80" s="24"/>
      <c r="ASB80" s="24"/>
      <c r="ASC80" s="24"/>
      <c r="ASD80" s="24"/>
      <c r="ASE80" s="24"/>
      <c r="ASF80" s="24"/>
      <c r="ASG80" s="24"/>
      <c r="ASH80" s="24"/>
      <c r="ASI80" s="24"/>
      <c r="ASJ80" s="24"/>
      <c r="ASK80" s="24"/>
      <c r="ASL80" s="24"/>
      <c r="ASM80" s="24"/>
      <c r="ASN80" s="24"/>
      <c r="ASO80" s="24"/>
      <c r="ASP80" s="24"/>
      <c r="ASQ80" s="24"/>
      <c r="ASR80" s="24"/>
      <c r="ASS80" s="24"/>
      <c r="AST80" s="24"/>
      <c r="ASU80" s="24"/>
      <c r="ASV80" s="24"/>
      <c r="ASW80" s="24"/>
      <c r="ASX80" s="24"/>
      <c r="ASY80" s="24"/>
      <c r="ASZ80" s="24"/>
      <c r="ATA80" s="24"/>
      <c r="ATB80" s="24"/>
      <c r="ATC80" s="24"/>
      <c r="ATD80" s="24"/>
      <c r="ATE80" s="24"/>
      <c r="ATF80" s="24"/>
      <c r="ATG80" s="24"/>
      <c r="ATH80" s="24"/>
      <c r="ATI80" s="24"/>
      <c r="ATJ80" s="24"/>
      <c r="ATK80" s="24"/>
      <c r="ATL80" s="24"/>
      <c r="ATM80" s="24"/>
      <c r="ATN80" s="24"/>
      <c r="ATO80" s="24"/>
      <c r="ATP80" s="24"/>
      <c r="ATQ80" s="24"/>
      <c r="ATR80" s="24"/>
      <c r="ATS80" s="24"/>
      <c r="ATT80" s="24"/>
      <c r="ATU80" s="24"/>
      <c r="ATV80" s="24"/>
      <c r="ATW80" s="24"/>
      <c r="ATX80" s="24"/>
      <c r="ATY80" s="24"/>
      <c r="ATZ80" s="24"/>
      <c r="AUA80" s="24"/>
      <c r="AUB80" s="24"/>
      <c r="AUC80" s="24"/>
      <c r="AUD80" s="24"/>
      <c r="AUE80" s="24"/>
      <c r="AUF80" s="24"/>
      <c r="AUG80" s="24"/>
      <c r="AUH80" s="24"/>
      <c r="AUI80" s="24"/>
      <c r="AUJ80" s="24"/>
      <c r="AUK80" s="24"/>
      <c r="AUL80" s="24"/>
      <c r="AUM80" s="24"/>
      <c r="AUN80" s="24"/>
      <c r="AUO80" s="24"/>
      <c r="AUP80" s="24"/>
      <c r="AUQ80" s="24"/>
      <c r="AUR80" s="24"/>
      <c r="AUS80" s="24"/>
      <c r="AUT80" s="24"/>
      <c r="AUU80" s="24"/>
      <c r="AUV80" s="24"/>
      <c r="AUW80" s="24"/>
      <c r="AUX80" s="24"/>
      <c r="AUY80" s="24"/>
      <c r="AUZ80" s="24"/>
      <c r="AVA80" s="24"/>
      <c r="AVB80" s="24"/>
      <c r="AVC80" s="24"/>
      <c r="AVD80" s="24"/>
      <c r="AVE80" s="24"/>
      <c r="AVF80" s="24"/>
      <c r="AVG80" s="24"/>
      <c r="AVH80" s="24"/>
      <c r="AVI80" s="24"/>
      <c r="AVJ80" s="24"/>
      <c r="AVK80" s="24"/>
      <c r="AVL80" s="24"/>
      <c r="AVM80" s="24"/>
      <c r="AVN80" s="24"/>
      <c r="AVO80" s="24"/>
      <c r="AVP80" s="24"/>
      <c r="AVQ80" s="24"/>
      <c r="AVR80" s="24"/>
      <c r="AVS80" s="24"/>
      <c r="AVT80" s="24"/>
      <c r="AVU80" s="24"/>
      <c r="AVV80" s="24"/>
      <c r="AVW80" s="24"/>
      <c r="AVX80" s="24"/>
      <c r="AVY80" s="24"/>
      <c r="AVZ80" s="24"/>
      <c r="AWA80" s="24"/>
      <c r="AWB80" s="24"/>
      <c r="AWC80" s="24"/>
      <c r="AWD80" s="24"/>
      <c r="AWE80" s="24"/>
      <c r="AWF80" s="24"/>
      <c r="AWG80" s="24"/>
      <c r="AWH80" s="24"/>
      <c r="AWI80" s="24"/>
      <c r="AWJ80" s="24"/>
      <c r="AWK80" s="24"/>
      <c r="AWL80" s="24"/>
      <c r="AWM80" s="24"/>
      <c r="AWN80" s="24"/>
      <c r="AWO80" s="24"/>
      <c r="AWP80" s="24"/>
      <c r="AWQ80" s="24"/>
      <c r="AWR80" s="24"/>
      <c r="AWS80" s="24"/>
      <c r="AWT80" s="24"/>
      <c r="AWU80" s="24"/>
      <c r="AWV80" s="24"/>
      <c r="AWW80" s="24"/>
      <c r="AWX80" s="24"/>
      <c r="AWY80" s="24"/>
      <c r="AWZ80" s="24"/>
      <c r="AXA80" s="24"/>
      <c r="AXB80" s="24"/>
      <c r="AXC80" s="24"/>
      <c r="AXD80" s="24"/>
      <c r="AXE80" s="24"/>
      <c r="AXF80" s="24"/>
      <c r="AXG80" s="24"/>
      <c r="AXH80" s="24"/>
      <c r="AXI80" s="24"/>
      <c r="AXJ80" s="24"/>
      <c r="AXK80" s="24"/>
      <c r="AXL80" s="24"/>
      <c r="AXM80" s="24"/>
      <c r="AXN80" s="24"/>
      <c r="AXO80" s="24"/>
      <c r="AXP80" s="24"/>
      <c r="AXQ80" s="24"/>
      <c r="AXR80" s="24"/>
      <c r="AXS80" s="24"/>
      <c r="AXT80" s="24"/>
      <c r="AXU80" s="24"/>
      <c r="AXV80" s="24"/>
      <c r="AXW80" s="24"/>
      <c r="AXX80" s="24"/>
      <c r="AXY80" s="24"/>
      <c r="AXZ80" s="24"/>
      <c r="AYA80" s="24"/>
      <c r="AYB80" s="24"/>
      <c r="AYC80" s="24"/>
      <c r="AYD80" s="24"/>
      <c r="AYE80" s="24"/>
      <c r="AYF80" s="24"/>
      <c r="AYG80" s="24"/>
      <c r="AYH80" s="24"/>
      <c r="AYI80" s="24"/>
      <c r="AYJ80" s="24"/>
      <c r="AYK80" s="24"/>
      <c r="AYL80" s="24"/>
      <c r="AYM80" s="24"/>
      <c r="AYN80" s="24"/>
      <c r="AYO80" s="24"/>
      <c r="AYP80" s="24"/>
      <c r="AYQ80" s="24"/>
      <c r="AYR80" s="24"/>
      <c r="AYS80" s="24"/>
      <c r="AYT80" s="24"/>
      <c r="AYU80" s="24"/>
      <c r="AYV80" s="24"/>
      <c r="AYW80" s="24"/>
      <c r="AYX80" s="24"/>
      <c r="AYY80" s="24"/>
      <c r="AYZ80" s="24"/>
      <c r="AZA80" s="24"/>
      <c r="AZB80" s="24"/>
      <c r="AZC80" s="24"/>
      <c r="AZD80" s="24"/>
      <c r="AZE80" s="24"/>
      <c r="AZF80" s="24"/>
      <c r="AZG80" s="24"/>
      <c r="AZH80" s="24"/>
      <c r="AZI80" s="24"/>
      <c r="AZJ80" s="24"/>
      <c r="AZK80" s="24"/>
      <c r="AZL80" s="24"/>
      <c r="AZM80" s="24"/>
      <c r="AZN80" s="24"/>
      <c r="AZO80" s="24"/>
      <c r="AZP80" s="24"/>
      <c r="AZQ80" s="24"/>
      <c r="AZR80" s="24"/>
      <c r="AZS80" s="24"/>
      <c r="AZT80" s="24"/>
      <c r="AZU80" s="24"/>
      <c r="AZV80" s="24"/>
      <c r="AZW80" s="24"/>
      <c r="AZX80" s="24"/>
      <c r="AZY80" s="24"/>
      <c r="AZZ80" s="24"/>
      <c r="BAA80" s="24"/>
      <c r="BAB80" s="24"/>
      <c r="BAC80" s="24"/>
      <c r="BAD80" s="24"/>
      <c r="BAE80" s="24"/>
      <c r="BAF80" s="24"/>
      <c r="BAG80" s="24"/>
      <c r="BAH80" s="24"/>
      <c r="BAI80" s="24"/>
      <c r="BAJ80" s="24"/>
      <c r="BAK80" s="24"/>
      <c r="BAL80" s="24"/>
      <c r="BAM80" s="24"/>
      <c r="BAN80" s="24"/>
      <c r="BAO80" s="24"/>
      <c r="BAP80" s="24"/>
      <c r="BAQ80" s="24"/>
      <c r="BAR80" s="24"/>
      <c r="BAS80" s="24"/>
      <c r="BAT80" s="24"/>
      <c r="BAU80" s="24"/>
      <c r="BAV80" s="24"/>
      <c r="BAW80" s="24"/>
      <c r="BAX80" s="24"/>
      <c r="BAY80" s="24"/>
      <c r="BAZ80" s="24"/>
      <c r="BBA80" s="24"/>
      <c r="BBB80" s="24"/>
      <c r="BBC80" s="24"/>
      <c r="BBD80" s="24"/>
      <c r="BBE80" s="24"/>
      <c r="BBF80" s="24"/>
      <c r="BBG80" s="24"/>
      <c r="BBH80" s="24"/>
      <c r="BBI80" s="24"/>
      <c r="BBJ80" s="24"/>
      <c r="BBK80" s="24"/>
      <c r="BBL80" s="24"/>
      <c r="BBM80" s="24"/>
      <c r="BBN80" s="24"/>
      <c r="BBO80" s="24"/>
      <c r="BBP80" s="24"/>
      <c r="BBQ80" s="24"/>
      <c r="BBR80" s="24"/>
      <c r="BBS80" s="24"/>
      <c r="BBT80" s="24"/>
      <c r="BBU80" s="24"/>
      <c r="BBV80" s="24"/>
      <c r="BBW80" s="24"/>
      <c r="BBX80" s="24"/>
      <c r="BBY80" s="24"/>
      <c r="BBZ80" s="24"/>
      <c r="BCA80" s="24"/>
      <c r="BCB80" s="24"/>
      <c r="BCC80" s="24"/>
      <c r="BCD80" s="24"/>
      <c r="BCE80" s="24"/>
      <c r="BCF80" s="24"/>
      <c r="BCG80" s="24"/>
      <c r="BCH80" s="24"/>
      <c r="BCI80" s="24"/>
      <c r="BCJ80" s="24"/>
      <c r="BCK80" s="24"/>
      <c r="BCL80" s="24"/>
      <c r="BCM80" s="24"/>
      <c r="BCN80" s="24"/>
      <c r="BCO80" s="24"/>
      <c r="BCP80" s="24"/>
      <c r="BCQ80" s="24"/>
      <c r="BCR80" s="24"/>
      <c r="BCS80" s="24"/>
      <c r="BCT80" s="24"/>
      <c r="BCU80" s="24"/>
      <c r="BCV80" s="24"/>
      <c r="BCW80" s="24"/>
      <c r="BCX80" s="24"/>
      <c r="BCY80" s="24"/>
      <c r="BCZ80" s="24"/>
      <c r="BDA80" s="24"/>
      <c r="BDB80" s="24"/>
      <c r="BDC80" s="24"/>
      <c r="BDD80" s="24"/>
      <c r="BDE80" s="24"/>
      <c r="BDF80" s="24"/>
      <c r="BDG80" s="24"/>
      <c r="BDH80" s="24"/>
      <c r="BDI80" s="24"/>
      <c r="BDJ80" s="24"/>
      <c r="BDK80" s="24"/>
      <c r="BDL80" s="24"/>
      <c r="BDM80" s="24"/>
      <c r="BDN80" s="24"/>
      <c r="BDO80" s="24"/>
      <c r="BDP80" s="24"/>
      <c r="BDQ80" s="24"/>
      <c r="BDR80" s="24"/>
      <c r="BDS80" s="24"/>
      <c r="BDT80" s="24"/>
      <c r="BDU80" s="24"/>
      <c r="BDV80" s="24"/>
      <c r="BDW80" s="24"/>
      <c r="BDX80" s="24"/>
      <c r="BDY80" s="24"/>
      <c r="BDZ80" s="24"/>
      <c r="BEA80" s="24"/>
      <c r="BEB80" s="24"/>
      <c r="BEC80" s="24"/>
      <c r="BED80" s="24"/>
      <c r="BEE80" s="24"/>
      <c r="BEF80" s="24"/>
      <c r="BEG80" s="24"/>
      <c r="BEH80" s="24"/>
      <c r="BEI80" s="24"/>
      <c r="BEJ80" s="24"/>
      <c r="BEK80" s="24"/>
      <c r="BEL80" s="24"/>
      <c r="BEM80" s="24"/>
      <c r="BEN80" s="24"/>
      <c r="BEO80" s="24"/>
      <c r="BEP80" s="24"/>
      <c r="BEQ80" s="24"/>
      <c r="BER80" s="24"/>
      <c r="BES80" s="24"/>
      <c r="BET80" s="24"/>
      <c r="BEU80" s="24"/>
      <c r="BEV80" s="24"/>
      <c r="BEW80" s="24"/>
      <c r="BEX80" s="24"/>
      <c r="BEY80" s="24"/>
      <c r="BEZ80" s="24"/>
      <c r="BFA80" s="24"/>
      <c r="BFB80" s="24"/>
      <c r="BFC80" s="24"/>
      <c r="BFD80" s="24"/>
      <c r="BFE80" s="24"/>
      <c r="BFF80" s="24"/>
      <c r="BFG80" s="24"/>
      <c r="BFH80" s="24"/>
      <c r="BFI80" s="24"/>
      <c r="BFJ80" s="24"/>
      <c r="BFK80" s="24"/>
      <c r="BFL80" s="24"/>
      <c r="BFM80" s="24"/>
      <c r="BFN80" s="24"/>
      <c r="BFO80" s="24"/>
      <c r="BFP80" s="24"/>
      <c r="BFQ80" s="24"/>
      <c r="BFR80" s="24"/>
      <c r="BFS80" s="24"/>
      <c r="BFT80" s="24"/>
      <c r="BFU80" s="24"/>
      <c r="BFV80" s="24"/>
      <c r="BFW80" s="24"/>
      <c r="BFX80" s="24"/>
      <c r="BFY80" s="24"/>
      <c r="BFZ80" s="24"/>
      <c r="BGA80" s="24"/>
      <c r="BGB80" s="24"/>
      <c r="BGC80" s="24"/>
      <c r="BGD80" s="24"/>
      <c r="BGE80" s="24"/>
      <c r="BGF80" s="24"/>
      <c r="BGG80" s="24"/>
      <c r="BGH80" s="24"/>
      <c r="BGI80" s="24"/>
      <c r="BGJ80" s="24"/>
      <c r="BGK80" s="24"/>
      <c r="BGL80" s="24"/>
      <c r="BGM80" s="24"/>
      <c r="BGN80" s="24"/>
      <c r="BGO80" s="24"/>
      <c r="BGP80" s="24"/>
      <c r="BGQ80" s="24"/>
      <c r="BGR80" s="24"/>
      <c r="BGS80" s="24"/>
      <c r="BGT80" s="24"/>
      <c r="BGU80" s="24"/>
      <c r="BGV80" s="24"/>
      <c r="BGW80" s="24"/>
      <c r="BGX80" s="24"/>
      <c r="BGY80" s="24"/>
      <c r="BGZ80" s="24"/>
      <c r="BHA80" s="24"/>
      <c r="BHB80" s="24"/>
      <c r="BHC80" s="24"/>
      <c r="BHD80" s="24"/>
      <c r="BHE80" s="24"/>
      <c r="BHF80" s="24"/>
      <c r="BHG80" s="24"/>
      <c r="BHH80" s="24"/>
      <c r="BHI80" s="24"/>
      <c r="BHJ80" s="24"/>
      <c r="BHK80" s="24"/>
      <c r="BHL80" s="24"/>
      <c r="BHM80" s="24"/>
      <c r="BHN80" s="24"/>
      <c r="BHO80" s="24"/>
      <c r="BHP80" s="24"/>
      <c r="BHQ80" s="24"/>
      <c r="BHR80" s="24"/>
      <c r="BHS80" s="24"/>
      <c r="BHT80" s="24"/>
      <c r="BHU80" s="24"/>
      <c r="BHV80" s="24"/>
      <c r="BHW80" s="24"/>
      <c r="BHX80" s="24"/>
      <c r="BHY80" s="24"/>
      <c r="BHZ80" s="24"/>
      <c r="BIA80" s="24"/>
      <c r="BIB80" s="24"/>
      <c r="BIC80" s="24"/>
      <c r="BID80" s="24"/>
      <c r="BIE80" s="24"/>
      <c r="BIF80" s="24"/>
      <c r="BIG80" s="24"/>
      <c r="BIH80" s="24"/>
      <c r="BII80" s="24"/>
      <c r="BIJ80" s="24"/>
      <c r="BIK80" s="24"/>
      <c r="BIL80" s="24"/>
      <c r="BIM80" s="24"/>
      <c r="BIN80" s="24"/>
      <c r="BIO80" s="24"/>
      <c r="BIP80" s="24"/>
      <c r="BIQ80" s="24"/>
      <c r="BIR80" s="24"/>
      <c r="BIS80" s="24"/>
      <c r="BIT80" s="24"/>
      <c r="BIU80" s="24"/>
      <c r="BIV80" s="24"/>
      <c r="BIW80" s="24"/>
      <c r="BIX80" s="24"/>
      <c r="BIY80" s="24"/>
      <c r="BIZ80" s="24"/>
      <c r="BJA80" s="24"/>
      <c r="BJB80" s="24"/>
      <c r="BJC80" s="24"/>
      <c r="BJD80" s="24"/>
      <c r="BJE80" s="24"/>
      <c r="BJF80" s="24"/>
      <c r="BJG80" s="24"/>
      <c r="BJH80" s="24"/>
      <c r="BJI80" s="24"/>
      <c r="BJJ80" s="24"/>
      <c r="BJK80" s="24"/>
      <c r="BJL80" s="24"/>
      <c r="BJM80" s="24"/>
      <c r="BJN80" s="24"/>
      <c r="BJO80" s="24"/>
      <c r="BJP80" s="24"/>
      <c r="BJQ80" s="24"/>
      <c r="BJR80" s="24"/>
      <c r="BJS80" s="24"/>
      <c r="BJT80" s="24"/>
      <c r="BJU80" s="24"/>
      <c r="BJV80" s="24"/>
      <c r="BJW80" s="24"/>
      <c r="BJX80" s="24"/>
      <c r="BJY80" s="24"/>
      <c r="BJZ80" s="24"/>
      <c r="BKA80" s="24"/>
      <c r="BKB80" s="24"/>
      <c r="BKC80" s="24"/>
      <c r="BKD80" s="24"/>
      <c r="BKE80" s="24"/>
      <c r="BKF80" s="24"/>
      <c r="BKG80" s="24"/>
      <c r="BKH80" s="24"/>
      <c r="BKI80" s="24"/>
      <c r="BKJ80" s="24"/>
      <c r="BKK80" s="24"/>
      <c r="BKL80" s="24"/>
      <c r="BKM80" s="24"/>
      <c r="BKN80" s="24"/>
      <c r="BKO80" s="24"/>
      <c r="BKP80" s="24"/>
      <c r="BKQ80" s="24"/>
      <c r="BKR80" s="24"/>
      <c r="BKS80" s="24"/>
      <c r="BKT80" s="24"/>
      <c r="BKU80" s="24"/>
      <c r="BKV80" s="24"/>
      <c r="BKW80" s="24"/>
      <c r="BKX80" s="24"/>
      <c r="BKY80" s="24"/>
      <c r="BKZ80" s="24"/>
      <c r="BLA80" s="24"/>
      <c r="BLB80" s="24"/>
      <c r="BLC80" s="24"/>
      <c r="BLD80" s="24"/>
      <c r="BLE80" s="24"/>
      <c r="BLF80" s="24"/>
      <c r="BLG80" s="24"/>
      <c r="BLH80" s="24"/>
      <c r="BLI80" s="24"/>
      <c r="BLJ80" s="24"/>
      <c r="BLK80" s="24"/>
      <c r="BLL80" s="24"/>
      <c r="BLM80" s="24"/>
      <c r="BLN80" s="24"/>
      <c r="BLO80" s="24"/>
      <c r="BLP80" s="24"/>
      <c r="BLQ80" s="24"/>
      <c r="BLR80" s="24"/>
      <c r="BLS80" s="24"/>
      <c r="BLT80" s="24"/>
      <c r="BLU80" s="24"/>
      <c r="BLV80" s="24"/>
      <c r="BLW80" s="24"/>
      <c r="BLX80" s="24"/>
      <c r="BLY80" s="24"/>
      <c r="BLZ80" s="24"/>
      <c r="BMA80" s="24"/>
      <c r="BMB80" s="24"/>
      <c r="BMC80" s="24"/>
      <c r="BMD80" s="24"/>
      <c r="BME80" s="24"/>
      <c r="BMF80" s="24"/>
      <c r="BMG80" s="24"/>
      <c r="BMH80" s="24"/>
      <c r="BMI80" s="24"/>
      <c r="BMJ80" s="24"/>
      <c r="BMK80" s="24"/>
      <c r="BML80" s="24"/>
      <c r="BMM80" s="24"/>
      <c r="BMN80" s="24"/>
      <c r="BMO80" s="24"/>
      <c r="BMP80" s="24"/>
      <c r="BMQ80" s="24"/>
      <c r="BMR80" s="24"/>
      <c r="BMS80" s="24"/>
      <c r="BMT80" s="24"/>
      <c r="BMU80" s="24"/>
      <c r="BMV80" s="24"/>
      <c r="BMW80" s="24"/>
      <c r="BMX80" s="24"/>
      <c r="BMY80" s="24"/>
      <c r="BMZ80" s="24"/>
      <c r="BNA80" s="24"/>
      <c r="BNB80" s="24"/>
      <c r="BNC80" s="24"/>
      <c r="BND80" s="24"/>
      <c r="BNE80" s="24"/>
      <c r="BNF80" s="24"/>
      <c r="BNG80" s="24"/>
      <c r="BNH80" s="24"/>
      <c r="BNI80" s="24"/>
      <c r="BNJ80" s="24"/>
      <c r="BNK80" s="24"/>
      <c r="BNL80" s="24"/>
      <c r="BNM80" s="24"/>
      <c r="BNN80" s="24"/>
      <c r="BNO80" s="24"/>
      <c r="BNP80" s="24"/>
      <c r="BNQ80" s="24"/>
      <c r="BNR80" s="24"/>
      <c r="BNS80" s="24"/>
      <c r="BNT80" s="24"/>
      <c r="BNU80" s="24"/>
      <c r="BNV80" s="24"/>
      <c r="BNW80" s="24"/>
      <c r="BNX80" s="24"/>
      <c r="BNY80" s="24"/>
      <c r="BNZ80" s="24"/>
      <c r="BOA80" s="24"/>
      <c r="BOB80" s="24"/>
      <c r="BOC80" s="24"/>
      <c r="BOD80" s="24"/>
      <c r="BOE80" s="24"/>
      <c r="BOF80" s="24"/>
      <c r="BOG80" s="24"/>
      <c r="BOH80" s="24"/>
      <c r="BOI80" s="24"/>
      <c r="BOJ80" s="24"/>
      <c r="BOK80" s="24"/>
      <c r="BOL80" s="24"/>
      <c r="BOM80" s="24"/>
      <c r="BON80" s="24"/>
      <c r="BOO80" s="24"/>
      <c r="BOP80" s="24"/>
      <c r="BOQ80" s="24"/>
      <c r="BOR80" s="24"/>
      <c r="BOS80" s="24"/>
      <c r="BOT80" s="24"/>
      <c r="BOU80" s="24"/>
      <c r="BOV80" s="24"/>
      <c r="BOW80" s="24"/>
      <c r="BOX80" s="24"/>
      <c r="BOY80" s="24"/>
      <c r="BOZ80" s="24"/>
      <c r="BPA80" s="24"/>
      <c r="BPB80" s="24"/>
      <c r="BPC80" s="24"/>
      <c r="BPD80" s="24"/>
      <c r="BPE80" s="24"/>
      <c r="BPF80" s="24"/>
      <c r="BPG80" s="24"/>
      <c r="BPH80" s="24"/>
      <c r="BPI80" s="24"/>
      <c r="BPJ80" s="24"/>
      <c r="BPK80" s="24"/>
      <c r="BPL80" s="24"/>
      <c r="BPM80" s="24"/>
      <c r="BPN80" s="24"/>
      <c r="BPO80" s="24"/>
      <c r="BPP80" s="24"/>
      <c r="BPQ80" s="24"/>
      <c r="BPR80" s="24"/>
      <c r="BPS80" s="24"/>
      <c r="BPT80" s="24"/>
      <c r="BPU80" s="24"/>
      <c r="BPV80" s="24"/>
      <c r="BPW80" s="24"/>
      <c r="BPX80" s="24"/>
      <c r="BPY80" s="24"/>
      <c r="BPZ80" s="24"/>
      <c r="BQA80" s="24"/>
      <c r="BQB80" s="24"/>
      <c r="BQC80" s="24"/>
      <c r="BQD80" s="24"/>
      <c r="BQE80" s="24"/>
      <c r="BQF80" s="24"/>
      <c r="BQG80" s="24"/>
      <c r="BQH80" s="24"/>
      <c r="BQI80" s="24"/>
      <c r="BQJ80" s="24"/>
      <c r="BQK80" s="24"/>
      <c r="BQL80" s="24"/>
      <c r="BQM80" s="24"/>
      <c r="BQN80" s="24"/>
      <c r="BQO80" s="24"/>
      <c r="BQP80" s="24"/>
      <c r="BQQ80" s="24"/>
      <c r="BQR80" s="24"/>
      <c r="BQS80" s="24"/>
      <c r="BQT80" s="24"/>
      <c r="BQU80" s="24"/>
      <c r="BQV80" s="24"/>
      <c r="BQW80" s="24"/>
      <c r="BQX80" s="24"/>
      <c r="BQY80" s="24"/>
      <c r="BQZ80" s="24"/>
      <c r="BRA80" s="24"/>
      <c r="BRB80" s="24"/>
      <c r="BRC80" s="24"/>
      <c r="BRD80" s="24"/>
      <c r="BRE80" s="24"/>
      <c r="BRF80" s="24"/>
      <c r="BRG80" s="24"/>
      <c r="BRH80" s="24"/>
      <c r="BRI80" s="24"/>
      <c r="BRJ80" s="24"/>
      <c r="BRK80" s="24"/>
      <c r="BRL80" s="24"/>
      <c r="BRM80" s="24"/>
      <c r="BRN80" s="24"/>
      <c r="BRO80" s="24"/>
      <c r="BRP80" s="24"/>
      <c r="BRQ80" s="24"/>
      <c r="BRR80" s="24"/>
      <c r="BRS80" s="24"/>
      <c r="BRT80" s="24"/>
      <c r="BRU80" s="24"/>
      <c r="BRV80" s="24"/>
      <c r="BRW80" s="24"/>
      <c r="BRX80" s="24"/>
      <c r="BRY80" s="24"/>
      <c r="BRZ80" s="24"/>
      <c r="BSA80" s="24"/>
      <c r="BSB80" s="24"/>
      <c r="BSC80" s="24"/>
      <c r="BSD80" s="24"/>
      <c r="BSE80" s="24"/>
      <c r="BSF80" s="24"/>
      <c r="BSG80" s="24"/>
      <c r="BSH80" s="24"/>
      <c r="BSI80" s="24"/>
      <c r="BSJ80" s="24"/>
      <c r="BSK80" s="24"/>
      <c r="BSL80" s="24"/>
      <c r="BSM80" s="24"/>
      <c r="BSN80" s="24"/>
      <c r="BSO80" s="24"/>
      <c r="BSP80" s="24"/>
      <c r="BSQ80" s="24"/>
      <c r="BSR80" s="24"/>
      <c r="BSS80" s="24"/>
      <c r="BST80" s="24"/>
      <c r="BSU80" s="24"/>
      <c r="BSV80" s="24"/>
      <c r="BSW80" s="24"/>
      <c r="BSX80" s="24"/>
      <c r="BSY80" s="24"/>
      <c r="BSZ80" s="24"/>
      <c r="BTA80" s="24"/>
      <c r="BTB80" s="24"/>
      <c r="BTC80" s="24"/>
      <c r="BTD80" s="24"/>
      <c r="BTE80" s="24"/>
      <c r="BTF80" s="24"/>
      <c r="BTG80" s="24"/>
      <c r="BTH80" s="24"/>
      <c r="BTI80" s="24"/>
      <c r="BTJ80" s="24"/>
      <c r="BTK80" s="24"/>
      <c r="BTL80" s="24"/>
      <c r="BTM80" s="24"/>
      <c r="BTN80" s="24"/>
      <c r="BTO80" s="24"/>
      <c r="BTP80" s="24"/>
      <c r="BTQ80" s="24"/>
      <c r="BTR80" s="24"/>
      <c r="BTS80" s="24"/>
      <c r="BTT80" s="24"/>
      <c r="BTU80" s="24"/>
      <c r="BTV80" s="24"/>
      <c r="BTW80" s="24"/>
      <c r="BTX80" s="24"/>
      <c r="BTY80" s="24"/>
      <c r="BTZ80" s="24"/>
      <c r="BUA80" s="24"/>
      <c r="BUB80" s="24"/>
      <c r="BUC80" s="24"/>
      <c r="BUD80" s="24"/>
      <c r="BUE80" s="24"/>
      <c r="BUF80" s="24"/>
      <c r="BUG80" s="24"/>
      <c r="BUH80" s="24"/>
      <c r="BUI80" s="24"/>
      <c r="BUJ80" s="24"/>
      <c r="BUK80" s="24"/>
      <c r="BUL80" s="24"/>
      <c r="BUM80" s="24"/>
      <c r="BUN80" s="24"/>
      <c r="BUO80" s="24"/>
      <c r="BUP80" s="24"/>
      <c r="BUQ80" s="24"/>
      <c r="BUR80" s="24"/>
      <c r="BUS80" s="24"/>
      <c r="BUT80" s="24"/>
      <c r="BUU80" s="24"/>
      <c r="BUV80" s="24"/>
      <c r="BUW80" s="24"/>
      <c r="BUX80" s="24"/>
      <c r="BUY80" s="24"/>
      <c r="BUZ80" s="24"/>
      <c r="BVA80" s="24"/>
      <c r="BVB80" s="24"/>
      <c r="BVC80" s="24"/>
      <c r="BVD80" s="24"/>
      <c r="BVE80" s="24"/>
      <c r="BVF80" s="24"/>
      <c r="BVG80" s="24"/>
      <c r="BVH80" s="24"/>
      <c r="BVI80" s="24"/>
      <c r="BVJ80" s="24"/>
      <c r="BVK80" s="24"/>
      <c r="BVL80" s="24"/>
      <c r="BVM80" s="24"/>
      <c r="BVN80" s="24"/>
      <c r="BVO80" s="24"/>
      <c r="BVP80" s="24"/>
      <c r="BVQ80" s="24"/>
      <c r="BVR80" s="24"/>
      <c r="BVS80" s="24"/>
      <c r="BVT80" s="24"/>
      <c r="BVU80" s="24"/>
      <c r="BVV80" s="24"/>
      <c r="BVW80" s="24"/>
      <c r="BVX80" s="24"/>
      <c r="BVY80" s="24"/>
      <c r="BVZ80" s="24"/>
      <c r="BWA80" s="24"/>
      <c r="BWB80" s="24"/>
      <c r="BWC80" s="24"/>
      <c r="BWD80" s="24"/>
      <c r="BWE80" s="24"/>
      <c r="BWF80" s="24"/>
      <c r="BWG80" s="24"/>
      <c r="BWH80" s="24"/>
      <c r="BWI80" s="24"/>
      <c r="BWJ80" s="24"/>
      <c r="BWK80" s="24"/>
      <c r="BWL80" s="24"/>
      <c r="BWM80" s="24"/>
      <c r="BWN80" s="24"/>
      <c r="BWO80" s="24"/>
      <c r="BWP80" s="24"/>
      <c r="BWQ80" s="24"/>
      <c r="BWR80" s="24"/>
      <c r="BWS80" s="24"/>
      <c r="BWT80" s="24"/>
      <c r="BWU80" s="24"/>
      <c r="BWV80" s="24"/>
      <c r="BWW80" s="24"/>
      <c r="BWX80" s="24"/>
      <c r="BWY80" s="24"/>
      <c r="BWZ80" s="24"/>
      <c r="BXA80" s="24"/>
      <c r="BXB80" s="24"/>
      <c r="BXC80" s="24"/>
      <c r="BXD80" s="24"/>
      <c r="BXE80" s="24"/>
      <c r="BXF80" s="24"/>
      <c r="BXG80" s="24"/>
      <c r="BXH80" s="24"/>
      <c r="BXI80" s="24"/>
      <c r="BXJ80" s="24"/>
      <c r="BXK80" s="24"/>
      <c r="BXL80" s="24"/>
      <c r="BXM80" s="24"/>
      <c r="BXN80" s="24"/>
      <c r="BXO80" s="24"/>
      <c r="BXP80" s="24"/>
      <c r="BXQ80" s="24"/>
      <c r="BXR80" s="24"/>
      <c r="BXS80" s="24"/>
      <c r="BXT80" s="24"/>
      <c r="BXU80" s="24"/>
      <c r="BXV80" s="24"/>
      <c r="BXW80" s="24"/>
      <c r="BXX80" s="24"/>
      <c r="BXY80" s="24"/>
      <c r="BXZ80" s="24"/>
      <c r="BYA80" s="24"/>
      <c r="BYB80" s="24"/>
      <c r="BYC80" s="24"/>
      <c r="BYD80" s="24"/>
      <c r="BYE80" s="24"/>
      <c r="BYF80" s="24"/>
      <c r="BYG80" s="24"/>
      <c r="BYH80" s="24"/>
      <c r="BYI80" s="24"/>
      <c r="BYJ80" s="24"/>
      <c r="BYK80" s="24"/>
      <c r="BYL80" s="24"/>
      <c r="BYM80" s="24"/>
      <c r="BYN80" s="24"/>
      <c r="BYO80" s="24"/>
      <c r="BYP80" s="24"/>
      <c r="BYQ80" s="24"/>
      <c r="BYR80" s="24"/>
      <c r="BYS80" s="24"/>
      <c r="BYT80" s="24"/>
      <c r="BYU80" s="24"/>
      <c r="BYV80" s="24"/>
      <c r="BYW80" s="24"/>
      <c r="BYX80" s="24"/>
      <c r="BYY80" s="24"/>
      <c r="BYZ80" s="24"/>
      <c r="BZA80" s="24"/>
      <c r="BZB80" s="24"/>
      <c r="BZC80" s="24"/>
      <c r="BZD80" s="24"/>
      <c r="BZE80" s="24"/>
      <c r="BZF80" s="24"/>
      <c r="BZG80" s="24"/>
      <c r="BZH80" s="24"/>
      <c r="BZI80" s="24"/>
      <c r="BZJ80" s="24"/>
      <c r="BZK80" s="24"/>
      <c r="BZL80" s="24"/>
      <c r="BZM80" s="24"/>
      <c r="BZN80" s="24"/>
      <c r="BZO80" s="24"/>
      <c r="BZP80" s="24"/>
      <c r="BZQ80" s="24"/>
      <c r="BZR80" s="24"/>
      <c r="BZS80" s="24"/>
      <c r="BZT80" s="24"/>
      <c r="BZU80" s="24"/>
      <c r="BZV80" s="24"/>
      <c r="BZW80" s="24"/>
      <c r="BZX80" s="24"/>
      <c r="BZY80" s="24"/>
      <c r="BZZ80" s="24"/>
      <c r="CAA80" s="24"/>
      <c r="CAB80" s="24"/>
      <c r="CAC80" s="24"/>
      <c r="CAD80" s="24"/>
      <c r="CAE80" s="24"/>
      <c r="CAF80" s="24"/>
      <c r="CAG80" s="24"/>
      <c r="CAH80" s="24"/>
      <c r="CAI80" s="24"/>
      <c r="CAJ80" s="24"/>
      <c r="CAK80" s="24"/>
      <c r="CAL80" s="24"/>
      <c r="CAM80" s="24"/>
      <c r="CAN80" s="24"/>
      <c r="CAO80" s="24"/>
      <c r="CAP80" s="24"/>
      <c r="CAQ80" s="24"/>
      <c r="CAR80" s="24"/>
      <c r="CAS80" s="24"/>
      <c r="CAT80" s="24"/>
      <c r="CAU80" s="24"/>
      <c r="CAV80" s="24"/>
      <c r="CAW80" s="24"/>
      <c r="CAX80" s="24"/>
      <c r="CAY80" s="24"/>
      <c r="CAZ80" s="24"/>
      <c r="CBA80" s="24"/>
      <c r="CBB80" s="24"/>
      <c r="CBC80" s="24"/>
      <c r="CBD80" s="24"/>
      <c r="CBE80" s="24"/>
      <c r="CBF80" s="24"/>
      <c r="CBG80" s="24"/>
      <c r="CBH80" s="24"/>
      <c r="CBI80" s="24"/>
      <c r="CBJ80" s="24"/>
      <c r="CBK80" s="24"/>
      <c r="CBL80" s="24"/>
      <c r="CBM80" s="24"/>
      <c r="CBN80" s="24"/>
      <c r="CBO80" s="24"/>
      <c r="CBP80" s="24"/>
      <c r="CBQ80" s="24"/>
      <c r="CBR80" s="24"/>
      <c r="CBS80" s="24"/>
      <c r="CBT80" s="24"/>
      <c r="CBU80" s="24"/>
      <c r="CBV80" s="24"/>
      <c r="CBW80" s="24"/>
      <c r="CBX80" s="24"/>
      <c r="CBY80" s="24"/>
      <c r="CBZ80" s="24"/>
      <c r="CCA80" s="24"/>
      <c r="CCB80" s="24"/>
      <c r="CCC80" s="24"/>
      <c r="CCD80" s="24"/>
      <c r="CCE80" s="24"/>
      <c r="CCF80" s="24"/>
      <c r="CCG80" s="24"/>
      <c r="CCH80" s="24"/>
      <c r="CCI80" s="24"/>
      <c r="CCJ80" s="24"/>
      <c r="CCK80" s="24"/>
      <c r="CCL80" s="24"/>
      <c r="CCM80" s="24"/>
      <c r="CCN80" s="24"/>
      <c r="CCO80" s="24"/>
      <c r="CCP80" s="24"/>
      <c r="CCQ80" s="24"/>
      <c r="CCR80" s="24"/>
      <c r="CCS80" s="24"/>
      <c r="CCT80" s="24"/>
      <c r="CCU80" s="24"/>
      <c r="CCV80" s="24"/>
      <c r="CCW80" s="24"/>
      <c r="CCX80" s="24"/>
      <c r="CCY80" s="24"/>
      <c r="CCZ80" s="24"/>
      <c r="CDA80" s="24"/>
      <c r="CDB80" s="24"/>
      <c r="CDC80" s="24"/>
      <c r="CDD80" s="24"/>
      <c r="CDE80" s="24"/>
      <c r="CDF80" s="24"/>
      <c r="CDG80" s="24"/>
      <c r="CDH80" s="24"/>
      <c r="CDI80" s="24"/>
      <c r="CDJ80" s="24"/>
      <c r="CDK80" s="24"/>
      <c r="CDL80" s="24"/>
      <c r="CDM80" s="24"/>
      <c r="CDN80" s="24"/>
      <c r="CDO80" s="24"/>
      <c r="CDP80" s="24"/>
      <c r="CDQ80" s="24"/>
      <c r="CDR80" s="24"/>
      <c r="CDS80" s="24"/>
      <c r="CDT80" s="24"/>
      <c r="CDU80" s="24"/>
      <c r="CDV80" s="24"/>
      <c r="CDW80" s="24"/>
      <c r="CDX80" s="24"/>
      <c r="CDY80" s="24"/>
      <c r="CDZ80" s="24"/>
      <c r="CEA80" s="24"/>
      <c r="CEB80" s="24"/>
      <c r="CEC80" s="24"/>
      <c r="CED80" s="24"/>
      <c r="CEE80" s="24"/>
      <c r="CEF80" s="24"/>
      <c r="CEG80" s="24"/>
      <c r="CEH80" s="24"/>
      <c r="CEI80" s="24"/>
      <c r="CEJ80" s="24"/>
      <c r="CEK80" s="24"/>
      <c r="CEL80" s="24"/>
      <c r="CEM80" s="24"/>
      <c r="CEN80" s="24"/>
      <c r="CEO80" s="24"/>
      <c r="CEP80" s="24"/>
      <c r="CEQ80" s="24"/>
      <c r="CER80" s="24"/>
      <c r="CES80" s="24"/>
      <c r="CET80" s="24"/>
      <c r="CEU80" s="24"/>
      <c r="CEV80" s="24"/>
      <c r="CEW80" s="24"/>
      <c r="CEX80" s="24"/>
      <c r="CEY80" s="24"/>
      <c r="CEZ80" s="24"/>
      <c r="CFA80" s="24"/>
      <c r="CFB80" s="24"/>
      <c r="CFC80" s="24"/>
      <c r="CFD80" s="24"/>
      <c r="CFE80" s="24"/>
      <c r="CFF80" s="24"/>
      <c r="CFG80" s="24"/>
      <c r="CFH80" s="24"/>
      <c r="CFI80" s="24"/>
      <c r="CFJ80" s="24"/>
      <c r="CFK80" s="24"/>
      <c r="CFL80" s="24"/>
      <c r="CFM80" s="24"/>
      <c r="CFN80" s="24"/>
      <c r="CFO80" s="24"/>
      <c r="CFP80" s="24"/>
      <c r="CFQ80" s="24"/>
      <c r="CFR80" s="24"/>
      <c r="CFS80" s="24"/>
      <c r="CFT80" s="24"/>
      <c r="CFU80" s="24"/>
      <c r="CFV80" s="24"/>
      <c r="CFW80" s="24"/>
      <c r="CFX80" s="24"/>
      <c r="CFY80" s="24"/>
      <c r="CFZ80" s="24"/>
      <c r="CGA80" s="24"/>
      <c r="CGB80" s="24"/>
      <c r="CGC80" s="24"/>
      <c r="CGD80" s="24"/>
      <c r="CGE80" s="24"/>
      <c r="CGF80" s="24"/>
      <c r="CGG80" s="24"/>
      <c r="CGH80" s="24"/>
      <c r="CGI80" s="24"/>
      <c r="CGJ80" s="24"/>
      <c r="CGK80" s="24"/>
      <c r="CGL80" s="24"/>
      <c r="CGM80" s="24"/>
      <c r="CGN80" s="24"/>
      <c r="CGO80" s="24"/>
      <c r="CGP80" s="24"/>
      <c r="CGQ80" s="24"/>
      <c r="CGR80" s="24"/>
      <c r="CGS80" s="24"/>
      <c r="CGT80" s="24"/>
      <c r="CGU80" s="24"/>
      <c r="CGV80" s="24"/>
      <c r="CGW80" s="24"/>
      <c r="CGX80" s="24"/>
      <c r="CGY80" s="24"/>
      <c r="CGZ80" s="24"/>
      <c r="CHA80" s="24"/>
      <c r="CHB80" s="24"/>
      <c r="CHC80" s="24"/>
      <c r="CHD80" s="24"/>
      <c r="CHE80" s="24"/>
      <c r="CHF80" s="24"/>
      <c r="CHG80" s="24"/>
      <c r="CHH80" s="24"/>
      <c r="CHI80" s="24"/>
      <c r="CHJ80" s="24"/>
      <c r="CHK80" s="24"/>
      <c r="CHL80" s="24"/>
      <c r="CHM80" s="24"/>
      <c r="CHN80" s="24"/>
      <c r="CHO80" s="24"/>
      <c r="CHP80" s="24"/>
      <c r="CHQ80" s="24"/>
      <c r="CHR80" s="24"/>
      <c r="CHS80" s="24"/>
      <c r="CHT80" s="24"/>
      <c r="CHU80" s="24"/>
      <c r="CHV80" s="24"/>
      <c r="CHW80" s="24"/>
      <c r="CHX80" s="24"/>
      <c r="CHY80" s="24"/>
      <c r="CHZ80" s="24"/>
      <c r="CIA80" s="24"/>
      <c r="CIB80" s="24"/>
      <c r="CIC80" s="24"/>
      <c r="CID80" s="24"/>
      <c r="CIE80" s="24"/>
      <c r="CIF80" s="24"/>
      <c r="CIG80" s="24"/>
      <c r="CIH80" s="24"/>
      <c r="CII80" s="24"/>
      <c r="CIJ80" s="24"/>
      <c r="CIK80" s="24"/>
      <c r="CIL80" s="24"/>
      <c r="CIM80" s="24"/>
      <c r="CIN80" s="24"/>
      <c r="CIO80" s="24"/>
      <c r="CIP80" s="24"/>
      <c r="CIQ80" s="24"/>
      <c r="CIR80" s="24"/>
      <c r="CIS80" s="24"/>
      <c r="CIT80" s="24"/>
      <c r="CIU80" s="24"/>
      <c r="CIV80" s="24"/>
      <c r="CIW80" s="24"/>
      <c r="CIX80" s="24"/>
      <c r="CIY80" s="24"/>
      <c r="CIZ80" s="24"/>
      <c r="CJA80" s="24"/>
      <c r="CJB80" s="24"/>
      <c r="CJC80" s="24"/>
      <c r="CJD80" s="24"/>
      <c r="CJE80" s="24"/>
      <c r="CJF80" s="24"/>
      <c r="CJG80" s="24"/>
      <c r="CJH80" s="24"/>
      <c r="CJI80" s="24"/>
      <c r="CJJ80" s="24"/>
      <c r="CJK80" s="24"/>
      <c r="CJL80" s="24"/>
      <c r="CJM80" s="24"/>
      <c r="CJN80" s="24"/>
      <c r="CJO80" s="24"/>
      <c r="CJP80" s="24"/>
      <c r="CJQ80" s="24"/>
      <c r="CJR80" s="24"/>
      <c r="CJS80" s="24"/>
      <c r="CJT80" s="24"/>
      <c r="CJU80" s="24"/>
      <c r="CJV80" s="24"/>
      <c r="CJW80" s="24"/>
      <c r="CJX80" s="24"/>
      <c r="CJY80" s="24"/>
      <c r="CJZ80" s="24"/>
      <c r="CKA80" s="24"/>
      <c r="CKB80" s="24"/>
      <c r="CKC80" s="24"/>
      <c r="CKD80" s="24"/>
      <c r="CKE80" s="24"/>
      <c r="CKF80" s="24"/>
      <c r="CKG80" s="24"/>
      <c r="CKH80" s="24"/>
      <c r="CKI80" s="24"/>
      <c r="CKJ80" s="24"/>
      <c r="CKK80" s="24"/>
      <c r="CKL80" s="24"/>
      <c r="CKM80" s="24"/>
      <c r="CKN80" s="24"/>
      <c r="CKO80" s="24"/>
      <c r="CKP80" s="24"/>
      <c r="CKQ80" s="24"/>
      <c r="CKR80" s="24"/>
      <c r="CKS80" s="24"/>
      <c r="CKT80" s="24"/>
      <c r="CKU80" s="24"/>
      <c r="CKV80" s="24"/>
      <c r="CKW80" s="24"/>
      <c r="CKX80" s="24"/>
      <c r="CKY80" s="24"/>
      <c r="CKZ80" s="24"/>
      <c r="CLA80" s="24"/>
      <c r="CLB80" s="24"/>
      <c r="CLC80" s="24"/>
      <c r="CLD80" s="24"/>
      <c r="CLE80" s="24"/>
      <c r="CLF80" s="24"/>
      <c r="CLG80" s="24"/>
      <c r="CLH80" s="24"/>
      <c r="CLI80" s="24"/>
      <c r="CLJ80" s="24"/>
      <c r="CLK80" s="24"/>
      <c r="CLL80" s="24"/>
      <c r="CLM80" s="24"/>
      <c r="CLN80" s="24"/>
      <c r="CLO80" s="24"/>
      <c r="CLP80" s="24"/>
      <c r="CLQ80" s="24"/>
      <c r="CLR80" s="24"/>
      <c r="CLS80" s="24"/>
      <c r="CLT80" s="24"/>
      <c r="CLU80" s="24"/>
      <c r="CLV80" s="24"/>
      <c r="CLW80" s="24"/>
      <c r="CLX80" s="24"/>
      <c r="CLY80" s="24"/>
      <c r="CLZ80" s="24"/>
      <c r="CMA80" s="24"/>
      <c r="CMB80" s="24"/>
      <c r="CMC80" s="24"/>
      <c r="CMD80" s="24"/>
      <c r="CME80" s="24"/>
      <c r="CMF80" s="24"/>
      <c r="CMG80" s="24"/>
      <c r="CMH80" s="24"/>
      <c r="CMI80" s="24"/>
      <c r="CMJ80" s="24"/>
      <c r="CMK80" s="24"/>
      <c r="CML80" s="24"/>
      <c r="CMM80" s="24"/>
      <c r="CMN80" s="24"/>
      <c r="CMO80" s="24"/>
      <c r="CMP80" s="24"/>
      <c r="CMQ80" s="24"/>
      <c r="CMR80" s="24"/>
      <c r="CMS80" s="24"/>
      <c r="CMT80" s="24"/>
      <c r="CMU80" s="24"/>
      <c r="CMV80" s="24"/>
      <c r="CMW80" s="24"/>
      <c r="CMX80" s="24"/>
      <c r="CMY80" s="24"/>
      <c r="CMZ80" s="24"/>
      <c r="CNA80" s="24"/>
      <c r="CNB80" s="24"/>
      <c r="CNC80" s="24"/>
      <c r="CND80" s="24"/>
      <c r="CNE80" s="24"/>
      <c r="CNF80" s="24"/>
      <c r="CNG80" s="24"/>
      <c r="CNH80" s="24"/>
      <c r="CNI80" s="24"/>
      <c r="CNJ80" s="24"/>
      <c r="CNK80" s="24"/>
      <c r="CNL80" s="24"/>
      <c r="CNM80" s="24"/>
      <c r="CNN80" s="24"/>
      <c r="CNO80" s="24"/>
      <c r="CNP80" s="24"/>
      <c r="CNQ80" s="24"/>
      <c r="CNR80" s="24"/>
      <c r="CNS80" s="24"/>
      <c r="CNT80" s="24"/>
      <c r="CNU80" s="24"/>
      <c r="CNV80" s="24"/>
      <c r="CNW80" s="24"/>
      <c r="CNX80" s="24"/>
      <c r="CNY80" s="24"/>
      <c r="CNZ80" s="24"/>
      <c r="COA80" s="24"/>
      <c r="COB80" s="24"/>
      <c r="COC80" s="24"/>
      <c r="COD80" s="24"/>
      <c r="COE80" s="24"/>
      <c r="COF80" s="24"/>
      <c r="COG80" s="24"/>
      <c r="COH80" s="24"/>
      <c r="COI80" s="24"/>
      <c r="COJ80" s="24"/>
      <c r="COK80" s="24"/>
      <c r="COL80" s="24"/>
      <c r="COM80" s="24"/>
      <c r="CON80" s="24"/>
      <c r="COO80" s="24"/>
      <c r="COP80" s="24"/>
      <c r="COQ80" s="24"/>
      <c r="COR80" s="24"/>
      <c r="COS80" s="24"/>
      <c r="COT80" s="24"/>
      <c r="COU80" s="24"/>
      <c r="COV80" s="24"/>
      <c r="COW80" s="24"/>
      <c r="COX80" s="24"/>
      <c r="COY80" s="24"/>
      <c r="COZ80" s="24"/>
      <c r="CPA80" s="24"/>
      <c r="CPB80" s="24"/>
      <c r="CPC80" s="24"/>
      <c r="CPD80" s="24"/>
      <c r="CPE80" s="24"/>
      <c r="CPF80" s="24"/>
      <c r="CPG80" s="24"/>
      <c r="CPH80" s="24"/>
      <c r="CPI80" s="24"/>
      <c r="CPJ80" s="24"/>
      <c r="CPK80" s="24"/>
      <c r="CPL80" s="24"/>
      <c r="CPM80" s="24"/>
      <c r="CPN80" s="24"/>
      <c r="CPO80" s="24"/>
      <c r="CPP80" s="24"/>
      <c r="CPQ80" s="24"/>
      <c r="CPR80" s="24"/>
      <c r="CPS80" s="24"/>
      <c r="CPT80" s="24"/>
      <c r="CPU80" s="24"/>
      <c r="CPV80" s="24"/>
      <c r="CPW80" s="24"/>
      <c r="CPX80" s="24"/>
      <c r="CPY80" s="24"/>
      <c r="CPZ80" s="24"/>
      <c r="CQA80" s="24"/>
      <c r="CQB80" s="24"/>
      <c r="CQC80" s="24"/>
      <c r="CQD80" s="24"/>
      <c r="CQE80" s="24"/>
      <c r="CQF80" s="24"/>
      <c r="CQG80" s="24"/>
      <c r="CQH80" s="24"/>
      <c r="CQI80" s="24"/>
      <c r="CQJ80" s="24"/>
      <c r="CQK80" s="24"/>
      <c r="CQL80" s="24"/>
      <c r="CQM80" s="24"/>
      <c r="CQN80" s="24"/>
      <c r="CQO80" s="24"/>
      <c r="CQP80" s="24"/>
      <c r="CQQ80" s="24"/>
      <c r="CQR80" s="24"/>
      <c r="CQS80" s="24"/>
      <c r="CQT80" s="24"/>
      <c r="CQU80" s="24"/>
      <c r="CQV80" s="24"/>
      <c r="CQW80" s="24"/>
      <c r="CQX80" s="24"/>
      <c r="CQY80" s="24"/>
      <c r="CQZ80" s="24"/>
      <c r="CRA80" s="24"/>
      <c r="CRB80" s="24"/>
      <c r="CRC80" s="24"/>
      <c r="CRD80" s="24"/>
      <c r="CRE80" s="24"/>
      <c r="CRF80" s="24"/>
      <c r="CRG80" s="24"/>
      <c r="CRH80" s="24"/>
      <c r="CRI80" s="24"/>
      <c r="CRJ80" s="24"/>
      <c r="CRK80" s="24"/>
      <c r="CRL80" s="24"/>
      <c r="CRM80" s="24"/>
      <c r="CRN80" s="24"/>
      <c r="CRO80" s="24"/>
      <c r="CRP80" s="24"/>
      <c r="CRQ80" s="24"/>
      <c r="CRR80" s="24"/>
      <c r="CRS80" s="24"/>
      <c r="CRT80" s="24"/>
      <c r="CRU80" s="24"/>
      <c r="CRV80" s="24"/>
      <c r="CRW80" s="24"/>
      <c r="CRX80" s="24"/>
      <c r="CRY80" s="24"/>
      <c r="CRZ80" s="24"/>
      <c r="CSA80" s="24"/>
      <c r="CSB80" s="24"/>
      <c r="CSC80" s="24"/>
      <c r="CSD80" s="24"/>
      <c r="CSE80" s="24"/>
      <c r="CSF80" s="24"/>
      <c r="CSG80" s="24"/>
      <c r="CSH80" s="24"/>
      <c r="CSI80" s="24"/>
      <c r="CSJ80" s="24"/>
      <c r="CSK80" s="24"/>
      <c r="CSL80" s="24"/>
      <c r="CSM80" s="24"/>
      <c r="CSN80" s="24"/>
      <c r="CSO80" s="24"/>
      <c r="CSP80" s="24"/>
      <c r="CSQ80" s="24"/>
      <c r="CSR80" s="24"/>
      <c r="CSS80" s="24"/>
      <c r="CST80" s="24"/>
      <c r="CSU80" s="24"/>
      <c r="CSV80" s="24"/>
      <c r="CSW80" s="24"/>
      <c r="CSX80" s="24"/>
      <c r="CSY80" s="24"/>
      <c r="CSZ80" s="24"/>
      <c r="CTA80" s="24"/>
      <c r="CTB80" s="24"/>
      <c r="CTC80" s="24"/>
      <c r="CTD80" s="24"/>
      <c r="CTE80" s="24"/>
      <c r="CTF80" s="24"/>
      <c r="CTG80" s="24"/>
      <c r="CTH80" s="24"/>
      <c r="CTI80" s="24"/>
      <c r="CTJ80" s="24"/>
      <c r="CTK80" s="24"/>
      <c r="CTL80" s="24"/>
      <c r="CTM80" s="24"/>
      <c r="CTN80" s="24"/>
      <c r="CTO80" s="24"/>
      <c r="CTP80" s="24"/>
      <c r="CTQ80" s="24"/>
      <c r="CTR80" s="24"/>
      <c r="CTS80" s="24"/>
      <c r="CTT80" s="24"/>
      <c r="CTU80" s="24"/>
      <c r="CTV80" s="24"/>
      <c r="CTW80" s="24"/>
      <c r="CTX80" s="24"/>
      <c r="CTY80" s="24"/>
      <c r="CTZ80" s="24"/>
      <c r="CUA80" s="24"/>
      <c r="CUB80" s="24"/>
      <c r="CUC80" s="24"/>
      <c r="CUD80" s="24"/>
      <c r="CUE80" s="24"/>
      <c r="CUF80" s="24"/>
      <c r="CUG80" s="24"/>
      <c r="CUH80" s="24"/>
      <c r="CUI80" s="24"/>
      <c r="CUJ80" s="24"/>
      <c r="CUK80" s="24"/>
      <c r="CUL80" s="24"/>
      <c r="CUM80" s="24"/>
      <c r="CUN80" s="24"/>
      <c r="CUO80" s="24"/>
      <c r="CUP80" s="24"/>
      <c r="CUQ80" s="24"/>
      <c r="CUR80" s="24"/>
      <c r="CUS80" s="24"/>
      <c r="CUT80" s="24"/>
      <c r="CUU80" s="24"/>
      <c r="CUV80" s="24"/>
      <c r="CUW80" s="24"/>
      <c r="CUX80" s="24"/>
      <c r="CUY80" s="24"/>
      <c r="CUZ80" s="24"/>
      <c r="CVA80" s="24"/>
      <c r="CVB80" s="24"/>
      <c r="CVC80" s="24"/>
      <c r="CVD80" s="24"/>
      <c r="CVE80" s="24"/>
      <c r="CVF80" s="24"/>
      <c r="CVG80" s="24"/>
      <c r="CVH80" s="24"/>
      <c r="CVI80" s="24"/>
      <c r="CVJ80" s="24"/>
      <c r="CVK80" s="24"/>
      <c r="CVL80" s="24"/>
      <c r="CVM80" s="24"/>
      <c r="CVN80" s="24"/>
      <c r="CVO80" s="24"/>
      <c r="CVP80" s="24"/>
      <c r="CVQ80" s="24"/>
      <c r="CVR80" s="24"/>
      <c r="CVS80" s="24"/>
      <c r="CVT80" s="24"/>
      <c r="CVU80" s="24"/>
      <c r="CVV80" s="24"/>
      <c r="CVW80" s="24"/>
      <c r="CVX80" s="24"/>
      <c r="CVY80" s="24"/>
      <c r="CVZ80" s="24"/>
      <c r="CWA80" s="24"/>
      <c r="CWB80" s="24"/>
      <c r="CWC80" s="24"/>
      <c r="CWD80" s="24"/>
      <c r="CWE80" s="24"/>
      <c r="CWF80" s="24"/>
      <c r="CWG80" s="24"/>
      <c r="CWH80" s="24"/>
      <c r="CWI80" s="24"/>
      <c r="CWJ80" s="24"/>
      <c r="CWK80" s="24"/>
      <c r="CWL80" s="24"/>
      <c r="CWM80" s="24"/>
      <c r="CWN80" s="24"/>
      <c r="CWO80" s="24"/>
      <c r="CWP80" s="24"/>
      <c r="CWQ80" s="24"/>
      <c r="CWR80" s="24"/>
      <c r="CWS80" s="24"/>
      <c r="CWT80" s="24"/>
      <c r="CWU80" s="24"/>
      <c r="CWV80" s="24"/>
      <c r="CWW80" s="24"/>
      <c r="CWX80" s="24"/>
      <c r="CWY80" s="24"/>
      <c r="CWZ80" s="24"/>
      <c r="CXA80" s="24"/>
      <c r="CXB80" s="24"/>
      <c r="CXC80" s="24"/>
      <c r="CXD80" s="24"/>
      <c r="CXE80" s="24"/>
      <c r="CXF80" s="24"/>
      <c r="CXG80" s="24"/>
      <c r="CXH80" s="24"/>
      <c r="CXI80" s="24"/>
      <c r="CXJ80" s="24"/>
      <c r="CXK80" s="24"/>
      <c r="CXL80" s="24"/>
      <c r="CXM80" s="24"/>
      <c r="CXN80" s="24"/>
      <c r="CXO80" s="24"/>
      <c r="CXP80" s="24"/>
      <c r="CXQ80" s="24"/>
      <c r="CXR80" s="24"/>
      <c r="CXS80" s="24"/>
      <c r="CXT80" s="24"/>
      <c r="CXU80" s="24"/>
      <c r="CXV80" s="24"/>
      <c r="CXW80" s="24"/>
      <c r="CXX80" s="24"/>
      <c r="CXY80" s="24"/>
      <c r="CXZ80" s="24"/>
      <c r="CYA80" s="24"/>
      <c r="CYB80" s="24"/>
      <c r="CYC80" s="24"/>
      <c r="CYD80" s="24"/>
      <c r="CYE80" s="24"/>
      <c r="CYF80" s="24"/>
      <c r="CYG80" s="24"/>
      <c r="CYH80" s="24"/>
      <c r="CYI80" s="24"/>
      <c r="CYJ80" s="24"/>
      <c r="CYK80" s="24"/>
      <c r="CYL80" s="24"/>
      <c r="CYM80" s="24"/>
      <c r="CYN80" s="24"/>
      <c r="CYO80" s="24"/>
      <c r="CYP80" s="24"/>
      <c r="CYQ80" s="24"/>
      <c r="CYR80" s="24"/>
      <c r="CYS80" s="24"/>
      <c r="CYT80" s="24"/>
      <c r="CYU80" s="24"/>
      <c r="CYV80" s="24"/>
      <c r="CYW80" s="24"/>
      <c r="CYX80" s="24"/>
      <c r="CYY80" s="24"/>
      <c r="CYZ80" s="24"/>
      <c r="CZA80" s="24"/>
      <c r="CZB80" s="24"/>
      <c r="CZC80" s="24"/>
      <c r="CZD80" s="24"/>
      <c r="CZE80" s="24"/>
      <c r="CZF80" s="24"/>
      <c r="CZG80" s="24"/>
      <c r="CZH80" s="24"/>
      <c r="CZI80" s="24"/>
      <c r="CZJ80" s="24"/>
      <c r="CZK80" s="24"/>
      <c r="CZL80" s="24"/>
      <c r="CZM80" s="24"/>
      <c r="CZN80" s="24"/>
      <c r="CZO80" s="24"/>
      <c r="CZP80" s="24"/>
      <c r="CZQ80" s="24"/>
      <c r="CZR80" s="24"/>
      <c r="CZS80" s="24"/>
      <c r="CZT80" s="24"/>
      <c r="CZU80" s="24"/>
      <c r="CZV80" s="24"/>
      <c r="CZW80" s="24"/>
      <c r="CZX80" s="24"/>
      <c r="CZY80" s="24"/>
      <c r="CZZ80" s="24"/>
      <c r="DAA80" s="24"/>
      <c r="DAB80" s="24"/>
      <c r="DAC80" s="24"/>
      <c r="DAD80" s="24"/>
      <c r="DAE80" s="24"/>
      <c r="DAF80" s="24"/>
      <c r="DAG80" s="24"/>
      <c r="DAH80" s="24"/>
      <c r="DAI80" s="24"/>
      <c r="DAJ80" s="24"/>
      <c r="DAK80" s="24"/>
      <c r="DAL80" s="24"/>
      <c r="DAM80" s="24"/>
      <c r="DAN80" s="24"/>
      <c r="DAO80" s="24"/>
      <c r="DAP80" s="24"/>
      <c r="DAQ80" s="24"/>
      <c r="DAR80" s="24"/>
      <c r="DAS80" s="24"/>
      <c r="DAT80" s="24"/>
      <c r="DAU80" s="24"/>
      <c r="DAV80" s="24"/>
      <c r="DAW80" s="24"/>
      <c r="DAX80" s="24"/>
      <c r="DAY80" s="24"/>
      <c r="DAZ80" s="24"/>
      <c r="DBA80" s="24"/>
      <c r="DBB80" s="24"/>
      <c r="DBC80" s="24"/>
      <c r="DBD80" s="24"/>
      <c r="DBE80" s="24"/>
      <c r="DBF80" s="24"/>
      <c r="DBG80" s="24"/>
      <c r="DBH80" s="24"/>
      <c r="DBI80" s="24"/>
      <c r="DBJ80" s="24"/>
      <c r="DBK80" s="24"/>
      <c r="DBL80" s="24"/>
      <c r="DBM80" s="24"/>
      <c r="DBN80" s="24"/>
      <c r="DBO80" s="24"/>
      <c r="DBP80" s="24"/>
      <c r="DBQ80" s="24"/>
      <c r="DBR80" s="24"/>
      <c r="DBS80" s="24"/>
      <c r="DBT80" s="24"/>
      <c r="DBU80" s="24"/>
      <c r="DBV80" s="24"/>
      <c r="DBW80" s="24"/>
      <c r="DBX80" s="24"/>
      <c r="DBY80" s="24"/>
      <c r="DBZ80" s="24"/>
      <c r="DCA80" s="24"/>
      <c r="DCB80" s="24"/>
      <c r="DCC80" s="24"/>
      <c r="DCD80" s="24"/>
      <c r="DCE80" s="24"/>
      <c r="DCF80" s="24"/>
      <c r="DCG80" s="24"/>
      <c r="DCH80" s="24"/>
      <c r="DCI80" s="24"/>
      <c r="DCJ80" s="24"/>
      <c r="DCK80" s="24"/>
      <c r="DCL80" s="24"/>
      <c r="DCM80" s="24"/>
      <c r="DCN80" s="24"/>
      <c r="DCO80" s="24"/>
      <c r="DCP80" s="24"/>
      <c r="DCQ80" s="24"/>
      <c r="DCR80" s="24"/>
      <c r="DCS80" s="24"/>
      <c r="DCT80" s="24"/>
      <c r="DCU80" s="24"/>
      <c r="DCV80" s="24"/>
      <c r="DCW80" s="24"/>
      <c r="DCX80" s="24"/>
      <c r="DCY80" s="24"/>
      <c r="DCZ80" s="24"/>
      <c r="DDA80" s="24"/>
      <c r="DDB80" s="24"/>
      <c r="DDC80" s="24"/>
      <c r="DDD80" s="24"/>
      <c r="DDE80" s="24"/>
      <c r="DDF80" s="24"/>
      <c r="DDG80" s="24"/>
      <c r="DDH80" s="24"/>
      <c r="DDI80" s="24"/>
      <c r="DDJ80" s="24"/>
      <c r="DDK80" s="24"/>
      <c r="DDL80" s="24"/>
      <c r="DDM80" s="24"/>
      <c r="DDN80" s="24"/>
      <c r="DDO80" s="24"/>
      <c r="DDP80" s="24"/>
      <c r="DDQ80" s="24"/>
      <c r="DDR80" s="24"/>
      <c r="DDS80" s="24"/>
      <c r="DDT80" s="24"/>
      <c r="DDU80" s="24"/>
      <c r="DDV80" s="24"/>
      <c r="DDW80" s="24"/>
      <c r="DDX80" s="24"/>
      <c r="DDY80" s="24"/>
      <c r="DDZ80" s="24"/>
      <c r="DEA80" s="24"/>
      <c r="DEB80" s="24"/>
      <c r="DEC80" s="24"/>
      <c r="DED80" s="24"/>
      <c r="DEE80" s="24"/>
      <c r="DEF80" s="24"/>
      <c r="DEG80" s="24"/>
      <c r="DEH80" s="24"/>
      <c r="DEI80" s="24"/>
      <c r="DEJ80" s="24"/>
      <c r="DEK80" s="24"/>
      <c r="DEL80" s="24"/>
      <c r="DEM80" s="24"/>
      <c r="DEN80" s="24"/>
      <c r="DEO80" s="24"/>
      <c r="DEP80" s="24"/>
      <c r="DEQ80" s="24"/>
      <c r="DER80" s="24"/>
      <c r="DES80" s="24"/>
      <c r="DET80" s="24"/>
      <c r="DEU80" s="24"/>
      <c r="DEV80" s="24"/>
      <c r="DEW80" s="24"/>
      <c r="DEX80" s="24"/>
      <c r="DEY80" s="24"/>
      <c r="DEZ80" s="24"/>
      <c r="DFA80" s="24"/>
      <c r="DFB80" s="24"/>
      <c r="DFC80" s="24"/>
      <c r="DFD80" s="24"/>
      <c r="DFE80" s="24"/>
      <c r="DFF80" s="24"/>
      <c r="DFG80" s="24"/>
      <c r="DFH80" s="24"/>
      <c r="DFI80" s="24"/>
      <c r="DFJ80" s="24"/>
      <c r="DFK80" s="24"/>
      <c r="DFL80" s="24"/>
      <c r="DFM80" s="24"/>
      <c r="DFN80" s="24"/>
      <c r="DFO80" s="24"/>
      <c r="DFP80" s="24"/>
      <c r="DFQ80" s="24"/>
      <c r="DFR80" s="24"/>
      <c r="DFS80" s="24"/>
      <c r="DFT80" s="24"/>
      <c r="DFU80" s="24"/>
      <c r="DFV80" s="24"/>
      <c r="DFW80" s="24"/>
      <c r="DFX80" s="24"/>
      <c r="DFY80" s="24"/>
      <c r="DFZ80" s="24"/>
      <c r="DGA80" s="24"/>
      <c r="DGB80" s="24"/>
      <c r="DGC80" s="24"/>
      <c r="DGD80" s="24"/>
      <c r="DGE80" s="24"/>
      <c r="DGF80" s="24"/>
      <c r="DGG80" s="24"/>
      <c r="DGH80" s="24"/>
      <c r="DGI80" s="24"/>
      <c r="DGJ80" s="24"/>
      <c r="DGK80" s="24"/>
      <c r="DGL80" s="24"/>
      <c r="DGM80" s="24"/>
      <c r="DGN80" s="24"/>
      <c r="DGO80" s="24"/>
      <c r="DGP80" s="24"/>
      <c r="DGQ80" s="24"/>
      <c r="DGR80" s="24"/>
      <c r="DGS80" s="24"/>
      <c r="DGT80" s="24"/>
      <c r="DGU80" s="24"/>
      <c r="DGV80" s="24"/>
      <c r="DGW80" s="24"/>
      <c r="DGX80" s="24"/>
      <c r="DGY80" s="24"/>
      <c r="DGZ80" s="24"/>
      <c r="DHA80" s="24"/>
      <c r="DHB80" s="24"/>
      <c r="DHC80" s="24"/>
      <c r="DHD80" s="24"/>
      <c r="DHE80" s="24"/>
      <c r="DHF80" s="24"/>
      <c r="DHG80" s="24"/>
      <c r="DHH80" s="24"/>
      <c r="DHI80" s="24"/>
      <c r="DHJ80" s="24"/>
      <c r="DHK80" s="24"/>
      <c r="DHL80" s="24"/>
      <c r="DHM80" s="24"/>
      <c r="DHN80" s="24"/>
      <c r="DHO80" s="24"/>
      <c r="DHP80" s="24"/>
      <c r="DHQ80" s="24"/>
      <c r="DHR80" s="24"/>
      <c r="DHS80" s="24"/>
      <c r="DHT80" s="24"/>
      <c r="DHU80" s="24"/>
      <c r="DHV80" s="24"/>
      <c r="DHW80" s="24"/>
      <c r="DHX80" s="24"/>
      <c r="DHY80" s="24"/>
      <c r="DHZ80" s="24"/>
      <c r="DIA80" s="24"/>
      <c r="DIB80" s="24"/>
      <c r="DIC80" s="24"/>
      <c r="DID80" s="24"/>
      <c r="DIE80" s="24"/>
      <c r="DIF80" s="24"/>
      <c r="DIG80" s="24"/>
      <c r="DIH80" s="24"/>
      <c r="DII80" s="24"/>
      <c r="DIJ80" s="24"/>
      <c r="DIK80" s="24"/>
      <c r="DIL80" s="24"/>
      <c r="DIM80" s="24"/>
      <c r="DIN80" s="24"/>
      <c r="DIO80" s="24"/>
      <c r="DIP80" s="24"/>
      <c r="DIQ80" s="24"/>
      <c r="DIR80" s="24"/>
      <c r="DIS80" s="24"/>
      <c r="DIT80" s="24"/>
      <c r="DIU80" s="24"/>
      <c r="DIV80" s="24"/>
      <c r="DIW80" s="24"/>
      <c r="DIX80" s="24"/>
      <c r="DIY80" s="24"/>
      <c r="DIZ80" s="24"/>
      <c r="DJA80" s="24"/>
      <c r="DJB80" s="24"/>
      <c r="DJC80" s="24"/>
      <c r="DJD80" s="24"/>
      <c r="DJE80" s="24"/>
      <c r="DJF80" s="24"/>
      <c r="DJG80" s="24"/>
      <c r="DJH80" s="24"/>
      <c r="DJI80" s="24"/>
      <c r="DJJ80" s="24"/>
      <c r="DJK80" s="24"/>
      <c r="DJL80" s="24"/>
      <c r="DJM80" s="24"/>
      <c r="DJN80" s="24"/>
      <c r="DJO80" s="24"/>
      <c r="DJP80" s="24"/>
      <c r="DJQ80" s="24"/>
      <c r="DJR80" s="24"/>
      <c r="DJS80" s="24"/>
      <c r="DJT80" s="24"/>
      <c r="DJU80" s="24"/>
      <c r="DJV80" s="24"/>
      <c r="DJW80" s="24"/>
      <c r="DJX80" s="24"/>
      <c r="DJY80" s="24"/>
      <c r="DJZ80" s="24"/>
      <c r="DKA80" s="24"/>
      <c r="DKB80" s="24"/>
      <c r="DKC80" s="24"/>
      <c r="DKD80" s="24"/>
      <c r="DKE80" s="24"/>
      <c r="DKF80" s="24"/>
      <c r="DKG80" s="24"/>
      <c r="DKH80" s="24"/>
      <c r="DKI80" s="24"/>
      <c r="DKJ80" s="24"/>
      <c r="DKK80" s="24"/>
      <c r="DKL80" s="24"/>
      <c r="DKM80" s="24"/>
      <c r="DKN80" s="24"/>
      <c r="DKO80" s="24"/>
      <c r="DKP80" s="24"/>
      <c r="DKQ80" s="24"/>
      <c r="DKR80" s="24"/>
      <c r="DKS80" s="24"/>
      <c r="DKT80" s="24"/>
      <c r="DKU80" s="24"/>
      <c r="DKV80" s="24"/>
      <c r="DKW80" s="24"/>
      <c r="DKX80" s="24"/>
      <c r="DKY80" s="24"/>
      <c r="DKZ80" s="24"/>
      <c r="DLA80" s="24"/>
      <c r="DLB80" s="24"/>
      <c r="DLC80" s="24"/>
      <c r="DLD80" s="24"/>
      <c r="DLE80" s="24"/>
      <c r="DLF80" s="24"/>
      <c r="DLG80" s="24"/>
      <c r="DLH80" s="24"/>
      <c r="DLI80" s="24"/>
      <c r="DLJ80" s="24"/>
      <c r="DLK80" s="24"/>
      <c r="DLL80" s="24"/>
      <c r="DLM80" s="24"/>
      <c r="DLN80" s="24"/>
      <c r="DLO80" s="24"/>
      <c r="DLP80" s="24"/>
      <c r="DLQ80" s="24"/>
      <c r="DLR80" s="24"/>
      <c r="DLS80" s="24"/>
      <c r="DLT80" s="24"/>
      <c r="DLU80" s="24"/>
      <c r="DLV80" s="24"/>
      <c r="DLW80" s="24"/>
      <c r="DLX80" s="24"/>
      <c r="DLY80" s="24"/>
      <c r="DLZ80" s="24"/>
      <c r="DMA80" s="24"/>
      <c r="DMB80" s="24"/>
      <c r="DMC80" s="24"/>
      <c r="DMD80" s="24"/>
      <c r="DME80" s="24"/>
      <c r="DMF80" s="24"/>
      <c r="DMG80" s="24"/>
      <c r="DMH80" s="24"/>
      <c r="DMI80" s="24"/>
      <c r="DMJ80" s="24"/>
      <c r="DMK80" s="24"/>
      <c r="DML80" s="24"/>
      <c r="DMM80" s="24"/>
      <c r="DMN80" s="24"/>
      <c r="DMO80" s="24"/>
      <c r="DMP80" s="24"/>
      <c r="DMQ80" s="24"/>
      <c r="DMR80" s="24"/>
      <c r="DMS80" s="24"/>
      <c r="DMT80" s="24"/>
      <c r="DMU80" s="24"/>
      <c r="DMV80" s="24"/>
      <c r="DMW80" s="24"/>
      <c r="DMX80" s="24"/>
      <c r="DMY80" s="24"/>
      <c r="DMZ80" s="24"/>
      <c r="DNA80" s="24"/>
      <c r="DNB80" s="24"/>
      <c r="DNC80" s="24"/>
      <c r="DND80" s="24"/>
      <c r="DNE80" s="24"/>
      <c r="DNF80" s="24"/>
      <c r="DNG80" s="24"/>
      <c r="DNH80" s="24"/>
      <c r="DNI80" s="24"/>
      <c r="DNJ80" s="24"/>
      <c r="DNK80" s="24"/>
      <c r="DNL80" s="24"/>
      <c r="DNM80" s="24"/>
      <c r="DNN80" s="24"/>
      <c r="DNO80" s="24"/>
      <c r="DNP80" s="24"/>
      <c r="DNQ80" s="24"/>
      <c r="DNR80" s="24"/>
      <c r="DNS80" s="24"/>
      <c r="DNT80" s="24"/>
      <c r="DNU80" s="24"/>
      <c r="DNV80" s="24"/>
      <c r="DNW80" s="24"/>
      <c r="DNX80" s="24"/>
      <c r="DNY80" s="24"/>
      <c r="DNZ80" s="24"/>
      <c r="DOA80" s="24"/>
      <c r="DOB80" s="24"/>
      <c r="DOC80" s="24"/>
      <c r="DOD80" s="24"/>
      <c r="DOE80" s="24"/>
      <c r="DOF80" s="24"/>
      <c r="DOG80" s="24"/>
      <c r="DOH80" s="24"/>
      <c r="DOI80" s="24"/>
      <c r="DOJ80" s="24"/>
      <c r="DOK80" s="24"/>
      <c r="DOL80" s="24"/>
      <c r="DOM80" s="24"/>
      <c r="DON80" s="24"/>
      <c r="DOO80" s="24"/>
      <c r="DOP80" s="24"/>
      <c r="DOQ80" s="24"/>
      <c r="DOR80" s="24"/>
      <c r="DOS80" s="24"/>
      <c r="DOT80" s="24"/>
      <c r="DOU80" s="24"/>
      <c r="DOV80" s="24"/>
      <c r="DOW80" s="24"/>
      <c r="DOX80" s="24"/>
      <c r="DOY80" s="24"/>
      <c r="DOZ80" s="24"/>
      <c r="DPA80" s="24"/>
      <c r="DPB80" s="24"/>
      <c r="DPC80" s="24"/>
      <c r="DPD80" s="24"/>
      <c r="DPE80" s="24"/>
      <c r="DPF80" s="24"/>
      <c r="DPG80" s="24"/>
      <c r="DPH80" s="24"/>
      <c r="DPI80" s="24"/>
      <c r="DPJ80" s="24"/>
      <c r="DPK80" s="24"/>
      <c r="DPL80" s="24"/>
      <c r="DPM80" s="24"/>
      <c r="DPN80" s="24"/>
      <c r="DPO80" s="24"/>
      <c r="DPP80" s="24"/>
      <c r="DPQ80" s="24"/>
      <c r="DPR80" s="24"/>
      <c r="DPS80" s="24"/>
      <c r="DPT80" s="24"/>
      <c r="DPU80" s="24"/>
      <c r="DPV80" s="24"/>
      <c r="DPW80" s="24"/>
      <c r="DPX80" s="24"/>
      <c r="DPY80" s="24"/>
      <c r="DPZ80" s="24"/>
      <c r="DQA80" s="24"/>
      <c r="DQB80" s="24"/>
      <c r="DQC80" s="24"/>
      <c r="DQD80" s="24"/>
      <c r="DQE80" s="24"/>
      <c r="DQF80" s="24"/>
      <c r="DQG80" s="24"/>
      <c r="DQH80" s="24"/>
      <c r="DQI80" s="24"/>
      <c r="DQJ80" s="24"/>
      <c r="DQK80" s="24"/>
      <c r="DQL80" s="24"/>
      <c r="DQM80" s="24"/>
      <c r="DQN80" s="24"/>
      <c r="DQO80" s="24"/>
      <c r="DQP80" s="24"/>
      <c r="DQQ80" s="24"/>
      <c r="DQR80" s="24"/>
      <c r="DQS80" s="24"/>
      <c r="DQT80" s="24"/>
      <c r="DQU80" s="24"/>
      <c r="DQV80" s="24"/>
      <c r="DQW80" s="24"/>
      <c r="DQX80" s="24"/>
      <c r="DQY80" s="24"/>
      <c r="DQZ80" s="24"/>
      <c r="DRA80" s="24"/>
      <c r="DRB80" s="24"/>
      <c r="DRC80" s="24"/>
      <c r="DRD80" s="24"/>
      <c r="DRE80" s="24"/>
      <c r="DRF80" s="24"/>
      <c r="DRG80" s="24"/>
      <c r="DRH80" s="24"/>
      <c r="DRI80" s="24"/>
      <c r="DRJ80" s="24"/>
      <c r="DRK80" s="24"/>
      <c r="DRL80" s="24"/>
      <c r="DRM80" s="24"/>
      <c r="DRN80" s="24"/>
      <c r="DRO80" s="24"/>
      <c r="DRP80" s="24"/>
      <c r="DRQ80" s="24"/>
      <c r="DRR80" s="24"/>
      <c r="DRS80" s="24"/>
      <c r="DRT80" s="24"/>
      <c r="DRU80" s="24"/>
      <c r="DRV80" s="24"/>
      <c r="DRW80" s="24"/>
      <c r="DRX80" s="24"/>
      <c r="DRY80" s="24"/>
      <c r="DRZ80" s="24"/>
      <c r="DSA80" s="24"/>
      <c r="DSB80" s="24"/>
      <c r="DSC80" s="24"/>
      <c r="DSD80" s="24"/>
      <c r="DSE80" s="24"/>
      <c r="DSF80" s="24"/>
      <c r="DSG80" s="24"/>
      <c r="DSH80" s="24"/>
      <c r="DSI80" s="24"/>
      <c r="DSJ80" s="24"/>
      <c r="DSK80" s="24"/>
      <c r="DSL80" s="24"/>
      <c r="DSM80" s="24"/>
      <c r="DSN80" s="24"/>
      <c r="DSO80" s="24"/>
      <c r="DSP80" s="24"/>
      <c r="DSQ80" s="24"/>
      <c r="DSR80" s="24"/>
      <c r="DSS80" s="24"/>
      <c r="DST80" s="24"/>
      <c r="DSU80" s="24"/>
      <c r="DSV80" s="24"/>
      <c r="DSW80" s="24"/>
      <c r="DSX80" s="24"/>
      <c r="DSY80" s="24"/>
      <c r="DSZ80" s="24"/>
      <c r="DTA80" s="24"/>
      <c r="DTB80" s="24"/>
      <c r="DTC80" s="24"/>
      <c r="DTD80" s="24"/>
      <c r="DTE80" s="24"/>
      <c r="DTF80" s="24"/>
      <c r="DTG80" s="24"/>
      <c r="DTH80" s="24"/>
      <c r="DTI80" s="24"/>
      <c r="DTJ80" s="24"/>
      <c r="DTK80" s="24"/>
      <c r="DTL80" s="24"/>
      <c r="DTM80" s="24"/>
      <c r="DTN80" s="24"/>
      <c r="DTO80" s="24"/>
      <c r="DTP80" s="24"/>
      <c r="DTQ80" s="24"/>
      <c r="DTR80" s="24"/>
      <c r="DTS80" s="24"/>
      <c r="DTT80" s="24"/>
      <c r="DTU80" s="24"/>
      <c r="DTV80" s="24"/>
      <c r="DTW80" s="24"/>
      <c r="DTX80" s="24"/>
      <c r="DTY80" s="24"/>
      <c r="DTZ80" s="24"/>
      <c r="DUA80" s="24"/>
      <c r="DUB80" s="24"/>
      <c r="DUC80" s="24"/>
      <c r="DUD80" s="24"/>
      <c r="DUE80" s="24"/>
      <c r="DUF80" s="24"/>
      <c r="DUG80" s="24"/>
      <c r="DUH80" s="24"/>
      <c r="DUI80" s="24"/>
      <c r="DUJ80" s="24"/>
      <c r="DUK80" s="24"/>
      <c r="DUL80" s="24"/>
      <c r="DUM80" s="24"/>
      <c r="DUN80" s="24"/>
      <c r="DUO80" s="24"/>
      <c r="DUP80" s="24"/>
      <c r="DUQ80" s="24"/>
      <c r="DUR80" s="24"/>
      <c r="DUS80" s="24"/>
      <c r="DUT80" s="24"/>
      <c r="DUU80" s="24"/>
      <c r="DUV80" s="24"/>
      <c r="DUW80" s="24"/>
      <c r="DUX80" s="24"/>
      <c r="DUY80" s="24"/>
      <c r="DUZ80" s="24"/>
      <c r="DVA80" s="24"/>
      <c r="DVB80" s="24"/>
      <c r="DVC80" s="24"/>
      <c r="DVD80" s="24"/>
      <c r="DVE80" s="24"/>
      <c r="DVF80" s="24"/>
      <c r="DVG80" s="24"/>
      <c r="DVH80" s="24"/>
      <c r="DVI80" s="24"/>
      <c r="DVJ80" s="24"/>
      <c r="DVK80" s="24"/>
      <c r="DVL80" s="24"/>
      <c r="DVM80" s="24"/>
      <c r="DVN80" s="24"/>
      <c r="DVO80" s="24"/>
      <c r="DVP80" s="24"/>
      <c r="DVQ80" s="24"/>
      <c r="DVR80" s="24"/>
      <c r="DVS80" s="24"/>
      <c r="DVT80" s="24"/>
      <c r="DVU80" s="24"/>
      <c r="DVV80" s="24"/>
      <c r="DVW80" s="24"/>
      <c r="DVX80" s="24"/>
      <c r="DVY80" s="24"/>
      <c r="DVZ80" s="24"/>
      <c r="DWA80" s="24"/>
      <c r="DWB80" s="24"/>
      <c r="DWC80" s="24"/>
      <c r="DWD80" s="24"/>
      <c r="DWE80" s="24"/>
      <c r="DWF80" s="24"/>
      <c r="DWG80" s="24"/>
      <c r="DWH80" s="24"/>
      <c r="DWI80" s="24"/>
      <c r="DWJ80" s="24"/>
      <c r="DWK80" s="24"/>
      <c r="DWL80" s="24"/>
      <c r="DWM80" s="24"/>
      <c r="DWN80" s="24"/>
      <c r="DWO80" s="24"/>
      <c r="DWP80" s="24"/>
      <c r="DWQ80" s="24"/>
      <c r="DWR80" s="24"/>
      <c r="DWS80" s="24"/>
      <c r="DWT80" s="24"/>
      <c r="DWU80" s="24"/>
      <c r="DWV80" s="24"/>
      <c r="DWW80" s="24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24"/>
      <c r="DXP80" s="24"/>
      <c r="DXQ80" s="24"/>
      <c r="DXR80" s="24"/>
      <c r="DXS80" s="24"/>
      <c r="DXT80" s="24"/>
      <c r="DXU80" s="24"/>
      <c r="DXV80" s="24"/>
      <c r="DXW80" s="24"/>
      <c r="DXX80" s="24"/>
      <c r="DXY80" s="24"/>
      <c r="DXZ80" s="24"/>
      <c r="DYA80" s="24"/>
      <c r="DYB80" s="24"/>
      <c r="DYC80" s="24"/>
      <c r="DYD80" s="24"/>
      <c r="DYE80" s="24"/>
      <c r="DYF80" s="24"/>
      <c r="DYG80" s="24"/>
      <c r="DYH80" s="24"/>
      <c r="DYI80" s="24"/>
      <c r="DYJ80" s="24"/>
      <c r="DYK80" s="24"/>
      <c r="DYL80" s="24"/>
      <c r="DYM80" s="24"/>
      <c r="DYN80" s="24"/>
      <c r="DYO80" s="24"/>
      <c r="DYP80" s="24"/>
      <c r="DYQ80" s="24"/>
      <c r="DYR80" s="24"/>
      <c r="DYS80" s="24"/>
      <c r="DYT80" s="24"/>
      <c r="DYU80" s="24"/>
      <c r="DYV80" s="24"/>
      <c r="DYW80" s="24"/>
      <c r="DYX80" s="24"/>
      <c r="DYY80" s="24"/>
      <c r="DYZ80" s="24"/>
      <c r="DZA80" s="24"/>
      <c r="DZB80" s="24"/>
      <c r="DZC80" s="24"/>
      <c r="DZD80" s="24"/>
      <c r="DZE80" s="24"/>
      <c r="DZF80" s="24"/>
      <c r="DZG80" s="24"/>
      <c r="DZH80" s="24"/>
      <c r="DZI80" s="24"/>
      <c r="DZJ80" s="24"/>
      <c r="DZK80" s="24"/>
      <c r="DZL80" s="24"/>
      <c r="DZM80" s="24"/>
      <c r="DZN80" s="24"/>
      <c r="DZO80" s="24"/>
      <c r="DZP80" s="24"/>
      <c r="DZQ80" s="24"/>
      <c r="DZR80" s="24"/>
      <c r="DZS80" s="24"/>
      <c r="DZT80" s="24"/>
      <c r="DZU80" s="24"/>
      <c r="DZV80" s="24"/>
      <c r="DZW80" s="24"/>
      <c r="DZX80" s="24"/>
      <c r="DZY80" s="24"/>
      <c r="DZZ80" s="24"/>
      <c r="EAA80" s="24"/>
      <c r="EAB80" s="24"/>
      <c r="EAC80" s="24"/>
      <c r="EAD80" s="24"/>
      <c r="EAE80" s="24"/>
      <c r="EAF80" s="24"/>
      <c r="EAG80" s="24"/>
      <c r="EAH80" s="24"/>
      <c r="EAI80" s="24"/>
      <c r="EAJ80" s="24"/>
      <c r="EAK80" s="24"/>
      <c r="EAL80" s="24"/>
      <c r="EAM80" s="24"/>
      <c r="EAN80" s="24"/>
      <c r="EAO80" s="24"/>
      <c r="EAP80" s="24"/>
      <c r="EAQ80" s="24"/>
      <c r="EAR80" s="24"/>
      <c r="EAS80" s="24"/>
      <c r="EAT80" s="24"/>
      <c r="EAU80" s="24"/>
      <c r="EAV80" s="24"/>
      <c r="EAW80" s="24"/>
      <c r="EAX80" s="24"/>
      <c r="EAY80" s="24"/>
      <c r="EAZ80" s="24"/>
      <c r="EBA80" s="24"/>
      <c r="EBB80" s="24"/>
      <c r="EBC80" s="24"/>
      <c r="EBD80" s="24"/>
      <c r="EBE80" s="24"/>
      <c r="EBF80" s="24"/>
      <c r="EBG80" s="24"/>
      <c r="EBH80" s="24"/>
      <c r="EBI80" s="24"/>
      <c r="EBJ80" s="24"/>
      <c r="EBK80" s="24"/>
      <c r="EBL80" s="24"/>
      <c r="EBM80" s="24"/>
      <c r="EBN80" s="24"/>
      <c r="EBO80" s="24"/>
      <c r="EBP80" s="24"/>
      <c r="EBQ80" s="24"/>
      <c r="EBR80" s="24"/>
      <c r="EBS80" s="24"/>
      <c r="EBT80" s="24"/>
      <c r="EBU80" s="24"/>
      <c r="EBV80" s="24"/>
      <c r="EBW80" s="24"/>
      <c r="EBX80" s="24"/>
      <c r="EBY80" s="24"/>
      <c r="EBZ80" s="24"/>
      <c r="ECA80" s="24"/>
      <c r="ECB80" s="24"/>
      <c r="ECC80" s="24"/>
      <c r="ECD80" s="24"/>
      <c r="ECE80" s="24"/>
      <c r="ECF80" s="24"/>
      <c r="ECG80" s="24"/>
      <c r="ECH80" s="24"/>
      <c r="ECI80" s="24"/>
      <c r="ECJ80" s="24"/>
      <c r="ECK80" s="24"/>
      <c r="ECL80" s="24"/>
      <c r="ECM80" s="24"/>
      <c r="ECN80" s="24"/>
      <c r="ECO80" s="24"/>
      <c r="ECP80" s="24"/>
      <c r="ECQ80" s="24"/>
      <c r="ECR80" s="24"/>
      <c r="ECS80" s="24"/>
      <c r="ECT80" s="24"/>
      <c r="ECU80" s="24"/>
      <c r="ECV80" s="24"/>
      <c r="ECW80" s="24"/>
      <c r="ECX80" s="24"/>
      <c r="ECY80" s="24"/>
      <c r="ECZ80" s="24"/>
      <c r="EDA80" s="24"/>
      <c r="EDB80" s="24"/>
      <c r="EDC80" s="24"/>
      <c r="EDD80" s="24"/>
      <c r="EDE80" s="24"/>
      <c r="EDF80" s="24"/>
      <c r="EDG80" s="24"/>
      <c r="EDH80" s="24"/>
      <c r="EDI80" s="24"/>
      <c r="EDJ80" s="24"/>
      <c r="EDK80" s="24"/>
      <c r="EDL80" s="24"/>
      <c r="EDM80" s="24"/>
      <c r="EDN80" s="24"/>
      <c r="EDO80" s="24"/>
      <c r="EDP80" s="24"/>
      <c r="EDQ80" s="24"/>
      <c r="EDR80" s="24"/>
      <c r="EDS80" s="24"/>
      <c r="EDT80" s="24"/>
      <c r="EDU80" s="24"/>
      <c r="EDV80" s="24"/>
      <c r="EDW80" s="24"/>
      <c r="EDX80" s="24"/>
      <c r="EDY80" s="24"/>
      <c r="EDZ80" s="24"/>
      <c r="EEA80" s="24"/>
      <c r="EEB80" s="24"/>
      <c r="EEC80" s="24"/>
      <c r="EED80" s="24"/>
      <c r="EEE80" s="24"/>
      <c r="EEF80" s="24"/>
      <c r="EEG80" s="24"/>
      <c r="EEH80" s="24"/>
      <c r="EEI80" s="24"/>
      <c r="EEJ80" s="24"/>
      <c r="EEK80" s="24"/>
      <c r="EEL80" s="24"/>
      <c r="EEM80" s="24"/>
      <c r="EEN80" s="24"/>
      <c r="EEO80" s="24"/>
      <c r="EEP80" s="24"/>
      <c r="EEQ80" s="24"/>
      <c r="EER80" s="24"/>
      <c r="EES80" s="24"/>
      <c r="EET80" s="24"/>
      <c r="EEU80" s="24"/>
      <c r="EEV80" s="24"/>
      <c r="EEW80" s="24"/>
      <c r="EEX80" s="24"/>
      <c r="EEY80" s="24"/>
      <c r="EEZ80" s="24"/>
      <c r="EFA80" s="24"/>
      <c r="EFB80" s="24"/>
      <c r="EFC80" s="24"/>
      <c r="EFD80" s="24"/>
      <c r="EFE80" s="24"/>
      <c r="EFF80" s="24"/>
      <c r="EFG80" s="24"/>
      <c r="EFH80" s="24"/>
      <c r="EFI80" s="24"/>
      <c r="EFJ80" s="24"/>
      <c r="EFK80" s="24"/>
      <c r="EFL80" s="24"/>
      <c r="EFM80" s="24"/>
      <c r="EFN80" s="24"/>
      <c r="EFO80" s="24"/>
      <c r="EFP80" s="24"/>
      <c r="EFQ80" s="24"/>
      <c r="EFR80" s="24"/>
      <c r="EFS80" s="24"/>
      <c r="EFT80" s="24"/>
      <c r="EFU80" s="24"/>
      <c r="EFV80" s="24"/>
      <c r="EFW80" s="24"/>
      <c r="EFX80" s="24"/>
      <c r="EFY80" s="24"/>
      <c r="EFZ80" s="24"/>
      <c r="EGA80" s="24"/>
      <c r="EGB80" s="24"/>
      <c r="EGC80" s="24"/>
      <c r="EGD80" s="24"/>
      <c r="EGE80" s="24"/>
      <c r="EGF80" s="24"/>
      <c r="EGG80" s="24"/>
      <c r="EGH80" s="24"/>
      <c r="EGI80" s="24"/>
      <c r="EGJ80" s="24"/>
      <c r="EGK80" s="24"/>
      <c r="EGL80" s="24"/>
      <c r="EGM80" s="24"/>
      <c r="EGN80" s="24"/>
      <c r="EGO80" s="24"/>
      <c r="EGP80" s="24"/>
      <c r="EGQ80" s="24"/>
      <c r="EGR80" s="24"/>
      <c r="EGS80" s="24"/>
      <c r="EGT80" s="24"/>
      <c r="EGU80" s="24"/>
      <c r="EGV80" s="24"/>
      <c r="EGW80" s="24"/>
      <c r="EGX80" s="24"/>
      <c r="EGY80" s="24"/>
      <c r="EGZ80" s="24"/>
      <c r="EHA80" s="24"/>
      <c r="EHB80" s="24"/>
      <c r="EHC80" s="24"/>
      <c r="EHD80" s="24"/>
      <c r="EHE80" s="24"/>
      <c r="EHF80" s="24"/>
      <c r="EHG80" s="24"/>
      <c r="EHH80" s="24"/>
      <c r="EHI80" s="24"/>
      <c r="EHJ80" s="24"/>
      <c r="EHK80" s="24"/>
      <c r="EHL80" s="24"/>
      <c r="EHM80" s="24"/>
      <c r="EHN80" s="24"/>
      <c r="EHO80" s="24"/>
      <c r="EHP80" s="24"/>
      <c r="EHQ80" s="24"/>
      <c r="EHR80" s="24"/>
      <c r="EHS80" s="24"/>
      <c r="EHT80" s="24"/>
      <c r="EHU80" s="24"/>
      <c r="EHV80" s="24"/>
      <c r="EHW80" s="24"/>
      <c r="EHX80" s="24"/>
      <c r="EHY80" s="24"/>
      <c r="EHZ80" s="24"/>
      <c r="EIA80" s="24"/>
      <c r="EIB80" s="24"/>
      <c r="EIC80" s="24"/>
      <c r="EID80" s="24"/>
      <c r="EIE80" s="24"/>
      <c r="EIF80" s="24"/>
      <c r="EIG80" s="24"/>
      <c r="EIH80" s="24"/>
      <c r="EII80" s="24"/>
      <c r="EIJ80" s="24"/>
      <c r="EIK80" s="24"/>
      <c r="EIL80" s="24"/>
      <c r="EIM80" s="24"/>
      <c r="EIN80" s="24"/>
      <c r="EIO80" s="24"/>
      <c r="EIP80" s="24"/>
      <c r="EIQ80" s="24"/>
      <c r="EIR80" s="24"/>
      <c r="EIS80" s="24"/>
      <c r="EIT80" s="24"/>
      <c r="EIU80" s="24"/>
      <c r="EIV80" s="24"/>
      <c r="EIW80" s="24"/>
      <c r="EIX80" s="24"/>
      <c r="EIY80" s="24"/>
      <c r="EIZ80" s="24"/>
      <c r="EJA80" s="24"/>
      <c r="EJB80" s="24"/>
      <c r="EJC80" s="24"/>
      <c r="EJD80" s="24"/>
      <c r="EJE80" s="24"/>
      <c r="EJF80" s="24"/>
      <c r="EJG80" s="24"/>
      <c r="EJH80" s="24"/>
      <c r="EJI80" s="24"/>
      <c r="EJJ80" s="24"/>
      <c r="EJK80" s="24"/>
      <c r="EJL80" s="24"/>
      <c r="EJM80" s="24"/>
      <c r="EJN80" s="24"/>
      <c r="EJO80" s="24"/>
      <c r="EJP80" s="24"/>
      <c r="EJQ80" s="24"/>
      <c r="EJR80" s="24"/>
      <c r="EJS80" s="24"/>
      <c r="EJT80" s="24"/>
      <c r="EJU80" s="24"/>
      <c r="EJV80" s="24"/>
      <c r="EJW80" s="24"/>
      <c r="EJX80" s="24"/>
      <c r="EJY80" s="24"/>
      <c r="EJZ80" s="24"/>
      <c r="EKA80" s="24"/>
      <c r="EKB80" s="24"/>
      <c r="EKC80" s="24"/>
      <c r="EKD80" s="24"/>
      <c r="EKE80" s="24"/>
      <c r="EKF80" s="24"/>
      <c r="EKG80" s="24"/>
      <c r="EKH80" s="24"/>
      <c r="EKI80" s="24"/>
      <c r="EKJ80" s="24"/>
      <c r="EKK80" s="24"/>
      <c r="EKL80" s="24"/>
      <c r="EKM80" s="24"/>
      <c r="EKN80" s="24"/>
      <c r="EKO80" s="24"/>
      <c r="EKP80" s="24"/>
      <c r="EKQ80" s="24"/>
      <c r="EKR80" s="24"/>
      <c r="EKS80" s="24"/>
      <c r="EKT80" s="24"/>
      <c r="EKU80" s="24"/>
      <c r="EKV80" s="24"/>
      <c r="EKW80" s="24"/>
      <c r="EKX80" s="24"/>
      <c r="EKY80" s="24"/>
      <c r="EKZ80" s="24"/>
      <c r="ELA80" s="24"/>
      <c r="ELB80" s="24"/>
      <c r="ELC80" s="24"/>
      <c r="ELD80" s="24"/>
      <c r="ELE80" s="24"/>
      <c r="ELF80" s="24"/>
      <c r="ELG80" s="24"/>
      <c r="ELH80" s="24"/>
      <c r="ELI80" s="24"/>
      <c r="ELJ80" s="24"/>
      <c r="ELK80" s="24"/>
      <c r="ELL80" s="24"/>
      <c r="ELM80" s="24"/>
      <c r="ELN80" s="24"/>
      <c r="ELO80" s="24"/>
      <c r="ELP80" s="24"/>
      <c r="ELQ80" s="24"/>
      <c r="ELR80" s="24"/>
      <c r="ELS80" s="24"/>
      <c r="ELT80" s="24"/>
      <c r="ELU80" s="24"/>
      <c r="ELV80" s="24"/>
      <c r="ELW80" s="24"/>
      <c r="ELX80" s="24"/>
      <c r="ELY80" s="24"/>
      <c r="ELZ80" s="24"/>
      <c r="EMA80" s="24"/>
      <c r="EMB80" s="24"/>
      <c r="EMC80" s="24"/>
      <c r="EMD80" s="24"/>
      <c r="EME80" s="24"/>
      <c r="EMF80" s="24"/>
      <c r="EMG80" s="24"/>
      <c r="EMH80" s="24"/>
      <c r="EMI80" s="24"/>
      <c r="EMJ80" s="24"/>
      <c r="EMK80" s="24"/>
      <c r="EML80" s="24"/>
      <c r="EMM80" s="24"/>
      <c r="EMN80" s="24"/>
      <c r="EMO80" s="24"/>
      <c r="EMP80" s="24"/>
      <c r="EMQ80" s="24"/>
      <c r="EMR80" s="24"/>
      <c r="EMS80" s="24"/>
      <c r="EMT80" s="24"/>
      <c r="EMU80" s="24"/>
      <c r="EMV80" s="24"/>
      <c r="EMW80" s="24"/>
      <c r="EMX80" s="24"/>
      <c r="EMY80" s="24"/>
      <c r="EMZ80" s="24"/>
      <c r="ENA80" s="24"/>
      <c r="ENB80" s="24"/>
      <c r="ENC80" s="24"/>
      <c r="END80" s="24"/>
      <c r="ENE80" s="24"/>
      <c r="ENF80" s="24"/>
      <c r="ENG80" s="24"/>
      <c r="ENH80" s="24"/>
      <c r="ENI80" s="24"/>
      <c r="ENJ80" s="24"/>
      <c r="ENK80" s="24"/>
      <c r="ENL80" s="24"/>
      <c r="ENM80" s="24"/>
      <c r="ENN80" s="24"/>
      <c r="ENO80" s="24"/>
      <c r="ENP80" s="24"/>
      <c r="ENQ80" s="24"/>
      <c r="ENR80" s="24"/>
      <c r="ENS80" s="24"/>
      <c r="ENT80" s="24"/>
      <c r="ENU80" s="24"/>
      <c r="ENV80" s="24"/>
      <c r="ENW80" s="24"/>
      <c r="ENX80" s="24"/>
      <c r="ENY80" s="24"/>
      <c r="ENZ80" s="24"/>
      <c r="EOA80" s="24"/>
      <c r="EOB80" s="24"/>
      <c r="EOC80" s="24"/>
      <c r="EOD80" s="24"/>
      <c r="EOE80" s="24"/>
      <c r="EOF80" s="24"/>
      <c r="EOG80" s="24"/>
      <c r="EOH80" s="24"/>
      <c r="EOI80" s="24"/>
      <c r="EOJ80" s="24"/>
      <c r="EOK80" s="24"/>
      <c r="EOL80" s="24"/>
      <c r="EOM80" s="24"/>
      <c r="EON80" s="24"/>
      <c r="EOO80" s="24"/>
      <c r="EOP80" s="24"/>
      <c r="EOQ80" s="24"/>
      <c r="EOR80" s="24"/>
      <c r="EOS80" s="24"/>
      <c r="EOT80" s="24"/>
      <c r="EOU80" s="24"/>
      <c r="EOV80" s="24"/>
      <c r="EOW80" s="24"/>
      <c r="EOX80" s="24"/>
      <c r="EOY80" s="24"/>
      <c r="EOZ80" s="24"/>
      <c r="EPA80" s="24"/>
      <c r="EPB80" s="24"/>
      <c r="EPC80" s="24"/>
      <c r="EPD80" s="24"/>
      <c r="EPE80" s="24"/>
      <c r="EPF80" s="24"/>
      <c r="EPG80" s="24"/>
      <c r="EPH80" s="24"/>
      <c r="EPI80" s="24"/>
      <c r="EPJ80" s="24"/>
      <c r="EPK80" s="24"/>
      <c r="EPL80" s="24"/>
      <c r="EPM80" s="24"/>
      <c r="EPN80" s="24"/>
      <c r="EPO80" s="24"/>
      <c r="EPP80" s="24"/>
      <c r="EPQ80" s="24"/>
      <c r="EPR80" s="24"/>
      <c r="EPS80" s="24"/>
      <c r="EPT80" s="24"/>
      <c r="EPU80" s="24"/>
      <c r="EPV80" s="24"/>
      <c r="EPW80" s="24"/>
      <c r="EPX80" s="24"/>
      <c r="EPY80" s="24"/>
      <c r="EPZ80" s="24"/>
      <c r="EQA80" s="24"/>
      <c r="EQB80" s="24"/>
      <c r="EQC80" s="24"/>
      <c r="EQD80" s="24"/>
      <c r="EQE80" s="24"/>
      <c r="EQF80" s="24"/>
      <c r="EQG80" s="24"/>
      <c r="EQH80" s="24"/>
      <c r="EQI80" s="24"/>
      <c r="EQJ80" s="24"/>
      <c r="EQK80" s="24"/>
      <c r="EQL80" s="24"/>
      <c r="EQM80" s="24"/>
      <c r="EQN80" s="24"/>
      <c r="EQO80" s="24"/>
      <c r="EQP80" s="24"/>
      <c r="EQQ80" s="24"/>
      <c r="EQR80" s="24"/>
      <c r="EQS80" s="24"/>
      <c r="EQT80" s="24"/>
      <c r="EQU80" s="24"/>
      <c r="EQV80" s="24"/>
      <c r="EQW80" s="24"/>
      <c r="EQX80" s="24"/>
      <c r="EQY80" s="24"/>
      <c r="EQZ80" s="24"/>
      <c r="ERA80" s="24"/>
      <c r="ERB80" s="24"/>
      <c r="ERC80" s="24"/>
      <c r="ERD80" s="24"/>
      <c r="ERE80" s="24"/>
      <c r="ERF80" s="24"/>
      <c r="ERG80" s="24"/>
      <c r="ERH80" s="24"/>
      <c r="ERI80" s="24"/>
      <c r="ERJ80" s="24"/>
      <c r="ERK80" s="24"/>
      <c r="ERL80" s="24"/>
      <c r="ERM80" s="24"/>
      <c r="ERN80" s="24"/>
      <c r="ERO80" s="24"/>
      <c r="ERP80" s="24"/>
      <c r="ERQ80" s="24"/>
      <c r="ERR80" s="24"/>
      <c r="ERS80" s="24"/>
      <c r="ERT80" s="24"/>
      <c r="ERU80" s="24"/>
      <c r="ERV80" s="24"/>
      <c r="ERW80" s="24"/>
      <c r="ERX80" s="24"/>
      <c r="ERY80" s="24"/>
      <c r="ERZ80" s="24"/>
      <c r="ESA80" s="24"/>
      <c r="ESB80" s="24"/>
      <c r="ESC80" s="24"/>
      <c r="ESD80" s="24"/>
      <c r="ESE80" s="24"/>
      <c r="ESF80" s="24"/>
      <c r="ESG80" s="24"/>
      <c r="ESH80" s="24"/>
      <c r="ESI80" s="24"/>
      <c r="ESJ80" s="24"/>
      <c r="ESK80" s="24"/>
      <c r="ESL80" s="24"/>
      <c r="ESM80" s="24"/>
      <c r="ESN80" s="24"/>
      <c r="ESO80" s="24"/>
      <c r="ESP80" s="24"/>
      <c r="ESQ80" s="24"/>
      <c r="ESR80" s="24"/>
      <c r="ESS80" s="24"/>
      <c r="EST80" s="24"/>
      <c r="ESU80" s="24"/>
      <c r="ESV80" s="24"/>
      <c r="ESW80" s="24"/>
      <c r="ESX80" s="24"/>
      <c r="ESY80" s="24"/>
      <c r="ESZ80" s="24"/>
      <c r="ETA80" s="24"/>
      <c r="ETB80" s="24"/>
      <c r="ETC80" s="24"/>
      <c r="ETD80" s="24"/>
      <c r="ETE80" s="24"/>
      <c r="ETF80" s="24"/>
      <c r="ETG80" s="24"/>
      <c r="ETH80" s="24"/>
      <c r="ETI80" s="24"/>
      <c r="ETJ80" s="24"/>
      <c r="ETK80" s="24"/>
      <c r="ETL80" s="24"/>
      <c r="ETM80" s="24"/>
      <c r="ETN80" s="24"/>
      <c r="ETO80" s="24"/>
      <c r="ETP80" s="24"/>
      <c r="ETQ80" s="24"/>
      <c r="ETR80" s="24"/>
      <c r="ETS80" s="24"/>
      <c r="ETT80" s="24"/>
      <c r="ETU80" s="24"/>
      <c r="ETV80" s="24"/>
      <c r="ETW80" s="24"/>
      <c r="ETX80" s="24"/>
      <c r="ETY80" s="24"/>
      <c r="ETZ80" s="24"/>
      <c r="EUA80" s="24"/>
      <c r="EUB80" s="24"/>
      <c r="EUC80" s="24"/>
      <c r="EUD80" s="24"/>
      <c r="EUE80" s="24"/>
      <c r="EUF80" s="24"/>
      <c r="EUG80" s="24"/>
      <c r="EUH80" s="24"/>
      <c r="EUI80" s="24"/>
      <c r="EUJ80" s="24"/>
      <c r="EUK80" s="24"/>
      <c r="EUL80" s="24"/>
      <c r="EUM80" s="24"/>
      <c r="EUN80" s="24"/>
      <c r="EUO80" s="24"/>
      <c r="EUP80" s="24"/>
      <c r="EUQ80" s="24"/>
      <c r="EUR80" s="24"/>
      <c r="EUS80" s="24"/>
      <c r="EUT80" s="24"/>
      <c r="EUU80" s="24"/>
      <c r="EUV80" s="24"/>
      <c r="EUW80" s="24"/>
      <c r="EUX80" s="24"/>
      <c r="EUY80" s="24"/>
      <c r="EUZ80" s="24"/>
      <c r="EVA80" s="24"/>
      <c r="EVB80" s="24"/>
      <c r="EVC80" s="24"/>
      <c r="EVD80" s="24"/>
      <c r="EVE80" s="24"/>
      <c r="EVF80" s="24"/>
      <c r="EVG80" s="24"/>
      <c r="EVH80" s="24"/>
      <c r="EVI80" s="24"/>
      <c r="EVJ80" s="24"/>
      <c r="EVK80" s="24"/>
      <c r="EVL80" s="24"/>
      <c r="EVM80" s="24"/>
      <c r="EVN80" s="24"/>
      <c r="EVO80" s="24"/>
      <c r="EVP80" s="24"/>
      <c r="EVQ80" s="24"/>
      <c r="EVR80" s="24"/>
      <c r="EVS80" s="24"/>
      <c r="EVT80" s="24"/>
      <c r="EVU80" s="24"/>
      <c r="EVV80" s="24"/>
      <c r="EVW80" s="24"/>
      <c r="EVX80" s="24"/>
      <c r="EVY80" s="24"/>
      <c r="EVZ80" s="24"/>
      <c r="EWA80" s="24"/>
      <c r="EWB80" s="24"/>
      <c r="EWC80" s="24"/>
      <c r="EWD80" s="24"/>
      <c r="EWE80" s="24"/>
      <c r="EWF80" s="24"/>
      <c r="EWG80" s="24"/>
      <c r="EWH80" s="24"/>
      <c r="EWI80" s="24"/>
      <c r="EWJ80" s="24"/>
      <c r="EWK80" s="24"/>
      <c r="EWL80" s="24"/>
      <c r="EWM80" s="24"/>
      <c r="EWN80" s="24"/>
      <c r="EWO80" s="24"/>
      <c r="EWP80" s="24"/>
      <c r="EWQ80" s="24"/>
      <c r="EWR80" s="24"/>
      <c r="EWS80" s="24"/>
      <c r="EWT80" s="24"/>
      <c r="EWU80" s="24"/>
      <c r="EWV80" s="24"/>
      <c r="EWW80" s="24"/>
      <c r="EWX80" s="24"/>
      <c r="EWY80" s="24"/>
      <c r="EWZ80" s="24"/>
      <c r="EXA80" s="24"/>
      <c r="EXB80" s="24"/>
      <c r="EXC80" s="24"/>
      <c r="EXD80" s="24"/>
      <c r="EXE80" s="24"/>
      <c r="EXF80" s="24"/>
      <c r="EXG80" s="24"/>
      <c r="EXH80" s="24"/>
      <c r="EXI80" s="24"/>
      <c r="EXJ80" s="24"/>
      <c r="EXK80" s="24"/>
      <c r="EXL80" s="24"/>
      <c r="EXM80" s="24"/>
      <c r="EXN80" s="24"/>
      <c r="EXO80" s="24"/>
      <c r="EXP80" s="24"/>
      <c r="EXQ80" s="24"/>
      <c r="EXR80" s="24"/>
      <c r="EXS80" s="24"/>
      <c r="EXT80" s="24"/>
      <c r="EXU80" s="24"/>
      <c r="EXV80" s="24"/>
      <c r="EXW80" s="24"/>
      <c r="EXX80" s="24"/>
      <c r="EXY80" s="24"/>
      <c r="EXZ80" s="24"/>
      <c r="EYA80" s="24"/>
      <c r="EYB80" s="24"/>
      <c r="EYC80" s="24"/>
      <c r="EYD80" s="24"/>
      <c r="EYE80" s="24"/>
      <c r="EYF80" s="24"/>
      <c r="EYG80" s="24"/>
      <c r="EYH80" s="24"/>
      <c r="EYI80" s="24"/>
      <c r="EYJ80" s="24"/>
      <c r="EYK80" s="24"/>
      <c r="EYL80" s="24"/>
      <c r="EYM80" s="24"/>
      <c r="EYN80" s="24"/>
      <c r="EYO80" s="24"/>
      <c r="EYP80" s="24"/>
      <c r="EYQ80" s="24"/>
      <c r="EYR80" s="24"/>
      <c r="EYS80" s="24"/>
      <c r="EYT80" s="24"/>
      <c r="EYU80" s="24"/>
      <c r="EYV80" s="24"/>
      <c r="EYW80" s="24"/>
      <c r="EYX80" s="24"/>
      <c r="EYY80" s="24"/>
      <c r="EYZ80" s="24"/>
      <c r="EZA80" s="24"/>
      <c r="EZB80" s="24"/>
      <c r="EZC80" s="24"/>
      <c r="EZD80" s="24"/>
      <c r="EZE80" s="24"/>
      <c r="EZF80" s="24"/>
      <c r="EZG80" s="24"/>
      <c r="EZH80" s="24"/>
      <c r="EZI80" s="24"/>
      <c r="EZJ80" s="24"/>
      <c r="EZK80" s="24"/>
      <c r="EZL80" s="24"/>
      <c r="EZM80" s="24"/>
      <c r="EZN80" s="24"/>
      <c r="EZO80" s="24"/>
      <c r="EZP80" s="24"/>
      <c r="EZQ80" s="24"/>
      <c r="EZR80" s="24"/>
      <c r="EZS80" s="24"/>
      <c r="EZT80" s="24"/>
      <c r="EZU80" s="24"/>
      <c r="EZV80" s="24"/>
      <c r="EZW80" s="24"/>
      <c r="EZX80" s="24"/>
      <c r="EZY80" s="24"/>
      <c r="EZZ80" s="24"/>
      <c r="FAA80" s="24"/>
      <c r="FAB80" s="24"/>
      <c r="FAC80" s="24"/>
      <c r="FAD80" s="24"/>
      <c r="FAE80" s="24"/>
      <c r="FAF80" s="24"/>
      <c r="FAG80" s="24"/>
      <c r="FAH80" s="24"/>
      <c r="FAI80" s="24"/>
      <c r="FAJ80" s="24"/>
      <c r="FAK80" s="24"/>
      <c r="FAL80" s="24"/>
      <c r="FAM80" s="24"/>
      <c r="FAN80" s="24"/>
      <c r="FAO80" s="24"/>
      <c r="FAP80" s="24"/>
      <c r="FAQ80" s="24"/>
      <c r="FAR80" s="24"/>
      <c r="FAS80" s="24"/>
      <c r="FAT80" s="24"/>
      <c r="FAU80" s="24"/>
      <c r="FAV80" s="24"/>
      <c r="FAW80" s="24"/>
      <c r="FAX80" s="24"/>
      <c r="FAY80" s="24"/>
      <c r="FAZ80" s="24"/>
      <c r="FBA80" s="24"/>
      <c r="FBB80" s="24"/>
      <c r="FBC80" s="24"/>
      <c r="FBD80" s="24"/>
      <c r="FBE80" s="24"/>
      <c r="FBF80" s="24"/>
      <c r="FBG80" s="24"/>
      <c r="FBH80" s="24"/>
      <c r="FBI80" s="24"/>
      <c r="FBJ80" s="24"/>
      <c r="FBK80" s="24"/>
      <c r="FBL80" s="24"/>
      <c r="FBM80" s="24"/>
      <c r="FBN80" s="24"/>
      <c r="FBO80" s="24"/>
      <c r="FBP80" s="24"/>
      <c r="FBQ80" s="24"/>
      <c r="FBR80" s="24"/>
      <c r="FBS80" s="24"/>
      <c r="FBT80" s="24"/>
      <c r="FBU80" s="24"/>
      <c r="FBV80" s="24"/>
      <c r="FBW80" s="24"/>
      <c r="FBX80" s="24"/>
      <c r="FBY80" s="24"/>
      <c r="FBZ80" s="24"/>
      <c r="FCA80" s="24"/>
      <c r="FCB80" s="24"/>
      <c r="FCC80" s="24"/>
      <c r="FCD80" s="24"/>
      <c r="FCE80" s="24"/>
      <c r="FCF80" s="24"/>
      <c r="FCG80" s="24"/>
      <c r="FCH80" s="24"/>
      <c r="FCI80" s="24"/>
      <c r="FCJ80" s="24"/>
      <c r="FCK80" s="24"/>
      <c r="FCL80" s="24"/>
      <c r="FCM80" s="24"/>
      <c r="FCN80" s="24"/>
      <c r="FCO80" s="24"/>
      <c r="FCP80" s="24"/>
      <c r="FCQ80" s="24"/>
      <c r="FCR80" s="24"/>
      <c r="FCS80" s="24"/>
      <c r="FCT80" s="24"/>
      <c r="FCU80" s="24"/>
      <c r="FCV80" s="24"/>
      <c r="FCW80" s="24"/>
      <c r="FCX80" s="24"/>
      <c r="FCY80" s="24"/>
      <c r="FCZ80" s="24"/>
      <c r="FDA80" s="24"/>
      <c r="FDB80" s="24"/>
      <c r="FDC80" s="24"/>
      <c r="FDD80" s="24"/>
      <c r="FDE80" s="24"/>
      <c r="FDF80" s="24"/>
      <c r="FDG80" s="24"/>
      <c r="FDH80" s="24"/>
      <c r="FDI80" s="24"/>
      <c r="FDJ80" s="24"/>
      <c r="FDK80" s="24"/>
      <c r="FDL80" s="24"/>
      <c r="FDM80" s="24"/>
      <c r="FDN80" s="24"/>
      <c r="FDO80" s="24"/>
      <c r="FDP80" s="24"/>
      <c r="FDQ80" s="24"/>
      <c r="FDR80" s="24"/>
      <c r="FDS80" s="24"/>
      <c r="FDT80" s="24"/>
      <c r="FDU80" s="24"/>
      <c r="FDV80" s="24"/>
      <c r="FDW80" s="24"/>
      <c r="FDX80" s="24"/>
      <c r="FDY80" s="24"/>
      <c r="FDZ80" s="24"/>
      <c r="FEA80" s="24"/>
      <c r="FEB80" s="24"/>
      <c r="FEC80" s="24"/>
      <c r="FED80" s="24"/>
      <c r="FEE80" s="24"/>
      <c r="FEF80" s="24"/>
      <c r="FEG80" s="24"/>
      <c r="FEH80" s="24"/>
      <c r="FEI80" s="24"/>
      <c r="FEJ80" s="24"/>
      <c r="FEK80" s="24"/>
      <c r="FEL80" s="24"/>
      <c r="FEM80" s="24"/>
      <c r="FEN80" s="24"/>
      <c r="FEO80" s="24"/>
      <c r="FEP80" s="24"/>
      <c r="FEQ80" s="24"/>
      <c r="FER80" s="24"/>
      <c r="FES80" s="24"/>
      <c r="FET80" s="24"/>
      <c r="FEU80" s="24"/>
      <c r="FEV80" s="24"/>
      <c r="FEW80" s="24"/>
      <c r="FEX80" s="24"/>
      <c r="FEY80" s="24"/>
      <c r="FEZ80" s="24"/>
      <c r="FFA80" s="24"/>
      <c r="FFB80" s="24"/>
      <c r="FFC80" s="24"/>
      <c r="FFD80" s="24"/>
      <c r="FFE80" s="24"/>
      <c r="FFF80" s="24"/>
      <c r="FFG80" s="24"/>
      <c r="FFH80" s="24"/>
      <c r="FFI80" s="24"/>
      <c r="FFJ80" s="24"/>
      <c r="FFK80" s="24"/>
      <c r="FFL80" s="24"/>
      <c r="FFM80" s="24"/>
      <c r="FFN80" s="24"/>
      <c r="FFO80" s="24"/>
      <c r="FFP80" s="24"/>
      <c r="FFQ80" s="24"/>
      <c r="FFR80" s="24"/>
      <c r="FFS80" s="24"/>
      <c r="FFT80" s="24"/>
      <c r="FFU80" s="24"/>
      <c r="FFV80" s="24"/>
      <c r="FFW80" s="24"/>
      <c r="FFX80" s="24"/>
      <c r="FFY80" s="24"/>
      <c r="FFZ80" s="24"/>
      <c r="FGA80" s="24"/>
      <c r="FGB80" s="24"/>
      <c r="FGC80" s="24"/>
      <c r="FGD80" s="24"/>
      <c r="FGE80" s="24"/>
      <c r="FGF80" s="24"/>
      <c r="FGG80" s="24"/>
      <c r="FGH80" s="24"/>
      <c r="FGI80" s="24"/>
      <c r="FGJ80" s="24"/>
      <c r="FGK80" s="24"/>
      <c r="FGL80" s="24"/>
      <c r="FGM80" s="24"/>
      <c r="FGN80" s="24"/>
      <c r="FGO80" s="24"/>
      <c r="FGP80" s="24"/>
      <c r="FGQ80" s="24"/>
      <c r="FGR80" s="24"/>
      <c r="FGS80" s="24"/>
      <c r="FGT80" s="24"/>
      <c r="FGU80" s="24"/>
      <c r="FGV80" s="24"/>
      <c r="FGW80" s="24"/>
      <c r="FGX80" s="24"/>
      <c r="FGY80" s="24"/>
      <c r="FGZ80" s="24"/>
      <c r="FHA80" s="24"/>
      <c r="FHB80" s="24"/>
      <c r="FHC80" s="24"/>
      <c r="FHD80" s="24"/>
      <c r="FHE80" s="24"/>
      <c r="FHF80" s="24"/>
      <c r="FHG80" s="24"/>
      <c r="FHH80" s="24"/>
      <c r="FHI80" s="24"/>
      <c r="FHJ80" s="24"/>
      <c r="FHK80" s="24"/>
      <c r="FHL80" s="24"/>
      <c r="FHM80" s="24"/>
      <c r="FHN80" s="24"/>
      <c r="FHO80" s="24"/>
      <c r="FHP80" s="24"/>
      <c r="FHQ80" s="24"/>
      <c r="FHR80" s="24"/>
      <c r="FHS80" s="24"/>
      <c r="FHT80" s="24"/>
      <c r="FHU80" s="24"/>
      <c r="FHV80" s="24"/>
      <c r="FHW80" s="24"/>
      <c r="FHX80" s="24"/>
      <c r="FHY80" s="24"/>
      <c r="FHZ80" s="24"/>
      <c r="FIA80" s="24"/>
      <c r="FIB80" s="24"/>
      <c r="FIC80" s="24"/>
      <c r="FID80" s="24"/>
      <c r="FIE80" s="24"/>
      <c r="FIF80" s="24"/>
      <c r="FIG80" s="24"/>
      <c r="FIH80" s="24"/>
      <c r="FII80" s="24"/>
      <c r="FIJ80" s="24"/>
      <c r="FIK80" s="24"/>
      <c r="FIL80" s="24"/>
      <c r="FIM80" s="24"/>
      <c r="FIN80" s="24"/>
      <c r="FIO80" s="24"/>
      <c r="FIP80" s="24"/>
      <c r="FIQ80" s="24"/>
      <c r="FIR80" s="24"/>
      <c r="FIS80" s="24"/>
      <c r="FIT80" s="24"/>
      <c r="FIU80" s="24"/>
      <c r="FIV80" s="24"/>
      <c r="FIW80" s="24"/>
      <c r="FIX80" s="24"/>
      <c r="FIY80" s="24"/>
      <c r="FIZ80" s="24"/>
      <c r="FJA80" s="24"/>
      <c r="FJB80" s="24"/>
      <c r="FJC80" s="24"/>
      <c r="FJD80" s="24"/>
      <c r="FJE80" s="24"/>
      <c r="FJF80" s="24"/>
      <c r="FJG80" s="24"/>
      <c r="FJH80" s="24"/>
      <c r="FJI80" s="24"/>
      <c r="FJJ80" s="24"/>
      <c r="FJK80" s="24"/>
      <c r="FJL80" s="24"/>
      <c r="FJM80" s="24"/>
      <c r="FJN80" s="24"/>
      <c r="FJO80" s="24"/>
      <c r="FJP80" s="24"/>
      <c r="FJQ80" s="24"/>
      <c r="FJR80" s="24"/>
      <c r="FJS80" s="24"/>
      <c r="FJT80" s="24"/>
      <c r="FJU80" s="24"/>
      <c r="FJV80" s="24"/>
      <c r="FJW80" s="24"/>
      <c r="FJX80" s="24"/>
      <c r="FJY80" s="24"/>
      <c r="FJZ80" s="24"/>
      <c r="FKA80" s="24"/>
      <c r="FKB80" s="24"/>
      <c r="FKC80" s="24"/>
      <c r="FKD80" s="24"/>
      <c r="FKE80" s="24"/>
      <c r="FKF80" s="24"/>
      <c r="FKG80" s="24"/>
      <c r="FKH80" s="24"/>
      <c r="FKI80" s="24"/>
      <c r="FKJ80" s="24"/>
      <c r="FKK80" s="24"/>
      <c r="FKL80" s="24"/>
      <c r="FKM80" s="24"/>
      <c r="FKN80" s="24"/>
      <c r="FKO80" s="24"/>
      <c r="FKP80" s="24"/>
      <c r="FKQ80" s="24"/>
      <c r="FKR80" s="24"/>
      <c r="FKS80" s="24"/>
      <c r="FKT80" s="24"/>
      <c r="FKU80" s="24"/>
      <c r="FKV80" s="24"/>
      <c r="FKW80" s="24"/>
      <c r="FKX80" s="24"/>
      <c r="FKY80" s="24"/>
      <c r="FKZ80" s="24"/>
      <c r="FLA80" s="24"/>
      <c r="FLB80" s="24"/>
      <c r="FLC80" s="24"/>
      <c r="FLD80" s="24"/>
      <c r="FLE80" s="24"/>
      <c r="FLF80" s="24"/>
      <c r="FLG80" s="24"/>
      <c r="FLH80" s="24"/>
      <c r="FLI80" s="24"/>
      <c r="FLJ80" s="24"/>
      <c r="FLK80" s="24"/>
      <c r="FLL80" s="24"/>
      <c r="FLM80" s="24"/>
      <c r="FLN80" s="24"/>
      <c r="FLO80" s="24"/>
      <c r="FLP80" s="24"/>
      <c r="FLQ80" s="24"/>
      <c r="FLR80" s="24"/>
      <c r="FLS80" s="24"/>
      <c r="FLT80" s="24"/>
      <c r="FLU80" s="24"/>
      <c r="FLV80" s="24"/>
      <c r="FLW80" s="24"/>
      <c r="FLX80" s="24"/>
      <c r="FLY80" s="24"/>
      <c r="FLZ80" s="24"/>
      <c r="FMA80" s="24"/>
      <c r="FMB80" s="24"/>
      <c r="FMC80" s="24"/>
      <c r="FMD80" s="24"/>
      <c r="FME80" s="24"/>
      <c r="FMF80" s="24"/>
      <c r="FMG80" s="24"/>
      <c r="FMH80" s="24"/>
      <c r="FMI80" s="24"/>
      <c r="FMJ80" s="24"/>
      <c r="FMK80" s="24"/>
      <c r="FML80" s="24"/>
      <c r="FMM80" s="24"/>
      <c r="FMN80" s="24"/>
      <c r="FMO80" s="24"/>
      <c r="FMP80" s="24"/>
      <c r="FMQ80" s="24"/>
      <c r="FMR80" s="24"/>
      <c r="FMS80" s="24"/>
      <c r="FMT80" s="24"/>
      <c r="FMU80" s="24"/>
      <c r="FMV80" s="24"/>
      <c r="FMW80" s="24"/>
      <c r="FMX80" s="24"/>
      <c r="FMY80" s="24"/>
      <c r="FMZ80" s="24"/>
      <c r="FNA80" s="24"/>
      <c r="FNB80" s="24"/>
      <c r="FNC80" s="24"/>
      <c r="FND80" s="24"/>
      <c r="FNE80" s="24"/>
      <c r="FNF80" s="24"/>
      <c r="FNG80" s="24"/>
      <c r="FNH80" s="24"/>
      <c r="FNI80" s="24"/>
      <c r="FNJ80" s="24"/>
      <c r="FNK80" s="24"/>
      <c r="FNL80" s="24"/>
      <c r="FNM80" s="24"/>
      <c r="FNN80" s="24"/>
      <c r="FNO80" s="24"/>
      <c r="FNP80" s="24"/>
      <c r="FNQ80" s="24"/>
      <c r="FNR80" s="24"/>
      <c r="FNS80" s="24"/>
      <c r="FNT80" s="24"/>
      <c r="FNU80" s="24"/>
      <c r="FNV80" s="24"/>
      <c r="FNW80" s="24"/>
      <c r="FNX80" s="24"/>
      <c r="FNY80" s="24"/>
      <c r="FNZ80" s="24"/>
      <c r="FOA80" s="24"/>
      <c r="FOB80" s="24"/>
      <c r="FOC80" s="24"/>
      <c r="FOD80" s="24"/>
      <c r="FOE80" s="24"/>
      <c r="FOF80" s="24"/>
      <c r="FOG80" s="24"/>
      <c r="FOH80" s="24"/>
      <c r="FOI80" s="24"/>
      <c r="FOJ80" s="24"/>
      <c r="FOK80" s="24"/>
      <c r="FOL80" s="24"/>
      <c r="FOM80" s="24"/>
      <c r="FON80" s="24"/>
      <c r="FOO80" s="24"/>
      <c r="FOP80" s="24"/>
      <c r="FOQ80" s="24"/>
      <c r="FOR80" s="24"/>
      <c r="FOS80" s="24"/>
      <c r="FOT80" s="24"/>
      <c r="FOU80" s="24"/>
      <c r="FOV80" s="24"/>
      <c r="FOW80" s="24"/>
      <c r="FOX80" s="24"/>
      <c r="FOY80" s="24"/>
      <c r="FOZ80" s="24"/>
      <c r="FPA80" s="24"/>
      <c r="FPB80" s="24"/>
      <c r="FPC80" s="24"/>
      <c r="FPD80" s="24"/>
      <c r="FPE80" s="24"/>
      <c r="FPF80" s="24"/>
      <c r="FPG80" s="24"/>
      <c r="FPH80" s="24"/>
      <c r="FPI80" s="24"/>
      <c r="FPJ80" s="24"/>
      <c r="FPK80" s="24"/>
      <c r="FPL80" s="24"/>
      <c r="FPM80" s="24"/>
      <c r="FPN80" s="24"/>
      <c r="FPO80" s="24"/>
      <c r="FPP80" s="24"/>
      <c r="FPQ80" s="24"/>
      <c r="FPR80" s="24"/>
      <c r="FPS80" s="24"/>
      <c r="FPT80" s="24"/>
      <c r="FPU80" s="24"/>
      <c r="FPV80" s="24"/>
      <c r="FPW80" s="24"/>
      <c r="FPX80" s="24"/>
      <c r="FPY80" s="24"/>
      <c r="FPZ80" s="24"/>
      <c r="FQA80" s="24"/>
      <c r="FQB80" s="24"/>
      <c r="FQC80" s="24"/>
      <c r="FQD80" s="24"/>
      <c r="FQE80" s="24"/>
      <c r="FQF80" s="24"/>
      <c r="FQG80" s="24"/>
      <c r="FQH80" s="24"/>
      <c r="FQI80" s="24"/>
      <c r="FQJ80" s="24"/>
      <c r="FQK80" s="24"/>
      <c r="FQL80" s="24"/>
      <c r="FQM80" s="24"/>
      <c r="FQN80" s="24"/>
      <c r="FQO80" s="24"/>
      <c r="FQP80" s="24"/>
      <c r="FQQ80" s="24"/>
      <c r="FQR80" s="24"/>
      <c r="FQS80" s="24"/>
      <c r="FQT80" s="24"/>
      <c r="FQU80" s="24"/>
      <c r="FQV80" s="24"/>
      <c r="FQW80" s="24"/>
      <c r="FQX80" s="24"/>
      <c r="FQY80" s="24"/>
      <c r="FQZ80" s="24"/>
      <c r="FRA80" s="24"/>
      <c r="FRB80" s="24"/>
      <c r="FRC80" s="24"/>
      <c r="FRD80" s="24"/>
      <c r="FRE80" s="24"/>
      <c r="FRF80" s="24"/>
      <c r="FRG80" s="24"/>
      <c r="FRH80" s="24"/>
      <c r="FRI80" s="24"/>
      <c r="FRJ80" s="24"/>
      <c r="FRK80" s="24"/>
      <c r="FRL80" s="24"/>
      <c r="FRM80" s="24"/>
      <c r="FRN80" s="24"/>
      <c r="FRO80" s="24"/>
      <c r="FRP80" s="24"/>
      <c r="FRQ80" s="24"/>
      <c r="FRR80" s="24"/>
      <c r="FRS80" s="24"/>
      <c r="FRT80" s="24"/>
      <c r="FRU80" s="24"/>
      <c r="FRV80" s="24"/>
      <c r="FRW80" s="24"/>
      <c r="FRX80" s="24"/>
      <c r="FRY80" s="24"/>
      <c r="FRZ80" s="24"/>
      <c r="FSA80" s="24"/>
      <c r="FSB80" s="24"/>
      <c r="FSC80" s="24"/>
      <c r="FSD80" s="24"/>
      <c r="FSE80" s="24"/>
      <c r="FSF80" s="24"/>
      <c r="FSG80" s="24"/>
      <c r="FSH80" s="24"/>
      <c r="FSI80" s="24"/>
      <c r="FSJ80" s="24"/>
      <c r="FSK80" s="24"/>
      <c r="FSL80" s="24"/>
      <c r="FSM80" s="24"/>
      <c r="FSN80" s="24"/>
      <c r="FSO80" s="24"/>
      <c r="FSP80" s="24"/>
      <c r="FSQ80" s="24"/>
      <c r="FSR80" s="24"/>
      <c r="FSS80" s="24"/>
      <c r="FST80" s="24"/>
      <c r="FSU80" s="24"/>
      <c r="FSV80" s="24"/>
      <c r="FSW80" s="24"/>
      <c r="FSX80" s="24"/>
      <c r="FSY80" s="24"/>
      <c r="FSZ80" s="24"/>
      <c r="FTA80" s="24"/>
      <c r="FTB80" s="24"/>
      <c r="FTC80" s="24"/>
      <c r="FTD80" s="24"/>
      <c r="FTE80" s="24"/>
      <c r="FTF80" s="24"/>
      <c r="FTG80" s="24"/>
      <c r="FTH80" s="24"/>
      <c r="FTI80" s="24"/>
      <c r="FTJ80" s="24"/>
      <c r="FTK80" s="24"/>
      <c r="FTL80" s="24"/>
      <c r="FTM80" s="24"/>
      <c r="FTN80" s="24"/>
      <c r="FTO80" s="24"/>
      <c r="FTP80" s="24"/>
      <c r="FTQ80" s="24"/>
      <c r="FTR80" s="24"/>
      <c r="FTS80" s="24"/>
      <c r="FTT80" s="24"/>
      <c r="FTU80" s="24"/>
      <c r="FTV80" s="24"/>
      <c r="FTW80" s="24"/>
      <c r="FTX80" s="24"/>
      <c r="FTY80" s="24"/>
      <c r="FTZ80" s="24"/>
      <c r="FUA80" s="24"/>
      <c r="FUB80" s="24"/>
      <c r="FUC80" s="24"/>
      <c r="FUD80" s="24"/>
      <c r="FUE80" s="24"/>
      <c r="FUF80" s="24"/>
      <c r="FUG80" s="24"/>
      <c r="FUH80" s="24"/>
      <c r="FUI80" s="24"/>
      <c r="FUJ80" s="24"/>
      <c r="FUK80" s="24"/>
      <c r="FUL80" s="24"/>
      <c r="FUM80" s="24"/>
      <c r="FUN80" s="24"/>
      <c r="FUO80" s="24"/>
      <c r="FUP80" s="24"/>
      <c r="FUQ80" s="24"/>
      <c r="FUR80" s="24"/>
      <c r="FUS80" s="24"/>
      <c r="FUT80" s="24"/>
      <c r="FUU80" s="24"/>
      <c r="FUV80" s="24"/>
      <c r="FUW80" s="24"/>
      <c r="FUX80" s="24"/>
      <c r="FUY80" s="24"/>
      <c r="FUZ80" s="24"/>
      <c r="FVA80" s="24"/>
      <c r="FVB80" s="24"/>
      <c r="FVC80" s="24"/>
      <c r="FVD80" s="24"/>
      <c r="FVE80" s="24"/>
      <c r="FVF80" s="24"/>
      <c r="FVG80" s="24"/>
      <c r="FVH80" s="24"/>
      <c r="FVI80" s="24"/>
      <c r="FVJ80" s="24"/>
      <c r="FVK80" s="24"/>
      <c r="FVL80" s="24"/>
      <c r="FVM80" s="24"/>
      <c r="FVN80" s="24"/>
      <c r="FVO80" s="24"/>
      <c r="FVP80" s="24"/>
      <c r="FVQ80" s="24"/>
      <c r="FVR80" s="24"/>
      <c r="FVS80" s="24"/>
      <c r="FVT80" s="24"/>
      <c r="FVU80" s="24"/>
      <c r="FVV80" s="24"/>
      <c r="FVW80" s="24"/>
      <c r="FVX80" s="24"/>
      <c r="FVY80" s="24"/>
      <c r="FVZ80" s="24"/>
      <c r="FWA80" s="24"/>
      <c r="FWB80" s="24"/>
      <c r="FWC80" s="24"/>
      <c r="FWD80" s="24"/>
      <c r="FWE80" s="24"/>
      <c r="FWF80" s="24"/>
      <c r="FWG80" s="24"/>
      <c r="FWH80" s="24"/>
      <c r="FWI80" s="24"/>
      <c r="FWJ80" s="24"/>
      <c r="FWK80" s="24"/>
      <c r="FWL80" s="24"/>
      <c r="FWM80" s="24"/>
      <c r="FWN80" s="24"/>
      <c r="FWO80" s="24"/>
      <c r="FWP80" s="24"/>
      <c r="FWQ80" s="24"/>
      <c r="FWR80" s="24"/>
      <c r="FWS80" s="24"/>
      <c r="FWT80" s="24"/>
      <c r="FWU80" s="24"/>
      <c r="FWV80" s="24"/>
      <c r="FWW80" s="24"/>
      <c r="FWX80" s="24"/>
      <c r="FWY80" s="24"/>
      <c r="FWZ80" s="24"/>
      <c r="FXA80" s="24"/>
      <c r="FXB80" s="24"/>
      <c r="FXC80" s="24"/>
      <c r="FXD80" s="24"/>
      <c r="FXE80" s="24"/>
      <c r="FXF80" s="24"/>
      <c r="FXG80" s="24"/>
      <c r="FXH80" s="24"/>
      <c r="FXI80" s="24"/>
      <c r="FXJ80" s="24"/>
      <c r="FXK80" s="24"/>
      <c r="FXL80" s="24"/>
      <c r="FXM80" s="24"/>
      <c r="FXN80" s="24"/>
      <c r="FXO80" s="24"/>
      <c r="FXP80" s="24"/>
      <c r="FXQ80" s="24"/>
      <c r="FXR80" s="24"/>
      <c r="FXS80" s="24"/>
      <c r="FXT80" s="24"/>
      <c r="FXU80" s="24"/>
      <c r="FXV80" s="24"/>
      <c r="FXW80" s="24"/>
      <c r="FXX80" s="24"/>
      <c r="FXY80" s="24"/>
      <c r="FXZ80" s="24"/>
      <c r="FYA80" s="24"/>
      <c r="FYB80" s="24"/>
      <c r="FYC80" s="24"/>
      <c r="FYD80" s="24"/>
      <c r="FYE80" s="24"/>
      <c r="FYF80" s="24"/>
      <c r="FYG80" s="24"/>
      <c r="FYH80" s="24"/>
      <c r="FYI80" s="24"/>
      <c r="FYJ80" s="24"/>
      <c r="FYK80" s="24"/>
      <c r="FYL80" s="24"/>
      <c r="FYM80" s="24"/>
      <c r="FYN80" s="24"/>
      <c r="FYO80" s="24"/>
      <c r="FYP80" s="24"/>
      <c r="FYQ80" s="24"/>
      <c r="FYR80" s="24"/>
      <c r="FYS80" s="24"/>
      <c r="FYT80" s="24"/>
      <c r="FYU80" s="24"/>
      <c r="FYV80" s="24"/>
      <c r="FYW80" s="24"/>
      <c r="FYX80" s="24"/>
      <c r="FYY80" s="24"/>
      <c r="FYZ80" s="24"/>
      <c r="FZA80" s="24"/>
      <c r="FZB80" s="24"/>
      <c r="FZC80" s="24"/>
      <c r="FZD80" s="24"/>
      <c r="FZE80" s="24"/>
      <c r="FZF80" s="24"/>
      <c r="FZG80" s="24"/>
      <c r="FZH80" s="24"/>
      <c r="FZI80" s="24"/>
      <c r="FZJ80" s="24"/>
      <c r="FZK80" s="24"/>
      <c r="FZL80" s="24"/>
      <c r="FZM80" s="24"/>
      <c r="FZN80" s="24"/>
      <c r="FZO80" s="24"/>
      <c r="FZP80" s="24"/>
      <c r="FZQ80" s="24"/>
      <c r="FZR80" s="24"/>
      <c r="FZS80" s="24"/>
      <c r="FZT80" s="24"/>
      <c r="FZU80" s="24"/>
      <c r="FZV80" s="24"/>
      <c r="FZW80" s="24"/>
      <c r="FZX80" s="24"/>
      <c r="FZY80" s="24"/>
      <c r="FZZ80" s="24"/>
      <c r="GAA80" s="24"/>
      <c r="GAB80" s="24"/>
      <c r="GAC80" s="24"/>
      <c r="GAD80" s="24"/>
      <c r="GAE80" s="24"/>
      <c r="GAF80" s="24"/>
      <c r="GAG80" s="24"/>
      <c r="GAH80" s="24"/>
      <c r="GAI80" s="24"/>
      <c r="GAJ80" s="24"/>
      <c r="GAK80" s="24"/>
      <c r="GAL80" s="24"/>
      <c r="GAM80" s="24"/>
      <c r="GAN80" s="24"/>
      <c r="GAO80" s="24"/>
      <c r="GAP80" s="24"/>
      <c r="GAQ80" s="24"/>
      <c r="GAR80" s="24"/>
      <c r="GAS80" s="24"/>
      <c r="GAT80" s="24"/>
      <c r="GAU80" s="24"/>
      <c r="GAV80" s="24"/>
      <c r="GAW80" s="24"/>
      <c r="GAX80" s="24"/>
      <c r="GAY80" s="24"/>
      <c r="GAZ80" s="24"/>
      <c r="GBA80" s="24"/>
      <c r="GBB80" s="24"/>
      <c r="GBC80" s="24"/>
      <c r="GBD80" s="24"/>
      <c r="GBE80" s="24"/>
      <c r="GBF80" s="24"/>
      <c r="GBG80" s="24"/>
      <c r="GBH80" s="24"/>
      <c r="GBI80" s="24"/>
      <c r="GBJ80" s="24"/>
      <c r="GBK80" s="24"/>
      <c r="GBL80" s="24"/>
      <c r="GBM80" s="24"/>
      <c r="GBN80" s="24"/>
      <c r="GBO80" s="24"/>
      <c r="GBP80" s="24"/>
      <c r="GBQ80" s="24"/>
      <c r="GBR80" s="24"/>
      <c r="GBS80" s="24"/>
      <c r="GBT80" s="24"/>
      <c r="GBU80" s="24"/>
      <c r="GBV80" s="24"/>
      <c r="GBW80" s="24"/>
      <c r="GBX80" s="24"/>
      <c r="GBY80" s="24"/>
      <c r="GBZ80" s="24"/>
      <c r="GCA80" s="24"/>
      <c r="GCB80" s="24"/>
      <c r="GCC80" s="24"/>
      <c r="GCD80" s="24"/>
      <c r="GCE80" s="24"/>
      <c r="GCF80" s="24"/>
      <c r="GCG80" s="24"/>
      <c r="GCH80" s="24"/>
      <c r="GCI80" s="24"/>
      <c r="GCJ80" s="24"/>
      <c r="GCK80" s="24"/>
      <c r="GCL80" s="24"/>
      <c r="GCM80" s="24"/>
      <c r="GCN80" s="24"/>
      <c r="GCO80" s="24"/>
      <c r="GCP80" s="24"/>
      <c r="GCQ80" s="24"/>
      <c r="GCR80" s="24"/>
      <c r="GCS80" s="24"/>
      <c r="GCT80" s="24"/>
      <c r="GCU80" s="24"/>
      <c r="GCV80" s="24"/>
      <c r="GCW80" s="24"/>
      <c r="GCX80" s="24"/>
      <c r="GCY80" s="24"/>
      <c r="GCZ80" s="24"/>
      <c r="GDA80" s="24"/>
      <c r="GDB80" s="24"/>
      <c r="GDC80" s="24"/>
      <c r="GDD80" s="24"/>
      <c r="GDE80" s="24"/>
      <c r="GDF80" s="24"/>
      <c r="GDG80" s="24"/>
      <c r="GDH80" s="24"/>
      <c r="GDI80" s="24"/>
      <c r="GDJ80" s="24"/>
      <c r="GDK80" s="24"/>
      <c r="GDL80" s="24"/>
      <c r="GDM80" s="24"/>
      <c r="GDN80" s="24"/>
      <c r="GDO80" s="24"/>
      <c r="GDP80" s="24"/>
      <c r="GDQ80" s="24"/>
      <c r="GDR80" s="24"/>
      <c r="GDS80" s="24"/>
      <c r="GDT80" s="24"/>
      <c r="GDU80" s="24"/>
      <c r="GDV80" s="24"/>
      <c r="GDW80" s="24"/>
      <c r="GDX80" s="24"/>
      <c r="GDY80" s="24"/>
      <c r="GDZ80" s="24"/>
      <c r="GEA80" s="24"/>
      <c r="GEB80" s="24"/>
      <c r="GEC80" s="24"/>
      <c r="GED80" s="24"/>
      <c r="GEE80" s="24"/>
      <c r="GEF80" s="24"/>
      <c r="GEG80" s="24"/>
      <c r="GEH80" s="24"/>
      <c r="GEI80" s="24"/>
      <c r="GEJ80" s="24"/>
      <c r="GEK80" s="24"/>
      <c r="GEL80" s="24"/>
      <c r="GEM80" s="24"/>
      <c r="GEN80" s="24"/>
      <c r="GEO80" s="24"/>
      <c r="GEP80" s="24"/>
      <c r="GEQ80" s="24"/>
      <c r="GER80" s="24"/>
      <c r="GES80" s="24"/>
      <c r="GET80" s="24"/>
      <c r="GEU80" s="24"/>
      <c r="GEV80" s="24"/>
      <c r="GEW80" s="24"/>
      <c r="GEX80" s="24"/>
      <c r="GEY80" s="24"/>
      <c r="GEZ80" s="24"/>
      <c r="GFA80" s="24"/>
      <c r="GFB80" s="24"/>
      <c r="GFC80" s="24"/>
      <c r="GFD80" s="24"/>
      <c r="GFE80" s="24"/>
      <c r="GFF80" s="24"/>
      <c r="GFG80" s="24"/>
      <c r="GFH80" s="24"/>
      <c r="GFI80" s="24"/>
      <c r="GFJ80" s="24"/>
      <c r="GFK80" s="24"/>
      <c r="GFL80" s="24"/>
      <c r="GFM80" s="24"/>
      <c r="GFN80" s="24"/>
      <c r="GFO80" s="24"/>
      <c r="GFP80" s="24"/>
      <c r="GFQ80" s="24"/>
      <c r="GFR80" s="24"/>
      <c r="GFS80" s="24"/>
      <c r="GFT80" s="24"/>
      <c r="GFU80" s="24"/>
      <c r="GFV80" s="24"/>
      <c r="GFW80" s="24"/>
      <c r="GFX80" s="24"/>
      <c r="GFY80" s="24"/>
      <c r="GFZ80" s="24"/>
      <c r="GGA80" s="24"/>
      <c r="GGB80" s="24"/>
      <c r="GGC80" s="24"/>
      <c r="GGD80" s="24"/>
      <c r="GGE80" s="24"/>
      <c r="GGF80" s="24"/>
      <c r="GGG80" s="24"/>
      <c r="GGH80" s="24"/>
      <c r="GGI80" s="24"/>
      <c r="GGJ80" s="24"/>
      <c r="GGK80" s="24"/>
      <c r="GGL80" s="24"/>
      <c r="GGM80" s="24"/>
      <c r="GGN80" s="24"/>
      <c r="GGO80" s="24"/>
      <c r="GGP80" s="24"/>
      <c r="GGQ80" s="24"/>
      <c r="GGR80" s="24"/>
      <c r="GGS80" s="24"/>
      <c r="GGT80" s="24"/>
      <c r="GGU80" s="24"/>
      <c r="GGV80" s="24"/>
      <c r="GGW80" s="24"/>
      <c r="GGX80" s="24"/>
      <c r="GGY80" s="24"/>
      <c r="GGZ80" s="24"/>
      <c r="GHA80" s="24"/>
      <c r="GHB80" s="24"/>
      <c r="GHC80" s="24"/>
      <c r="GHD80" s="24"/>
      <c r="GHE80" s="24"/>
      <c r="GHF80" s="24"/>
      <c r="GHG80" s="24"/>
      <c r="GHH80" s="24"/>
      <c r="GHI80" s="24"/>
      <c r="GHJ80" s="24"/>
      <c r="GHK80" s="24"/>
      <c r="GHL80" s="24"/>
      <c r="GHM80" s="24"/>
      <c r="GHN80" s="24"/>
      <c r="GHO80" s="24"/>
      <c r="GHP80" s="24"/>
      <c r="GHQ80" s="24"/>
      <c r="GHR80" s="24"/>
      <c r="GHS80" s="24"/>
      <c r="GHT80" s="24"/>
      <c r="GHU80" s="24"/>
      <c r="GHV80" s="24"/>
      <c r="GHW80" s="24"/>
      <c r="GHX80" s="24"/>
      <c r="GHY80" s="24"/>
      <c r="GHZ80" s="24"/>
      <c r="GIA80" s="24"/>
      <c r="GIB80" s="24"/>
      <c r="GIC80" s="24"/>
      <c r="GID80" s="24"/>
      <c r="GIE80" s="24"/>
      <c r="GIF80" s="24"/>
      <c r="GIG80" s="24"/>
      <c r="GIH80" s="24"/>
      <c r="GII80" s="24"/>
      <c r="GIJ80" s="24"/>
      <c r="GIK80" s="24"/>
      <c r="GIL80" s="24"/>
      <c r="GIM80" s="24"/>
      <c r="GIN80" s="24"/>
      <c r="GIO80" s="24"/>
      <c r="GIP80" s="24"/>
      <c r="GIQ80" s="24"/>
      <c r="GIR80" s="24"/>
      <c r="GIS80" s="24"/>
      <c r="GIT80" s="24"/>
      <c r="GIU80" s="24"/>
      <c r="GIV80" s="24"/>
      <c r="GIW80" s="24"/>
      <c r="GIX80" s="24"/>
      <c r="GIY80" s="24"/>
      <c r="GIZ80" s="24"/>
      <c r="GJA80" s="24"/>
      <c r="GJB80" s="24"/>
      <c r="GJC80" s="24"/>
      <c r="GJD80" s="24"/>
      <c r="GJE80" s="24"/>
      <c r="GJF80" s="24"/>
      <c r="GJG80" s="24"/>
      <c r="GJH80" s="24"/>
      <c r="GJI80" s="24"/>
      <c r="GJJ80" s="24"/>
      <c r="GJK80" s="24"/>
      <c r="GJL80" s="24"/>
      <c r="GJM80" s="24"/>
      <c r="GJN80" s="24"/>
      <c r="GJO80" s="24"/>
      <c r="GJP80" s="24"/>
      <c r="GJQ80" s="24"/>
      <c r="GJR80" s="24"/>
      <c r="GJS80" s="24"/>
      <c r="GJT80" s="24"/>
      <c r="GJU80" s="24"/>
      <c r="GJV80" s="24"/>
      <c r="GJW80" s="24"/>
      <c r="GJX80" s="24"/>
      <c r="GJY80" s="24"/>
      <c r="GJZ80" s="24"/>
      <c r="GKA80" s="24"/>
      <c r="GKB80" s="24"/>
      <c r="GKC80" s="24"/>
      <c r="GKD80" s="24"/>
      <c r="GKE80" s="24"/>
      <c r="GKF80" s="24"/>
      <c r="GKG80" s="24"/>
      <c r="GKH80" s="24"/>
      <c r="GKI80" s="24"/>
      <c r="GKJ80" s="24"/>
      <c r="GKK80" s="24"/>
      <c r="GKL80" s="24"/>
      <c r="GKM80" s="24"/>
      <c r="GKN80" s="24"/>
      <c r="GKO80" s="24"/>
      <c r="GKP80" s="24"/>
      <c r="GKQ80" s="24"/>
      <c r="GKR80" s="24"/>
      <c r="GKS80" s="24"/>
      <c r="GKT80" s="24"/>
      <c r="GKU80" s="24"/>
      <c r="GKV80" s="24"/>
      <c r="GKW80" s="24"/>
      <c r="GKX80" s="24"/>
      <c r="GKY80" s="24"/>
      <c r="GKZ80" s="24"/>
      <c r="GLA80" s="24"/>
      <c r="GLB80" s="24"/>
      <c r="GLC80" s="24"/>
      <c r="GLD80" s="24"/>
      <c r="GLE80" s="24"/>
      <c r="GLF80" s="24"/>
      <c r="GLG80" s="24"/>
      <c r="GLH80" s="24"/>
      <c r="GLI80" s="24"/>
      <c r="GLJ80" s="24"/>
      <c r="GLK80" s="24"/>
      <c r="GLL80" s="24"/>
      <c r="GLM80" s="24"/>
      <c r="GLN80" s="24"/>
      <c r="GLO80" s="24"/>
      <c r="GLP80" s="24"/>
      <c r="GLQ80" s="24"/>
      <c r="GLR80" s="24"/>
      <c r="GLS80" s="24"/>
      <c r="GLT80" s="24"/>
      <c r="GLU80" s="24"/>
      <c r="GLV80" s="24"/>
      <c r="GLW80" s="24"/>
      <c r="GLX80" s="24"/>
      <c r="GLY80" s="24"/>
      <c r="GLZ80" s="24"/>
      <c r="GMA80" s="24"/>
      <c r="GMB80" s="24"/>
      <c r="GMC80" s="24"/>
      <c r="GMD80" s="24"/>
      <c r="GME80" s="24"/>
      <c r="GMF80" s="24"/>
      <c r="GMG80" s="24"/>
      <c r="GMH80" s="24"/>
      <c r="GMI80" s="24"/>
      <c r="GMJ80" s="24"/>
      <c r="GMK80" s="24"/>
      <c r="GML80" s="24"/>
      <c r="GMM80" s="24"/>
      <c r="GMN80" s="24"/>
      <c r="GMO80" s="24"/>
      <c r="GMP80" s="24"/>
      <c r="GMQ80" s="24"/>
      <c r="GMR80" s="24"/>
      <c r="GMS80" s="24"/>
      <c r="GMT80" s="24"/>
      <c r="GMU80" s="24"/>
      <c r="GMV80" s="24"/>
      <c r="GMW80" s="24"/>
      <c r="GMX80" s="24"/>
      <c r="GMY80" s="24"/>
      <c r="GMZ80" s="24"/>
      <c r="GNA80" s="24"/>
      <c r="GNB80" s="24"/>
      <c r="GNC80" s="24"/>
      <c r="GND80" s="24"/>
      <c r="GNE80" s="24"/>
      <c r="GNF80" s="24"/>
      <c r="GNG80" s="24"/>
      <c r="GNH80" s="24"/>
      <c r="GNI80" s="24"/>
      <c r="GNJ80" s="24"/>
      <c r="GNK80" s="24"/>
      <c r="GNL80" s="24"/>
      <c r="GNM80" s="24"/>
      <c r="GNN80" s="24"/>
      <c r="GNO80" s="24"/>
      <c r="GNP80" s="24"/>
      <c r="GNQ80" s="24"/>
      <c r="GNR80" s="24"/>
      <c r="GNS80" s="24"/>
      <c r="GNT80" s="24"/>
      <c r="GNU80" s="24"/>
      <c r="GNV80" s="24"/>
      <c r="GNW80" s="24"/>
      <c r="GNX80" s="24"/>
      <c r="GNY80" s="24"/>
      <c r="GNZ80" s="24"/>
      <c r="GOA80" s="24"/>
      <c r="GOB80" s="24"/>
      <c r="GOC80" s="24"/>
      <c r="GOD80" s="24"/>
      <c r="GOE80" s="24"/>
      <c r="GOF80" s="24"/>
      <c r="GOG80" s="24"/>
      <c r="GOH80" s="24"/>
      <c r="GOI80" s="24"/>
      <c r="GOJ80" s="24"/>
      <c r="GOK80" s="24"/>
      <c r="GOL80" s="24"/>
      <c r="GOM80" s="24"/>
      <c r="GON80" s="24"/>
      <c r="GOO80" s="24"/>
      <c r="GOP80" s="24"/>
      <c r="GOQ80" s="24"/>
      <c r="GOR80" s="24"/>
      <c r="GOS80" s="24"/>
      <c r="GOT80" s="24"/>
      <c r="GOU80" s="24"/>
      <c r="GOV80" s="24"/>
      <c r="GOW80" s="24"/>
      <c r="GOX80" s="24"/>
      <c r="GOY80" s="24"/>
      <c r="GOZ80" s="24"/>
      <c r="GPA80" s="24"/>
      <c r="GPB80" s="24"/>
      <c r="GPC80" s="24"/>
      <c r="GPD80" s="24"/>
      <c r="GPE80" s="24"/>
      <c r="GPF80" s="24"/>
      <c r="GPG80" s="24"/>
      <c r="GPH80" s="24"/>
      <c r="GPI80" s="24"/>
      <c r="GPJ80" s="24"/>
      <c r="GPK80" s="24"/>
      <c r="GPL80" s="24"/>
      <c r="GPM80" s="24"/>
      <c r="GPN80" s="24"/>
      <c r="GPO80" s="24"/>
      <c r="GPP80" s="24"/>
      <c r="GPQ80" s="24"/>
      <c r="GPR80" s="24"/>
      <c r="GPS80" s="24"/>
      <c r="GPT80" s="24"/>
      <c r="GPU80" s="24"/>
      <c r="GPV80" s="24"/>
      <c r="GPW80" s="24"/>
      <c r="GPX80" s="24"/>
      <c r="GPY80" s="24"/>
      <c r="GPZ80" s="24"/>
      <c r="GQA80" s="24"/>
      <c r="GQB80" s="24"/>
      <c r="GQC80" s="24"/>
      <c r="GQD80" s="24"/>
      <c r="GQE80" s="24"/>
      <c r="GQF80" s="24"/>
      <c r="GQG80" s="24"/>
      <c r="GQH80" s="24"/>
      <c r="GQI80" s="24"/>
      <c r="GQJ80" s="24"/>
      <c r="GQK80" s="24"/>
      <c r="GQL80" s="24"/>
      <c r="GQM80" s="24"/>
      <c r="GQN80" s="24"/>
      <c r="GQO80" s="24"/>
      <c r="GQP80" s="24"/>
      <c r="GQQ80" s="24"/>
      <c r="GQR80" s="24"/>
      <c r="GQS80" s="24"/>
      <c r="GQT80" s="24"/>
      <c r="GQU80" s="24"/>
      <c r="GQV80" s="24"/>
      <c r="GQW80" s="24"/>
      <c r="GQX80" s="24"/>
      <c r="GQY80" s="24"/>
      <c r="GQZ80" s="24"/>
      <c r="GRA80" s="24"/>
      <c r="GRB80" s="24"/>
      <c r="GRC80" s="24"/>
      <c r="GRD80" s="24"/>
      <c r="GRE80" s="24"/>
      <c r="GRF80" s="24"/>
      <c r="GRG80" s="24"/>
      <c r="GRH80" s="24"/>
      <c r="GRI80" s="24"/>
      <c r="GRJ80" s="24"/>
      <c r="GRK80" s="24"/>
      <c r="GRL80" s="24"/>
      <c r="GRM80" s="24"/>
      <c r="GRN80" s="24"/>
      <c r="GRO80" s="24"/>
      <c r="GRP80" s="24"/>
      <c r="GRQ80" s="24"/>
      <c r="GRR80" s="24"/>
      <c r="GRS80" s="24"/>
      <c r="GRT80" s="24"/>
      <c r="GRU80" s="24"/>
      <c r="GRV80" s="24"/>
      <c r="GRW80" s="24"/>
      <c r="GRX80" s="24"/>
      <c r="GRY80" s="24"/>
      <c r="GRZ80" s="24"/>
      <c r="GSA80" s="24"/>
      <c r="GSB80" s="24"/>
      <c r="GSC80" s="24"/>
      <c r="GSD80" s="24"/>
      <c r="GSE80" s="24"/>
      <c r="GSF80" s="24"/>
      <c r="GSG80" s="24"/>
      <c r="GSH80" s="24"/>
      <c r="GSI80" s="24"/>
      <c r="GSJ80" s="24"/>
      <c r="GSK80" s="24"/>
      <c r="GSL80" s="24"/>
      <c r="GSM80" s="24"/>
      <c r="GSN80" s="24"/>
      <c r="GSO80" s="24"/>
      <c r="GSP80" s="24"/>
      <c r="GSQ80" s="24"/>
      <c r="GSR80" s="24"/>
      <c r="GSS80" s="24"/>
      <c r="GST80" s="24"/>
      <c r="GSU80" s="24"/>
      <c r="GSV80" s="24"/>
      <c r="GSW80" s="24"/>
      <c r="GSX80" s="24"/>
      <c r="GSY80" s="24"/>
      <c r="GSZ80" s="24"/>
      <c r="GTA80" s="24"/>
      <c r="GTB80" s="24"/>
      <c r="GTC80" s="24"/>
      <c r="GTD80" s="24"/>
      <c r="GTE80" s="24"/>
      <c r="GTF80" s="24"/>
      <c r="GTG80" s="24"/>
      <c r="GTH80" s="24"/>
      <c r="GTI80" s="24"/>
      <c r="GTJ80" s="24"/>
      <c r="GTK80" s="24"/>
      <c r="GTL80" s="24"/>
      <c r="GTM80" s="24"/>
      <c r="GTN80" s="24"/>
      <c r="GTO80" s="24"/>
      <c r="GTP80" s="24"/>
      <c r="GTQ80" s="24"/>
      <c r="GTR80" s="24"/>
      <c r="GTS80" s="24"/>
      <c r="GTT80" s="24"/>
      <c r="GTU80" s="24"/>
      <c r="GTV80" s="24"/>
      <c r="GTW80" s="24"/>
      <c r="GTX80" s="24"/>
      <c r="GTY80" s="24"/>
      <c r="GTZ80" s="24"/>
      <c r="GUA80" s="24"/>
      <c r="GUB80" s="24"/>
      <c r="GUC80" s="24"/>
      <c r="GUD80" s="24"/>
      <c r="GUE80" s="24"/>
      <c r="GUF80" s="24"/>
      <c r="GUG80" s="24"/>
      <c r="GUH80" s="24"/>
      <c r="GUI80" s="24"/>
      <c r="GUJ80" s="24"/>
      <c r="GUK80" s="24"/>
      <c r="GUL80" s="24"/>
      <c r="GUM80" s="24"/>
      <c r="GUN80" s="24"/>
      <c r="GUO80" s="24"/>
      <c r="GUP80" s="24"/>
      <c r="GUQ80" s="24"/>
      <c r="GUR80" s="24"/>
      <c r="GUS80" s="24"/>
      <c r="GUT80" s="24"/>
      <c r="GUU80" s="24"/>
      <c r="GUV80" s="24"/>
      <c r="GUW80" s="24"/>
      <c r="GUX80" s="24"/>
      <c r="GUY80" s="24"/>
      <c r="GUZ80" s="24"/>
      <c r="GVA80" s="24"/>
      <c r="GVB80" s="24"/>
      <c r="GVC80" s="24"/>
      <c r="GVD80" s="24"/>
      <c r="GVE80" s="24"/>
      <c r="GVF80" s="24"/>
      <c r="GVG80" s="24"/>
      <c r="GVH80" s="24"/>
      <c r="GVI80" s="24"/>
      <c r="GVJ80" s="24"/>
      <c r="GVK80" s="24"/>
      <c r="GVL80" s="24"/>
      <c r="GVM80" s="24"/>
      <c r="GVN80" s="24"/>
      <c r="GVO80" s="24"/>
      <c r="GVP80" s="24"/>
      <c r="GVQ80" s="24"/>
      <c r="GVR80" s="24"/>
      <c r="GVS80" s="24"/>
      <c r="GVT80" s="24"/>
      <c r="GVU80" s="24"/>
      <c r="GVV80" s="24"/>
      <c r="GVW80" s="24"/>
      <c r="GVX80" s="24"/>
      <c r="GVY80" s="24"/>
      <c r="GVZ80" s="24"/>
      <c r="GWA80" s="24"/>
      <c r="GWB80" s="24"/>
      <c r="GWC80" s="24"/>
      <c r="GWD80" s="24"/>
      <c r="GWE80" s="24"/>
      <c r="GWF80" s="24"/>
      <c r="GWG80" s="24"/>
      <c r="GWH80" s="24"/>
      <c r="GWI80" s="24"/>
      <c r="GWJ80" s="24"/>
      <c r="GWK80" s="24"/>
      <c r="GWL80" s="24"/>
      <c r="GWM80" s="24"/>
      <c r="GWN80" s="24"/>
      <c r="GWO80" s="24"/>
      <c r="GWP80" s="24"/>
      <c r="GWQ80" s="24"/>
      <c r="GWR80" s="24"/>
      <c r="GWS80" s="24"/>
      <c r="GWT80" s="24"/>
      <c r="GWU80" s="24"/>
      <c r="GWV80" s="24"/>
      <c r="GWW80" s="24"/>
      <c r="GWX80" s="24"/>
      <c r="GWY80" s="24"/>
      <c r="GWZ80" s="24"/>
      <c r="GXA80" s="24"/>
      <c r="GXB80" s="24"/>
      <c r="GXC80" s="24"/>
      <c r="GXD80" s="24"/>
      <c r="GXE80" s="24"/>
      <c r="GXF80" s="24"/>
      <c r="GXG80" s="24"/>
      <c r="GXH80" s="24"/>
      <c r="GXI80" s="24"/>
      <c r="GXJ80" s="24"/>
      <c r="GXK80" s="24"/>
      <c r="GXL80" s="24"/>
      <c r="GXM80" s="24"/>
      <c r="GXN80" s="24"/>
      <c r="GXO80" s="24"/>
      <c r="GXP80" s="24"/>
      <c r="GXQ80" s="24"/>
      <c r="GXR80" s="24"/>
      <c r="GXS80" s="24"/>
      <c r="GXT80" s="24"/>
      <c r="GXU80" s="24"/>
      <c r="GXV80" s="24"/>
      <c r="GXW80" s="24"/>
      <c r="GXX80" s="24"/>
      <c r="GXY80" s="24"/>
      <c r="GXZ80" s="24"/>
      <c r="GYA80" s="24"/>
      <c r="GYB80" s="24"/>
      <c r="GYC80" s="24"/>
      <c r="GYD80" s="24"/>
      <c r="GYE80" s="24"/>
      <c r="GYF80" s="24"/>
      <c r="GYG80" s="24"/>
      <c r="GYH80" s="24"/>
      <c r="GYI80" s="24"/>
      <c r="GYJ80" s="24"/>
      <c r="GYK80" s="24"/>
      <c r="GYL80" s="24"/>
      <c r="GYM80" s="24"/>
      <c r="GYN80" s="24"/>
      <c r="GYO80" s="24"/>
      <c r="GYP80" s="24"/>
      <c r="GYQ80" s="24"/>
      <c r="GYR80" s="24"/>
      <c r="GYS80" s="24"/>
      <c r="GYT80" s="24"/>
      <c r="GYU80" s="24"/>
      <c r="GYV80" s="24"/>
      <c r="GYW80" s="24"/>
      <c r="GYX80" s="24"/>
      <c r="GYY80" s="24"/>
      <c r="GYZ80" s="24"/>
      <c r="GZA80" s="24"/>
      <c r="GZB80" s="24"/>
      <c r="GZC80" s="24"/>
      <c r="GZD80" s="24"/>
      <c r="GZE80" s="24"/>
      <c r="GZF80" s="24"/>
      <c r="GZG80" s="24"/>
      <c r="GZH80" s="24"/>
      <c r="GZI80" s="24"/>
      <c r="GZJ80" s="24"/>
      <c r="GZK80" s="24"/>
      <c r="GZL80" s="24"/>
      <c r="GZM80" s="24"/>
      <c r="GZN80" s="24"/>
      <c r="GZO80" s="24"/>
      <c r="GZP80" s="24"/>
      <c r="GZQ80" s="24"/>
      <c r="GZR80" s="24"/>
      <c r="GZS80" s="24"/>
      <c r="GZT80" s="24"/>
      <c r="GZU80" s="24"/>
      <c r="GZV80" s="24"/>
      <c r="GZW80" s="24"/>
      <c r="GZX80" s="24"/>
      <c r="GZY80" s="24"/>
      <c r="GZZ80" s="24"/>
      <c r="HAA80" s="24"/>
      <c r="HAB80" s="24"/>
      <c r="HAC80" s="24"/>
      <c r="HAD80" s="24"/>
      <c r="HAE80" s="24"/>
      <c r="HAF80" s="24"/>
      <c r="HAG80" s="24"/>
      <c r="HAH80" s="24"/>
      <c r="HAI80" s="24"/>
      <c r="HAJ80" s="24"/>
      <c r="HAK80" s="24"/>
      <c r="HAL80" s="24"/>
      <c r="HAM80" s="24"/>
      <c r="HAN80" s="24"/>
      <c r="HAO80" s="24"/>
      <c r="HAP80" s="24"/>
      <c r="HAQ80" s="24"/>
      <c r="HAR80" s="24"/>
      <c r="HAS80" s="24"/>
      <c r="HAT80" s="24"/>
      <c r="HAU80" s="24"/>
      <c r="HAV80" s="24"/>
      <c r="HAW80" s="24"/>
      <c r="HAX80" s="24"/>
      <c r="HAY80" s="24"/>
      <c r="HAZ80" s="24"/>
      <c r="HBA80" s="24"/>
      <c r="HBB80" s="24"/>
      <c r="HBC80" s="24"/>
      <c r="HBD80" s="24"/>
      <c r="HBE80" s="24"/>
      <c r="HBF80" s="24"/>
      <c r="HBG80" s="24"/>
      <c r="HBH80" s="24"/>
      <c r="HBI80" s="24"/>
      <c r="HBJ80" s="24"/>
      <c r="HBK80" s="24"/>
      <c r="HBL80" s="24"/>
      <c r="HBM80" s="24"/>
      <c r="HBN80" s="24"/>
      <c r="HBO80" s="24"/>
      <c r="HBP80" s="24"/>
      <c r="HBQ80" s="24"/>
      <c r="HBR80" s="24"/>
      <c r="HBS80" s="24"/>
      <c r="HBT80" s="24"/>
      <c r="HBU80" s="24"/>
      <c r="HBV80" s="24"/>
      <c r="HBW80" s="24"/>
      <c r="HBX80" s="24"/>
      <c r="HBY80" s="24"/>
      <c r="HBZ80" s="24"/>
      <c r="HCA80" s="24"/>
      <c r="HCB80" s="24"/>
      <c r="HCC80" s="24"/>
      <c r="HCD80" s="24"/>
      <c r="HCE80" s="24"/>
      <c r="HCF80" s="24"/>
      <c r="HCG80" s="24"/>
      <c r="HCH80" s="24"/>
      <c r="HCI80" s="24"/>
      <c r="HCJ80" s="24"/>
      <c r="HCK80" s="24"/>
      <c r="HCL80" s="24"/>
      <c r="HCM80" s="24"/>
      <c r="HCN80" s="24"/>
      <c r="HCO80" s="24"/>
      <c r="HCP80" s="24"/>
      <c r="HCQ80" s="24"/>
      <c r="HCR80" s="24"/>
      <c r="HCS80" s="24"/>
      <c r="HCT80" s="24"/>
      <c r="HCU80" s="24"/>
      <c r="HCV80" s="24"/>
      <c r="HCW80" s="24"/>
      <c r="HCX80" s="24"/>
      <c r="HCY80" s="24"/>
      <c r="HCZ80" s="24"/>
      <c r="HDA80" s="24"/>
      <c r="HDB80" s="24"/>
      <c r="HDC80" s="24"/>
      <c r="HDD80" s="24"/>
      <c r="HDE80" s="24"/>
      <c r="HDF80" s="24"/>
      <c r="HDG80" s="24"/>
      <c r="HDH80" s="24"/>
      <c r="HDI80" s="24"/>
      <c r="HDJ80" s="24"/>
      <c r="HDK80" s="24"/>
      <c r="HDL80" s="24"/>
      <c r="HDM80" s="24"/>
      <c r="HDN80" s="24"/>
      <c r="HDO80" s="24"/>
      <c r="HDP80" s="24"/>
      <c r="HDQ80" s="24"/>
      <c r="HDR80" s="24"/>
      <c r="HDS80" s="24"/>
      <c r="HDT80" s="24"/>
      <c r="HDU80" s="24"/>
      <c r="HDV80" s="24"/>
      <c r="HDW80" s="24"/>
      <c r="HDX80" s="24"/>
      <c r="HDY80" s="24"/>
      <c r="HDZ80" s="24"/>
      <c r="HEA80" s="24"/>
      <c r="HEB80" s="24"/>
      <c r="HEC80" s="24"/>
      <c r="HED80" s="24"/>
      <c r="HEE80" s="24"/>
      <c r="HEF80" s="24"/>
      <c r="HEG80" s="24"/>
      <c r="HEH80" s="24"/>
      <c r="HEI80" s="24"/>
      <c r="HEJ80" s="24"/>
      <c r="HEK80" s="24"/>
      <c r="HEL80" s="24"/>
      <c r="HEM80" s="24"/>
      <c r="HEN80" s="24"/>
      <c r="HEO80" s="24"/>
      <c r="HEP80" s="24"/>
      <c r="HEQ80" s="24"/>
      <c r="HER80" s="24"/>
      <c r="HES80" s="24"/>
      <c r="HET80" s="24"/>
      <c r="HEU80" s="24"/>
      <c r="HEV80" s="24"/>
      <c r="HEW80" s="24"/>
      <c r="HEX80" s="24"/>
      <c r="HEY80" s="24"/>
      <c r="HEZ80" s="24"/>
      <c r="HFA80" s="24"/>
      <c r="HFB80" s="24"/>
      <c r="HFC80" s="24"/>
      <c r="HFD80" s="24"/>
      <c r="HFE80" s="24"/>
      <c r="HFF80" s="24"/>
      <c r="HFG80" s="24"/>
      <c r="HFH80" s="24"/>
      <c r="HFI80" s="24"/>
      <c r="HFJ80" s="24"/>
      <c r="HFK80" s="24"/>
      <c r="HFL80" s="24"/>
      <c r="HFM80" s="24"/>
      <c r="HFN80" s="24"/>
      <c r="HFO80" s="24"/>
      <c r="HFP80" s="24"/>
      <c r="HFQ80" s="24"/>
      <c r="HFR80" s="24"/>
      <c r="HFS80" s="24"/>
      <c r="HFT80" s="24"/>
      <c r="HFU80" s="24"/>
      <c r="HFV80" s="24"/>
      <c r="HFW80" s="24"/>
      <c r="HFX80" s="24"/>
      <c r="HFY80" s="24"/>
      <c r="HFZ80" s="24"/>
      <c r="HGA80" s="24"/>
      <c r="HGB80" s="24"/>
      <c r="HGC80" s="24"/>
      <c r="HGD80" s="24"/>
      <c r="HGE80" s="24"/>
      <c r="HGF80" s="24"/>
      <c r="HGG80" s="24"/>
      <c r="HGH80" s="24"/>
      <c r="HGI80" s="24"/>
      <c r="HGJ80" s="24"/>
      <c r="HGK80" s="24"/>
      <c r="HGL80" s="24"/>
      <c r="HGM80" s="24"/>
      <c r="HGN80" s="24"/>
      <c r="HGO80" s="24"/>
      <c r="HGP80" s="24"/>
      <c r="HGQ80" s="24"/>
      <c r="HGR80" s="24"/>
      <c r="HGS80" s="24"/>
      <c r="HGT80" s="24"/>
      <c r="HGU80" s="24"/>
      <c r="HGV80" s="24"/>
      <c r="HGW80" s="24"/>
      <c r="HGX80" s="24"/>
      <c r="HGY80" s="24"/>
      <c r="HGZ80" s="24"/>
      <c r="HHA80" s="24"/>
      <c r="HHB80" s="24"/>
      <c r="HHC80" s="24"/>
      <c r="HHD80" s="24"/>
      <c r="HHE80" s="24"/>
      <c r="HHF80" s="24"/>
      <c r="HHG80" s="24"/>
      <c r="HHH80" s="24"/>
      <c r="HHI80" s="24"/>
      <c r="HHJ80" s="24"/>
      <c r="HHK80" s="24"/>
      <c r="HHL80" s="24"/>
      <c r="HHM80" s="24"/>
      <c r="HHN80" s="24"/>
      <c r="HHO80" s="24"/>
      <c r="HHP80" s="24"/>
      <c r="HHQ80" s="24"/>
      <c r="HHR80" s="24"/>
      <c r="HHS80" s="24"/>
      <c r="HHT80" s="24"/>
      <c r="HHU80" s="24"/>
      <c r="HHV80" s="24"/>
      <c r="HHW80" s="24"/>
      <c r="HHX80" s="24"/>
      <c r="HHY80" s="24"/>
      <c r="HHZ80" s="24"/>
      <c r="HIA80" s="24"/>
      <c r="HIB80" s="24"/>
      <c r="HIC80" s="24"/>
      <c r="HID80" s="24"/>
      <c r="HIE80" s="24"/>
      <c r="HIF80" s="24"/>
      <c r="HIG80" s="24"/>
      <c r="HIH80" s="24"/>
      <c r="HII80" s="24"/>
      <c r="HIJ80" s="24"/>
      <c r="HIK80" s="24"/>
      <c r="HIL80" s="24"/>
      <c r="HIM80" s="24"/>
      <c r="HIN80" s="24"/>
      <c r="HIO80" s="24"/>
      <c r="HIP80" s="24"/>
      <c r="HIQ80" s="24"/>
      <c r="HIR80" s="24"/>
      <c r="HIS80" s="24"/>
      <c r="HIT80" s="24"/>
      <c r="HIU80" s="24"/>
      <c r="HIV80" s="24"/>
      <c r="HIW80" s="24"/>
      <c r="HIX80" s="24"/>
      <c r="HIY80" s="24"/>
      <c r="HIZ80" s="24"/>
      <c r="HJA80" s="24"/>
      <c r="HJB80" s="24"/>
      <c r="HJC80" s="24"/>
      <c r="HJD80" s="24"/>
      <c r="HJE80" s="24"/>
      <c r="HJF80" s="24"/>
      <c r="HJG80" s="24"/>
      <c r="HJH80" s="24"/>
      <c r="HJI80" s="24"/>
      <c r="HJJ80" s="24"/>
      <c r="HJK80" s="24"/>
      <c r="HJL80" s="24"/>
      <c r="HJM80" s="24"/>
      <c r="HJN80" s="24"/>
      <c r="HJO80" s="24"/>
      <c r="HJP80" s="24"/>
      <c r="HJQ80" s="24"/>
      <c r="HJR80" s="24"/>
      <c r="HJS80" s="24"/>
      <c r="HJT80" s="24"/>
      <c r="HJU80" s="24"/>
      <c r="HJV80" s="24"/>
      <c r="HJW80" s="24"/>
      <c r="HJX80" s="24"/>
      <c r="HJY80" s="24"/>
      <c r="HJZ80" s="24"/>
      <c r="HKA80" s="24"/>
      <c r="HKB80" s="24"/>
      <c r="HKC80" s="24"/>
      <c r="HKD80" s="24"/>
      <c r="HKE80" s="24"/>
      <c r="HKF80" s="24"/>
      <c r="HKG80" s="24"/>
      <c r="HKH80" s="24"/>
      <c r="HKI80" s="24"/>
      <c r="HKJ80" s="24"/>
      <c r="HKK80" s="24"/>
      <c r="HKL80" s="24"/>
      <c r="HKM80" s="24"/>
      <c r="HKN80" s="24"/>
      <c r="HKO80" s="24"/>
      <c r="HKP80" s="24"/>
      <c r="HKQ80" s="24"/>
      <c r="HKR80" s="24"/>
      <c r="HKS80" s="24"/>
      <c r="HKT80" s="24"/>
      <c r="HKU80" s="24"/>
      <c r="HKV80" s="24"/>
      <c r="HKW80" s="24"/>
      <c r="HKX80" s="24"/>
      <c r="HKY80" s="24"/>
      <c r="HKZ80" s="24"/>
      <c r="HLA80" s="24"/>
      <c r="HLB80" s="24"/>
      <c r="HLC80" s="24"/>
      <c r="HLD80" s="24"/>
      <c r="HLE80" s="24"/>
      <c r="HLF80" s="24"/>
      <c r="HLG80" s="24"/>
      <c r="HLH80" s="24"/>
      <c r="HLI80" s="24"/>
      <c r="HLJ80" s="24"/>
      <c r="HLK80" s="24"/>
      <c r="HLL80" s="24"/>
      <c r="HLM80" s="24"/>
      <c r="HLN80" s="24"/>
      <c r="HLO80" s="24"/>
      <c r="HLP80" s="24"/>
      <c r="HLQ80" s="24"/>
      <c r="HLR80" s="24"/>
      <c r="HLS80" s="24"/>
      <c r="HLT80" s="24"/>
      <c r="HLU80" s="24"/>
      <c r="HLV80" s="24"/>
      <c r="HLW80" s="24"/>
      <c r="HLX80" s="24"/>
      <c r="HLY80" s="24"/>
      <c r="HLZ80" s="24"/>
      <c r="HMA80" s="24"/>
      <c r="HMB80" s="24"/>
      <c r="HMC80" s="24"/>
      <c r="HMD80" s="24"/>
      <c r="HME80" s="24"/>
      <c r="HMF80" s="24"/>
      <c r="HMG80" s="24"/>
      <c r="HMH80" s="24"/>
      <c r="HMI80" s="24"/>
      <c r="HMJ80" s="24"/>
      <c r="HMK80" s="24"/>
      <c r="HML80" s="24"/>
      <c r="HMM80" s="24"/>
      <c r="HMN80" s="24"/>
      <c r="HMO80" s="24"/>
      <c r="HMP80" s="24"/>
      <c r="HMQ80" s="24"/>
      <c r="HMR80" s="24"/>
      <c r="HMS80" s="24"/>
      <c r="HMT80" s="24"/>
      <c r="HMU80" s="24"/>
      <c r="HMV80" s="24"/>
      <c r="HMW80" s="24"/>
      <c r="HMX80" s="24"/>
      <c r="HMY80" s="24"/>
      <c r="HMZ80" s="24"/>
      <c r="HNA80" s="24"/>
      <c r="HNB80" s="24"/>
      <c r="HNC80" s="24"/>
      <c r="HND80" s="24"/>
      <c r="HNE80" s="24"/>
      <c r="HNF80" s="24"/>
      <c r="HNG80" s="24"/>
      <c r="HNH80" s="24"/>
      <c r="HNI80" s="24"/>
      <c r="HNJ80" s="24"/>
      <c r="HNK80" s="24"/>
      <c r="HNL80" s="24"/>
      <c r="HNM80" s="24"/>
      <c r="HNN80" s="24"/>
      <c r="HNO80" s="24"/>
      <c r="HNP80" s="24"/>
      <c r="HNQ80" s="24"/>
      <c r="HNR80" s="24"/>
      <c r="HNS80" s="24"/>
      <c r="HNT80" s="24"/>
      <c r="HNU80" s="24"/>
      <c r="HNV80" s="24"/>
      <c r="HNW80" s="24"/>
      <c r="HNX80" s="24"/>
      <c r="HNY80" s="24"/>
      <c r="HNZ80" s="24"/>
      <c r="HOA80" s="24"/>
      <c r="HOB80" s="24"/>
      <c r="HOC80" s="24"/>
      <c r="HOD80" s="24"/>
      <c r="HOE80" s="24"/>
      <c r="HOF80" s="24"/>
      <c r="HOG80" s="24"/>
      <c r="HOH80" s="24"/>
      <c r="HOI80" s="24"/>
      <c r="HOJ80" s="24"/>
      <c r="HOK80" s="24"/>
      <c r="HOL80" s="24"/>
      <c r="HOM80" s="24"/>
      <c r="HON80" s="24"/>
      <c r="HOO80" s="24"/>
      <c r="HOP80" s="24"/>
      <c r="HOQ80" s="24"/>
      <c r="HOR80" s="24"/>
      <c r="HOS80" s="24"/>
      <c r="HOT80" s="24"/>
      <c r="HOU80" s="24"/>
      <c r="HOV80" s="24"/>
      <c r="HOW80" s="24"/>
      <c r="HOX80" s="24"/>
      <c r="HOY80" s="24"/>
      <c r="HOZ80" s="24"/>
      <c r="HPA80" s="24"/>
      <c r="HPB80" s="24"/>
      <c r="HPC80" s="24"/>
      <c r="HPD80" s="24"/>
      <c r="HPE80" s="24"/>
      <c r="HPF80" s="24"/>
      <c r="HPG80" s="24"/>
      <c r="HPH80" s="24"/>
      <c r="HPI80" s="24"/>
      <c r="HPJ80" s="24"/>
      <c r="HPK80" s="24"/>
      <c r="HPL80" s="24"/>
      <c r="HPM80" s="24"/>
      <c r="HPN80" s="24"/>
      <c r="HPO80" s="24"/>
      <c r="HPP80" s="24"/>
      <c r="HPQ80" s="24"/>
      <c r="HPR80" s="24"/>
      <c r="HPS80" s="24"/>
      <c r="HPT80" s="24"/>
      <c r="HPU80" s="24"/>
      <c r="HPV80" s="24"/>
      <c r="HPW80" s="24"/>
      <c r="HPX80" s="24"/>
      <c r="HPY80" s="24"/>
      <c r="HPZ80" s="24"/>
      <c r="HQA80" s="24"/>
      <c r="HQB80" s="24"/>
      <c r="HQC80" s="24"/>
      <c r="HQD80" s="24"/>
      <c r="HQE80" s="24"/>
      <c r="HQF80" s="24"/>
      <c r="HQG80" s="24"/>
      <c r="HQH80" s="24"/>
      <c r="HQI80" s="24"/>
      <c r="HQJ80" s="24"/>
      <c r="HQK80" s="24"/>
      <c r="HQL80" s="24"/>
      <c r="HQM80" s="24"/>
      <c r="HQN80" s="24"/>
      <c r="HQO80" s="24"/>
      <c r="HQP80" s="24"/>
      <c r="HQQ80" s="24"/>
      <c r="HQR80" s="24"/>
      <c r="HQS80" s="24"/>
      <c r="HQT80" s="24"/>
      <c r="HQU80" s="24"/>
      <c r="HQV80" s="24"/>
      <c r="HQW80" s="24"/>
      <c r="HQX80" s="24"/>
      <c r="HQY80" s="24"/>
      <c r="HQZ80" s="24"/>
      <c r="HRA80" s="24"/>
      <c r="HRB80" s="24"/>
      <c r="HRC80" s="24"/>
      <c r="HRD80" s="24"/>
      <c r="HRE80" s="24"/>
      <c r="HRF80" s="24"/>
      <c r="HRG80" s="24"/>
      <c r="HRH80" s="24"/>
      <c r="HRI80" s="24"/>
      <c r="HRJ80" s="24"/>
      <c r="HRK80" s="24"/>
      <c r="HRL80" s="24"/>
      <c r="HRM80" s="24"/>
      <c r="HRN80" s="24"/>
      <c r="HRO80" s="24"/>
      <c r="HRP80" s="24"/>
      <c r="HRQ80" s="24"/>
      <c r="HRR80" s="24"/>
      <c r="HRS80" s="24"/>
      <c r="HRT80" s="24"/>
      <c r="HRU80" s="24"/>
      <c r="HRV80" s="24"/>
      <c r="HRW80" s="24"/>
      <c r="HRX80" s="24"/>
      <c r="HRY80" s="24"/>
      <c r="HRZ80" s="24"/>
      <c r="HSA80" s="24"/>
      <c r="HSB80" s="24"/>
      <c r="HSC80" s="24"/>
      <c r="HSD80" s="24"/>
      <c r="HSE80" s="24"/>
      <c r="HSF80" s="24"/>
      <c r="HSG80" s="24"/>
      <c r="HSH80" s="24"/>
      <c r="HSI80" s="24"/>
      <c r="HSJ80" s="24"/>
      <c r="HSK80" s="24"/>
      <c r="HSL80" s="24"/>
      <c r="HSM80" s="24"/>
      <c r="HSN80" s="24"/>
      <c r="HSO80" s="24"/>
      <c r="HSP80" s="24"/>
      <c r="HSQ80" s="24"/>
      <c r="HSR80" s="24"/>
      <c r="HSS80" s="24"/>
      <c r="HST80" s="24"/>
      <c r="HSU80" s="24"/>
      <c r="HSV80" s="24"/>
      <c r="HSW80" s="24"/>
      <c r="HSX80" s="24"/>
      <c r="HSY80" s="24"/>
      <c r="HSZ80" s="24"/>
      <c r="HTA80" s="24"/>
      <c r="HTB80" s="24"/>
      <c r="HTC80" s="24"/>
      <c r="HTD80" s="24"/>
      <c r="HTE80" s="24"/>
      <c r="HTF80" s="24"/>
      <c r="HTG80" s="24"/>
      <c r="HTH80" s="24"/>
      <c r="HTI80" s="24"/>
      <c r="HTJ80" s="24"/>
      <c r="HTK80" s="24"/>
      <c r="HTL80" s="24"/>
      <c r="HTM80" s="24"/>
      <c r="HTN80" s="24"/>
      <c r="HTO80" s="24"/>
      <c r="HTP80" s="24"/>
      <c r="HTQ80" s="24"/>
      <c r="HTR80" s="24"/>
      <c r="HTS80" s="24"/>
      <c r="HTT80" s="24"/>
      <c r="HTU80" s="24"/>
      <c r="HTV80" s="24"/>
      <c r="HTW80" s="24"/>
      <c r="HTX80" s="24"/>
      <c r="HTY80" s="24"/>
      <c r="HTZ80" s="24"/>
      <c r="HUA80" s="24"/>
      <c r="HUB80" s="24"/>
      <c r="HUC80" s="24"/>
      <c r="HUD80" s="24"/>
      <c r="HUE80" s="24"/>
      <c r="HUF80" s="24"/>
      <c r="HUG80" s="24"/>
      <c r="HUH80" s="24"/>
      <c r="HUI80" s="24"/>
      <c r="HUJ80" s="24"/>
      <c r="HUK80" s="24"/>
      <c r="HUL80" s="24"/>
      <c r="HUM80" s="24"/>
      <c r="HUN80" s="24"/>
      <c r="HUO80" s="24"/>
      <c r="HUP80" s="24"/>
      <c r="HUQ80" s="24"/>
      <c r="HUR80" s="24"/>
      <c r="HUS80" s="24"/>
      <c r="HUT80" s="24"/>
      <c r="HUU80" s="24"/>
      <c r="HUV80" s="24"/>
      <c r="HUW80" s="24"/>
      <c r="HUX80" s="24"/>
      <c r="HUY80" s="24"/>
      <c r="HUZ80" s="24"/>
      <c r="HVA80" s="24"/>
      <c r="HVB80" s="24"/>
      <c r="HVC80" s="24"/>
      <c r="HVD80" s="24"/>
      <c r="HVE80" s="24"/>
      <c r="HVF80" s="24"/>
      <c r="HVG80" s="24"/>
      <c r="HVH80" s="24"/>
      <c r="HVI80" s="24"/>
      <c r="HVJ80" s="24"/>
      <c r="HVK80" s="24"/>
      <c r="HVL80" s="24"/>
      <c r="HVM80" s="24"/>
      <c r="HVN80" s="24"/>
      <c r="HVO80" s="24"/>
      <c r="HVP80" s="24"/>
      <c r="HVQ80" s="24"/>
      <c r="HVR80" s="24"/>
      <c r="HVS80" s="24"/>
      <c r="HVT80" s="24"/>
      <c r="HVU80" s="24"/>
      <c r="HVV80" s="24"/>
      <c r="HVW80" s="24"/>
      <c r="HVX80" s="24"/>
      <c r="HVY80" s="24"/>
      <c r="HVZ80" s="24"/>
      <c r="HWA80" s="24"/>
      <c r="HWB80" s="24"/>
      <c r="HWC80" s="24"/>
      <c r="HWD80" s="24"/>
      <c r="HWE80" s="24"/>
      <c r="HWF80" s="24"/>
      <c r="HWG80" s="24"/>
      <c r="HWH80" s="24"/>
      <c r="HWI80" s="24"/>
      <c r="HWJ80" s="24"/>
      <c r="HWK80" s="24"/>
      <c r="HWL80" s="24"/>
      <c r="HWM80" s="24"/>
      <c r="HWN80" s="24"/>
      <c r="HWO80" s="24"/>
      <c r="HWP80" s="24"/>
      <c r="HWQ80" s="24"/>
      <c r="HWR80" s="24"/>
      <c r="HWS80" s="24"/>
      <c r="HWT80" s="24"/>
      <c r="HWU80" s="24"/>
      <c r="HWV80" s="24"/>
      <c r="HWW80" s="24"/>
      <c r="HWX80" s="24"/>
      <c r="HWY80" s="24"/>
      <c r="HWZ80" s="24"/>
      <c r="HXA80" s="24"/>
      <c r="HXB80" s="24"/>
      <c r="HXC80" s="24"/>
      <c r="HXD80" s="24"/>
      <c r="HXE80" s="24"/>
      <c r="HXF80" s="24"/>
      <c r="HXG80" s="24"/>
      <c r="HXH80" s="24"/>
      <c r="HXI80" s="24"/>
      <c r="HXJ80" s="24"/>
      <c r="HXK80" s="24"/>
      <c r="HXL80" s="24"/>
      <c r="HXM80" s="24"/>
      <c r="HXN80" s="24"/>
      <c r="HXO80" s="24"/>
      <c r="HXP80" s="24"/>
      <c r="HXQ80" s="24"/>
      <c r="HXR80" s="24"/>
      <c r="HXS80" s="24"/>
      <c r="HXT80" s="24"/>
      <c r="HXU80" s="24"/>
      <c r="HXV80" s="24"/>
      <c r="HXW80" s="24"/>
      <c r="HXX80" s="24"/>
      <c r="HXY80" s="24"/>
      <c r="HXZ80" s="24"/>
      <c r="HYA80" s="24"/>
      <c r="HYB80" s="24"/>
      <c r="HYC80" s="24"/>
      <c r="HYD80" s="24"/>
      <c r="HYE80" s="24"/>
      <c r="HYF80" s="24"/>
      <c r="HYG80" s="24"/>
      <c r="HYH80" s="24"/>
      <c r="HYI80" s="24"/>
      <c r="HYJ80" s="24"/>
      <c r="HYK80" s="24"/>
      <c r="HYL80" s="24"/>
      <c r="HYM80" s="24"/>
      <c r="HYN80" s="24"/>
      <c r="HYO80" s="24"/>
      <c r="HYP80" s="24"/>
      <c r="HYQ80" s="24"/>
      <c r="HYR80" s="24"/>
      <c r="HYS80" s="24"/>
      <c r="HYT80" s="24"/>
      <c r="HYU80" s="24"/>
      <c r="HYV80" s="24"/>
      <c r="HYW80" s="24"/>
      <c r="HYX80" s="24"/>
      <c r="HYY80" s="24"/>
      <c r="HYZ80" s="24"/>
      <c r="HZA80" s="24"/>
      <c r="HZB80" s="24"/>
      <c r="HZC80" s="24"/>
      <c r="HZD80" s="24"/>
      <c r="HZE80" s="24"/>
      <c r="HZF80" s="24"/>
      <c r="HZG80" s="24"/>
      <c r="HZH80" s="24"/>
      <c r="HZI80" s="24"/>
      <c r="HZJ80" s="24"/>
      <c r="HZK80" s="24"/>
      <c r="HZL80" s="24"/>
      <c r="HZM80" s="24"/>
      <c r="HZN80" s="24"/>
      <c r="HZO80" s="24"/>
      <c r="HZP80" s="24"/>
      <c r="HZQ80" s="24"/>
      <c r="HZR80" s="24"/>
      <c r="HZS80" s="24"/>
      <c r="HZT80" s="24"/>
      <c r="HZU80" s="24"/>
      <c r="HZV80" s="24"/>
      <c r="HZW80" s="24"/>
      <c r="HZX80" s="24"/>
      <c r="HZY80" s="24"/>
      <c r="HZZ80" s="24"/>
      <c r="IAA80" s="24"/>
      <c r="IAB80" s="24"/>
      <c r="IAC80" s="24"/>
      <c r="IAD80" s="24"/>
      <c r="IAE80" s="24"/>
      <c r="IAF80" s="24"/>
      <c r="IAG80" s="24"/>
      <c r="IAH80" s="24"/>
      <c r="IAI80" s="24"/>
      <c r="IAJ80" s="24"/>
      <c r="IAK80" s="24"/>
      <c r="IAL80" s="24"/>
      <c r="IAM80" s="24"/>
      <c r="IAN80" s="24"/>
      <c r="IAO80" s="24"/>
      <c r="IAP80" s="24"/>
      <c r="IAQ80" s="24"/>
      <c r="IAR80" s="24"/>
      <c r="IAS80" s="24"/>
      <c r="IAT80" s="24"/>
      <c r="IAU80" s="24"/>
      <c r="IAV80" s="24"/>
      <c r="IAW80" s="24"/>
      <c r="IAX80" s="24"/>
      <c r="IAY80" s="24"/>
      <c r="IAZ80" s="24"/>
      <c r="IBA80" s="24"/>
      <c r="IBB80" s="24"/>
      <c r="IBC80" s="24"/>
      <c r="IBD80" s="24"/>
      <c r="IBE80" s="24"/>
      <c r="IBF80" s="24"/>
      <c r="IBG80" s="24"/>
      <c r="IBH80" s="24"/>
      <c r="IBI80" s="24"/>
      <c r="IBJ80" s="24"/>
      <c r="IBK80" s="24"/>
      <c r="IBL80" s="24"/>
      <c r="IBM80" s="24"/>
      <c r="IBN80" s="24"/>
      <c r="IBO80" s="24"/>
      <c r="IBP80" s="24"/>
      <c r="IBQ80" s="24"/>
      <c r="IBR80" s="24"/>
      <c r="IBS80" s="24"/>
      <c r="IBT80" s="24"/>
      <c r="IBU80" s="24"/>
      <c r="IBV80" s="24"/>
      <c r="IBW80" s="24"/>
      <c r="IBX80" s="24"/>
      <c r="IBY80" s="24"/>
      <c r="IBZ80" s="24"/>
      <c r="ICA80" s="24"/>
      <c r="ICB80" s="24"/>
      <c r="ICC80" s="24"/>
      <c r="ICD80" s="24"/>
      <c r="ICE80" s="24"/>
      <c r="ICF80" s="24"/>
      <c r="ICG80" s="24"/>
      <c r="ICH80" s="24"/>
      <c r="ICI80" s="24"/>
      <c r="ICJ80" s="24"/>
      <c r="ICK80" s="24"/>
      <c r="ICL80" s="24"/>
      <c r="ICM80" s="24"/>
      <c r="ICN80" s="24"/>
      <c r="ICO80" s="24"/>
      <c r="ICP80" s="24"/>
      <c r="ICQ80" s="24"/>
      <c r="ICR80" s="24"/>
      <c r="ICS80" s="24"/>
      <c r="ICT80" s="24"/>
      <c r="ICU80" s="24"/>
      <c r="ICV80" s="24"/>
      <c r="ICW80" s="24"/>
      <c r="ICX80" s="24"/>
      <c r="ICY80" s="24"/>
      <c r="ICZ80" s="24"/>
      <c r="IDA80" s="24"/>
      <c r="IDB80" s="24"/>
      <c r="IDC80" s="24"/>
      <c r="IDD80" s="24"/>
      <c r="IDE80" s="24"/>
      <c r="IDF80" s="24"/>
      <c r="IDG80" s="24"/>
      <c r="IDH80" s="24"/>
      <c r="IDI80" s="24"/>
      <c r="IDJ80" s="24"/>
      <c r="IDK80" s="24"/>
      <c r="IDL80" s="24"/>
      <c r="IDM80" s="24"/>
      <c r="IDN80" s="24"/>
      <c r="IDO80" s="24"/>
      <c r="IDP80" s="24"/>
      <c r="IDQ80" s="24"/>
      <c r="IDR80" s="24"/>
      <c r="IDS80" s="24"/>
      <c r="IDT80" s="24"/>
      <c r="IDU80" s="24"/>
      <c r="IDV80" s="24"/>
      <c r="IDW80" s="24"/>
      <c r="IDX80" s="24"/>
      <c r="IDY80" s="24"/>
      <c r="IDZ80" s="24"/>
      <c r="IEA80" s="24"/>
      <c r="IEB80" s="24"/>
      <c r="IEC80" s="24"/>
      <c r="IED80" s="24"/>
      <c r="IEE80" s="24"/>
      <c r="IEF80" s="24"/>
      <c r="IEG80" s="24"/>
      <c r="IEH80" s="24"/>
      <c r="IEI80" s="24"/>
      <c r="IEJ80" s="24"/>
      <c r="IEK80" s="24"/>
      <c r="IEL80" s="24"/>
      <c r="IEM80" s="24"/>
      <c r="IEN80" s="24"/>
      <c r="IEO80" s="24"/>
      <c r="IEP80" s="24"/>
      <c r="IEQ80" s="24"/>
      <c r="IER80" s="24"/>
      <c r="IES80" s="24"/>
      <c r="IET80" s="24"/>
      <c r="IEU80" s="24"/>
      <c r="IEV80" s="24"/>
      <c r="IEW80" s="24"/>
      <c r="IEX80" s="24"/>
      <c r="IEY80" s="24"/>
      <c r="IEZ80" s="24"/>
      <c r="IFA80" s="24"/>
      <c r="IFB80" s="24"/>
      <c r="IFC80" s="24"/>
      <c r="IFD80" s="24"/>
      <c r="IFE80" s="24"/>
      <c r="IFF80" s="24"/>
      <c r="IFG80" s="24"/>
      <c r="IFH80" s="24"/>
      <c r="IFI80" s="24"/>
      <c r="IFJ80" s="24"/>
      <c r="IFK80" s="24"/>
      <c r="IFL80" s="24"/>
      <c r="IFM80" s="24"/>
      <c r="IFN80" s="24"/>
      <c r="IFO80" s="24"/>
      <c r="IFP80" s="24"/>
      <c r="IFQ80" s="24"/>
      <c r="IFR80" s="24"/>
      <c r="IFS80" s="24"/>
      <c r="IFT80" s="24"/>
      <c r="IFU80" s="24"/>
      <c r="IFV80" s="24"/>
      <c r="IFW80" s="24"/>
      <c r="IFX80" s="24"/>
      <c r="IFY80" s="24"/>
      <c r="IFZ80" s="24"/>
      <c r="IGA80" s="24"/>
      <c r="IGB80" s="24"/>
      <c r="IGC80" s="24"/>
      <c r="IGD80" s="24"/>
      <c r="IGE80" s="24"/>
      <c r="IGF80" s="24"/>
      <c r="IGG80" s="24"/>
      <c r="IGH80" s="24"/>
      <c r="IGI80" s="24"/>
      <c r="IGJ80" s="24"/>
      <c r="IGK80" s="24"/>
      <c r="IGL80" s="24"/>
      <c r="IGM80" s="24"/>
      <c r="IGN80" s="24"/>
      <c r="IGO80" s="24"/>
      <c r="IGP80" s="24"/>
      <c r="IGQ80" s="24"/>
      <c r="IGR80" s="24"/>
      <c r="IGS80" s="24"/>
      <c r="IGT80" s="24"/>
      <c r="IGU80" s="24"/>
      <c r="IGV80" s="24"/>
      <c r="IGW80" s="24"/>
      <c r="IGX80" s="24"/>
      <c r="IGY80" s="24"/>
      <c r="IGZ80" s="24"/>
      <c r="IHA80" s="24"/>
      <c r="IHB80" s="24"/>
      <c r="IHC80" s="24"/>
      <c r="IHD80" s="24"/>
      <c r="IHE80" s="24"/>
      <c r="IHF80" s="24"/>
      <c r="IHG80" s="24"/>
      <c r="IHH80" s="24"/>
      <c r="IHI80" s="24"/>
      <c r="IHJ80" s="24"/>
      <c r="IHK80" s="24"/>
      <c r="IHL80" s="24"/>
      <c r="IHM80" s="24"/>
      <c r="IHN80" s="24"/>
      <c r="IHO80" s="24"/>
      <c r="IHP80" s="24"/>
      <c r="IHQ80" s="24"/>
      <c r="IHR80" s="24"/>
      <c r="IHS80" s="24"/>
      <c r="IHT80" s="24"/>
      <c r="IHU80" s="24"/>
      <c r="IHV80" s="24"/>
      <c r="IHW80" s="24"/>
      <c r="IHX80" s="24"/>
      <c r="IHY80" s="24"/>
      <c r="IHZ80" s="24"/>
      <c r="IIA80" s="24"/>
      <c r="IIB80" s="24"/>
      <c r="IIC80" s="24"/>
      <c r="IID80" s="24"/>
      <c r="IIE80" s="24"/>
      <c r="IIF80" s="24"/>
      <c r="IIG80" s="24"/>
      <c r="IIH80" s="24"/>
      <c r="III80" s="24"/>
      <c r="IIJ80" s="24"/>
      <c r="IIK80" s="24"/>
      <c r="IIL80" s="24"/>
      <c r="IIM80" s="24"/>
      <c r="IIN80" s="24"/>
      <c r="IIO80" s="24"/>
      <c r="IIP80" s="24"/>
      <c r="IIQ80" s="24"/>
      <c r="IIR80" s="24"/>
      <c r="IIS80" s="24"/>
      <c r="IIT80" s="24"/>
      <c r="IIU80" s="24"/>
      <c r="IIV80" s="24"/>
      <c r="IIW80" s="24"/>
      <c r="IIX80" s="24"/>
      <c r="IIY80" s="24"/>
      <c r="IIZ80" s="24"/>
      <c r="IJA80" s="24"/>
      <c r="IJB80" s="24"/>
      <c r="IJC80" s="24"/>
      <c r="IJD80" s="24"/>
      <c r="IJE80" s="24"/>
      <c r="IJF80" s="24"/>
      <c r="IJG80" s="24"/>
      <c r="IJH80" s="24"/>
      <c r="IJI80" s="24"/>
      <c r="IJJ80" s="24"/>
      <c r="IJK80" s="24"/>
      <c r="IJL80" s="24"/>
      <c r="IJM80" s="24"/>
      <c r="IJN80" s="24"/>
      <c r="IJO80" s="24"/>
      <c r="IJP80" s="24"/>
      <c r="IJQ80" s="24"/>
      <c r="IJR80" s="24"/>
      <c r="IJS80" s="24"/>
      <c r="IJT80" s="24"/>
      <c r="IJU80" s="24"/>
      <c r="IJV80" s="24"/>
      <c r="IJW80" s="24"/>
      <c r="IJX80" s="24"/>
      <c r="IJY80" s="24"/>
      <c r="IJZ80" s="24"/>
      <c r="IKA80" s="24"/>
      <c r="IKB80" s="24"/>
      <c r="IKC80" s="24"/>
      <c r="IKD80" s="24"/>
      <c r="IKE80" s="24"/>
      <c r="IKF80" s="24"/>
      <c r="IKG80" s="24"/>
      <c r="IKH80" s="24"/>
      <c r="IKI80" s="24"/>
      <c r="IKJ80" s="24"/>
      <c r="IKK80" s="24"/>
      <c r="IKL80" s="24"/>
      <c r="IKM80" s="24"/>
      <c r="IKN80" s="24"/>
      <c r="IKO80" s="24"/>
      <c r="IKP80" s="24"/>
      <c r="IKQ80" s="24"/>
      <c r="IKR80" s="24"/>
      <c r="IKS80" s="24"/>
      <c r="IKT80" s="24"/>
      <c r="IKU80" s="24"/>
      <c r="IKV80" s="24"/>
      <c r="IKW80" s="24"/>
      <c r="IKX80" s="24"/>
      <c r="IKY80" s="24"/>
      <c r="IKZ80" s="24"/>
      <c r="ILA80" s="24"/>
      <c r="ILB80" s="24"/>
      <c r="ILC80" s="24"/>
      <c r="ILD80" s="24"/>
      <c r="ILE80" s="24"/>
      <c r="ILF80" s="24"/>
      <c r="ILG80" s="24"/>
      <c r="ILH80" s="24"/>
      <c r="ILI80" s="24"/>
      <c r="ILJ80" s="24"/>
      <c r="ILK80" s="24"/>
      <c r="ILL80" s="24"/>
      <c r="ILM80" s="24"/>
      <c r="ILN80" s="24"/>
      <c r="ILO80" s="24"/>
      <c r="ILP80" s="24"/>
      <c r="ILQ80" s="24"/>
      <c r="ILR80" s="24"/>
      <c r="ILS80" s="24"/>
      <c r="ILT80" s="24"/>
      <c r="ILU80" s="24"/>
      <c r="ILV80" s="24"/>
      <c r="ILW80" s="24"/>
      <c r="ILX80" s="24"/>
      <c r="ILY80" s="24"/>
      <c r="ILZ80" s="24"/>
      <c r="IMA80" s="24"/>
      <c r="IMB80" s="24"/>
      <c r="IMC80" s="24"/>
      <c r="IMD80" s="24"/>
      <c r="IME80" s="24"/>
      <c r="IMF80" s="24"/>
      <c r="IMG80" s="24"/>
      <c r="IMH80" s="24"/>
      <c r="IMI80" s="24"/>
      <c r="IMJ80" s="24"/>
      <c r="IMK80" s="24"/>
      <c r="IML80" s="24"/>
      <c r="IMM80" s="24"/>
      <c r="IMN80" s="24"/>
      <c r="IMO80" s="24"/>
      <c r="IMP80" s="24"/>
      <c r="IMQ80" s="24"/>
      <c r="IMR80" s="24"/>
      <c r="IMS80" s="24"/>
      <c r="IMT80" s="24"/>
      <c r="IMU80" s="24"/>
      <c r="IMV80" s="24"/>
      <c r="IMW80" s="24"/>
      <c r="IMX80" s="24"/>
      <c r="IMY80" s="24"/>
      <c r="IMZ80" s="24"/>
      <c r="INA80" s="24"/>
      <c r="INB80" s="24"/>
      <c r="INC80" s="24"/>
      <c r="IND80" s="24"/>
      <c r="INE80" s="24"/>
      <c r="INF80" s="24"/>
      <c r="ING80" s="24"/>
      <c r="INH80" s="24"/>
      <c r="INI80" s="24"/>
      <c r="INJ80" s="24"/>
      <c r="INK80" s="24"/>
      <c r="INL80" s="24"/>
      <c r="INM80" s="24"/>
      <c r="INN80" s="24"/>
      <c r="INO80" s="24"/>
      <c r="INP80" s="24"/>
      <c r="INQ80" s="24"/>
      <c r="INR80" s="24"/>
      <c r="INS80" s="24"/>
      <c r="INT80" s="24"/>
      <c r="INU80" s="24"/>
      <c r="INV80" s="24"/>
      <c r="INW80" s="24"/>
      <c r="INX80" s="24"/>
      <c r="INY80" s="24"/>
      <c r="INZ80" s="24"/>
      <c r="IOA80" s="24"/>
      <c r="IOB80" s="24"/>
      <c r="IOC80" s="24"/>
      <c r="IOD80" s="24"/>
      <c r="IOE80" s="24"/>
      <c r="IOF80" s="24"/>
      <c r="IOG80" s="24"/>
      <c r="IOH80" s="24"/>
      <c r="IOI80" s="24"/>
      <c r="IOJ80" s="24"/>
      <c r="IOK80" s="24"/>
      <c r="IOL80" s="24"/>
      <c r="IOM80" s="24"/>
      <c r="ION80" s="24"/>
      <c r="IOO80" s="24"/>
      <c r="IOP80" s="24"/>
      <c r="IOQ80" s="24"/>
      <c r="IOR80" s="24"/>
      <c r="IOS80" s="24"/>
      <c r="IOT80" s="24"/>
      <c r="IOU80" s="24"/>
      <c r="IOV80" s="24"/>
      <c r="IOW80" s="24"/>
      <c r="IOX80" s="24"/>
      <c r="IOY80" s="24"/>
      <c r="IOZ80" s="24"/>
      <c r="IPA80" s="24"/>
      <c r="IPB80" s="24"/>
      <c r="IPC80" s="24"/>
      <c r="IPD80" s="24"/>
      <c r="IPE80" s="24"/>
      <c r="IPF80" s="24"/>
      <c r="IPG80" s="24"/>
      <c r="IPH80" s="24"/>
      <c r="IPI80" s="24"/>
      <c r="IPJ80" s="24"/>
      <c r="IPK80" s="24"/>
      <c r="IPL80" s="24"/>
      <c r="IPM80" s="24"/>
      <c r="IPN80" s="24"/>
      <c r="IPO80" s="24"/>
      <c r="IPP80" s="24"/>
      <c r="IPQ80" s="24"/>
      <c r="IPR80" s="24"/>
      <c r="IPS80" s="24"/>
      <c r="IPT80" s="24"/>
      <c r="IPU80" s="24"/>
      <c r="IPV80" s="24"/>
      <c r="IPW80" s="24"/>
      <c r="IPX80" s="24"/>
      <c r="IPY80" s="24"/>
      <c r="IPZ80" s="24"/>
      <c r="IQA80" s="24"/>
      <c r="IQB80" s="24"/>
      <c r="IQC80" s="24"/>
      <c r="IQD80" s="24"/>
      <c r="IQE80" s="24"/>
      <c r="IQF80" s="24"/>
      <c r="IQG80" s="24"/>
      <c r="IQH80" s="24"/>
      <c r="IQI80" s="24"/>
      <c r="IQJ80" s="24"/>
      <c r="IQK80" s="24"/>
      <c r="IQL80" s="24"/>
      <c r="IQM80" s="24"/>
      <c r="IQN80" s="24"/>
      <c r="IQO80" s="24"/>
      <c r="IQP80" s="24"/>
      <c r="IQQ80" s="24"/>
      <c r="IQR80" s="24"/>
      <c r="IQS80" s="24"/>
      <c r="IQT80" s="24"/>
      <c r="IQU80" s="24"/>
      <c r="IQV80" s="24"/>
      <c r="IQW80" s="24"/>
      <c r="IQX80" s="24"/>
      <c r="IQY80" s="24"/>
      <c r="IQZ80" s="24"/>
      <c r="IRA80" s="24"/>
      <c r="IRB80" s="24"/>
      <c r="IRC80" s="24"/>
      <c r="IRD80" s="24"/>
      <c r="IRE80" s="24"/>
      <c r="IRF80" s="24"/>
      <c r="IRG80" s="24"/>
      <c r="IRH80" s="24"/>
      <c r="IRI80" s="24"/>
      <c r="IRJ80" s="24"/>
      <c r="IRK80" s="24"/>
      <c r="IRL80" s="24"/>
      <c r="IRM80" s="24"/>
      <c r="IRN80" s="24"/>
      <c r="IRO80" s="24"/>
      <c r="IRP80" s="24"/>
      <c r="IRQ80" s="24"/>
      <c r="IRR80" s="24"/>
      <c r="IRS80" s="24"/>
      <c r="IRT80" s="24"/>
      <c r="IRU80" s="24"/>
      <c r="IRV80" s="24"/>
      <c r="IRW80" s="24"/>
      <c r="IRX80" s="24"/>
      <c r="IRY80" s="24"/>
      <c r="IRZ80" s="24"/>
      <c r="ISA80" s="24"/>
      <c r="ISB80" s="24"/>
      <c r="ISC80" s="24"/>
      <c r="ISD80" s="24"/>
      <c r="ISE80" s="24"/>
      <c r="ISF80" s="24"/>
      <c r="ISG80" s="24"/>
      <c r="ISH80" s="24"/>
      <c r="ISI80" s="24"/>
      <c r="ISJ80" s="24"/>
      <c r="ISK80" s="24"/>
      <c r="ISL80" s="24"/>
      <c r="ISM80" s="24"/>
      <c r="ISN80" s="24"/>
      <c r="ISO80" s="24"/>
      <c r="ISP80" s="24"/>
      <c r="ISQ80" s="24"/>
      <c r="ISR80" s="24"/>
      <c r="ISS80" s="24"/>
      <c r="IST80" s="24"/>
      <c r="ISU80" s="24"/>
      <c r="ISV80" s="24"/>
      <c r="ISW80" s="24"/>
      <c r="ISX80" s="24"/>
      <c r="ISY80" s="24"/>
      <c r="ISZ80" s="24"/>
      <c r="ITA80" s="24"/>
      <c r="ITB80" s="24"/>
      <c r="ITC80" s="24"/>
      <c r="ITD80" s="24"/>
      <c r="ITE80" s="24"/>
      <c r="ITF80" s="24"/>
      <c r="ITG80" s="24"/>
      <c r="ITH80" s="24"/>
      <c r="ITI80" s="24"/>
      <c r="ITJ80" s="24"/>
      <c r="ITK80" s="24"/>
      <c r="ITL80" s="24"/>
      <c r="ITM80" s="24"/>
      <c r="ITN80" s="24"/>
      <c r="ITO80" s="24"/>
      <c r="ITP80" s="24"/>
      <c r="ITQ80" s="24"/>
      <c r="ITR80" s="24"/>
      <c r="ITS80" s="24"/>
      <c r="ITT80" s="24"/>
      <c r="ITU80" s="24"/>
      <c r="ITV80" s="24"/>
      <c r="ITW80" s="24"/>
      <c r="ITX80" s="24"/>
      <c r="ITY80" s="24"/>
      <c r="ITZ80" s="24"/>
      <c r="IUA80" s="24"/>
      <c r="IUB80" s="24"/>
      <c r="IUC80" s="24"/>
      <c r="IUD80" s="24"/>
      <c r="IUE80" s="24"/>
      <c r="IUF80" s="24"/>
      <c r="IUG80" s="24"/>
      <c r="IUH80" s="24"/>
      <c r="IUI80" s="24"/>
      <c r="IUJ80" s="24"/>
      <c r="IUK80" s="24"/>
      <c r="IUL80" s="24"/>
      <c r="IUM80" s="24"/>
      <c r="IUN80" s="24"/>
      <c r="IUO80" s="24"/>
      <c r="IUP80" s="24"/>
      <c r="IUQ80" s="24"/>
      <c r="IUR80" s="24"/>
      <c r="IUS80" s="24"/>
      <c r="IUT80" s="24"/>
      <c r="IUU80" s="24"/>
      <c r="IUV80" s="24"/>
      <c r="IUW80" s="24"/>
      <c r="IUX80" s="24"/>
      <c r="IUY80" s="24"/>
      <c r="IUZ80" s="24"/>
      <c r="IVA80" s="24"/>
      <c r="IVB80" s="24"/>
      <c r="IVC80" s="24"/>
      <c r="IVD80" s="24"/>
      <c r="IVE80" s="24"/>
      <c r="IVF80" s="24"/>
      <c r="IVG80" s="24"/>
      <c r="IVH80" s="24"/>
      <c r="IVI80" s="24"/>
      <c r="IVJ80" s="24"/>
      <c r="IVK80" s="24"/>
      <c r="IVL80" s="24"/>
      <c r="IVM80" s="24"/>
      <c r="IVN80" s="24"/>
      <c r="IVO80" s="24"/>
      <c r="IVP80" s="24"/>
      <c r="IVQ80" s="24"/>
      <c r="IVR80" s="24"/>
      <c r="IVS80" s="24"/>
      <c r="IVT80" s="24"/>
      <c r="IVU80" s="24"/>
      <c r="IVV80" s="24"/>
      <c r="IVW80" s="24"/>
      <c r="IVX80" s="24"/>
      <c r="IVY80" s="24"/>
      <c r="IVZ80" s="24"/>
      <c r="IWA80" s="24"/>
      <c r="IWB80" s="24"/>
      <c r="IWC80" s="24"/>
      <c r="IWD80" s="24"/>
      <c r="IWE80" s="24"/>
      <c r="IWF80" s="24"/>
      <c r="IWG80" s="24"/>
      <c r="IWH80" s="24"/>
      <c r="IWI80" s="24"/>
      <c r="IWJ80" s="24"/>
      <c r="IWK80" s="24"/>
      <c r="IWL80" s="24"/>
      <c r="IWM80" s="24"/>
      <c r="IWN80" s="24"/>
      <c r="IWO80" s="24"/>
      <c r="IWP80" s="24"/>
      <c r="IWQ80" s="24"/>
      <c r="IWR80" s="24"/>
      <c r="IWS80" s="24"/>
      <c r="IWT80" s="24"/>
      <c r="IWU80" s="24"/>
      <c r="IWV80" s="24"/>
      <c r="IWW80" s="24"/>
      <c r="IWX80" s="24"/>
      <c r="IWY80" s="24"/>
      <c r="IWZ80" s="24"/>
      <c r="IXA80" s="24"/>
      <c r="IXB80" s="24"/>
      <c r="IXC80" s="24"/>
      <c r="IXD80" s="24"/>
      <c r="IXE80" s="24"/>
      <c r="IXF80" s="24"/>
      <c r="IXG80" s="24"/>
      <c r="IXH80" s="24"/>
      <c r="IXI80" s="24"/>
      <c r="IXJ80" s="24"/>
      <c r="IXK80" s="24"/>
      <c r="IXL80" s="24"/>
      <c r="IXM80" s="24"/>
      <c r="IXN80" s="24"/>
      <c r="IXO80" s="24"/>
      <c r="IXP80" s="24"/>
      <c r="IXQ80" s="24"/>
      <c r="IXR80" s="24"/>
      <c r="IXS80" s="24"/>
      <c r="IXT80" s="24"/>
      <c r="IXU80" s="24"/>
      <c r="IXV80" s="24"/>
      <c r="IXW80" s="24"/>
      <c r="IXX80" s="24"/>
      <c r="IXY80" s="24"/>
      <c r="IXZ80" s="24"/>
      <c r="IYA80" s="24"/>
      <c r="IYB80" s="24"/>
      <c r="IYC80" s="24"/>
      <c r="IYD80" s="24"/>
      <c r="IYE80" s="24"/>
      <c r="IYF80" s="24"/>
      <c r="IYG80" s="24"/>
      <c r="IYH80" s="24"/>
      <c r="IYI80" s="24"/>
      <c r="IYJ80" s="24"/>
      <c r="IYK80" s="24"/>
      <c r="IYL80" s="24"/>
      <c r="IYM80" s="24"/>
      <c r="IYN80" s="24"/>
      <c r="IYO80" s="24"/>
      <c r="IYP80" s="24"/>
      <c r="IYQ80" s="24"/>
      <c r="IYR80" s="24"/>
      <c r="IYS80" s="24"/>
      <c r="IYT80" s="24"/>
      <c r="IYU80" s="24"/>
      <c r="IYV80" s="24"/>
      <c r="IYW80" s="24"/>
      <c r="IYX80" s="24"/>
      <c r="IYY80" s="24"/>
      <c r="IYZ80" s="24"/>
      <c r="IZA80" s="24"/>
      <c r="IZB80" s="24"/>
      <c r="IZC80" s="24"/>
      <c r="IZD80" s="24"/>
      <c r="IZE80" s="24"/>
      <c r="IZF80" s="24"/>
      <c r="IZG80" s="24"/>
      <c r="IZH80" s="24"/>
      <c r="IZI80" s="24"/>
      <c r="IZJ80" s="24"/>
      <c r="IZK80" s="24"/>
      <c r="IZL80" s="24"/>
      <c r="IZM80" s="24"/>
      <c r="IZN80" s="24"/>
      <c r="IZO80" s="24"/>
      <c r="IZP80" s="24"/>
      <c r="IZQ80" s="24"/>
      <c r="IZR80" s="24"/>
      <c r="IZS80" s="24"/>
      <c r="IZT80" s="24"/>
      <c r="IZU80" s="24"/>
      <c r="IZV80" s="24"/>
      <c r="IZW80" s="24"/>
      <c r="IZX80" s="24"/>
      <c r="IZY80" s="24"/>
      <c r="IZZ80" s="24"/>
      <c r="JAA80" s="24"/>
      <c r="JAB80" s="24"/>
      <c r="JAC80" s="24"/>
      <c r="JAD80" s="24"/>
      <c r="JAE80" s="24"/>
      <c r="JAF80" s="24"/>
      <c r="JAG80" s="24"/>
      <c r="JAH80" s="24"/>
      <c r="JAI80" s="24"/>
      <c r="JAJ80" s="24"/>
      <c r="JAK80" s="24"/>
      <c r="JAL80" s="24"/>
      <c r="JAM80" s="24"/>
      <c r="JAN80" s="24"/>
      <c r="JAO80" s="24"/>
      <c r="JAP80" s="24"/>
      <c r="JAQ80" s="24"/>
      <c r="JAR80" s="24"/>
      <c r="JAS80" s="24"/>
      <c r="JAT80" s="24"/>
      <c r="JAU80" s="24"/>
      <c r="JAV80" s="24"/>
      <c r="JAW80" s="24"/>
      <c r="JAX80" s="24"/>
      <c r="JAY80" s="24"/>
      <c r="JAZ80" s="24"/>
      <c r="JBA80" s="24"/>
      <c r="JBB80" s="24"/>
      <c r="JBC80" s="24"/>
      <c r="JBD80" s="24"/>
      <c r="JBE80" s="24"/>
      <c r="JBF80" s="24"/>
      <c r="JBG80" s="24"/>
      <c r="JBH80" s="24"/>
      <c r="JBI80" s="24"/>
      <c r="JBJ80" s="24"/>
      <c r="JBK80" s="24"/>
      <c r="JBL80" s="24"/>
      <c r="JBM80" s="24"/>
      <c r="JBN80" s="24"/>
      <c r="JBO80" s="24"/>
      <c r="JBP80" s="24"/>
      <c r="JBQ80" s="24"/>
      <c r="JBR80" s="24"/>
      <c r="JBS80" s="24"/>
      <c r="JBT80" s="24"/>
      <c r="JBU80" s="24"/>
      <c r="JBV80" s="24"/>
      <c r="JBW80" s="24"/>
      <c r="JBX80" s="24"/>
      <c r="JBY80" s="24"/>
      <c r="JBZ80" s="24"/>
      <c r="JCA80" s="24"/>
      <c r="JCB80" s="24"/>
      <c r="JCC80" s="24"/>
      <c r="JCD80" s="24"/>
      <c r="JCE80" s="24"/>
      <c r="JCF80" s="24"/>
      <c r="JCG80" s="24"/>
      <c r="JCH80" s="24"/>
      <c r="JCI80" s="24"/>
      <c r="JCJ80" s="24"/>
      <c r="JCK80" s="24"/>
      <c r="JCL80" s="24"/>
      <c r="JCM80" s="24"/>
      <c r="JCN80" s="24"/>
      <c r="JCO80" s="24"/>
      <c r="JCP80" s="24"/>
      <c r="JCQ80" s="24"/>
      <c r="JCR80" s="24"/>
      <c r="JCS80" s="24"/>
      <c r="JCT80" s="24"/>
      <c r="JCU80" s="24"/>
      <c r="JCV80" s="24"/>
      <c r="JCW80" s="24"/>
      <c r="JCX80" s="24"/>
      <c r="JCY80" s="24"/>
      <c r="JCZ80" s="24"/>
      <c r="JDA80" s="24"/>
      <c r="JDB80" s="24"/>
      <c r="JDC80" s="24"/>
      <c r="JDD80" s="24"/>
      <c r="JDE80" s="24"/>
      <c r="JDF80" s="24"/>
      <c r="JDG80" s="24"/>
      <c r="JDH80" s="24"/>
      <c r="JDI80" s="24"/>
      <c r="JDJ80" s="24"/>
      <c r="JDK80" s="24"/>
      <c r="JDL80" s="24"/>
      <c r="JDM80" s="24"/>
      <c r="JDN80" s="24"/>
      <c r="JDO80" s="24"/>
      <c r="JDP80" s="24"/>
      <c r="JDQ80" s="24"/>
      <c r="JDR80" s="24"/>
      <c r="JDS80" s="24"/>
      <c r="JDT80" s="24"/>
      <c r="JDU80" s="24"/>
      <c r="JDV80" s="24"/>
      <c r="JDW80" s="24"/>
      <c r="JDX80" s="24"/>
      <c r="JDY80" s="24"/>
      <c r="JDZ80" s="24"/>
      <c r="JEA80" s="24"/>
      <c r="JEB80" s="24"/>
      <c r="JEC80" s="24"/>
      <c r="JED80" s="24"/>
      <c r="JEE80" s="24"/>
      <c r="JEF80" s="24"/>
      <c r="JEG80" s="24"/>
      <c r="JEH80" s="24"/>
      <c r="JEI80" s="24"/>
      <c r="JEJ80" s="24"/>
      <c r="JEK80" s="24"/>
      <c r="JEL80" s="24"/>
      <c r="JEM80" s="24"/>
      <c r="JEN80" s="24"/>
      <c r="JEO80" s="24"/>
      <c r="JEP80" s="24"/>
      <c r="JEQ80" s="24"/>
      <c r="JER80" s="24"/>
      <c r="JES80" s="24"/>
      <c r="JET80" s="24"/>
      <c r="JEU80" s="24"/>
      <c r="JEV80" s="24"/>
      <c r="JEW80" s="24"/>
      <c r="JEX80" s="24"/>
      <c r="JEY80" s="24"/>
      <c r="JEZ80" s="24"/>
      <c r="JFA80" s="24"/>
      <c r="JFB80" s="24"/>
      <c r="JFC80" s="24"/>
      <c r="JFD80" s="24"/>
      <c r="JFE80" s="24"/>
      <c r="JFF80" s="24"/>
      <c r="JFG80" s="24"/>
      <c r="JFH80" s="24"/>
      <c r="JFI80" s="24"/>
      <c r="JFJ80" s="24"/>
      <c r="JFK80" s="24"/>
      <c r="JFL80" s="24"/>
      <c r="JFM80" s="24"/>
      <c r="JFN80" s="24"/>
      <c r="JFO80" s="24"/>
      <c r="JFP80" s="24"/>
      <c r="JFQ80" s="24"/>
      <c r="JFR80" s="24"/>
      <c r="JFS80" s="24"/>
      <c r="JFT80" s="24"/>
      <c r="JFU80" s="24"/>
      <c r="JFV80" s="24"/>
      <c r="JFW80" s="24"/>
      <c r="JFX80" s="24"/>
      <c r="JFY80" s="24"/>
      <c r="JFZ80" s="24"/>
      <c r="JGA80" s="24"/>
      <c r="JGB80" s="24"/>
      <c r="JGC80" s="24"/>
      <c r="JGD80" s="24"/>
      <c r="JGE80" s="24"/>
      <c r="JGF80" s="24"/>
      <c r="JGG80" s="24"/>
      <c r="JGH80" s="24"/>
      <c r="JGI80" s="24"/>
      <c r="JGJ80" s="24"/>
      <c r="JGK80" s="24"/>
      <c r="JGL80" s="24"/>
      <c r="JGM80" s="24"/>
      <c r="JGN80" s="24"/>
      <c r="JGO80" s="24"/>
      <c r="JGP80" s="24"/>
      <c r="JGQ80" s="24"/>
      <c r="JGR80" s="24"/>
      <c r="JGS80" s="24"/>
      <c r="JGT80" s="24"/>
      <c r="JGU80" s="24"/>
      <c r="JGV80" s="24"/>
      <c r="JGW80" s="24"/>
      <c r="JGX80" s="24"/>
      <c r="JGY80" s="24"/>
      <c r="JGZ80" s="24"/>
      <c r="JHA80" s="24"/>
      <c r="JHB80" s="24"/>
      <c r="JHC80" s="24"/>
      <c r="JHD80" s="24"/>
      <c r="JHE80" s="24"/>
      <c r="JHF80" s="24"/>
      <c r="JHG80" s="24"/>
      <c r="JHH80" s="24"/>
      <c r="JHI80" s="24"/>
      <c r="JHJ80" s="24"/>
      <c r="JHK80" s="24"/>
      <c r="JHL80" s="24"/>
      <c r="JHM80" s="24"/>
      <c r="JHN80" s="24"/>
      <c r="JHO80" s="24"/>
      <c r="JHP80" s="24"/>
      <c r="JHQ80" s="24"/>
      <c r="JHR80" s="24"/>
      <c r="JHS80" s="24"/>
      <c r="JHT80" s="24"/>
      <c r="JHU80" s="24"/>
      <c r="JHV80" s="24"/>
      <c r="JHW80" s="24"/>
      <c r="JHX80" s="24"/>
      <c r="JHY80" s="24"/>
      <c r="JHZ80" s="24"/>
      <c r="JIA80" s="24"/>
      <c r="JIB80" s="24"/>
      <c r="JIC80" s="24"/>
      <c r="JID80" s="24"/>
      <c r="JIE80" s="24"/>
      <c r="JIF80" s="24"/>
      <c r="JIG80" s="24"/>
      <c r="JIH80" s="24"/>
      <c r="JII80" s="24"/>
      <c r="JIJ80" s="24"/>
      <c r="JIK80" s="24"/>
      <c r="JIL80" s="24"/>
      <c r="JIM80" s="24"/>
      <c r="JIN80" s="24"/>
      <c r="JIO80" s="24"/>
      <c r="JIP80" s="24"/>
      <c r="JIQ80" s="24"/>
      <c r="JIR80" s="24"/>
      <c r="JIS80" s="24"/>
      <c r="JIT80" s="24"/>
      <c r="JIU80" s="24"/>
      <c r="JIV80" s="24"/>
      <c r="JIW80" s="24"/>
      <c r="JIX80" s="24"/>
      <c r="JIY80" s="24"/>
      <c r="JIZ80" s="24"/>
      <c r="JJA80" s="24"/>
      <c r="JJB80" s="24"/>
      <c r="JJC80" s="24"/>
      <c r="JJD80" s="24"/>
      <c r="JJE80" s="24"/>
      <c r="JJF80" s="24"/>
      <c r="JJG80" s="24"/>
      <c r="JJH80" s="24"/>
      <c r="JJI80" s="24"/>
      <c r="JJJ80" s="24"/>
      <c r="JJK80" s="24"/>
      <c r="JJL80" s="24"/>
      <c r="JJM80" s="24"/>
      <c r="JJN80" s="24"/>
      <c r="JJO80" s="24"/>
      <c r="JJP80" s="24"/>
      <c r="JJQ80" s="24"/>
      <c r="JJR80" s="24"/>
      <c r="JJS80" s="24"/>
      <c r="JJT80" s="24"/>
      <c r="JJU80" s="24"/>
      <c r="JJV80" s="24"/>
      <c r="JJW80" s="24"/>
      <c r="JJX80" s="24"/>
      <c r="JJY80" s="24"/>
      <c r="JJZ80" s="24"/>
      <c r="JKA80" s="24"/>
      <c r="JKB80" s="24"/>
      <c r="JKC80" s="24"/>
      <c r="JKD80" s="24"/>
      <c r="JKE80" s="24"/>
      <c r="JKF80" s="24"/>
      <c r="JKG80" s="24"/>
      <c r="JKH80" s="24"/>
      <c r="JKI80" s="24"/>
      <c r="JKJ80" s="24"/>
      <c r="JKK80" s="24"/>
      <c r="JKL80" s="24"/>
      <c r="JKM80" s="24"/>
      <c r="JKN80" s="24"/>
      <c r="JKO80" s="24"/>
      <c r="JKP80" s="24"/>
      <c r="JKQ80" s="24"/>
      <c r="JKR80" s="24"/>
      <c r="JKS80" s="24"/>
      <c r="JKT80" s="24"/>
      <c r="JKU80" s="24"/>
      <c r="JKV80" s="24"/>
      <c r="JKW80" s="24"/>
      <c r="JKX80" s="24"/>
      <c r="JKY80" s="24"/>
      <c r="JKZ80" s="24"/>
      <c r="JLA80" s="24"/>
      <c r="JLB80" s="24"/>
      <c r="JLC80" s="24"/>
      <c r="JLD80" s="24"/>
      <c r="JLE80" s="24"/>
      <c r="JLF80" s="24"/>
      <c r="JLG80" s="24"/>
      <c r="JLH80" s="24"/>
      <c r="JLI80" s="24"/>
      <c r="JLJ80" s="24"/>
      <c r="JLK80" s="24"/>
      <c r="JLL80" s="24"/>
      <c r="JLM80" s="24"/>
      <c r="JLN80" s="24"/>
      <c r="JLO80" s="24"/>
      <c r="JLP80" s="24"/>
      <c r="JLQ80" s="24"/>
      <c r="JLR80" s="24"/>
      <c r="JLS80" s="24"/>
      <c r="JLT80" s="24"/>
      <c r="JLU80" s="24"/>
      <c r="JLV80" s="24"/>
      <c r="JLW80" s="24"/>
      <c r="JLX80" s="24"/>
      <c r="JLY80" s="24"/>
      <c r="JLZ80" s="24"/>
      <c r="JMA80" s="24"/>
      <c r="JMB80" s="24"/>
      <c r="JMC80" s="24"/>
      <c r="JMD80" s="24"/>
      <c r="JME80" s="24"/>
      <c r="JMF80" s="24"/>
      <c r="JMG80" s="24"/>
      <c r="JMH80" s="24"/>
      <c r="JMI80" s="24"/>
      <c r="JMJ80" s="24"/>
      <c r="JMK80" s="24"/>
      <c r="JML80" s="24"/>
      <c r="JMM80" s="24"/>
      <c r="JMN80" s="24"/>
      <c r="JMO80" s="24"/>
      <c r="JMP80" s="24"/>
      <c r="JMQ80" s="24"/>
      <c r="JMR80" s="24"/>
      <c r="JMS80" s="24"/>
      <c r="JMT80" s="24"/>
      <c r="JMU80" s="24"/>
      <c r="JMV80" s="24"/>
      <c r="JMW80" s="24"/>
      <c r="JMX80" s="24"/>
      <c r="JMY80" s="24"/>
      <c r="JMZ80" s="24"/>
      <c r="JNA80" s="24"/>
      <c r="JNB80" s="24"/>
      <c r="JNC80" s="24"/>
      <c r="JND80" s="24"/>
      <c r="JNE80" s="24"/>
      <c r="JNF80" s="24"/>
      <c r="JNG80" s="24"/>
      <c r="JNH80" s="24"/>
      <c r="JNI80" s="24"/>
      <c r="JNJ80" s="24"/>
      <c r="JNK80" s="24"/>
      <c r="JNL80" s="24"/>
      <c r="JNM80" s="24"/>
      <c r="JNN80" s="24"/>
      <c r="JNO80" s="24"/>
      <c r="JNP80" s="24"/>
      <c r="JNQ80" s="24"/>
      <c r="JNR80" s="24"/>
      <c r="JNS80" s="24"/>
      <c r="JNT80" s="24"/>
      <c r="JNU80" s="24"/>
      <c r="JNV80" s="24"/>
      <c r="JNW80" s="24"/>
      <c r="JNX80" s="24"/>
      <c r="JNY80" s="24"/>
      <c r="JNZ80" s="24"/>
      <c r="JOA80" s="24"/>
      <c r="JOB80" s="24"/>
      <c r="JOC80" s="24"/>
      <c r="JOD80" s="24"/>
      <c r="JOE80" s="24"/>
      <c r="JOF80" s="24"/>
      <c r="JOG80" s="24"/>
      <c r="JOH80" s="24"/>
      <c r="JOI80" s="24"/>
      <c r="JOJ80" s="24"/>
      <c r="JOK80" s="24"/>
      <c r="JOL80" s="24"/>
      <c r="JOM80" s="24"/>
      <c r="JON80" s="24"/>
      <c r="JOO80" s="24"/>
      <c r="JOP80" s="24"/>
      <c r="JOQ80" s="24"/>
      <c r="JOR80" s="24"/>
      <c r="JOS80" s="24"/>
      <c r="JOT80" s="24"/>
      <c r="JOU80" s="24"/>
      <c r="JOV80" s="24"/>
      <c r="JOW80" s="24"/>
      <c r="JOX80" s="24"/>
      <c r="JOY80" s="24"/>
      <c r="JOZ80" s="24"/>
      <c r="JPA80" s="24"/>
      <c r="JPB80" s="24"/>
      <c r="JPC80" s="24"/>
      <c r="JPD80" s="24"/>
      <c r="JPE80" s="24"/>
      <c r="JPF80" s="24"/>
      <c r="JPG80" s="24"/>
      <c r="JPH80" s="24"/>
      <c r="JPI80" s="24"/>
      <c r="JPJ80" s="24"/>
      <c r="JPK80" s="24"/>
      <c r="JPL80" s="24"/>
      <c r="JPM80" s="24"/>
      <c r="JPN80" s="24"/>
      <c r="JPO80" s="24"/>
      <c r="JPP80" s="24"/>
      <c r="JPQ80" s="24"/>
      <c r="JPR80" s="24"/>
      <c r="JPS80" s="24"/>
      <c r="JPT80" s="24"/>
      <c r="JPU80" s="24"/>
      <c r="JPV80" s="24"/>
      <c r="JPW80" s="24"/>
      <c r="JPX80" s="24"/>
      <c r="JPY80" s="24"/>
      <c r="JPZ80" s="24"/>
      <c r="JQA80" s="24"/>
      <c r="JQB80" s="24"/>
      <c r="JQC80" s="24"/>
      <c r="JQD80" s="24"/>
      <c r="JQE80" s="24"/>
      <c r="JQF80" s="24"/>
      <c r="JQG80" s="24"/>
      <c r="JQH80" s="24"/>
      <c r="JQI80" s="24"/>
      <c r="JQJ80" s="24"/>
      <c r="JQK80" s="24"/>
      <c r="JQL80" s="24"/>
      <c r="JQM80" s="24"/>
      <c r="JQN80" s="24"/>
      <c r="JQO80" s="24"/>
      <c r="JQP80" s="24"/>
      <c r="JQQ80" s="24"/>
      <c r="JQR80" s="24"/>
      <c r="JQS80" s="24"/>
      <c r="JQT80" s="24"/>
      <c r="JQU80" s="24"/>
      <c r="JQV80" s="24"/>
      <c r="JQW80" s="24"/>
      <c r="JQX80" s="24"/>
      <c r="JQY80" s="24"/>
      <c r="JQZ80" s="24"/>
      <c r="JRA80" s="24"/>
      <c r="JRB80" s="24"/>
      <c r="JRC80" s="24"/>
      <c r="JRD80" s="24"/>
      <c r="JRE80" s="24"/>
      <c r="JRF80" s="24"/>
      <c r="JRG80" s="24"/>
      <c r="JRH80" s="24"/>
      <c r="JRI80" s="24"/>
      <c r="JRJ80" s="24"/>
      <c r="JRK80" s="24"/>
      <c r="JRL80" s="24"/>
      <c r="JRM80" s="24"/>
      <c r="JRN80" s="24"/>
      <c r="JRO80" s="24"/>
      <c r="JRP80" s="24"/>
      <c r="JRQ80" s="24"/>
      <c r="JRR80" s="24"/>
      <c r="JRS80" s="24"/>
      <c r="JRT80" s="24"/>
      <c r="JRU80" s="24"/>
      <c r="JRV80" s="24"/>
      <c r="JRW80" s="24"/>
      <c r="JRX80" s="24"/>
      <c r="JRY80" s="24"/>
      <c r="JRZ80" s="24"/>
      <c r="JSA80" s="24"/>
      <c r="JSB80" s="24"/>
      <c r="JSC80" s="24"/>
      <c r="JSD80" s="24"/>
      <c r="JSE80" s="24"/>
      <c r="JSF80" s="24"/>
      <c r="JSG80" s="24"/>
      <c r="JSH80" s="24"/>
      <c r="JSI80" s="24"/>
      <c r="JSJ80" s="24"/>
      <c r="JSK80" s="24"/>
      <c r="JSL80" s="24"/>
      <c r="JSM80" s="24"/>
      <c r="JSN80" s="24"/>
      <c r="JSO80" s="24"/>
      <c r="JSP80" s="24"/>
      <c r="JSQ80" s="24"/>
      <c r="JSR80" s="24"/>
      <c r="JSS80" s="24"/>
      <c r="JST80" s="24"/>
      <c r="JSU80" s="24"/>
      <c r="JSV80" s="24"/>
      <c r="JSW80" s="24"/>
      <c r="JSX80" s="24"/>
      <c r="JSY80" s="24"/>
      <c r="JSZ80" s="24"/>
      <c r="JTA80" s="24"/>
      <c r="JTB80" s="24"/>
      <c r="JTC80" s="24"/>
      <c r="JTD80" s="24"/>
      <c r="JTE80" s="24"/>
      <c r="JTF80" s="24"/>
      <c r="JTG80" s="24"/>
      <c r="JTH80" s="24"/>
      <c r="JTI80" s="24"/>
      <c r="JTJ80" s="24"/>
      <c r="JTK80" s="24"/>
      <c r="JTL80" s="24"/>
      <c r="JTM80" s="24"/>
      <c r="JTN80" s="24"/>
      <c r="JTO80" s="24"/>
      <c r="JTP80" s="24"/>
      <c r="JTQ80" s="24"/>
      <c r="JTR80" s="24"/>
      <c r="JTS80" s="24"/>
      <c r="JTT80" s="24"/>
      <c r="JTU80" s="24"/>
      <c r="JTV80" s="24"/>
      <c r="JTW80" s="24"/>
      <c r="JTX80" s="24"/>
      <c r="JTY80" s="24"/>
      <c r="JTZ80" s="24"/>
      <c r="JUA80" s="24"/>
      <c r="JUB80" s="24"/>
      <c r="JUC80" s="24"/>
      <c r="JUD80" s="24"/>
      <c r="JUE80" s="24"/>
      <c r="JUF80" s="24"/>
      <c r="JUG80" s="24"/>
      <c r="JUH80" s="24"/>
      <c r="JUI80" s="24"/>
      <c r="JUJ80" s="24"/>
      <c r="JUK80" s="24"/>
      <c r="JUL80" s="24"/>
      <c r="JUM80" s="24"/>
      <c r="JUN80" s="24"/>
      <c r="JUO80" s="24"/>
      <c r="JUP80" s="24"/>
      <c r="JUQ80" s="24"/>
      <c r="JUR80" s="24"/>
      <c r="JUS80" s="24"/>
      <c r="JUT80" s="24"/>
      <c r="JUU80" s="24"/>
      <c r="JUV80" s="24"/>
      <c r="JUW80" s="24"/>
      <c r="JUX80" s="24"/>
      <c r="JUY80" s="24"/>
      <c r="JUZ80" s="24"/>
      <c r="JVA80" s="24"/>
      <c r="JVB80" s="24"/>
      <c r="JVC80" s="24"/>
      <c r="JVD80" s="24"/>
      <c r="JVE80" s="24"/>
      <c r="JVF80" s="24"/>
      <c r="JVG80" s="24"/>
      <c r="JVH80" s="24"/>
      <c r="JVI80" s="24"/>
      <c r="JVJ80" s="24"/>
      <c r="JVK80" s="24"/>
      <c r="JVL80" s="24"/>
      <c r="JVM80" s="24"/>
      <c r="JVN80" s="24"/>
      <c r="JVO80" s="24"/>
      <c r="JVP80" s="24"/>
      <c r="JVQ80" s="24"/>
      <c r="JVR80" s="24"/>
      <c r="JVS80" s="24"/>
      <c r="JVT80" s="24"/>
      <c r="JVU80" s="24"/>
      <c r="JVV80" s="24"/>
      <c r="JVW80" s="24"/>
      <c r="JVX80" s="24"/>
      <c r="JVY80" s="24"/>
      <c r="JVZ80" s="24"/>
      <c r="JWA80" s="24"/>
      <c r="JWB80" s="24"/>
      <c r="JWC80" s="24"/>
      <c r="JWD80" s="24"/>
      <c r="JWE80" s="24"/>
      <c r="JWF80" s="24"/>
      <c r="JWG80" s="24"/>
      <c r="JWH80" s="24"/>
      <c r="JWI80" s="24"/>
      <c r="JWJ80" s="24"/>
      <c r="JWK80" s="24"/>
      <c r="JWL80" s="24"/>
      <c r="JWM80" s="24"/>
      <c r="JWN80" s="24"/>
      <c r="JWO80" s="24"/>
      <c r="JWP80" s="24"/>
      <c r="JWQ80" s="24"/>
      <c r="JWR80" s="24"/>
      <c r="JWS80" s="24"/>
      <c r="JWT80" s="24"/>
      <c r="JWU80" s="24"/>
      <c r="JWV80" s="24"/>
      <c r="JWW80" s="24"/>
      <c r="JWX80" s="24"/>
      <c r="JWY80" s="24"/>
      <c r="JWZ80" s="24"/>
      <c r="JXA80" s="24"/>
      <c r="JXB80" s="24"/>
      <c r="JXC80" s="24"/>
      <c r="JXD80" s="24"/>
      <c r="JXE80" s="24"/>
      <c r="JXF80" s="24"/>
      <c r="JXG80" s="24"/>
      <c r="JXH80" s="24"/>
      <c r="JXI80" s="24"/>
      <c r="JXJ80" s="24"/>
      <c r="JXK80" s="24"/>
      <c r="JXL80" s="24"/>
      <c r="JXM80" s="24"/>
      <c r="JXN80" s="24"/>
      <c r="JXO80" s="24"/>
      <c r="JXP80" s="24"/>
      <c r="JXQ80" s="24"/>
      <c r="JXR80" s="24"/>
      <c r="JXS80" s="24"/>
      <c r="JXT80" s="24"/>
      <c r="JXU80" s="24"/>
      <c r="JXV80" s="24"/>
      <c r="JXW80" s="24"/>
      <c r="JXX80" s="24"/>
      <c r="JXY80" s="24"/>
      <c r="JXZ80" s="24"/>
      <c r="JYA80" s="24"/>
      <c r="JYB80" s="24"/>
      <c r="JYC80" s="24"/>
      <c r="JYD80" s="24"/>
      <c r="JYE80" s="24"/>
      <c r="JYF80" s="24"/>
      <c r="JYG80" s="24"/>
      <c r="JYH80" s="24"/>
      <c r="JYI80" s="24"/>
      <c r="JYJ80" s="24"/>
      <c r="JYK80" s="24"/>
      <c r="JYL80" s="24"/>
      <c r="JYM80" s="24"/>
      <c r="JYN80" s="24"/>
      <c r="JYO80" s="24"/>
      <c r="JYP80" s="24"/>
      <c r="JYQ80" s="24"/>
      <c r="JYR80" s="24"/>
      <c r="JYS80" s="24"/>
      <c r="JYT80" s="24"/>
      <c r="JYU80" s="24"/>
      <c r="JYV80" s="24"/>
      <c r="JYW80" s="24"/>
      <c r="JYX80" s="24"/>
      <c r="JYY80" s="24"/>
      <c r="JYZ80" s="24"/>
      <c r="JZA80" s="24"/>
      <c r="JZB80" s="24"/>
      <c r="JZC80" s="24"/>
      <c r="JZD80" s="24"/>
      <c r="JZE80" s="24"/>
      <c r="JZF80" s="24"/>
      <c r="JZG80" s="24"/>
      <c r="JZH80" s="24"/>
      <c r="JZI80" s="24"/>
      <c r="JZJ80" s="24"/>
      <c r="JZK80" s="24"/>
      <c r="JZL80" s="24"/>
      <c r="JZM80" s="24"/>
      <c r="JZN80" s="24"/>
      <c r="JZO80" s="24"/>
      <c r="JZP80" s="24"/>
      <c r="JZQ80" s="24"/>
      <c r="JZR80" s="24"/>
      <c r="JZS80" s="24"/>
      <c r="JZT80" s="24"/>
      <c r="JZU80" s="24"/>
      <c r="JZV80" s="24"/>
      <c r="JZW80" s="24"/>
      <c r="JZX80" s="24"/>
      <c r="JZY80" s="24"/>
      <c r="JZZ80" s="24"/>
      <c r="KAA80" s="24"/>
      <c r="KAB80" s="24"/>
      <c r="KAC80" s="24"/>
      <c r="KAD80" s="24"/>
      <c r="KAE80" s="24"/>
      <c r="KAF80" s="24"/>
      <c r="KAG80" s="24"/>
      <c r="KAH80" s="24"/>
      <c r="KAI80" s="24"/>
      <c r="KAJ80" s="24"/>
      <c r="KAK80" s="24"/>
      <c r="KAL80" s="24"/>
      <c r="KAM80" s="24"/>
      <c r="KAN80" s="24"/>
      <c r="KAO80" s="24"/>
      <c r="KAP80" s="24"/>
      <c r="KAQ80" s="24"/>
      <c r="KAR80" s="24"/>
      <c r="KAS80" s="24"/>
      <c r="KAT80" s="24"/>
      <c r="KAU80" s="24"/>
      <c r="KAV80" s="24"/>
      <c r="KAW80" s="24"/>
      <c r="KAX80" s="24"/>
      <c r="KAY80" s="24"/>
      <c r="KAZ80" s="24"/>
      <c r="KBA80" s="24"/>
      <c r="KBB80" s="24"/>
      <c r="KBC80" s="24"/>
      <c r="KBD80" s="24"/>
      <c r="KBE80" s="24"/>
      <c r="KBF80" s="24"/>
      <c r="KBG80" s="24"/>
      <c r="KBH80" s="24"/>
      <c r="KBI80" s="24"/>
      <c r="KBJ80" s="24"/>
      <c r="KBK80" s="24"/>
      <c r="KBL80" s="24"/>
      <c r="KBM80" s="24"/>
      <c r="KBN80" s="24"/>
      <c r="KBO80" s="24"/>
      <c r="KBP80" s="24"/>
      <c r="KBQ80" s="24"/>
      <c r="KBR80" s="24"/>
      <c r="KBS80" s="24"/>
      <c r="KBT80" s="24"/>
      <c r="KBU80" s="24"/>
      <c r="KBV80" s="24"/>
      <c r="KBW80" s="24"/>
      <c r="KBX80" s="24"/>
      <c r="KBY80" s="24"/>
      <c r="KBZ80" s="24"/>
      <c r="KCA80" s="24"/>
      <c r="KCB80" s="24"/>
      <c r="KCC80" s="24"/>
      <c r="KCD80" s="24"/>
      <c r="KCE80" s="24"/>
      <c r="KCF80" s="24"/>
      <c r="KCG80" s="24"/>
      <c r="KCH80" s="24"/>
      <c r="KCI80" s="24"/>
      <c r="KCJ80" s="24"/>
      <c r="KCK80" s="24"/>
      <c r="KCL80" s="24"/>
      <c r="KCM80" s="24"/>
      <c r="KCN80" s="24"/>
      <c r="KCO80" s="24"/>
      <c r="KCP80" s="24"/>
      <c r="KCQ80" s="24"/>
      <c r="KCR80" s="24"/>
      <c r="KCS80" s="24"/>
      <c r="KCT80" s="24"/>
      <c r="KCU80" s="24"/>
      <c r="KCV80" s="24"/>
      <c r="KCW80" s="24"/>
      <c r="KCX80" s="24"/>
      <c r="KCY80" s="24"/>
      <c r="KCZ80" s="24"/>
      <c r="KDA80" s="24"/>
      <c r="KDB80" s="24"/>
      <c r="KDC80" s="24"/>
      <c r="KDD80" s="24"/>
      <c r="KDE80" s="24"/>
      <c r="KDF80" s="24"/>
      <c r="KDG80" s="24"/>
      <c r="KDH80" s="24"/>
      <c r="KDI80" s="24"/>
      <c r="KDJ80" s="24"/>
      <c r="KDK80" s="24"/>
      <c r="KDL80" s="24"/>
      <c r="KDM80" s="24"/>
      <c r="KDN80" s="24"/>
      <c r="KDO80" s="24"/>
      <c r="KDP80" s="24"/>
      <c r="KDQ80" s="24"/>
      <c r="KDR80" s="24"/>
      <c r="KDS80" s="24"/>
      <c r="KDT80" s="24"/>
      <c r="KDU80" s="24"/>
      <c r="KDV80" s="24"/>
      <c r="KDW80" s="24"/>
      <c r="KDX80" s="24"/>
      <c r="KDY80" s="24"/>
      <c r="KDZ80" s="24"/>
      <c r="KEA80" s="24"/>
      <c r="KEB80" s="24"/>
      <c r="KEC80" s="24"/>
      <c r="KED80" s="24"/>
      <c r="KEE80" s="24"/>
      <c r="KEF80" s="24"/>
      <c r="KEG80" s="24"/>
      <c r="KEH80" s="24"/>
      <c r="KEI80" s="24"/>
      <c r="KEJ80" s="24"/>
      <c r="KEK80" s="24"/>
      <c r="KEL80" s="24"/>
      <c r="KEM80" s="24"/>
      <c r="KEN80" s="24"/>
      <c r="KEO80" s="24"/>
      <c r="KEP80" s="24"/>
      <c r="KEQ80" s="24"/>
      <c r="KER80" s="24"/>
      <c r="KES80" s="24"/>
      <c r="KET80" s="24"/>
      <c r="KEU80" s="24"/>
      <c r="KEV80" s="24"/>
      <c r="KEW80" s="24"/>
      <c r="KEX80" s="24"/>
      <c r="KEY80" s="24"/>
      <c r="KEZ80" s="24"/>
      <c r="KFA80" s="24"/>
      <c r="KFB80" s="24"/>
      <c r="KFC80" s="24"/>
      <c r="KFD80" s="24"/>
      <c r="KFE80" s="24"/>
      <c r="KFF80" s="24"/>
      <c r="KFG80" s="24"/>
      <c r="KFH80" s="24"/>
      <c r="KFI80" s="24"/>
      <c r="KFJ80" s="24"/>
      <c r="KFK80" s="24"/>
      <c r="KFL80" s="24"/>
      <c r="KFM80" s="24"/>
      <c r="KFN80" s="24"/>
      <c r="KFO80" s="24"/>
      <c r="KFP80" s="24"/>
      <c r="KFQ80" s="24"/>
      <c r="KFR80" s="24"/>
      <c r="KFS80" s="24"/>
      <c r="KFT80" s="24"/>
      <c r="KFU80" s="24"/>
      <c r="KFV80" s="24"/>
      <c r="KFW80" s="24"/>
      <c r="KFX80" s="24"/>
      <c r="KFY80" s="24"/>
      <c r="KFZ80" s="24"/>
      <c r="KGA80" s="24"/>
      <c r="KGB80" s="24"/>
      <c r="KGC80" s="24"/>
      <c r="KGD80" s="24"/>
      <c r="KGE80" s="24"/>
      <c r="KGF80" s="24"/>
      <c r="KGG80" s="24"/>
      <c r="KGH80" s="24"/>
      <c r="KGI80" s="24"/>
      <c r="KGJ80" s="24"/>
      <c r="KGK80" s="24"/>
      <c r="KGL80" s="24"/>
      <c r="KGM80" s="24"/>
      <c r="KGN80" s="24"/>
      <c r="KGO80" s="24"/>
      <c r="KGP80" s="24"/>
      <c r="KGQ80" s="24"/>
      <c r="KGR80" s="24"/>
      <c r="KGS80" s="24"/>
      <c r="KGT80" s="24"/>
      <c r="KGU80" s="24"/>
      <c r="KGV80" s="24"/>
      <c r="KGW80" s="24"/>
      <c r="KGX80" s="24"/>
      <c r="KGY80" s="24"/>
      <c r="KGZ80" s="24"/>
      <c r="KHA80" s="24"/>
      <c r="KHB80" s="24"/>
      <c r="KHC80" s="24"/>
      <c r="KHD80" s="24"/>
      <c r="KHE80" s="24"/>
      <c r="KHF80" s="24"/>
      <c r="KHG80" s="24"/>
      <c r="KHH80" s="24"/>
      <c r="KHI80" s="24"/>
      <c r="KHJ80" s="24"/>
      <c r="KHK80" s="24"/>
      <c r="KHL80" s="24"/>
      <c r="KHM80" s="24"/>
      <c r="KHN80" s="24"/>
      <c r="KHO80" s="24"/>
      <c r="KHP80" s="24"/>
      <c r="KHQ80" s="24"/>
      <c r="KHR80" s="24"/>
      <c r="KHS80" s="24"/>
      <c r="KHT80" s="24"/>
      <c r="KHU80" s="24"/>
      <c r="KHV80" s="24"/>
      <c r="KHW80" s="24"/>
      <c r="KHX80" s="24"/>
      <c r="KHY80" s="24"/>
      <c r="KHZ80" s="24"/>
      <c r="KIA80" s="24"/>
      <c r="KIB80" s="24"/>
      <c r="KIC80" s="24"/>
      <c r="KID80" s="24"/>
      <c r="KIE80" s="24"/>
      <c r="KIF80" s="24"/>
      <c r="KIG80" s="24"/>
      <c r="KIH80" s="24"/>
      <c r="KII80" s="24"/>
      <c r="KIJ80" s="24"/>
      <c r="KIK80" s="24"/>
      <c r="KIL80" s="24"/>
      <c r="KIM80" s="24"/>
      <c r="KIN80" s="24"/>
      <c r="KIO80" s="24"/>
      <c r="KIP80" s="24"/>
      <c r="KIQ80" s="24"/>
      <c r="KIR80" s="24"/>
      <c r="KIS80" s="24"/>
      <c r="KIT80" s="24"/>
      <c r="KIU80" s="24"/>
      <c r="KIV80" s="24"/>
      <c r="KIW80" s="24"/>
      <c r="KIX80" s="24"/>
      <c r="KIY80" s="24"/>
      <c r="KIZ80" s="24"/>
      <c r="KJA80" s="24"/>
      <c r="KJB80" s="24"/>
      <c r="KJC80" s="24"/>
      <c r="KJD80" s="24"/>
      <c r="KJE80" s="24"/>
      <c r="KJF80" s="24"/>
      <c r="KJG80" s="24"/>
      <c r="KJH80" s="24"/>
      <c r="KJI80" s="24"/>
      <c r="KJJ80" s="24"/>
      <c r="KJK80" s="24"/>
      <c r="KJL80" s="24"/>
      <c r="KJM80" s="24"/>
      <c r="KJN80" s="24"/>
      <c r="KJO80" s="24"/>
      <c r="KJP80" s="24"/>
      <c r="KJQ80" s="24"/>
      <c r="KJR80" s="24"/>
      <c r="KJS80" s="24"/>
      <c r="KJT80" s="24"/>
      <c r="KJU80" s="24"/>
      <c r="KJV80" s="24"/>
      <c r="KJW80" s="24"/>
      <c r="KJX80" s="24"/>
      <c r="KJY80" s="24"/>
      <c r="KJZ80" s="24"/>
      <c r="KKA80" s="24"/>
      <c r="KKB80" s="24"/>
      <c r="KKC80" s="24"/>
      <c r="KKD80" s="24"/>
      <c r="KKE80" s="24"/>
      <c r="KKF80" s="24"/>
      <c r="KKG80" s="24"/>
      <c r="KKH80" s="24"/>
      <c r="KKI80" s="24"/>
      <c r="KKJ80" s="24"/>
      <c r="KKK80" s="24"/>
      <c r="KKL80" s="24"/>
      <c r="KKM80" s="24"/>
      <c r="KKN80" s="24"/>
      <c r="KKO80" s="24"/>
      <c r="KKP80" s="24"/>
      <c r="KKQ80" s="24"/>
      <c r="KKR80" s="24"/>
      <c r="KKS80" s="24"/>
      <c r="KKT80" s="24"/>
      <c r="KKU80" s="24"/>
      <c r="KKV80" s="24"/>
      <c r="KKW80" s="24"/>
      <c r="KKX80" s="24"/>
      <c r="KKY80" s="24"/>
      <c r="KKZ80" s="24"/>
      <c r="KLA80" s="24"/>
      <c r="KLB80" s="24"/>
      <c r="KLC80" s="24"/>
      <c r="KLD80" s="24"/>
      <c r="KLE80" s="24"/>
      <c r="KLF80" s="24"/>
      <c r="KLG80" s="24"/>
      <c r="KLH80" s="24"/>
      <c r="KLI80" s="24"/>
      <c r="KLJ80" s="24"/>
      <c r="KLK80" s="24"/>
      <c r="KLL80" s="24"/>
      <c r="KLM80" s="24"/>
      <c r="KLN80" s="24"/>
      <c r="KLO80" s="24"/>
      <c r="KLP80" s="24"/>
      <c r="KLQ80" s="24"/>
      <c r="KLR80" s="24"/>
      <c r="KLS80" s="24"/>
      <c r="KLT80" s="24"/>
      <c r="KLU80" s="24"/>
      <c r="KLV80" s="24"/>
      <c r="KLW80" s="24"/>
      <c r="KLX80" s="24"/>
      <c r="KLY80" s="24"/>
      <c r="KLZ80" s="24"/>
      <c r="KMA80" s="24"/>
      <c r="KMB80" s="24"/>
      <c r="KMC80" s="24"/>
      <c r="KMD80" s="24"/>
      <c r="KME80" s="24"/>
      <c r="KMF80" s="24"/>
      <c r="KMG80" s="24"/>
      <c r="KMH80" s="24"/>
      <c r="KMI80" s="24"/>
      <c r="KMJ80" s="24"/>
      <c r="KMK80" s="24"/>
      <c r="KML80" s="24"/>
      <c r="KMM80" s="24"/>
      <c r="KMN80" s="24"/>
      <c r="KMO80" s="24"/>
      <c r="KMP80" s="24"/>
      <c r="KMQ80" s="24"/>
      <c r="KMR80" s="24"/>
      <c r="KMS80" s="24"/>
      <c r="KMT80" s="24"/>
      <c r="KMU80" s="24"/>
      <c r="KMV80" s="24"/>
      <c r="KMW80" s="24"/>
      <c r="KMX80" s="24"/>
      <c r="KMY80" s="24"/>
      <c r="KMZ80" s="24"/>
      <c r="KNA80" s="24"/>
      <c r="KNB80" s="24"/>
      <c r="KNC80" s="24"/>
      <c r="KND80" s="24"/>
      <c r="KNE80" s="24"/>
      <c r="KNF80" s="24"/>
      <c r="KNG80" s="24"/>
      <c r="KNH80" s="24"/>
      <c r="KNI80" s="24"/>
      <c r="KNJ80" s="24"/>
      <c r="KNK80" s="24"/>
      <c r="KNL80" s="24"/>
      <c r="KNM80" s="24"/>
      <c r="KNN80" s="24"/>
      <c r="KNO80" s="24"/>
      <c r="KNP80" s="24"/>
      <c r="KNQ80" s="24"/>
      <c r="KNR80" s="24"/>
      <c r="KNS80" s="24"/>
      <c r="KNT80" s="24"/>
      <c r="KNU80" s="24"/>
      <c r="KNV80" s="24"/>
      <c r="KNW80" s="24"/>
      <c r="KNX80" s="24"/>
      <c r="KNY80" s="24"/>
      <c r="KNZ80" s="24"/>
      <c r="KOA80" s="24"/>
      <c r="KOB80" s="24"/>
      <c r="KOC80" s="24"/>
      <c r="KOD80" s="24"/>
      <c r="KOE80" s="24"/>
      <c r="KOF80" s="24"/>
      <c r="KOG80" s="24"/>
      <c r="KOH80" s="24"/>
      <c r="KOI80" s="24"/>
      <c r="KOJ80" s="24"/>
      <c r="KOK80" s="24"/>
      <c r="KOL80" s="24"/>
      <c r="KOM80" s="24"/>
      <c r="KON80" s="24"/>
      <c r="KOO80" s="24"/>
      <c r="KOP80" s="24"/>
      <c r="KOQ80" s="24"/>
      <c r="KOR80" s="24"/>
      <c r="KOS80" s="24"/>
      <c r="KOT80" s="24"/>
      <c r="KOU80" s="24"/>
      <c r="KOV80" s="24"/>
      <c r="KOW80" s="24"/>
      <c r="KOX80" s="24"/>
      <c r="KOY80" s="24"/>
      <c r="KOZ80" s="24"/>
      <c r="KPA80" s="24"/>
      <c r="KPB80" s="24"/>
      <c r="KPC80" s="24"/>
      <c r="KPD80" s="24"/>
      <c r="KPE80" s="24"/>
      <c r="KPF80" s="24"/>
      <c r="KPG80" s="24"/>
      <c r="KPH80" s="24"/>
      <c r="KPI80" s="24"/>
      <c r="KPJ80" s="24"/>
      <c r="KPK80" s="24"/>
      <c r="KPL80" s="24"/>
      <c r="KPM80" s="24"/>
      <c r="KPN80" s="24"/>
      <c r="KPO80" s="24"/>
      <c r="KPP80" s="24"/>
      <c r="KPQ80" s="24"/>
      <c r="KPR80" s="24"/>
      <c r="KPS80" s="24"/>
      <c r="KPT80" s="24"/>
      <c r="KPU80" s="24"/>
      <c r="KPV80" s="24"/>
      <c r="KPW80" s="24"/>
      <c r="KPX80" s="24"/>
      <c r="KPY80" s="24"/>
      <c r="KPZ80" s="24"/>
      <c r="KQA80" s="24"/>
      <c r="KQB80" s="24"/>
      <c r="KQC80" s="24"/>
      <c r="KQD80" s="24"/>
      <c r="KQE80" s="24"/>
      <c r="KQF80" s="24"/>
      <c r="KQG80" s="24"/>
      <c r="KQH80" s="24"/>
      <c r="KQI80" s="24"/>
      <c r="KQJ80" s="24"/>
      <c r="KQK80" s="24"/>
      <c r="KQL80" s="24"/>
      <c r="KQM80" s="24"/>
      <c r="KQN80" s="24"/>
      <c r="KQO80" s="24"/>
      <c r="KQP80" s="24"/>
      <c r="KQQ80" s="24"/>
      <c r="KQR80" s="24"/>
      <c r="KQS80" s="24"/>
      <c r="KQT80" s="24"/>
      <c r="KQU80" s="24"/>
      <c r="KQV80" s="24"/>
      <c r="KQW80" s="24"/>
      <c r="KQX80" s="24"/>
      <c r="KQY80" s="24"/>
      <c r="KQZ80" s="24"/>
      <c r="KRA80" s="24"/>
      <c r="KRB80" s="24"/>
      <c r="KRC80" s="24"/>
      <c r="KRD80" s="24"/>
      <c r="KRE80" s="24"/>
      <c r="KRF80" s="24"/>
      <c r="KRG80" s="24"/>
      <c r="KRH80" s="24"/>
      <c r="KRI80" s="24"/>
      <c r="KRJ80" s="24"/>
      <c r="KRK80" s="24"/>
      <c r="KRL80" s="24"/>
      <c r="KRM80" s="24"/>
      <c r="KRN80" s="24"/>
      <c r="KRO80" s="24"/>
      <c r="KRP80" s="24"/>
      <c r="KRQ80" s="24"/>
      <c r="KRR80" s="24"/>
      <c r="KRS80" s="24"/>
      <c r="KRT80" s="24"/>
      <c r="KRU80" s="24"/>
      <c r="KRV80" s="24"/>
      <c r="KRW80" s="24"/>
      <c r="KRX80" s="24"/>
      <c r="KRY80" s="24"/>
      <c r="KRZ80" s="24"/>
      <c r="KSA80" s="24"/>
      <c r="KSB80" s="24"/>
      <c r="KSC80" s="24"/>
      <c r="KSD80" s="24"/>
      <c r="KSE80" s="24"/>
      <c r="KSF80" s="24"/>
      <c r="KSG80" s="24"/>
      <c r="KSH80" s="24"/>
      <c r="KSI80" s="24"/>
      <c r="KSJ80" s="24"/>
      <c r="KSK80" s="24"/>
      <c r="KSL80" s="24"/>
      <c r="KSM80" s="24"/>
      <c r="KSN80" s="24"/>
      <c r="KSO80" s="24"/>
      <c r="KSP80" s="24"/>
      <c r="KSQ80" s="24"/>
      <c r="KSR80" s="24"/>
      <c r="KSS80" s="24"/>
      <c r="KST80" s="24"/>
      <c r="KSU80" s="24"/>
      <c r="KSV80" s="24"/>
      <c r="KSW80" s="24"/>
      <c r="KSX80" s="24"/>
      <c r="KSY80" s="24"/>
      <c r="KSZ80" s="24"/>
      <c r="KTA80" s="24"/>
      <c r="KTB80" s="24"/>
      <c r="KTC80" s="24"/>
      <c r="KTD80" s="24"/>
      <c r="KTE80" s="24"/>
      <c r="KTF80" s="24"/>
      <c r="KTG80" s="24"/>
      <c r="KTH80" s="24"/>
      <c r="KTI80" s="24"/>
      <c r="KTJ80" s="24"/>
      <c r="KTK80" s="24"/>
      <c r="KTL80" s="24"/>
      <c r="KTM80" s="24"/>
      <c r="KTN80" s="24"/>
      <c r="KTO80" s="24"/>
      <c r="KTP80" s="24"/>
      <c r="KTQ80" s="24"/>
      <c r="KTR80" s="24"/>
      <c r="KTS80" s="24"/>
      <c r="KTT80" s="24"/>
      <c r="KTU80" s="24"/>
      <c r="KTV80" s="24"/>
      <c r="KTW80" s="24"/>
      <c r="KTX80" s="24"/>
      <c r="KTY80" s="24"/>
      <c r="KTZ80" s="24"/>
      <c r="KUA80" s="24"/>
      <c r="KUB80" s="24"/>
      <c r="KUC80" s="24"/>
      <c r="KUD80" s="24"/>
      <c r="KUE80" s="24"/>
      <c r="KUF80" s="24"/>
      <c r="KUG80" s="24"/>
      <c r="KUH80" s="24"/>
      <c r="KUI80" s="24"/>
      <c r="KUJ80" s="24"/>
      <c r="KUK80" s="24"/>
      <c r="KUL80" s="24"/>
      <c r="KUM80" s="24"/>
      <c r="KUN80" s="24"/>
      <c r="KUO80" s="24"/>
      <c r="KUP80" s="24"/>
      <c r="KUQ80" s="24"/>
      <c r="KUR80" s="24"/>
      <c r="KUS80" s="24"/>
      <c r="KUT80" s="24"/>
      <c r="KUU80" s="24"/>
      <c r="KUV80" s="24"/>
      <c r="KUW80" s="24"/>
      <c r="KUX80" s="24"/>
      <c r="KUY80" s="24"/>
      <c r="KUZ80" s="24"/>
      <c r="KVA80" s="24"/>
      <c r="KVB80" s="24"/>
      <c r="KVC80" s="24"/>
      <c r="KVD80" s="24"/>
      <c r="KVE80" s="24"/>
      <c r="KVF80" s="24"/>
      <c r="KVG80" s="24"/>
      <c r="KVH80" s="24"/>
      <c r="KVI80" s="24"/>
      <c r="KVJ80" s="24"/>
      <c r="KVK80" s="24"/>
      <c r="KVL80" s="24"/>
      <c r="KVM80" s="24"/>
      <c r="KVN80" s="24"/>
      <c r="KVO80" s="24"/>
      <c r="KVP80" s="24"/>
      <c r="KVQ80" s="24"/>
      <c r="KVR80" s="24"/>
      <c r="KVS80" s="24"/>
      <c r="KVT80" s="24"/>
      <c r="KVU80" s="24"/>
      <c r="KVV80" s="24"/>
      <c r="KVW80" s="24"/>
      <c r="KVX80" s="24"/>
      <c r="KVY80" s="24"/>
      <c r="KVZ80" s="24"/>
      <c r="KWA80" s="24"/>
      <c r="KWB80" s="24"/>
      <c r="KWC80" s="24"/>
      <c r="KWD80" s="24"/>
      <c r="KWE80" s="24"/>
      <c r="KWF80" s="24"/>
      <c r="KWG80" s="24"/>
      <c r="KWH80" s="24"/>
      <c r="KWI80" s="24"/>
      <c r="KWJ80" s="24"/>
      <c r="KWK80" s="24"/>
      <c r="KWL80" s="24"/>
      <c r="KWM80" s="24"/>
      <c r="KWN80" s="24"/>
      <c r="KWO80" s="24"/>
      <c r="KWP80" s="24"/>
      <c r="KWQ80" s="24"/>
      <c r="KWR80" s="24"/>
      <c r="KWS80" s="24"/>
      <c r="KWT80" s="24"/>
      <c r="KWU80" s="24"/>
      <c r="KWV80" s="24"/>
      <c r="KWW80" s="24"/>
      <c r="KWX80" s="24"/>
      <c r="KWY80" s="24"/>
      <c r="KWZ80" s="24"/>
      <c r="KXA80" s="24"/>
      <c r="KXB80" s="24"/>
      <c r="KXC80" s="24"/>
      <c r="KXD80" s="24"/>
      <c r="KXE80" s="24"/>
      <c r="KXF80" s="24"/>
      <c r="KXG80" s="24"/>
      <c r="KXH80" s="24"/>
      <c r="KXI80" s="24"/>
      <c r="KXJ80" s="24"/>
      <c r="KXK80" s="24"/>
      <c r="KXL80" s="24"/>
      <c r="KXM80" s="24"/>
      <c r="KXN80" s="24"/>
      <c r="KXO80" s="24"/>
      <c r="KXP80" s="24"/>
      <c r="KXQ80" s="24"/>
      <c r="KXR80" s="24"/>
      <c r="KXS80" s="24"/>
      <c r="KXT80" s="24"/>
      <c r="KXU80" s="24"/>
      <c r="KXV80" s="24"/>
      <c r="KXW80" s="24"/>
      <c r="KXX80" s="24"/>
      <c r="KXY80" s="24"/>
      <c r="KXZ80" s="24"/>
      <c r="KYA80" s="24"/>
      <c r="KYB80" s="24"/>
      <c r="KYC80" s="24"/>
      <c r="KYD80" s="24"/>
      <c r="KYE80" s="24"/>
      <c r="KYF80" s="24"/>
      <c r="KYG80" s="24"/>
      <c r="KYH80" s="24"/>
      <c r="KYI80" s="24"/>
      <c r="KYJ80" s="24"/>
      <c r="KYK80" s="24"/>
      <c r="KYL80" s="24"/>
      <c r="KYM80" s="24"/>
      <c r="KYN80" s="24"/>
      <c r="KYO80" s="24"/>
      <c r="KYP80" s="24"/>
      <c r="KYQ80" s="24"/>
      <c r="KYR80" s="24"/>
      <c r="KYS80" s="24"/>
      <c r="KYT80" s="24"/>
      <c r="KYU80" s="24"/>
      <c r="KYV80" s="24"/>
      <c r="KYW80" s="24"/>
      <c r="KYX80" s="24"/>
      <c r="KYY80" s="24"/>
      <c r="KYZ80" s="24"/>
      <c r="KZA80" s="24"/>
      <c r="KZB80" s="24"/>
      <c r="KZC80" s="24"/>
      <c r="KZD80" s="24"/>
      <c r="KZE80" s="24"/>
      <c r="KZF80" s="24"/>
      <c r="KZG80" s="24"/>
      <c r="KZH80" s="24"/>
      <c r="KZI80" s="24"/>
      <c r="KZJ80" s="24"/>
      <c r="KZK80" s="24"/>
      <c r="KZL80" s="24"/>
      <c r="KZM80" s="24"/>
      <c r="KZN80" s="24"/>
      <c r="KZO80" s="24"/>
      <c r="KZP80" s="24"/>
      <c r="KZQ80" s="24"/>
      <c r="KZR80" s="24"/>
      <c r="KZS80" s="24"/>
      <c r="KZT80" s="24"/>
      <c r="KZU80" s="24"/>
      <c r="KZV80" s="24"/>
      <c r="KZW80" s="24"/>
      <c r="KZX80" s="24"/>
      <c r="KZY80" s="24"/>
      <c r="KZZ80" s="24"/>
      <c r="LAA80" s="24"/>
      <c r="LAB80" s="24"/>
      <c r="LAC80" s="24"/>
      <c r="LAD80" s="24"/>
      <c r="LAE80" s="24"/>
      <c r="LAF80" s="24"/>
      <c r="LAG80" s="24"/>
      <c r="LAH80" s="24"/>
      <c r="LAI80" s="24"/>
      <c r="LAJ80" s="24"/>
      <c r="LAK80" s="24"/>
      <c r="LAL80" s="24"/>
      <c r="LAM80" s="24"/>
      <c r="LAN80" s="24"/>
      <c r="LAO80" s="24"/>
      <c r="LAP80" s="24"/>
      <c r="LAQ80" s="24"/>
      <c r="LAR80" s="24"/>
      <c r="LAS80" s="24"/>
      <c r="LAT80" s="24"/>
      <c r="LAU80" s="24"/>
      <c r="LAV80" s="24"/>
      <c r="LAW80" s="24"/>
      <c r="LAX80" s="24"/>
      <c r="LAY80" s="24"/>
      <c r="LAZ80" s="24"/>
      <c r="LBA80" s="24"/>
      <c r="LBB80" s="24"/>
      <c r="LBC80" s="24"/>
      <c r="LBD80" s="24"/>
      <c r="LBE80" s="24"/>
      <c r="LBF80" s="24"/>
      <c r="LBG80" s="24"/>
      <c r="LBH80" s="24"/>
      <c r="LBI80" s="24"/>
      <c r="LBJ80" s="24"/>
      <c r="LBK80" s="24"/>
      <c r="LBL80" s="24"/>
      <c r="LBM80" s="24"/>
      <c r="LBN80" s="24"/>
      <c r="LBO80" s="24"/>
      <c r="LBP80" s="24"/>
      <c r="LBQ80" s="24"/>
      <c r="LBR80" s="24"/>
      <c r="LBS80" s="24"/>
      <c r="LBT80" s="24"/>
      <c r="LBU80" s="24"/>
      <c r="LBV80" s="24"/>
      <c r="LBW80" s="24"/>
      <c r="LBX80" s="24"/>
      <c r="LBY80" s="24"/>
      <c r="LBZ80" s="24"/>
      <c r="LCA80" s="24"/>
      <c r="LCB80" s="24"/>
      <c r="LCC80" s="24"/>
      <c r="LCD80" s="24"/>
      <c r="LCE80" s="24"/>
      <c r="LCF80" s="24"/>
      <c r="LCG80" s="24"/>
      <c r="LCH80" s="24"/>
      <c r="LCI80" s="24"/>
      <c r="LCJ80" s="24"/>
      <c r="LCK80" s="24"/>
      <c r="LCL80" s="24"/>
      <c r="LCM80" s="24"/>
      <c r="LCN80" s="24"/>
      <c r="LCO80" s="24"/>
      <c r="LCP80" s="24"/>
      <c r="LCQ80" s="24"/>
      <c r="LCR80" s="24"/>
      <c r="LCS80" s="24"/>
      <c r="LCT80" s="24"/>
      <c r="LCU80" s="24"/>
      <c r="LCV80" s="24"/>
      <c r="LCW80" s="24"/>
      <c r="LCX80" s="24"/>
      <c r="LCY80" s="24"/>
      <c r="LCZ80" s="24"/>
      <c r="LDA80" s="24"/>
      <c r="LDB80" s="24"/>
      <c r="LDC80" s="24"/>
      <c r="LDD80" s="24"/>
      <c r="LDE80" s="24"/>
      <c r="LDF80" s="24"/>
      <c r="LDG80" s="24"/>
      <c r="LDH80" s="24"/>
      <c r="LDI80" s="24"/>
      <c r="LDJ80" s="24"/>
      <c r="LDK80" s="24"/>
      <c r="LDL80" s="24"/>
      <c r="LDM80" s="24"/>
      <c r="LDN80" s="24"/>
      <c r="LDO80" s="24"/>
      <c r="LDP80" s="24"/>
      <c r="LDQ80" s="24"/>
      <c r="LDR80" s="24"/>
      <c r="LDS80" s="24"/>
      <c r="LDT80" s="24"/>
      <c r="LDU80" s="24"/>
      <c r="LDV80" s="24"/>
      <c r="LDW80" s="24"/>
      <c r="LDX80" s="24"/>
      <c r="LDY80" s="24"/>
      <c r="LDZ80" s="24"/>
      <c r="LEA80" s="24"/>
      <c r="LEB80" s="24"/>
      <c r="LEC80" s="24"/>
      <c r="LED80" s="24"/>
      <c r="LEE80" s="24"/>
      <c r="LEF80" s="24"/>
      <c r="LEG80" s="24"/>
      <c r="LEH80" s="24"/>
      <c r="LEI80" s="24"/>
      <c r="LEJ80" s="24"/>
      <c r="LEK80" s="24"/>
      <c r="LEL80" s="24"/>
      <c r="LEM80" s="24"/>
      <c r="LEN80" s="24"/>
      <c r="LEO80" s="24"/>
      <c r="LEP80" s="24"/>
      <c r="LEQ80" s="24"/>
      <c r="LER80" s="24"/>
      <c r="LES80" s="24"/>
      <c r="LET80" s="24"/>
      <c r="LEU80" s="24"/>
      <c r="LEV80" s="24"/>
      <c r="LEW80" s="24"/>
      <c r="LEX80" s="24"/>
      <c r="LEY80" s="24"/>
      <c r="LEZ80" s="24"/>
      <c r="LFA80" s="24"/>
      <c r="LFB80" s="24"/>
      <c r="LFC80" s="24"/>
      <c r="LFD80" s="24"/>
      <c r="LFE80" s="24"/>
      <c r="LFF80" s="24"/>
      <c r="LFG80" s="24"/>
      <c r="LFH80" s="24"/>
      <c r="LFI80" s="24"/>
      <c r="LFJ80" s="24"/>
      <c r="LFK80" s="24"/>
      <c r="LFL80" s="24"/>
      <c r="LFM80" s="24"/>
      <c r="LFN80" s="24"/>
      <c r="LFO80" s="24"/>
      <c r="LFP80" s="24"/>
      <c r="LFQ80" s="24"/>
      <c r="LFR80" s="24"/>
      <c r="LFS80" s="24"/>
      <c r="LFT80" s="24"/>
      <c r="LFU80" s="24"/>
      <c r="LFV80" s="24"/>
      <c r="LFW80" s="24"/>
      <c r="LFX80" s="24"/>
      <c r="LFY80" s="24"/>
      <c r="LFZ80" s="24"/>
      <c r="LGA80" s="24"/>
      <c r="LGB80" s="24"/>
      <c r="LGC80" s="24"/>
      <c r="LGD80" s="24"/>
      <c r="LGE80" s="24"/>
      <c r="LGF80" s="24"/>
      <c r="LGG80" s="24"/>
      <c r="LGH80" s="24"/>
      <c r="LGI80" s="24"/>
      <c r="LGJ80" s="24"/>
      <c r="LGK80" s="24"/>
      <c r="LGL80" s="24"/>
      <c r="LGM80" s="24"/>
      <c r="LGN80" s="24"/>
      <c r="LGO80" s="24"/>
      <c r="LGP80" s="24"/>
      <c r="LGQ80" s="24"/>
      <c r="LGR80" s="24"/>
      <c r="LGS80" s="24"/>
      <c r="LGT80" s="24"/>
      <c r="LGU80" s="24"/>
      <c r="LGV80" s="24"/>
      <c r="LGW80" s="24"/>
      <c r="LGX80" s="24"/>
      <c r="LGY80" s="24"/>
      <c r="LGZ80" s="24"/>
      <c r="LHA80" s="24"/>
      <c r="LHB80" s="24"/>
      <c r="LHC80" s="24"/>
      <c r="LHD80" s="24"/>
      <c r="LHE80" s="24"/>
      <c r="LHF80" s="24"/>
      <c r="LHG80" s="24"/>
      <c r="LHH80" s="24"/>
      <c r="LHI80" s="24"/>
      <c r="LHJ80" s="24"/>
      <c r="LHK80" s="24"/>
      <c r="LHL80" s="24"/>
      <c r="LHM80" s="24"/>
      <c r="LHN80" s="24"/>
      <c r="LHO80" s="24"/>
      <c r="LHP80" s="24"/>
      <c r="LHQ80" s="24"/>
      <c r="LHR80" s="24"/>
      <c r="LHS80" s="24"/>
      <c r="LHT80" s="24"/>
      <c r="LHU80" s="24"/>
      <c r="LHV80" s="24"/>
      <c r="LHW80" s="24"/>
      <c r="LHX80" s="24"/>
      <c r="LHY80" s="24"/>
      <c r="LHZ80" s="24"/>
      <c r="LIA80" s="24"/>
      <c r="LIB80" s="24"/>
      <c r="LIC80" s="24"/>
      <c r="LID80" s="24"/>
      <c r="LIE80" s="24"/>
      <c r="LIF80" s="24"/>
      <c r="LIG80" s="24"/>
      <c r="LIH80" s="24"/>
      <c r="LII80" s="24"/>
      <c r="LIJ80" s="24"/>
      <c r="LIK80" s="24"/>
      <c r="LIL80" s="24"/>
      <c r="LIM80" s="24"/>
      <c r="LIN80" s="24"/>
      <c r="LIO80" s="24"/>
      <c r="LIP80" s="24"/>
      <c r="LIQ80" s="24"/>
      <c r="LIR80" s="24"/>
      <c r="LIS80" s="24"/>
      <c r="LIT80" s="24"/>
      <c r="LIU80" s="24"/>
      <c r="LIV80" s="24"/>
      <c r="LIW80" s="24"/>
      <c r="LIX80" s="24"/>
      <c r="LIY80" s="24"/>
      <c r="LIZ80" s="24"/>
      <c r="LJA80" s="24"/>
      <c r="LJB80" s="24"/>
      <c r="LJC80" s="24"/>
      <c r="LJD80" s="24"/>
      <c r="LJE80" s="24"/>
      <c r="LJF80" s="24"/>
      <c r="LJG80" s="24"/>
      <c r="LJH80" s="24"/>
      <c r="LJI80" s="24"/>
      <c r="LJJ80" s="24"/>
      <c r="LJK80" s="24"/>
      <c r="LJL80" s="24"/>
      <c r="LJM80" s="24"/>
      <c r="LJN80" s="24"/>
      <c r="LJO80" s="24"/>
      <c r="LJP80" s="24"/>
      <c r="LJQ80" s="24"/>
      <c r="LJR80" s="24"/>
      <c r="LJS80" s="24"/>
      <c r="LJT80" s="24"/>
      <c r="LJU80" s="24"/>
      <c r="LJV80" s="24"/>
      <c r="LJW80" s="24"/>
      <c r="LJX80" s="24"/>
      <c r="LJY80" s="24"/>
      <c r="LJZ80" s="24"/>
      <c r="LKA80" s="24"/>
      <c r="LKB80" s="24"/>
      <c r="LKC80" s="24"/>
      <c r="LKD80" s="24"/>
      <c r="LKE80" s="24"/>
      <c r="LKF80" s="24"/>
      <c r="LKG80" s="24"/>
      <c r="LKH80" s="24"/>
      <c r="LKI80" s="24"/>
      <c r="LKJ80" s="24"/>
      <c r="LKK80" s="24"/>
      <c r="LKL80" s="24"/>
      <c r="LKM80" s="24"/>
      <c r="LKN80" s="24"/>
      <c r="LKO80" s="24"/>
      <c r="LKP80" s="24"/>
      <c r="LKQ80" s="24"/>
      <c r="LKR80" s="24"/>
      <c r="LKS80" s="24"/>
      <c r="LKT80" s="24"/>
      <c r="LKU80" s="24"/>
      <c r="LKV80" s="24"/>
      <c r="LKW80" s="24"/>
      <c r="LKX80" s="24"/>
      <c r="LKY80" s="24"/>
      <c r="LKZ80" s="24"/>
      <c r="LLA80" s="24"/>
      <c r="LLB80" s="24"/>
      <c r="LLC80" s="24"/>
      <c r="LLD80" s="24"/>
      <c r="LLE80" s="24"/>
      <c r="LLF80" s="24"/>
      <c r="LLG80" s="24"/>
      <c r="LLH80" s="24"/>
      <c r="LLI80" s="24"/>
      <c r="LLJ80" s="24"/>
      <c r="LLK80" s="24"/>
      <c r="LLL80" s="24"/>
      <c r="LLM80" s="24"/>
      <c r="LLN80" s="24"/>
      <c r="LLO80" s="24"/>
      <c r="LLP80" s="24"/>
      <c r="LLQ80" s="24"/>
      <c r="LLR80" s="24"/>
      <c r="LLS80" s="24"/>
      <c r="LLT80" s="24"/>
      <c r="LLU80" s="24"/>
      <c r="LLV80" s="24"/>
      <c r="LLW80" s="24"/>
      <c r="LLX80" s="24"/>
      <c r="LLY80" s="24"/>
      <c r="LLZ80" s="24"/>
      <c r="LMA80" s="24"/>
      <c r="LMB80" s="24"/>
      <c r="LMC80" s="24"/>
      <c r="LMD80" s="24"/>
      <c r="LME80" s="24"/>
      <c r="LMF80" s="24"/>
      <c r="LMG80" s="24"/>
      <c r="LMH80" s="24"/>
      <c r="LMI80" s="24"/>
      <c r="LMJ80" s="24"/>
      <c r="LMK80" s="24"/>
      <c r="LML80" s="24"/>
      <c r="LMM80" s="24"/>
      <c r="LMN80" s="24"/>
      <c r="LMO80" s="24"/>
      <c r="LMP80" s="24"/>
      <c r="LMQ80" s="24"/>
      <c r="LMR80" s="24"/>
      <c r="LMS80" s="24"/>
      <c r="LMT80" s="24"/>
      <c r="LMU80" s="24"/>
      <c r="LMV80" s="24"/>
      <c r="LMW80" s="24"/>
      <c r="LMX80" s="24"/>
      <c r="LMY80" s="24"/>
      <c r="LMZ80" s="24"/>
      <c r="LNA80" s="24"/>
      <c r="LNB80" s="24"/>
      <c r="LNC80" s="24"/>
      <c r="LND80" s="24"/>
      <c r="LNE80" s="24"/>
      <c r="LNF80" s="24"/>
      <c r="LNG80" s="24"/>
      <c r="LNH80" s="24"/>
      <c r="LNI80" s="24"/>
      <c r="LNJ80" s="24"/>
      <c r="LNK80" s="24"/>
      <c r="LNL80" s="24"/>
      <c r="LNM80" s="24"/>
      <c r="LNN80" s="24"/>
      <c r="LNO80" s="24"/>
      <c r="LNP80" s="24"/>
      <c r="LNQ80" s="24"/>
      <c r="LNR80" s="24"/>
      <c r="LNS80" s="24"/>
      <c r="LNT80" s="24"/>
      <c r="LNU80" s="24"/>
      <c r="LNV80" s="24"/>
      <c r="LNW80" s="24"/>
      <c r="LNX80" s="24"/>
      <c r="LNY80" s="24"/>
      <c r="LNZ80" s="24"/>
      <c r="LOA80" s="24"/>
      <c r="LOB80" s="24"/>
      <c r="LOC80" s="24"/>
      <c r="LOD80" s="24"/>
      <c r="LOE80" s="24"/>
      <c r="LOF80" s="24"/>
      <c r="LOG80" s="24"/>
      <c r="LOH80" s="24"/>
      <c r="LOI80" s="24"/>
      <c r="LOJ80" s="24"/>
      <c r="LOK80" s="24"/>
      <c r="LOL80" s="24"/>
      <c r="LOM80" s="24"/>
      <c r="LON80" s="24"/>
      <c r="LOO80" s="24"/>
      <c r="LOP80" s="24"/>
      <c r="LOQ80" s="24"/>
      <c r="LOR80" s="24"/>
      <c r="LOS80" s="24"/>
      <c r="LOT80" s="24"/>
      <c r="LOU80" s="24"/>
      <c r="LOV80" s="24"/>
      <c r="LOW80" s="24"/>
      <c r="LOX80" s="24"/>
      <c r="LOY80" s="24"/>
      <c r="LOZ80" s="24"/>
      <c r="LPA80" s="24"/>
      <c r="LPB80" s="24"/>
      <c r="LPC80" s="24"/>
      <c r="LPD80" s="24"/>
      <c r="LPE80" s="24"/>
      <c r="LPF80" s="24"/>
      <c r="LPG80" s="24"/>
      <c r="LPH80" s="24"/>
      <c r="LPI80" s="24"/>
      <c r="LPJ80" s="24"/>
      <c r="LPK80" s="24"/>
      <c r="LPL80" s="24"/>
      <c r="LPM80" s="24"/>
      <c r="LPN80" s="24"/>
      <c r="LPO80" s="24"/>
      <c r="LPP80" s="24"/>
      <c r="LPQ80" s="24"/>
      <c r="LPR80" s="24"/>
      <c r="LPS80" s="24"/>
      <c r="LPT80" s="24"/>
      <c r="LPU80" s="24"/>
      <c r="LPV80" s="24"/>
      <c r="LPW80" s="24"/>
      <c r="LPX80" s="24"/>
      <c r="LPY80" s="24"/>
      <c r="LPZ80" s="24"/>
      <c r="LQA80" s="24"/>
      <c r="LQB80" s="24"/>
      <c r="LQC80" s="24"/>
      <c r="LQD80" s="24"/>
      <c r="LQE80" s="24"/>
      <c r="LQF80" s="24"/>
      <c r="LQG80" s="24"/>
      <c r="LQH80" s="24"/>
      <c r="LQI80" s="24"/>
      <c r="LQJ80" s="24"/>
      <c r="LQK80" s="24"/>
      <c r="LQL80" s="24"/>
      <c r="LQM80" s="24"/>
      <c r="LQN80" s="24"/>
      <c r="LQO80" s="24"/>
      <c r="LQP80" s="24"/>
      <c r="LQQ80" s="24"/>
      <c r="LQR80" s="24"/>
      <c r="LQS80" s="24"/>
      <c r="LQT80" s="24"/>
      <c r="LQU80" s="24"/>
      <c r="LQV80" s="24"/>
      <c r="LQW80" s="24"/>
      <c r="LQX80" s="24"/>
      <c r="LQY80" s="24"/>
      <c r="LQZ80" s="24"/>
      <c r="LRA80" s="24"/>
      <c r="LRB80" s="24"/>
      <c r="LRC80" s="24"/>
      <c r="LRD80" s="24"/>
      <c r="LRE80" s="24"/>
      <c r="LRF80" s="24"/>
      <c r="LRG80" s="24"/>
      <c r="LRH80" s="24"/>
      <c r="LRI80" s="24"/>
      <c r="LRJ80" s="24"/>
      <c r="LRK80" s="24"/>
      <c r="LRL80" s="24"/>
      <c r="LRM80" s="24"/>
      <c r="LRN80" s="24"/>
      <c r="LRO80" s="24"/>
      <c r="LRP80" s="24"/>
      <c r="LRQ80" s="24"/>
      <c r="LRR80" s="24"/>
      <c r="LRS80" s="24"/>
      <c r="LRT80" s="24"/>
      <c r="LRU80" s="24"/>
      <c r="LRV80" s="24"/>
      <c r="LRW80" s="24"/>
      <c r="LRX80" s="24"/>
      <c r="LRY80" s="24"/>
      <c r="LRZ80" s="24"/>
      <c r="LSA80" s="24"/>
      <c r="LSB80" s="24"/>
      <c r="LSC80" s="24"/>
      <c r="LSD80" s="24"/>
      <c r="LSE80" s="24"/>
      <c r="LSF80" s="24"/>
      <c r="LSG80" s="24"/>
      <c r="LSH80" s="24"/>
      <c r="LSI80" s="24"/>
      <c r="LSJ80" s="24"/>
      <c r="LSK80" s="24"/>
      <c r="LSL80" s="24"/>
      <c r="LSM80" s="24"/>
      <c r="LSN80" s="24"/>
      <c r="LSO80" s="24"/>
      <c r="LSP80" s="24"/>
      <c r="LSQ80" s="24"/>
      <c r="LSR80" s="24"/>
      <c r="LSS80" s="24"/>
      <c r="LST80" s="24"/>
      <c r="LSU80" s="24"/>
      <c r="LSV80" s="24"/>
      <c r="LSW80" s="24"/>
      <c r="LSX80" s="24"/>
      <c r="LSY80" s="24"/>
      <c r="LSZ80" s="24"/>
      <c r="LTA80" s="24"/>
      <c r="LTB80" s="24"/>
      <c r="LTC80" s="24"/>
      <c r="LTD80" s="24"/>
      <c r="LTE80" s="24"/>
      <c r="LTF80" s="24"/>
      <c r="LTG80" s="24"/>
      <c r="LTH80" s="24"/>
      <c r="LTI80" s="24"/>
      <c r="LTJ80" s="24"/>
      <c r="LTK80" s="24"/>
      <c r="LTL80" s="24"/>
      <c r="LTM80" s="24"/>
      <c r="LTN80" s="24"/>
      <c r="LTO80" s="24"/>
      <c r="LTP80" s="24"/>
      <c r="LTQ80" s="24"/>
      <c r="LTR80" s="24"/>
      <c r="LTS80" s="24"/>
      <c r="LTT80" s="24"/>
      <c r="LTU80" s="24"/>
      <c r="LTV80" s="24"/>
      <c r="LTW80" s="24"/>
      <c r="LTX80" s="24"/>
      <c r="LTY80" s="24"/>
      <c r="LTZ80" s="24"/>
      <c r="LUA80" s="24"/>
      <c r="LUB80" s="24"/>
      <c r="LUC80" s="24"/>
      <c r="LUD80" s="24"/>
      <c r="LUE80" s="24"/>
      <c r="LUF80" s="24"/>
      <c r="LUG80" s="24"/>
      <c r="LUH80" s="24"/>
      <c r="LUI80" s="24"/>
      <c r="LUJ80" s="24"/>
      <c r="LUK80" s="24"/>
      <c r="LUL80" s="24"/>
      <c r="LUM80" s="24"/>
      <c r="LUN80" s="24"/>
      <c r="LUO80" s="24"/>
      <c r="LUP80" s="24"/>
      <c r="LUQ80" s="24"/>
      <c r="LUR80" s="24"/>
      <c r="LUS80" s="24"/>
      <c r="LUT80" s="24"/>
      <c r="LUU80" s="24"/>
      <c r="LUV80" s="24"/>
      <c r="LUW80" s="24"/>
      <c r="LUX80" s="24"/>
      <c r="LUY80" s="24"/>
      <c r="LUZ80" s="24"/>
      <c r="LVA80" s="24"/>
      <c r="LVB80" s="24"/>
      <c r="LVC80" s="24"/>
      <c r="LVD80" s="24"/>
      <c r="LVE80" s="24"/>
      <c r="LVF80" s="24"/>
      <c r="LVG80" s="24"/>
      <c r="LVH80" s="24"/>
      <c r="LVI80" s="24"/>
      <c r="LVJ80" s="24"/>
      <c r="LVK80" s="24"/>
      <c r="LVL80" s="24"/>
      <c r="LVM80" s="24"/>
      <c r="LVN80" s="24"/>
      <c r="LVO80" s="24"/>
      <c r="LVP80" s="24"/>
      <c r="LVQ80" s="24"/>
      <c r="LVR80" s="24"/>
      <c r="LVS80" s="24"/>
      <c r="LVT80" s="24"/>
      <c r="LVU80" s="24"/>
      <c r="LVV80" s="24"/>
      <c r="LVW80" s="24"/>
      <c r="LVX80" s="24"/>
      <c r="LVY80" s="24"/>
      <c r="LVZ80" s="24"/>
      <c r="LWA80" s="24"/>
      <c r="LWB80" s="24"/>
      <c r="LWC80" s="24"/>
      <c r="LWD80" s="24"/>
      <c r="LWE80" s="24"/>
      <c r="LWF80" s="24"/>
      <c r="LWG80" s="24"/>
      <c r="LWH80" s="24"/>
      <c r="LWI80" s="24"/>
      <c r="LWJ80" s="24"/>
      <c r="LWK80" s="24"/>
      <c r="LWL80" s="24"/>
      <c r="LWM80" s="24"/>
      <c r="LWN80" s="24"/>
      <c r="LWO80" s="24"/>
      <c r="LWP80" s="24"/>
      <c r="LWQ80" s="24"/>
      <c r="LWR80" s="24"/>
      <c r="LWS80" s="24"/>
      <c r="LWT80" s="24"/>
      <c r="LWU80" s="24"/>
      <c r="LWV80" s="24"/>
      <c r="LWW80" s="24"/>
      <c r="LWX80" s="24"/>
      <c r="LWY80" s="24"/>
      <c r="LWZ80" s="24"/>
      <c r="LXA80" s="24"/>
      <c r="LXB80" s="24"/>
      <c r="LXC80" s="24"/>
      <c r="LXD80" s="24"/>
      <c r="LXE80" s="24"/>
      <c r="LXF80" s="24"/>
      <c r="LXG80" s="24"/>
      <c r="LXH80" s="24"/>
      <c r="LXI80" s="24"/>
      <c r="LXJ80" s="24"/>
      <c r="LXK80" s="24"/>
      <c r="LXL80" s="24"/>
      <c r="LXM80" s="24"/>
      <c r="LXN80" s="24"/>
      <c r="LXO80" s="24"/>
      <c r="LXP80" s="24"/>
      <c r="LXQ80" s="24"/>
      <c r="LXR80" s="24"/>
      <c r="LXS80" s="24"/>
      <c r="LXT80" s="24"/>
      <c r="LXU80" s="24"/>
      <c r="LXV80" s="24"/>
      <c r="LXW80" s="24"/>
      <c r="LXX80" s="24"/>
      <c r="LXY80" s="24"/>
      <c r="LXZ80" s="24"/>
      <c r="LYA80" s="24"/>
      <c r="LYB80" s="24"/>
      <c r="LYC80" s="24"/>
      <c r="LYD80" s="24"/>
      <c r="LYE80" s="24"/>
      <c r="LYF80" s="24"/>
      <c r="LYG80" s="24"/>
      <c r="LYH80" s="24"/>
      <c r="LYI80" s="24"/>
      <c r="LYJ80" s="24"/>
      <c r="LYK80" s="24"/>
      <c r="LYL80" s="24"/>
      <c r="LYM80" s="24"/>
      <c r="LYN80" s="24"/>
      <c r="LYO80" s="24"/>
      <c r="LYP80" s="24"/>
      <c r="LYQ80" s="24"/>
      <c r="LYR80" s="24"/>
      <c r="LYS80" s="24"/>
      <c r="LYT80" s="24"/>
      <c r="LYU80" s="24"/>
      <c r="LYV80" s="24"/>
      <c r="LYW80" s="24"/>
      <c r="LYX80" s="24"/>
      <c r="LYY80" s="24"/>
      <c r="LYZ80" s="24"/>
      <c r="LZA80" s="24"/>
      <c r="LZB80" s="24"/>
      <c r="LZC80" s="24"/>
      <c r="LZD80" s="24"/>
      <c r="LZE80" s="24"/>
      <c r="LZF80" s="24"/>
      <c r="LZG80" s="24"/>
      <c r="LZH80" s="24"/>
      <c r="LZI80" s="24"/>
      <c r="LZJ80" s="24"/>
      <c r="LZK80" s="24"/>
      <c r="LZL80" s="24"/>
      <c r="LZM80" s="24"/>
      <c r="LZN80" s="24"/>
      <c r="LZO80" s="24"/>
      <c r="LZP80" s="24"/>
      <c r="LZQ80" s="24"/>
      <c r="LZR80" s="24"/>
      <c r="LZS80" s="24"/>
      <c r="LZT80" s="24"/>
      <c r="LZU80" s="24"/>
      <c r="LZV80" s="24"/>
      <c r="LZW80" s="24"/>
      <c r="LZX80" s="24"/>
      <c r="LZY80" s="24"/>
      <c r="LZZ80" s="24"/>
      <c r="MAA80" s="24"/>
      <c r="MAB80" s="24"/>
      <c r="MAC80" s="24"/>
      <c r="MAD80" s="24"/>
      <c r="MAE80" s="24"/>
      <c r="MAF80" s="24"/>
      <c r="MAG80" s="24"/>
      <c r="MAH80" s="24"/>
      <c r="MAI80" s="24"/>
      <c r="MAJ80" s="24"/>
      <c r="MAK80" s="24"/>
      <c r="MAL80" s="24"/>
      <c r="MAM80" s="24"/>
      <c r="MAN80" s="24"/>
      <c r="MAO80" s="24"/>
      <c r="MAP80" s="24"/>
      <c r="MAQ80" s="24"/>
      <c r="MAR80" s="24"/>
      <c r="MAS80" s="24"/>
      <c r="MAT80" s="24"/>
      <c r="MAU80" s="24"/>
      <c r="MAV80" s="24"/>
      <c r="MAW80" s="24"/>
      <c r="MAX80" s="24"/>
      <c r="MAY80" s="24"/>
      <c r="MAZ80" s="24"/>
      <c r="MBA80" s="24"/>
      <c r="MBB80" s="24"/>
      <c r="MBC80" s="24"/>
      <c r="MBD80" s="24"/>
      <c r="MBE80" s="24"/>
      <c r="MBF80" s="24"/>
      <c r="MBG80" s="24"/>
      <c r="MBH80" s="24"/>
      <c r="MBI80" s="24"/>
      <c r="MBJ80" s="24"/>
      <c r="MBK80" s="24"/>
      <c r="MBL80" s="24"/>
      <c r="MBM80" s="24"/>
      <c r="MBN80" s="24"/>
      <c r="MBO80" s="24"/>
      <c r="MBP80" s="24"/>
      <c r="MBQ80" s="24"/>
      <c r="MBR80" s="24"/>
      <c r="MBS80" s="24"/>
      <c r="MBT80" s="24"/>
      <c r="MBU80" s="24"/>
      <c r="MBV80" s="24"/>
      <c r="MBW80" s="24"/>
      <c r="MBX80" s="24"/>
      <c r="MBY80" s="24"/>
      <c r="MBZ80" s="24"/>
      <c r="MCA80" s="24"/>
      <c r="MCB80" s="24"/>
      <c r="MCC80" s="24"/>
      <c r="MCD80" s="24"/>
      <c r="MCE80" s="24"/>
      <c r="MCF80" s="24"/>
      <c r="MCG80" s="24"/>
      <c r="MCH80" s="24"/>
      <c r="MCI80" s="24"/>
      <c r="MCJ80" s="24"/>
      <c r="MCK80" s="24"/>
      <c r="MCL80" s="24"/>
      <c r="MCM80" s="24"/>
      <c r="MCN80" s="24"/>
      <c r="MCO80" s="24"/>
      <c r="MCP80" s="24"/>
      <c r="MCQ80" s="24"/>
      <c r="MCR80" s="24"/>
      <c r="MCS80" s="24"/>
      <c r="MCT80" s="24"/>
      <c r="MCU80" s="24"/>
      <c r="MCV80" s="24"/>
      <c r="MCW80" s="24"/>
      <c r="MCX80" s="24"/>
      <c r="MCY80" s="24"/>
      <c r="MCZ80" s="24"/>
      <c r="MDA80" s="24"/>
      <c r="MDB80" s="24"/>
      <c r="MDC80" s="24"/>
      <c r="MDD80" s="24"/>
      <c r="MDE80" s="24"/>
      <c r="MDF80" s="24"/>
      <c r="MDG80" s="24"/>
      <c r="MDH80" s="24"/>
      <c r="MDI80" s="24"/>
      <c r="MDJ80" s="24"/>
      <c r="MDK80" s="24"/>
      <c r="MDL80" s="24"/>
      <c r="MDM80" s="24"/>
      <c r="MDN80" s="24"/>
      <c r="MDO80" s="24"/>
      <c r="MDP80" s="24"/>
      <c r="MDQ80" s="24"/>
      <c r="MDR80" s="24"/>
      <c r="MDS80" s="24"/>
      <c r="MDT80" s="24"/>
      <c r="MDU80" s="24"/>
      <c r="MDV80" s="24"/>
      <c r="MDW80" s="24"/>
      <c r="MDX80" s="24"/>
      <c r="MDY80" s="24"/>
      <c r="MDZ80" s="24"/>
      <c r="MEA80" s="24"/>
      <c r="MEB80" s="24"/>
      <c r="MEC80" s="24"/>
      <c r="MED80" s="24"/>
      <c r="MEE80" s="24"/>
      <c r="MEF80" s="24"/>
      <c r="MEG80" s="24"/>
      <c r="MEH80" s="24"/>
      <c r="MEI80" s="24"/>
      <c r="MEJ80" s="24"/>
      <c r="MEK80" s="24"/>
      <c r="MEL80" s="24"/>
      <c r="MEM80" s="24"/>
      <c r="MEN80" s="24"/>
      <c r="MEO80" s="24"/>
      <c r="MEP80" s="24"/>
      <c r="MEQ80" s="24"/>
      <c r="MER80" s="24"/>
      <c r="MES80" s="24"/>
      <c r="MET80" s="24"/>
      <c r="MEU80" s="24"/>
      <c r="MEV80" s="24"/>
      <c r="MEW80" s="24"/>
      <c r="MEX80" s="24"/>
      <c r="MEY80" s="24"/>
      <c r="MEZ80" s="24"/>
      <c r="MFA80" s="24"/>
      <c r="MFB80" s="24"/>
      <c r="MFC80" s="24"/>
      <c r="MFD80" s="24"/>
      <c r="MFE80" s="24"/>
      <c r="MFF80" s="24"/>
      <c r="MFG80" s="24"/>
      <c r="MFH80" s="24"/>
      <c r="MFI80" s="24"/>
      <c r="MFJ80" s="24"/>
      <c r="MFK80" s="24"/>
      <c r="MFL80" s="24"/>
      <c r="MFM80" s="24"/>
      <c r="MFN80" s="24"/>
      <c r="MFO80" s="24"/>
      <c r="MFP80" s="24"/>
      <c r="MFQ80" s="24"/>
      <c r="MFR80" s="24"/>
      <c r="MFS80" s="24"/>
      <c r="MFT80" s="24"/>
      <c r="MFU80" s="24"/>
      <c r="MFV80" s="24"/>
      <c r="MFW80" s="24"/>
      <c r="MFX80" s="24"/>
      <c r="MFY80" s="24"/>
      <c r="MFZ80" s="24"/>
      <c r="MGA80" s="24"/>
      <c r="MGB80" s="24"/>
      <c r="MGC80" s="24"/>
      <c r="MGD80" s="24"/>
      <c r="MGE80" s="24"/>
      <c r="MGF80" s="24"/>
      <c r="MGG80" s="24"/>
      <c r="MGH80" s="24"/>
      <c r="MGI80" s="24"/>
      <c r="MGJ80" s="24"/>
      <c r="MGK80" s="24"/>
      <c r="MGL80" s="24"/>
      <c r="MGM80" s="24"/>
      <c r="MGN80" s="24"/>
      <c r="MGO80" s="24"/>
      <c r="MGP80" s="24"/>
      <c r="MGQ80" s="24"/>
      <c r="MGR80" s="24"/>
      <c r="MGS80" s="24"/>
      <c r="MGT80" s="24"/>
      <c r="MGU80" s="24"/>
      <c r="MGV80" s="24"/>
      <c r="MGW80" s="24"/>
      <c r="MGX80" s="24"/>
      <c r="MGY80" s="24"/>
      <c r="MGZ80" s="24"/>
      <c r="MHA80" s="24"/>
      <c r="MHB80" s="24"/>
      <c r="MHC80" s="24"/>
      <c r="MHD80" s="24"/>
      <c r="MHE80" s="24"/>
      <c r="MHF80" s="24"/>
      <c r="MHG80" s="24"/>
      <c r="MHH80" s="24"/>
      <c r="MHI80" s="24"/>
      <c r="MHJ80" s="24"/>
      <c r="MHK80" s="24"/>
      <c r="MHL80" s="24"/>
      <c r="MHM80" s="24"/>
      <c r="MHN80" s="24"/>
      <c r="MHO80" s="24"/>
      <c r="MHP80" s="24"/>
      <c r="MHQ80" s="24"/>
      <c r="MHR80" s="24"/>
      <c r="MHS80" s="24"/>
      <c r="MHT80" s="24"/>
      <c r="MHU80" s="24"/>
      <c r="MHV80" s="24"/>
      <c r="MHW80" s="24"/>
      <c r="MHX80" s="24"/>
      <c r="MHY80" s="24"/>
      <c r="MHZ80" s="24"/>
      <c r="MIA80" s="24"/>
      <c r="MIB80" s="24"/>
      <c r="MIC80" s="24"/>
      <c r="MID80" s="24"/>
      <c r="MIE80" s="24"/>
      <c r="MIF80" s="24"/>
      <c r="MIG80" s="24"/>
      <c r="MIH80" s="24"/>
      <c r="MII80" s="24"/>
      <c r="MIJ80" s="24"/>
      <c r="MIK80" s="24"/>
      <c r="MIL80" s="24"/>
      <c r="MIM80" s="24"/>
      <c r="MIN80" s="24"/>
      <c r="MIO80" s="24"/>
      <c r="MIP80" s="24"/>
      <c r="MIQ80" s="24"/>
      <c r="MIR80" s="24"/>
      <c r="MIS80" s="24"/>
      <c r="MIT80" s="24"/>
      <c r="MIU80" s="24"/>
      <c r="MIV80" s="24"/>
      <c r="MIW80" s="24"/>
      <c r="MIX80" s="24"/>
      <c r="MIY80" s="24"/>
      <c r="MIZ80" s="24"/>
      <c r="MJA80" s="24"/>
      <c r="MJB80" s="24"/>
      <c r="MJC80" s="24"/>
      <c r="MJD80" s="24"/>
      <c r="MJE80" s="24"/>
      <c r="MJF80" s="24"/>
      <c r="MJG80" s="24"/>
      <c r="MJH80" s="24"/>
      <c r="MJI80" s="24"/>
      <c r="MJJ80" s="24"/>
      <c r="MJK80" s="24"/>
      <c r="MJL80" s="24"/>
      <c r="MJM80" s="24"/>
      <c r="MJN80" s="24"/>
      <c r="MJO80" s="24"/>
      <c r="MJP80" s="24"/>
      <c r="MJQ80" s="24"/>
      <c r="MJR80" s="24"/>
      <c r="MJS80" s="24"/>
      <c r="MJT80" s="24"/>
      <c r="MJU80" s="24"/>
      <c r="MJV80" s="24"/>
      <c r="MJW80" s="24"/>
      <c r="MJX80" s="24"/>
      <c r="MJY80" s="24"/>
      <c r="MJZ80" s="24"/>
      <c r="MKA80" s="24"/>
      <c r="MKB80" s="24"/>
      <c r="MKC80" s="24"/>
      <c r="MKD80" s="24"/>
      <c r="MKE80" s="24"/>
      <c r="MKF80" s="24"/>
      <c r="MKG80" s="24"/>
      <c r="MKH80" s="24"/>
      <c r="MKI80" s="24"/>
      <c r="MKJ80" s="24"/>
      <c r="MKK80" s="24"/>
      <c r="MKL80" s="24"/>
      <c r="MKM80" s="24"/>
      <c r="MKN80" s="24"/>
      <c r="MKO80" s="24"/>
      <c r="MKP80" s="24"/>
      <c r="MKQ80" s="24"/>
      <c r="MKR80" s="24"/>
      <c r="MKS80" s="24"/>
      <c r="MKT80" s="24"/>
      <c r="MKU80" s="24"/>
      <c r="MKV80" s="24"/>
      <c r="MKW80" s="24"/>
      <c r="MKX80" s="24"/>
      <c r="MKY80" s="24"/>
      <c r="MKZ80" s="24"/>
      <c r="MLA80" s="24"/>
      <c r="MLB80" s="24"/>
      <c r="MLC80" s="24"/>
      <c r="MLD80" s="24"/>
      <c r="MLE80" s="24"/>
      <c r="MLF80" s="24"/>
      <c r="MLG80" s="24"/>
      <c r="MLH80" s="24"/>
      <c r="MLI80" s="24"/>
      <c r="MLJ80" s="24"/>
      <c r="MLK80" s="24"/>
      <c r="MLL80" s="24"/>
      <c r="MLM80" s="24"/>
      <c r="MLN80" s="24"/>
      <c r="MLO80" s="24"/>
      <c r="MLP80" s="24"/>
      <c r="MLQ80" s="24"/>
      <c r="MLR80" s="24"/>
      <c r="MLS80" s="24"/>
      <c r="MLT80" s="24"/>
      <c r="MLU80" s="24"/>
      <c r="MLV80" s="24"/>
      <c r="MLW80" s="24"/>
      <c r="MLX80" s="24"/>
      <c r="MLY80" s="24"/>
      <c r="MLZ80" s="24"/>
      <c r="MMA80" s="24"/>
      <c r="MMB80" s="24"/>
      <c r="MMC80" s="24"/>
      <c r="MMD80" s="24"/>
      <c r="MME80" s="24"/>
      <c r="MMF80" s="24"/>
      <c r="MMG80" s="24"/>
      <c r="MMH80" s="24"/>
      <c r="MMI80" s="24"/>
      <c r="MMJ80" s="24"/>
      <c r="MMK80" s="24"/>
      <c r="MML80" s="24"/>
      <c r="MMM80" s="24"/>
      <c r="MMN80" s="24"/>
      <c r="MMO80" s="24"/>
      <c r="MMP80" s="24"/>
      <c r="MMQ80" s="24"/>
      <c r="MMR80" s="24"/>
      <c r="MMS80" s="24"/>
      <c r="MMT80" s="24"/>
      <c r="MMU80" s="24"/>
      <c r="MMV80" s="24"/>
      <c r="MMW80" s="24"/>
      <c r="MMX80" s="24"/>
      <c r="MMY80" s="24"/>
      <c r="MMZ80" s="24"/>
      <c r="MNA80" s="24"/>
      <c r="MNB80" s="24"/>
      <c r="MNC80" s="24"/>
      <c r="MND80" s="24"/>
      <c r="MNE80" s="24"/>
      <c r="MNF80" s="24"/>
      <c r="MNG80" s="24"/>
      <c r="MNH80" s="24"/>
      <c r="MNI80" s="24"/>
      <c r="MNJ80" s="24"/>
      <c r="MNK80" s="24"/>
      <c r="MNL80" s="24"/>
      <c r="MNM80" s="24"/>
      <c r="MNN80" s="24"/>
      <c r="MNO80" s="24"/>
      <c r="MNP80" s="24"/>
      <c r="MNQ80" s="24"/>
      <c r="MNR80" s="24"/>
      <c r="MNS80" s="24"/>
      <c r="MNT80" s="24"/>
      <c r="MNU80" s="24"/>
      <c r="MNV80" s="24"/>
      <c r="MNW80" s="24"/>
      <c r="MNX80" s="24"/>
      <c r="MNY80" s="24"/>
      <c r="MNZ80" s="24"/>
      <c r="MOA80" s="24"/>
      <c r="MOB80" s="24"/>
      <c r="MOC80" s="24"/>
      <c r="MOD80" s="24"/>
      <c r="MOE80" s="24"/>
      <c r="MOF80" s="24"/>
      <c r="MOG80" s="24"/>
      <c r="MOH80" s="24"/>
      <c r="MOI80" s="24"/>
      <c r="MOJ80" s="24"/>
      <c r="MOK80" s="24"/>
      <c r="MOL80" s="24"/>
      <c r="MOM80" s="24"/>
      <c r="MON80" s="24"/>
      <c r="MOO80" s="24"/>
      <c r="MOP80" s="24"/>
      <c r="MOQ80" s="24"/>
      <c r="MOR80" s="24"/>
      <c r="MOS80" s="24"/>
      <c r="MOT80" s="24"/>
      <c r="MOU80" s="24"/>
      <c r="MOV80" s="24"/>
      <c r="MOW80" s="24"/>
      <c r="MOX80" s="24"/>
      <c r="MOY80" s="24"/>
      <c r="MOZ80" s="24"/>
      <c r="MPA80" s="24"/>
      <c r="MPB80" s="24"/>
      <c r="MPC80" s="24"/>
      <c r="MPD80" s="24"/>
      <c r="MPE80" s="24"/>
      <c r="MPF80" s="24"/>
      <c r="MPG80" s="24"/>
      <c r="MPH80" s="24"/>
      <c r="MPI80" s="24"/>
      <c r="MPJ80" s="24"/>
      <c r="MPK80" s="24"/>
      <c r="MPL80" s="24"/>
      <c r="MPM80" s="24"/>
      <c r="MPN80" s="24"/>
      <c r="MPO80" s="24"/>
      <c r="MPP80" s="24"/>
      <c r="MPQ80" s="24"/>
      <c r="MPR80" s="24"/>
      <c r="MPS80" s="24"/>
      <c r="MPT80" s="24"/>
      <c r="MPU80" s="24"/>
      <c r="MPV80" s="24"/>
      <c r="MPW80" s="24"/>
      <c r="MPX80" s="24"/>
      <c r="MPY80" s="24"/>
      <c r="MPZ80" s="24"/>
      <c r="MQA80" s="24"/>
      <c r="MQB80" s="24"/>
      <c r="MQC80" s="24"/>
      <c r="MQD80" s="24"/>
      <c r="MQE80" s="24"/>
      <c r="MQF80" s="24"/>
      <c r="MQG80" s="24"/>
      <c r="MQH80" s="24"/>
      <c r="MQI80" s="24"/>
      <c r="MQJ80" s="24"/>
      <c r="MQK80" s="24"/>
      <c r="MQL80" s="24"/>
      <c r="MQM80" s="24"/>
      <c r="MQN80" s="24"/>
      <c r="MQO80" s="24"/>
      <c r="MQP80" s="24"/>
      <c r="MQQ80" s="24"/>
      <c r="MQR80" s="24"/>
      <c r="MQS80" s="24"/>
      <c r="MQT80" s="24"/>
      <c r="MQU80" s="24"/>
      <c r="MQV80" s="24"/>
      <c r="MQW80" s="24"/>
      <c r="MQX80" s="24"/>
      <c r="MQY80" s="24"/>
      <c r="MQZ80" s="24"/>
      <c r="MRA80" s="24"/>
      <c r="MRB80" s="24"/>
      <c r="MRC80" s="24"/>
      <c r="MRD80" s="24"/>
      <c r="MRE80" s="24"/>
      <c r="MRF80" s="24"/>
      <c r="MRG80" s="24"/>
      <c r="MRH80" s="24"/>
      <c r="MRI80" s="24"/>
      <c r="MRJ80" s="24"/>
      <c r="MRK80" s="24"/>
      <c r="MRL80" s="24"/>
      <c r="MRM80" s="24"/>
      <c r="MRN80" s="24"/>
      <c r="MRO80" s="24"/>
      <c r="MRP80" s="24"/>
      <c r="MRQ80" s="24"/>
      <c r="MRR80" s="24"/>
      <c r="MRS80" s="24"/>
      <c r="MRT80" s="24"/>
      <c r="MRU80" s="24"/>
      <c r="MRV80" s="24"/>
      <c r="MRW80" s="24"/>
      <c r="MRX80" s="24"/>
      <c r="MRY80" s="24"/>
      <c r="MRZ80" s="24"/>
      <c r="MSA80" s="24"/>
      <c r="MSB80" s="24"/>
      <c r="MSC80" s="24"/>
      <c r="MSD80" s="24"/>
      <c r="MSE80" s="24"/>
      <c r="MSF80" s="24"/>
      <c r="MSG80" s="24"/>
      <c r="MSH80" s="24"/>
      <c r="MSI80" s="24"/>
      <c r="MSJ80" s="24"/>
      <c r="MSK80" s="24"/>
      <c r="MSL80" s="24"/>
      <c r="MSM80" s="24"/>
      <c r="MSN80" s="24"/>
      <c r="MSO80" s="24"/>
      <c r="MSP80" s="24"/>
      <c r="MSQ80" s="24"/>
      <c r="MSR80" s="24"/>
      <c r="MSS80" s="24"/>
      <c r="MST80" s="24"/>
      <c r="MSU80" s="24"/>
      <c r="MSV80" s="24"/>
      <c r="MSW80" s="24"/>
      <c r="MSX80" s="24"/>
      <c r="MSY80" s="24"/>
      <c r="MSZ80" s="24"/>
      <c r="MTA80" s="24"/>
      <c r="MTB80" s="24"/>
      <c r="MTC80" s="24"/>
      <c r="MTD80" s="24"/>
      <c r="MTE80" s="24"/>
      <c r="MTF80" s="24"/>
      <c r="MTG80" s="24"/>
      <c r="MTH80" s="24"/>
      <c r="MTI80" s="24"/>
      <c r="MTJ80" s="24"/>
      <c r="MTK80" s="24"/>
      <c r="MTL80" s="24"/>
      <c r="MTM80" s="24"/>
      <c r="MTN80" s="24"/>
      <c r="MTO80" s="24"/>
      <c r="MTP80" s="24"/>
      <c r="MTQ80" s="24"/>
      <c r="MTR80" s="24"/>
      <c r="MTS80" s="24"/>
      <c r="MTT80" s="24"/>
      <c r="MTU80" s="24"/>
      <c r="MTV80" s="24"/>
      <c r="MTW80" s="24"/>
      <c r="MTX80" s="24"/>
      <c r="MTY80" s="24"/>
      <c r="MTZ80" s="24"/>
      <c r="MUA80" s="24"/>
      <c r="MUB80" s="24"/>
      <c r="MUC80" s="24"/>
      <c r="MUD80" s="24"/>
      <c r="MUE80" s="24"/>
      <c r="MUF80" s="24"/>
      <c r="MUG80" s="24"/>
      <c r="MUH80" s="24"/>
      <c r="MUI80" s="24"/>
      <c r="MUJ80" s="24"/>
      <c r="MUK80" s="24"/>
      <c r="MUL80" s="24"/>
      <c r="MUM80" s="24"/>
      <c r="MUN80" s="24"/>
      <c r="MUO80" s="24"/>
      <c r="MUP80" s="24"/>
      <c r="MUQ80" s="24"/>
      <c r="MUR80" s="24"/>
      <c r="MUS80" s="24"/>
      <c r="MUT80" s="24"/>
      <c r="MUU80" s="24"/>
      <c r="MUV80" s="24"/>
      <c r="MUW80" s="24"/>
      <c r="MUX80" s="24"/>
      <c r="MUY80" s="24"/>
      <c r="MUZ80" s="24"/>
      <c r="MVA80" s="24"/>
      <c r="MVB80" s="24"/>
      <c r="MVC80" s="24"/>
      <c r="MVD80" s="24"/>
      <c r="MVE80" s="24"/>
      <c r="MVF80" s="24"/>
      <c r="MVG80" s="24"/>
      <c r="MVH80" s="24"/>
      <c r="MVI80" s="24"/>
      <c r="MVJ80" s="24"/>
      <c r="MVK80" s="24"/>
      <c r="MVL80" s="24"/>
      <c r="MVM80" s="24"/>
      <c r="MVN80" s="24"/>
      <c r="MVO80" s="24"/>
      <c r="MVP80" s="24"/>
      <c r="MVQ80" s="24"/>
      <c r="MVR80" s="24"/>
      <c r="MVS80" s="24"/>
      <c r="MVT80" s="24"/>
      <c r="MVU80" s="24"/>
      <c r="MVV80" s="24"/>
      <c r="MVW80" s="24"/>
      <c r="MVX80" s="24"/>
      <c r="MVY80" s="24"/>
      <c r="MVZ80" s="24"/>
      <c r="MWA80" s="24"/>
      <c r="MWB80" s="24"/>
      <c r="MWC80" s="24"/>
      <c r="MWD80" s="24"/>
      <c r="MWE80" s="24"/>
      <c r="MWF80" s="24"/>
      <c r="MWG80" s="24"/>
      <c r="MWH80" s="24"/>
      <c r="MWI80" s="24"/>
      <c r="MWJ80" s="24"/>
      <c r="MWK80" s="24"/>
      <c r="MWL80" s="24"/>
      <c r="MWM80" s="24"/>
      <c r="MWN80" s="24"/>
      <c r="MWO80" s="24"/>
      <c r="MWP80" s="24"/>
      <c r="MWQ80" s="24"/>
      <c r="MWR80" s="24"/>
      <c r="MWS80" s="24"/>
      <c r="MWT80" s="24"/>
      <c r="MWU80" s="24"/>
      <c r="MWV80" s="24"/>
      <c r="MWW80" s="24"/>
      <c r="MWX80" s="24"/>
      <c r="MWY80" s="24"/>
      <c r="MWZ80" s="24"/>
      <c r="MXA80" s="24"/>
      <c r="MXB80" s="24"/>
      <c r="MXC80" s="24"/>
      <c r="MXD80" s="24"/>
      <c r="MXE80" s="24"/>
      <c r="MXF80" s="24"/>
      <c r="MXG80" s="24"/>
      <c r="MXH80" s="24"/>
      <c r="MXI80" s="24"/>
      <c r="MXJ80" s="24"/>
      <c r="MXK80" s="24"/>
      <c r="MXL80" s="24"/>
      <c r="MXM80" s="24"/>
      <c r="MXN80" s="24"/>
      <c r="MXO80" s="24"/>
      <c r="MXP80" s="24"/>
      <c r="MXQ80" s="24"/>
      <c r="MXR80" s="24"/>
      <c r="MXS80" s="24"/>
      <c r="MXT80" s="24"/>
      <c r="MXU80" s="24"/>
      <c r="MXV80" s="24"/>
      <c r="MXW80" s="24"/>
      <c r="MXX80" s="24"/>
      <c r="MXY80" s="24"/>
      <c r="MXZ80" s="24"/>
      <c r="MYA80" s="24"/>
      <c r="MYB80" s="24"/>
      <c r="MYC80" s="24"/>
      <c r="MYD80" s="24"/>
      <c r="MYE80" s="24"/>
      <c r="MYF80" s="24"/>
      <c r="MYG80" s="24"/>
      <c r="MYH80" s="24"/>
      <c r="MYI80" s="24"/>
      <c r="MYJ80" s="24"/>
      <c r="MYK80" s="24"/>
      <c r="MYL80" s="24"/>
      <c r="MYM80" s="24"/>
      <c r="MYN80" s="24"/>
      <c r="MYO80" s="24"/>
      <c r="MYP80" s="24"/>
      <c r="MYQ80" s="24"/>
      <c r="MYR80" s="24"/>
      <c r="MYS80" s="24"/>
      <c r="MYT80" s="24"/>
      <c r="MYU80" s="24"/>
      <c r="MYV80" s="24"/>
      <c r="MYW80" s="24"/>
      <c r="MYX80" s="24"/>
      <c r="MYY80" s="24"/>
      <c r="MYZ80" s="24"/>
      <c r="MZA80" s="24"/>
      <c r="MZB80" s="24"/>
      <c r="MZC80" s="24"/>
      <c r="MZD80" s="24"/>
      <c r="MZE80" s="24"/>
      <c r="MZF80" s="24"/>
      <c r="MZG80" s="24"/>
      <c r="MZH80" s="24"/>
      <c r="MZI80" s="24"/>
      <c r="MZJ80" s="24"/>
      <c r="MZK80" s="24"/>
      <c r="MZL80" s="24"/>
      <c r="MZM80" s="24"/>
      <c r="MZN80" s="24"/>
      <c r="MZO80" s="24"/>
      <c r="MZP80" s="24"/>
      <c r="MZQ80" s="24"/>
      <c r="MZR80" s="24"/>
      <c r="MZS80" s="24"/>
      <c r="MZT80" s="24"/>
      <c r="MZU80" s="24"/>
      <c r="MZV80" s="24"/>
      <c r="MZW80" s="24"/>
      <c r="MZX80" s="24"/>
      <c r="MZY80" s="24"/>
      <c r="MZZ80" s="24"/>
      <c r="NAA80" s="24"/>
      <c r="NAB80" s="24"/>
      <c r="NAC80" s="24"/>
      <c r="NAD80" s="24"/>
      <c r="NAE80" s="24"/>
      <c r="NAF80" s="24"/>
      <c r="NAG80" s="24"/>
      <c r="NAH80" s="24"/>
      <c r="NAI80" s="24"/>
      <c r="NAJ80" s="24"/>
      <c r="NAK80" s="24"/>
      <c r="NAL80" s="24"/>
      <c r="NAM80" s="24"/>
      <c r="NAN80" s="24"/>
      <c r="NAO80" s="24"/>
      <c r="NAP80" s="24"/>
      <c r="NAQ80" s="24"/>
      <c r="NAR80" s="24"/>
      <c r="NAS80" s="24"/>
      <c r="NAT80" s="24"/>
      <c r="NAU80" s="24"/>
      <c r="NAV80" s="24"/>
      <c r="NAW80" s="24"/>
      <c r="NAX80" s="24"/>
      <c r="NAY80" s="24"/>
      <c r="NAZ80" s="24"/>
      <c r="NBA80" s="24"/>
      <c r="NBB80" s="24"/>
      <c r="NBC80" s="24"/>
      <c r="NBD80" s="24"/>
      <c r="NBE80" s="24"/>
      <c r="NBF80" s="24"/>
      <c r="NBG80" s="24"/>
      <c r="NBH80" s="24"/>
      <c r="NBI80" s="24"/>
      <c r="NBJ80" s="24"/>
      <c r="NBK80" s="24"/>
      <c r="NBL80" s="24"/>
      <c r="NBM80" s="24"/>
      <c r="NBN80" s="24"/>
      <c r="NBO80" s="24"/>
      <c r="NBP80" s="24"/>
      <c r="NBQ80" s="24"/>
      <c r="NBR80" s="24"/>
      <c r="NBS80" s="24"/>
      <c r="NBT80" s="24"/>
      <c r="NBU80" s="24"/>
      <c r="NBV80" s="24"/>
      <c r="NBW80" s="24"/>
      <c r="NBX80" s="24"/>
      <c r="NBY80" s="24"/>
      <c r="NBZ80" s="24"/>
      <c r="NCA80" s="24"/>
      <c r="NCB80" s="24"/>
      <c r="NCC80" s="24"/>
      <c r="NCD80" s="24"/>
      <c r="NCE80" s="24"/>
      <c r="NCF80" s="24"/>
      <c r="NCG80" s="24"/>
      <c r="NCH80" s="24"/>
      <c r="NCI80" s="24"/>
      <c r="NCJ80" s="24"/>
      <c r="NCK80" s="24"/>
      <c r="NCL80" s="24"/>
      <c r="NCM80" s="24"/>
      <c r="NCN80" s="24"/>
      <c r="NCO80" s="24"/>
      <c r="NCP80" s="24"/>
      <c r="NCQ80" s="24"/>
      <c r="NCR80" s="24"/>
      <c r="NCS80" s="24"/>
      <c r="NCT80" s="24"/>
      <c r="NCU80" s="24"/>
      <c r="NCV80" s="24"/>
      <c r="NCW80" s="24"/>
      <c r="NCX80" s="24"/>
      <c r="NCY80" s="24"/>
      <c r="NCZ80" s="24"/>
      <c r="NDA80" s="24"/>
      <c r="NDB80" s="24"/>
      <c r="NDC80" s="24"/>
      <c r="NDD80" s="24"/>
      <c r="NDE80" s="24"/>
      <c r="NDF80" s="24"/>
      <c r="NDG80" s="24"/>
      <c r="NDH80" s="24"/>
      <c r="NDI80" s="24"/>
      <c r="NDJ80" s="24"/>
      <c r="NDK80" s="24"/>
      <c r="NDL80" s="24"/>
      <c r="NDM80" s="24"/>
      <c r="NDN80" s="24"/>
      <c r="NDO80" s="24"/>
      <c r="NDP80" s="24"/>
      <c r="NDQ80" s="24"/>
      <c r="NDR80" s="24"/>
      <c r="NDS80" s="24"/>
      <c r="NDT80" s="24"/>
      <c r="NDU80" s="24"/>
      <c r="NDV80" s="24"/>
      <c r="NDW80" s="24"/>
      <c r="NDX80" s="24"/>
      <c r="NDY80" s="24"/>
      <c r="NDZ80" s="24"/>
      <c r="NEA80" s="24"/>
      <c r="NEB80" s="24"/>
      <c r="NEC80" s="24"/>
      <c r="NED80" s="24"/>
      <c r="NEE80" s="24"/>
      <c r="NEF80" s="24"/>
      <c r="NEG80" s="24"/>
      <c r="NEH80" s="24"/>
      <c r="NEI80" s="24"/>
      <c r="NEJ80" s="24"/>
      <c r="NEK80" s="24"/>
      <c r="NEL80" s="24"/>
      <c r="NEM80" s="24"/>
      <c r="NEN80" s="24"/>
      <c r="NEO80" s="24"/>
      <c r="NEP80" s="24"/>
      <c r="NEQ80" s="24"/>
      <c r="NER80" s="24"/>
      <c r="NES80" s="24"/>
      <c r="NET80" s="24"/>
      <c r="NEU80" s="24"/>
      <c r="NEV80" s="24"/>
      <c r="NEW80" s="24"/>
      <c r="NEX80" s="24"/>
      <c r="NEY80" s="24"/>
      <c r="NEZ80" s="24"/>
      <c r="NFA80" s="24"/>
      <c r="NFB80" s="24"/>
      <c r="NFC80" s="24"/>
      <c r="NFD80" s="24"/>
      <c r="NFE80" s="24"/>
      <c r="NFF80" s="24"/>
      <c r="NFG80" s="24"/>
      <c r="NFH80" s="24"/>
      <c r="NFI80" s="24"/>
      <c r="NFJ80" s="24"/>
      <c r="NFK80" s="24"/>
      <c r="NFL80" s="24"/>
      <c r="NFM80" s="24"/>
      <c r="NFN80" s="24"/>
      <c r="NFO80" s="24"/>
      <c r="NFP80" s="24"/>
      <c r="NFQ80" s="24"/>
      <c r="NFR80" s="24"/>
      <c r="NFS80" s="24"/>
      <c r="NFT80" s="24"/>
      <c r="NFU80" s="24"/>
      <c r="NFV80" s="24"/>
      <c r="NFW80" s="24"/>
      <c r="NFX80" s="24"/>
      <c r="NFY80" s="24"/>
      <c r="NFZ80" s="24"/>
      <c r="NGA80" s="24"/>
      <c r="NGB80" s="24"/>
      <c r="NGC80" s="24"/>
      <c r="NGD80" s="24"/>
      <c r="NGE80" s="24"/>
      <c r="NGF80" s="24"/>
      <c r="NGG80" s="24"/>
      <c r="NGH80" s="24"/>
      <c r="NGI80" s="24"/>
      <c r="NGJ80" s="24"/>
      <c r="NGK80" s="24"/>
      <c r="NGL80" s="24"/>
      <c r="NGM80" s="24"/>
      <c r="NGN80" s="24"/>
      <c r="NGO80" s="24"/>
      <c r="NGP80" s="24"/>
      <c r="NGQ80" s="24"/>
      <c r="NGR80" s="24"/>
      <c r="NGS80" s="24"/>
      <c r="NGT80" s="24"/>
      <c r="NGU80" s="24"/>
      <c r="NGV80" s="24"/>
      <c r="NGW80" s="24"/>
      <c r="NGX80" s="24"/>
      <c r="NGY80" s="24"/>
      <c r="NGZ80" s="24"/>
      <c r="NHA80" s="24"/>
      <c r="NHB80" s="24"/>
      <c r="NHC80" s="24"/>
      <c r="NHD80" s="24"/>
      <c r="NHE80" s="24"/>
      <c r="NHF80" s="24"/>
      <c r="NHG80" s="24"/>
      <c r="NHH80" s="24"/>
      <c r="NHI80" s="24"/>
      <c r="NHJ80" s="24"/>
      <c r="NHK80" s="24"/>
      <c r="NHL80" s="24"/>
      <c r="NHM80" s="24"/>
      <c r="NHN80" s="24"/>
      <c r="NHO80" s="24"/>
      <c r="NHP80" s="24"/>
      <c r="NHQ80" s="24"/>
      <c r="NHR80" s="24"/>
      <c r="NHS80" s="24"/>
      <c r="NHT80" s="24"/>
      <c r="NHU80" s="24"/>
      <c r="NHV80" s="24"/>
      <c r="NHW80" s="24"/>
      <c r="NHX80" s="24"/>
      <c r="NHY80" s="24"/>
      <c r="NHZ80" s="24"/>
      <c r="NIA80" s="24"/>
      <c r="NIB80" s="24"/>
      <c r="NIC80" s="24"/>
      <c r="NID80" s="24"/>
      <c r="NIE80" s="24"/>
      <c r="NIF80" s="24"/>
      <c r="NIG80" s="24"/>
      <c r="NIH80" s="24"/>
      <c r="NII80" s="24"/>
      <c r="NIJ80" s="24"/>
      <c r="NIK80" s="24"/>
      <c r="NIL80" s="24"/>
      <c r="NIM80" s="24"/>
      <c r="NIN80" s="24"/>
      <c r="NIO80" s="24"/>
      <c r="NIP80" s="24"/>
      <c r="NIQ80" s="24"/>
      <c r="NIR80" s="24"/>
      <c r="NIS80" s="24"/>
      <c r="NIT80" s="24"/>
      <c r="NIU80" s="24"/>
      <c r="NIV80" s="24"/>
      <c r="NIW80" s="24"/>
      <c r="NIX80" s="24"/>
      <c r="NIY80" s="24"/>
      <c r="NIZ80" s="24"/>
      <c r="NJA80" s="24"/>
      <c r="NJB80" s="24"/>
      <c r="NJC80" s="24"/>
      <c r="NJD80" s="24"/>
      <c r="NJE80" s="24"/>
      <c r="NJF80" s="24"/>
      <c r="NJG80" s="24"/>
      <c r="NJH80" s="24"/>
      <c r="NJI80" s="24"/>
      <c r="NJJ80" s="24"/>
      <c r="NJK80" s="24"/>
      <c r="NJL80" s="24"/>
      <c r="NJM80" s="24"/>
      <c r="NJN80" s="24"/>
      <c r="NJO80" s="24"/>
      <c r="NJP80" s="24"/>
      <c r="NJQ80" s="24"/>
      <c r="NJR80" s="24"/>
      <c r="NJS80" s="24"/>
      <c r="NJT80" s="24"/>
      <c r="NJU80" s="24"/>
      <c r="NJV80" s="24"/>
      <c r="NJW80" s="24"/>
      <c r="NJX80" s="24"/>
      <c r="NJY80" s="24"/>
      <c r="NJZ80" s="24"/>
      <c r="NKA80" s="24"/>
      <c r="NKB80" s="24"/>
      <c r="NKC80" s="24"/>
      <c r="NKD80" s="24"/>
      <c r="NKE80" s="24"/>
      <c r="NKF80" s="24"/>
      <c r="NKG80" s="24"/>
      <c r="NKH80" s="24"/>
      <c r="NKI80" s="24"/>
      <c r="NKJ80" s="24"/>
      <c r="NKK80" s="24"/>
      <c r="NKL80" s="24"/>
      <c r="NKM80" s="24"/>
      <c r="NKN80" s="24"/>
      <c r="NKO80" s="24"/>
      <c r="NKP80" s="24"/>
      <c r="NKQ80" s="24"/>
      <c r="NKR80" s="24"/>
      <c r="NKS80" s="24"/>
      <c r="NKT80" s="24"/>
      <c r="NKU80" s="24"/>
      <c r="NKV80" s="24"/>
      <c r="NKW80" s="24"/>
      <c r="NKX80" s="24"/>
      <c r="NKY80" s="24"/>
      <c r="NKZ80" s="24"/>
      <c r="NLA80" s="24"/>
      <c r="NLB80" s="24"/>
      <c r="NLC80" s="24"/>
      <c r="NLD80" s="24"/>
      <c r="NLE80" s="24"/>
      <c r="NLF80" s="24"/>
      <c r="NLG80" s="24"/>
      <c r="NLH80" s="24"/>
      <c r="NLI80" s="24"/>
      <c r="NLJ80" s="24"/>
      <c r="NLK80" s="24"/>
      <c r="NLL80" s="24"/>
      <c r="NLM80" s="24"/>
      <c r="NLN80" s="24"/>
      <c r="NLO80" s="24"/>
      <c r="NLP80" s="24"/>
      <c r="NLQ80" s="24"/>
      <c r="NLR80" s="24"/>
      <c r="NLS80" s="24"/>
      <c r="NLT80" s="24"/>
      <c r="NLU80" s="24"/>
      <c r="NLV80" s="24"/>
      <c r="NLW80" s="24"/>
      <c r="NLX80" s="24"/>
      <c r="NLY80" s="24"/>
      <c r="NLZ80" s="24"/>
      <c r="NMA80" s="24"/>
      <c r="NMB80" s="24"/>
      <c r="NMC80" s="24"/>
      <c r="NMD80" s="24"/>
      <c r="NME80" s="24"/>
      <c r="NMF80" s="24"/>
      <c r="NMG80" s="24"/>
      <c r="NMH80" s="24"/>
      <c r="NMI80" s="24"/>
      <c r="NMJ80" s="24"/>
      <c r="NMK80" s="24"/>
      <c r="NML80" s="24"/>
      <c r="NMM80" s="24"/>
      <c r="NMN80" s="24"/>
      <c r="NMO80" s="24"/>
      <c r="NMP80" s="24"/>
      <c r="NMQ80" s="24"/>
      <c r="NMR80" s="24"/>
      <c r="NMS80" s="24"/>
      <c r="NMT80" s="24"/>
      <c r="NMU80" s="24"/>
      <c r="NMV80" s="24"/>
      <c r="NMW80" s="24"/>
      <c r="NMX80" s="24"/>
      <c r="NMY80" s="24"/>
      <c r="NMZ80" s="24"/>
      <c r="NNA80" s="24"/>
      <c r="NNB80" s="24"/>
      <c r="NNC80" s="24"/>
      <c r="NND80" s="24"/>
      <c r="NNE80" s="24"/>
      <c r="NNF80" s="24"/>
      <c r="NNG80" s="24"/>
      <c r="NNH80" s="24"/>
      <c r="NNI80" s="24"/>
      <c r="NNJ80" s="24"/>
      <c r="NNK80" s="24"/>
      <c r="NNL80" s="24"/>
      <c r="NNM80" s="24"/>
      <c r="NNN80" s="24"/>
      <c r="NNO80" s="24"/>
      <c r="NNP80" s="24"/>
      <c r="NNQ80" s="24"/>
      <c r="NNR80" s="24"/>
      <c r="NNS80" s="24"/>
      <c r="NNT80" s="24"/>
      <c r="NNU80" s="24"/>
      <c r="NNV80" s="24"/>
      <c r="NNW80" s="24"/>
      <c r="NNX80" s="24"/>
      <c r="NNY80" s="24"/>
      <c r="NNZ80" s="24"/>
      <c r="NOA80" s="24"/>
      <c r="NOB80" s="24"/>
      <c r="NOC80" s="24"/>
      <c r="NOD80" s="24"/>
      <c r="NOE80" s="24"/>
      <c r="NOF80" s="24"/>
      <c r="NOG80" s="24"/>
      <c r="NOH80" s="24"/>
      <c r="NOI80" s="24"/>
      <c r="NOJ80" s="24"/>
      <c r="NOK80" s="24"/>
      <c r="NOL80" s="24"/>
      <c r="NOM80" s="24"/>
      <c r="NON80" s="24"/>
      <c r="NOO80" s="24"/>
      <c r="NOP80" s="24"/>
      <c r="NOQ80" s="24"/>
      <c r="NOR80" s="24"/>
      <c r="NOS80" s="24"/>
      <c r="NOT80" s="24"/>
      <c r="NOU80" s="24"/>
      <c r="NOV80" s="24"/>
      <c r="NOW80" s="24"/>
      <c r="NOX80" s="24"/>
      <c r="NOY80" s="24"/>
      <c r="NOZ80" s="24"/>
      <c r="NPA80" s="24"/>
      <c r="NPB80" s="24"/>
      <c r="NPC80" s="24"/>
      <c r="NPD80" s="24"/>
      <c r="NPE80" s="24"/>
      <c r="NPF80" s="24"/>
      <c r="NPG80" s="24"/>
      <c r="NPH80" s="24"/>
      <c r="NPI80" s="24"/>
      <c r="NPJ80" s="24"/>
      <c r="NPK80" s="24"/>
      <c r="NPL80" s="24"/>
      <c r="NPM80" s="24"/>
      <c r="NPN80" s="24"/>
      <c r="NPO80" s="24"/>
      <c r="NPP80" s="24"/>
      <c r="NPQ80" s="24"/>
      <c r="NPR80" s="24"/>
      <c r="NPS80" s="24"/>
      <c r="NPT80" s="24"/>
      <c r="NPU80" s="24"/>
      <c r="NPV80" s="24"/>
      <c r="NPW80" s="24"/>
      <c r="NPX80" s="24"/>
      <c r="NPY80" s="24"/>
      <c r="NPZ80" s="24"/>
      <c r="NQA80" s="24"/>
      <c r="NQB80" s="24"/>
      <c r="NQC80" s="24"/>
      <c r="NQD80" s="24"/>
      <c r="NQE80" s="24"/>
      <c r="NQF80" s="24"/>
      <c r="NQG80" s="24"/>
      <c r="NQH80" s="24"/>
      <c r="NQI80" s="24"/>
      <c r="NQJ80" s="24"/>
      <c r="NQK80" s="24"/>
      <c r="NQL80" s="24"/>
      <c r="NQM80" s="24"/>
      <c r="NQN80" s="24"/>
      <c r="NQO80" s="24"/>
      <c r="NQP80" s="24"/>
      <c r="NQQ80" s="24"/>
      <c r="NQR80" s="24"/>
      <c r="NQS80" s="24"/>
      <c r="NQT80" s="24"/>
      <c r="NQU80" s="24"/>
      <c r="NQV80" s="24"/>
      <c r="NQW80" s="24"/>
      <c r="NQX80" s="24"/>
      <c r="NQY80" s="24"/>
      <c r="NQZ80" s="24"/>
      <c r="NRA80" s="24"/>
      <c r="NRB80" s="24"/>
      <c r="NRC80" s="24"/>
      <c r="NRD80" s="24"/>
      <c r="NRE80" s="24"/>
      <c r="NRF80" s="24"/>
      <c r="NRG80" s="24"/>
      <c r="NRH80" s="24"/>
      <c r="NRI80" s="24"/>
      <c r="NRJ80" s="24"/>
      <c r="NRK80" s="24"/>
      <c r="NRL80" s="24"/>
      <c r="NRM80" s="24"/>
      <c r="NRN80" s="24"/>
      <c r="NRO80" s="24"/>
      <c r="NRP80" s="24"/>
      <c r="NRQ80" s="24"/>
      <c r="NRR80" s="24"/>
      <c r="NRS80" s="24"/>
      <c r="NRT80" s="24"/>
      <c r="NRU80" s="24"/>
      <c r="NRV80" s="24"/>
      <c r="NRW80" s="24"/>
      <c r="NRX80" s="24"/>
      <c r="NRY80" s="24"/>
      <c r="NRZ80" s="24"/>
      <c r="NSA80" s="24"/>
      <c r="NSB80" s="24"/>
      <c r="NSC80" s="24"/>
      <c r="NSD80" s="24"/>
      <c r="NSE80" s="24"/>
      <c r="NSF80" s="24"/>
      <c r="NSG80" s="24"/>
      <c r="NSH80" s="24"/>
      <c r="NSI80" s="24"/>
      <c r="NSJ80" s="24"/>
      <c r="NSK80" s="24"/>
      <c r="NSL80" s="24"/>
      <c r="NSM80" s="24"/>
      <c r="NSN80" s="24"/>
      <c r="NSO80" s="24"/>
      <c r="NSP80" s="24"/>
      <c r="NSQ80" s="24"/>
      <c r="NSR80" s="24"/>
      <c r="NSS80" s="24"/>
      <c r="NST80" s="24"/>
      <c r="NSU80" s="24"/>
      <c r="NSV80" s="24"/>
      <c r="NSW80" s="24"/>
      <c r="NSX80" s="24"/>
      <c r="NSY80" s="24"/>
      <c r="NSZ80" s="24"/>
      <c r="NTA80" s="24"/>
      <c r="NTB80" s="24"/>
      <c r="NTC80" s="24"/>
      <c r="NTD80" s="24"/>
      <c r="NTE80" s="24"/>
      <c r="NTF80" s="24"/>
      <c r="NTG80" s="24"/>
      <c r="NTH80" s="24"/>
      <c r="NTI80" s="24"/>
      <c r="NTJ80" s="24"/>
      <c r="NTK80" s="24"/>
      <c r="NTL80" s="24"/>
      <c r="NTM80" s="24"/>
      <c r="NTN80" s="24"/>
      <c r="NTO80" s="24"/>
      <c r="NTP80" s="24"/>
      <c r="NTQ80" s="24"/>
      <c r="NTR80" s="24"/>
      <c r="NTS80" s="24"/>
      <c r="NTT80" s="24"/>
      <c r="NTU80" s="24"/>
      <c r="NTV80" s="24"/>
      <c r="NTW80" s="24"/>
      <c r="NTX80" s="24"/>
      <c r="NTY80" s="24"/>
      <c r="NTZ80" s="24"/>
      <c r="NUA80" s="24"/>
      <c r="NUB80" s="24"/>
      <c r="NUC80" s="24"/>
      <c r="NUD80" s="24"/>
      <c r="NUE80" s="24"/>
      <c r="NUF80" s="24"/>
      <c r="NUG80" s="24"/>
      <c r="NUH80" s="24"/>
      <c r="NUI80" s="24"/>
      <c r="NUJ80" s="24"/>
      <c r="NUK80" s="24"/>
      <c r="NUL80" s="24"/>
      <c r="NUM80" s="24"/>
      <c r="NUN80" s="24"/>
      <c r="NUO80" s="24"/>
      <c r="NUP80" s="24"/>
      <c r="NUQ80" s="24"/>
      <c r="NUR80" s="24"/>
      <c r="NUS80" s="24"/>
      <c r="NUT80" s="24"/>
      <c r="NUU80" s="24"/>
      <c r="NUV80" s="24"/>
      <c r="NUW80" s="24"/>
      <c r="NUX80" s="24"/>
      <c r="NUY80" s="24"/>
      <c r="NUZ80" s="24"/>
      <c r="NVA80" s="24"/>
      <c r="NVB80" s="24"/>
      <c r="NVC80" s="24"/>
      <c r="NVD80" s="24"/>
      <c r="NVE80" s="24"/>
      <c r="NVF80" s="24"/>
      <c r="NVG80" s="24"/>
      <c r="NVH80" s="24"/>
      <c r="NVI80" s="24"/>
      <c r="NVJ80" s="24"/>
      <c r="NVK80" s="24"/>
      <c r="NVL80" s="24"/>
      <c r="NVM80" s="24"/>
      <c r="NVN80" s="24"/>
      <c r="NVO80" s="24"/>
      <c r="NVP80" s="24"/>
      <c r="NVQ80" s="24"/>
      <c r="NVR80" s="24"/>
      <c r="NVS80" s="24"/>
      <c r="NVT80" s="24"/>
      <c r="NVU80" s="24"/>
      <c r="NVV80" s="24"/>
      <c r="NVW80" s="24"/>
      <c r="NVX80" s="24"/>
      <c r="NVY80" s="24"/>
      <c r="NVZ80" s="24"/>
      <c r="NWA80" s="24"/>
      <c r="NWB80" s="24"/>
      <c r="NWC80" s="24"/>
      <c r="NWD80" s="24"/>
      <c r="NWE80" s="24"/>
      <c r="NWF80" s="24"/>
      <c r="NWG80" s="24"/>
      <c r="NWH80" s="24"/>
      <c r="NWI80" s="24"/>
      <c r="NWJ80" s="24"/>
      <c r="NWK80" s="24"/>
      <c r="NWL80" s="24"/>
      <c r="NWM80" s="24"/>
      <c r="NWN80" s="24"/>
      <c r="NWO80" s="24"/>
      <c r="NWP80" s="24"/>
      <c r="NWQ80" s="24"/>
      <c r="NWR80" s="24"/>
      <c r="NWS80" s="24"/>
      <c r="NWT80" s="24"/>
      <c r="NWU80" s="24"/>
      <c r="NWV80" s="24"/>
      <c r="NWW80" s="24"/>
      <c r="NWX80" s="24"/>
      <c r="NWY80" s="24"/>
      <c r="NWZ80" s="24"/>
      <c r="NXA80" s="24"/>
      <c r="NXB80" s="24"/>
      <c r="NXC80" s="24"/>
      <c r="NXD80" s="24"/>
      <c r="NXE80" s="24"/>
      <c r="NXF80" s="24"/>
      <c r="NXG80" s="24"/>
      <c r="NXH80" s="24"/>
      <c r="NXI80" s="24"/>
      <c r="NXJ80" s="24"/>
      <c r="NXK80" s="24"/>
      <c r="NXL80" s="24"/>
      <c r="NXM80" s="24"/>
      <c r="NXN80" s="24"/>
      <c r="NXO80" s="24"/>
      <c r="NXP80" s="24"/>
      <c r="NXQ80" s="24"/>
      <c r="NXR80" s="24"/>
      <c r="NXS80" s="24"/>
      <c r="NXT80" s="24"/>
      <c r="NXU80" s="24"/>
      <c r="NXV80" s="24"/>
      <c r="NXW80" s="24"/>
      <c r="NXX80" s="24"/>
      <c r="NXY80" s="24"/>
      <c r="NXZ80" s="24"/>
      <c r="NYA80" s="24"/>
      <c r="NYB80" s="24"/>
      <c r="NYC80" s="24"/>
      <c r="NYD80" s="24"/>
      <c r="NYE80" s="24"/>
      <c r="NYF80" s="24"/>
      <c r="NYG80" s="24"/>
      <c r="NYH80" s="24"/>
      <c r="NYI80" s="24"/>
      <c r="NYJ80" s="24"/>
      <c r="NYK80" s="24"/>
      <c r="NYL80" s="24"/>
      <c r="NYM80" s="24"/>
      <c r="NYN80" s="24"/>
      <c r="NYO80" s="24"/>
      <c r="NYP80" s="24"/>
      <c r="NYQ80" s="24"/>
      <c r="NYR80" s="24"/>
      <c r="NYS80" s="24"/>
      <c r="NYT80" s="24"/>
      <c r="NYU80" s="24"/>
      <c r="NYV80" s="24"/>
      <c r="NYW80" s="24"/>
      <c r="NYX80" s="24"/>
      <c r="NYY80" s="24"/>
      <c r="NYZ80" s="24"/>
      <c r="NZA80" s="24"/>
      <c r="NZB80" s="24"/>
      <c r="NZC80" s="24"/>
      <c r="NZD80" s="24"/>
      <c r="NZE80" s="24"/>
      <c r="NZF80" s="24"/>
      <c r="NZG80" s="24"/>
      <c r="NZH80" s="24"/>
      <c r="NZI80" s="24"/>
      <c r="NZJ80" s="24"/>
      <c r="NZK80" s="24"/>
      <c r="NZL80" s="24"/>
      <c r="NZM80" s="24"/>
      <c r="NZN80" s="24"/>
      <c r="NZO80" s="24"/>
      <c r="NZP80" s="24"/>
      <c r="NZQ80" s="24"/>
      <c r="NZR80" s="24"/>
      <c r="NZS80" s="24"/>
      <c r="NZT80" s="24"/>
      <c r="NZU80" s="24"/>
      <c r="NZV80" s="24"/>
      <c r="NZW80" s="24"/>
      <c r="NZX80" s="24"/>
      <c r="NZY80" s="24"/>
      <c r="NZZ80" s="24"/>
      <c r="OAA80" s="24"/>
      <c r="OAB80" s="24"/>
      <c r="OAC80" s="24"/>
      <c r="OAD80" s="24"/>
      <c r="OAE80" s="24"/>
      <c r="OAF80" s="24"/>
      <c r="OAG80" s="24"/>
      <c r="OAH80" s="24"/>
      <c r="OAI80" s="24"/>
      <c r="OAJ80" s="24"/>
      <c r="OAK80" s="24"/>
      <c r="OAL80" s="24"/>
      <c r="OAM80" s="24"/>
      <c r="OAN80" s="24"/>
      <c r="OAO80" s="24"/>
      <c r="OAP80" s="24"/>
      <c r="OAQ80" s="24"/>
      <c r="OAR80" s="24"/>
      <c r="OAS80" s="24"/>
      <c r="OAT80" s="24"/>
      <c r="OAU80" s="24"/>
      <c r="OAV80" s="24"/>
      <c r="OAW80" s="24"/>
      <c r="OAX80" s="24"/>
      <c r="OAY80" s="24"/>
      <c r="OAZ80" s="24"/>
      <c r="OBA80" s="24"/>
      <c r="OBB80" s="24"/>
      <c r="OBC80" s="24"/>
      <c r="OBD80" s="24"/>
      <c r="OBE80" s="24"/>
      <c r="OBF80" s="24"/>
      <c r="OBG80" s="24"/>
      <c r="OBH80" s="24"/>
      <c r="OBI80" s="24"/>
      <c r="OBJ80" s="24"/>
      <c r="OBK80" s="24"/>
      <c r="OBL80" s="24"/>
      <c r="OBM80" s="24"/>
      <c r="OBN80" s="24"/>
      <c r="OBO80" s="24"/>
      <c r="OBP80" s="24"/>
      <c r="OBQ80" s="24"/>
      <c r="OBR80" s="24"/>
      <c r="OBS80" s="24"/>
      <c r="OBT80" s="24"/>
      <c r="OBU80" s="24"/>
      <c r="OBV80" s="24"/>
      <c r="OBW80" s="24"/>
      <c r="OBX80" s="24"/>
      <c r="OBY80" s="24"/>
      <c r="OBZ80" s="24"/>
      <c r="OCA80" s="24"/>
      <c r="OCB80" s="24"/>
      <c r="OCC80" s="24"/>
      <c r="OCD80" s="24"/>
      <c r="OCE80" s="24"/>
      <c r="OCF80" s="24"/>
      <c r="OCG80" s="24"/>
      <c r="OCH80" s="24"/>
      <c r="OCI80" s="24"/>
      <c r="OCJ80" s="24"/>
      <c r="OCK80" s="24"/>
      <c r="OCL80" s="24"/>
      <c r="OCM80" s="24"/>
      <c r="OCN80" s="24"/>
      <c r="OCO80" s="24"/>
      <c r="OCP80" s="24"/>
      <c r="OCQ80" s="24"/>
      <c r="OCR80" s="24"/>
      <c r="OCS80" s="24"/>
      <c r="OCT80" s="24"/>
      <c r="OCU80" s="24"/>
      <c r="OCV80" s="24"/>
      <c r="OCW80" s="24"/>
      <c r="OCX80" s="24"/>
      <c r="OCY80" s="24"/>
      <c r="OCZ80" s="24"/>
      <c r="ODA80" s="24"/>
      <c r="ODB80" s="24"/>
      <c r="ODC80" s="24"/>
      <c r="ODD80" s="24"/>
      <c r="ODE80" s="24"/>
      <c r="ODF80" s="24"/>
      <c r="ODG80" s="24"/>
      <c r="ODH80" s="24"/>
      <c r="ODI80" s="24"/>
      <c r="ODJ80" s="24"/>
      <c r="ODK80" s="24"/>
      <c r="ODL80" s="24"/>
      <c r="ODM80" s="24"/>
      <c r="ODN80" s="24"/>
      <c r="ODO80" s="24"/>
      <c r="ODP80" s="24"/>
      <c r="ODQ80" s="24"/>
      <c r="ODR80" s="24"/>
      <c r="ODS80" s="24"/>
      <c r="ODT80" s="24"/>
      <c r="ODU80" s="24"/>
      <c r="ODV80" s="24"/>
      <c r="ODW80" s="24"/>
      <c r="ODX80" s="24"/>
      <c r="ODY80" s="24"/>
      <c r="ODZ80" s="24"/>
      <c r="OEA80" s="24"/>
      <c r="OEB80" s="24"/>
      <c r="OEC80" s="24"/>
      <c r="OED80" s="24"/>
      <c r="OEE80" s="24"/>
      <c r="OEF80" s="24"/>
      <c r="OEG80" s="24"/>
      <c r="OEH80" s="24"/>
      <c r="OEI80" s="24"/>
      <c r="OEJ80" s="24"/>
      <c r="OEK80" s="24"/>
      <c r="OEL80" s="24"/>
      <c r="OEM80" s="24"/>
      <c r="OEN80" s="24"/>
      <c r="OEO80" s="24"/>
      <c r="OEP80" s="24"/>
      <c r="OEQ80" s="24"/>
      <c r="OER80" s="24"/>
      <c r="OES80" s="24"/>
      <c r="OET80" s="24"/>
      <c r="OEU80" s="24"/>
      <c r="OEV80" s="24"/>
      <c r="OEW80" s="24"/>
      <c r="OEX80" s="24"/>
      <c r="OEY80" s="24"/>
      <c r="OEZ80" s="24"/>
      <c r="OFA80" s="24"/>
      <c r="OFB80" s="24"/>
      <c r="OFC80" s="24"/>
      <c r="OFD80" s="24"/>
      <c r="OFE80" s="24"/>
      <c r="OFF80" s="24"/>
      <c r="OFG80" s="24"/>
      <c r="OFH80" s="24"/>
      <c r="OFI80" s="24"/>
      <c r="OFJ80" s="24"/>
      <c r="OFK80" s="24"/>
      <c r="OFL80" s="24"/>
      <c r="OFM80" s="24"/>
      <c r="OFN80" s="24"/>
      <c r="OFO80" s="24"/>
      <c r="OFP80" s="24"/>
      <c r="OFQ80" s="24"/>
      <c r="OFR80" s="24"/>
      <c r="OFS80" s="24"/>
      <c r="OFT80" s="24"/>
      <c r="OFU80" s="24"/>
      <c r="OFV80" s="24"/>
      <c r="OFW80" s="24"/>
      <c r="OFX80" s="24"/>
      <c r="OFY80" s="24"/>
      <c r="OFZ80" s="24"/>
      <c r="OGA80" s="24"/>
      <c r="OGB80" s="24"/>
      <c r="OGC80" s="24"/>
      <c r="OGD80" s="24"/>
      <c r="OGE80" s="24"/>
      <c r="OGF80" s="24"/>
      <c r="OGG80" s="24"/>
      <c r="OGH80" s="24"/>
      <c r="OGI80" s="24"/>
      <c r="OGJ80" s="24"/>
      <c r="OGK80" s="24"/>
      <c r="OGL80" s="24"/>
      <c r="OGM80" s="24"/>
      <c r="OGN80" s="24"/>
      <c r="OGO80" s="24"/>
      <c r="OGP80" s="24"/>
      <c r="OGQ80" s="24"/>
      <c r="OGR80" s="24"/>
      <c r="OGS80" s="24"/>
      <c r="OGT80" s="24"/>
      <c r="OGU80" s="24"/>
      <c r="OGV80" s="24"/>
      <c r="OGW80" s="24"/>
      <c r="OGX80" s="24"/>
      <c r="OGY80" s="24"/>
      <c r="OGZ80" s="24"/>
      <c r="OHA80" s="24"/>
      <c r="OHB80" s="24"/>
      <c r="OHC80" s="24"/>
      <c r="OHD80" s="24"/>
      <c r="OHE80" s="24"/>
      <c r="OHF80" s="24"/>
      <c r="OHG80" s="24"/>
      <c r="OHH80" s="24"/>
      <c r="OHI80" s="24"/>
      <c r="OHJ80" s="24"/>
      <c r="OHK80" s="24"/>
      <c r="OHL80" s="24"/>
      <c r="OHM80" s="24"/>
      <c r="OHN80" s="24"/>
      <c r="OHO80" s="24"/>
      <c r="OHP80" s="24"/>
      <c r="OHQ80" s="24"/>
      <c r="OHR80" s="24"/>
      <c r="OHS80" s="24"/>
      <c r="OHT80" s="24"/>
      <c r="OHU80" s="24"/>
      <c r="OHV80" s="24"/>
      <c r="OHW80" s="24"/>
      <c r="OHX80" s="24"/>
      <c r="OHY80" s="24"/>
      <c r="OHZ80" s="24"/>
      <c r="OIA80" s="24"/>
      <c r="OIB80" s="24"/>
      <c r="OIC80" s="24"/>
      <c r="OID80" s="24"/>
      <c r="OIE80" s="24"/>
      <c r="OIF80" s="24"/>
      <c r="OIG80" s="24"/>
      <c r="OIH80" s="24"/>
      <c r="OII80" s="24"/>
      <c r="OIJ80" s="24"/>
      <c r="OIK80" s="24"/>
      <c r="OIL80" s="24"/>
      <c r="OIM80" s="24"/>
      <c r="OIN80" s="24"/>
      <c r="OIO80" s="24"/>
      <c r="OIP80" s="24"/>
      <c r="OIQ80" s="24"/>
      <c r="OIR80" s="24"/>
      <c r="OIS80" s="24"/>
      <c r="OIT80" s="24"/>
      <c r="OIU80" s="24"/>
      <c r="OIV80" s="24"/>
      <c r="OIW80" s="24"/>
      <c r="OIX80" s="24"/>
      <c r="OIY80" s="24"/>
      <c r="OIZ80" s="24"/>
      <c r="OJA80" s="24"/>
      <c r="OJB80" s="24"/>
      <c r="OJC80" s="24"/>
      <c r="OJD80" s="24"/>
      <c r="OJE80" s="24"/>
      <c r="OJF80" s="24"/>
      <c r="OJG80" s="24"/>
      <c r="OJH80" s="24"/>
      <c r="OJI80" s="24"/>
      <c r="OJJ80" s="24"/>
      <c r="OJK80" s="24"/>
      <c r="OJL80" s="24"/>
      <c r="OJM80" s="24"/>
      <c r="OJN80" s="24"/>
      <c r="OJO80" s="24"/>
      <c r="OJP80" s="24"/>
      <c r="OJQ80" s="24"/>
      <c r="OJR80" s="24"/>
      <c r="OJS80" s="24"/>
      <c r="OJT80" s="24"/>
      <c r="OJU80" s="24"/>
      <c r="OJV80" s="24"/>
      <c r="OJW80" s="24"/>
      <c r="OJX80" s="24"/>
      <c r="OJY80" s="24"/>
      <c r="OJZ80" s="24"/>
      <c r="OKA80" s="24"/>
      <c r="OKB80" s="24"/>
      <c r="OKC80" s="24"/>
      <c r="OKD80" s="24"/>
      <c r="OKE80" s="24"/>
      <c r="OKF80" s="24"/>
      <c r="OKG80" s="24"/>
      <c r="OKH80" s="24"/>
      <c r="OKI80" s="24"/>
      <c r="OKJ80" s="24"/>
      <c r="OKK80" s="24"/>
      <c r="OKL80" s="24"/>
      <c r="OKM80" s="24"/>
      <c r="OKN80" s="24"/>
      <c r="OKO80" s="24"/>
      <c r="OKP80" s="24"/>
      <c r="OKQ80" s="24"/>
      <c r="OKR80" s="24"/>
      <c r="OKS80" s="24"/>
      <c r="OKT80" s="24"/>
      <c r="OKU80" s="24"/>
      <c r="OKV80" s="24"/>
      <c r="OKW80" s="24"/>
      <c r="OKX80" s="24"/>
      <c r="OKY80" s="24"/>
      <c r="OKZ80" s="24"/>
      <c r="OLA80" s="24"/>
      <c r="OLB80" s="24"/>
      <c r="OLC80" s="24"/>
      <c r="OLD80" s="24"/>
      <c r="OLE80" s="24"/>
      <c r="OLF80" s="24"/>
      <c r="OLG80" s="24"/>
      <c r="OLH80" s="24"/>
      <c r="OLI80" s="24"/>
      <c r="OLJ80" s="24"/>
      <c r="OLK80" s="24"/>
      <c r="OLL80" s="24"/>
      <c r="OLM80" s="24"/>
      <c r="OLN80" s="24"/>
      <c r="OLO80" s="24"/>
      <c r="OLP80" s="24"/>
      <c r="OLQ80" s="24"/>
      <c r="OLR80" s="24"/>
      <c r="OLS80" s="24"/>
      <c r="OLT80" s="24"/>
      <c r="OLU80" s="24"/>
      <c r="OLV80" s="24"/>
      <c r="OLW80" s="24"/>
      <c r="OLX80" s="24"/>
      <c r="OLY80" s="24"/>
      <c r="OLZ80" s="24"/>
      <c r="OMA80" s="24"/>
      <c r="OMB80" s="24"/>
      <c r="OMC80" s="24"/>
      <c r="OMD80" s="24"/>
      <c r="OME80" s="24"/>
      <c r="OMF80" s="24"/>
      <c r="OMG80" s="24"/>
      <c r="OMH80" s="24"/>
      <c r="OMI80" s="24"/>
      <c r="OMJ80" s="24"/>
      <c r="OMK80" s="24"/>
      <c r="OML80" s="24"/>
      <c r="OMM80" s="24"/>
      <c r="OMN80" s="24"/>
      <c r="OMO80" s="24"/>
      <c r="OMP80" s="24"/>
      <c r="OMQ80" s="24"/>
      <c r="OMR80" s="24"/>
      <c r="OMS80" s="24"/>
      <c r="OMT80" s="24"/>
      <c r="OMU80" s="24"/>
      <c r="OMV80" s="24"/>
      <c r="OMW80" s="24"/>
      <c r="OMX80" s="24"/>
      <c r="OMY80" s="24"/>
      <c r="OMZ80" s="24"/>
      <c r="ONA80" s="24"/>
      <c r="ONB80" s="24"/>
      <c r="ONC80" s="24"/>
      <c r="OND80" s="24"/>
      <c r="ONE80" s="24"/>
      <c r="ONF80" s="24"/>
      <c r="ONG80" s="24"/>
      <c r="ONH80" s="24"/>
      <c r="ONI80" s="24"/>
      <c r="ONJ80" s="24"/>
      <c r="ONK80" s="24"/>
      <c r="ONL80" s="24"/>
      <c r="ONM80" s="24"/>
      <c r="ONN80" s="24"/>
      <c r="ONO80" s="24"/>
      <c r="ONP80" s="24"/>
      <c r="ONQ80" s="24"/>
      <c r="ONR80" s="24"/>
      <c r="ONS80" s="24"/>
      <c r="ONT80" s="24"/>
      <c r="ONU80" s="24"/>
      <c r="ONV80" s="24"/>
      <c r="ONW80" s="24"/>
      <c r="ONX80" s="24"/>
      <c r="ONY80" s="24"/>
      <c r="ONZ80" s="24"/>
      <c r="OOA80" s="24"/>
      <c r="OOB80" s="24"/>
      <c r="OOC80" s="24"/>
      <c r="OOD80" s="24"/>
      <c r="OOE80" s="24"/>
      <c r="OOF80" s="24"/>
      <c r="OOG80" s="24"/>
      <c r="OOH80" s="24"/>
      <c r="OOI80" s="24"/>
      <c r="OOJ80" s="24"/>
      <c r="OOK80" s="24"/>
      <c r="OOL80" s="24"/>
      <c r="OOM80" s="24"/>
      <c r="OON80" s="24"/>
      <c r="OOO80" s="24"/>
      <c r="OOP80" s="24"/>
      <c r="OOQ80" s="24"/>
      <c r="OOR80" s="24"/>
      <c r="OOS80" s="24"/>
      <c r="OOT80" s="24"/>
      <c r="OOU80" s="24"/>
      <c r="OOV80" s="24"/>
      <c r="OOW80" s="24"/>
      <c r="OOX80" s="24"/>
      <c r="OOY80" s="24"/>
      <c r="OOZ80" s="24"/>
      <c r="OPA80" s="24"/>
      <c r="OPB80" s="24"/>
      <c r="OPC80" s="24"/>
      <c r="OPD80" s="24"/>
      <c r="OPE80" s="24"/>
      <c r="OPF80" s="24"/>
      <c r="OPG80" s="24"/>
      <c r="OPH80" s="24"/>
      <c r="OPI80" s="24"/>
      <c r="OPJ80" s="24"/>
      <c r="OPK80" s="24"/>
      <c r="OPL80" s="24"/>
      <c r="OPM80" s="24"/>
      <c r="OPN80" s="24"/>
      <c r="OPO80" s="24"/>
      <c r="OPP80" s="24"/>
      <c r="OPQ80" s="24"/>
      <c r="OPR80" s="24"/>
      <c r="OPS80" s="24"/>
      <c r="OPT80" s="24"/>
      <c r="OPU80" s="24"/>
      <c r="OPV80" s="24"/>
      <c r="OPW80" s="24"/>
      <c r="OPX80" s="24"/>
      <c r="OPY80" s="24"/>
      <c r="OPZ80" s="24"/>
      <c r="OQA80" s="24"/>
      <c r="OQB80" s="24"/>
      <c r="OQC80" s="24"/>
      <c r="OQD80" s="24"/>
      <c r="OQE80" s="24"/>
      <c r="OQF80" s="24"/>
      <c r="OQG80" s="24"/>
      <c r="OQH80" s="24"/>
      <c r="OQI80" s="24"/>
      <c r="OQJ80" s="24"/>
      <c r="OQK80" s="24"/>
      <c r="OQL80" s="24"/>
      <c r="OQM80" s="24"/>
      <c r="OQN80" s="24"/>
      <c r="OQO80" s="24"/>
      <c r="OQP80" s="24"/>
      <c r="OQQ80" s="24"/>
      <c r="OQR80" s="24"/>
      <c r="OQS80" s="24"/>
      <c r="OQT80" s="24"/>
      <c r="OQU80" s="24"/>
      <c r="OQV80" s="24"/>
      <c r="OQW80" s="24"/>
      <c r="OQX80" s="24"/>
      <c r="OQY80" s="24"/>
      <c r="OQZ80" s="24"/>
      <c r="ORA80" s="24"/>
      <c r="ORB80" s="24"/>
      <c r="ORC80" s="24"/>
      <c r="ORD80" s="24"/>
      <c r="ORE80" s="24"/>
      <c r="ORF80" s="24"/>
      <c r="ORG80" s="24"/>
      <c r="ORH80" s="24"/>
      <c r="ORI80" s="24"/>
      <c r="ORJ80" s="24"/>
      <c r="ORK80" s="24"/>
      <c r="ORL80" s="24"/>
      <c r="ORM80" s="24"/>
      <c r="ORN80" s="24"/>
      <c r="ORO80" s="24"/>
      <c r="ORP80" s="24"/>
      <c r="ORQ80" s="24"/>
      <c r="ORR80" s="24"/>
      <c r="ORS80" s="24"/>
      <c r="ORT80" s="24"/>
      <c r="ORU80" s="24"/>
      <c r="ORV80" s="24"/>
      <c r="ORW80" s="24"/>
      <c r="ORX80" s="24"/>
      <c r="ORY80" s="24"/>
      <c r="ORZ80" s="24"/>
      <c r="OSA80" s="24"/>
      <c r="OSB80" s="24"/>
      <c r="OSC80" s="24"/>
      <c r="OSD80" s="24"/>
      <c r="OSE80" s="24"/>
      <c r="OSF80" s="24"/>
      <c r="OSG80" s="24"/>
      <c r="OSH80" s="24"/>
      <c r="OSI80" s="24"/>
      <c r="OSJ80" s="24"/>
      <c r="OSK80" s="24"/>
      <c r="OSL80" s="24"/>
      <c r="OSM80" s="24"/>
      <c r="OSN80" s="24"/>
      <c r="OSO80" s="24"/>
      <c r="OSP80" s="24"/>
      <c r="OSQ80" s="24"/>
      <c r="OSR80" s="24"/>
      <c r="OSS80" s="24"/>
      <c r="OST80" s="24"/>
      <c r="OSU80" s="24"/>
      <c r="OSV80" s="24"/>
      <c r="OSW80" s="24"/>
      <c r="OSX80" s="24"/>
      <c r="OSY80" s="24"/>
      <c r="OSZ80" s="24"/>
      <c r="OTA80" s="24"/>
      <c r="OTB80" s="24"/>
      <c r="OTC80" s="24"/>
      <c r="OTD80" s="24"/>
      <c r="OTE80" s="24"/>
      <c r="OTF80" s="24"/>
      <c r="OTG80" s="24"/>
      <c r="OTH80" s="24"/>
      <c r="OTI80" s="24"/>
      <c r="OTJ80" s="24"/>
      <c r="OTK80" s="24"/>
      <c r="OTL80" s="24"/>
      <c r="OTM80" s="24"/>
      <c r="OTN80" s="24"/>
      <c r="OTO80" s="24"/>
      <c r="OTP80" s="24"/>
      <c r="OTQ80" s="24"/>
      <c r="OTR80" s="24"/>
      <c r="OTS80" s="24"/>
      <c r="OTT80" s="24"/>
      <c r="OTU80" s="24"/>
      <c r="OTV80" s="24"/>
      <c r="OTW80" s="24"/>
      <c r="OTX80" s="24"/>
      <c r="OTY80" s="24"/>
      <c r="OTZ80" s="24"/>
      <c r="OUA80" s="24"/>
      <c r="OUB80" s="24"/>
      <c r="OUC80" s="24"/>
      <c r="OUD80" s="24"/>
      <c r="OUE80" s="24"/>
      <c r="OUF80" s="24"/>
      <c r="OUG80" s="24"/>
      <c r="OUH80" s="24"/>
      <c r="OUI80" s="24"/>
      <c r="OUJ80" s="24"/>
      <c r="OUK80" s="24"/>
      <c r="OUL80" s="24"/>
      <c r="OUM80" s="24"/>
      <c r="OUN80" s="24"/>
      <c r="OUO80" s="24"/>
      <c r="OUP80" s="24"/>
      <c r="OUQ80" s="24"/>
      <c r="OUR80" s="24"/>
      <c r="OUS80" s="24"/>
      <c r="OUT80" s="24"/>
      <c r="OUU80" s="24"/>
      <c r="OUV80" s="24"/>
      <c r="OUW80" s="24"/>
      <c r="OUX80" s="24"/>
      <c r="OUY80" s="24"/>
      <c r="OUZ80" s="24"/>
      <c r="OVA80" s="24"/>
      <c r="OVB80" s="24"/>
      <c r="OVC80" s="24"/>
      <c r="OVD80" s="24"/>
      <c r="OVE80" s="24"/>
      <c r="OVF80" s="24"/>
      <c r="OVG80" s="24"/>
      <c r="OVH80" s="24"/>
      <c r="OVI80" s="24"/>
      <c r="OVJ80" s="24"/>
      <c r="OVK80" s="24"/>
      <c r="OVL80" s="24"/>
      <c r="OVM80" s="24"/>
      <c r="OVN80" s="24"/>
      <c r="OVO80" s="24"/>
      <c r="OVP80" s="24"/>
      <c r="OVQ80" s="24"/>
      <c r="OVR80" s="24"/>
      <c r="OVS80" s="24"/>
      <c r="OVT80" s="24"/>
      <c r="OVU80" s="24"/>
      <c r="OVV80" s="24"/>
      <c r="OVW80" s="24"/>
      <c r="OVX80" s="24"/>
      <c r="OVY80" s="24"/>
      <c r="OVZ80" s="24"/>
      <c r="OWA80" s="24"/>
      <c r="OWB80" s="24"/>
      <c r="OWC80" s="24"/>
      <c r="OWD80" s="24"/>
      <c r="OWE80" s="24"/>
      <c r="OWF80" s="24"/>
      <c r="OWG80" s="24"/>
      <c r="OWH80" s="24"/>
      <c r="OWI80" s="24"/>
      <c r="OWJ80" s="24"/>
      <c r="OWK80" s="24"/>
      <c r="OWL80" s="24"/>
      <c r="OWM80" s="24"/>
      <c r="OWN80" s="24"/>
      <c r="OWO80" s="24"/>
      <c r="OWP80" s="24"/>
      <c r="OWQ80" s="24"/>
      <c r="OWR80" s="24"/>
      <c r="OWS80" s="24"/>
      <c r="OWT80" s="24"/>
      <c r="OWU80" s="24"/>
      <c r="OWV80" s="24"/>
      <c r="OWW80" s="24"/>
      <c r="OWX80" s="24"/>
      <c r="OWY80" s="24"/>
      <c r="OWZ80" s="24"/>
      <c r="OXA80" s="24"/>
      <c r="OXB80" s="24"/>
      <c r="OXC80" s="24"/>
      <c r="OXD80" s="24"/>
      <c r="OXE80" s="24"/>
      <c r="OXF80" s="24"/>
      <c r="OXG80" s="24"/>
      <c r="OXH80" s="24"/>
      <c r="OXI80" s="24"/>
      <c r="OXJ80" s="24"/>
      <c r="OXK80" s="24"/>
      <c r="OXL80" s="24"/>
      <c r="OXM80" s="24"/>
      <c r="OXN80" s="24"/>
      <c r="OXO80" s="24"/>
      <c r="OXP80" s="24"/>
      <c r="OXQ80" s="24"/>
      <c r="OXR80" s="24"/>
      <c r="OXS80" s="24"/>
      <c r="OXT80" s="24"/>
      <c r="OXU80" s="24"/>
      <c r="OXV80" s="24"/>
      <c r="OXW80" s="24"/>
      <c r="OXX80" s="24"/>
      <c r="OXY80" s="24"/>
      <c r="OXZ80" s="24"/>
      <c r="OYA80" s="24"/>
      <c r="OYB80" s="24"/>
      <c r="OYC80" s="24"/>
      <c r="OYD80" s="24"/>
      <c r="OYE80" s="24"/>
      <c r="OYF80" s="24"/>
      <c r="OYG80" s="24"/>
      <c r="OYH80" s="24"/>
      <c r="OYI80" s="24"/>
      <c r="OYJ80" s="24"/>
      <c r="OYK80" s="24"/>
      <c r="OYL80" s="24"/>
      <c r="OYM80" s="24"/>
      <c r="OYN80" s="24"/>
      <c r="OYO80" s="24"/>
      <c r="OYP80" s="24"/>
      <c r="OYQ80" s="24"/>
      <c r="OYR80" s="24"/>
      <c r="OYS80" s="24"/>
      <c r="OYT80" s="24"/>
      <c r="OYU80" s="24"/>
      <c r="OYV80" s="24"/>
      <c r="OYW80" s="24"/>
      <c r="OYX80" s="24"/>
      <c r="OYY80" s="24"/>
      <c r="OYZ80" s="24"/>
      <c r="OZA80" s="24"/>
      <c r="OZB80" s="24"/>
      <c r="OZC80" s="24"/>
      <c r="OZD80" s="24"/>
      <c r="OZE80" s="24"/>
      <c r="OZF80" s="24"/>
      <c r="OZG80" s="24"/>
      <c r="OZH80" s="24"/>
      <c r="OZI80" s="24"/>
      <c r="OZJ80" s="24"/>
      <c r="OZK80" s="24"/>
      <c r="OZL80" s="24"/>
      <c r="OZM80" s="24"/>
      <c r="OZN80" s="24"/>
      <c r="OZO80" s="24"/>
      <c r="OZP80" s="24"/>
      <c r="OZQ80" s="24"/>
      <c r="OZR80" s="24"/>
      <c r="OZS80" s="24"/>
      <c r="OZT80" s="24"/>
      <c r="OZU80" s="24"/>
      <c r="OZV80" s="24"/>
      <c r="OZW80" s="24"/>
      <c r="OZX80" s="24"/>
      <c r="OZY80" s="24"/>
      <c r="OZZ80" s="24"/>
      <c r="PAA80" s="24"/>
      <c r="PAB80" s="24"/>
      <c r="PAC80" s="24"/>
      <c r="PAD80" s="24"/>
      <c r="PAE80" s="24"/>
      <c r="PAF80" s="24"/>
      <c r="PAG80" s="24"/>
      <c r="PAH80" s="24"/>
      <c r="PAI80" s="24"/>
      <c r="PAJ80" s="24"/>
      <c r="PAK80" s="24"/>
      <c r="PAL80" s="24"/>
      <c r="PAM80" s="24"/>
      <c r="PAN80" s="24"/>
      <c r="PAO80" s="24"/>
      <c r="PAP80" s="24"/>
      <c r="PAQ80" s="24"/>
      <c r="PAR80" s="24"/>
      <c r="PAS80" s="24"/>
      <c r="PAT80" s="24"/>
      <c r="PAU80" s="24"/>
      <c r="PAV80" s="24"/>
      <c r="PAW80" s="24"/>
      <c r="PAX80" s="24"/>
      <c r="PAY80" s="24"/>
      <c r="PAZ80" s="24"/>
      <c r="PBA80" s="24"/>
      <c r="PBB80" s="24"/>
      <c r="PBC80" s="24"/>
      <c r="PBD80" s="24"/>
      <c r="PBE80" s="24"/>
      <c r="PBF80" s="24"/>
      <c r="PBG80" s="24"/>
      <c r="PBH80" s="24"/>
      <c r="PBI80" s="24"/>
      <c r="PBJ80" s="24"/>
      <c r="PBK80" s="24"/>
      <c r="PBL80" s="24"/>
      <c r="PBM80" s="24"/>
      <c r="PBN80" s="24"/>
      <c r="PBO80" s="24"/>
      <c r="PBP80" s="24"/>
      <c r="PBQ80" s="24"/>
      <c r="PBR80" s="24"/>
      <c r="PBS80" s="24"/>
      <c r="PBT80" s="24"/>
      <c r="PBU80" s="24"/>
      <c r="PBV80" s="24"/>
      <c r="PBW80" s="24"/>
      <c r="PBX80" s="24"/>
      <c r="PBY80" s="24"/>
      <c r="PBZ80" s="24"/>
      <c r="PCA80" s="24"/>
      <c r="PCB80" s="24"/>
      <c r="PCC80" s="24"/>
      <c r="PCD80" s="24"/>
      <c r="PCE80" s="24"/>
      <c r="PCF80" s="24"/>
      <c r="PCG80" s="24"/>
      <c r="PCH80" s="24"/>
      <c r="PCI80" s="24"/>
      <c r="PCJ80" s="24"/>
      <c r="PCK80" s="24"/>
      <c r="PCL80" s="24"/>
      <c r="PCM80" s="24"/>
      <c r="PCN80" s="24"/>
      <c r="PCO80" s="24"/>
      <c r="PCP80" s="24"/>
      <c r="PCQ80" s="24"/>
      <c r="PCR80" s="24"/>
      <c r="PCS80" s="24"/>
      <c r="PCT80" s="24"/>
      <c r="PCU80" s="24"/>
      <c r="PCV80" s="24"/>
      <c r="PCW80" s="24"/>
      <c r="PCX80" s="24"/>
      <c r="PCY80" s="24"/>
      <c r="PCZ80" s="24"/>
      <c r="PDA80" s="24"/>
      <c r="PDB80" s="24"/>
      <c r="PDC80" s="24"/>
      <c r="PDD80" s="24"/>
      <c r="PDE80" s="24"/>
      <c r="PDF80" s="24"/>
      <c r="PDG80" s="24"/>
      <c r="PDH80" s="24"/>
      <c r="PDI80" s="24"/>
      <c r="PDJ80" s="24"/>
      <c r="PDK80" s="24"/>
      <c r="PDL80" s="24"/>
      <c r="PDM80" s="24"/>
      <c r="PDN80" s="24"/>
      <c r="PDO80" s="24"/>
      <c r="PDP80" s="24"/>
      <c r="PDQ80" s="24"/>
      <c r="PDR80" s="24"/>
      <c r="PDS80" s="24"/>
      <c r="PDT80" s="24"/>
      <c r="PDU80" s="24"/>
      <c r="PDV80" s="24"/>
      <c r="PDW80" s="24"/>
      <c r="PDX80" s="24"/>
      <c r="PDY80" s="24"/>
      <c r="PDZ80" s="24"/>
      <c r="PEA80" s="24"/>
      <c r="PEB80" s="24"/>
      <c r="PEC80" s="24"/>
      <c r="PED80" s="24"/>
      <c r="PEE80" s="24"/>
      <c r="PEF80" s="24"/>
      <c r="PEG80" s="24"/>
      <c r="PEH80" s="24"/>
      <c r="PEI80" s="24"/>
      <c r="PEJ80" s="24"/>
      <c r="PEK80" s="24"/>
      <c r="PEL80" s="24"/>
      <c r="PEM80" s="24"/>
      <c r="PEN80" s="24"/>
      <c r="PEO80" s="24"/>
      <c r="PEP80" s="24"/>
      <c r="PEQ80" s="24"/>
      <c r="PER80" s="24"/>
      <c r="PES80" s="24"/>
      <c r="PET80" s="24"/>
      <c r="PEU80" s="24"/>
      <c r="PEV80" s="24"/>
      <c r="PEW80" s="24"/>
      <c r="PEX80" s="24"/>
      <c r="PEY80" s="24"/>
      <c r="PEZ80" s="24"/>
      <c r="PFA80" s="24"/>
      <c r="PFB80" s="24"/>
      <c r="PFC80" s="24"/>
      <c r="PFD80" s="24"/>
      <c r="PFE80" s="24"/>
      <c r="PFF80" s="24"/>
      <c r="PFG80" s="24"/>
      <c r="PFH80" s="24"/>
      <c r="PFI80" s="24"/>
      <c r="PFJ80" s="24"/>
      <c r="PFK80" s="24"/>
      <c r="PFL80" s="24"/>
      <c r="PFM80" s="24"/>
      <c r="PFN80" s="24"/>
      <c r="PFO80" s="24"/>
      <c r="PFP80" s="24"/>
      <c r="PFQ80" s="24"/>
      <c r="PFR80" s="24"/>
      <c r="PFS80" s="24"/>
      <c r="PFT80" s="24"/>
      <c r="PFU80" s="24"/>
      <c r="PFV80" s="24"/>
      <c r="PFW80" s="24"/>
      <c r="PFX80" s="24"/>
      <c r="PFY80" s="24"/>
      <c r="PFZ80" s="24"/>
      <c r="PGA80" s="24"/>
      <c r="PGB80" s="24"/>
      <c r="PGC80" s="24"/>
      <c r="PGD80" s="24"/>
      <c r="PGE80" s="24"/>
      <c r="PGF80" s="24"/>
      <c r="PGG80" s="24"/>
      <c r="PGH80" s="24"/>
      <c r="PGI80" s="24"/>
      <c r="PGJ80" s="24"/>
      <c r="PGK80" s="24"/>
      <c r="PGL80" s="24"/>
      <c r="PGM80" s="24"/>
      <c r="PGN80" s="24"/>
      <c r="PGO80" s="24"/>
      <c r="PGP80" s="24"/>
      <c r="PGQ80" s="24"/>
      <c r="PGR80" s="24"/>
      <c r="PGS80" s="24"/>
      <c r="PGT80" s="24"/>
      <c r="PGU80" s="24"/>
      <c r="PGV80" s="24"/>
      <c r="PGW80" s="24"/>
      <c r="PGX80" s="24"/>
      <c r="PGY80" s="24"/>
      <c r="PGZ80" s="24"/>
      <c r="PHA80" s="24"/>
      <c r="PHB80" s="24"/>
      <c r="PHC80" s="24"/>
      <c r="PHD80" s="24"/>
      <c r="PHE80" s="24"/>
      <c r="PHF80" s="24"/>
      <c r="PHG80" s="24"/>
      <c r="PHH80" s="24"/>
      <c r="PHI80" s="24"/>
      <c r="PHJ80" s="24"/>
      <c r="PHK80" s="24"/>
      <c r="PHL80" s="24"/>
      <c r="PHM80" s="24"/>
      <c r="PHN80" s="24"/>
      <c r="PHO80" s="24"/>
      <c r="PHP80" s="24"/>
      <c r="PHQ80" s="24"/>
      <c r="PHR80" s="24"/>
      <c r="PHS80" s="24"/>
      <c r="PHT80" s="24"/>
      <c r="PHU80" s="24"/>
      <c r="PHV80" s="24"/>
      <c r="PHW80" s="24"/>
      <c r="PHX80" s="24"/>
      <c r="PHY80" s="24"/>
      <c r="PHZ80" s="24"/>
      <c r="PIA80" s="24"/>
      <c r="PIB80" s="24"/>
      <c r="PIC80" s="24"/>
      <c r="PID80" s="24"/>
      <c r="PIE80" s="24"/>
      <c r="PIF80" s="24"/>
      <c r="PIG80" s="24"/>
      <c r="PIH80" s="24"/>
      <c r="PII80" s="24"/>
      <c r="PIJ80" s="24"/>
      <c r="PIK80" s="24"/>
      <c r="PIL80" s="24"/>
      <c r="PIM80" s="24"/>
      <c r="PIN80" s="24"/>
      <c r="PIO80" s="24"/>
      <c r="PIP80" s="24"/>
      <c r="PIQ80" s="24"/>
      <c r="PIR80" s="24"/>
      <c r="PIS80" s="24"/>
      <c r="PIT80" s="24"/>
      <c r="PIU80" s="24"/>
      <c r="PIV80" s="24"/>
      <c r="PIW80" s="24"/>
      <c r="PIX80" s="24"/>
      <c r="PIY80" s="24"/>
      <c r="PIZ80" s="24"/>
      <c r="PJA80" s="24"/>
      <c r="PJB80" s="24"/>
      <c r="PJC80" s="24"/>
      <c r="PJD80" s="24"/>
      <c r="PJE80" s="24"/>
      <c r="PJF80" s="24"/>
      <c r="PJG80" s="24"/>
      <c r="PJH80" s="24"/>
      <c r="PJI80" s="24"/>
      <c r="PJJ80" s="24"/>
      <c r="PJK80" s="24"/>
      <c r="PJL80" s="24"/>
      <c r="PJM80" s="24"/>
      <c r="PJN80" s="24"/>
      <c r="PJO80" s="24"/>
      <c r="PJP80" s="24"/>
      <c r="PJQ80" s="24"/>
      <c r="PJR80" s="24"/>
      <c r="PJS80" s="24"/>
      <c r="PJT80" s="24"/>
      <c r="PJU80" s="24"/>
      <c r="PJV80" s="24"/>
      <c r="PJW80" s="24"/>
      <c r="PJX80" s="24"/>
      <c r="PJY80" s="24"/>
      <c r="PJZ80" s="24"/>
      <c r="PKA80" s="24"/>
      <c r="PKB80" s="24"/>
      <c r="PKC80" s="24"/>
      <c r="PKD80" s="24"/>
      <c r="PKE80" s="24"/>
      <c r="PKF80" s="24"/>
      <c r="PKG80" s="24"/>
      <c r="PKH80" s="24"/>
      <c r="PKI80" s="24"/>
      <c r="PKJ80" s="24"/>
      <c r="PKK80" s="24"/>
      <c r="PKL80" s="24"/>
      <c r="PKM80" s="24"/>
      <c r="PKN80" s="24"/>
      <c r="PKO80" s="24"/>
      <c r="PKP80" s="24"/>
      <c r="PKQ80" s="24"/>
      <c r="PKR80" s="24"/>
      <c r="PKS80" s="24"/>
      <c r="PKT80" s="24"/>
      <c r="PKU80" s="24"/>
      <c r="PKV80" s="24"/>
      <c r="PKW80" s="24"/>
      <c r="PKX80" s="24"/>
      <c r="PKY80" s="24"/>
      <c r="PKZ80" s="24"/>
      <c r="PLA80" s="24"/>
      <c r="PLB80" s="24"/>
      <c r="PLC80" s="24"/>
      <c r="PLD80" s="24"/>
      <c r="PLE80" s="24"/>
      <c r="PLF80" s="24"/>
      <c r="PLG80" s="24"/>
      <c r="PLH80" s="24"/>
      <c r="PLI80" s="24"/>
      <c r="PLJ80" s="24"/>
      <c r="PLK80" s="24"/>
      <c r="PLL80" s="24"/>
      <c r="PLM80" s="24"/>
      <c r="PLN80" s="24"/>
      <c r="PLO80" s="24"/>
      <c r="PLP80" s="24"/>
      <c r="PLQ80" s="24"/>
      <c r="PLR80" s="24"/>
      <c r="PLS80" s="24"/>
      <c r="PLT80" s="24"/>
      <c r="PLU80" s="24"/>
      <c r="PLV80" s="24"/>
      <c r="PLW80" s="24"/>
      <c r="PLX80" s="24"/>
      <c r="PLY80" s="24"/>
      <c r="PLZ80" s="24"/>
      <c r="PMA80" s="24"/>
      <c r="PMB80" s="24"/>
      <c r="PMC80" s="24"/>
      <c r="PMD80" s="24"/>
      <c r="PME80" s="24"/>
      <c r="PMF80" s="24"/>
      <c r="PMG80" s="24"/>
      <c r="PMH80" s="24"/>
      <c r="PMI80" s="24"/>
      <c r="PMJ80" s="24"/>
      <c r="PMK80" s="24"/>
      <c r="PML80" s="24"/>
      <c r="PMM80" s="24"/>
      <c r="PMN80" s="24"/>
      <c r="PMO80" s="24"/>
      <c r="PMP80" s="24"/>
      <c r="PMQ80" s="24"/>
      <c r="PMR80" s="24"/>
      <c r="PMS80" s="24"/>
      <c r="PMT80" s="24"/>
      <c r="PMU80" s="24"/>
      <c r="PMV80" s="24"/>
      <c r="PMW80" s="24"/>
      <c r="PMX80" s="24"/>
      <c r="PMY80" s="24"/>
      <c r="PMZ80" s="24"/>
      <c r="PNA80" s="24"/>
      <c r="PNB80" s="24"/>
      <c r="PNC80" s="24"/>
      <c r="PND80" s="24"/>
      <c r="PNE80" s="24"/>
      <c r="PNF80" s="24"/>
      <c r="PNG80" s="24"/>
      <c r="PNH80" s="24"/>
      <c r="PNI80" s="24"/>
      <c r="PNJ80" s="24"/>
      <c r="PNK80" s="24"/>
      <c r="PNL80" s="24"/>
      <c r="PNM80" s="24"/>
      <c r="PNN80" s="24"/>
      <c r="PNO80" s="24"/>
      <c r="PNP80" s="24"/>
      <c r="PNQ80" s="24"/>
      <c r="PNR80" s="24"/>
      <c r="PNS80" s="24"/>
      <c r="PNT80" s="24"/>
      <c r="PNU80" s="24"/>
      <c r="PNV80" s="24"/>
      <c r="PNW80" s="24"/>
      <c r="PNX80" s="24"/>
      <c r="PNY80" s="24"/>
      <c r="PNZ80" s="24"/>
      <c r="POA80" s="24"/>
      <c r="POB80" s="24"/>
      <c r="POC80" s="24"/>
      <c r="POD80" s="24"/>
      <c r="POE80" s="24"/>
      <c r="POF80" s="24"/>
      <c r="POG80" s="24"/>
      <c r="POH80" s="24"/>
      <c r="POI80" s="24"/>
      <c r="POJ80" s="24"/>
      <c r="POK80" s="24"/>
      <c r="POL80" s="24"/>
      <c r="POM80" s="24"/>
      <c r="PON80" s="24"/>
      <c r="POO80" s="24"/>
      <c r="POP80" s="24"/>
      <c r="POQ80" s="24"/>
      <c r="POR80" s="24"/>
      <c r="POS80" s="24"/>
      <c r="POT80" s="24"/>
      <c r="POU80" s="24"/>
      <c r="POV80" s="24"/>
      <c r="POW80" s="24"/>
      <c r="POX80" s="24"/>
      <c r="POY80" s="24"/>
      <c r="POZ80" s="24"/>
      <c r="PPA80" s="24"/>
      <c r="PPB80" s="24"/>
      <c r="PPC80" s="24"/>
      <c r="PPD80" s="24"/>
      <c r="PPE80" s="24"/>
      <c r="PPF80" s="24"/>
      <c r="PPG80" s="24"/>
      <c r="PPH80" s="24"/>
      <c r="PPI80" s="24"/>
      <c r="PPJ80" s="24"/>
      <c r="PPK80" s="24"/>
      <c r="PPL80" s="24"/>
      <c r="PPM80" s="24"/>
      <c r="PPN80" s="24"/>
      <c r="PPO80" s="24"/>
      <c r="PPP80" s="24"/>
      <c r="PPQ80" s="24"/>
      <c r="PPR80" s="24"/>
      <c r="PPS80" s="24"/>
      <c r="PPT80" s="24"/>
      <c r="PPU80" s="24"/>
      <c r="PPV80" s="24"/>
      <c r="PPW80" s="24"/>
      <c r="PPX80" s="24"/>
      <c r="PPY80" s="24"/>
      <c r="PPZ80" s="24"/>
      <c r="PQA80" s="24"/>
      <c r="PQB80" s="24"/>
      <c r="PQC80" s="24"/>
      <c r="PQD80" s="24"/>
      <c r="PQE80" s="24"/>
      <c r="PQF80" s="24"/>
      <c r="PQG80" s="24"/>
      <c r="PQH80" s="24"/>
      <c r="PQI80" s="24"/>
      <c r="PQJ80" s="24"/>
      <c r="PQK80" s="24"/>
      <c r="PQL80" s="24"/>
      <c r="PQM80" s="24"/>
      <c r="PQN80" s="24"/>
      <c r="PQO80" s="24"/>
      <c r="PQP80" s="24"/>
      <c r="PQQ80" s="24"/>
      <c r="PQR80" s="24"/>
      <c r="PQS80" s="24"/>
      <c r="PQT80" s="24"/>
      <c r="PQU80" s="24"/>
      <c r="PQV80" s="24"/>
      <c r="PQW80" s="24"/>
      <c r="PQX80" s="24"/>
      <c r="PQY80" s="24"/>
      <c r="PQZ80" s="24"/>
      <c r="PRA80" s="24"/>
      <c r="PRB80" s="24"/>
      <c r="PRC80" s="24"/>
      <c r="PRD80" s="24"/>
      <c r="PRE80" s="24"/>
      <c r="PRF80" s="24"/>
      <c r="PRG80" s="24"/>
      <c r="PRH80" s="24"/>
      <c r="PRI80" s="24"/>
      <c r="PRJ80" s="24"/>
      <c r="PRK80" s="24"/>
      <c r="PRL80" s="24"/>
      <c r="PRM80" s="24"/>
      <c r="PRN80" s="24"/>
      <c r="PRO80" s="24"/>
      <c r="PRP80" s="24"/>
      <c r="PRQ80" s="24"/>
      <c r="PRR80" s="24"/>
      <c r="PRS80" s="24"/>
      <c r="PRT80" s="24"/>
      <c r="PRU80" s="24"/>
      <c r="PRV80" s="24"/>
      <c r="PRW80" s="24"/>
      <c r="PRX80" s="24"/>
      <c r="PRY80" s="24"/>
      <c r="PRZ80" s="24"/>
      <c r="PSA80" s="24"/>
      <c r="PSB80" s="24"/>
      <c r="PSC80" s="24"/>
      <c r="PSD80" s="24"/>
      <c r="PSE80" s="24"/>
      <c r="PSF80" s="24"/>
      <c r="PSG80" s="24"/>
      <c r="PSH80" s="24"/>
      <c r="PSI80" s="24"/>
      <c r="PSJ80" s="24"/>
      <c r="PSK80" s="24"/>
      <c r="PSL80" s="24"/>
      <c r="PSM80" s="24"/>
      <c r="PSN80" s="24"/>
      <c r="PSO80" s="24"/>
      <c r="PSP80" s="24"/>
      <c r="PSQ80" s="24"/>
      <c r="PSR80" s="24"/>
      <c r="PSS80" s="24"/>
      <c r="PST80" s="24"/>
      <c r="PSU80" s="24"/>
      <c r="PSV80" s="24"/>
      <c r="PSW80" s="24"/>
      <c r="PSX80" s="24"/>
      <c r="PSY80" s="24"/>
      <c r="PSZ80" s="24"/>
      <c r="PTA80" s="24"/>
      <c r="PTB80" s="24"/>
      <c r="PTC80" s="24"/>
      <c r="PTD80" s="24"/>
      <c r="PTE80" s="24"/>
      <c r="PTF80" s="24"/>
      <c r="PTG80" s="24"/>
      <c r="PTH80" s="24"/>
      <c r="PTI80" s="24"/>
      <c r="PTJ80" s="24"/>
      <c r="PTK80" s="24"/>
      <c r="PTL80" s="24"/>
      <c r="PTM80" s="24"/>
      <c r="PTN80" s="24"/>
      <c r="PTO80" s="24"/>
      <c r="PTP80" s="24"/>
      <c r="PTQ80" s="24"/>
      <c r="PTR80" s="24"/>
      <c r="PTS80" s="24"/>
      <c r="PTT80" s="24"/>
      <c r="PTU80" s="24"/>
      <c r="PTV80" s="24"/>
      <c r="PTW80" s="24"/>
      <c r="PTX80" s="24"/>
      <c r="PTY80" s="24"/>
      <c r="PTZ80" s="24"/>
      <c r="PUA80" s="24"/>
      <c r="PUB80" s="24"/>
      <c r="PUC80" s="24"/>
      <c r="PUD80" s="24"/>
      <c r="PUE80" s="24"/>
      <c r="PUF80" s="24"/>
      <c r="PUG80" s="24"/>
      <c r="PUH80" s="24"/>
      <c r="PUI80" s="24"/>
      <c r="PUJ80" s="24"/>
      <c r="PUK80" s="24"/>
      <c r="PUL80" s="24"/>
      <c r="PUM80" s="24"/>
      <c r="PUN80" s="24"/>
      <c r="PUO80" s="24"/>
      <c r="PUP80" s="24"/>
      <c r="PUQ80" s="24"/>
      <c r="PUR80" s="24"/>
      <c r="PUS80" s="24"/>
      <c r="PUT80" s="24"/>
      <c r="PUU80" s="24"/>
      <c r="PUV80" s="24"/>
      <c r="PUW80" s="24"/>
      <c r="PUX80" s="24"/>
      <c r="PUY80" s="24"/>
      <c r="PUZ80" s="24"/>
      <c r="PVA80" s="24"/>
      <c r="PVB80" s="24"/>
      <c r="PVC80" s="24"/>
      <c r="PVD80" s="24"/>
      <c r="PVE80" s="24"/>
      <c r="PVF80" s="24"/>
      <c r="PVG80" s="24"/>
      <c r="PVH80" s="24"/>
      <c r="PVI80" s="24"/>
      <c r="PVJ80" s="24"/>
      <c r="PVK80" s="24"/>
      <c r="PVL80" s="24"/>
      <c r="PVM80" s="24"/>
      <c r="PVN80" s="24"/>
      <c r="PVO80" s="24"/>
      <c r="PVP80" s="24"/>
      <c r="PVQ80" s="24"/>
      <c r="PVR80" s="24"/>
      <c r="PVS80" s="24"/>
      <c r="PVT80" s="24"/>
      <c r="PVU80" s="24"/>
      <c r="PVV80" s="24"/>
      <c r="PVW80" s="24"/>
      <c r="PVX80" s="24"/>
      <c r="PVY80" s="24"/>
      <c r="PVZ80" s="24"/>
      <c r="PWA80" s="24"/>
      <c r="PWB80" s="24"/>
      <c r="PWC80" s="24"/>
      <c r="PWD80" s="24"/>
      <c r="PWE80" s="24"/>
      <c r="PWF80" s="24"/>
      <c r="PWG80" s="24"/>
      <c r="PWH80" s="24"/>
      <c r="PWI80" s="24"/>
      <c r="PWJ80" s="24"/>
      <c r="PWK80" s="24"/>
      <c r="PWL80" s="24"/>
      <c r="PWM80" s="24"/>
      <c r="PWN80" s="24"/>
      <c r="PWO80" s="24"/>
      <c r="PWP80" s="24"/>
      <c r="PWQ80" s="24"/>
      <c r="PWR80" s="24"/>
      <c r="PWS80" s="24"/>
      <c r="PWT80" s="24"/>
      <c r="PWU80" s="24"/>
      <c r="PWV80" s="24"/>
      <c r="PWW80" s="24"/>
      <c r="PWX80" s="24"/>
      <c r="PWY80" s="24"/>
      <c r="PWZ80" s="24"/>
      <c r="PXA80" s="24"/>
      <c r="PXB80" s="24"/>
      <c r="PXC80" s="24"/>
      <c r="PXD80" s="24"/>
      <c r="PXE80" s="24"/>
      <c r="PXF80" s="24"/>
      <c r="PXG80" s="24"/>
      <c r="PXH80" s="24"/>
      <c r="PXI80" s="24"/>
      <c r="PXJ80" s="24"/>
      <c r="PXK80" s="24"/>
      <c r="PXL80" s="24"/>
      <c r="PXM80" s="24"/>
      <c r="PXN80" s="24"/>
      <c r="PXO80" s="24"/>
      <c r="PXP80" s="24"/>
      <c r="PXQ80" s="24"/>
      <c r="PXR80" s="24"/>
      <c r="PXS80" s="24"/>
      <c r="PXT80" s="24"/>
      <c r="PXU80" s="24"/>
      <c r="PXV80" s="24"/>
      <c r="PXW80" s="24"/>
      <c r="PXX80" s="24"/>
      <c r="PXY80" s="24"/>
      <c r="PXZ80" s="24"/>
      <c r="PYA80" s="24"/>
      <c r="PYB80" s="24"/>
      <c r="PYC80" s="24"/>
      <c r="PYD80" s="24"/>
      <c r="PYE80" s="24"/>
      <c r="PYF80" s="24"/>
      <c r="PYG80" s="24"/>
      <c r="PYH80" s="24"/>
      <c r="PYI80" s="24"/>
      <c r="PYJ80" s="24"/>
      <c r="PYK80" s="24"/>
      <c r="PYL80" s="24"/>
      <c r="PYM80" s="24"/>
      <c r="PYN80" s="24"/>
      <c r="PYO80" s="24"/>
      <c r="PYP80" s="24"/>
      <c r="PYQ80" s="24"/>
      <c r="PYR80" s="24"/>
      <c r="PYS80" s="24"/>
      <c r="PYT80" s="24"/>
      <c r="PYU80" s="24"/>
      <c r="PYV80" s="24"/>
      <c r="PYW80" s="24"/>
      <c r="PYX80" s="24"/>
      <c r="PYY80" s="24"/>
      <c r="PYZ80" s="24"/>
      <c r="PZA80" s="24"/>
      <c r="PZB80" s="24"/>
      <c r="PZC80" s="24"/>
      <c r="PZD80" s="24"/>
      <c r="PZE80" s="24"/>
      <c r="PZF80" s="24"/>
      <c r="PZG80" s="24"/>
      <c r="PZH80" s="24"/>
      <c r="PZI80" s="24"/>
      <c r="PZJ80" s="24"/>
      <c r="PZK80" s="24"/>
      <c r="PZL80" s="24"/>
      <c r="PZM80" s="24"/>
      <c r="PZN80" s="24"/>
      <c r="PZO80" s="24"/>
      <c r="PZP80" s="24"/>
      <c r="PZQ80" s="24"/>
      <c r="PZR80" s="24"/>
      <c r="PZS80" s="24"/>
      <c r="PZT80" s="24"/>
      <c r="PZU80" s="24"/>
      <c r="PZV80" s="24"/>
      <c r="PZW80" s="24"/>
      <c r="PZX80" s="24"/>
      <c r="PZY80" s="24"/>
      <c r="PZZ80" s="24"/>
      <c r="QAA80" s="24"/>
      <c r="QAB80" s="24"/>
      <c r="QAC80" s="24"/>
      <c r="QAD80" s="24"/>
      <c r="QAE80" s="24"/>
      <c r="QAF80" s="24"/>
      <c r="QAG80" s="24"/>
      <c r="QAH80" s="24"/>
      <c r="QAI80" s="24"/>
      <c r="QAJ80" s="24"/>
      <c r="QAK80" s="24"/>
      <c r="QAL80" s="24"/>
      <c r="QAM80" s="24"/>
      <c r="QAN80" s="24"/>
      <c r="QAO80" s="24"/>
      <c r="QAP80" s="24"/>
      <c r="QAQ80" s="24"/>
      <c r="QAR80" s="24"/>
      <c r="QAS80" s="24"/>
      <c r="QAT80" s="24"/>
      <c r="QAU80" s="24"/>
      <c r="QAV80" s="24"/>
      <c r="QAW80" s="24"/>
      <c r="QAX80" s="24"/>
      <c r="QAY80" s="24"/>
      <c r="QAZ80" s="24"/>
      <c r="QBA80" s="24"/>
      <c r="QBB80" s="24"/>
      <c r="QBC80" s="24"/>
      <c r="QBD80" s="24"/>
      <c r="QBE80" s="24"/>
      <c r="QBF80" s="24"/>
      <c r="QBG80" s="24"/>
      <c r="QBH80" s="24"/>
      <c r="QBI80" s="24"/>
      <c r="QBJ80" s="24"/>
      <c r="QBK80" s="24"/>
      <c r="QBL80" s="24"/>
      <c r="QBM80" s="24"/>
      <c r="QBN80" s="24"/>
      <c r="QBO80" s="24"/>
      <c r="QBP80" s="24"/>
      <c r="QBQ80" s="24"/>
      <c r="QBR80" s="24"/>
      <c r="QBS80" s="24"/>
      <c r="QBT80" s="24"/>
      <c r="QBU80" s="24"/>
      <c r="QBV80" s="24"/>
      <c r="QBW80" s="24"/>
      <c r="QBX80" s="24"/>
      <c r="QBY80" s="24"/>
      <c r="QBZ80" s="24"/>
      <c r="QCA80" s="24"/>
      <c r="QCB80" s="24"/>
      <c r="QCC80" s="24"/>
      <c r="QCD80" s="24"/>
      <c r="QCE80" s="24"/>
      <c r="QCF80" s="24"/>
      <c r="QCG80" s="24"/>
      <c r="QCH80" s="24"/>
      <c r="QCI80" s="24"/>
      <c r="QCJ80" s="24"/>
      <c r="QCK80" s="24"/>
      <c r="QCL80" s="24"/>
      <c r="QCM80" s="24"/>
      <c r="QCN80" s="24"/>
      <c r="QCO80" s="24"/>
      <c r="QCP80" s="24"/>
      <c r="QCQ80" s="24"/>
      <c r="QCR80" s="24"/>
      <c r="QCS80" s="24"/>
      <c r="QCT80" s="24"/>
      <c r="QCU80" s="24"/>
      <c r="QCV80" s="24"/>
      <c r="QCW80" s="24"/>
      <c r="QCX80" s="24"/>
      <c r="QCY80" s="24"/>
      <c r="QCZ80" s="24"/>
      <c r="QDA80" s="24"/>
      <c r="QDB80" s="24"/>
      <c r="QDC80" s="24"/>
      <c r="QDD80" s="24"/>
      <c r="QDE80" s="24"/>
      <c r="QDF80" s="24"/>
      <c r="QDG80" s="24"/>
      <c r="QDH80" s="24"/>
      <c r="QDI80" s="24"/>
      <c r="QDJ80" s="24"/>
      <c r="QDK80" s="24"/>
      <c r="QDL80" s="24"/>
      <c r="QDM80" s="24"/>
      <c r="QDN80" s="24"/>
      <c r="QDO80" s="24"/>
      <c r="QDP80" s="24"/>
      <c r="QDQ80" s="24"/>
      <c r="QDR80" s="24"/>
      <c r="QDS80" s="24"/>
      <c r="QDT80" s="24"/>
      <c r="QDU80" s="24"/>
      <c r="QDV80" s="24"/>
      <c r="QDW80" s="24"/>
      <c r="QDX80" s="24"/>
      <c r="QDY80" s="24"/>
      <c r="QDZ80" s="24"/>
      <c r="QEA80" s="24"/>
      <c r="QEB80" s="24"/>
      <c r="QEC80" s="24"/>
      <c r="QED80" s="24"/>
      <c r="QEE80" s="24"/>
      <c r="QEF80" s="24"/>
      <c r="QEG80" s="24"/>
      <c r="QEH80" s="24"/>
      <c r="QEI80" s="24"/>
      <c r="QEJ80" s="24"/>
      <c r="QEK80" s="24"/>
      <c r="QEL80" s="24"/>
      <c r="QEM80" s="24"/>
      <c r="QEN80" s="24"/>
      <c r="QEO80" s="24"/>
      <c r="QEP80" s="24"/>
      <c r="QEQ80" s="24"/>
      <c r="QER80" s="24"/>
      <c r="QES80" s="24"/>
      <c r="QET80" s="24"/>
      <c r="QEU80" s="24"/>
      <c r="QEV80" s="24"/>
      <c r="QEW80" s="24"/>
      <c r="QEX80" s="24"/>
      <c r="QEY80" s="24"/>
      <c r="QEZ80" s="24"/>
      <c r="QFA80" s="24"/>
      <c r="QFB80" s="24"/>
      <c r="QFC80" s="24"/>
      <c r="QFD80" s="24"/>
      <c r="QFE80" s="24"/>
      <c r="QFF80" s="24"/>
      <c r="QFG80" s="24"/>
      <c r="QFH80" s="24"/>
      <c r="QFI80" s="24"/>
      <c r="QFJ80" s="24"/>
      <c r="QFK80" s="24"/>
      <c r="QFL80" s="24"/>
      <c r="QFM80" s="24"/>
      <c r="QFN80" s="24"/>
      <c r="QFO80" s="24"/>
      <c r="QFP80" s="24"/>
      <c r="QFQ80" s="24"/>
      <c r="QFR80" s="24"/>
      <c r="QFS80" s="24"/>
      <c r="QFT80" s="24"/>
      <c r="QFU80" s="24"/>
      <c r="QFV80" s="24"/>
      <c r="QFW80" s="24"/>
      <c r="QFX80" s="24"/>
      <c r="QFY80" s="24"/>
      <c r="QFZ80" s="24"/>
      <c r="QGA80" s="24"/>
      <c r="QGB80" s="24"/>
      <c r="QGC80" s="24"/>
      <c r="QGD80" s="24"/>
      <c r="QGE80" s="24"/>
      <c r="QGF80" s="24"/>
      <c r="QGG80" s="24"/>
      <c r="QGH80" s="24"/>
      <c r="QGI80" s="24"/>
      <c r="QGJ80" s="24"/>
      <c r="QGK80" s="24"/>
      <c r="QGL80" s="24"/>
      <c r="QGM80" s="24"/>
      <c r="QGN80" s="24"/>
      <c r="QGO80" s="24"/>
      <c r="QGP80" s="24"/>
      <c r="QGQ80" s="24"/>
      <c r="QGR80" s="24"/>
      <c r="QGS80" s="24"/>
      <c r="QGT80" s="24"/>
      <c r="QGU80" s="24"/>
      <c r="QGV80" s="24"/>
      <c r="QGW80" s="24"/>
      <c r="QGX80" s="24"/>
      <c r="QGY80" s="24"/>
      <c r="QGZ80" s="24"/>
      <c r="QHA80" s="24"/>
      <c r="QHB80" s="24"/>
      <c r="QHC80" s="24"/>
      <c r="QHD80" s="24"/>
      <c r="QHE80" s="24"/>
      <c r="QHF80" s="24"/>
      <c r="QHG80" s="24"/>
      <c r="QHH80" s="24"/>
      <c r="QHI80" s="24"/>
      <c r="QHJ80" s="24"/>
      <c r="QHK80" s="24"/>
      <c r="QHL80" s="24"/>
      <c r="QHM80" s="24"/>
      <c r="QHN80" s="24"/>
      <c r="QHO80" s="24"/>
      <c r="QHP80" s="24"/>
      <c r="QHQ80" s="24"/>
      <c r="QHR80" s="24"/>
      <c r="QHS80" s="24"/>
      <c r="QHT80" s="24"/>
      <c r="QHU80" s="24"/>
      <c r="QHV80" s="24"/>
      <c r="QHW80" s="24"/>
      <c r="QHX80" s="24"/>
      <c r="QHY80" s="24"/>
      <c r="QHZ80" s="24"/>
      <c r="QIA80" s="24"/>
      <c r="QIB80" s="24"/>
      <c r="QIC80" s="24"/>
      <c r="QID80" s="24"/>
      <c r="QIE80" s="24"/>
      <c r="QIF80" s="24"/>
      <c r="QIG80" s="24"/>
      <c r="QIH80" s="24"/>
      <c r="QII80" s="24"/>
      <c r="QIJ80" s="24"/>
      <c r="QIK80" s="24"/>
      <c r="QIL80" s="24"/>
      <c r="QIM80" s="24"/>
      <c r="QIN80" s="24"/>
      <c r="QIO80" s="24"/>
      <c r="QIP80" s="24"/>
      <c r="QIQ80" s="24"/>
      <c r="QIR80" s="24"/>
      <c r="QIS80" s="24"/>
      <c r="QIT80" s="24"/>
      <c r="QIU80" s="24"/>
      <c r="QIV80" s="24"/>
      <c r="QIW80" s="24"/>
      <c r="QIX80" s="24"/>
      <c r="QIY80" s="24"/>
      <c r="QIZ80" s="24"/>
      <c r="QJA80" s="24"/>
      <c r="QJB80" s="24"/>
      <c r="QJC80" s="24"/>
      <c r="QJD80" s="24"/>
      <c r="QJE80" s="24"/>
      <c r="QJF80" s="24"/>
      <c r="QJG80" s="24"/>
      <c r="QJH80" s="24"/>
      <c r="QJI80" s="24"/>
      <c r="QJJ80" s="24"/>
      <c r="QJK80" s="24"/>
      <c r="QJL80" s="24"/>
      <c r="QJM80" s="24"/>
      <c r="QJN80" s="24"/>
      <c r="QJO80" s="24"/>
      <c r="QJP80" s="24"/>
      <c r="QJQ80" s="24"/>
      <c r="QJR80" s="24"/>
      <c r="QJS80" s="24"/>
      <c r="QJT80" s="24"/>
      <c r="QJU80" s="24"/>
      <c r="QJV80" s="24"/>
      <c r="QJW80" s="24"/>
      <c r="QJX80" s="24"/>
      <c r="QJY80" s="24"/>
      <c r="QJZ80" s="24"/>
      <c r="QKA80" s="24"/>
      <c r="QKB80" s="24"/>
      <c r="QKC80" s="24"/>
      <c r="QKD80" s="24"/>
      <c r="QKE80" s="24"/>
      <c r="QKF80" s="24"/>
      <c r="QKG80" s="24"/>
      <c r="QKH80" s="24"/>
      <c r="QKI80" s="24"/>
      <c r="QKJ80" s="24"/>
      <c r="QKK80" s="24"/>
      <c r="QKL80" s="24"/>
      <c r="QKM80" s="24"/>
      <c r="QKN80" s="24"/>
      <c r="QKO80" s="24"/>
      <c r="QKP80" s="24"/>
      <c r="QKQ80" s="24"/>
      <c r="QKR80" s="24"/>
      <c r="QKS80" s="24"/>
      <c r="QKT80" s="24"/>
      <c r="QKU80" s="24"/>
      <c r="QKV80" s="24"/>
      <c r="QKW80" s="24"/>
      <c r="QKX80" s="24"/>
      <c r="QKY80" s="24"/>
      <c r="QKZ80" s="24"/>
      <c r="QLA80" s="24"/>
      <c r="QLB80" s="24"/>
      <c r="QLC80" s="24"/>
      <c r="QLD80" s="24"/>
      <c r="QLE80" s="24"/>
      <c r="QLF80" s="24"/>
      <c r="QLG80" s="24"/>
      <c r="QLH80" s="24"/>
      <c r="QLI80" s="24"/>
      <c r="QLJ80" s="24"/>
      <c r="QLK80" s="24"/>
      <c r="QLL80" s="24"/>
      <c r="QLM80" s="24"/>
      <c r="QLN80" s="24"/>
      <c r="QLO80" s="24"/>
      <c r="QLP80" s="24"/>
      <c r="QLQ80" s="24"/>
      <c r="QLR80" s="24"/>
      <c r="QLS80" s="24"/>
      <c r="QLT80" s="24"/>
      <c r="QLU80" s="24"/>
      <c r="QLV80" s="24"/>
      <c r="QLW80" s="24"/>
      <c r="QLX80" s="24"/>
      <c r="QLY80" s="24"/>
      <c r="QLZ80" s="24"/>
      <c r="QMA80" s="24"/>
      <c r="QMB80" s="24"/>
      <c r="QMC80" s="24"/>
      <c r="QMD80" s="24"/>
      <c r="QME80" s="24"/>
      <c r="QMF80" s="24"/>
      <c r="QMG80" s="24"/>
      <c r="QMH80" s="24"/>
      <c r="QMI80" s="24"/>
      <c r="QMJ80" s="24"/>
      <c r="QMK80" s="24"/>
      <c r="QML80" s="24"/>
      <c r="QMM80" s="24"/>
      <c r="QMN80" s="24"/>
      <c r="QMO80" s="24"/>
      <c r="QMP80" s="24"/>
      <c r="QMQ80" s="24"/>
      <c r="QMR80" s="24"/>
      <c r="QMS80" s="24"/>
      <c r="QMT80" s="24"/>
      <c r="QMU80" s="24"/>
      <c r="QMV80" s="24"/>
      <c r="QMW80" s="24"/>
      <c r="QMX80" s="24"/>
      <c r="QMY80" s="24"/>
      <c r="QMZ80" s="24"/>
      <c r="QNA80" s="24"/>
      <c r="QNB80" s="24"/>
      <c r="QNC80" s="24"/>
      <c r="QND80" s="24"/>
      <c r="QNE80" s="24"/>
      <c r="QNF80" s="24"/>
      <c r="QNG80" s="24"/>
      <c r="QNH80" s="24"/>
      <c r="QNI80" s="24"/>
      <c r="QNJ80" s="24"/>
      <c r="QNK80" s="24"/>
      <c r="QNL80" s="24"/>
      <c r="QNM80" s="24"/>
      <c r="QNN80" s="24"/>
      <c r="QNO80" s="24"/>
      <c r="QNP80" s="24"/>
      <c r="QNQ80" s="24"/>
      <c r="QNR80" s="24"/>
      <c r="QNS80" s="24"/>
      <c r="QNT80" s="24"/>
      <c r="QNU80" s="24"/>
      <c r="QNV80" s="24"/>
      <c r="QNW80" s="24"/>
      <c r="QNX80" s="24"/>
      <c r="QNY80" s="24"/>
      <c r="QNZ80" s="24"/>
      <c r="QOA80" s="24"/>
      <c r="QOB80" s="24"/>
      <c r="QOC80" s="24"/>
      <c r="QOD80" s="24"/>
      <c r="QOE80" s="24"/>
      <c r="QOF80" s="24"/>
      <c r="QOG80" s="24"/>
      <c r="QOH80" s="24"/>
      <c r="QOI80" s="24"/>
      <c r="QOJ80" s="24"/>
      <c r="QOK80" s="24"/>
      <c r="QOL80" s="24"/>
      <c r="QOM80" s="24"/>
      <c r="QON80" s="24"/>
      <c r="QOO80" s="24"/>
      <c r="QOP80" s="24"/>
      <c r="QOQ80" s="24"/>
      <c r="QOR80" s="24"/>
      <c r="QOS80" s="24"/>
      <c r="QOT80" s="24"/>
      <c r="QOU80" s="24"/>
      <c r="QOV80" s="24"/>
      <c r="QOW80" s="24"/>
      <c r="QOX80" s="24"/>
      <c r="QOY80" s="24"/>
      <c r="QOZ80" s="24"/>
      <c r="QPA80" s="24"/>
      <c r="QPB80" s="24"/>
      <c r="QPC80" s="24"/>
      <c r="QPD80" s="24"/>
      <c r="QPE80" s="24"/>
      <c r="QPF80" s="24"/>
      <c r="QPG80" s="24"/>
      <c r="QPH80" s="24"/>
      <c r="QPI80" s="24"/>
      <c r="QPJ80" s="24"/>
      <c r="QPK80" s="24"/>
      <c r="QPL80" s="24"/>
      <c r="QPM80" s="24"/>
      <c r="QPN80" s="24"/>
      <c r="QPO80" s="24"/>
      <c r="QPP80" s="24"/>
      <c r="QPQ80" s="24"/>
      <c r="QPR80" s="24"/>
      <c r="QPS80" s="24"/>
      <c r="QPT80" s="24"/>
      <c r="QPU80" s="24"/>
      <c r="QPV80" s="24"/>
      <c r="QPW80" s="24"/>
      <c r="QPX80" s="24"/>
      <c r="QPY80" s="24"/>
      <c r="QPZ80" s="24"/>
      <c r="QQA80" s="24"/>
      <c r="QQB80" s="24"/>
      <c r="QQC80" s="24"/>
      <c r="QQD80" s="24"/>
      <c r="QQE80" s="24"/>
      <c r="QQF80" s="24"/>
      <c r="QQG80" s="24"/>
      <c r="QQH80" s="24"/>
      <c r="QQI80" s="24"/>
      <c r="QQJ80" s="24"/>
      <c r="QQK80" s="24"/>
      <c r="QQL80" s="24"/>
      <c r="QQM80" s="24"/>
      <c r="QQN80" s="24"/>
      <c r="QQO80" s="24"/>
      <c r="QQP80" s="24"/>
      <c r="QQQ80" s="24"/>
      <c r="QQR80" s="24"/>
      <c r="QQS80" s="24"/>
      <c r="QQT80" s="24"/>
      <c r="QQU80" s="24"/>
      <c r="QQV80" s="24"/>
      <c r="QQW80" s="24"/>
      <c r="QQX80" s="24"/>
      <c r="QQY80" s="24"/>
      <c r="QQZ80" s="24"/>
      <c r="QRA80" s="24"/>
      <c r="QRB80" s="24"/>
      <c r="QRC80" s="24"/>
      <c r="QRD80" s="24"/>
      <c r="QRE80" s="24"/>
      <c r="QRF80" s="24"/>
      <c r="QRG80" s="24"/>
      <c r="QRH80" s="24"/>
      <c r="QRI80" s="24"/>
      <c r="QRJ80" s="24"/>
      <c r="QRK80" s="24"/>
      <c r="QRL80" s="24"/>
      <c r="QRM80" s="24"/>
      <c r="QRN80" s="24"/>
      <c r="QRO80" s="24"/>
      <c r="QRP80" s="24"/>
      <c r="QRQ80" s="24"/>
      <c r="QRR80" s="24"/>
      <c r="QRS80" s="24"/>
      <c r="QRT80" s="24"/>
      <c r="QRU80" s="24"/>
      <c r="QRV80" s="24"/>
      <c r="QRW80" s="24"/>
      <c r="QRX80" s="24"/>
      <c r="QRY80" s="24"/>
      <c r="QRZ80" s="24"/>
      <c r="QSA80" s="24"/>
      <c r="QSB80" s="24"/>
      <c r="QSC80" s="24"/>
      <c r="QSD80" s="24"/>
      <c r="QSE80" s="24"/>
      <c r="QSF80" s="24"/>
      <c r="QSG80" s="24"/>
      <c r="QSH80" s="24"/>
      <c r="QSI80" s="24"/>
      <c r="QSJ80" s="24"/>
      <c r="QSK80" s="24"/>
      <c r="QSL80" s="24"/>
      <c r="QSM80" s="24"/>
      <c r="QSN80" s="24"/>
      <c r="QSO80" s="24"/>
      <c r="QSP80" s="24"/>
      <c r="QSQ80" s="24"/>
      <c r="QSR80" s="24"/>
      <c r="QSS80" s="24"/>
      <c r="QST80" s="24"/>
      <c r="QSU80" s="24"/>
      <c r="QSV80" s="24"/>
      <c r="QSW80" s="24"/>
      <c r="QSX80" s="24"/>
      <c r="QSY80" s="24"/>
      <c r="QSZ80" s="24"/>
      <c r="QTA80" s="24"/>
      <c r="QTB80" s="24"/>
      <c r="QTC80" s="24"/>
      <c r="QTD80" s="24"/>
      <c r="QTE80" s="24"/>
      <c r="QTF80" s="24"/>
      <c r="QTG80" s="24"/>
      <c r="QTH80" s="24"/>
      <c r="QTI80" s="24"/>
      <c r="QTJ80" s="24"/>
      <c r="QTK80" s="24"/>
      <c r="QTL80" s="24"/>
      <c r="QTM80" s="24"/>
      <c r="QTN80" s="24"/>
      <c r="QTO80" s="24"/>
      <c r="QTP80" s="24"/>
      <c r="QTQ80" s="24"/>
      <c r="QTR80" s="24"/>
      <c r="QTS80" s="24"/>
      <c r="QTT80" s="24"/>
      <c r="QTU80" s="24"/>
      <c r="QTV80" s="24"/>
      <c r="QTW80" s="24"/>
      <c r="QTX80" s="24"/>
      <c r="QTY80" s="24"/>
      <c r="QTZ80" s="24"/>
      <c r="QUA80" s="24"/>
      <c r="QUB80" s="24"/>
      <c r="QUC80" s="24"/>
      <c r="QUD80" s="24"/>
      <c r="QUE80" s="24"/>
      <c r="QUF80" s="24"/>
      <c r="QUG80" s="24"/>
      <c r="QUH80" s="24"/>
      <c r="QUI80" s="24"/>
      <c r="QUJ80" s="24"/>
      <c r="QUK80" s="24"/>
      <c r="QUL80" s="24"/>
      <c r="QUM80" s="24"/>
      <c r="QUN80" s="24"/>
      <c r="QUO80" s="24"/>
      <c r="QUP80" s="24"/>
      <c r="QUQ80" s="24"/>
      <c r="QUR80" s="24"/>
      <c r="QUS80" s="24"/>
      <c r="QUT80" s="24"/>
      <c r="QUU80" s="24"/>
      <c r="QUV80" s="24"/>
      <c r="QUW80" s="24"/>
      <c r="QUX80" s="24"/>
      <c r="QUY80" s="24"/>
      <c r="QUZ80" s="24"/>
      <c r="QVA80" s="24"/>
      <c r="QVB80" s="24"/>
      <c r="QVC80" s="24"/>
      <c r="QVD80" s="24"/>
      <c r="QVE80" s="24"/>
      <c r="QVF80" s="24"/>
      <c r="QVG80" s="24"/>
      <c r="QVH80" s="24"/>
      <c r="QVI80" s="24"/>
      <c r="QVJ80" s="24"/>
      <c r="QVK80" s="24"/>
      <c r="QVL80" s="24"/>
      <c r="QVM80" s="24"/>
      <c r="QVN80" s="24"/>
      <c r="QVO80" s="24"/>
      <c r="QVP80" s="24"/>
      <c r="QVQ80" s="24"/>
      <c r="QVR80" s="24"/>
      <c r="QVS80" s="24"/>
      <c r="QVT80" s="24"/>
      <c r="QVU80" s="24"/>
      <c r="QVV80" s="24"/>
      <c r="QVW80" s="24"/>
      <c r="QVX80" s="24"/>
      <c r="QVY80" s="24"/>
      <c r="QVZ80" s="24"/>
      <c r="QWA80" s="24"/>
      <c r="QWB80" s="24"/>
      <c r="QWC80" s="24"/>
      <c r="QWD80" s="24"/>
      <c r="QWE80" s="24"/>
      <c r="QWF80" s="24"/>
      <c r="QWG80" s="24"/>
      <c r="QWH80" s="24"/>
      <c r="QWI80" s="24"/>
      <c r="QWJ80" s="24"/>
      <c r="QWK80" s="24"/>
      <c r="QWL80" s="24"/>
      <c r="QWM80" s="24"/>
      <c r="QWN80" s="24"/>
      <c r="QWO80" s="24"/>
      <c r="QWP80" s="24"/>
      <c r="QWQ80" s="24"/>
      <c r="QWR80" s="24"/>
      <c r="QWS80" s="24"/>
      <c r="QWT80" s="24"/>
      <c r="QWU80" s="24"/>
      <c r="QWV80" s="24"/>
      <c r="QWW80" s="24"/>
      <c r="QWX80" s="24"/>
      <c r="QWY80" s="24"/>
      <c r="QWZ80" s="24"/>
      <c r="QXA80" s="24"/>
      <c r="QXB80" s="24"/>
      <c r="QXC80" s="24"/>
      <c r="QXD80" s="24"/>
      <c r="QXE80" s="24"/>
      <c r="QXF80" s="24"/>
      <c r="QXG80" s="24"/>
      <c r="QXH80" s="24"/>
      <c r="QXI80" s="24"/>
      <c r="QXJ80" s="24"/>
      <c r="QXK80" s="24"/>
      <c r="QXL80" s="24"/>
      <c r="QXM80" s="24"/>
      <c r="QXN80" s="24"/>
      <c r="QXO80" s="24"/>
      <c r="QXP80" s="24"/>
      <c r="QXQ80" s="24"/>
      <c r="QXR80" s="24"/>
      <c r="QXS80" s="24"/>
      <c r="QXT80" s="24"/>
      <c r="QXU80" s="24"/>
      <c r="QXV80" s="24"/>
      <c r="QXW80" s="24"/>
      <c r="QXX80" s="24"/>
      <c r="QXY80" s="24"/>
      <c r="QXZ80" s="24"/>
      <c r="QYA80" s="24"/>
      <c r="QYB80" s="24"/>
      <c r="QYC80" s="24"/>
      <c r="QYD80" s="24"/>
      <c r="QYE80" s="24"/>
      <c r="QYF80" s="24"/>
      <c r="QYG80" s="24"/>
      <c r="QYH80" s="24"/>
      <c r="QYI80" s="24"/>
      <c r="QYJ80" s="24"/>
      <c r="QYK80" s="24"/>
      <c r="QYL80" s="24"/>
      <c r="QYM80" s="24"/>
      <c r="QYN80" s="24"/>
      <c r="QYO80" s="24"/>
      <c r="QYP80" s="24"/>
      <c r="QYQ80" s="24"/>
      <c r="QYR80" s="24"/>
      <c r="QYS80" s="24"/>
      <c r="QYT80" s="24"/>
      <c r="QYU80" s="24"/>
      <c r="QYV80" s="24"/>
      <c r="QYW80" s="24"/>
      <c r="QYX80" s="24"/>
      <c r="QYY80" s="24"/>
      <c r="QYZ80" s="24"/>
      <c r="QZA80" s="24"/>
      <c r="QZB80" s="24"/>
      <c r="QZC80" s="24"/>
      <c r="QZD80" s="24"/>
      <c r="QZE80" s="24"/>
      <c r="QZF80" s="24"/>
      <c r="QZG80" s="24"/>
      <c r="QZH80" s="24"/>
      <c r="QZI80" s="24"/>
      <c r="QZJ80" s="24"/>
      <c r="QZK80" s="24"/>
      <c r="QZL80" s="24"/>
      <c r="QZM80" s="24"/>
      <c r="QZN80" s="24"/>
      <c r="QZO80" s="24"/>
      <c r="QZP80" s="24"/>
      <c r="QZQ80" s="24"/>
      <c r="QZR80" s="24"/>
      <c r="QZS80" s="24"/>
      <c r="QZT80" s="24"/>
      <c r="QZU80" s="24"/>
      <c r="QZV80" s="24"/>
      <c r="QZW80" s="24"/>
      <c r="QZX80" s="24"/>
      <c r="QZY80" s="24"/>
      <c r="QZZ80" s="24"/>
      <c r="RAA80" s="24"/>
      <c r="RAB80" s="24"/>
      <c r="RAC80" s="24"/>
      <c r="RAD80" s="24"/>
      <c r="RAE80" s="24"/>
      <c r="RAF80" s="24"/>
      <c r="RAG80" s="24"/>
      <c r="RAH80" s="24"/>
      <c r="RAI80" s="24"/>
      <c r="RAJ80" s="24"/>
      <c r="RAK80" s="24"/>
      <c r="RAL80" s="24"/>
      <c r="RAM80" s="24"/>
      <c r="RAN80" s="24"/>
      <c r="RAO80" s="24"/>
      <c r="RAP80" s="24"/>
      <c r="RAQ80" s="24"/>
      <c r="RAR80" s="24"/>
      <c r="RAS80" s="24"/>
      <c r="RAT80" s="24"/>
      <c r="RAU80" s="24"/>
      <c r="RAV80" s="24"/>
      <c r="RAW80" s="24"/>
      <c r="RAX80" s="24"/>
      <c r="RAY80" s="24"/>
      <c r="RAZ80" s="24"/>
      <c r="RBA80" s="24"/>
      <c r="RBB80" s="24"/>
      <c r="RBC80" s="24"/>
      <c r="RBD80" s="24"/>
      <c r="RBE80" s="24"/>
      <c r="RBF80" s="24"/>
      <c r="RBG80" s="24"/>
      <c r="RBH80" s="24"/>
      <c r="RBI80" s="24"/>
      <c r="RBJ80" s="24"/>
      <c r="RBK80" s="24"/>
      <c r="RBL80" s="24"/>
      <c r="RBM80" s="24"/>
      <c r="RBN80" s="24"/>
      <c r="RBO80" s="24"/>
      <c r="RBP80" s="24"/>
      <c r="RBQ80" s="24"/>
      <c r="RBR80" s="24"/>
      <c r="RBS80" s="24"/>
      <c r="RBT80" s="24"/>
      <c r="RBU80" s="24"/>
      <c r="RBV80" s="24"/>
      <c r="RBW80" s="24"/>
      <c r="RBX80" s="24"/>
      <c r="RBY80" s="24"/>
      <c r="RBZ80" s="24"/>
      <c r="RCA80" s="24"/>
      <c r="RCB80" s="24"/>
      <c r="RCC80" s="24"/>
      <c r="RCD80" s="24"/>
      <c r="RCE80" s="24"/>
      <c r="RCF80" s="24"/>
      <c r="RCG80" s="24"/>
      <c r="RCH80" s="24"/>
      <c r="RCI80" s="24"/>
      <c r="RCJ80" s="24"/>
      <c r="RCK80" s="24"/>
      <c r="RCL80" s="24"/>
      <c r="RCM80" s="24"/>
      <c r="RCN80" s="24"/>
      <c r="RCO80" s="24"/>
      <c r="RCP80" s="24"/>
      <c r="RCQ80" s="24"/>
      <c r="RCR80" s="24"/>
      <c r="RCS80" s="24"/>
      <c r="RCT80" s="24"/>
      <c r="RCU80" s="24"/>
      <c r="RCV80" s="24"/>
      <c r="RCW80" s="24"/>
      <c r="RCX80" s="24"/>
      <c r="RCY80" s="24"/>
      <c r="RCZ80" s="24"/>
      <c r="RDA80" s="24"/>
      <c r="RDB80" s="24"/>
      <c r="RDC80" s="24"/>
      <c r="RDD80" s="24"/>
      <c r="RDE80" s="24"/>
      <c r="RDF80" s="24"/>
      <c r="RDG80" s="24"/>
      <c r="RDH80" s="24"/>
      <c r="RDI80" s="24"/>
      <c r="RDJ80" s="24"/>
      <c r="RDK80" s="24"/>
      <c r="RDL80" s="24"/>
      <c r="RDM80" s="24"/>
      <c r="RDN80" s="24"/>
      <c r="RDO80" s="24"/>
      <c r="RDP80" s="24"/>
      <c r="RDQ80" s="24"/>
      <c r="RDR80" s="24"/>
      <c r="RDS80" s="24"/>
      <c r="RDT80" s="24"/>
      <c r="RDU80" s="24"/>
      <c r="RDV80" s="24"/>
      <c r="RDW80" s="24"/>
      <c r="RDX80" s="24"/>
      <c r="RDY80" s="24"/>
      <c r="RDZ80" s="24"/>
      <c r="REA80" s="24"/>
      <c r="REB80" s="24"/>
      <c r="REC80" s="24"/>
      <c r="RED80" s="24"/>
      <c r="REE80" s="24"/>
      <c r="REF80" s="24"/>
      <c r="REG80" s="24"/>
      <c r="REH80" s="24"/>
      <c r="REI80" s="24"/>
      <c r="REJ80" s="24"/>
      <c r="REK80" s="24"/>
      <c r="REL80" s="24"/>
      <c r="REM80" s="24"/>
      <c r="REN80" s="24"/>
      <c r="REO80" s="24"/>
      <c r="REP80" s="24"/>
      <c r="REQ80" s="24"/>
      <c r="RER80" s="24"/>
      <c r="RES80" s="24"/>
      <c r="RET80" s="24"/>
      <c r="REU80" s="24"/>
      <c r="REV80" s="24"/>
      <c r="REW80" s="24"/>
      <c r="REX80" s="24"/>
      <c r="REY80" s="24"/>
      <c r="REZ80" s="24"/>
      <c r="RFA80" s="24"/>
      <c r="RFB80" s="24"/>
      <c r="RFC80" s="24"/>
      <c r="RFD80" s="24"/>
      <c r="RFE80" s="24"/>
      <c r="RFF80" s="24"/>
      <c r="RFG80" s="24"/>
      <c r="RFH80" s="24"/>
      <c r="RFI80" s="24"/>
      <c r="RFJ80" s="24"/>
      <c r="RFK80" s="24"/>
      <c r="RFL80" s="24"/>
      <c r="RFM80" s="24"/>
      <c r="RFN80" s="24"/>
      <c r="RFO80" s="24"/>
      <c r="RFP80" s="24"/>
      <c r="RFQ80" s="24"/>
      <c r="RFR80" s="24"/>
      <c r="RFS80" s="24"/>
      <c r="RFT80" s="24"/>
      <c r="RFU80" s="24"/>
      <c r="RFV80" s="24"/>
      <c r="RFW80" s="24"/>
      <c r="RFX80" s="24"/>
      <c r="RFY80" s="24"/>
      <c r="RFZ80" s="24"/>
      <c r="RGA80" s="24"/>
      <c r="RGB80" s="24"/>
      <c r="RGC80" s="24"/>
      <c r="RGD80" s="24"/>
      <c r="RGE80" s="24"/>
      <c r="RGF80" s="24"/>
      <c r="RGG80" s="24"/>
      <c r="RGH80" s="24"/>
      <c r="RGI80" s="24"/>
      <c r="RGJ80" s="24"/>
      <c r="RGK80" s="24"/>
      <c r="RGL80" s="24"/>
      <c r="RGM80" s="24"/>
      <c r="RGN80" s="24"/>
      <c r="RGO80" s="24"/>
      <c r="RGP80" s="24"/>
      <c r="RGQ80" s="24"/>
      <c r="RGR80" s="24"/>
      <c r="RGS80" s="24"/>
      <c r="RGT80" s="24"/>
      <c r="RGU80" s="24"/>
      <c r="RGV80" s="24"/>
      <c r="RGW80" s="24"/>
      <c r="RGX80" s="24"/>
      <c r="RGY80" s="24"/>
      <c r="RGZ80" s="24"/>
      <c r="RHA80" s="24"/>
      <c r="RHB80" s="24"/>
      <c r="RHC80" s="24"/>
      <c r="RHD80" s="24"/>
      <c r="RHE80" s="24"/>
      <c r="RHF80" s="24"/>
      <c r="RHG80" s="24"/>
      <c r="RHH80" s="24"/>
      <c r="RHI80" s="24"/>
      <c r="RHJ80" s="24"/>
      <c r="RHK80" s="24"/>
      <c r="RHL80" s="24"/>
      <c r="RHM80" s="24"/>
      <c r="RHN80" s="24"/>
      <c r="RHO80" s="24"/>
      <c r="RHP80" s="24"/>
      <c r="RHQ80" s="24"/>
      <c r="RHR80" s="24"/>
      <c r="RHS80" s="24"/>
      <c r="RHT80" s="24"/>
      <c r="RHU80" s="24"/>
      <c r="RHV80" s="24"/>
      <c r="RHW80" s="24"/>
      <c r="RHX80" s="24"/>
      <c r="RHY80" s="24"/>
      <c r="RHZ80" s="24"/>
      <c r="RIA80" s="24"/>
      <c r="RIB80" s="24"/>
      <c r="RIC80" s="24"/>
      <c r="RID80" s="24"/>
      <c r="RIE80" s="24"/>
      <c r="RIF80" s="24"/>
      <c r="RIG80" s="24"/>
      <c r="RIH80" s="24"/>
      <c r="RII80" s="24"/>
      <c r="RIJ80" s="24"/>
      <c r="RIK80" s="24"/>
      <c r="RIL80" s="24"/>
      <c r="RIM80" s="24"/>
      <c r="RIN80" s="24"/>
      <c r="RIO80" s="24"/>
      <c r="RIP80" s="24"/>
      <c r="RIQ80" s="24"/>
      <c r="RIR80" s="24"/>
      <c r="RIS80" s="24"/>
      <c r="RIT80" s="24"/>
      <c r="RIU80" s="24"/>
      <c r="RIV80" s="24"/>
      <c r="RIW80" s="24"/>
      <c r="RIX80" s="24"/>
      <c r="RIY80" s="24"/>
      <c r="RIZ80" s="24"/>
      <c r="RJA80" s="24"/>
      <c r="RJB80" s="24"/>
      <c r="RJC80" s="24"/>
      <c r="RJD80" s="24"/>
      <c r="RJE80" s="24"/>
      <c r="RJF80" s="24"/>
      <c r="RJG80" s="24"/>
      <c r="RJH80" s="24"/>
      <c r="RJI80" s="24"/>
      <c r="RJJ80" s="24"/>
      <c r="RJK80" s="24"/>
      <c r="RJL80" s="24"/>
      <c r="RJM80" s="24"/>
      <c r="RJN80" s="24"/>
      <c r="RJO80" s="24"/>
      <c r="RJP80" s="24"/>
      <c r="RJQ80" s="24"/>
      <c r="RJR80" s="24"/>
      <c r="RJS80" s="24"/>
      <c r="RJT80" s="24"/>
      <c r="RJU80" s="24"/>
      <c r="RJV80" s="24"/>
      <c r="RJW80" s="24"/>
      <c r="RJX80" s="24"/>
      <c r="RJY80" s="24"/>
      <c r="RJZ80" s="24"/>
      <c r="RKA80" s="24"/>
      <c r="RKB80" s="24"/>
      <c r="RKC80" s="24"/>
      <c r="RKD80" s="24"/>
      <c r="RKE80" s="24"/>
      <c r="RKF80" s="24"/>
      <c r="RKG80" s="24"/>
      <c r="RKH80" s="24"/>
      <c r="RKI80" s="24"/>
      <c r="RKJ80" s="24"/>
      <c r="RKK80" s="24"/>
      <c r="RKL80" s="24"/>
      <c r="RKM80" s="24"/>
      <c r="RKN80" s="24"/>
      <c r="RKO80" s="24"/>
      <c r="RKP80" s="24"/>
      <c r="RKQ80" s="24"/>
      <c r="RKR80" s="24"/>
      <c r="RKS80" s="24"/>
      <c r="RKT80" s="24"/>
      <c r="RKU80" s="24"/>
      <c r="RKV80" s="24"/>
      <c r="RKW80" s="24"/>
      <c r="RKX80" s="24"/>
      <c r="RKY80" s="24"/>
      <c r="RKZ80" s="24"/>
      <c r="RLA80" s="24"/>
      <c r="RLB80" s="24"/>
      <c r="RLC80" s="24"/>
      <c r="RLD80" s="24"/>
      <c r="RLE80" s="24"/>
      <c r="RLF80" s="24"/>
      <c r="RLG80" s="24"/>
      <c r="RLH80" s="24"/>
      <c r="RLI80" s="24"/>
      <c r="RLJ80" s="24"/>
      <c r="RLK80" s="24"/>
      <c r="RLL80" s="24"/>
      <c r="RLM80" s="24"/>
      <c r="RLN80" s="24"/>
      <c r="RLO80" s="24"/>
      <c r="RLP80" s="24"/>
      <c r="RLQ80" s="24"/>
      <c r="RLR80" s="24"/>
      <c r="RLS80" s="24"/>
      <c r="RLT80" s="24"/>
      <c r="RLU80" s="24"/>
      <c r="RLV80" s="24"/>
      <c r="RLW80" s="24"/>
      <c r="RLX80" s="24"/>
      <c r="RLY80" s="24"/>
      <c r="RLZ80" s="24"/>
      <c r="RMA80" s="24"/>
      <c r="RMB80" s="24"/>
      <c r="RMC80" s="24"/>
      <c r="RMD80" s="24"/>
      <c r="RME80" s="24"/>
      <c r="RMF80" s="24"/>
      <c r="RMG80" s="24"/>
      <c r="RMH80" s="24"/>
      <c r="RMI80" s="24"/>
      <c r="RMJ80" s="24"/>
      <c r="RMK80" s="24"/>
      <c r="RML80" s="24"/>
      <c r="RMM80" s="24"/>
      <c r="RMN80" s="24"/>
      <c r="RMO80" s="24"/>
      <c r="RMP80" s="24"/>
      <c r="RMQ80" s="24"/>
      <c r="RMR80" s="24"/>
      <c r="RMS80" s="24"/>
      <c r="RMT80" s="24"/>
      <c r="RMU80" s="24"/>
      <c r="RMV80" s="24"/>
      <c r="RMW80" s="24"/>
      <c r="RMX80" s="24"/>
      <c r="RMY80" s="24"/>
      <c r="RMZ80" s="24"/>
      <c r="RNA80" s="24"/>
      <c r="RNB80" s="24"/>
      <c r="RNC80" s="24"/>
      <c r="RND80" s="24"/>
      <c r="RNE80" s="24"/>
      <c r="RNF80" s="24"/>
      <c r="RNG80" s="24"/>
      <c r="RNH80" s="24"/>
      <c r="RNI80" s="24"/>
      <c r="RNJ80" s="24"/>
      <c r="RNK80" s="24"/>
      <c r="RNL80" s="24"/>
      <c r="RNM80" s="24"/>
      <c r="RNN80" s="24"/>
      <c r="RNO80" s="24"/>
      <c r="RNP80" s="24"/>
      <c r="RNQ80" s="24"/>
      <c r="RNR80" s="24"/>
      <c r="RNS80" s="24"/>
      <c r="RNT80" s="24"/>
      <c r="RNU80" s="24"/>
      <c r="RNV80" s="24"/>
      <c r="RNW80" s="24"/>
      <c r="RNX80" s="24"/>
      <c r="RNY80" s="24"/>
      <c r="RNZ80" s="24"/>
      <c r="ROA80" s="24"/>
      <c r="ROB80" s="24"/>
      <c r="ROC80" s="24"/>
      <c r="ROD80" s="24"/>
      <c r="ROE80" s="24"/>
      <c r="ROF80" s="24"/>
      <c r="ROG80" s="24"/>
      <c r="ROH80" s="24"/>
      <c r="ROI80" s="24"/>
      <c r="ROJ80" s="24"/>
      <c r="ROK80" s="24"/>
      <c r="ROL80" s="24"/>
      <c r="ROM80" s="24"/>
      <c r="RON80" s="24"/>
      <c r="ROO80" s="24"/>
      <c r="ROP80" s="24"/>
      <c r="ROQ80" s="24"/>
      <c r="ROR80" s="24"/>
      <c r="ROS80" s="24"/>
      <c r="ROT80" s="24"/>
      <c r="ROU80" s="24"/>
      <c r="ROV80" s="24"/>
      <c r="ROW80" s="24"/>
      <c r="ROX80" s="24"/>
      <c r="ROY80" s="24"/>
      <c r="ROZ80" s="24"/>
      <c r="RPA80" s="24"/>
      <c r="RPB80" s="24"/>
      <c r="RPC80" s="24"/>
      <c r="RPD80" s="24"/>
      <c r="RPE80" s="24"/>
      <c r="RPF80" s="24"/>
      <c r="RPG80" s="24"/>
      <c r="RPH80" s="24"/>
      <c r="RPI80" s="24"/>
      <c r="RPJ80" s="24"/>
      <c r="RPK80" s="24"/>
      <c r="RPL80" s="24"/>
      <c r="RPM80" s="24"/>
      <c r="RPN80" s="24"/>
      <c r="RPO80" s="24"/>
      <c r="RPP80" s="24"/>
      <c r="RPQ80" s="24"/>
      <c r="RPR80" s="24"/>
      <c r="RPS80" s="24"/>
      <c r="RPT80" s="24"/>
      <c r="RPU80" s="24"/>
      <c r="RPV80" s="24"/>
      <c r="RPW80" s="24"/>
      <c r="RPX80" s="24"/>
      <c r="RPY80" s="24"/>
      <c r="RPZ80" s="24"/>
      <c r="RQA80" s="24"/>
      <c r="RQB80" s="24"/>
      <c r="RQC80" s="24"/>
      <c r="RQD80" s="24"/>
      <c r="RQE80" s="24"/>
      <c r="RQF80" s="24"/>
      <c r="RQG80" s="24"/>
      <c r="RQH80" s="24"/>
      <c r="RQI80" s="24"/>
      <c r="RQJ80" s="24"/>
      <c r="RQK80" s="24"/>
      <c r="RQL80" s="24"/>
      <c r="RQM80" s="24"/>
      <c r="RQN80" s="24"/>
      <c r="RQO80" s="24"/>
      <c r="RQP80" s="24"/>
      <c r="RQQ80" s="24"/>
      <c r="RQR80" s="24"/>
      <c r="RQS80" s="24"/>
      <c r="RQT80" s="24"/>
      <c r="RQU80" s="24"/>
      <c r="RQV80" s="24"/>
      <c r="RQW80" s="24"/>
      <c r="RQX80" s="24"/>
      <c r="RQY80" s="24"/>
      <c r="RQZ80" s="24"/>
      <c r="RRA80" s="24"/>
      <c r="RRB80" s="24"/>
      <c r="RRC80" s="24"/>
      <c r="RRD80" s="24"/>
      <c r="RRE80" s="24"/>
      <c r="RRF80" s="24"/>
      <c r="RRG80" s="24"/>
      <c r="RRH80" s="24"/>
      <c r="RRI80" s="24"/>
      <c r="RRJ80" s="24"/>
      <c r="RRK80" s="24"/>
      <c r="RRL80" s="24"/>
      <c r="RRM80" s="24"/>
      <c r="RRN80" s="24"/>
      <c r="RRO80" s="24"/>
      <c r="RRP80" s="24"/>
      <c r="RRQ80" s="24"/>
      <c r="RRR80" s="24"/>
      <c r="RRS80" s="24"/>
      <c r="RRT80" s="24"/>
      <c r="RRU80" s="24"/>
      <c r="RRV80" s="24"/>
      <c r="RRW80" s="24"/>
      <c r="RRX80" s="24"/>
      <c r="RRY80" s="24"/>
      <c r="RRZ80" s="24"/>
      <c r="RSA80" s="24"/>
      <c r="RSB80" s="24"/>
      <c r="RSC80" s="24"/>
      <c r="RSD80" s="24"/>
      <c r="RSE80" s="24"/>
      <c r="RSF80" s="24"/>
      <c r="RSG80" s="24"/>
      <c r="RSH80" s="24"/>
      <c r="RSI80" s="24"/>
      <c r="RSJ80" s="24"/>
      <c r="RSK80" s="24"/>
      <c r="RSL80" s="24"/>
      <c r="RSM80" s="24"/>
      <c r="RSN80" s="24"/>
      <c r="RSO80" s="24"/>
      <c r="RSP80" s="24"/>
      <c r="RSQ80" s="24"/>
      <c r="RSR80" s="24"/>
      <c r="RSS80" s="24"/>
      <c r="RST80" s="24"/>
      <c r="RSU80" s="24"/>
      <c r="RSV80" s="24"/>
      <c r="RSW80" s="24"/>
      <c r="RSX80" s="24"/>
      <c r="RSY80" s="24"/>
      <c r="RSZ80" s="24"/>
      <c r="RTA80" s="24"/>
      <c r="RTB80" s="24"/>
      <c r="RTC80" s="24"/>
      <c r="RTD80" s="24"/>
      <c r="RTE80" s="24"/>
      <c r="RTF80" s="24"/>
      <c r="RTG80" s="24"/>
      <c r="RTH80" s="24"/>
      <c r="RTI80" s="24"/>
      <c r="RTJ80" s="24"/>
      <c r="RTK80" s="24"/>
      <c r="RTL80" s="24"/>
      <c r="RTM80" s="24"/>
      <c r="RTN80" s="24"/>
      <c r="RTO80" s="24"/>
      <c r="RTP80" s="24"/>
      <c r="RTQ80" s="24"/>
      <c r="RTR80" s="24"/>
      <c r="RTS80" s="24"/>
      <c r="RTT80" s="24"/>
      <c r="RTU80" s="24"/>
      <c r="RTV80" s="24"/>
      <c r="RTW80" s="24"/>
      <c r="RTX80" s="24"/>
      <c r="RTY80" s="24"/>
      <c r="RTZ80" s="24"/>
      <c r="RUA80" s="24"/>
      <c r="RUB80" s="24"/>
      <c r="RUC80" s="24"/>
      <c r="RUD80" s="24"/>
      <c r="RUE80" s="24"/>
      <c r="RUF80" s="24"/>
      <c r="RUG80" s="24"/>
      <c r="RUH80" s="24"/>
      <c r="RUI80" s="24"/>
      <c r="RUJ80" s="24"/>
      <c r="RUK80" s="24"/>
      <c r="RUL80" s="24"/>
      <c r="RUM80" s="24"/>
      <c r="RUN80" s="24"/>
      <c r="RUO80" s="24"/>
      <c r="RUP80" s="24"/>
      <c r="RUQ80" s="24"/>
      <c r="RUR80" s="24"/>
      <c r="RUS80" s="24"/>
      <c r="RUT80" s="24"/>
      <c r="RUU80" s="24"/>
      <c r="RUV80" s="24"/>
      <c r="RUW80" s="24"/>
      <c r="RUX80" s="24"/>
      <c r="RUY80" s="24"/>
      <c r="RUZ80" s="24"/>
      <c r="RVA80" s="24"/>
      <c r="RVB80" s="24"/>
      <c r="RVC80" s="24"/>
      <c r="RVD80" s="24"/>
      <c r="RVE80" s="24"/>
      <c r="RVF80" s="24"/>
      <c r="RVG80" s="24"/>
      <c r="RVH80" s="24"/>
      <c r="RVI80" s="24"/>
      <c r="RVJ80" s="24"/>
      <c r="RVK80" s="24"/>
      <c r="RVL80" s="24"/>
      <c r="RVM80" s="24"/>
      <c r="RVN80" s="24"/>
      <c r="RVO80" s="24"/>
      <c r="RVP80" s="24"/>
      <c r="RVQ80" s="24"/>
      <c r="RVR80" s="24"/>
      <c r="RVS80" s="24"/>
      <c r="RVT80" s="24"/>
      <c r="RVU80" s="24"/>
      <c r="RVV80" s="24"/>
      <c r="RVW80" s="24"/>
      <c r="RVX80" s="24"/>
      <c r="RVY80" s="24"/>
      <c r="RVZ80" s="24"/>
      <c r="RWA80" s="24"/>
      <c r="RWB80" s="24"/>
      <c r="RWC80" s="24"/>
      <c r="RWD80" s="24"/>
      <c r="RWE80" s="24"/>
      <c r="RWF80" s="24"/>
      <c r="RWG80" s="24"/>
      <c r="RWH80" s="24"/>
      <c r="RWI80" s="24"/>
      <c r="RWJ80" s="24"/>
      <c r="RWK80" s="24"/>
      <c r="RWL80" s="24"/>
      <c r="RWM80" s="24"/>
      <c r="RWN80" s="24"/>
      <c r="RWO80" s="24"/>
      <c r="RWP80" s="24"/>
      <c r="RWQ80" s="24"/>
      <c r="RWR80" s="24"/>
      <c r="RWS80" s="24"/>
      <c r="RWT80" s="24"/>
      <c r="RWU80" s="24"/>
      <c r="RWV80" s="24"/>
      <c r="RWW80" s="24"/>
      <c r="RWX80" s="24"/>
      <c r="RWY80" s="24"/>
      <c r="RWZ80" s="24"/>
      <c r="RXA80" s="24"/>
      <c r="RXB80" s="24"/>
      <c r="RXC80" s="24"/>
      <c r="RXD80" s="24"/>
      <c r="RXE80" s="24"/>
      <c r="RXF80" s="24"/>
      <c r="RXG80" s="24"/>
      <c r="RXH80" s="24"/>
      <c r="RXI80" s="24"/>
      <c r="RXJ80" s="24"/>
      <c r="RXK80" s="24"/>
      <c r="RXL80" s="24"/>
      <c r="RXM80" s="24"/>
      <c r="RXN80" s="24"/>
      <c r="RXO80" s="24"/>
      <c r="RXP80" s="24"/>
      <c r="RXQ80" s="24"/>
      <c r="RXR80" s="24"/>
      <c r="RXS80" s="24"/>
      <c r="RXT80" s="24"/>
      <c r="RXU80" s="24"/>
      <c r="RXV80" s="24"/>
      <c r="RXW80" s="24"/>
      <c r="RXX80" s="24"/>
      <c r="RXY80" s="24"/>
      <c r="RXZ80" s="24"/>
      <c r="RYA80" s="24"/>
      <c r="RYB80" s="24"/>
      <c r="RYC80" s="24"/>
      <c r="RYD80" s="24"/>
      <c r="RYE80" s="24"/>
      <c r="RYF80" s="24"/>
      <c r="RYG80" s="24"/>
      <c r="RYH80" s="24"/>
      <c r="RYI80" s="24"/>
      <c r="RYJ80" s="24"/>
      <c r="RYK80" s="24"/>
      <c r="RYL80" s="24"/>
      <c r="RYM80" s="24"/>
      <c r="RYN80" s="24"/>
      <c r="RYO80" s="24"/>
      <c r="RYP80" s="24"/>
      <c r="RYQ80" s="24"/>
      <c r="RYR80" s="24"/>
      <c r="RYS80" s="24"/>
      <c r="RYT80" s="24"/>
      <c r="RYU80" s="24"/>
      <c r="RYV80" s="24"/>
      <c r="RYW80" s="24"/>
      <c r="RYX80" s="24"/>
      <c r="RYY80" s="24"/>
      <c r="RYZ80" s="24"/>
      <c r="RZA80" s="24"/>
      <c r="RZB80" s="24"/>
      <c r="RZC80" s="24"/>
      <c r="RZD80" s="24"/>
      <c r="RZE80" s="24"/>
      <c r="RZF80" s="24"/>
      <c r="RZG80" s="24"/>
      <c r="RZH80" s="24"/>
      <c r="RZI80" s="24"/>
      <c r="RZJ80" s="24"/>
      <c r="RZK80" s="24"/>
      <c r="RZL80" s="24"/>
      <c r="RZM80" s="24"/>
      <c r="RZN80" s="24"/>
      <c r="RZO80" s="24"/>
      <c r="RZP80" s="24"/>
      <c r="RZQ80" s="24"/>
      <c r="RZR80" s="24"/>
      <c r="RZS80" s="24"/>
      <c r="RZT80" s="24"/>
      <c r="RZU80" s="24"/>
      <c r="RZV80" s="24"/>
      <c r="RZW80" s="24"/>
      <c r="RZX80" s="24"/>
      <c r="RZY80" s="24"/>
      <c r="RZZ80" s="24"/>
      <c r="SAA80" s="24"/>
      <c r="SAB80" s="24"/>
      <c r="SAC80" s="24"/>
      <c r="SAD80" s="24"/>
      <c r="SAE80" s="24"/>
      <c r="SAF80" s="24"/>
      <c r="SAG80" s="24"/>
      <c r="SAH80" s="24"/>
      <c r="SAI80" s="24"/>
      <c r="SAJ80" s="24"/>
      <c r="SAK80" s="24"/>
      <c r="SAL80" s="24"/>
      <c r="SAM80" s="24"/>
      <c r="SAN80" s="24"/>
      <c r="SAO80" s="24"/>
      <c r="SAP80" s="24"/>
      <c r="SAQ80" s="24"/>
      <c r="SAR80" s="24"/>
      <c r="SAS80" s="24"/>
      <c r="SAT80" s="24"/>
      <c r="SAU80" s="24"/>
      <c r="SAV80" s="24"/>
      <c r="SAW80" s="24"/>
      <c r="SAX80" s="24"/>
      <c r="SAY80" s="24"/>
      <c r="SAZ80" s="24"/>
      <c r="SBA80" s="24"/>
      <c r="SBB80" s="24"/>
      <c r="SBC80" s="24"/>
      <c r="SBD80" s="24"/>
      <c r="SBE80" s="24"/>
      <c r="SBF80" s="24"/>
      <c r="SBG80" s="24"/>
      <c r="SBH80" s="24"/>
      <c r="SBI80" s="24"/>
      <c r="SBJ80" s="24"/>
      <c r="SBK80" s="24"/>
      <c r="SBL80" s="24"/>
      <c r="SBM80" s="24"/>
      <c r="SBN80" s="24"/>
      <c r="SBO80" s="24"/>
      <c r="SBP80" s="24"/>
      <c r="SBQ80" s="24"/>
      <c r="SBR80" s="24"/>
      <c r="SBS80" s="24"/>
      <c r="SBT80" s="24"/>
      <c r="SBU80" s="24"/>
      <c r="SBV80" s="24"/>
      <c r="SBW80" s="24"/>
      <c r="SBX80" s="24"/>
      <c r="SBY80" s="24"/>
      <c r="SBZ80" s="24"/>
      <c r="SCA80" s="24"/>
      <c r="SCB80" s="24"/>
      <c r="SCC80" s="24"/>
      <c r="SCD80" s="24"/>
      <c r="SCE80" s="24"/>
      <c r="SCF80" s="24"/>
      <c r="SCG80" s="24"/>
      <c r="SCH80" s="24"/>
      <c r="SCI80" s="24"/>
      <c r="SCJ80" s="24"/>
      <c r="SCK80" s="24"/>
      <c r="SCL80" s="24"/>
      <c r="SCM80" s="24"/>
      <c r="SCN80" s="24"/>
      <c r="SCO80" s="24"/>
      <c r="SCP80" s="24"/>
      <c r="SCQ80" s="24"/>
      <c r="SCR80" s="24"/>
      <c r="SCS80" s="24"/>
      <c r="SCT80" s="24"/>
      <c r="SCU80" s="24"/>
      <c r="SCV80" s="24"/>
      <c r="SCW80" s="24"/>
      <c r="SCX80" s="24"/>
      <c r="SCY80" s="24"/>
      <c r="SCZ80" s="24"/>
      <c r="SDA80" s="24"/>
      <c r="SDB80" s="24"/>
      <c r="SDC80" s="24"/>
      <c r="SDD80" s="24"/>
      <c r="SDE80" s="24"/>
      <c r="SDF80" s="24"/>
      <c r="SDG80" s="24"/>
      <c r="SDH80" s="24"/>
      <c r="SDI80" s="24"/>
      <c r="SDJ80" s="24"/>
      <c r="SDK80" s="24"/>
      <c r="SDL80" s="24"/>
      <c r="SDM80" s="24"/>
      <c r="SDN80" s="24"/>
      <c r="SDO80" s="24"/>
      <c r="SDP80" s="24"/>
      <c r="SDQ80" s="24"/>
      <c r="SDR80" s="24"/>
      <c r="SDS80" s="24"/>
      <c r="SDT80" s="24"/>
      <c r="SDU80" s="24"/>
      <c r="SDV80" s="24"/>
      <c r="SDW80" s="24"/>
      <c r="SDX80" s="24"/>
      <c r="SDY80" s="24"/>
      <c r="SDZ80" s="24"/>
      <c r="SEA80" s="24"/>
      <c r="SEB80" s="24"/>
      <c r="SEC80" s="24"/>
      <c r="SED80" s="24"/>
      <c r="SEE80" s="24"/>
      <c r="SEF80" s="24"/>
      <c r="SEG80" s="24"/>
      <c r="SEH80" s="24"/>
      <c r="SEI80" s="24"/>
      <c r="SEJ80" s="24"/>
      <c r="SEK80" s="24"/>
      <c r="SEL80" s="24"/>
      <c r="SEM80" s="24"/>
      <c r="SEN80" s="24"/>
      <c r="SEO80" s="24"/>
      <c r="SEP80" s="24"/>
      <c r="SEQ80" s="24"/>
      <c r="SER80" s="24"/>
      <c r="SES80" s="24"/>
      <c r="SET80" s="24"/>
      <c r="SEU80" s="24"/>
      <c r="SEV80" s="24"/>
      <c r="SEW80" s="24"/>
      <c r="SEX80" s="24"/>
      <c r="SEY80" s="24"/>
      <c r="SEZ80" s="24"/>
      <c r="SFA80" s="24"/>
      <c r="SFB80" s="24"/>
      <c r="SFC80" s="24"/>
      <c r="SFD80" s="24"/>
      <c r="SFE80" s="24"/>
      <c r="SFF80" s="24"/>
      <c r="SFG80" s="24"/>
      <c r="SFH80" s="24"/>
      <c r="SFI80" s="24"/>
      <c r="SFJ80" s="24"/>
      <c r="SFK80" s="24"/>
      <c r="SFL80" s="24"/>
      <c r="SFM80" s="24"/>
      <c r="SFN80" s="24"/>
      <c r="SFO80" s="24"/>
      <c r="SFP80" s="24"/>
      <c r="SFQ80" s="24"/>
      <c r="SFR80" s="24"/>
      <c r="SFS80" s="24"/>
      <c r="SFT80" s="24"/>
      <c r="SFU80" s="24"/>
      <c r="SFV80" s="24"/>
      <c r="SFW80" s="24"/>
      <c r="SFX80" s="24"/>
      <c r="SFY80" s="24"/>
      <c r="SFZ80" s="24"/>
      <c r="SGA80" s="24"/>
      <c r="SGB80" s="24"/>
      <c r="SGC80" s="24"/>
      <c r="SGD80" s="24"/>
      <c r="SGE80" s="24"/>
      <c r="SGF80" s="24"/>
      <c r="SGG80" s="24"/>
      <c r="SGH80" s="24"/>
      <c r="SGI80" s="24"/>
      <c r="SGJ80" s="24"/>
      <c r="SGK80" s="24"/>
      <c r="SGL80" s="24"/>
      <c r="SGM80" s="24"/>
      <c r="SGN80" s="24"/>
      <c r="SGO80" s="24"/>
      <c r="SGP80" s="24"/>
      <c r="SGQ80" s="24"/>
      <c r="SGR80" s="24"/>
      <c r="SGS80" s="24"/>
      <c r="SGT80" s="24"/>
      <c r="SGU80" s="24"/>
      <c r="SGV80" s="24"/>
      <c r="SGW80" s="24"/>
      <c r="SGX80" s="24"/>
      <c r="SGY80" s="24"/>
      <c r="SGZ80" s="24"/>
      <c r="SHA80" s="24"/>
      <c r="SHB80" s="24"/>
      <c r="SHC80" s="24"/>
      <c r="SHD80" s="24"/>
      <c r="SHE80" s="24"/>
      <c r="SHF80" s="24"/>
      <c r="SHG80" s="24"/>
      <c r="SHH80" s="24"/>
      <c r="SHI80" s="24"/>
      <c r="SHJ80" s="24"/>
      <c r="SHK80" s="24"/>
      <c r="SHL80" s="24"/>
      <c r="SHM80" s="24"/>
      <c r="SHN80" s="24"/>
      <c r="SHO80" s="24"/>
      <c r="SHP80" s="24"/>
      <c r="SHQ80" s="24"/>
      <c r="SHR80" s="24"/>
      <c r="SHS80" s="24"/>
      <c r="SHT80" s="24"/>
      <c r="SHU80" s="24"/>
      <c r="SHV80" s="24"/>
      <c r="SHW80" s="24"/>
      <c r="SHX80" s="24"/>
      <c r="SHY80" s="24"/>
      <c r="SHZ80" s="24"/>
      <c r="SIA80" s="24"/>
      <c r="SIB80" s="24"/>
      <c r="SIC80" s="24"/>
      <c r="SID80" s="24"/>
      <c r="SIE80" s="24"/>
      <c r="SIF80" s="24"/>
      <c r="SIG80" s="24"/>
      <c r="SIH80" s="24"/>
      <c r="SII80" s="24"/>
      <c r="SIJ80" s="24"/>
      <c r="SIK80" s="24"/>
      <c r="SIL80" s="24"/>
      <c r="SIM80" s="24"/>
      <c r="SIN80" s="24"/>
      <c r="SIO80" s="24"/>
      <c r="SIP80" s="24"/>
      <c r="SIQ80" s="24"/>
      <c r="SIR80" s="24"/>
      <c r="SIS80" s="24"/>
      <c r="SIT80" s="24"/>
      <c r="SIU80" s="24"/>
      <c r="SIV80" s="24"/>
      <c r="SIW80" s="24"/>
      <c r="SIX80" s="24"/>
      <c r="SIY80" s="24"/>
      <c r="SIZ80" s="24"/>
      <c r="SJA80" s="24"/>
      <c r="SJB80" s="24"/>
      <c r="SJC80" s="24"/>
      <c r="SJD80" s="24"/>
      <c r="SJE80" s="24"/>
      <c r="SJF80" s="24"/>
      <c r="SJG80" s="24"/>
      <c r="SJH80" s="24"/>
      <c r="SJI80" s="24"/>
      <c r="SJJ80" s="24"/>
      <c r="SJK80" s="24"/>
      <c r="SJL80" s="24"/>
      <c r="SJM80" s="24"/>
      <c r="SJN80" s="24"/>
      <c r="SJO80" s="24"/>
      <c r="SJP80" s="24"/>
      <c r="SJQ80" s="24"/>
      <c r="SJR80" s="24"/>
      <c r="SJS80" s="24"/>
      <c r="SJT80" s="24"/>
      <c r="SJU80" s="24"/>
      <c r="SJV80" s="24"/>
      <c r="SJW80" s="24"/>
      <c r="SJX80" s="24"/>
      <c r="SJY80" s="24"/>
      <c r="SJZ80" s="24"/>
      <c r="SKA80" s="24"/>
      <c r="SKB80" s="24"/>
      <c r="SKC80" s="24"/>
      <c r="SKD80" s="24"/>
      <c r="SKE80" s="24"/>
      <c r="SKF80" s="24"/>
      <c r="SKG80" s="24"/>
      <c r="SKH80" s="24"/>
      <c r="SKI80" s="24"/>
      <c r="SKJ80" s="24"/>
      <c r="SKK80" s="24"/>
      <c r="SKL80" s="24"/>
      <c r="SKM80" s="24"/>
      <c r="SKN80" s="24"/>
      <c r="SKO80" s="24"/>
      <c r="SKP80" s="24"/>
      <c r="SKQ80" s="24"/>
      <c r="SKR80" s="24"/>
      <c r="SKS80" s="24"/>
      <c r="SKT80" s="24"/>
      <c r="SKU80" s="24"/>
      <c r="SKV80" s="24"/>
      <c r="SKW80" s="24"/>
      <c r="SKX80" s="24"/>
      <c r="SKY80" s="24"/>
      <c r="SKZ80" s="24"/>
      <c r="SLA80" s="24"/>
      <c r="SLB80" s="24"/>
      <c r="SLC80" s="24"/>
      <c r="SLD80" s="24"/>
      <c r="SLE80" s="24"/>
      <c r="SLF80" s="24"/>
      <c r="SLG80" s="24"/>
      <c r="SLH80" s="24"/>
      <c r="SLI80" s="24"/>
      <c r="SLJ80" s="24"/>
      <c r="SLK80" s="24"/>
      <c r="SLL80" s="24"/>
      <c r="SLM80" s="24"/>
      <c r="SLN80" s="24"/>
      <c r="SLO80" s="24"/>
      <c r="SLP80" s="24"/>
      <c r="SLQ80" s="24"/>
      <c r="SLR80" s="24"/>
      <c r="SLS80" s="24"/>
      <c r="SLT80" s="24"/>
      <c r="SLU80" s="24"/>
      <c r="SLV80" s="24"/>
      <c r="SLW80" s="24"/>
      <c r="SLX80" s="24"/>
      <c r="SLY80" s="24"/>
      <c r="SLZ80" s="24"/>
      <c r="SMA80" s="24"/>
      <c r="SMB80" s="24"/>
      <c r="SMC80" s="24"/>
      <c r="SMD80" s="24"/>
      <c r="SME80" s="24"/>
      <c r="SMF80" s="24"/>
      <c r="SMG80" s="24"/>
      <c r="SMH80" s="24"/>
      <c r="SMI80" s="24"/>
      <c r="SMJ80" s="24"/>
      <c r="SMK80" s="24"/>
      <c r="SML80" s="24"/>
      <c r="SMM80" s="24"/>
      <c r="SMN80" s="24"/>
      <c r="SMO80" s="24"/>
      <c r="SMP80" s="24"/>
      <c r="SMQ80" s="24"/>
      <c r="SMR80" s="24"/>
      <c r="SMS80" s="24"/>
      <c r="SMT80" s="24"/>
      <c r="SMU80" s="24"/>
      <c r="SMV80" s="24"/>
      <c r="SMW80" s="24"/>
      <c r="SMX80" s="24"/>
      <c r="SMY80" s="24"/>
      <c r="SMZ80" s="24"/>
      <c r="SNA80" s="24"/>
      <c r="SNB80" s="24"/>
      <c r="SNC80" s="24"/>
      <c r="SND80" s="24"/>
      <c r="SNE80" s="24"/>
      <c r="SNF80" s="24"/>
      <c r="SNG80" s="24"/>
      <c r="SNH80" s="24"/>
      <c r="SNI80" s="24"/>
      <c r="SNJ80" s="24"/>
      <c r="SNK80" s="24"/>
      <c r="SNL80" s="24"/>
      <c r="SNM80" s="24"/>
      <c r="SNN80" s="24"/>
      <c r="SNO80" s="24"/>
      <c r="SNP80" s="24"/>
      <c r="SNQ80" s="24"/>
      <c r="SNR80" s="24"/>
      <c r="SNS80" s="24"/>
      <c r="SNT80" s="24"/>
      <c r="SNU80" s="24"/>
      <c r="SNV80" s="24"/>
      <c r="SNW80" s="24"/>
      <c r="SNX80" s="24"/>
      <c r="SNY80" s="24"/>
      <c r="SNZ80" s="24"/>
      <c r="SOA80" s="24"/>
      <c r="SOB80" s="24"/>
      <c r="SOC80" s="24"/>
      <c r="SOD80" s="24"/>
      <c r="SOE80" s="24"/>
      <c r="SOF80" s="24"/>
      <c r="SOG80" s="24"/>
      <c r="SOH80" s="24"/>
      <c r="SOI80" s="24"/>
      <c r="SOJ80" s="24"/>
      <c r="SOK80" s="24"/>
      <c r="SOL80" s="24"/>
      <c r="SOM80" s="24"/>
      <c r="SON80" s="24"/>
      <c r="SOO80" s="24"/>
      <c r="SOP80" s="24"/>
      <c r="SOQ80" s="24"/>
      <c r="SOR80" s="24"/>
      <c r="SOS80" s="24"/>
      <c r="SOT80" s="24"/>
      <c r="SOU80" s="24"/>
      <c r="SOV80" s="24"/>
      <c r="SOW80" s="24"/>
      <c r="SOX80" s="24"/>
      <c r="SOY80" s="24"/>
      <c r="SOZ80" s="24"/>
      <c r="SPA80" s="24"/>
      <c r="SPB80" s="24"/>
      <c r="SPC80" s="24"/>
      <c r="SPD80" s="24"/>
      <c r="SPE80" s="24"/>
      <c r="SPF80" s="24"/>
      <c r="SPG80" s="24"/>
      <c r="SPH80" s="24"/>
      <c r="SPI80" s="24"/>
      <c r="SPJ80" s="24"/>
      <c r="SPK80" s="24"/>
      <c r="SPL80" s="24"/>
      <c r="SPM80" s="24"/>
      <c r="SPN80" s="24"/>
      <c r="SPO80" s="24"/>
      <c r="SPP80" s="24"/>
      <c r="SPQ80" s="24"/>
      <c r="SPR80" s="24"/>
      <c r="SPS80" s="24"/>
      <c r="SPT80" s="24"/>
      <c r="SPU80" s="24"/>
      <c r="SPV80" s="24"/>
      <c r="SPW80" s="24"/>
      <c r="SPX80" s="24"/>
      <c r="SPY80" s="24"/>
      <c r="SPZ80" s="24"/>
      <c r="SQA80" s="24"/>
      <c r="SQB80" s="24"/>
      <c r="SQC80" s="24"/>
      <c r="SQD80" s="24"/>
      <c r="SQE80" s="24"/>
      <c r="SQF80" s="24"/>
      <c r="SQG80" s="24"/>
      <c r="SQH80" s="24"/>
      <c r="SQI80" s="24"/>
      <c r="SQJ80" s="24"/>
      <c r="SQK80" s="24"/>
      <c r="SQL80" s="24"/>
      <c r="SQM80" s="24"/>
      <c r="SQN80" s="24"/>
      <c r="SQO80" s="24"/>
      <c r="SQP80" s="24"/>
      <c r="SQQ80" s="24"/>
      <c r="SQR80" s="24"/>
      <c r="SQS80" s="24"/>
      <c r="SQT80" s="24"/>
      <c r="SQU80" s="24"/>
      <c r="SQV80" s="24"/>
      <c r="SQW80" s="24"/>
      <c r="SQX80" s="24"/>
      <c r="SQY80" s="24"/>
      <c r="SQZ80" s="24"/>
      <c r="SRA80" s="24"/>
      <c r="SRB80" s="24"/>
      <c r="SRC80" s="24"/>
      <c r="SRD80" s="24"/>
      <c r="SRE80" s="24"/>
      <c r="SRF80" s="24"/>
      <c r="SRG80" s="24"/>
      <c r="SRH80" s="24"/>
      <c r="SRI80" s="24"/>
      <c r="SRJ80" s="24"/>
      <c r="SRK80" s="24"/>
      <c r="SRL80" s="24"/>
      <c r="SRM80" s="24"/>
      <c r="SRN80" s="24"/>
      <c r="SRO80" s="24"/>
      <c r="SRP80" s="24"/>
      <c r="SRQ80" s="24"/>
      <c r="SRR80" s="24"/>
      <c r="SRS80" s="24"/>
      <c r="SRT80" s="24"/>
      <c r="SRU80" s="24"/>
      <c r="SRV80" s="24"/>
      <c r="SRW80" s="24"/>
      <c r="SRX80" s="24"/>
      <c r="SRY80" s="24"/>
      <c r="SRZ80" s="24"/>
      <c r="SSA80" s="24"/>
      <c r="SSB80" s="24"/>
      <c r="SSC80" s="24"/>
      <c r="SSD80" s="24"/>
      <c r="SSE80" s="24"/>
      <c r="SSF80" s="24"/>
      <c r="SSG80" s="24"/>
      <c r="SSH80" s="24"/>
      <c r="SSI80" s="24"/>
      <c r="SSJ80" s="24"/>
      <c r="SSK80" s="24"/>
      <c r="SSL80" s="24"/>
      <c r="SSM80" s="24"/>
      <c r="SSN80" s="24"/>
      <c r="SSO80" s="24"/>
      <c r="SSP80" s="24"/>
      <c r="SSQ80" s="24"/>
      <c r="SSR80" s="24"/>
      <c r="SSS80" s="24"/>
      <c r="SST80" s="24"/>
      <c r="SSU80" s="24"/>
      <c r="SSV80" s="24"/>
      <c r="SSW80" s="24"/>
      <c r="SSX80" s="24"/>
      <c r="SSY80" s="24"/>
      <c r="SSZ80" s="24"/>
      <c r="STA80" s="24"/>
      <c r="STB80" s="24"/>
      <c r="STC80" s="24"/>
      <c r="STD80" s="24"/>
      <c r="STE80" s="24"/>
      <c r="STF80" s="24"/>
      <c r="STG80" s="24"/>
      <c r="STH80" s="24"/>
      <c r="STI80" s="24"/>
      <c r="STJ80" s="24"/>
      <c r="STK80" s="24"/>
      <c r="STL80" s="24"/>
      <c r="STM80" s="24"/>
      <c r="STN80" s="24"/>
      <c r="STO80" s="24"/>
      <c r="STP80" s="24"/>
      <c r="STQ80" s="24"/>
      <c r="STR80" s="24"/>
      <c r="STS80" s="24"/>
      <c r="STT80" s="24"/>
      <c r="STU80" s="24"/>
      <c r="STV80" s="24"/>
      <c r="STW80" s="24"/>
      <c r="STX80" s="24"/>
      <c r="STY80" s="24"/>
      <c r="STZ80" s="24"/>
      <c r="SUA80" s="24"/>
      <c r="SUB80" s="24"/>
      <c r="SUC80" s="24"/>
      <c r="SUD80" s="24"/>
      <c r="SUE80" s="24"/>
      <c r="SUF80" s="24"/>
      <c r="SUG80" s="24"/>
      <c r="SUH80" s="24"/>
      <c r="SUI80" s="24"/>
      <c r="SUJ80" s="24"/>
      <c r="SUK80" s="24"/>
      <c r="SUL80" s="24"/>
      <c r="SUM80" s="24"/>
      <c r="SUN80" s="24"/>
      <c r="SUO80" s="24"/>
      <c r="SUP80" s="24"/>
      <c r="SUQ80" s="24"/>
      <c r="SUR80" s="24"/>
      <c r="SUS80" s="24"/>
      <c r="SUT80" s="24"/>
      <c r="SUU80" s="24"/>
      <c r="SUV80" s="24"/>
      <c r="SUW80" s="24"/>
      <c r="SUX80" s="24"/>
      <c r="SUY80" s="24"/>
      <c r="SUZ80" s="24"/>
      <c r="SVA80" s="24"/>
      <c r="SVB80" s="24"/>
      <c r="SVC80" s="24"/>
      <c r="SVD80" s="24"/>
      <c r="SVE80" s="24"/>
      <c r="SVF80" s="24"/>
      <c r="SVG80" s="24"/>
      <c r="SVH80" s="24"/>
      <c r="SVI80" s="24"/>
      <c r="SVJ80" s="24"/>
      <c r="SVK80" s="24"/>
      <c r="SVL80" s="24"/>
      <c r="SVM80" s="24"/>
      <c r="SVN80" s="24"/>
      <c r="SVO80" s="24"/>
      <c r="SVP80" s="24"/>
      <c r="SVQ80" s="24"/>
      <c r="SVR80" s="24"/>
      <c r="SVS80" s="24"/>
      <c r="SVT80" s="24"/>
      <c r="SVU80" s="24"/>
      <c r="SVV80" s="24"/>
      <c r="SVW80" s="24"/>
      <c r="SVX80" s="24"/>
      <c r="SVY80" s="24"/>
      <c r="SVZ80" s="24"/>
      <c r="SWA80" s="24"/>
      <c r="SWB80" s="24"/>
      <c r="SWC80" s="24"/>
      <c r="SWD80" s="24"/>
      <c r="SWE80" s="24"/>
      <c r="SWF80" s="24"/>
      <c r="SWG80" s="24"/>
      <c r="SWH80" s="24"/>
      <c r="SWI80" s="24"/>
      <c r="SWJ80" s="24"/>
      <c r="SWK80" s="24"/>
      <c r="SWL80" s="24"/>
      <c r="SWM80" s="24"/>
      <c r="SWN80" s="24"/>
      <c r="SWO80" s="24"/>
      <c r="SWP80" s="24"/>
      <c r="SWQ80" s="24"/>
      <c r="SWR80" s="24"/>
      <c r="SWS80" s="24"/>
      <c r="SWT80" s="24"/>
      <c r="SWU80" s="24"/>
      <c r="SWV80" s="24"/>
      <c r="SWW80" s="24"/>
      <c r="SWX80" s="24"/>
      <c r="SWY80" s="24"/>
      <c r="SWZ80" s="24"/>
      <c r="SXA80" s="24"/>
      <c r="SXB80" s="24"/>
      <c r="SXC80" s="24"/>
      <c r="SXD80" s="24"/>
      <c r="SXE80" s="24"/>
      <c r="SXF80" s="24"/>
      <c r="SXG80" s="24"/>
      <c r="SXH80" s="24"/>
      <c r="SXI80" s="24"/>
      <c r="SXJ80" s="24"/>
      <c r="SXK80" s="24"/>
      <c r="SXL80" s="24"/>
      <c r="SXM80" s="24"/>
      <c r="SXN80" s="24"/>
      <c r="SXO80" s="24"/>
      <c r="SXP80" s="24"/>
      <c r="SXQ80" s="24"/>
      <c r="SXR80" s="24"/>
      <c r="SXS80" s="24"/>
      <c r="SXT80" s="24"/>
      <c r="SXU80" s="24"/>
      <c r="SXV80" s="24"/>
      <c r="SXW80" s="24"/>
      <c r="SXX80" s="24"/>
      <c r="SXY80" s="24"/>
      <c r="SXZ80" s="24"/>
      <c r="SYA80" s="24"/>
      <c r="SYB80" s="24"/>
      <c r="SYC80" s="24"/>
      <c r="SYD80" s="24"/>
      <c r="SYE80" s="24"/>
      <c r="SYF80" s="24"/>
      <c r="SYG80" s="24"/>
      <c r="SYH80" s="24"/>
      <c r="SYI80" s="24"/>
      <c r="SYJ80" s="24"/>
      <c r="SYK80" s="24"/>
      <c r="SYL80" s="24"/>
      <c r="SYM80" s="24"/>
      <c r="SYN80" s="24"/>
      <c r="SYO80" s="24"/>
      <c r="SYP80" s="24"/>
      <c r="SYQ80" s="24"/>
      <c r="SYR80" s="24"/>
      <c r="SYS80" s="24"/>
      <c r="SYT80" s="24"/>
      <c r="SYU80" s="24"/>
      <c r="SYV80" s="24"/>
      <c r="SYW80" s="24"/>
      <c r="SYX80" s="24"/>
      <c r="SYY80" s="24"/>
      <c r="SYZ80" s="24"/>
      <c r="SZA80" s="24"/>
      <c r="SZB80" s="24"/>
      <c r="SZC80" s="24"/>
      <c r="SZD80" s="24"/>
      <c r="SZE80" s="24"/>
      <c r="SZF80" s="24"/>
      <c r="SZG80" s="24"/>
      <c r="SZH80" s="24"/>
      <c r="SZI80" s="24"/>
      <c r="SZJ80" s="24"/>
      <c r="SZK80" s="24"/>
      <c r="SZL80" s="24"/>
      <c r="SZM80" s="24"/>
      <c r="SZN80" s="24"/>
      <c r="SZO80" s="24"/>
      <c r="SZP80" s="24"/>
      <c r="SZQ80" s="24"/>
      <c r="SZR80" s="24"/>
      <c r="SZS80" s="24"/>
      <c r="SZT80" s="24"/>
      <c r="SZU80" s="24"/>
      <c r="SZV80" s="24"/>
      <c r="SZW80" s="24"/>
      <c r="SZX80" s="24"/>
      <c r="SZY80" s="24"/>
      <c r="SZZ80" s="24"/>
      <c r="TAA80" s="24"/>
      <c r="TAB80" s="24"/>
      <c r="TAC80" s="24"/>
      <c r="TAD80" s="24"/>
      <c r="TAE80" s="24"/>
      <c r="TAF80" s="24"/>
      <c r="TAG80" s="24"/>
      <c r="TAH80" s="24"/>
      <c r="TAI80" s="24"/>
      <c r="TAJ80" s="24"/>
      <c r="TAK80" s="24"/>
      <c r="TAL80" s="24"/>
      <c r="TAM80" s="24"/>
      <c r="TAN80" s="24"/>
      <c r="TAO80" s="24"/>
      <c r="TAP80" s="24"/>
      <c r="TAQ80" s="24"/>
      <c r="TAR80" s="24"/>
      <c r="TAS80" s="24"/>
      <c r="TAT80" s="24"/>
      <c r="TAU80" s="24"/>
      <c r="TAV80" s="24"/>
      <c r="TAW80" s="24"/>
      <c r="TAX80" s="24"/>
      <c r="TAY80" s="24"/>
      <c r="TAZ80" s="24"/>
      <c r="TBA80" s="24"/>
      <c r="TBB80" s="24"/>
      <c r="TBC80" s="24"/>
      <c r="TBD80" s="24"/>
      <c r="TBE80" s="24"/>
      <c r="TBF80" s="24"/>
      <c r="TBG80" s="24"/>
      <c r="TBH80" s="24"/>
      <c r="TBI80" s="24"/>
      <c r="TBJ80" s="24"/>
      <c r="TBK80" s="24"/>
      <c r="TBL80" s="24"/>
      <c r="TBM80" s="24"/>
      <c r="TBN80" s="24"/>
      <c r="TBO80" s="24"/>
      <c r="TBP80" s="24"/>
      <c r="TBQ80" s="24"/>
      <c r="TBR80" s="24"/>
      <c r="TBS80" s="24"/>
      <c r="TBT80" s="24"/>
      <c r="TBU80" s="24"/>
      <c r="TBV80" s="24"/>
      <c r="TBW80" s="24"/>
      <c r="TBX80" s="24"/>
      <c r="TBY80" s="24"/>
      <c r="TBZ80" s="24"/>
      <c r="TCA80" s="24"/>
      <c r="TCB80" s="24"/>
      <c r="TCC80" s="24"/>
      <c r="TCD80" s="24"/>
      <c r="TCE80" s="24"/>
      <c r="TCF80" s="24"/>
      <c r="TCG80" s="24"/>
      <c r="TCH80" s="24"/>
      <c r="TCI80" s="24"/>
      <c r="TCJ80" s="24"/>
      <c r="TCK80" s="24"/>
      <c r="TCL80" s="24"/>
      <c r="TCM80" s="24"/>
      <c r="TCN80" s="24"/>
      <c r="TCO80" s="24"/>
      <c r="TCP80" s="24"/>
      <c r="TCQ80" s="24"/>
      <c r="TCR80" s="24"/>
      <c r="TCS80" s="24"/>
      <c r="TCT80" s="24"/>
      <c r="TCU80" s="24"/>
      <c r="TCV80" s="24"/>
      <c r="TCW80" s="24"/>
      <c r="TCX80" s="24"/>
      <c r="TCY80" s="24"/>
      <c r="TCZ80" s="24"/>
      <c r="TDA80" s="24"/>
      <c r="TDB80" s="24"/>
      <c r="TDC80" s="24"/>
      <c r="TDD80" s="24"/>
      <c r="TDE80" s="24"/>
      <c r="TDF80" s="24"/>
      <c r="TDG80" s="24"/>
      <c r="TDH80" s="24"/>
      <c r="TDI80" s="24"/>
      <c r="TDJ80" s="24"/>
      <c r="TDK80" s="24"/>
      <c r="TDL80" s="24"/>
      <c r="TDM80" s="24"/>
      <c r="TDN80" s="24"/>
      <c r="TDO80" s="24"/>
      <c r="TDP80" s="24"/>
      <c r="TDQ80" s="24"/>
      <c r="TDR80" s="24"/>
      <c r="TDS80" s="24"/>
      <c r="TDT80" s="24"/>
      <c r="TDU80" s="24"/>
      <c r="TDV80" s="24"/>
      <c r="TDW80" s="24"/>
      <c r="TDX80" s="24"/>
      <c r="TDY80" s="24"/>
      <c r="TDZ80" s="24"/>
      <c r="TEA80" s="24"/>
      <c r="TEB80" s="24"/>
      <c r="TEC80" s="24"/>
      <c r="TED80" s="24"/>
      <c r="TEE80" s="24"/>
      <c r="TEF80" s="24"/>
      <c r="TEG80" s="24"/>
      <c r="TEH80" s="24"/>
      <c r="TEI80" s="24"/>
      <c r="TEJ80" s="24"/>
      <c r="TEK80" s="24"/>
      <c r="TEL80" s="24"/>
      <c r="TEM80" s="24"/>
      <c r="TEN80" s="24"/>
      <c r="TEO80" s="24"/>
      <c r="TEP80" s="24"/>
      <c r="TEQ80" s="24"/>
      <c r="TER80" s="24"/>
      <c r="TES80" s="24"/>
      <c r="TET80" s="24"/>
      <c r="TEU80" s="24"/>
      <c r="TEV80" s="24"/>
      <c r="TEW80" s="24"/>
      <c r="TEX80" s="24"/>
      <c r="TEY80" s="24"/>
      <c r="TEZ80" s="24"/>
      <c r="TFA80" s="24"/>
      <c r="TFB80" s="24"/>
      <c r="TFC80" s="24"/>
      <c r="TFD80" s="24"/>
      <c r="TFE80" s="24"/>
      <c r="TFF80" s="24"/>
      <c r="TFG80" s="24"/>
      <c r="TFH80" s="24"/>
      <c r="TFI80" s="24"/>
      <c r="TFJ80" s="24"/>
      <c r="TFK80" s="24"/>
      <c r="TFL80" s="24"/>
      <c r="TFM80" s="24"/>
      <c r="TFN80" s="24"/>
      <c r="TFO80" s="24"/>
      <c r="TFP80" s="24"/>
      <c r="TFQ80" s="24"/>
      <c r="TFR80" s="24"/>
      <c r="TFS80" s="24"/>
      <c r="TFT80" s="24"/>
      <c r="TFU80" s="24"/>
      <c r="TFV80" s="24"/>
      <c r="TFW80" s="24"/>
      <c r="TFX80" s="24"/>
      <c r="TFY80" s="24"/>
      <c r="TFZ80" s="24"/>
      <c r="TGA80" s="24"/>
      <c r="TGB80" s="24"/>
      <c r="TGC80" s="24"/>
      <c r="TGD80" s="24"/>
      <c r="TGE80" s="24"/>
      <c r="TGF80" s="24"/>
      <c r="TGG80" s="24"/>
      <c r="TGH80" s="24"/>
      <c r="TGI80" s="24"/>
      <c r="TGJ80" s="24"/>
      <c r="TGK80" s="24"/>
      <c r="TGL80" s="24"/>
      <c r="TGM80" s="24"/>
      <c r="TGN80" s="24"/>
      <c r="TGO80" s="24"/>
      <c r="TGP80" s="24"/>
      <c r="TGQ80" s="24"/>
      <c r="TGR80" s="24"/>
      <c r="TGS80" s="24"/>
      <c r="TGT80" s="24"/>
      <c r="TGU80" s="24"/>
      <c r="TGV80" s="24"/>
      <c r="TGW80" s="24"/>
      <c r="TGX80" s="24"/>
      <c r="TGY80" s="24"/>
      <c r="TGZ80" s="24"/>
      <c r="THA80" s="24"/>
      <c r="THB80" s="24"/>
      <c r="THC80" s="24"/>
      <c r="THD80" s="24"/>
      <c r="THE80" s="24"/>
      <c r="THF80" s="24"/>
      <c r="THG80" s="24"/>
      <c r="THH80" s="24"/>
      <c r="THI80" s="24"/>
      <c r="THJ80" s="24"/>
      <c r="THK80" s="24"/>
      <c r="THL80" s="24"/>
      <c r="THM80" s="24"/>
      <c r="THN80" s="24"/>
      <c r="THO80" s="24"/>
      <c r="THP80" s="24"/>
      <c r="THQ80" s="24"/>
      <c r="THR80" s="24"/>
      <c r="THS80" s="24"/>
      <c r="THT80" s="24"/>
      <c r="THU80" s="24"/>
      <c r="THV80" s="24"/>
      <c r="THW80" s="24"/>
      <c r="THX80" s="24"/>
      <c r="THY80" s="24"/>
      <c r="THZ80" s="24"/>
      <c r="TIA80" s="24"/>
      <c r="TIB80" s="24"/>
      <c r="TIC80" s="24"/>
      <c r="TID80" s="24"/>
      <c r="TIE80" s="24"/>
      <c r="TIF80" s="24"/>
      <c r="TIG80" s="24"/>
      <c r="TIH80" s="24"/>
      <c r="TII80" s="24"/>
      <c r="TIJ80" s="24"/>
      <c r="TIK80" s="24"/>
      <c r="TIL80" s="24"/>
      <c r="TIM80" s="24"/>
      <c r="TIN80" s="24"/>
      <c r="TIO80" s="24"/>
      <c r="TIP80" s="24"/>
      <c r="TIQ80" s="24"/>
      <c r="TIR80" s="24"/>
      <c r="TIS80" s="24"/>
      <c r="TIT80" s="24"/>
      <c r="TIU80" s="24"/>
      <c r="TIV80" s="24"/>
      <c r="TIW80" s="24"/>
      <c r="TIX80" s="24"/>
      <c r="TIY80" s="24"/>
      <c r="TIZ80" s="24"/>
      <c r="TJA80" s="24"/>
      <c r="TJB80" s="24"/>
      <c r="TJC80" s="24"/>
      <c r="TJD80" s="24"/>
      <c r="TJE80" s="24"/>
      <c r="TJF80" s="24"/>
      <c r="TJG80" s="24"/>
      <c r="TJH80" s="24"/>
      <c r="TJI80" s="24"/>
      <c r="TJJ80" s="24"/>
      <c r="TJK80" s="24"/>
      <c r="TJL80" s="24"/>
      <c r="TJM80" s="24"/>
      <c r="TJN80" s="24"/>
      <c r="TJO80" s="24"/>
      <c r="TJP80" s="24"/>
      <c r="TJQ80" s="24"/>
      <c r="TJR80" s="24"/>
      <c r="TJS80" s="24"/>
      <c r="TJT80" s="24"/>
      <c r="TJU80" s="24"/>
      <c r="TJV80" s="24"/>
      <c r="TJW80" s="24"/>
      <c r="TJX80" s="24"/>
      <c r="TJY80" s="24"/>
      <c r="TJZ80" s="24"/>
      <c r="TKA80" s="24"/>
      <c r="TKB80" s="24"/>
      <c r="TKC80" s="24"/>
      <c r="TKD80" s="24"/>
      <c r="TKE80" s="24"/>
      <c r="TKF80" s="24"/>
      <c r="TKG80" s="24"/>
      <c r="TKH80" s="24"/>
      <c r="TKI80" s="24"/>
      <c r="TKJ80" s="24"/>
      <c r="TKK80" s="24"/>
      <c r="TKL80" s="24"/>
      <c r="TKM80" s="24"/>
      <c r="TKN80" s="24"/>
      <c r="TKO80" s="24"/>
      <c r="TKP80" s="24"/>
      <c r="TKQ80" s="24"/>
      <c r="TKR80" s="24"/>
      <c r="TKS80" s="24"/>
      <c r="TKT80" s="24"/>
      <c r="TKU80" s="24"/>
      <c r="TKV80" s="24"/>
      <c r="TKW80" s="24"/>
      <c r="TKX80" s="24"/>
      <c r="TKY80" s="24"/>
      <c r="TKZ80" s="24"/>
      <c r="TLA80" s="24"/>
      <c r="TLB80" s="24"/>
      <c r="TLC80" s="24"/>
      <c r="TLD80" s="24"/>
      <c r="TLE80" s="24"/>
      <c r="TLF80" s="24"/>
      <c r="TLG80" s="24"/>
      <c r="TLH80" s="24"/>
      <c r="TLI80" s="24"/>
      <c r="TLJ80" s="24"/>
      <c r="TLK80" s="24"/>
      <c r="TLL80" s="24"/>
      <c r="TLM80" s="24"/>
      <c r="TLN80" s="24"/>
      <c r="TLO80" s="24"/>
      <c r="TLP80" s="24"/>
      <c r="TLQ80" s="24"/>
      <c r="TLR80" s="24"/>
      <c r="TLS80" s="24"/>
      <c r="TLT80" s="24"/>
      <c r="TLU80" s="24"/>
      <c r="TLV80" s="24"/>
      <c r="TLW80" s="24"/>
      <c r="TLX80" s="24"/>
      <c r="TLY80" s="24"/>
      <c r="TLZ80" s="24"/>
      <c r="TMA80" s="24"/>
      <c r="TMB80" s="24"/>
      <c r="TMC80" s="24"/>
      <c r="TMD80" s="24"/>
      <c r="TME80" s="24"/>
      <c r="TMF80" s="24"/>
      <c r="TMG80" s="24"/>
      <c r="TMH80" s="24"/>
      <c r="TMI80" s="24"/>
      <c r="TMJ80" s="24"/>
      <c r="TMK80" s="24"/>
      <c r="TML80" s="24"/>
      <c r="TMM80" s="24"/>
      <c r="TMN80" s="24"/>
      <c r="TMO80" s="24"/>
      <c r="TMP80" s="24"/>
      <c r="TMQ80" s="24"/>
      <c r="TMR80" s="24"/>
      <c r="TMS80" s="24"/>
      <c r="TMT80" s="24"/>
      <c r="TMU80" s="24"/>
      <c r="TMV80" s="24"/>
      <c r="TMW80" s="24"/>
      <c r="TMX80" s="24"/>
      <c r="TMY80" s="24"/>
      <c r="TMZ80" s="24"/>
      <c r="TNA80" s="24"/>
      <c r="TNB80" s="24"/>
      <c r="TNC80" s="24"/>
      <c r="TND80" s="24"/>
      <c r="TNE80" s="24"/>
      <c r="TNF80" s="24"/>
      <c r="TNG80" s="24"/>
      <c r="TNH80" s="24"/>
      <c r="TNI80" s="24"/>
      <c r="TNJ80" s="24"/>
      <c r="TNK80" s="24"/>
      <c r="TNL80" s="24"/>
      <c r="TNM80" s="24"/>
      <c r="TNN80" s="24"/>
      <c r="TNO80" s="24"/>
      <c r="TNP80" s="24"/>
      <c r="TNQ80" s="24"/>
      <c r="TNR80" s="24"/>
      <c r="TNS80" s="24"/>
      <c r="TNT80" s="24"/>
      <c r="TNU80" s="24"/>
      <c r="TNV80" s="24"/>
      <c r="TNW80" s="24"/>
      <c r="TNX80" s="24"/>
      <c r="TNY80" s="24"/>
      <c r="TNZ80" s="24"/>
      <c r="TOA80" s="24"/>
      <c r="TOB80" s="24"/>
      <c r="TOC80" s="24"/>
      <c r="TOD80" s="24"/>
      <c r="TOE80" s="24"/>
      <c r="TOF80" s="24"/>
      <c r="TOG80" s="24"/>
      <c r="TOH80" s="24"/>
      <c r="TOI80" s="24"/>
      <c r="TOJ80" s="24"/>
      <c r="TOK80" s="24"/>
      <c r="TOL80" s="24"/>
      <c r="TOM80" s="24"/>
      <c r="TON80" s="24"/>
      <c r="TOO80" s="24"/>
      <c r="TOP80" s="24"/>
      <c r="TOQ80" s="24"/>
      <c r="TOR80" s="24"/>
      <c r="TOS80" s="24"/>
      <c r="TOT80" s="24"/>
      <c r="TOU80" s="24"/>
      <c r="TOV80" s="24"/>
      <c r="TOW80" s="24"/>
      <c r="TOX80" s="24"/>
      <c r="TOY80" s="24"/>
      <c r="TOZ80" s="24"/>
      <c r="TPA80" s="24"/>
      <c r="TPB80" s="24"/>
      <c r="TPC80" s="24"/>
      <c r="TPD80" s="24"/>
      <c r="TPE80" s="24"/>
      <c r="TPF80" s="24"/>
      <c r="TPG80" s="24"/>
      <c r="TPH80" s="24"/>
      <c r="TPI80" s="24"/>
      <c r="TPJ80" s="24"/>
      <c r="TPK80" s="24"/>
      <c r="TPL80" s="24"/>
      <c r="TPM80" s="24"/>
      <c r="TPN80" s="24"/>
      <c r="TPO80" s="24"/>
      <c r="TPP80" s="24"/>
      <c r="TPQ80" s="24"/>
      <c r="TPR80" s="24"/>
      <c r="TPS80" s="24"/>
      <c r="TPT80" s="24"/>
      <c r="TPU80" s="24"/>
      <c r="TPV80" s="24"/>
      <c r="TPW80" s="24"/>
      <c r="TPX80" s="24"/>
      <c r="TPY80" s="24"/>
      <c r="TPZ80" s="24"/>
      <c r="TQA80" s="24"/>
      <c r="TQB80" s="24"/>
      <c r="TQC80" s="24"/>
      <c r="TQD80" s="24"/>
      <c r="TQE80" s="24"/>
      <c r="TQF80" s="24"/>
      <c r="TQG80" s="24"/>
      <c r="TQH80" s="24"/>
      <c r="TQI80" s="24"/>
      <c r="TQJ80" s="24"/>
      <c r="TQK80" s="24"/>
      <c r="TQL80" s="24"/>
      <c r="TQM80" s="24"/>
      <c r="TQN80" s="24"/>
      <c r="TQO80" s="24"/>
      <c r="TQP80" s="24"/>
      <c r="TQQ80" s="24"/>
      <c r="TQR80" s="24"/>
      <c r="TQS80" s="24"/>
      <c r="TQT80" s="24"/>
      <c r="TQU80" s="24"/>
      <c r="TQV80" s="24"/>
      <c r="TQW80" s="24"/>
      <c r="TQX80" s="24"/>
      <c r="TQY80" s="24"/>
      <c r="TQZ80" s="24"/>
      <c r="TRA80" s="24"/>
      <c r="TRB80" s="24"/>
      <c r="TRC80" s="24"/>
      <c r="TRD80" s="24"/>
      <c r="TRE80" s="24"/>
      <c r="TRF80" s="24"/>
      <c r="TRG80" s="24"/>
      <c r="TRH80" s="24"/>
      <c r="TRI80" s="24"/>
      <c r="TRJ80" s="24"/>
      <c r="TRK80" s="24"/>
      <c r="TRL80" s="24"/>
      <c r="TRM80" s="24"/>
      <c r="TRN80" s="24"/>
      <c r="TRO80" s="24"/>
      <c r="TRP80" s="24"/>
      <c r="TRQ80" s="24"/>
      <c r="TRR80" s="24"/>
      <c r="TRS80" s="24"/>
      <c r="TRT80" s="24"/>
      <c r="TRU80" s="24"/>
      <c r="TRV80" s="24"/>
      <c r="TRW80" s="24"/>
      <c r="TRX80" s="24"/>
      <c r="TRY80" s="24"/>
      <c r="TRZ80" s="24"/>
      <c r="TSA80" s="24"/>
      <c r="TSB80" s="24"/>
      <c r="TSC80" s="24"/>
      <c r="TSD80" s="24"/>
      <c r="TSE80" s="24"/>
      <c r="TSF80" s="24"/>
      <c r="TSG80" s="24"/>
      <c r="TSH80" s="24"/>
      <c r="TSI80" s="24"/>
      <c r="TSJ80" s="24"/>
      <c r="TSK80" s="24"/>
      <c r="TSL80" s="24"/>
      <c r="TSM80" s="24"/>
      <c r="TSN80" s="24"/>
      <c r="TSO80" s="24"/>
      <c r="TSP80" s="24"/>
      <c r="TSQ80" s="24"/>
      <c r="TSR80" s="24"/>
      <c r="TSS80" s="24"/>
      <c r="TST80" s="24"/>
      <c r="TSU80" s="24"/>
      <c r="TSV80" s="24"/>
      <c r="TSW80" s="24"/>
      <c r="TSX80" s="24"/>
      <c r="TSY80" s="24"/>
      <c r="TSZ80" s="24"/>
      <c r="TTA80" s="24"/>
      <c r="TTB80" s="24"/>
      <c r="TTC80" s="24"/>
      <c r="TTD80" s="24"/>
      <c r="TTE80" s="24"/>
      <c r="TTF80" s="24"/>
      <c r="TTG80" s="24"/>
      <c r="TTH80" s="24"/>
      <c r="TTI80" s="24"/>
      <c r="TTJ80" s="24"/>
      <c r="TTK80" s="24"/>
      <c r="TTL80" s="24"/>
      <c r="TTM80" s="24"/>
      <c r="TTN80" s="24"/>
      <c r="TTO80" s="24"/>
      <c r="TTP80" s="24"/>
      <c r="TTQ80" s="24"/>
      <c r="TTR80" s="24"/>
      <c r="TTS80" s="24"/>
      <c r="TTT80" s="24"/>
      <c r="TTU80" s="24"/>
      <c r="TTV80" s="24"/>
      <c r="TTW80" s="24"/>
      <c r="TTX80" s="24"/>
      <c r="TTY80" s="24"/>
      <c r="TTZ80" s="24"/>
      <c r="TUA80" s="24"/>
      <c r="TUB80" s="24"/>
      <c r="TUC80" s="24"/>
      <c r="TUD80" s="24"/>
      <c r="TUE80" s="24"/>
      <c r="TUF80" s="24"/>
      <c r="TUG80" s="24"/>
      <c r="TUH80" s="24"/>
      <c r="TUI80" s="24"/>
      <c r="TUJ80" s="24"/>
      <c r="TUK80" s="24"/>
      <c r="TUL80" s="24"/>
      <c r="TUM80" s="24"/>
      <c r="TUN80" s="24"/>
      <c r="TUO80" s="24"/>
      <c r="TUP80" s="24"/>
      <c r="TUQ80" s="24"/>
      <c r="TUR80" s="24"/>
      <c r="TUS80" s="24"/>
      <c r="TUT80" s="24"/>
      <c r="TUU80" s="24"/>
      <c r="TUV80" s="24"/>
      <c r="TUW80" s="24"/>
      <c r="TUX80" s="24"/>
      <c r="TUY80" s="24"/>
      <c r="TUZ80" s="24"/>
      <c r="TVA80" s="24"/>
      <c r="TVB80" s="24"/>
      <c r="TVC80" s="24"/>
      <c r="TVD80" s="24"/>
      <c r="TVE80" s="24"/>
      <c r="TVF80" s="24"/>
      <c r="TVG80" s="24"/>
      <c r="TVH80" s="24"/>
      <c r="TVI80" s="24"/>
      <c r="TVJ80" s="24"/>
      <c r="TVK80" s="24"/>
      <c r="TVL80" s="24"/>
      <c r="TVM80" s="24"/>
      <c r="TVN80" s="24"/>
      <c r="TVO80" s="24"/>
      <c r="TVP80" s="24"/>
      <c r="TVQ80" s="24"/>
      <c r="TVR80" s="24"/>
      <c r="TVS80" s="24"/>
      <c r="TVT80" s="24"/>
      <c r="TVU80" s="24"/>
      <c r="TVV80" s="24"/>
      <c r="TVW80" s="24"/>
      <c r="TVX80" s="24"/>
      <c r="TVY80" s="24"/>
      <c r="TVZ80" s="24"/>
      <c r="TWA80" s="24"/>
      <c r="TWB80" s="24"/>
      <c r="TWC80" s="24"/>
      <c r="TWD80" s="24"/>
      <c r="TWE80" s="24"/>
      <c r="TWF80" s="24"/>
      <c r="TWG80" s="24"/>
      <c r="TWH80" s="24"/>
      <c r="TWI80" s="24"/>
      <c r="TWJ80" s="24"/>
      <c r="TWK80" s="24"/>
      <c r="TWL80" s="24"/>
      <c r="TWM80" s="24"/>
      <c r="TWN80" s="24"/>
      <c r="TWO80" s="24"/>
      <c r="TWP80" s="24"/>
      <c r="TWQ80" s="24"/>
      <c r="TWR80" s="24"/>
      <c r="TWS80" s="24"/>
      <c r="TWT80" s="24"/>
      <c r="TWU80" s="24"/>
      <c r="TWV80" s="24"/>
      <c r="TWW80" s="24"/>
      <c r="TWX80" s="24"/>
      <c r="TWY80" s="24"/>
      <c r="TWZ80" s="24"/>
      <c r="TXA80" s="24"/>
      <c r="TXB80" s="24"/>
      <c r="TXC80" s="24"/>
      <c r="TXD80" s="24"/>
      <c r="TXE80" s="24"/>
      <c r="TXF80" s="24"/>
      <c r="TXG80" s="24"/>
      <c r="TXH80" s="24"/>
      <c r="TXI80" s="24"/>
      <c r="TXJ80" s="24"/>
      <c r="TXK80" s="24"/>
      <c r="TXL80" s="24"/>
      <c r="TXM80" s="24"/>
      <c r="TXN80" s="24"/>
      <c r="TXO80" s="24"/>
      <c r="TXP80" s="24"/>
      <c r="TXQ80" s="24"/>
      <c r="TXR80" s="24"/>
      <c r="TXS80" s="24"/>
      <c r="TXT80" s="24"/>
      <c r="TXU80" s="24"/>
      <c r="TXV80" s="24"/>
      <c r="TXW80" s="24"/>
      <c r="TXX80" s="24"/>
      <c r="TXY80" s="24"/>
      <c r="TXZ80" s="24"/>
      <c r="TYA80" s="24"/>
      <c r="TYB80" s="24"/>
      <c r="TYC80" s="24"/>
      <c r="TYD80" s="24"/>
      <c r="TYE80" s="24"/>
      <c r="TYF80" s="24"/>
      <c r="TYG80" s="24"/>
      <c r="TYH80" s="24"/>
      <c r="TYI80" s="24"/>
      <c r="TYJ80" s="24"/>
      <c r="TYK80" s="24"/>
      <c r="TYL80" s="24"/>
      <c r="TYM80" s="24"/>
      <c r="TYN80" s="24"/>
      <c r="TYO80" s="24"/>
      <c r="TYP80" s="24"/>
      <c r="TYQ80" s="24"/>
      <c r="TYR80" s="24"/>
      <c r="TYS80" s="24"/>
      <c r="TYT80" s="24"/>
      <c r="TYU80" s="24"/>
      <c r="TYV80" s="24"/>
      <c r="TYW80" s="24"/>
      <c r="TYX80" s="24"/>
      <c r="TYY80" s="24"/>
      <c r="TYZ80" s="24"/>
      <c r="TZA80" s="24"/>
      <c r="TZB80" s="24"/>
      <c r="TZC80" s="24"/>
      <c r="TZD80" s="24"/>
      <c r="TZE80" s="24"/>
      <c r="TZF80" s="24"/>
      <c r="TZG80" s="24"/>
      <c r="TZH80" s="24"/>
      <c r="TZI80" s="24"/>
      <c r="TZJ80" s="24"/>
      <c r="TZK80" s="24"/>
      <c r="TZL80" s="24"/>
      <c r="TZM80" s="24"/>
      <c r="TZN80" s="24"/>
      <c r="TZO80" s="24"/>
      <c r="TZP80" s="24"/>
      <c r="TZQ80" s="24"/>
      <c r="TZR80" s="24"/>
      <c r="TZS80" s="24"/>
      <c r="TZT80" s="24"/>
      <c r="TZU80" s="24"/>
      <c r="TZV80" s="24"/>
      <c r="TZW80" s="24"/>
      <c r="TZX80" s="24"/>
      <c r="TZY80" s="24"/>
      <c r="TZZ80" s="24"/>
      <c r="UAA80" s="24"/>
      <c r="UAB80" s="24"/>
      <c r="UAC80" s="24"/>
      <c r="UAD80" s="24"/>
      <c r="UAE80" s="24"/>
      <c r="UAF80" s="24"/>
      <c r="UAG80" s="24"/>
      <c r="UAH80" s="24"/>
      <c r="UAI80" s="24"/>
      <c r="UAJ80" s="24"/>
      <c r="UAK80" s="24"/>
      <c r="UAL80" s="24"/>
      <c r="UAM80" s="24"/>
      <c r="UAN80" s="24"/>
      <c r="UAO80" s="24"/>
      <c r="UAP80" s="24"/>
      <c r="UAQ80" s="24"/>
      <c r="UAR80" s="24"/>
      <c r="UAS80" s="24"/>
      <c r="UAT80" s="24"/>
      <c r="UAU80" s="24"/>
      <c r="UAV80" s="24"/>
      <c r="UAW80" s="24"/>
      <c r="UAX80" s="24"/>
      <c r="UAY80" s="24"/>
      <c r="UAZ80" s="24"/>
      <c r="UBA80" s="24"/>
      <c r="UBB80" s="24"/>
      <c r="UBC80" s="24"/>
      <c r="UBD80" s="24"/>
      <c r="UBE80" s="24"/>
      <c r="UBF80" s="24"/>
      <c r="UBG80" s="24"/>
      <c r="UBH80" s="24"/>
      <c r="UBI80" s="24"/>
      <c r="UBJ80" s="24"/>
      <c r="UBK80" s="24"/>
      <c r="UBL80" s="24"/>
      <c r="UBM80" s="24"/>
      <c r="UBN80" s="24"/>
      <c r="UBO80" s="24"/>
      <c r="UBP80" s="24"/>
      <c r="UBQ80" s="24"/>
      <c r="UBR80" s="24"/>
      <c r="UBS80" s="24"/>
      <c r="UBT80" s="24"/>
      <c r="UBU80" s="24"/>
      <c r="UBV80" s="24"/>
      <c r="UBW80" s="24"/>
      <c r="UBX80" s="24"/>
      <c r="UBY80" s="24"/>
      <c r="UBZ80" s="24"/>
      <c r="UCA80" s="24"/>
      <c r="UCB80" s="24"/>
      <c r="UCC80" s="24"/>
      <c r="UCD80" s="24"/>
      <c r="UCE80" s="24"/>
      <c r="UCF80" s="24"/>
      <c r="UCG80" s="24"/>
      <c r="UCH80" s="24"/>
      <c r="UCI80" s="24"/>
      <c r="UCJ80" s="24"/>
      <c r="UCK80" s="24"/>
      <c r="UCL80" s="24"/>
      <c r="UCM80" s="24"/>
      <c r="UCN80" s="24"/>
      <c r="UCO80" s="24"/>
      <c r="UCP80" s="24"/>
      <c r="UCQ80" s="24"/>
      <c r="UCR80" s="24"/>
      <c r="UCS80" s="24"/>
      <c r="UCT80" s="24"/>
      <c r="UCU80" s="24"/>
      <c r="UCV80" s="24"/>
      <c r="UCW80" s="24"/>
      <c r="UCX80" s="24"/>
      <c r="UCY80" s="24"/>
      <c r="UCZ80" s="24"/>
      <c r="UDA80" s="24"/>
      <c r="UDB80" s="24"/>
      <c r="UDC80" s="24"/>
      <c r="UDD80" s="24"/>
      <c r="UDE80" s="24"/>
      <c r="UDF80" s="24"/>
      <c r="UDG80" s="24"/>
      <c r="UDH80" s="24"/>
      <c r="UDI80" s="24"/>
      <c r="UDJ80" s="24"/>
      <c r="UDK80" s="24"/>
      <c r="UDL80" s="24"/>
      <c r="UDM80" s="24"/>
      <c r="UDN80" s="24"/>
      <c r="UDO80" s="24"/>
      <c r="UDP80" s="24"/>
      <c r="UDQ80" s="24"/>
      <c r="UDR80" s="24"/>
      <c r="UDS80" s="24"/>
      <c r="UDT80" s="24"/>
      <c r="UDU80" s="24"/>
      <c r="UDV80" s="24"/>
      <c r="UDW80" s="24"/>
      <c r="UDX80" s="24"/>
      <c r="UDY80" s="24"/>
      <c r="UDZ80" s="24"/>
      <c r="UEA80" s="24"/>
      <c r="UEB80" s="24"/>
      <c r="UEC80" s="24"/>
      <c r="UED80" s="24"/>
      <c r="UEE80" s="24"/>
      <c r="UEF80" s="24"/>
      <c r="UEG80" s="24"/>
      <c r="UEH80" s="24"/>
      <c r="UEI80" s="24"/>
      <c r="UEJ80" s="24"/>
      <c r="UEK80" s="24"/>
      <c r="UEL80" s="24"/>
      <c r="UEM80" s="24"/>
      <c r="UEN80" s="24"/>
      <c r="UEO80" s="24"/>
      <c r="UEP80" s="24"/>
      <c r="UEQ80" s="24"/>
      <c r="UER80" s="24"/>
      <c r="UES80" s="24"/>
      <c r="UET80" s="24"/>
      <c r="UEU80" s="24"/>
      <c r="UEV80" s="24"/>
      <c r="UEW80" s="24"/>
      <c r="UEX80" s="24"/>
      <c r="UEY80" s="24"/>
      <c r="UEZ80" s="24"/>
      <c r="UFA80" s="24"/>
      <c r="UFB80" s="24"/>
      <c r="UFC80" s="24"/>
      <c r="UFD80" s="24"/>
      <c r="UFE80" s="24"/>
      <c r="UFF80" s="24"/>
      <c r="UFG80" s="24"/>
      <c r="UFH80" s="24"/>
      <c r="UFI80" s="24"/>
      <c r="UFJ80" s="24"/>
      <c r="UFK80" s="24"/>
      <c r="UFL80" s="24"/>
      <c r="UFM80" s="24"/>
      <c r="UFN80" s="24"/>
      <c r="UFO80" s="24"/>
      <c r="UFP80" s="24"/>
      <c r="UFQ80" s="24"/>
      <c r="UFR80" s="24"/>
      <c r="UFS80" s="24"/>
      <c r="UFT80" s="24"/>
      <c r="UFU80" s="24"/>
      <c r="UFV80" s="24"/>
      <c r="UFW80" s="24"/>
      <c r="UFX80" s="24"/>
      <c r="UFY80" s="24"/>
      <c r="UFZ80" s="24"/>
      <c r="UGA80" s="24"/>
      <c r="UGB80" s="24"/>
      <c r="UGC80" s="24"/>
      <c r="UGD80" s="24"/>
      <c r="UGE80" s="24"/>
      <c r="UGF80" s="24"/>
      <c r="UGG80" s="24"/>
      <c r="UGH80" s="24"/>
      <c r="UGI80" s="24"/>
      <c r="UGJ80" s="24"/>
      <c r="UGK80" s="24"/>
      <c r="UGL80" s="24"/>
      <c r="UGM80" s="24"/>
      <c r="UGN80" s="24"/>
      <c r="UGO80" s="24"/>
      <c r="UGP80" s="24"/>
      <c r="UGQ80" s="24"/>
      <c r="UGR80" s="24"/>
      <c r="UGS80" s="24"/>
      <c r="UGT80" s="24"/>
      <c r="UGU80" s="24"/>
      <c r="UGV80" s="24"/>
      <c r="UGW80" s="24"/>
      <c r="UGX80" s="24"/>
      <c r="UGY80" s="24"/>
      <c r="UGZ80" s="24"/>
      <c r="UHA80" s="24"/>
      <c r="UHB80" s="24"/>
      <c r="UHC80" s="24"/>
      <c r="UHD80" s="24"/>
      <c r="UHE80" s="24"/>
      <c r="UHF80" s="24"/>
      <c r="UHG80" s="24"/>
      <c r="UHH80" s="24"/>
      <c r="UHI80" s="24"/>
      <c r="UHJ80" s="24"/>
      <c r="UHK80" s="24"/>
      <c r="UHL80" s="24"/>
      <c r="UHM80" s="24"/>
      <c r="UHN80" s="24"/>
      <c r="UHO80" s="24"/>
      <c r="UHP80" s="24"/>
      <c r="UHQ80" s="24"/>
      <c r="UHR80" s="24"/>
      <c r="UHS80" s="24"/>
      <c r="UHT80" s="24"/>
      <c r="UHU80" s="24"/>
      <c r="UHV80" s="24"/>
      <c r="UHW80" s="24"/>
      <c r="UHX80" s="24"/>
      <c r="UHY80" s="24"/>
      <c r="UHZ80" s="24"/>
      <c r="UIA80" s="24"/>
      <c r="UIB80" s="24"/>
      <c r="UIC80" s="24"/>
      <c r="UID80" s="24"/>
      <c r="UIE80" s="24"/>
      <c r="UIF80" s="24"/>
      <c r="UIG80" s="24"/>
      <c r="UIH80" s="24"/>
      <c r="UII80" s="24"/>
      <c r="UIJ80" s="24"/>
      <c r="UIK80" s="24"/>
      <c r="UIL80" s="24"/>
      <c r="UIM80" s="24"/>
      <c r="UIN80" s="24"/>
      <c r="UIO80" s="24"/>
      <c r="UIP80" s="24"/>
      <c r="UIQ80" s="24"/>
      <c r="UIR80" s="24"/>
      <c r="UIS80" s="24"/>
      <c r="UIT80" s="24"/>
      <c r="UIU80" s="24"/>
      <c r="UIV80" s="24"/>
      <c r="UIW80" s="24"/>
      <c r="UIX80" s="24"/>
      <c r="UIY80" s="24"/>
      <c r="UIZ80" s="24"/>
      <c r="UJA80" s="24"/>
      <c r="UJB80" s="24"/>
      <c r="UJC80" s="24"/>
      <c r="UJD80" s="24"/>
      <c r="UJE80" s="24"/>
      <c r="UJF80" s="24"/>
      <c r="UJG80" s="24"/>
      <c r="UJH80" s="24"/>
      <c r="UJI80" s="24"/>
      <c r="UJJ80" s="24"/>
      <c r="UJK80" s="24"/>
      <c r="UJL80" s="24"/>
      <c r="UJM80" s="24"/>
      <c r="UJN80" s="24"/>
      <c r="UJO80" s="24"/>
      <c r="UJP80" s="24"/>
      <c r="UJQ80" s="24"/>
      <c r="UJR80" s="24"/>
      <c r="UJS80" s="24"/>
      <c r="UJT80" s="24"/>
      <c r="UJU80" s="24"/>
      <c r="UJV80" s="24"/>
      <c r="UJW80" s="24"/>
      <c r="UJX80" s="24"/>
      <c r="UJY80" s="24"/>
      <c r="UJZ80" s="24"/>
      <c r="UKA80" s="24"/>
      <c r="UKB80" s="24"/>
      <c r="UKC80" s="24"/>
      <c r="UKD80" s="24"/>
      <c r="UKE80" s="24"/>
      <c r="UKF80" s="24"/>
      <c r="UKG80" s="24"/>
      <c r="UKH80" s="24"/>
      <c r="UKI80" s="24"/>
      <c r="UKJ80" s="24"/>
      <c r="UKK80" s="24"/>
      <c r="UKL80" s="24"/>
      <c r="UKM80" s="24"/>
      <c r="UKN80" s="24"/>
      <c r="UKO80" s="24"/>
      <c r="UKP80" s="24"/>
      <c r="UKQ80" s="24"/>
      <c r="UKR80" s="24"/>
      <c r="UKS80" s="24"/>
      <c r="UKT80" s="24"/>
      <c r="UKU80" s="24"/>
      <c r="UKV80" s="24"/>
      <c r="UKW80" s="24"/>
      <c r="UKX80" s="24"/>
      <c r="UKY80" s="24"/>
      <c r="UKZ80" s="24"/>
      <c r="ULA80" s="24"/>
      <c r="ULB80" s="24"/>
      <c r="ULC80" s="24"/>
      <c r="ULD80" s="24"/>
      <c r="ULE80" s="24"/>
      <c r="ULF80" s="24"/>
      <c r="ULG80" s="24"/>
      <c r="ULH80" s="24"/>
      <c r="ULI80" s="24"/>
      <c r="ULJ80" s="24"/>
      <c r="ULK80" s="24"/>
      <c r="ULL80" s="24"/>
      <c r="ULM80" s="24"/>
      <c r="ULN80" s="24"/>
      <c r="ULO80" s="24"/>
      <c r="ULP80" s="24"/>
      <c r="ULQ80" s="24"/>
      <c r="ULR80" s="24"/>
      <c r="ULS80" s="24"/>
      <c r="ULT80" s="24"/>
      <c r="ULU80" s="24"/>
      <c r="ULV80" s="24"/>
      <c r="ULW80" s="24"/>
      <c r="ULX80" s="24"/>
      <c r="ULY80" s="24"/>
      <c r="ULZ80" s="24"/>
      <c r="UMA80" s="24"/>
      <c r="UMB80" s="24"/>
      <c r="UMC80" s="24"/>
      <c r="UMD80" s="24"/>
      <c r="UME80" s="24"/>
      <c r="UMF80" s="24"/>
      <c r="UMG80" s="24"/>
      <c r="UMH80" s="24"/>
      <c r="UMI80" s="24"/>
      <c r="UMJ80" s="24"/>
      <c r="UMK80" s="24"/>
      <c r="UML80" s="24"/>
      <c r="UMM80" s="24"/>
      <c r="UMN80" s="24"/>
      <c r="UMO80" s="24"/>
      <c r="UMP80" s="24"/>
      <c r="UMQ80" s="24"/>
      <c r="UMR80" s="24"/>
      <c r="UMS80" s="24"/>
      <c r="UMT80" s="24"/>
      <c r="UMU80" s="24"/>
      <c r="UMV80" s="24"/>
      <c r="UMW80" s="24"/>
      <c r="UMX80" s="24"/>
      <c r="UMY80" s="24"/>
      <c r="UMZ80" s="24"/>
      <c r="UNA80" s="24"/>
      <c r="UNB80" s="24"/>
      <c r="UNC80" s="24"/>
      <c r="UND80" s="24"/>
      <c r="UNE80" s="24"/>
      <c r="UNF80" s="24"/>
      <c r="UNG80" s="24"/>
      <c r="UNH80" s="24"/>
      <c r="UNI80" s="24"/>
      <c r="UNJ80" s="24"/>
      <c r="UNK80" s="24"/>
      <c r="UNL80" s="24"/>
      <c r="UNM80" s="24"/>
      <c r="UNN80" s="24"/>
      <c r="UNO80" s="24"/>
      <c r="UNP80" s="24"/>
      <c r="UNQ80" s="24"/>
      <c r="UNR80" s="24"/>
      <c r="UNS80" s="24"/>
      <c r="UNT80" s="24"/>
      <c r="UNU80" s="24"/>
      <c r="UNV80" s="24"/>
      <c r="UNW80" s="24"/>
      <c r="UNX80" s="24"/>
      <c r="UNY80" s="24"/>
      <c r="UNZ80" s="24"/>
      <c r="UOA80" s="24"/>
      <c r="UOB80" s="24"/>
      <c r="UOC80" s="24"/>
      <c r="UOD80" s="24"/>
      <c r="UOE80" s="24"/>
      <c r="UOF80" s="24"/>
      <c r="UOG80" s="24"/>
      <c r="UOH80" s="24"/>
      <c r="UOI80" s="24"/>
      <c r="UOJ80" s="24"/>
      <c r="UOK80" s="24"/>
      <c r="UOL80" s="24"/>
      <c r="UOM80" s="24"/>
      <c r="UON80" s="24"/>
      <c r="UOO80" s="24"/>
      <c r="UOP80" s="24"/>
      <c r="UOQ80" s="24"/>
      <c r="UOR80" s="24"/>
      <c r="UOS80" s="24"/>
      <c r="UOT80" s="24"/>
      <c r="UOU80" s="24"/>
      <c r="UOV80" s="24"/>
      <c r="UOW80" s="24"/>
      <c r="UOX80" s="24"/>
      <c r="UOY80" s="24"/>
      <c r="UOZ80" s="24"/>
      <c r="UPA80" s="24"/>
      <c r="UPB80" s="24"/>
      <c r="UPC80" s="24"/>
      <c r="UPD80" s="24"/>
      <c r="UPE80" s="24"/>
      <c r="UPF80" s="24"/>
      <c r="UPG80" s="24"/>
      <c r="UPH80" s="24"/>
      <c r="UPI80" s="24"/>
      <c r="UPJ80" s="24"/>
      <c r="UPK80" s="24"/>
      <c r="UPL80" s="24"/>
      <c r="UPM80" s="24"/>
      <c r="UPN80" s="24"/>
      <c r="UPO80" s="24"/>
      <c r="UPP80" s="24"/>
      <c r="UPQ80" s="24"/>
      <c r="UPR80" s="24"/>
      <c r="UPS80" s="24"/>
      <c r="UPT80" s="24"/>
      <c r="UPU80" s="24"/>
      <c r="UPV80" s="24"/>
      <c r="UPW80" s="24"/>
      <c r="UPX80" s="24"/>
      <c r="UPY80" s="24"/>
      <c r="UPZ80" s="24"/>
      <c r="UQA80" s="24"/>
      <c r="UQB80" s="24"/>
      <c r="UQC80" s="24"/>
      <c r="UQD80" s="24"/>
      <c r="UQE80" s="24"/>
      <c r="UQF80" s="24"/>
      <c r="UQG80" s="24"/>
      <c r="UQH80" s="24"/>
      <c r="UQI80" s="24"/>
      <c r="UQJ80" s="24"/>
      <c r="UQK80" s="24"/>
      <c r="UQL80" s="24"/>
      <c r="UQM80" s="24"/>
      <c r="UQN80" s="24"/>
      <c r="UQO80" s="24"/>
      <c r="UQP80" s="24"/>
      <c r="UQQ80" s="24"/>
      <c r="UQR80" s="24"/>
      <c r="UQS80" s="24"/>
      <c r="UQT80" s="24"/>
      <c r="UQU80" s="24"/>
      <c r="UQV80" s="24"/>
      <c r="UQW80" s="24"/>
      <c r="UQX80" s="24"/>
      <c r="UQY80" s="24"/>
      <c r="UQZ80" s="24"/>
      <c r="URA80" s="24"/>
      <c r="URB80" s="24"/>
      <c r="URC80" s="24"/>
      <c r="URD80" s="24"/>
      <c r="URE80" s="24"/>
      <c r="URF80" s="24"/>
      <c r="URG80" s="24"/>
      <c r="URH80" s="24"/>
      <c r="URI80" s="24"/>
      <c r="URJ80" s="24"/>
      <c r="URK80" s="24"/>
      <c r="URL80" s="24"/>
      <c r="URM80" s="24"/>
      <c r="URN80" s="24"/>
      <c r="URO80" s="24"/>
      <c r="URP80" s="24"/>
      <c r="URQ80" s="24"/>
      <c r="URR80" s="24"/>
      <c r="URS80" s="24"/>
      <c r="URT80" s="24"/>
      <c r="URU80" s="24"/>
      <c r="URV80" s="24"/>
      <c r="URW80" s="24"/>
      <c r="URX80" s="24"/>
      <c r="URY80" s="24"/>
      <c r="URZ80" s="24"/>
      <c r="USA80" s="24"/>
      <c r="USB80" s="24"/>
      <c r="USC80" s="24"/>
      <c r="USD80" s="24"/>
      <c r="USE80" s="24"/>
      <c r="USF80" s="24"/>
      <c r="USG80" s="24"/>
      <c r="USH80" s="24"/>
      <c r="USI80" s="24"/>
      <c r="USJ80" s="24"/>
      <c r="USK80" s="24"/>
      <c r="USL80" s="24"/>
      <c r="USM80" s="24"/>
      <c r="USN80" s="24"/>
      <c r="USO80" s="24"/>
      <c r="USP80" s="24"/>
      <c r="USQ80" s="24"/>
      <c r="USR80" s="24"/>
      <c r="USS80" s="24"/>
      <c r="UST80" s="24"/>
      <c r="USU80" s="24"/>
      <c r="USV80" s="24"/>
      <c r="USW80" s="24"/>
      <c r="USX80" s="24"/>
      <c r="USY80" s="24"/>
      <c r="USZ80" s="24"/>
      <c r="UTA80" s="24"/>
      <c r="UTB80" s="24"/>
      <c r="UTC80" s="24"/>
      <c r="UTD80" s="24"/>
      <c r="UTE80" s="24"/>
      <c r="UTF80" s="24"/>
      <c r="UTG80" s="24"/>
      <c r="UTH80" s="24"/>
      <c r="UTI80" s="24"/>
      <c r="UTJ80" s="24"/>
      <c r="UTK80" s="24"/>
      <c r="UTL80" s="24"/>
      <c r="UTM80" s="24"/>
      <c r="UTN80" s="24"/>
      <c r="UTO80" s="24"/>
      <c r="UTP80" s="24"/>
      <c r="UTQ80" s="24"/>
      <c r="UTR80" s="24"/>
      <c r="UTS80" s="24"/>
      <c r="UTT80" s="24"/>
      <c r="UTU80" s="24"/>
      <c r="UTV80" s="24"/>
      <c r="UTW80" s="24"/>
      <c r="UTX80" s="24"/>
      <c r="UTY80" s="24"/>
      <c r="UTZ80" s="24"/>
      <c r="UUA80" s="24"/>
      <c r="UUB80" s="24"/>
      <c r="UUC80" s="24"/>
      <c r="UUD80" s="24"/>
      <c r="UUE80" s="24"/>
      <c r="UUF80" s="24"/>
      <c r="UUG80" s="24"/>
      <c r="UUH80" s="24"/>
      <c r="UUI80" s="24"/>
      <c r="UUJ80" s="24"/>
      <c r="UUK80" s="24"/>
      <c r="UUL80" s="24"/>
      <c r="UUM80" s="24"/>
      <c r="UUN80" s="24"/>
      <c r="UUO80" s="24"/>
      <c r="UUP80" s="24"/>
      <c r="UUQ80" s="24"/>
      <c r="UUR80" s="24"/>
      <c r="UUS80" s="24"/>
      <c r="UUT80" s="24"/>
      <c r="UUU80" s="24"/>
      <c r="UUV80" s="24"/>
      <c r="UUW80" s="24"/>
      <c r="UUX80" s="24"/>
      <c r="UUY80" s="24"/>
      <c r="UUZ80" s="24"/>
      <c r="UVA80" s="24"/>
      <c r="UVB80" s="24"/>
      <c r="UVC80" s="24"/>
      <c r="UVD80" s="24"/>
      <c r="UVE80" s="24"/>
      <c r="UVF80" s="24"/>
      <c r="UVG80" s="24"/>
      <c r="UVH80" s="24"/>
      <c r="UVI80" s="24"/>
      <c r="UVJ80" s="24"/>
      <c r="UVK80" s="24"/>
      <c r="UVL80" s="24"/>
      <c r="UVM80" s="24"/>
      <c r="UVN80" s="24"/>
      <c r="UVO80" s="24"/>
      <c r="UVP80" s="24"/>
      <c r="UVQ80" s="24"/>
      <c r="UVR80" s="24"/>
      <c r="UVS80" s="24"/>
      <c r="UVT80" s="24"/>
      <c r="UVU80" s="24"/>
      <c r="UVV80" s="24"/>
      <c r="UVW80" s="24"/>
      <c r="UVX80" s="24"/>
      <c r="UVY80" s="24"/>
      <c r="UVZ80" s="24"/>
      <c r="UWA80" s="24"/>
      <c r="UWB80" s="24"/>
      <c r="UWC80" s="24"/>
      <c r="UWD80" s="24"/>
      <c r="UWE80" s="24"/>
      <c r="UWF80" s="24"/>
      <c r="UWG80" s="24"/>
      <c r="UWH80" s="24"/>
      <c r="UWI80" s="24"/>
      <c r="UWJ80" s="24"/>
      <c r="UWK80" s="24"/>
      <c r="UWL80" s="24"/>
      <c r="UWM80" s="24"/>
      <c r="UWN80" s="24"/>
      <c r="UWO80" s="24"/>
      <c r="UWP80" s="24"/>
      <c r="UWQ80" s="24"/>
      <c r="UWR80" s="24"/>
      <c r="UWS80" s="24"/>
      <c r="UWT80" s="24"/>
      <c r="UWU80" s="24"/>
      <c r="UWV80" s="24"/>
      <c r="UWW80" s="24"/>
      <c r="UWX80" s="24"/>
      <c r="UWY80" s="24"/>
      <c r="UWZ80" s="24"/>
      <c r="UXA80" s="24"/>
      <c r="UXB80" s="24"/>
      <c r="UXC80" s="24"/>
      <c r="UXD80" s="24"/>
      <c r="UXE80" s="24"/>
      <c r="UXF80" s="24"/>
      <c r="UXG80" s="24"/>
      <c r="UXH80" s="24"/>
      <c r="UXI80" s="24"/>
      <c r="UXJ80" s="24"/>
      <c r="UXK80" s="24"/>
      <c r="UXL80" s="24"/>
      <c r="UXM80" s="24"/>
      <c r="UXN80" s="24"/>
      <c r="UXO80" s="24"/>
      <c r="UXP80" s="24"/>
      <c r="UXQ80" s="24"/>
      <c r="UXR80" s="24"/>
      <c r="UXS80" s="24"/>
      <c r="UXT80" s="24"/>
      <c r="UXU80" s="24"/>
      <c r="UXV80" s="24"/>
      <c r="UXW80" s="24"/>
      <c r="UXX80" s="24"/>
      <c r="UXY80" s="24"/>
      <c r="UXZ80" s="24"/>
      <c r="UYA80" s="24"/>
      <c r="UYB80" s="24"/>
      <c r="UYC80" s="24"/>
      <c r="UYD80" s="24"/>
      <c r="UYE80" s="24"/>
      <c r="UYF80" s="24"/>
      <c r="UYG80" s="24"/>
      <c r="UYH80" s="24"/>
      <c r="UYI80" s="24"/>
      <c r="UYJ80" s="24"/>
      <c r="UYK80" s="24"/>
      <c r="UYL80" s="24"/>
      <c r="UYM80" s="24"/>
      <c r="UYN80" s="24"/>
      <c r="UYO80" s="24"/>
      <c r="UYP80" s="24"/>
      <c r="UYQ80" s="24"/>
      <c r="UYR80" s="24"/>
      <c r="UYS80" s="24"/>
      <c r="UYT80" s="24"/>
      <c r="UYU80" s="24"/>
      <c r="UYV80" s="24"/>
      <c r="UYW80" s="24"/>
      <c r="UYX80" s="24"/>
      <c r="UYY80" s="24"/>
      <c r="UYZ80" s="24"/>
      <c r="UZA80" s="24"/>
      <c r="UZB80" s="24"/>
      <c r="UZC80" s="24"/>
      <c r="UZD80" s="24"/>
      <c r="UZE80" s="24"/>
      <c r="UZF80" s="24"/>
      <c r="UZG80" s="24"/>
      <c r="UZH80" s="24"/>
      <c r="UZI80" s="24"/>
      <c r="UZJ80" s="24"/>
      <c r="UZK80" s="24"/>
      <c r="UZL80" s="24"/>
      <c r="UZM80" s="24"/>
      <c r="UZN80" s="24"/>
      <c r="UZO80" s="24"/>
      <c r="UZP80" s="24"/>
      <c r="UZQ80" s="24"/>
      <c r="UZR80" s="24"/>
      <c r="UZS80" s="24"/>
      <c r="UZT80" s="24"/>
      <c r="UZU80" s="24"/>
      <c r="UZV80" s="24"/>
      <c r="UZW80" s="24"/>
      <c r="UZX80" s="24"/>
      <c r="UZY80" s="24"/>
      <c r="UZZ80" s="24"/>
      <c r="VAA80" s="24"/>
      <c r="VAB80" s="24"/>
      <c r="VAC80" s="24"/>
      <c r="VAD80" s="24"/>
      <c r="VAE80" s="24"/>
      <c r="VAF80" s="24"/>
      <c r="VAG80" s="24"/>
      <c r="VAH80" s="24"/>
      <c r="VAI80" s="24"/>
      <c r="VAJ80" s="24"/>
      <c r="VAK80" s="24"/>
      <c r="VAL80" s="24"/>
      <c r="VAM80" s="24"/>
      <c r="VAN80" s="24"/>
      <c r="VAO80" s="24"/>
      <c r="VAP80" s="24"/>
      <c r="VAQ80" s="24"/>
      <c r="VAR80" s="24"/>
      <c r="VAS80" s="24"/>
      <c r="VAT80" s="24"/>
      <c r="VAU80" s="24"/>
      <c r="VAV80" s="24"/>
      <c r="VAW80" s="24"/>
      <c r="VAX80" s="24"/>
      <c r="VAY80" s="24"/>
      <c r="VAZ80" s="24"/>
      <c r="VBA80" s="24"/>
      <c r="VBB80" s="24"/>
      <c r="VBC80" s="24"/>
      <c r="VBD80" s="24"/>
      <c r="VBE80" s="24"/>
      <c r="VBF80" s="24"/>
      <c r="VBG80" s="24"/>
      <c r="VBH80" s="24"/>
      <c r="VBI80" s="24"/>
      <c r="VBJ80" s="24"/>
      <c r="VBK80" s="24"/>
      <c r="VBL80" s="24"/>
      <c r="VBM80" s="24"/>
      <c r="VBN80" s="24"/>
      <c r="VBO80" s="24"/>
      <c r="VBP80" s="24"/>
      <c r="VBQ80" s="24"/>
      <c r="VBR80" s="24"/>
      <c r="VBS80" s="24"/>
      <c r="VBT80" s="24"/>
      <c r="VBU80" s="24"/>
      <c r="VBV80" s="24"/>
      <c r="VBW80" s="24"/>
      <c r="VBX80" s="24"/>
      <c r="VBY80" s="24"/>
      <c r="VBZ80" s="24"/>
      <c r="VCA80" s="24"/>
      <c r="VCB80" s="24"/>
      <c r="VCC80" s="24"/>
      <c r="VCD80" s="24"/>
      <c r="VCE80" s="24"/>
      <c r="VCF80" s="24"/>
      <c r="VCG80" s="24"/>
      <c r="VCH80" s="24"/>
      <c r="VCI80" s="24"/>
      <c r="VCJ80" s="24"/>
      <c r="VCK80" s="24"/>
      <c r="VCL80" s="24"/>
      <c r="VCM80" s="24"/>
      <c r="VCN80" s="24"/>
      <c r="VCO80" s="24"/>
      <c r="VCP80" s="24"/>
      <c r="VCQ80" s="24"/>
      <c r="VCR80" s="24"/>
      <c r="VCS80" s="24"/>
      <c r="VCT80" s="24"/>
      <c r="VCU80" s="24"/>
      <c r="VCV80" s="24"/>
      <c r="VCW80" s="24"/>
      <c r="VCX80" s="24"/>
      <c r="VCY80" s="24"/>
      <c r="VCZ80" s="24"/>
      <c r="VDA80" s="24"/>
      <c r="VDB80" s="24"/>
      <c r="VDC80" s="24"/>
      <c r="VDD80" s="24"/>
      <c r="VDE80" s="24"/>
      <c r="VDF80" s="24"/>
      <c r="VDG80" s="24"/>
      <c r="VDH80" s="24"/>
      <c r="VDI80" s="24"/>
      <c r="VDJ80" s="24"/>
      <c r="VDK80" s="24"/>
      <c r="VDL80" s="24"/>
      <c r="VDM80" s="24"/>
      <c r="VDN80" s="24"/>
      <c r="VDO80" s="24"/>
      <c r="VDP80" s="24"/>
      <c r="VDQ80" s="24"/>
      <c r="VDR80" s="24"/>
      <c r="VDS80" s="24"/>
      <c r="VDT80" s="24"/>
      <c r="VDU80" s="24"/>
      <c r="VDV80" s="24"/>
      <c r="VDW80" s="24"/>
      <c r="VDX80" s="24"/>
      <c r="VDY80" s="24"/>
      <c r="VDZ80" s="24"/>
      <c r="VEA80" s="24"/>
      <c r="VEB80" s="24"/>
      <c r="VEC80" s="24"/>
      <c r="VED80" s="24"/>
      <c r="VEE80" s="24"/>
      <c r="VEF80" s="24"/>
      <c r="VEG80" s="24"/>
      <c r="VEH80" s="24"/>
      <c r="VEI80" s="24"/>
      <c r="VEJ80" s="24"/>
      <c r="VEK80" s="24"/>
      <c r="VEL80" s="24"/>
      <c r="VEM80" s="24"/>
      <c r="VEN80" s="24"/>
      <c r="VEO80" s="24"/>
      <c r="VEP80" s="24"/>
      <c r="VEQ80" s="24"/>
      <c r="VER80" s="24"/>
      <c r="VES80" s="24"/>
      <c r="VET80" s="24"/>
      <c r="VEU80" s="24"/>
      <c r="VEV80" s="24"/>
      <c r="VEW80" s="24"/>
      <c r="VEX80" s="24"/>
      <c r="VEY80" s="24"/>
      <c r="VEZ80" s="24"/>
      <c r="VFA80" s="24"/>
      <c r="VFB80" s="24"/>
      <c r="VFC80" s="24"/>
      <c r="VFD80" s="24"/>
      <c r="VFE80" s="24"/>
      <c r="VFF80" s="24"/>
      <c r="VFG80" s="24"/>
      <c r="VFH80" s="24"/>
      <c r="VFI80" s="24"/>
      <c r="VFJ80" s="24"/>
      <c r="VFK80" s="24"/>
      <c r="VFL80" s="24"/>
      <c r="VFM80" s="24"/>
      <c r="VFN80" s="24"/>
      <c r="VFO80" s="24"/>
      <c r="VFP80" s="24"/>
      <c r="VFQ80" s="24"/>
      <c r="VFR80" s="24"/>
      <c r="VFS80" s="24"/>
      <c r="VFT80" s="24"/>
      <c r="VFU80" s="24"/>
      <c r="VFV80" s="24"/>
      <c r="VFW80" s="24"/>
      <c r="VFX80" s="24"/>
      <c r="VFY80" s="24"/>
      <c r="VFZ80" s="24"/>
      <c r="VGA80" s="24"/>
      <c r="VGB80" s="24"/>
      <c r="VGC80" s="24"/>
      <c r="VGD80" s="24"/>
      <c r="VGE80" s="24"/>
      <c r="VGF80" s="24"/>
      <c r="VGG80" s="24"/>
      <c r="VGH80" s="24"/>
      <c r="VGI80" s="24"/>
      <c r="VGJ80" s="24"/>
      <c r="VGK80" s="24"/>
      <c r="VGL80" s="24"/>
      <c r="VGM80" s="24"/>
      <c r="VGN80" s="24"/>
      <c r="VGO80" s="24"/>
      <c r="VGP80" s="24"/>
      <c r="VGQ80" s="24"/>
      <c r="VGR80" s="24"/>
      <c r="VGS80" s="24"/>
      <c r="VGT80" s="24"/>
      <c r="VGU80" s="24"/>
      <c r="VGV80" s="24"/>
      <c r="VGW80" s="24"/>
      <c r="VGX80" s="24"/>
      <c r="VGY80" s="24"/>
      <c r="VGZ80" s="24"/>
      <c r="VHA80" s="24"/>
      <c r="VHB80" s="24"/>
      <c r="VHC80" s="24"/>
      <c r="VHD80" s="24"/>
      <c r="VHE80" s="24"/>
      <c r="VHF80" s="24"/>
      <c r="VHG80" s="24"/>
      <c r="VHH80" s="24"/>
      <c r="VHI80" s="24"/>
      <c r="VHJ80" s="24"/>
      <c r="VHK80" s="24"/>
      <c r="VHL80" s="24"/>
      <c r="VHM80" s="24"/>
      <c r="VHN80" s="24"/>
      <c r="VHO80" s="24"/>
      <c r="VHP80" s="24"/>
      <c r="VHQ80" s="24"/>
      <c r="VHR80" s="24"/>
      <c r="VHS80" s="24"/>
      <c r="VHT80" s="24"/>
      <c r="VHU80" s="24"/>
      <c r="VHV80" s="24"/>
      <c r="VHW80" s="24"/>
      <c r="VHX80" s="24"/>
      <c r="VHY80" s="24"/>
      <c r="VHZ80" s="24"/>
      <c r="VIA80" s="24"/>
      <c r="VIB80" s="24"/>
      <c r="VIC80" s="24"/>
      <c r="VID80" s="24"/>
      <c r="VIE80" s="24"/>
      <c r="VIF80" s="24"/>
      <c r="VIG80" s="24"/>
      <c r="VIH80" s="24"/>
      <c r="VII80" s="24"/>
      <c r="VIJ80" s="24"/>
      <c r="VIK80" s="24"/>
      <c r="VIL80" s="24"/>
      <c r="VIM80" s="24"/>
      <c r="VIN80" s="24"/>
      <c r="VIO80" s="24"/>
      <c r="VIP80" s="24"/>
      <c r="VIQ80" s="24"/>
      <c r="VIR80" s="24"/>
      <c r="VIS80" s="24"/>
      <c r="VIT80" s="24"/>
      <c r="VIU80" s="24"/>
      <c r="VIV80" s="24"/>
      <c r="VIW80" s="24"/>
      <c r="VIX80" s="24"/>
      <c r="VIY80" s="24"/>
      <c r="VIZ80" s="24"/>
      <c r="VJA80" s="24"/>
      <c r="VJB80" s="24"/>
      <c r="VJC80" s="24"/>
      <c r="VJD80" s="24"/>
      <c r="VJE80" s="24"/>
      <c r="VJF80" s="24"/>
      <c r="VJG80" s="24"/>
      <c r="VJH80" s="24"/>
      <c r="VJI80" s="24"/>
      <c r="VJJ80" s="24"/>
      <c r="VJK80" s="24"/>
      <c r="VJL80" s="24"/>
      <c r="VJM80" s="24"/>
      <c r="VJN80" s="24"/>
      <c r="VJO80" s="24"/>
      <c r="VJP80" s="24"/>
      <c r="VJQ80" s="24"/>
      <c r="VJR80" s="24"/>
      <c r="VJS80" s="24"/>
      <c r="VJT80" s="24"/>
      <c r="VJU80" s="24"/>
      <c r="VJV80" s="24"/>
      <c r="VJW80" s="24"/>
      <c r="VJX80" s="24"/>
      <c r="VJY80" s="24"/>
      <c r="VJZ80" s="24"/>
      <c r="VKA80" s="24"/>
      <c r="VKB80" s="24"/>
      <c r="VKC80" s="24"/>
      <c r="VKD80" s="24"/>
      <c r="VKE80" s="24"/>
      <c r="VKF80" s="24"/>
      <c r="VKG80" s="24"/>
      <c r="VKH80" s="24"/>
      <c r="VKI80" s="24"/>
      <c r="VKJ80" s="24"/>
      <c r="VKK80" s="24"/>
      <c r="VKL80" s="24"/>
      <c r="VKM80" s="24"/>
      <c r="VKN80" s="24"/>
      <c r="VKO80" s="24"/>
      <c r="VKP80" s="24"/>
      <c r="VKQ80" s="24"/>
      <c r="VKR80" s="24"/>
      <c r="VKS80" s="24"/>
      <c r="VKT80" s="24"/>
      <c r="VKU80" s="24"/>
      <c r="VKV80" s="24"/>
      <c r="VKW80" s="24"/>
      <c r="VKX80" s="24"/>
      <c r="VKY80" s="24"/>
      <c r="VKZ80" s="24"/>
      <c r="VLA80" s="24"/>
      <c r="VLB80" s="24"/>
      <c r="VLC80" s="24"/>
      <c r="VLD80" s="24"/>
      <c r="VLE80" s="24"/>
      <c r="VLF80" s="24"/>
      <c r="VLG80" s="24"/>
      <c r="VLH80" s="24"/>
      <c r="VLI80" s="24"/>
      <c r="VLJ80" s="24"/>
      <c r="VLK80" s="24"/>
      <c r="VLL80" s="24"/>
      <c r="VLM80" s="24"/>
      <c r="VLN80" s="24"/>
      <c r="VLO80" s="24"/>
      <c r="VLP80" s="24"/>
      <c r="VLQ80" s="24"/>
      <c r="VLR80" s="24"/>
      <c r="VLS80" s="24"/>
      <c r="VLT80" s="24"/>
      <c r="VLU80" s="24"/>
      <c r="VLV80" s="24"/>
      <c r="VLW80" s="24"/>
      <c r="VLX80" s="24"/>
      <c r="VLY80" s="24"/>
      <c r="VLZ80" s="24"/>
      <c r="VMA80" s="24"/>
      <c r="VMB80" s="24"/>
      <c r="VMC80" s="24"/>
      <c r="VMD80" s="24"/>
      <c r="VME80" s="24"/>
      <c r="VMF80" s="24"/>
      <c r="VMG80" s="24"/>
      <c r="VMH80" s="24"/>
      <c r="VMI80" s="24"/>
      <c r="VMJ80" s="24"/>
      <c r="VMK80" s="24"/>
      <c r="VML80" s="24"/>
      <c r="VMM80" s="24"/>
      <c r="VMN80" s="24"/>
      <c r="VMO80" s="24"/>
      <c r="VMP80" s="24"/>
      <c r="VMQ80" s="24"/>
      <c r="VMR80" s="24"/>
      <c r="VMS80" s="24"/>
      <c r="VMT80" s="24"/>
      <c r="VMU80" s="24"/>
      <c r="VMV80" s="24"/>
      <c r="VMW80" s="24"/>
      <c r="VMX80" s="24"/>
      <c r="VMY80" s="24"/>
      <c r="VMZ80" s="24"/>
      <c r="VNA80" s="24"/>
      <c r="VNB80" s="24"/>
      <c r="VNC80" s="24"/>
      <c r="VND80" s="24"/>
      <c r="VNE80" s="24"/>
      <c r="VNF80" s="24"/>
      <c r="VNG80" s="24"/>
      <c r="VNH80" s="24"/>
      <c r="VNI80" s="24"/>
      <c r="VNJ80" s="24"/>
      <c r="VNK80" s="24"/>
      <c r="VNL80" s="24"/>
      <c r="VNM80" s="24"/>
      <c r="VNN80" s="24"/>
      <c r="VNO80" s="24"/>
      <c r="VNP80" s="24"/>
      <c r="VNQ80" s="24"/>
      <c r="VNR80" s="24"/>
      <c r="VNS80" s="24"/>
      <c r="VNT80" s="24"/>
      <c r="VNU80" s="24"/>
      <c r="VNV80" s="24"/>
      <c r="VNW80" s="24"/>
      <c r="VNX80" s="24"/>
      <c r="VNY80" s="24"/>
      <c r="VNZ80" s="24"/>
      <c r="VOA80" s="24"/>
      <c r="VOB80" s="24"/>
      <c r="VOC80" s="24"/>
      <c r="VOD80" s="24"/>
      <c r="VOE80" s="24"/>
      <c r="VOF80" s="24"/>
      <c r="VOG80" s="24"/>
      <c r="VOH80" s="24"/>
      <c r="VOI80" s="24"/>
      <c r="VOJ80" s="24"/>
      <c r="VOK80" s="24"/>
      <c r="VOL80" s="24"/>
      <c r="VOM80" s="24"/>
      <c r="VON80" s="24"/>
      <c r="VOO80" s="24"/>
      <c r="VOP80" s="24"/>
      <c r="VOQ80" s="24"/>
      <c r="VOR80" s="24"/>
      <c r="VOS80" s="24"/>
      <c r="VOT80" s="24"/>
      <c r="VOU80" s="24"/>
      <c r="VOV80" s="24"/>
      <c r="VOW80" s="24"/>
      <c r="VOX80" s="24"/>
      <c r="VOY80" s="24"/>
      <c r="VOZ80" s="24"/>
      <c r="VPA80" s="24"/>
      <c r="VPB80" s="24"/>
      <c r="VPC80" s="24"/>
      <c r="VPD80" s="24"/>
      <c r="VPE80" s="24"/>
      <c r="VPF80" s="24"/>
      <c r="VPG80" s="24"/>
      <c r="VPH80" s="24"/>
      <c r="VPI80" s="24"/>
      <c r="VPJ80" s="24"/>
      <c r="VPK80" s="24"/>
      <c r="VPL80" s="24"/>
      <c r="VPM80" s="24"/>
      <c r="VPN80" s="24"/>
      <c r="VPO80" s="24"/>
      <c r="VPP80" s="24"/>
      <c r="VPQ80" s="24"/>
      <c r="VPR80" s="24"/>
      <c r="VPS80" s="24"/>
      <c r="VPT80" s="24"/>
      <c r="VPU80" s="24"/>
      <c r="VPV80" s="24"/>
      <c r="VPW80" s="24"/>
      <c r="VPX80" s="24"/>
      <c r="VPY80" s="24"/>
      <c r="VPZ80" s="24"/>
      <c r="VQA80" s="24"/>
      <c r="VQB80" s="24"/>
      <c r="VQC80" s="24"/>
      <c r="VQD80" s="24"/>
      <c r="VQE80" s="24"/>
      <c r="VQF80" s="24"/>
      <c r="VQG80" s="24"/>
      <c r="VQH80" s="24"/>
      <c r="VQI80" s="24"/>
      <c r="VQJ80" s="24"/>
      <c r="VQK80" s="24"/>
      <c r="VQL80" s="24"/>
      <c r="VQM80" s="24"/>
      <c r="VQN80" s="24"/>
      <c r="VQO80" s="24"/>
      <c r="VQP80" s="24"/>
      <c r="VQQ80" s="24"/>
      <c r="VQR80" s="24"/>
      <c r="VQS80" s="24"/>
      <c r="VQT80" s="24"/>
      <c r="VQU80" s="24"/>
      <c r="VQV80" s="24"/>
      <c r="VQW80" s="24"/>
      <c r="VQX80" s="24"/>
      <c r="VQY80" s="24"/>
      <c r="VQZ80" s="24"/>
      <c r="VRA80" s="24"/>
      <c r="VRB80" s="24"/>
      <c r="VRC80" s="24"/>
      <c r="VRD80" s="24"/>
      <c r="VRE80" s="24"/>
      <c r="VRF80" s="24"/>
      <c r="VRG80" s="24"/>
      <c r="VRH80" s="24"/>
      <c r="VRI80" s="24"/>
      <c r="VRJ80" s="24"/>
      <c r="VRK80" s="24"/>
      <c r="VRL80" s="24"/>
      <c r="VRM80" s="24"/>
      <c r="VRN80" s="24"/>
      <c r="VRO80" s="24"/>
      <c r="VRP80" s="24"/>
      <c r="VRQ80" s="24"/>
      <c r="VRR80" s="24"/>
      <c r="VRS80" s="24"/>
      <c r="VRT80" s="24"/>
      <c r="VRU80" s="24"/>
      <c r="VRV80" s="24"/>
      <c r="VRW80" s="24"/>
      <c r="VRX80" s="24"/>
      <c r="VRY80" s="24"/>
      <c r="VRZ80" s="24"/>
      <c r="VSA80" s="24"/>
      <c r="VSB80" s="24"/>
      <c r="VSC80" s="24"/>
      <c r="VSD80" s="24"/>
      <c r="VSE80" s="24"/>
      <c r="VSF80" s="24"/>
      <c r="VSG80" s="24"/>
      <c r="VSH80" s="24"/>
      <c r="VSI80" s="24"/>
      <c r="VSJ80" s="24"/>
      <c r="VSK80" s="24"/>
      <c r="VSL80" s="24"/>
      <c r="VSM80" s="24"/>
      <c r="VSN80" s="24"/>
      <c r="VSO80" s="24"/>
      <c r="VSP80" s="24"/>
      <c r="VSQ80" s="24"/>
      <c r="VSR80" s="24"/>
      <c r="VSS80" s="24"/>
      <c r="VST80" s="24"/>
      <c r="VSU80" s="24"/>
      <c r="VSV80" s="24"/>
      <c r="VSW80" s="24"/>
      <c r="VSX80" s="24"/>
      <c r="VSY80" s="24"/>
      <c r="VSZ80" s="24"/>
      <c r="VTA80" s="24"/>
      <c r="VTB80" s="24"/>
      <c r="VTC80" s="24"/>
      <c r="VTD80" s="24"/>
      <c r="VTE80" s="24"/>
      <c r="VTF80" s="24"/>
      <c r="VTG80" s="24"/>
      <c r="VTH80" s="24"/>
      <c r="VTI80" s="24"/>
      <c r="VTJ80" s="24"/>
      <c r="VTK80" s="24"/>
      <c r="VTL80" s="24"/>
      <c r="VTM80" s="24"/>
      <c r="VTN80" s="24"/>
      <c r="VTO80" s="24"/>
      <c r="VTP80" s="24"/>
      <c r="VTQ80" s="24"/>
      <c r="VTR80" s="24"/>
      <c r="VTS80" s="24"/>
      <c r="VTT80" s="24"/>
      <c r="VTU80" s="24"/>
      <c r="VTV80" s="24"/>
      <c r="VTW80" s="24"/>
      <c r="VTX80" s="24"/>
      <c r="VTY80" s="24"/>
      <c r="VTZ80" s="24"/>
      <c r="VUA80" s="24"/>
      <c r="VUB80" s="24"/>
      <c r="VUC80" s="24"/>
      <c r="VUD80" s="24"/>
      <c r="VUE80" s="24"/>
      <c r="VUF80" s="24"/>
      <c r="VUG80" s="24"/>
      <c r="VUH80" s="24"/>
      <c r="VUI80" s="24"/>
      <c r="VUJ80" s="24"/>
      <c r="VUK80" s="24"/>
      <c r="VUL80" s="24"/>
      <c r="VUM80" s="24"/>
      <c r="VUN80" s="24"/>
      <c r="VUO80" s="24"/>
      <c r="VUP80" s="24"/>
      <c r="VUQ80" s="24"/>
      <c r="VUR80" s="24"/>
      <c r="VUS80" s="24"/>
      <c r="VUT80" s="24"/>
      <c r="VUU80" s="24"/>
      <c r="VUV80" s="24"/>
      <c r="VUW80" s="24"/>
      <c r="VUX80" s="24"/>
      <c r="VUY80" s="24"/>
      <c r="VUZ80" s="24"/>
      <c r="VVA80" s="24"/>
      <c r="VVB80" s="24"/>
      <c r="VVC80" s="24"/>
      <c r="VVD80" s="24"/>
      <c r="VVE80" s="24"/>
      <c r="VVF80" s="24"/>
      <c r="VVG80" s="24"/>
      <c r="VVH80" s="24"/>
      <c r="VVI80" s="24"/>
      <c r="VVJ80" s="24"/>
      <c r="VVK80" s="24"/>
      <c r="VVL80" s="24"/>
      <c r="VVM80" s="24"/>
      <c r="VVN80" s="24"/>
      <c r="VVO80" s="24"/>
      <c r="VVP80" s="24"/>
      <c r="VVQ80" s="24"/>
      <c r="VVR80" s="24"/>
      <c r="VVS80" s="24"/>
      <c r="VVT80" s="24"/>
      <c r="VVU80" s="24"/>
      <c r="VVV80" s="24"/>
      <c r="VVW80" s="24"/>
      <c r="VVX80" s="24"/>
      <c r="VVY80" s="24"/>
      <c r="VVZ80" s="24"/>
      <c r="VWA80" s="24"/>
      <c r="VWB80" s="24"/>
      <c r="VWC80" s="24"/>
      <c r="VWD80" s="24"/>
      <c r="VWE80" s="24"/>
      <c r="VWF80" s="24"/>
      <c r="VWG80" s="24"/>
      <c r="VWH80" s="24"/>
      <c r="VWI80" s="24"/>
      <c r="VWJ80" s="24"/>
      <c r="VWK80" s="24"/>
      <c r="VWL80" s="24"/>
      <c r="VWM80" s="24"/>
      <c r="VWN80" s="24"/>
      <c r="VWO80" s="24"/>
      <c r="VWP80" s="24"/>
      <c r="VWQ80" s="24"/>
      <c r="VWR80" s="24"/>
      <c r="VWS80" s="24"/>
      <c r="VWT80" s="24"/>
      <c r="VWU80" s="24"/>
      <c r="VWV80" s="24"/>
      <c r="VWW80" s="24"/>
      <c r="VWX80" s="24"/>
      <c r="VWY80" s="24"/>
      <c r="VWZ80" s="24"/>
      <c r="VXA80" s="24"/>
      <c r="VXB80" s="24"/>
      <c r="VXC80" s="24"/>
      <c r="VXD80" s="24"/>
      <c r="VXE80" s="24"/>
      <c r="VXF80" s="24"/>
      <c r="VXG80" s="24"/>
      <c r="VXH80" s="24"/>
      <c r="VXI80" s="24"/>
      <c r="VXJ80" s="24"/>
      <c r="VXK80" s="24"/>
      <c r="VXL80" s="24"/>
      <c r="VXM80" s="24"/>
      <c r="VXN80" s="24"/>
      <c r="VXO80" s="24"/>
      <c r="VXP80" s="24"/>
      <c r="VXQ80" s="24"/>
      <c r="VXR80" s="24"/>
      <c r="VXS80" s="24"/>
      <c r="VXT80" s="24"/>
      <c r="VXU80" s="24"/>
      <c r="VXV80" s="24"/>
      <c r="VXW80" s="24"/>
      <c r="VXX80" s="24"/>
      <c r="VXY80" s="24"/>
      <c r="VXZ80" s="24"/>
      <c r="VYA80" s="24"/>
      <c r="VYB80" s="24"/>
      <c r="VYC80" s="24"/>
      <c r="VYD80" s="24"/>
      <c r="VYE80" s="24"/>
      <c r="VYF80" s="24"/>
      <c r="VYG80" s="24"/>
      <c r="VYH80" s="24"/>
      <c r="VYI80" s="24"/>
      <c r="VYJ80" s="24"/>
      <c r="VYK80" s="24"/>
      <c r="VYL80" s="24"/>
      <c r="VYM80" s="24"/>
      <c r="VYN80" s="24"/>
      <c r="VYO80" s="24"/>
      <c r="VYP80" s="24"/>
      <c r="VYQ80" s="24"/>
      <c r="VYR80" s="24"/>
      <c r="VYS80" s="24"/>
      <c r="VYT80" s="24"/>
      <c r="VYU80" s="24"/>
      <c r="VYV80" s="24"/>
      <c r="VYW80" s="24"/>
      <c r="VYX80" s="24"/>
      <c r="VYY80" s="24"/>
      <c r="VYZ80" s="24"/>
      <c r="VZA80" s="24"/>
      <c r="VZB80" s="24"/>
      <c r="VZC80" s="24"/>
      <c r="VZD80" s="24"/>
      <c r="VZE80" s="24"/>
      <c r="VZF80" s="24"/>
      <c r="VZG80" s="24"/>
      <c r="VZH80" s="24"/>
      <c r="VZI80" s="24"/>
      <c r="VZJ80" s="24"/>
      <c r="VZK80" s="24"/>
      <c r="VZL80" s="24"/>
      <c r="VZM80" s="24"/>
      <c r="VZN80" s="24"/>
      <c r="VZO80" s="24"/>
      <c r="VZP80" s="24"/>
      <c r="VZQ80" s="24"/>
      <c r="VZR80" s="24"/>
      <c r="VZS80" s="24"/>
      <c r="VZT80" s="24"/>
      <c r="VZU80" s="24"/>
      <c r="VZV80" s="24"/>
      <c r="VZW80" s="24"/>
      <c r="VZX80" s="24"/>
      <c r="VZY80" s="24"/>
      <c r="VZZ80" s="24"/>
      <c r="WAA80" s="24"/>
      <c r="WAB80" s="24"/>
      <c r="WAC80" s="24"/>
      <c r="WAD80" s="24"/>
      <c r="WAE80" s="24"/>
      <c r="WAF80" s="24"/>
      <c r="WAG80" s="24"/>
      <c r="WAH80" s="24"/>
      <c r="WAI80" s="24"/>
      <c r="WAJ80" s="24"/>
      <c r="WAK80" s="24"/>
      <c r="WAL80" s="24"/>
      <c r="WAM80" s="24"/>
      <c r="WAN80" s="24"/>
      <c r="WAO80" s="24"/>
      <c r="WAP80" s="24"/>
      <c r="WAQ80" s="24"/>
      <c r="WAR80" s="24"/>
      <c r="WAS80" s="24"/>
      <c r="WAT80" s="24"/>
      <c r="WAU80" s="24"/>
      <c r="WAV80" s="24"/>
      <c r="WAW80" s="24"/>
      <c r="WAX80" s="24"/>
      <c r="WAY80" s="24"/>
      <c r="WAZ80" s="24"/>
      <c r="WBA80" s="24"/>
      <c r="WBB80" s="24"/>
      <c r="WBC80" s="24"/>
      <c r="WBD80" s="24"/>
      <c r="WBE80" s="24"/>
      <c r="WBF80" s="24"/>
      <c r="WBG80" s="24"/>
      <c r="WBH80" s="24"/>
      <c r="WBI80" s="24"/>
      <c r="WBJ80" s="24"/>
      <c r="WBK80" s="24"/>
      <c r="WBL80" s="24"/>
      <c r="WBM80" s="24"/>
      <c r="WBN80" s="24"/>
      <c r="WBO80" s="24"/>
      <c r="WBP80" s="24"/>
      <c r="WBQ80" s="24"/>
      <c r="WBR80" s="24"/>
      <c r="WBS80" s="24"/>
      <c r="WBT80" s="24"/>
      <c r="WBU80" s="24"/>
      <c r="WBV80" s="24"/>
      <c r="WBW80" s="24"/>
      <c r="WBX80" s="24"/>
      <c r="WBY80" s="24"/>
      <c r="WBZ80" s="24"/>
      <c r="WCA80" s="24"/>
      <c r="WCB80" s="24"/>
      <c r="WCC80" s="24"/>
      <c r="WCD80" s="24"/>
      <c r="WCE80" s="24"/>
      <c r="WCF80" s="24"/>
      <c r="WCG80" s="24"/>
      <c r="WCH80" s="24"/>
      <c r="WCI80" s="24"/>
      <c r="WCJ80" s="24"/>
      <c r="WCK80" s="24"/>
      <c r="WCL80" s="24"/>
      <c r="WCM80" s="24"/>
      <c r="WCN80" s="24"/>
      <c r="WCO80" s="24"/>
      <c r="WCP80" s="24"/>
      <c r="WCQ80" s="24"/>
      <c r="WCR80" s="24"/>
      <c r="WCS80" s="24"/>
      <c r="WCT80" s="24"/>
      <c r="WCU80" s="24"/>
      <c r="WCV80" s="24"/>
      <c r="WCW80" s="24"/>
      <c r="WCX80" s="24"/>
      <c r="WCY80" s="24"/>
      <c r="WCZ80" s="24"/>
      <c r="WDA80" s="24"/>
      <c r="WDB80" s="24"/>
      <c r="WDC80" s="24"/>
      <c r="WDD80" s="24"/>
      <c r="WDE80" s="24"/>
      <c r="WDF80" s="24"/>
      <c r="WDG80" s="24"/>
      <c r="WDH80" s="24"/>
      <c r="WDI80" s="24"/>
      <c r="WDJ80" s="24"/>
      <c r="WDK80" s="24"/>
      <c r="WDL80" s="24"/>
      <c r="WDM80" s="24"/>
      <c r="WDN80" s="24"/>
      <c r="WDO80" s="24"/>
      <c r="WDP80" s="24"/>
      <c r="WDQ80" s="24"/>
      <c r="WDR80" s="24"/>
      <c r="WDS80" s="24"/>
      <c r="WDT80" s="24"/>
      <c r="WDU80" s="24"/>
      <c r="WDV80" s="24"/>
      <c r="WDW80" s="24"/>
      <c r="WDX80" s="24"/>
      <c r="WDY80" s="24"/>
      <c r="WDZ80" s="24"/>
      <c r="WEA80" s="24"/>
      <c r="WEB80" s="24"/>
      <c r="WEC80" s="24"/>
      <c r="WED80" s="24"/>
      <c r="WEE80" s="24"/>
      <c r="WEF80" s="24"/>
      <c r="WEG80" s="24"/>
      <c r="WEH80" s="24"/>
      <c r="WEI80" s="24"/>
      <c r="WEJ80" s="24"/>
      <c r="WEK80" s="24"/>
      <c r="WEL80" s="24"/>
      <c r="WEM80" s="24"/>
      <c r="WEN80" s="24"/>
      <c r="WEO80" s="24"/>
      <c r="WEP80" s="24"/>
      <c r="WEQ80" s="24"/>
      <c r="WER80" s="24"/>
      <c r="WES80" s="24"/>
      <c r="WET80" s="24"/>
      <c r="WEU80" s="24"/>
      <c r="WEV80" s="24"/>
      <c r="WEW80" s="24"/>
      <c r="WEX80" s="24"/>
      <c r="WEY80" s="24"/>
      <c r="WEZ80" s="24"/>
      <c r="WFA80" s="24"/>
      <c r="WFB80" s="24"/>
      <c r="WFC80" s="24"/>
      <c r="WFD80" s="24"/>
      <c r="WFE80" s="24"/>
      <c r="WFF80" s="24"/>
      <c r="WFG80" s="24"/>
      <c r="WFH80" s="24"/>
      <c r="WFI80" s="24"/>
      <c r="WFJ80" s="24"/>
      <c r="WFK80" s="24"/>
      <c r="WFL80" s="24"/>
      <c r="WFM80" s="24"/>
      <c r="WFN80" s="24"/>
      <c r="WFO80" s="24"/>
      <c r="WFP80" s="24"/>
      <c r="WFQ80" s="24"/>
      <c r="WFR80" s="24"/>
      <c r="WFS80" s="24"/>
      <c r="WFT80" s="24"/>
      <c r="WFU80" s="24"/>
      <c r="WFV80" s="24"/>
      <c r="WFW80" s="24"/>
      <c r="WFX80" s="24"/>
      <c r="WFY80" s="24"/>
      <c r="WFZ80" s="24"/>
      <c r="WGA80" s="24"/>
      <c r="WGB80" s="24"/>
      <c r="WGC80" s="24"/>
      <c r="WGD80" s="24"/>
      <c r="WGE80" s="24"/>
      <c r="WGF80" s="24"/>
      <c r="WGG80" s="24"/>
      <c r="WGH80" s="24"/>
      <c r="WGI80" s="24"/>
      <c r="WGJ80" s="24"/>
      <c r="WGK80" s="24"/>
      <c r="WGL80" s="24"/>
      <c r="WGM80" s="24"/>
      <c r="WGN80" s="24"/>
      <c r="WGO80" s="24"/>
      <c r="WGP80" s="24"/>
      <c r="WGQ80" s="24"/>
      <c r="WGR80" s="24"/>
      <c r="WGS80" s="24"/>
      <c r="WGT80" s="24"/>
      <c r="WGU80" s="24"/>
      <c r="WGV80" s="24"/>
      <c r="WGW80" s="24"/>
      <c r="WGX80" s="24"/>
      <c r="WGY80" s="24"/>
      <c r="WGZ80" s="24"/>
      <c r="WHA80" s="24"/>
      <c r="WHB80" s="24"/>
      <c r="WHC80" s="24"/>
      <c r="WHD80" s="24"/>
      <c r="WHE80" s="24"/>
      <c r="WHF80" s="24"/>
      <c r="WHG80" s="24"/>
      <c r="WHH80" s="24"/>
      <c r="WHI80" s="24"/>
      <c r="WHJ80" s="24"/>
      <c r="WHK80" s="24"/>
      <c r="WHL80" s="24"/>
      <c r="WHM80" s="24"/>
      <c r="WHN80" s="24"/>
      <c r="WHO80" s="24"/>
      <c r="WHP80" s="24"/>
      <c r="WHQ80" s="24"/>
      <c r="WHR80" s="24"/>
      <c r="WHS80" s="24"/>
      <c r="WHT80" s="24"/>
      <c r="WHU80" s="24"/>
      <c r="WHV80" s="24"/>
      <c r="WHW80" s="24"/>
      <c r="WHX80" s="24"/>
      <c r="WHY80" s="24"/>
      <c r="WHZ80" s="24"/>
      <c r="WIA80" s="24"/>
      <c r="WIB80" s="24"/>
      <c r="WIC80" s="24"/>
      <c r="WID80" s="24"/>
      <c r="WIE80" s="24"/>
      <c r="WIF80" s="24"/>
      <c r="WIG80" s="24"/>
      <c r="WIH80" s="24"/>
      <c r="WII80" s="24"/>
      <c r="WIJ80" s="24"/>
      <c r="WIK80" s="24"/>
      <c r="WIL80" s="24"/>
      <c r="WIM80" s="24"/>
      <c r="WIN80" s="24"/>
      <c r="WIO80" s="24"/>
      <c r="WIP80" s="24"/>
      <c r="WIQ80" s="24"/>
      <c r="WIR80" s="24"/>
      <c r="WIS80" s="24"/>
      <c r="WIT80" s="24"/>
      <c r="WIU80" s="24"/>
      <c r="WIV80" s="24"/>
      <c r="WIW80" s="24"/>
      <c r="WIX80" s="24"/>
      <c r="WIY80" s="24"/>
      <c r="WIZ80" s="24"/>
      <c r="WJA80" s="24"/>
      <c r="WJB80" s="24"/>
      <c r="WJC80" s="24"/>
      <c r="WJD80" s="24"/>
      <c r="WJE80" s="24"/>
      <c r="WJF80" s="24"/>
      <c r="WJG80" s="24"/>
      <c r="WJH80" s="24"/>
      <c r="WJI80" s="24"/>
      <c r="WJJ80" s="24"/>
      <c r="WJK80" s="24"/>
      <c r="WJL80" s="24"/>
      <c r="WJM80" s="24"/>
      <c r="WJN80" s="24"/>
      <c r="WJO80" s="24"/>
      <c r="WJP80" s="24"/>
      <c r="WJQ80" s="24"/>
      <c r="WJR80" s="24"/>
      <c r="WJS80" s="24"/>
      <c r="WJT80" s="24"/>
      <c r="WJU80" s="24"/>
      <c r="WJV80" s="24"/>
      <c r="WJW80" s="24"/>
      <c r="WJX80" s="24"/>
      <c r="WJY80" s="24"/>
      <c r="WJZ80" s="24"/>
      <c r="WKA80" s="24"/>
      <c r="WKB80" s="24"/>
      <c r="WKC80" s="24"/>
      <c r="WKD80" s="24"/>
      <c r="WKE80" s="24"/>
      <c r="WKF80" s="24"/>
      <c r="WKG80" s="24"/>
      <c r="WKH80" s="24"/>
      <c r="WKI80" s="24"/>
      <c r="WKJ80" s="24"/>
      <c r="WKK80" s="24"/>
      <c r="WKL80" s="24"/>
      <c r="WKM80" s="24"/>
      <c r="WKN80" s="24"/>
      <c r="WKO80" s="24"/>
      <c r="WKP80" s="24"/>
      <c r="WKQ80" s="24"/>
      <c r="WKR80" s="24"/>
      <c r="WKS80" s="24"/>
      <c r="WKT80" s="24"/>
      <c r="WKU80" s="24"/>
      <c r="WKV80" s="24"/>
      <c r="WKW80" s="24"/>
      <c r="WKX80" s="24"/>
      <c r="WKY80" s="24"/>
      <c r="WKZ80" s="24"/>
      <c r="WLA80" s="24"/>
      <c r="WLB80" s="24"/>
      <c r="WLC80" s="24"/>
      <c r="WLD80" s="24"/>
      <c r="WLE80" s="24"/>
      <c r="WLF80" s="24"/>
      <c r="WLG80" s="24"/>
      <c r="WLH80" s="24"/>
      <c r="WLI80" s="24"/>
      <c r="WLJ80" s="24"/>
      <c r="WLK80" s="24"/>
      <c r="WLL80" s="24"/>
      <c r="WLM80" s="24"/>
      <c r="WLN80" s="24"/>
      <c r="WLO80" s="24"/>
      <c r="WLP80" s="24"/>
      <c r="WLQ80" s="24"/>
      <c r="WLR80" s="24"/>
      <c r="WLS80" s="24"/>
      <c r="WLT80" s="24"/>
      <c r="WLU80" s="24"/>
      <c r="WLV80" s="24"/>
      <c r="WLW80" s="24"/>
      <c r="WLX80" s="24"/>
      <c r="WLY80" s="24"/>
      <c r="WLZ80" s="24"/>
      <c r="WMA80" s="24"/>
      <c r="WMB80" s="24"/>
      <c r="WMC80" s="24"/>
      <c r="WMD80" s="24"/>
      <c r="WME80" s="24"/>
      <c r="WMF80" s="24"/>
      <c r="WMG80" s="24"/>
      <c r="WMH80" s="24"/>
      <c r="WMI80" s="24"/>
      <c r="WMJ80" s="24"/>
      <c r="WMK80" s="24"/>
      <c r="WML80" s="24"/>
      <c r="WMM80" s="24"/>
      <c r="WMN80" s="24"/>
      <c r="WMO80" s="24"/>
      <c r="WMP80" s="24"/>
      <c r="WMQ80" s="24"/>
      <c r="WMR80" s="24"/>
      <c r="WMS80" s="24"/>
      <c r="WMT80" s="24"/>
      <c r="WMU80" s="24"/>
      <c r="WMV80" s="24"/>
      <c r="WMW80" s="24"/>
      <c r="WMX80" s="24"/>
      <c r="WMY80" s="24"/>
      <c r="WMZ80" s="24"/>
      <c r="WNA80" s="24"/>
      <c r="WNB80" s="24"/>
      <c r="WNC80" s="24"/>
      <c r="WND80" s="24"/>
      <c r="WNE80" s="24"/>
      <c r="WNF80" s="24"/>
      <c r="WNG80" s="24"/>
      <c r="WNH80" s="24"/>
      <c r="WNI80" s="24"/>
      <c r="WNJ80" s="24"/>
      <c r="WNK80" s="24"/>
      <c r="WNL80" s="24"/>
      <c r="WNM80" s="24"/>
      <c r="WNN80" s="24"/>
      <c r="WNO80" s="24"/>
      <c r="WNP80" s="24"/>
      <c r="WNQ80" s="24"/>
      <c r="WNR80" s="24"/>
      <c r="WNS80" s="24"/>
      <c r="WNT80" s="24"/>
      <c r="WNU80" s="24"/>
      <c r="WNV80" s="24"/>
      <c r="WNW80" s="24"/>
      <c r="WNX80" s="24"/>
      <c r="WNY80" s="24"/>
      <c r="WNZ80" s="24"/>
      <c r="WOA80" s="24"/>
      <c r="WOB80" s="24"/>
      <c r="WOC80" s="24"/>
      <c r="WOD80" s="24"/>
      <c r="WOE80" s="24"/>
      <c r="WOF80" s="24"/>
      <c r="WOG80" s="24"/>
      <c r="WOH80" s="24"/>
      <c r="WOI80" s="24"/>
      <c r="WOJ80" s="24"/>
      <c r="WOK80" s="24"/>
      <c r="WOL80" s="24"/>
      <c r="WOM80" s="24"/>
      <c r="WON80" s="24"/>
      <c r="WOO80" s="24"/>
      <c r="WOP80" s="24"/>
      <c r="WOQ80" s="24"/>
      <c r="WOR80" s="24"/>
      <c r="WOS80" s="24"/>
      <c r="WOT80" s="24"/>
      <c r="WOU80" s="24"/>
      <c r="WOV80" s="24"/>
      <c r="WOW80" s="24"/>
      <c r="WOX80" s="24"/>
      <c r="WOY80" s="24"/>
      <c r="WOZ80" s="24"/>
      <c r="WPA80" s="24"/>
      <c r="WPB80" s="24"/>
      <c r="WPC80" s="24"/>
      <c r="WPD80" s="24"/>
      <c r="WPE80" s="24"/>
      <c r="WPF80" s="24"/>
      <c r="WPG80" s="24"/>
      <c r="WPH80" s="24"/>
      <c r="WPI80" s="24"/>
      <c r="WPJ80" s="24"/>
      <c r="WPK80" s="24"/>
      <c r="WPL80" s="24"/>
      <c r="WPM80" s="24"/>
      <c r="WPN80" s="24"/>
      <c r="WPO80" s="24"/>
      <c r="WPP80" s="24"/>
      <c r="WPQ80" s="24"/>
      <c r="WPR80" s="24"/>
      <c r="WPS80" s="24"/>
      <c r="WPT80" s="24"/>
      <c r="WPU80" s="24"/>
      <c r="WPV80" s="24"/>
      <c r="WPW80" s="24"/>
      <c r="WPX80" s="24"/>
      <c r="WPY80" s="24"/>
      <c r="WPZ80" s="24"/>
      <c r="WQA80" s="24"/>
      <c r="WQB80" s="24"/>
      <c r="WQC80" s="24"/>
      <c r="WQD80" s="24"/>
      <c r="WQE80" s="24"/>
      <c r="WQF80" s="24"/>
      <c r="WQG80" s="24"/>
      <c r="WQH80" s="24"/>
      <c r="WQI80" s="24"/>
      <c r="WQJ80" s="24"/>
      <c r="WQK80" s="24"/>
      <c r="WQL80" s="24"/>
      <c r="WQM80" s="24"/>
      <c r="WQN80" s="24"/>
      <c r="WQO80" s="24"/>
      <c r="WQP80" s="24"/>
      <c r="WQQ80" s="24"/>
      <c r="WQR80" s="24"/>
      <c r="WQS80" s="24"/>
      <c r="WQT80" s="24"/>
      <c r="WQU80" s="24"/>
      <c r="WQV80" s="24"/>
      <c r="WQW80" s="24"/>
      <c r="WQX80" s="24"/>
      <c r="WQY80" s="24"/>
      <c r="WQZ80" s="24"/>
      <c r="WRA80" s="24"/>
      <c r="WRB80" s="24"/>
      <c r="WRC80" s="24"/>
      <c r="WRD80" s="24"/>
      <c r="WRE80" s="24"/>
      <c r="WRF80" s="24"/>
      <c r="WRG80" s="24"/>
      <c r="WRH80" s="24"/>
      <c r="WRI80" s="24"/>
      <c r="WRJ80" s="24"/>
      <c r="WRK80" s="24"/>
      <c r="WRL80" s="24"/>
      <c r="WRM80" s="24"/>
      <c r="WRN80" s="24"/>
      <c r="WRO80" s="24"/>
      <c r="WRP80" s="24"/>
      <c r="WRQ80" s="24"/>
      <c r="WRR80" s="24"/>
      <c r="WRS80" s="24"/>
      <c r="WRT80" s="24"/>
      <c r="WRU80" s="24"/>
      <c r="WRV80" s="24"/>
      <c r="WRW80" s="24"/>
      <c r="WRX80" s="24"/>
      <c r="WRY80" s="24"/>
      <c r="WRZ80" s="24"/>
      <c r="WSA80" s="24"/>
      <c r="WSB80" s="24"/>
      <c r="WSC80" s="24"/>
      <c r="WSD80" s="24"/>
      <c r="WSE80" s="24"/>
      <c r="WSF80" s="24"/>
      <c r="WSG80" s="24"/>
      <c r="WSH80" s="24"/>
      <c r="WSI80" s="24"/>
      <c r="WSJ80" s="24"/>
      <c r="WSK80" s="24"/>
      <c r="WSL80" s="24"/>
      <c r="WSM80" s="24"/>
      <c r="WSN80" s="24"/>
      <c r="WSO80" s="24"/>
      <c r="WSP80" s="24"/>
      <c r="WSQ80" s="24"/>
      <c r="WSR80" s="24"/>
      <c r="WSS80" s="24"/>
      <c r="WST80" s="24"/>
      <c r="WSU80" s="24"/>
      <c r="WSV80" s="24"/>
      <c r="WSW80" s="24"/>
      <c r="WSX80" s="24"/>
      <c r="WSY80" s="24"/>
      <c r="WSZ80" s="24"/>
      <c r="WTA80" s="24"/>
      <c r="WTB80" s="24"/>
      <c r="WTC80" s="24"/>
      <c r="WTD80" s="24"/>
      <c r="WTE80" s="24"/>
      <c r="WTF80" s="24"/>
      <c r="WTG80" s="24"/>
      <c r="WTH80" s="24"/>
      <c r="WTI80" s="24"/>
      <c r="WTJ80" s="24"/>
      <c r="WTK80" s="24"/>
      <c r="WTL80" s="24"/>
      <c r="WTM80" s="24"/>
      <c r="WTN80" s="24"/>
      <c r="WTO80" s="24"/>
      <c r="WTP80" s="24"/>
      <c r="WTQ80" s="24"/>
      <c r="WTR80" s="24"/>
      <c r="WTS80" s="24"/>
      <c r="WTT80" s="24"/>
      <c r="WTU80" s="24"/>
      <c r="WTV80" s="24"/>
      <c r="WTW80" s="24"/>
      <c r="WTX80" s="24"/>
      <c r="WTY80" s="24"/>
      <c r="WTZ80" s="24"/>
      <c r="WUA80" s="24"/>
      <c r="WUB80" s="24"/>
      <c r="WUC80" s="24"/>
      <c r="WUD80" s="24"/>
      <c r="WUE80" s="24"/>
      <c r="WUF80" s="24"/>
      <c r="WUG80" s="24"/>
      <c r="WUH80" s="24"/>
      <c r="WUI80" s="24"/>
      <c r="WUJ80" s="24"/>
      <c r="WUK80" s="24"/>
      <c r="WUL80" s="24"/>
      <c r="WUM80" s="24"/>
      <c r="WUN80" s="24"/>
      <c r="WUO80" s="24"/>
      <c r="WUP80" s="24"/>
      <c r="WUQ80" s="24"/>
      <c r="WUR80" s="24"/>
      <c r="WUS80" s="24"/>
      <c r="WUT80" s="24"/>
      <c r="WUU80" s="24"/>
      <c r="WUV80" s="24"/>
      <c r="WUW80" s="24"/>
      <c r="WUX80" s="24"/>
      <c r="WUY80" s="24"/>
      <c r="WUZ80" s="24"/>
      <c r="WVA80" s="24"/>
      <c r="WVB80" s="24"/>
      <c r="WVC80" s="24"/>
      <c r="WVD80" s="24"/>
      <c r="WVE80" s="24"/>
      <c r="WVF80" s="24"/>
      <c r="WVG80" s="24"/>
      <c r="WVH80" s="24"/>
      <c r="WVI80" s="24"/>
      <c r="WVJ80" s="24"/>
      <c r="WVK80" s="24"/>
      <c r="WVL80" s="24"/>
      <c r="WVM80" s="24"/>
      <c r="WVN80" s="24"/>
      <c r="WVO80" s="24"/>
      <c r="WVP80" s="24"/>
      <c r="WVQ80" s="24"/>
      <c r="WVR80" s="24"/>
      <c r="WVS80" s="24"/>
      <c r="WVT80" s="24"/>
      <c r="WVU80" s="24"/>
      <c r="WVV80" s="24"/>
      <c r="WVW80" s="24"/>
      <c r="WVX80" s="24"/>
      <c r="WVY80" s="24"/>
      <c r="WVZ80" s="24"/>
      <c r="WWA80" s="24"/>
      <c r="WWB80" s="24"/>
      <c r="WWC80" s="24"/>
      <c r="WWD80" s="24"/>
      <c r="WWE80" s="24"/>
      <c r="WWF80" s="24"/>
      <c r="WWG80" s="24"/>
      <c r="WWH80" s="24"/>
      <c r="WWI80" s="24"/>
      <c r="WWJ80" s="24"/>
      <c r="WWK80" s="24"/>
      <c r="WWL80" s="24"/>
      <c r="WWM80" s="24"/>
      <c r="WWN80" s="24"/>
      <c r="WWO80" s="24"/>
      <c r="WWP80" s="24"/>
      <c r="WWQ80" s="24"/>
      <c r="WWR80" s="24"/>
      <c r="WWS80" s="24"/>
      <c r="WWT80" s="24"/>
      <c r="WWU80" s="24"/>
      <c r="WWV80" s="24"/>
      <c r="WWW80" s="24"/>
      <c r="WWX80" s="24"/>
      <c r="WWY80" s="24"/>
      <c r="WWZ80" s="24"/>
      <c r="WXA80" s="24"/>
      <c r="WXB80" s="24"/>
      <c r="WXC80" s="24"/>
      <c r="WXD80" s="24"/>
      <c r="WXE80" s="24"/>
      <c r="WXF80" s="24"/>
      <c r="WXG80" s="24"/>
      <c r="WXH80" s="24"/>
      <c r="WXI80" s="24"/>
      <c r="WXJ80" s="24"/>
      <c r="WXK80" s="24"/>
      <c r="WXL80" s="24"/>
      <c r="WXM80" s="24"/>
      <c r="WXN80" s="24"/>
      <c r="WXO80" s="24"/>
      <c r="WXP80" s="24"/>
      <c r="WXQ80" s="24"/>
      <c r="WXR80" s="24"/>
      <c r="WXS80" s="24"/>
      <c r="WXT80" s="24"/>
      <c r="WXU80" s="24"/>
      <c r="WXV80" s="24"/>
      <c r="WXW80" s="24"/>
      <c r="WXX80" s="24"/>
      <c r="WXY80" s="24"/>
      <c r="WXZ80" s="24"/>
      <c r="WYA80" s="24"/>
      <c r="WYB80" s="24"/>
      <c r="WYC80" s="24"/>
      <c r="WYD80" s="24"/>
      <c r="WYE80" s="24"/>
      <c r="WYF80" s="24"/>
      <c r="WYG80" s="24"/>
      <c r="WYH80" s="24"/>
      <c r="WYI80" s="24"/>
      <c r="WYJ80" s="24"/>
      <c r="WYK80" s="24"/>
      <c r="WYL80" s="24"/>
      <c r="WYM80" s="24"/>
      <c r="WYN80" s="24"/>
      <c r="WYO80" s="24"/>
      <c r="WYP80" s="24"/>
      <c r="WYQ80" s="24"/>
      <c r="WYR80" s="24"/>
      <c r="WYS80" s="24"/>
      <c r="WYT80" s="24"/>
      <c r="WYU80" s="24"/>
      <c r="WYV80" s="24"/>
      <c r="WYW80" s="24"/>
      <c r="WYX80" s="24"/>
      <c r="WYY80" s="24"/>
      <c r="WYZ80" s="24"/>
      <c r="WZA80" s="24"/>
      <c r="WZB80" s="24"/>
      <c r="WZC80" s="24"/>
      <c r="WZD80" s="24"/>
      <c r="WZE80" s="24"/>
      <c r="WZF80" s="24"/>
      <c r="WZG80" s="24"/>
      <c r="WZH80" s="24"/>
      <c r="WZI80" s="24"/>
      <c r="WZJ80" s="24"/>
      <c r="WZK80" s="24"/>
      <c r="WZL80" s="24"/>
      <c r="WZM80" s="24"/>
      <c r="WZN80" s="24"/>
      <c r="WZO80" s="24"/>
      <c r="WZP80" s="24"/>
      <c r="WZQ80" s="24"/>
      <c r="WZR80" s="24"/>
      <c r="WZS80" s="24"/>
      <c r="WZT80" s="24"/>
      <c r="WZU80" s="24"/>
      <c r="WZV80" s="24"/>
      <c r="WZW80" s="24"/>
      <c r="WZX80" s="24"/>
      <c r="WZY80" s="24"/>
      <c r="WZZ80" s="24"/>
      <c r="XAA80" s="24"/>
      <c r="XAB80" s="24"/>
      <c r="XAC80" s="24"/>
      <c r="XAD80" s="24"/>
      <c r="XAE80" s="24"/>
      <c r="XAF80" s="24"/>
      <c r="XAG80" s="24"/>
      <c r="XAH80" s="24"/>
      <c r="XAI80" s="24"/>
      <c r="XAJ80" s="24"/>
      <c r="XAK80" s="24"/>
      <c r="XAL80" s="24"/>
      <c r="XAM80" s="24"/>
      <c r="XAN80" s="24"/>
      <c r="XAO80" s="24"/>
      <c r="XAP80" s="24"/>
      <c r="XAQ80" s="24"/>
      <c r="XAR80" s="24"/>
      <c r="XAS80" s="24"/>
      <c r="XAT80" s="24"/>
      <c r="XAU80" s="24"/>
      <c r="XAV80" s="24"/>
      <c r="XAW80" s="24"/>
      <c r="XAX80" s="24"/>
      <c r="XAY80" s="24"/>
      <c r="XAZ80" s="24"/>
      <c r="XBA80" s="24"/>
      <c r="XBB80" s="24"/>
      <c r="XBC80" s="24"/>
      <c r="XBD80" s="24"/>
      <c r="XBE80" s="24"/>
      <c r="XBF80" s="24"/>
      <c r="XBG80" s="24"/>
      <c r="XBH80" s="24"/>
      <c r="XBI80" s="24"/>
      <c r="XBJ80" s="24"/>
      <c r="XBK80" s="24"/>
      <c r="XBL80" s="24"/>
      <c r="XBM80" s="24"/>
      <c r="XBN80" s="24"/>
      <c r="XBO80" s="24"/>
      <c r="XBP80" s="24"/>
      <c r="XBQ80" s="24"/>
      <c r="XBR80" s="24"/>
      <c r="XBS80" s="24"/>
      <c r="XBT80" s="24"/>
      <c r="XBU80" s="24"/>
      <c r="XBV80" s="24"/>
      <c r="XBW80" s="24"/>
      <c r="XBX80" s="24"/>
      <c r="XBY80" s="24"/>
      <c r="XBZ80" s="24"/>
      <c r="XCA80" s="24"/>
      <c r="XCB80" s="24"/>
      <c r="XCC80" s="24"/>
      <c r="XCD80" s="24"/>
      <c r="XCE80" s="24"/>
      <c r="XCF80" s="24"/>
      <c r="XCG80" s="24"/>
      <c r="XCH80" s="24"/>
      <c r="XCI80" s="24"/>
      <c r="XCJ80" s="24"/>
      <c r="XCK80" s="24"/>
      <c r="XCL80" s="24"/>
      <c r="XCM80" s="24"/>
      <c r="XCN80" s="24"/>
      <c r="XCO80" s="24"/>
      <c r="XCP80" s="24"/>
      <c r="XCQ80" s="24"/>
      <c r="XCR80" s="24"/>
      <c r="XCS80" s="24"/>
      <c r="XCT80" s="24"/>
      <c r="XCU80" s="24"/>
      <c r="XCV80" s="24"/>
      <c r="XCW80" s="24"/>
      <c r="XCX80" s="24"/>
      <c r="XCY80" s="24"/>
      <c r="XCZ80" s="24"/>
      <c r="XDA80" s="24"/>
      <c r="XDB80" s="24"/>
      <c r="XDC80" s="24"/>
      <c r="XDD80" s="24"/>
      <c r="XDE80" s="24"/>
      <c r="XDF80" s="24"/>
      <c r="XDG80" s="24"/>
      <c r="XDH80" s="24"/>
      <c r="XDI80" s="24"/>
      <c r="XDJ80" s="24"/>
      <c r="XDK80" s="24"/>
      <c r="XDL80" s="24"/>
      <c r="XDM80" s="24"/>
      <c r="XDN80" s="24"/>
      <c r="XDO80" s="24"/>
      <c r="XDP80" s="24"/>
      <c r="XDQ80" s="24"/>
      <c r="XDR80" s="24"/>
      <c r="XDS80" s="24"/>
      <c r="XDT80" s="24"/>
      <c r="XDU80" s="24"/>
      <c r="XDV80" s="24"/>
      <c r="XDW80" s="24"/>
      <c r="XDX80" s="24"/>
      <c r="XDY80" s="24"/>
      <c r="XDZ80" s="24"/>
      <c r="XEA80" s="24"/>
      <c r="XEB80" s="24"/>
      <c r="XEC80" s="24"/>
      <c r="XED80" s="24"/>
      <c r="XEE80" s="24"/>
      <c r="XEF80" s="24"/>
      <c r="XEG80" s="24"/>
      <c r="XEH80" s="24"/>
      <c r="XEI80" s="24"/>
      <c r="XEJ80" s="24"/>
      <c r="XEK80" s="24"/>
      <c r="XEL80" s="24"/>
      <c r="XEM80" s="24"/>
      <c r="XEN80" s="24"/>
      <c r="XEO80" s="24"/>
      <c r="XEP80" s="24"/>
      <c r="XEQ80" s="24"/>
      <c r="XER80" s="24"/>
      <c r="XES80" s="24"/>
      <c r="XET80" s="24"/>
      <c r="XEU80" s="24"/>
      <c r="XEV80" s="24"/>
      <c r="XEW80" s="24"/>
      <c r="XEX80" s="24"/>
      <c r="XEY80" s="24"/>
    </row>
    <row r="81" spans="1:16379">
      <c r="A81" s="392">
        <v>126407</v>
      </c>
      <c r="B81" s="437" t="s">
        <v>426</v>
      </c>
      <c r="C81" s="410"/>
      <c r="D81" s="382" t="s">
        <v>41</v>
      </c>
      <c r="E81" s="382">
        <v>209971027</v>
      </c>
      <c r="F81" s="382" t="s">
        <v>427</v>
      </c>
      <c r="G81" s="382" t="s">
        <v>623</v>
      </c>
      <c r="H81" s="426" t="s">
        <v>628</v>
      </c>
      <c r="I81" s="428" t="s">
        <v>628</v>
      </c>
      <c r="J81" s="392">
        <v>3700000527</v>
      </c>
      <c r="K81" s="392">
        <v>3551496</v>
      </c>
      <c r="L81" s="326">
        <v>44869</v>
      </c>
      <c r="M81" s="72">
        <v>858</v>
      </c>
      <c r="N81" s="112">
        <v>44806</v>
      </c>
      <c r="O81" s="72">
        <v>65</v>
      </c>
      <c r="P81" s="67">
        <v>44998</v>
      </c>
      <c r="Q81" s="264">
        <v>622</v>
      </c>
      <c r="R81" s="67">
        <v>44826</v>
      </c>
      <c r="S81" s="67">
        <v>44827</v>
      </c>
      <c r="T81" s="67">
        <v>44827</v>
      </c>
      <c r="U81" s="67">
        <v>44827</v>
      </c>
      <c r="V81" s="361"/>
      <c r="W81" s="361"/>
      <c r="X81" s="361"/>
      <c r="Y81" s="267"/>
      <c r="Z81" s="267"/>
      <c r="AA81" s="267"/>
      <c r="AB81" s="267"/>
      <c r="AC81" s="267"/>
      <c r="AD81" s="57">
        <v>44820</v>
      </c>
      <c r="AE81" s="264">
        <v>444</v>
      </c>
      <c r="AF81" s="57">
        <v>44830</v>
      </c>
      <c r="AG81" s="72">
        <v>454</v>
      </c>
      <c r="AH81" s="366"/>
      <c r="AI81" s="363"/>
      <c r="AJ81" s="366"/>
      <c r="AK81" s="267"/>
      <c r="AL81" s="267"/>
      <c r="AM81" s="363"/>
      <c r="AN81" s="267"/>
      <c r="AO81" s="267"/>
      <c r="AP81" s="67">
        <v>44833</v>
      </c>
      <c r="AQ81" s="288">
        <v>457</v>
      </c>
      <c r="AR81" s="67">
        <v>44823</v>
      </c>
      <c r="AS81" s="370"/>
      <c r="AT81" s="361"/>
      <c r="AU81" s="267"/>
      <c r="AV81" s="370"/>
      <c r="AW81" s="370"/>
      <c r="AX81" s="366"/>
      <c r="AY81" s="362"/>
      <c r="AZ81" s="67">
        <v>44824</v>
      </c>
      <c r="BA81" s="72">
        <v>448</v>
      </c>
      <c r="BB81" s="84">
        <v>44826</v>
      </c>
      <c r="BC81" s="84">
        <v>44826</v>
      </c>
      <c r="BD81" s="84">
        <v>44826</v>
      </c>
      <c r="BE81" s="84">
        <v>44826</v>
      </c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4"/>
      <c r="IF81" s="24"/>
      <c r="IG81" s="24"/>
      <c r="IH81" s="24"/>
      <c r="II81" s="24"/>
      <c r="IJ81" s="24"/>
      <c r="IK81" s="24"/>
      <c r="IL81" s="24"/>
      <c r="IM81" s="24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  <c r="JH81" s="24"/>
      <c r="JI81" s="24"/>
      <c r="JJ81" s="24"/>
      <c r="JK81" s="24"/>
      <c r="JL81" s="24"/>
      <c r="JM81" s="24"/>
      <c r="JN81" s="24"/>
      <c r="JO81" s="24"/>
      <c r="JP81" s="24"/>
      <c r="JQ81" s="24"/>
      <c r="JR81" s="24"/>
      <c r="JS81" s="24"/>
      <c r="JT81" s="24"/>
      <c r="JU81" s="24"/>
      <c r="JV81" s="24"/>
      <c r="JW81" s="24"/>
      <c r="JX81" s="24"/>
      <c r="JY81" s="24"/>
      <c r="JZ81" s="24"/>
      <c r="KA81" s="24"/>
      <c r="KB81" s="24"/>
      <c r="KC81" s="24"/>
      <c r="KD81" s="24"/>
      <c r="KE81" s="24"/>
      <c r="KF81" s="24"/>
      <c r="KG81" s="24"/>
      <c r="KH81" s="24"/>
      <c r="KI81" s="24"/>
      <c r="KJ81" s="24"/>
      <c r="KK81" s="24"/>
      <c r="KL81" s="24"/>
      <c r="KM81" s="24"/>
      <c r="KN81" s="24"/>
      <c r="KO81" s="24"/>
      <c r="KP81" s="24"/>
      <c r="KQ81" s="24"/>
      <c r="KR81" s="24"/>
      <c r="KS81" s="24"/>
      <c r="KT81" s="24"/>
      <c r="KU81" s="24"/>
      <c r="KV81" s="24"/>
      <c r="KW81" s="24"/>
      <c r="KX81" s="24"/>
      <c r="KY81" s="24"/>
      <c r="KZ81" s="24"/>
      <c r="LA81" s="24"/>
      <c r="LB81" s="24"/>
      <c r="LC81" s="24"/>
      <c r="LD81" s="24"/>
      <c r="LE81" s="24"/>
      <c r="LF81" s="24"/>
      <c r="LG81" s="24"/>
      <c r="LH81" s="24"/>
      <c r="LI81" s="24"/>
      <c r="LJ81" s="24"/>
      <c r="LK81" s="24"/>
      <c r="LL81" s="24"/>
      <c r="LM81" s="24"/>
      <c r="LN81" s="24"/>
      <c r="LO81" s="24"/>
      <c r="LP81" s="24"/>
      <c r="LQ81" s="24"/>
      <c r="LR81" s="24"/>
      <c r="LS81" s="24"/>
      <c r="LT81" s="24"/>
      <c r="LU81" s="24"/>
      <c r="LV81" s="24"/>
      <c r="LW81" s="24"/>
      <c r="LX81" s="24"/>
      <c r="LY81" s="24"/>
      <c r="LZ81" s="24"/>
      <c r="MA81" s="24"/>
      <c r="MB81" s="24"/>
      <c r="MC81" s="24"/>
      <c r="MD81" s="24"/>
      <c r="ME81" s="24"/>
      <c r="MF81" s="24"/>
      <c r="MG81" s="24"/>
      <c r="MH81" s="24"/>
      <c r="MI81" s="24"/>
      <c r="MJ81" s="24"/>
      <c r="MK81" s="24"/>
      <c r="ML81" s="24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4"/>
      <c r="TE81" s="24"/>
      <c r="TF81" s="24"/>
      <c r="TG81" s="24"/>
      <c r="TH81" s="24"/>
      <c r="TI81" s="24"/>
      <c r="TJ81" s="24"/>
      <c r="TK81" s="24"/>
      <c r="TL81" s="24"/>
      <c r="TM81" s="24"/>
      <c r="TN81" s="24"/>
      <c r="TO81" s="24"/>
      <c r="TP81" s="24"/>
      <c r="TQ81" s="24"/>
      <c r="TR81" s="24"/>
      <c r="TS81" s="24"/>
      <c r="TT81" s="24"/>
      <c r="TU81" s="24"/>
      <c r="TV81" s="24"/>
      <c r="TW81" s="24"/>
      <c r="TX81" s="24"/>
      <c r="TY81" s="24"/>
      <c r="TZ81" s="24"/>
      <c r="UA81" s="24"/>
      <c r="UB81" s="24"/>
      <c r="UC81" s="24"/>
      <c r="UD81" s="24"/>
      <c r="UE81" s="24"/>
      <c r="UF81" s="24"/>
      <c r="UG81" s="24"/>
      <c r="UH81" s="24"/>
      <c r="UI81" s="24"/>
      <c r="UJ81" s="24"/>
      <c r="UK81" s="24"/>
      <c r="UL81" s="24"/>
      <c r="UM81" s="24"/>
      <c r="UN81" s="24"/>
      <c r="UO81" s="24"/>
      <c r="UP81" s="24"/>
      <c r="UQ81" s="24"/>
      <c r="UR81" s="24"/>
      <c r="US81" s="24"/>
      <c r="UT81" s="24"/>
      <c r="UU81" s="24"/>
      <c r="UV81" s="24"/>
      <c r="UW81" s="24"/>
      <c r="UX81" s="24"/>
      <c r="UY81" s="24"/>
      <c r="UZ81" s="24"/>
      <c r="VA81" s="24"/>
      <c r="VB81" s="24"/>
      <c r="VC81" s="24"/>
      <c r="VD81" s="24"/>
      <c r="VE81" s="24"/>
      <c r="VF81" s="24"/>
      <c r="VG81" s="24"/>
      <c r="VH81" s="24"/>
      <c r="VI81" s="24"/>
      <c r="VJ81" s="24"/>
      <c r="VK81" s="24"/>
      <c r="VL81" s="24"/>
      <c r="VM81" s="24"/>
      <c r="VN81" s="24"/>
      <c r="VO81" s="24"/>
      <c r="VP81" s="24"/>
      <c r="VQ81" s="24"/>
      <c r="VR81" s="24"/>
      <c r="VS81" s="24"/>
      <c r="VT81" s="24"/>
      <c r="VU81" s="24"/>
      <c r="VV81" s="24"/>
      <c r="VW81" s="24"/>
      <c r="VX81" s="24"/>
      <c r="VY81" s="24"/>
      <c r="VZ81" s="24"/>
      <c r="WA81" s="24"/>
      <c r="WB81" s="24"/>
      <c r="WC81" s="24"/>
      <c r="WD81" s="24"/>
      <c r="WE81" s="24"/>
      <c r="WF81" s="24"/>
      <c r="WG81" s="24"/>
      <c r="WH81" s="24"/>
      <c r="WI81" s="24"/>
      <c r="WJ81" s="24"/>
      <c r="WK81" s="24"/>
      <c r="WL81" s="24"/>
      <c r="WM81" s="24"/>
      <c r="WN81" s="24"/>
      <c r="WO81" s="24"/>
      <c r="WP81" s="24"/>
      <c r="WQ81" s="24"/>
      <c r="WR81" s="24"/>
      <c r="WS81" s="24"/>
      <c r="WT81" s="24"/>
      <c r="WU81" s="24"/>
      <c r="WV81" s="24"/>
      <c r="WW81" s="24"/>
      <c r="WX81" s="24"/>
      <c r="WY81" s="24"/>
      <c r="WZ81" s="24"/>
      <c r="XA81" s="24"/>
      <c r="XB81" s="24"/>
      <c r="XC81" s="24"/>
      <c r="XD81" s="24"/>
      <c r="XE81" s="24"/>
      <c r="XF81" s="24"/>
      <c r="XG81" s="24"/>
      <c r="XH81" s="24"/>
      <c r="XI81" s="24"/>
      <c r="XJ81" s="24"/>
      <c r="XK81" s="24"/>
      <c r="XL81" s="24"/>
      <c r="XM81" s="24"/>
      <c r="XN81" s="24"/>
      <c r="XO81" s="24"/>
      <c r="XP81" s="24"/>
      <c r="XQ81" s="24"/>
      <c r="XR81" s="24"/>
      <c r="XS81" s="24"/>
      <c r="XT81" s="24"/>
      <c r="XU81" s="24"/>
      <c r="XV81" s="24"/>
      <c r="XW81" s="24"/>
      <c r="XX81" s="24"/>
      <c r="XY81" s="24"/>
      <c r="XZ81" s="24"/>
      <c r="YA81" s="24"/>
      <c r="YB81" s="24"/>
      <c r="YC81" s="24"/>
      <c r="YD81" s="24"/>
      <c r="YE81" s="24"/>
      <c r="YF81" s="24"/>
      <c r="YG81" s="24"/>
      <c r="YH81" s="24"/>
      <c r="YI81" s="24"/>
      <c r="YJ81" s="24"/>
      <c r="YK81" s="24"/>
      <c r="YL81" s="24"/>
      <c r="YM81" s="24"/>
      <c r="YN81" s="24"/>
      <c r="YO81" s="24"/>
      <c r="YP81" s="24"/>
      <c r="YQ81" s="24"/>
      <c r="YR81" s="24"/>
      <c r="YS81" s="24"/>
      <c r="YT81" s="24"/>
      <c r="YU81" s="24"/>
      <c r="YV81" s="24"/>
      <c r="YW81" s="24"/>
      <c r="YX81" s="24"/>
      <c r="YY81" s="24"/>
      <c r="YZ81" s="24"/>
      <c r="ZA81" s="24"/>
      <c r="ZB81" s="24"/>
      <c r="ZC81" s="24"/>
      <c r="ZD81" s="24"/>
      <c r="ZE81" s="24"/>
      <c r="ZF81" s="24"/>
      <c r="ZG81" s="24"/>
      <c r="ZH81" s="24"/>
      <c r="ZI81" s="24"/>
      <c r="ZJ81" s="24"/>
      <c r="ZK81" s="24"/>
      <c r="ZL81" s="24"/>
      <c r="ZM81" s="24"/>
      <c r="ZN81" s="24"/>
      <c r="ZO81" s="24"/>
      <c r="ZP81" s="24"/>
      <c r="ZQ81" s="24"/>
      <c r="ZR81" s="24"/>
      <c r="ZS81" s="24"/>
      <c r="ZT81" s="24"/>
      <c r="ZU81" s="24"/>
      <c r="ZV81" s="24"/>
      <c r="ZW81" s="24"/>
      <c r="ZX81" s="24"/>
      <c r="ZY81" s="24"/>
      <c r="ZZ81" s="24"/>
      <c r="AAA81" s="24"/>
      <c r="AAB81" s="24"/>
      <c r="AAC81" s="24"/>
      <c r="AAD81" s="24"/>
      <c r="AAE81" s="24"/>
      <c r="AAF81" s="24"/>
      <c r="AAG81" s="24"/>
      <c r="AAH81" s="24"/>
      <c r="AAI81" s="24"/>
      <c r="AAJ81" s="24"/>
      <c r="AAK81" s="24"/>
      <c r="AAL81" s="24"/>
      <c r="AAM81" s="24"/>
      <c r="AAN81" s="24"/>
      <c r="AAO81" s="24"/>
      <c r="AAP81" s="24"/>
      <c r="AAQ81" s="24"/>
      <c r="AAR81" s="24"/>
      <c r="AAS81" s="24"/>
      <c r="AAT81" s="24"/>
      <c r="AAU81" s="24"/>
      <c r="AAV81" s="24"/>
      <c r="AAW81" s="24"/>
      <c r="AAX81" s="24"/>
      <c r="AAY81" s="24"/>
      <c r="AAZ81" s="24"/>
      <c r="ABA81" s="24"/>
      <c r="ABB81" s="24"/>
      <c r="ABC81" s="24"/>
      <c r="ABD81" s="24"/>
      <c r="ABE81" s="24"/>
      <c r="ABF81" s="24"/>
      <c r="ABG81" s="24"/>
      <c r="ABH81" s="24"/>
      <c r="ABI81" s="24"/>
      <c r="ABJ81" s="24"/>
      <c r="ABK81" s="24"/>
      <c r="ABL81" s="24"/>
      <c r="ABM81" s="24"/>
      <c r="ABN81" s="24"/>
      <c r="ABO81" s="24"/>
      <c r="ABP81" s="24"/>
      <c r="ABQ81" s="24"/>
      <c r="ABR81" s="24"/>
      <c r="ABS81" s="24"/>
      <c r="ABT81" s="24"/>
      <c r="ABU81" s="24"/>
      <c r="ABV81" s="24"/>
      <c r="ABW81" s="24"/>
      <c r="ABX81" s="24"/>
      <c r="ABY81" s="24"/>
      <c r="ABZ81" s="24"/>
      <c r="ACA81" s="24"/>
      <c r="ACB81" s="24"/>
      <c r="ACC81" s="24"/>
      <c r="ACD81" s="24"/>
      <c r="ACE81" s="24"/>
      <c r="ACF81" s="24"/>
      <c r="ACG81" s="24"/>
      <c r="ACH81" s="24"/>
      <c r="ACI81" s="24"/>
      <c r="ACJ81" s="24"/>
      <c r="ACK81" s="24"/>
      <c r="ACL81" s="24"/>
      <c r="ACM81" s="24"/>
      <c r="ACN81" s="24"/>
      <c r="ACO81" s="24"/>
      <c r="ACP81" s="24"/>
      <c r="ACQ81" s="24"/>
      <c r="ACR81" s="24"/>
      <c r="ACS81" s="24"/>
      <c r="ACT81" s="24"/>
      <c r="ACU81" s="24"/>
      <c r="ACV81" s="24"/>
      <c r="ACW81" s="24"/>
      <c r="ACX81" s="24"/>
      <c r="ACY81" s="24"/>
      <c r="ACZ81" s="24"/>
      <c r="ADA81" s="24"/>
      <c r="ADB81" s="24"/>
      <c r="ADC81" s="24"/>
      <c r="ADD81" s="24"/>
      <c r="ADE81" s="24"/>
      <c r="ADF81" s="24"/>
      <c r="ADG81" s="24"/>
      <c r="ADH81" s="24"/>
      <c r="ADI81" s="24"/>
      <c r="ADJ81" s="24"/>
      <c r="ADK81" s="24"/>
      <c r="ADL81" s="24"/>
      <c r="ADM81" s="24"/>
      <c r="ADN81" s="24"/>
      <c r="ADO81" s="24"/>
      <c r="ADP81" s="24"/>
      <c r="ADQ81" s="24"/>
      <c r="ADR81" s="24"/>
      <c r="ADS81" s="24"/>
      <c r="ADT81" s="24"/>
      <c r="ADU81" s="24"/>
      <c r="ADV81" s="24"/>
      <c r="ADW81" s="24"/>
      <c r="ADX81" s="24"/>
      <c r="ADY81" s="24"/>
      <c r="ADZ81" s="24"/>
      <c r="AEA81" s="24"/>
      <c r="AEB81" s="24"/>
      <c r="AEC81" s="24"/>
      <c r="AED81" s="24"/>
      <c r="AEE81" s="24"/>
      <c r="AEF81" s="24"/>
      <c r="AEG81" s="24"/>
      <c r="AEH81" s="24"/>
      <c r="AEI81" s="24"/>
      <c r="AEJ81" s="24"/>
      <c r="AEK81" s="24"/>
      <c r="AEL81" s="24"/>
      <c r="AEM81" s="24"/>
      <c r="AEN81" s="24"/>
      <c r="AEO81" s="24"/>
      <c r="AEP81" s="24"/>
      <c r="AEQ81" s="24"/>
      <c r="AER81" s="24"/>
      <c r="AES81" s="24"/>
      <c r="AET81" s="24"/>
      <c r="AEU81" s="24"/>
      <c r="AEV81" s="24"/>
      <c r="AEW81" s="24"/>
      <c r="AEX81" s="24"/>
      <c r="AEY81" s="24"/>
      <c r="AEZ81" s="24"/>
      <c r="AFA81" s="24"/>
      <c r="AFB81" s="24"/>
      <c r="AFC81" s="24"/>
      <c r="AFD81" s="24"/>
      <c r="AFE81" s="24"/>
      <c r="AFF81" s="24"/>
      <c r="AFG81" s="24"/>
      <c r="AFH81" s="24"/>
      <c r="AFI81" s="24"/>
      <c r="AFJ81" s="24"/>
      <c r="AFK81" s="24"/>
      <c r="AFL81" s="24"/>
      <c r="AFM81" s="24"/>
      <c r="AFN81" s="24"/>
      <c r="AFO81" s="24"/>
      <c r="AFP81" s="24"/>
      <c r="AFQ81" s="24"/>
      <c r="AFR81" s="24"/>
      <c r="AFS81" s="24"/>
      <c r="AFT81" s="24"/>
      <c r="AFU81" s="24"/>
      <c r="AFV81" s="24"/>
      <c r="AFW81" s="24"/>
      <c r="AFX81" s="24"/>
      <c r="AFY81" s="24"/>
      <c r="AFZ81" s="24"/>
      <c r="AGA81" s="24"/>
      <c r="AGB81" s="24"/>
      <c r="AGC81" s="24"/>
      <c r="AGD81" s="24"/>
      <c r="AGE81" s="24"/>
      <c r="AGF81" s="24"/>
      <c r="AGG81" s="24"/>
      <c r="AGH81" s="24"/>
      <c r="AGI81" s="24"/>
      <c r="AGJ81" s="24"/>
      <c r="AGK81" s="24"/>
      <c r="AGL81" s="24"/>
      <c r="AGM81" s="24"/>
      <c r="AGN81" s="24"/>
      <c r="AGO81" s="24"/>
      <c r="AGP81" s="24"/>
      <c r="AGQ81" s="24"/>
      <c r="AGR81" s="24"/>
      <c r="AGS81" s="24"/>
      <c r="AGT81" s="24"/>
      <c r="AGU81" s="24"/>
      <c r="AGV81" s="24"/>
      <c r="AGW81" s="24"/>
      <c r="AGX81" s="24"/>
      <c r="AGY81" s="24"/>
      <c r="AGZ81" s="24"/>
      <c r="AHA81" s="24"/>
      <c r="AHB81" s="24"/>
      <c r="AHC81" s="24"/>
      <c r="AHD81" s="24"/>
      <c r="AHE81" s="24"/>
      <c r="AHF81" s="24"/>
      <c r="AHG81" s="24"/>
      <c r="AHH81" s="24"/>
      <c r="AHI81" s="24"/>
      <c r="AHJ81" s="24"/>
      <c r="AHK81" s="24"/>
      <c r="AHL81" s="24"/>
      <c r="AHM81" s="24"/>
      <c r="AHN81" s="24"/>
      <c r="AHO81" s="24"/>
      <c r="AHP81" s="24"/>
      <c r="AHQ81" s="24"/>
      <c r="AHR81" s="24"/>
      <c r="AHS81" s="24"/>
      <c r="AHT81" s="24"/>
      <c r="AHU81" s="24"/>
      <c r="AHV81" s="24"/>
      <c r="AHW81" s="24"/>
      <c r="AHX81" s="24"/>
      <c r="AHY81" s="24"/>
      <c r="AHZ81" s="24"/>
      <c r="AIA81" s="24"/>
      <c r="AIB81" s="24"/>
      <c r="AIC81" s="24"/>
      <c r="AID81" s="24"/>
      <c r="AIE81" s="24"/>
      <c r="AIF81" s="24"/>
      <c r="AIG81" s="24"/>
      <c r="AIH81" s="24"/>
      <c r="AII81" s="24"/>
      <c r="AIJ81" s="24"/>
      <c r="AIK81" s="24"/>
      <c r="AIL81" s="24"/>
      <c r="AIM81" s="24"/>
      <c r="AIN81" s="24"/>
      <c r="AIO81" s="24"/>
      <c r="AIP81" s="24"/>
      <c r="AIQ81" s="24"/>
      <c r="AIR81" s="24"/>
      <c r="AIS81" s="24"/>
      <c r="AIT81" s="24"/>
      <c r="AIU81" s="24"/>
      <c r="AIV81" s="24"/>
      <c r="AIW81" s="24"/>
      <c r="AIX81" s="24"/>
      <c r="AIY81" s="24"/>
      <c r="AIZ81" s="24"/>
      <c r="AJA81" s="24"/>
      <c r="AJB81" s="24"/>
      <c r="AJC81" s="24"/>
      <c r="AJD81" s="24"/>
      <c r="AJE81" s="24"/>
      <c r="AJF81" s="24"/>
      <c r="AJG81" s="24"/>
      <c r="AJH81" s="24"/>
      <c r="AJI81" s="24"/>
      <c r="AJJ81" s="24"/>
      <c r="AJK81" s="24"/>
      <c r="AJL81" s="24"/>
      <c r="AJM81" s="24"/>
      <c r="AJN81" s="24"/>
      <c r="AJO81" s="24"/>
      <c r="AJP81" s="24"/>
      <c r="AJQ81" s="24"/>
      <c r="AJR81" s="24"/>
      <c r="AJS81" s="24"/>
      <c r="AJT81" s="24"/>
      <c r="AJU81" s="24"/>
      <c r="AJV81" s="24"/>
      <c r="AJW81" s="24"/>
      <c r="AJX81" s="24"/>
      <c r="AJY81" s="24"/>
      <c r="AJZ81" s="24"/>
      <c r="AKA81" s="24"/>
      <c r="AKB81" s="24"/>
      <c r="AKC81" s="24"/>
      <c r="AKD81" s="24"/>
      <c r="AKE81" s="24"/>
      <c r="AKF81" s="24"/>
      <c r="AKG81" s="24"/>
      <c r="AKH81" s="24"/>
      <c r="AKI81" s="24"/>
      <c r="AKJ81" s="24"/>
      <c r="AKK81" s="24"/>
      <c r="AKL81" s="24"/>
      <c r="AKM81" s="24"/>
      <c r="AKN81" s="24"/>
      <c r="AKO81" s="24"/>
      <c r="AKP81" s="24"/>
      <c r="AKQ81" s="24"/>
      <c r="AKR81" s="24"/>
      <c r="AKS81" s="24"/>
      <c r="AKT81" s="24"/>
      <c r="AKU81" s="24"/>
      <c r="AKV81" s="24"/>
      <c r="AKW81" s="24"/>
      <c r="AKX81" s="24"/>
      <c r="AKY81" s="24"/>
      <c r="AKZ81" s="24"/>
      <c r="ALA81" s="24"/>
      <c r="ALB81" s="24"/>
      <c r="ALC81" s="24"/>
      <c r="ALD81" s="24"/>
      <c r="ALE81" s="24"/>
      <c r="ALF81" s="24"/>
      <c r="ALG81" s="24"/>
      <c r="ALH81" s="24"/>
      <c r="ALI81" s="24"/>
      <c r="ALJ81" s="24"/>
      <c r="ALK81" s="24"/>
      <c r="ALL81" s="24"/>
      <c r="ALM81" s="24"/>
      <c r="ALN81" s="24"/>
      <c r="ALO81" s="24"/>
      <c r="ALP81" s="24"/>
      <c r="ALQ81" s="24"/>
      <c r="ALR81" s="24"/>
      <c r="ALS81" s="24"/>
      <c r="ALT81" s="24"/>
      <c r="ALU81" s="24"/>
      <c r="ALV81" s="24"/>
      <c r="ALW81" s="24"/>
      <c r="ALX81" s="24"/>
      <c r="ALY81" s="24"/>
      <c r="ALZ81" s="24"/>
      <c r="AMA81" s="24"/>
      <c r="AMB81" s="24"/>
      <c r="AMC81" s="24"/>
      <c r="AMD81" s="24"/>
      <c r="AME81" s="24"/>
      <c r="AMF81" s="24"/>
      <c r="AMG81" s="24"/>
      <c r="AMH81" s="24"/>
      <c r="AMI81" s="24"/>
      <c r="AMJ81" s="24"/>
      <c r="AMK81" s="24"/>
      <c r="AML81" s="24"/>
      <c r="AMM81" s="24"/>
      <c r="AMN81" s="24"/>
      <c r="AMO81" s="24"/>
      <c r="AMP81" s="24"/>
      <c r="AMQ81" s="24"/>
      <c r="AMR81" s="24"/>
      <c r="AMS81" s="24"/>
      <c r="AMT81" s="24"/>
      <c r="AMU81" s="24"/>
      <c r="AMV81" s="24"/>
      <c r="AMW81" s="24"/>
      <c r="AMX81" s="24"/>
      <c r="AMY81" s="24"/>
      <c r="AMZ81" s="24"/>
      <c r="ANA81" s="24"/>
      <c r="ANB81" s="24"/>
      <c r="ANC81" s="24"/>
      <c r="AND81" s="24"/>
      <c r="ANE81" s="24"/>
      <c r="ANF81" s="24"/>
      <c r="ANG81" s="24"/>
      <c r="ANH81" s="24"/>
      <c r="ANI81" s="24"/>
      <c r="ANJ81" s="24"/>
      <c r="ANK81" s="24"/>
      <c r="ANL81" s="24"/>
      <c r="ANM81" s="24"/>
      <c r="ANN81" s="24"/>
      <c r="ANO81" s="24"/>
      <c r="ANP81" s="24"/>
      <c r="ANQ81" s="24"/>
      <c r="ANR81" s="24"/>
      <c r="ANS81" s="24"/>
      <c r="ANT81" s="24"/>
      <c r="ANU81" s="24"/>
      <c r="ANV81" s="24"/>
      <c r="ANW81" s="24"/>
      <c r="ANX81" s="24"/>
      <c r="ANY81" s="24"/>
      <c r="ANZ81" s="24"/>
      <c r="AOA81" s="24"/>
      <c r="AOB81" s="24"/>
      <c r="AOC81" s="24"/>
      <c r="AOD81" s="24"/>
      <c r="AOE81" s="24"/>
      <c r="AOF81" s="24"/>
      <c r="AOG81" s="24"/>
      <c r="AOH81" s="24"/>
      <c r="AOI81" s="24"/>
      <c r="AOJ81" s="24"/>
      <c r="AOK81" s="24"/>
      <c r="AOL81" s="24"/>
      <c r="AOM81" s="24"/>
      <c r="AON81" s="24"/>
      <c r="AOO81" s="24"/>
      <c r="AOP81" s="24"/>
      <c r="AOQ81" s="24"/>
      <c r="AOR81" s="24"/>
      <c r="AOS81" s="24"/>
      <c r="AOT81" s="24"/>
      <c r="AOU81" s="24"/>
      <c r="AOV81" s="24"/>
      <c r="AOW81" s="24"/>
      <c r="AOX81" s="24"/>
      <c r="AOY81" s="24"/>
      <c r="AOZ81" s="24"/>
      <c r="APA81" s="24"/>
      <c r="APB81" s="24"/>
      <c r="APC81" s="24"/>
      <c r="APD81" s="24"/>
      <c r="APE81" s="24"/>
      <c r="APF81" s="24"/>
      <c r="APG81" s="24"/>
      <c r="APH81" s="24"/>
      <c r="API81" s="24"/>
      <c r="APJ81" s="24"/>
      <c r="APK81" s="24"/>
      <c r="APL81" s="24"/>
      <c r="APM81" s="24"/>
      <c r="APN81" s="24"/>
      <c r="APO81" s="24"/>
      <c r="APP81" s="24"/>
      <c r="APQ81" s="24"/>
      <c r="APR81" s="24"/>
      <c r="APS81" s="24"/>
      <c r="APT81" s="24"/>
      <c r="APU81" s="24"/>
      <c r="APV81" s="24"/>
      <c r="APW81" s="24"/>
      <c r="APX81" s="24"/>
      <c r="APY81" s="24"/>
      <c r="APZ81" s="24"/>
      <c r="AQA81" s="24"/>
      <c r="AQB81" s="24"/>
      <c r="AQC81" s="24"/>
      <c r="AQD81" s="24"/>
      <c r="AQE81" s="24"/>
      <c r="AQF81" s="24"/>
      <c r="AQG81" s="24"/>
      <c r="AQH81" s="24"/>
      <c r="AQI81" s="24"/>
      <c r="AQJ81" s="24"/>
      <c r="AQK81" s="24"/>
      <c r="AQL81" s="24"/>
      <c r="AQM81" s="24"/>
      <c r="AQN81" s="24"/>
      <c r="AQO81" s="24"/>
      <c r="AQP81" s="24"/>
      <c r="AQQ81" s="24"/>
      <c r="AQR81" s="24"/>
      <c r="AQS81" s="24"/>
      <c r="AQT81" s="24"/>
      <c r="AQU81" s="24"/>
      <c r="AQV81" s="24"/>
      <c r="AQW81" s="24"/>
      <c r="AQX81" s="24"/>
      <c r="AQY81" s="24"/>
      <c r="AQZ81" s="24"/>
      <c r="ARA81" s="24"/>
      <c r="ARB81" s="24"/>
      <c r="ARC81" s="24"/>
      <c r="ARD81" s="24"/>
      <c r="ARE81" s="24"/>
      <c r="ARF81" s="24"/>
      <c r="ARG81" s="24"/>
      <c r="ARH81" s="24"/>
      <c r="ARI81" s="24"/>
      <c r="ARJ81" s="24"/>
      <c r="ARK81" s="24"/>
      <c r="ARL81" s="24"/>
      <c r="ARM81" s="24"/>
      <c r="ARN81" s="24"/>
      <c r="ARO81" s="24"/>
      <c r="ARP81" s="24"/>
      <c r="ARQ81" s="24"/>
      <c r="ARR81" s="24"/>
      <c r="ARS81" s="24"/>
      <c r="ART81" s="24"/>
      <c r="ARU81" s="24"/>
      <c r="ARV81" s="24"/>
      <c r="ARW81" s="24"/>
      <c r="ARX81" s="24"/>
      <c r="ARY81" s="24"/>
      <c r="ARZ81" s="24"/>
      <c r="ASA81" s="24"/>
      <c r="ASB81" s="24"/>
      <c r="ASC81" s="24"/>
      <c r="ASD81" s="24"/>
      <c r="ASE81" s="24"/>
      <c r="ASF81" s="24"/>
      <c r="ASG81" s="24"/>
      <c r="ASH81" s="24"/>
      <c r="ASI81" s="24"/>
      <c r="ASJ81" s="24"/>
      <c r="ASK81" s="24"/>
      <c r="ASL81" s="24"/>
      <c r="ASM81" s="24"/>
      <c r="ASN81" s="24"/>
      <c r="ASO81" s="24"/>
      <c r="ASP81" s="24"/>
      <c r="ASQ81" s="24"/>
      <c r="ASR81" s="24"/>
      <c r="ASS81" s="24"/>
      <c r="AST81" s="24"/>
      <c r="ASU81" s="24"/>
      <c r="ASV81" s="24"/>
      <c r="ASW81" s="24"/>
      <c r="ASX81" s="24"/>
      <c r="ASY81" s="24"/>
      <c r="ASZ81" s="24"/>
      <c r="ATA81" s="24"/>
      <c r="ATB81" s="24"/>
      <c r="ATC81" s="24"/>
      <c r="ATD81" s="24"/>
      <c r="ATE81" s="24"/>
      <c r="ATF81" s="24"/>
      <c r="ATG81" s="24"/>
      <c r="ATH81" s="24"/>
      <c r="ATI81" s="24"/>
      <c r="ATJ81" s="24"/>
      <c r="ATK81" s="24"/>
      <c r="ATL81" s="24"/>
      <c r="ATM81" s="24"/>
      <c r="ATN81" s="24"/>
      <c r="ATO81" s="24"/>
      <c r="ATP81" s="24"/>
      <c r="ATQ81" s="24"/>
      <c r="ATR81" s="24"/>
      <c r="ATS81" s="24"/>
      <c r="ATT81" s="24"/>
      <c r="ATU81" s="24"/>
      <c r="ATV81" s="24"/>
      <c r="ATW81" s="24"/>
      <c r="ATX81" s="24"/>
      <c r="ATY81" s="24"/>
      <c r="ATZ81" s="24"/>
      <c r="AUA81" s="24"/>
      <c r="AUB81" s="24"/>
      <c r="AUC81" s="24"/>
      <c r="AUD81" s="24"/>
      <c r="AUE81" s="24"/>
      <c r="AUF81" s="24"/>
      <c r="AUG81" s="24"/>
      <c r="AUH81" s="24"/>
      <c r="AUI81" s="24"/>
      <c r="AUJ81" s="24"/>
      <c r="AUK81" s="24"/>
      <c r="AUL81" s="24"/>
      <c r="AUM81" s="24"/>
      <c r="AUN81" s="24"/>
      <c r="AUO81" s="24"/>
      <c r="AUP81" s="24"/>
      <c r="AUQ81" s="24"/>
      <c r="AUR81" s="24"/>
      <c r="AUS81" s="24"/>
      <c r="AUT81" s="24"/>
      <c r="AUU81" s="24"/>
      <c r="AUV81" s="24"/>
      <c r="AUW81" s="24"/>
      <c r="AUX81" s="24"/>
      <c r="AUY81" s="24"/>
      <c r="AUZ81" s="24"/>
      <c r="AVA81" s="24"/>
      <c r="AVB81" s="24"/>
      <c r="AVC81" s="24"/>
      <c r="AVD81" s="24"/>
      <c r="AVE81" s="24"/>
      <c r="AVF81" s="24"/>
      <c r="AVG81" s="24"/>
      <c r="AVH81" s="24"/>
      <c r="AVI81" s="24"/>
      <c r="AVJ81" s="24"/>
      <c r="AVK81" s="24"/>
      <c r="AVL81" s="24"/>
      <c r="AVM81" s="24"/>
      <c r="AVN81" s="24"/>
      <c r="AVO81" s="24"/>
      <c r="AVP81" s="24"/>
      <c r="AVQ81" s="24"/>
      <c r="AVR81" s="24"/>
      <c r="AVS81" s="24"/>
      <c r="AVT81" s="24"/>
      <c r="AVU81" s="24"/>
      <c r="AVV81" s="24"/>
      <c r="AVW81" s="24"/>
      <c r="AVX81" s="24"/>
      <c r="AVY81" s="24"/>
      <c r="AVZ81" s="24"/>
      <c r="AWA81" s="24"/>
      <c r="AWB81" s="24"/>
      <c r="AWC81" s="24"/>
      <c r="AWD81" s="24"/>
      <c r="AWE81" s="24"/>
      <c r="AWF81" s="24"/>
      <c r="AWG81" s="24"/>
      <c r="AWH81" s="24"/>
      <c r="AWI81" s="24"/>
      <c r="AWJ81" s="24"/>
      <c r="AWK81" s="24"/>
      <c r="AWL81" s="24"/>
      <c r="AWM81" s="24"/>
      <c r="AWN81" s="24"/>
      <c r="AWO81" s="24"/>
      <c r="AWP81" s="24"/>
      <c r="AWQ81" s="24"/>
      <c r="AWR81" s="24"/>
      <c r="AWS81" s="24"/>
      <c r="AWT81" s="24"/>
      <c r="AWU81" s="24"/>
      <c r="AWV81" s="24"/>
      <c r="AWW81" s="24"/>
      <c r="AWX81" s="24"/>
      <c r="AWY81" s="24"/>
      <c r="AWZ81" s="24"/>
      <c r="AXA81" s="24"/>
      <c r="AXB81" s="24"/>
      <c r="AXC81" s="24"/>
      <c r="AXD81" s="24"/>
      <c r="AXE81" s="24"/>
      <c r="AXF81" s="24"/>
      <c r="AXG81" s="24"/>
      <c r="AXH81" s="24"/>
      <c r="AXI81" s="24"/>
      <c r="AXJ81" s="24"/>
      <c r="AXK81" s="24"/>
      <c r="AXL81" s="24"/>
      <c r="AXM81" s="24"/>
      <c r="AXN81" s="24"/>
      <c r="AXO81" s="24"/>
      <c r="AXP81" s="24"/>
      <c r="AXQ81" s="24"/>
      <c r="AXR81" s="24"/>
      <c r="AXS81" s="24"/>
      <c r="AXT81" s="24"/>
      <c r="AXU81" s="24"/>
      <c r="AXV81" s="24"/>
      <c r="AXW81" s="24"/>
      <c r="AXX81" s="24"/>
      <c r="AXY81" s="24"/>
      <c r="AXZ81" s="24"/>
      <c r="AYA81" s="24"/>
      <c r="AYB81" s="24"/>
      <c r="AYC81" s="24"/>
      <c r="AYD81" s="24"/>
      <c r="AYE81" s="24"/>
      <c r="AYF81" s="24"/>
      <c r="AYG81" s="24"/>
      <c r="AYH81" s="24"/>
      <c r="AYI81" s="24"/>
      <c r="AYJ81" s="24"/>
      <c r="AYK81" s="24"/>
      <c r="AYL81" s="24"/>
      <c r="AYM81" s="24"/>
      <c r="AYN81" s="24"/>
      <c r="AYO81" s="24"/>
      <c r="AYP81" s="24"/>
      <c r="AYQ81" s="24"/>
      <c r="AYR81" s="24"/>
      <c r="AYS81" s="24"/>
      <c r="AYT81" s="24"/>
      <c r="AYU81" s="24"/>
      <c r="AYV81" s="24"/>
      <c r="AYW81" s="24"/>
      <c r="AYX81" s="24"/>
      <c r="AYY81" s="24"/>
      <c r="AYZ81" s="24"/>
      <c r="AZA81" s="24"/>
      <c r="AZB81" s="24"/>
      <c r="AZC81" s="24"/>
      <c r="AZD81" s="24"/>
      <c r="AZE81" s="24"/>
      <c r="AZF81" s="24"/>
      <c r="AZG81" s="24"/>
      <c r="AZH81" s="24"/>
      <c r="AZI81" s="24"/>
      <c r="AZJ81" s="24"/>
      <c r="AZK81" s="24"/>
      <c r="AZL81" s="24"/>
      <c r="AZM81" s="24"/>
      <c r="AZN81" s="24"/>
      <c r="AZO81" s="24"/>
      <c r="AZP81" s="24"/>
      <c r="AZQ81" s="24"/>
      <c r="AZR81" s="24"/>
      <c r="AZS81" s="24"/>
      <c r="AZT81" s="24"/>
      <c r="AZU81" s="24"/>
      <c r="AZV81" s="24"/>
      <c r="AZW81" s="24"/>
      <c r="AZX81" s="24"/>
      <c r="AZY81" s="24"/>
      <c r="AZZ81" s="24"/>
      <c r="BAA81" s="24"/>
      <c r="BAB81" s="24"/>
      <c r="BAC81" s="24"/>
      <c r="BAD81" s="24"/>
      <c r="BAE81" s="24"/>
      <c r="BAF81" s="24"/>
      <c r="BAG81" s="24"/>
      <c r="BAH81" s="24"/>
      <c r="BAI81" s="24"/>
      <c r="BAJ81" s="24"/>
      <c r="BAK81" s="24"/>
      <c r="BAL81" s="24"/>
      <c r="BAM81" s="24"/>
      <c r="BAN81" s="24"/>
      <c r="BAO81" s="24"/>
      <c r="BAP81" s="24"/>
      <c r="BAQ81" s="24"/>
      <c r="BAR81" s="24"/>
      <c r="BAS81" s="24"/>
      <c r="BAT81" s="24"/>
      <c r="BAU81" s="24"/>
      <c r="BAV81" s="24"/>
      <c r="BAW81" s="24"/>
      <c r="BAX81" s="24"/>
      <c r="BAY81" s="24"/>
      <c r="BAZ81" s="24"/>
      <c r="BBA81" s="24"/>
      <c r="BBB81" s="24"/>
      <c r="BBC81" s="24"/>
      <c r="BBD81" s="24"/>
      <c r="BBE81" s="24"/>
      <c r="BBF81" s="24"/>
      <c r="BBG81" s="24"/>
      <c r="BBH81" s="24"/>
      <c r="BBI81" s="24"/>
      <c r="BBJ81" s="24"/>
      <c r="BBK81" s="24"/>
      <c r="BBL81" s="24"/>
      <c r="BBM81" s="24"/>
      <c r="BBN81" s="24"/>
      <c r="BBO81" s="24"/>
      <c r="BBP81" s="24"/>
      <c r="BBQ81" s="24"/>
      <c r="BBR81" s="24"/>
      <c r="BBS81" s="24"/>
      <c r="BBT81" s="24"/>
      <c r="BBU81" s="24"/>
      <c r="BBV81" s="24"/>
      <c r="BBW81" s="24"/>
      <c r="BBX81" s="24"/>
      <c r="BBY81" s="24"/>
      <c r="BBZ81" s="24"/>
      <c r="BCA81" s="24"/>
      <c r="BCB81" s="24"/>
      <c r="BCC81" s="24"/>
      <c r="BCD81" s="24"/>
      <c r="BCE81" s="24"/>
      <c r="BCF81" s="24"/>
      <c r="BCG81" s="24"/>
      <c r="BCH81" s="24"/>
      <c r="BCI81" s="24"/>
      <c r="BCJ81" s="24"/>
      <c r="BCK81" s="24"/>
      <c r="BCL81" s="24"/>
      <c r="BCM81" s="24"/>
      <c r="BCN81" s="24"/>
      <c r="BCO81" s="24"/>
      <c r="BCP81" s="24"/>
      <c r="BCQ81" s="24"/>
      <c r="BCR81" s="24"/>
      <c r="BCS81" s="24"/>
      <c r="BCT81" s="24"/>
      <c r="BCU81" s="24"/>
      <c r="BCV81" s="24"/>
      <c r="BCW81" s="24"/>
      <c r="BCX81" s="24"/>
      <c r="BCY81" s="24"/>
      <c r="BCZ81" s="24"/>
      <c r="BDA81" s="24"/>
      <c r="BDB81" s="24"/>
      <c r="BDC81" s="24"/>
      <c r="BDD81" s="24"/>
      <c r="BDE81" s="24"/>
      <c r="BDF81" s="24"/>
      <c r="BDG81" s="24"/>
      <c r="BDH81" s="24"/>
      <c r="BDI81" s="24"/>
      <c r="BDJ81" s="24"/>
      <c r="BDK81" s="24"/>
      <c r="BDL81" s="24"/>
      <c r="BDM81" s="24"/>
      <c r="BDN81" s="24"/>
      <c r="BDO81" s="24"/>
      <c r="BDP81" s="24"/>
      <c r="BDQ81" s="24"/>
      <c r="BDR81" s="24"/>
      <c r="BDS81" s="24"/>
      <c r="BDT81" s="24"/>
      <c r="BDU81" s="24"/>
      <c r="BDV81" s="24"/>
      <c r="BDW81" s="24"/>
      <c r="BDX81" s="24"/>
      <c r="BDY81" s="24"/>
      <c r="BDZ81" s="24"/>
      <c r="BEA81" s="24"/>
      <c r="BEB81" s="24"/>
      <c r="BEC81" s="24"/>
      <c r="BED81" s="24"/>
      <c r="BEE81" s="24"/>
      <c r="BEF81" s="24"/>
      <c r="BEG81" s="24"/>
      <c r="BEH81" s="24"/>
      <c r="BEI81" s="24"/>
      <c r="BEJ81" s="24"/>
      <c r="BEK81" s="24"/>
      <c r="BEL81" s="24"/>
      <c r="BEM81" s="24"/>
      <c r="BEN81" s="24"/>
      <c r="BEO81" s="24"/>
      <c r="BEP81" s="24"/>
      <c r="BEQ81" s="24"/>
      <c r="BER81" s="24"/>
      <c r="BES81" s="24"/>
      <c r="BET81" s="24"/>
      <c r="BEU81" s="24"/>
      <c r="BEV81" s="24"/>
      <c r="BEW81" s="24"/>
      <c r="BEX81" s="24"/>
      <c r="BEY81" s="24"/>
      <c r="BEZ81" s="24"/>
      <c r="BFA81" s="24"/>
      <c r="BFB81" s="24"/>
      <c r="BFC81" s="24"/>
      <c r="BFD81" s="24"/>
      <c r="BFE81" s="24"/>
      <c r="BFF81" s="24"/>
      <c r="BFG81" s="24"/>
      <c r="BFH81" s="24"/>
      <c r="BFI81" s="24"/>
      <c r="BFJ81" s="24"/>
      <c r="BFK81" s="24"/>
      <c r="BFL81" s="24"/>
      <c r="BFM81" s="24"/>
      <c r="BFN81" s="24"/>
      <c r="BFO81" s="24"/>
      <c r="BFP81" s="24"/>
      <c r="BFQ81" s="24"/>
      <c r="BFR81" s="24"/>
      <c r="BFS81" s="24"/>
      <c r="BFT81" s="24"/>
      <c r="BFU81" s="24"/>
      <c r="BFV81" s="24"/>
      <c r="BFW81" s="24"/>
      <c r="BFX81" s="24"/>
      <c r="BFY81" s="24"/>
      <c r="BFZ81" s="24"/>
      <c r="BGA81" s="24"/>
      <c r="BGB81" s="24"/>
      <c r="BGC81" s="24"/>
      <c r="BGD81" s="24"/>
      <c r="BGE81" s="24"/>
      <c r="BGF81" s="24"/>
      <c r="BGG81" s="24"/>
      <c r="BGH81" s="24"/>
      <c r="BGI81" s="24"/>
      <c r="BGJ81" s="24"/>
      <c r="BGK81" s="24"/>
      <c r="BGL81" s="24"/>
      <c r="BGM81" s="24"/>
      <c r="BGN81" s="24"/>
      <c r="BGO81" s="24"/>
      <c r="BGP81" s="24"/>
      <c r="BGQ81" s="24"/>
      <c r="BGR81" s="24"/>
      <c r="BGS81" s="24"/>
      <c r="BGT81" s="24"/>
      <c r="BGU81" s="24"/>
      <c r="BGV81" s="24"/>
      <c r="BGW81" s="24"/>
      <c r="BGX81" s="24"/>
      <c r="BGY81" s="24"/>
      <c r="BGZ81" s="24"/>
      <c r="BHA81" s="24"/>
      <c r="BHB81" s="24"/>
      <c r="BHC81" s="24"/>
      <c r="BHD81" s="24"/>
      <c r="BHE81" s="24"/>
      <c r="BHF81" s="24"/>
      <c r="BHG81" s="24"/>
      <c r="BHH81" s="24"/>
      <c r="BHI81" s="24"/>
      <c r="BHJ81" s="24"/>
      <c r="BHK81" s="24"/>
      <c r="BHL81" s="24"/>
      <c r="BHM81" s="24"/>
      <c r="BHN81" s="24"/>
      <c r="BHO81" s="24"/>
      <c r="BHP81" s="24"/>
      <c r="BHQ81" s="24"/>
      <c r="BHR81" s="24"/>
      <c r="BHS81" s="24"/>
      <c r="BHT81" s="24"/>
      <c r="BHU81" s="24"/>
      <c r="BHV81" s="24"/>
      <c r="BHW81" s="24"/>
      <c r="BHX81" s="24"/>
      <c r="BHY81" s="24"/>
      <c r="BHZ81" s="24"/>
      <c r="BIA81" s="24"/>
      <c r="BIB81" s="24"/>
      <c r="BIC81" s="24"/>
      <c r="BID81" s="24"/>
      <c r="BIE81" s="24"/>
      <c r="BIF81" s="24"/>
      <c r="BIG81" s="24"/>
      <c r="BIH81" s="24"/>
      <c r="BII81" s="24"/>
      <c r="BIJ81" s="24"/>
      <c r="BIK81" s="24"/>
      <c r="BIL81" s="24"/>
      <c r="BIM81" s="24"/>
      <c r="BIN81" s="24"/>
      <c r="BIO81" s="24"/>
      <c r="BIP81" s="24"/>
      <c r="BIQ81" s="24"/>
      <c r="BIR81" s="24"/>
      <c r="BIS81" s="24"/>
      <c r="BIT81" s="24"/>
      <c r="BIU81" s="24"/>
      <c r="BIV81" s="24"/>
      <c r="BIW81" s="24"/>
      <c r="BIX81" s="24"/>
      <c r="BIY81" s="24"/>
      <c r="BIZ81" s="24"/>
      <c r="BJA81" s="24"/>
      <c r="BJB81" s="24"/>
      <c r="BJC81" s="24"/>
      <c r="BJD81" s="24"/>
      <c r="BJE81" s="24"/>
      <c r="BJF81" s="24"/>
      <c r="BJG81" s="24"/>
      <c r="BJH81" s="24"/>
      <c r="BJI81" s="24"/>
      <c r="BJJ81" s="24"/>
      <c r="BJK81" s="24"/>
      <c r="BJL81" s="24"/>
      <c r="BJM81" s="24"/>
      <c r="BJN81" s="24"/>
      <c r="BJO81" s="24"/>
      <c r="BJP81" s="24"/>
      <c r="BJQ81" s="24"/>
      <c r="BJR81" s="24"/>
      <c r="BJS81" s="24"/>
      <c r="BJT81" s="24"/>
      <c r="BJU81" s="24"/>
      <c r="BJV81" s="24"/>
      <c r="BJW81" s="24"/>
      <c r="BJX81" s="24"/>
      <c r="BJY81" s="24"/>
      <c r="BJZ81" s="24"/>
      <c r="BKA81" s="24"/>
      <c r="BKB81" s="24"/>
      <c r="BKC81" s="24"/>
      <c r="BKD81" s="24"/>
      <c r="BKE81" s="24"/>
      <c r="BKF81" s="24"/>
      <c r="BKG81" s="24"/>
      <c r="BKH81" s="24"/>
      <c r="BKI81" s="24"/>
      <c r="BKJ81" s="24"/>
      <c r="BKK81" s="24"/>
      <c r="BKL81" s="24"/>
      <c r="BKM81" s="24"/>
      <c r="BKN81" s="24"/>
      <c r="BKO81" s="24"/>
      <c r="BKP81" s="24"/>
      <c r="BKQ81" s="24"/>
      <c r="BKR81" s="24"/>
      <c r="BKS81" s="24"/>
      <c r="BKT81" s="24"/>
      <c r="BKU81" s="24"/>
      <c r="BKV81" s="24"/>
      <c r="BKW81" s="24"/>
      <c r="BKX81" s="24"/>
      <c r="BKY81" s="24"/>
      <c r="BKZ81" s="24"/>
      <c r="BLA81" s="24"/>
      <c r="BLB81" s="24"/>
      <c r="BLC81" s="24"/>
      <c r="BLD81" s="24"/>
      <c r="BLE81" s="24"/>
      <c r="BLF81" s="24"/>
      <c r="BLG81" s="24"/>
      <c r="BLH81" s="24"/>
      <c r="BLI81" s="24"/>
      <c r="BLJ81" s="24"/>
      <c r="BLK81" s="24"/>
      <c r="BLL81" s="24"/>
      <c r="BLM81" s="24"/>
      <c r="BLN81" s="24"/>
      <c r="BLO81" s="24"/>
      <c r="BLP81" s="24"/>
      <c r="BLQ81" s="24"/>
      <c r="BLR81" s="24"/>
      <c r="BLS81" s="24"/>
      <c r="BLT81" s="24"/>
      <c r="BLU81" s="24"/>
      <c r="BLV81" s="24"/>
      <c r="BLW81" s="24"/>
      <c r="BLX81" s="24"/>
      <c r="BLY81" s="24"/>
      <c r="BLZ81" s="24"/>
      <c r="BMA81" s="24"/>
      <c r="BMB81" s="24"/>
      <c r="BMC81" s="24"/>
      <c r="BMD81" s="24"/>
      <c r="BME81" s="24"/>
      <c r="BMF81" s="24"/>
      <c r="BMG81" s="24"/>
      <c r="BMH81" s="24"/>
      <c r="BMI81" s="24"/>
      <c r="BMJ81" s="24"/>
      <c r="BMK81" s="24"/>
      <c r="BML81" s="24"/>
      <c r="BMM81" s="24"/>
      <c r="BMN81" s="24"/>
      <c r="BMO81" s="24"/>
      <c r="BMP81" s="24"/>
      <c r="BMQ81" s="24"/>
      <c r="BMR81" s="24"/>
      <c r="BMS81" s="24"/>
      <c r="BMT81" s="24"/>
      <c r="BMU81" s="24"/>
      <c r="BMV81" s="24"/>
      <c r="BMW81" s="24"/>
      <c r="BMX81" s="24"/>
      <c r="BMY81" s="24"/>
      <c r="BMZ81" s="24"/>
      <c r="BNA81" s="24"/>
      <c r="BNB81" s="24"/>
      <c r="BNC81" s="24"/>
      <c r="BND81" s="24"/>
      <c r="BNE81" s="24"/>
      <c r="BNF81" s="24"/>
      <c r="BNG81" s="24"/>
      <c r="BNH81" s="24"/>
      <c r="BNI81" s="24"/>
      <c r="BNJ81" s="24"/>
      <c r="BNK81" s="24"/>
      <c r="BNL81" s="24"/>
      <c r="BNM81" s="24"/>
      <c r="BNN81" s="24"/>
      <c r="BNO81" s="24"/>
      <c r="BNP81" s="24"/>
      <c r="BNQ81" s="24"/>
      <c r="BNR81" s="24"/>
      <c r="BNS81" s="24"/>
      <c r="BNT81" s="24"/>
      <c r="BNU81" s="24"/>
      <c r="BNV81" s="24"/>
      <c r="BNW81" s="24"/>
      <c r="BNX81" s="24"/>
      <c r="BNY81" s="24"/>
      <c r="BNZ81" s="24"/>
      <c r="BOA81" s="24"/>
      <c r="BOB81" s="24"/>
      <c r="BOC81" s="24"/>
      <c r="BOD81" s="24"/>
      <c r="BOE81" s="24"/>
      <c r="BOF81" s="24"/>
      <c r="BOG81" s="24"/>
      <c r="BOH81" s="24"/>
      <c r="BOI81" s="24"/>
      <c r="BOJ81" s="24"/>
      <c r="BOK81" s="24"/>
      <c r="BOL81" s="24"/>
      <c r="BOM81" s="24"/>
      <c r="BON81" s="24"/>
      <c r="BOO81" s="24"/>
      <c r="BOP81" s="24"/>
      <c r="BOQ81" s="24"/>
      <c r="BOR81" s="24"/>
      <c r="BOS81" s="24"/>
      <c r="BOT81" s="24"/>
      <c r="BOU81" s="24"/>
      <c r="BOV81" s="24"/>
      <c r="BOW81" s="24"/>
      <c r="BOX81" s="24"/>
      <c r="BOY81" s="24"/>
      <c r="BOZ81" s="24"/>
      <c r="BPA81" s="24"/>
      <c r="BPB81" s="24"/>
      <c r="BPC81" s="24"/>
      <c r="BPD81" s="24"/>
      <c r="BPE81" s="24"/>
      <c r="BPF81" s="24"/>
      <c r="BPG81" s="24"/>
      <c r="BPH81" s="24"/>
      <c r="BPI81" s="24"/>
      <c r="BPJ81" s="24"/>
      <c r="BPK81" s="24"/>
      <c r="BPL81" s="24"/>
      <c r="BPM81" s="24"/>
      <c r="BPN81" s="24"/>
      <c r="BPO81" s="24"/>
      <c r="BPP81" s="24"/>
      <c r="BPQ81" s="24"/>
      <c r="BPR81" s="24"/>
      <c r="BPS81" s="24"/>
      <c r="BPT81" s="24"/>
      <c r="BPU81" s="24"/>
      <c r="BPV81" s="24"/>
      <c r="BPW81" s="24"/>
      <c r="BPX81" s="24"/>
      <c r="BPY81" s="24"/>
      <c r="BPZ81" s="24"/>
      <c r="BQA81" s="24"/>
      <c r="BQB81" s="24"/>
      <c r="BQC81" s="24"/>
      <c r="BQD81" s="24"/>
      <c r="BQE81" s="24"/>
      <c r="BQF81" s="24"/>
      <c r="BQG81" s="24"/>
      <c r="BQH81" s="24"/>
      <c r="BQI81" s="24"/>
      <c r="BQJ81" s="24"/>
      <c r="BQK81" s="24"/>
      <c r="BQL81" s="24"/>
      <c r="BQM81" s="24"/>
      <c r="BQN81" s="24"/>
      <c r="BQO81" s="24"/>
      <c r="BQP81" s="24"/>
      <c r="BQQ81" s="24"/>
      <c r="BQR81" s="24"/>
      <c r="BQS81" s="24"/>
      <c r="BQT81" s="24"/>
      <c r="BQU81" s="24"/>
      <c r="BQV81" s="24"/>
      <c r="BQW81" s="24"/>
      <c r="BQX81" s="24"/>
      <c r="BQY81" s="24"/>
      <c r="BQZ81" s="24"/>
      <c r="BRA81" s="24"/>
      <c r="BRB81" s="24"/>
      <c r="BRC81" s="24"/>
      <c r="BRD81" s="24"/>
      <c r="BRE81" s="24"/>
      <c r="BRF81" s="24"/>
      <c r="BRG81" s="24"/>
      <c r="BRH81" s="24"/>
      <c r="BRI81" s="24"/>
      <c r="BRJ81" s="24"/>
      <c r="BRK81" s="24"/>
      <c r="BRL81" s="24"/>
      <c r="BRM81" s="24"/>
      <c r="BRN81" s="24"/>
      <c r="BRO81" s="24"/>
      <c r="BRP81" s="24"/>
      <c r="BRQ81" s="24"/>
      <c r="BRR81" s="24"/>
      <c r="BRS81" s="24"/>
      <c r="BRT81" s="24"/>
      <c r="BRU81" s="24"/>
      <c r="BRV81" s="24"/>
      <c r="BRW81" s="24"/>
      <c r="BRX81" s="24"/>
      <c r="BRY81" s="24"/>
      <c r="BRZ81" s="24"/>
      <c r="BSA81" s="24"/>
      <c r="BSB81" s="24"/>
      <c r="BSC81" s="24"/>
      <c r="BSD81" s="24"/>
      <c r="BSE81" s="24"/>
      <c r="BSF81" s="24"/>
      <c r="BSG81" s="24"/>
      <c r="BSH81" s="24"/>
      <c r="BSI81" s="24"/>
      <c r="BSJ81" s="24"/>
      <c r="BSK81" s="24"/>
      <c r="BSL81" s="24"/>
      <c r="BSM81" s="24"/>
      <c r="BSN81" s="24"/>
      <c r="BSO81" s="24"/>
      <c r="BSP81" s="24"/>
      <c r="BSQ81" s="24"/>
      <c r="BSR81" s="24"/>
      <c r="BSS81" s="24"/>
      <c r="BST81" s="24"/>
      <c r="BSU81" s="24"/>
      <c r="BSV81" s="24"/>
      <c r="BSW81" s="24"/>
      <c r="BSX81" s="24"/>
      <c r="BSY81" s="24"/>
      <c r="BSZ81" s="24"/>
      <c r="BTA81" s="24"/>
      <c r="BTB81" s="24"/>
      <c r="BTC81" s="24"/>
      <c r="BTD81" s="24"/>
      <c r="BTE81" s="24"/>
      <c r="BTF81" s="24"/>
      <c r="BTG81" s="24"/>
      <c r="BTH81" s="24"/>
      <c r="BTI81" s="24"/>
      <c r="BTJ81" s="24"/>
      <c r="BTK81" s="24"/>
      <c r="BTL81" s="24"/>
      <c r="BTM81" s="24"/>
      <c r="BTN81" s="24"/>
      <c r="BTO81" s="24"/>
      <c r="BTP81" s="24"/>
      <c r="BTQ81" s="24"/>
      <c r="BTR81" s="24"/>
      <c r="BTS81" s="24"/>
      <c r="BTT81" s="24"/>
      <c r="BTU81" s="24"/>
      <c r="BTV81" s="24"/>
      <c r="BTW81" s="24"/>
      <c r="BTX81" s="24"/>
      <c r="BTY81" s="24"/>
      <c r="BTZ81" s="24"/>
      <c r="BUA81" s="24"/>
      <c r="BUB81" s="24"/>
      <c r="BUC81" s="24"/>
      <c r="BUD81" s="24"/>
      <c r="BUE81" s="24"/>
      <c r="BUF81" s="24"/>
      <c r="BUG81" s="24"/>
      <c r="BUH81" s="24"/>
      <c r="BUI81" s="24"/>
      <c r="BUJ81" s="24"/>
      <c r="BUK81" s="24"/>
      <c r="BUL81" s="24"/>
      <c r="BUM81" s="24"/>
      <c r="BUN81" s="24"/>
      <c r="BUO81" s="24"/>
      <c r="BUP81" s="24"/>
      <c r="BUQ81" s="24"/>
      <c r="BUR81" s="24"/>
      <c r="BUS81" s="24"/>
      <c r="BUT81" s="24"/>
      <c r="BUU81" s="24"/>
      <c r="BUV81" s="24"/>
      <c r="BUW81" s="24"/>
      <c r="BUX81" s="24"/>
      <c r="BUY81" s="24"/>
      <c r="BUZ81" s="24"/>
      <c r="BVA81" s="24"/>
      <c r="BVB81" s="24"/>
      <c r="BVC81" s="24"/>
      <c r="BVD81" s="24"/>
      <c r="BVE81" s="24"/>
      <c r="BVF81" s="24"/>
      <c r="BVG81" s="24"/>
      <c r="BVH81" s="24"/>
      <c r="BVI81" s="24"/>
      <c r="BVJ81" s="24"/>
      <c r="BVK81" s="24"/>
      <c r="BVL81" s="24"/>
      <c r="BVM81" s="24"/>
      <c r="BVN81" s="24"/>
      <c r="BVO81" s="24"/>
      <c r="BVP81" s="24"/>
      <c r="BVQ81" s="24"/>
      <c r="BVR81" s="24"/>
      <c r="BVS81" s="24"/>
      <c r="BVT81" s="24"/>
      <c r="BVU81" s="24"/>
      <c r="BVV81" s="24"/>
      <c r="BVW81" s="24"/>
      <c r="BVX81" s="24"/>
      <c r="BVY81" s="24"/>
      <c r="BVZ81" s="24"/>
      <c r="BWA81" s="24"/>
      <c r="BWB81" s="24"/>
      <c r="BWC81" s="24"/>
      <c r="BWD81" s="24"/>
      <c r="BWE81" s="24"/>
      <c r="BWF81" s="24"/>
      <c r="BWG81" s="24"/>
      <c r="BWH81" s="24"/>
      <c r="BWI81" s="24"/>
      <c r="BWJ81" s="24"/>
      <c r="BWK81" s="24"/>
      <c r="BWL81" s="24"/>
      <c r="BWM81" s="24"/>
      <c r="BWN81" s="24"/>
      <c r="BWO81" s="24"/>
      <c r="BWP81" s="24"/>
      <c r="BWQ81" s="24"/>
      <c r="BWR81" s="24"/>
      <c r="BWS81" s="24"/>
      <c r="BWT81" s="24"/>
      <c r="BWU81" s="24"/>
      <c r="BWV81" s="24"/>
      <c r="BWW81" s="24"/>
      <c r="BWX81" s="24"/>
      <c r="BWY81" s="24"/>
      <c r="BWZ81" s="24"/>
      <c r="BXA81" s="24"/>
      <c r="BXB81" s="24"/>
      <c r="BXC81" s="24"/>
      <c r="BXD81" s="24"/>
      <c r="BXE81" s="24"/>
      <c r="BXF81" s="24"/>
      <c r="BXG81" s="24"/>
      <c r="BXH81" s="24"/>
      <c r="BXI81" s="24"/>
      <c r="BXJ81" s="24"/>
      <c r="BXK81" s="24"/>
      <c r="BXL81" s="24"/>
      <c r="BXM81" s="24"/>
      <c r="BXN81" s="24"/>
      <c r="BXO81" s="24"/>
      <c r="BXP81" s="24"/>
      <c r="BXQ81" s="24"/>
      <c r="BXR81" s="24"/>
      <c r="BXS81" s="24"/>
      <c r="BXT81" s="24"/>
      <c r="BXU81" s="24"/>
      <c r="BXV81" s="24"/>
      <c r="BXW81" s="24"/>
      <c r="BXX81" s="24"/>
      <c r="BXY81" s="24"/>
      <c r="BXZ81" s="24"/>
      <c r="BYA81" s="24"/>
      <c r="BYB81" s="24"/>
      <c r="BYC81" s="24"/>
      <c r="BYD81" s="24"/>
      <c r="BYE81" s="24"/>
      <c r="BYF81" s="24"/>
      <c r="BYG81" s="24"/>
      <c r="BYH81" s="24"/>
      <c r="BYI81" s="24"/>
      <c r="BYJ81" s="24"/>
      <c r="BYK81" s="24"/>
      <c r="BYL81" s="24"/>
      <c r="BYM81" s="24"/>
      <c r="BYN81" s="24"/>
      <c r="BYO81" s="24"/>
      <c r="BYP81" s="24"/>
      <c r="BYQ81" s="24"/>
      <c r="BYR81" s="24"/>
      <c r="BYS81" s="24"/>
      <c r="BYT81" s="24"/>
      <c r="BYU81" s="24"/>
      <c r="BYV81" s="24"/>
      <c r="BYW81" s="24"/>
      <c r="BYX81" s="24"/>
      <c r="BYY81" s="24"/>
      <c r="BYZ81" s="24"/>
      <c r="BZA81" s="24"/>
      <c r="BZB81" s="24"/>
      <c r="BZC81" s="24"/>
      <c r="BZD81" s="24"/>
      <c r="BZE81" s="24"/>
      <c r="BZF81" s="24"/>
      <c r="BZG81" s="24"/>
      <c r="BZH81" s="24"/>
      <c r="BZI81" s="24"/>
      <c r="BZJ81" s="24"/>
      <c r="BZK81" s="24"/>
      <c r="BZL81" s="24"/>
      <c r="BZM81" s="24"/>
      <c r="BZN81" s="24"/>
      <c r="BZO81" s="24"/>
      <c r="BZP81" s="24"/>
      <c r="BZQ81" s="24"/>
      <c r="BZR81" s="24"/>
      <c r="BZS81" s="24"/>
      <c r="BZT81" s="24"/>
      <c r="BZU81" s="24"/>
      <c r="BZV81" s="24"/>
      <c r="BZW81" s="24"/>
      <c r="BZX81" s="24"/>
      <c r="BZY81" s="24"/>
      <c r="BZZ81" s="24"/>
      <c r="CAA81" s="24"/>
      <c r="CAB81" s="24"/>
      <c r="CAC81" s="24"/>
      <c r="CAD81" s="24"/>
      <c r="CAE81" s="24"/>
      <c r="CAF81" s="24"/>
      <c r="CAG81" s="24"/>
      <c r="CAH81" s="24"/>
      <c r="CAI81" s="24"/>
      <c r="CAJ81" s="24"/>
      <c r="CAK81" s="24"/>
      <c r="CAL81" s="24"/>
      <c r="CAM81" s="24"/>
      <c r="CAN81" s="24"/>
      <c r="CAO81" s="24"/>
      <c r="CAP81" s="24"/>
      <c r="CAQ81" s="24"/>
      <c r="CAR81" s="24"/>
      <c r="CAS81" s="24"/>
      <c r="CAT81" s="24"/>
      <c r="CAU81" s="24"/>
      <c r="CAV81" s="24"/>
      <c r="CAW81" s="24"/>
      <c r="CAX81" s="24"/>
      <c r="CAY81" s="24"/>
      <c r="CAZ81" s="24"/>
      <c r="CBA81" s="24"/>
      <c r="CBB81" s="24"/>
      <c r="CBC81" s="24"/>
      <c r="CBD81" s="24"/>
      <c r="CBE81" s="24"/>
      <c r="CBF81" s="24"/>
      <c r="CBG81" s="24"/>
      <c r="CBH81" s="24"/>
      <c r="CBI81" s="24"/>
      <c r="CBJ81" s="24"/>
      <c r="CBK81" s="24"/>
      <c r="CBL81" s="24"/>
      <c r="CBM81" s="24"/>
      <c r="CBN81" s="24"/>
      <c r="CBO81" s="24"/>
      <c r="CBP81" s="24"/>
      <c r="CBQ81" s="24"/>
      <c r="CBR81" s="24"/>
      <c r="CBS81" s="24"/>
      <c r="CBT81" s="24"/>
      <c r="CBU81" s="24"/>
      <c r="CBV81" s="24"/>
      <c r="CBW81" s="24"/>
      <c r="CBX81" s="24"/>
      <c r="CBY81" s="24"/>
      <c r="CBZ81" s="24"/>
      <c r="CCA81" s="24"/>
      <c r="CCB81" s="24"/>
      <c r="CCC81" s="24"/>
      <c r="CCD81" s="24"/>
      <c r="CCE81" s="24"/>
      <c r="CCF81" s="24"/>
      <c r="CCG81" s="24"/>
      <c r="CCH81" s="24"/>
      <c r="CCI81" s="24"/>
      <c r="CCJ81" s="24"/>
      <c r="CCK81" s="24"/>
      <c r="CCL81" s="24"/>
      <c r="CCM81" s="24"/>
      <c r="CCN81" s="24"/>
      <c r="CCO81" s="24"/>
      <c r="CCP81" s="24"/>
      <c r="CCQ81" s="24"/>
      <c r="CCR81" s="24"/>
      <c r="CCS81" s="24"/>
      <c r="CCT81" s="24"/>
      <c r="CCU81" s="24"/>
      <c r="CCV81" s="24"/>
      <c r="CCW81" s="24"/>
      <c r="CCX81" s="24"/>
      <c r="CCY81" s="24"/>
      <c r="CCZ81" s="24"/>
      <c r="CDA81" s="24"/>
      <c r="CDB81" s="24"/>
      <c r="CDC81" s="24"/>
      <c r="CDD81" s="24"/>
      <c r="CDE81" s="24"/>
      <c r="CDF81" s="24"/>
      <c r="CDG81" s="24"/>
      <c r="CDH81" s="24"/>
      <c r="CDI81" s="24"/>
      <c r="CDJ81" s="24"/>
      <c r="CDK81" s="24"/>
      <c r="CDL81" s="24"/>
      <c r="CDM81" s="24"/>
      <c r="CDN81" s="24"/>
      <c r="CDO81" s="24"/>
      <c r="CDP81" s="24"/>
      <c r="CDQ81" s="24"/>
      <c r="CDR81" s="24"/>
      <c r="CDS81" s="24"/>
      <c r="CDT81" s="24"/>
      <c r="CDU81" s="24"/>
      <c r="CDV81" s="24"/>
      <c r="CDW81" s="24"/>
      <c r="CDX81" s="24"/>
      <c r="CDY81" s="24"/>
      <c r="CDZ81" s="24"/>
      <c r="CEA81" s="24"/>
      <c r="CEB81" s="24"/>
      <c r="CEC81" s="24"/>
      <c r="CED81" s="24"/>
      <c r="CEE81" s="24"/>
      <c r="CEF81" s="24"/>
      <c r="CEG81" s="24"/>
      <c r="CEH81" s="24"/>
      <c r="CEI81" s="24"/>
      <c r="CEJ81" s="24"/>
      <c r="CEK81" s="24"/>
      <c r="CEL81" s="24"/>
      <c r="CEM81" s="24"/>
      <c r="CEN81" s="24"/>
      <c r="CEO81" s="24"/>
      <c r="CEP81" s="24"/>
      <c r="CEQ81" s="24"/>
      <c r="CER81" s="24"/>
      <c r="CES81" s="24"/>
      <c r="CET81" s="24"/>
      <c r="CEU81" s="24"/>
      <c r="CEV81" s="24"/>
      <c r="CEW81" s="24"/>
      <c r="CEX81" s="24"/>
      <c r="CEY81" s="24"/>
      <c r="CEZ81" s="24"/>
      <c r="CFA81" s="24"/>
      <c r="CFB81" s="24"/>
      <c r="CFC81" s="24"/>
      <c r="CFD81" s="24"/>
      <c r="CFE81" s="24"/>
      <c r="CFF81" s="24"/>
      <c r="CFG81" s="24"/>
      <c r="CFH81" s="24"/>
      <c r="CFI81" s="24"/>
      <c r="CFJ81" s="24"/>
      <c r="CFK81" s="24"/>
      <c r="CFL81" s="24"/>
      <c r="CFM81" s="24"/>
      <c r="CFN81" s="24"/>
      <c r="CFO81" s="24"/>
      <c r="CFP81" s="24"/>
      <c r="CFQ81" s="24"/>
      <c r="CFR81" s="24"/>
      <c r="CFS81" s="24"/>
      <c r="CFT81" s="24"/>
      <c r="CFU81" s="24"/>
      <c r="CFV81" s="24"/>
      <c r="CFW81" s="24"/>
      <c r="CFX81" s="24"/>
      <c r="CFY81" s="24"/>
      <c r="CFZ81" s="24"/>
      <c r="CGA81" s="24"/>
      <c r="CGB81" s="24"/>
      <c r="CGC81" s="24"/>
      <c r="CGD81" s="24"/>
      <c r="CGE81" s="24"/>
      <c r="CGF81" s="24"/>
      <c r="CGG81" s="24"/>
      <c r="CGH81" s="24"/>
      <c r="CGI81" s="24"/>
      <c r="CGJ81" s="24"/>
      <c r="CGK81" s="24"/>
      <c r="CGL81" s="24"/>
      <c r="CGM81" s="24"/>
      <c r="CGN81" s="24"/>
      <c r="CGO81" s="24"/>
      <c r="CGP81" s="24"/>
      <c r="CGQ81" s="24"/>
      <c r="CGR81" s="24"/>
      <c r="CGS81" s="24"/>
      <c r="CGT81" s="24"/>
      <c r="CGU81" s="24"/>
      <c r="CGV81" s="24"/>
      <c r="CGW81" s="24"/>
      <c r="CGX81" s="24"/>
      <c r="CGY81" s="24"/>
      <c r="CGZ81" s="24"/>
      <c r="CHA81" s="24"/>
      <c r="CHB81" s="24"/>
      <c r="CHC81" s="24"/>
      <c r="CHD81" s="24"/>
      <c r="CHE81" s="24"/>
      <c r="CHF81" s="24"/>
      <c r="CHG81" s="24"/>
      <c r="CHH81" s="24"/>
      <c r="CHI81" s="24"/>
      <c r="CHJ81" s="24"/>
      <c r="CHK81" s="24"/>
      <c r="CHL81" s="24"/>
      <c r="CHM81" s="24"/>
      <c r="CHN81" s="24"/>
      <c r="CHO81" s="24"/>
      <c r="CHP81" s="24"/>
      <c r="CHQ81" s="24"/>
      <c r="CHR81" s="24"/>
      <c r="CHS81" s="24"/>
      <c r="CHT81" s="24"/>
      <c r="CHU81" s="24"/>
      <c r="CHV81" s="24"/>
      <c r="CHW81" s="24"/>
      <c r="CHX81" s="24"/>
      <c r="CHY81" s="24"/>
      <c r="CHZ81" s="24"/>
      <c r="CIA81" s="24"/>
      <c r="CIB81" s="24"/>
      <c r="CIC81" s="24"/>
      <c r="CID81" s="24"/>
      <c r="CIE81" s="24"/>
      <c r="CIF81" s="24"/>
      <c r="CIG81" s="24"/>
      <c r="CIH81" s="24"/>
      <c r="CII81" s="24"/>
      <c r="CIJ81" s="24"/>
      <c r="CIK81" s="24"/>
      <c r="CIL81" s="24"/>
      <c r="CIM81" s="24"/>
      <c r="CIN81" s="24"/>
      <c r="CIO81" s="24"/>
      <c r="CIP81" s="24"/>
      <c r="CIQ81" s="24"/>
      <c r="CIR81" s="24"/>
      <c r="CIS81" s="24"/>
      <c r="CIT81" s="24"/>
      <c r="CIU81" s="24"/>
      <c r="CIV81" s="24"/>
      <c r="CIW81" s="24"/>
      <c r="CIX81" s="24"/>
      <c r="CIY81" s="24"/>
      <c r="CIZ81" s="24"/>
      <c r="CJA81" s="24"/>
      <c r="CJB81" s="24"/>
      <c r="CJC81" s="24"/>
      <c r="CJD81" s="24"/>
      <c r="CJE81" s="24"/>
      <c r="CJF81" s="24"/>
      <c r="CJG81" s="24"/>
      <c r="CJH81" s="24"/>
      <c r="CJI81" s="24"/>
      <c r="CJJ81" s="24"/>
      <c r="CJK81" s="24"/>
      <c r="CJL81" s="24"/>
      <c r="CJM81" s="24"/>
      <c r="CJN81" s="24"/>
      <c r="CJO81" s="24"/>
      <c r="CJP81" s="24"/>
      <c r="CJQ81" s="24"/>
      <c r="CJR81" s="24"/>
      <c r="CJS81" s="24"/>
      <c r="CJT81" s="24"/>
      <c r="CJU81" s="24"/>
      <c r="CJV81" s="24"/>
      <c r="CJW81" s="24"/>
      <c r="CJX81" s="24"/>
      <c r="CJY81" s="24"/>
      <c r="CJZ81" s="24"/>
      <c r="CKA81" s="24"/>
      <c r="CKB81" s="24"/>
      <c r="CKC81" s="24"/>
      <c r="CKD81" s="24"/>
      <c r="CKE81" s="24"/>
      <c r="CKF81" s="24"/>
      <c r="CKG81" s="24"/>
      <c r="CKH81" s="24"/>
      <c r="CKI81" s="24"/>
      <c r="CKJ81" s="24"/>
      <c r="CKK81" s="24"/>
      <c r="CKL81" s="24"/>
      <c r="CKM81" s="24"/>
      <c r="CKN81" s="24"/>
      <c r="CKO81" s="24"/>
      <c r="CKP81" s="24"/>
      <c r="CKQ81" s="24"/>
      <c r="CKR81" s="24"/>
      <c r="CKS81" s="24"/>
      <c r="CKT81" s="24"/>
      <c r="CKU81" s="24"/>
      <c r="CKV81" s="24"/>
      <c r="CKW81" s="24"/>
      <c r="CKX81" s="24"/>
      <c r="CKY81" s="24"/>
      <c r="CKZ81" s="24"/>
      <c r="CLA81" s="24"/>
      <c r="CLB81" s="24"/>
      <c r="CLC81" s="24"/>
      <c r="CLD81" s="24"/>
      <c r="CLE81" s="24"/>
      <c r="CLF81" s="24"/>
      <c r="CLG81" s="24"/>
      <c r="CLH81" s="24"/>
      <c r="CLI81" s="24"/>
      <c r="CLJ81" s="24"/>
      <c r="CLK81" s="24"/>
      <c r="CLL81" s="24"/>
      <c r="CLM81" s="24"/>
      <c r="CLN81" s="24"/>
      <c r="CLO81" s="24"/>
      <c r="CLP81" s="24"/>
      <c r="CLQ81" s="24"/>
      <c r="CLR81" s="24"/>
      <c r="CLS81" s="24"/>
      <c r="CLT81" s="24"/>
      <c r="CLU81" s="24"/>
      <c r="CLV81" s="24"/>
      <c r="CLW81" s="24"/>
      <c r="CLX81" s="24"/>
      <c r="CLY81" s="24"/>
      <c r="CLZ81" s="24"/>
      <c r="CMA81" s="24"/>
      <c r="CMB81" s="24"/>
      <c r="CMC81" s="24"/>
      <c r="CMD81" s="24"/>
      <c r="CME81" s="24"/>
      <c r="CMF81" s="24"/>
      <c r="CMG81" s="24"/>
      <c r="CMH81" s="24"/>
      <c r="CMI81" s="24"/>
      <c r="CMJ81" s="24"/>
      <c r="CMK81" s="24"/>
      <c r="CML81" s="24"/>
      <c r="CMM81" s="24"/>
      <c r="CMN81" s="24"/>
      <c r="CMO81" s="24"/>
      <c r="CMP81" s="24"/>
      <c r="CMQ81" s="24"/>
      <c r="CMR81" s="24"/>
      <c r="CMS81" s="24"/>
      <c r="CMT81" s="24"/>
      <c r="CMU81" s="24"/>
      <c r="CMV81" s="24"/>
      <c r="CMW81" s="24"/>
      <c r="CMX81" s="24"/>
      <c r="CMY81" s="24"/>
      <c r="CMZ81" s="24"/>
      <c r="CNA81" s="24"/>
      <c r="CNB81" s="24"/>
      <c r="CNC81" s="24"/>
      <c r="CND81" s="24"/>
      <c r="CNE81" s="24"/>
      <c r="CNF81" s="24"/>
      <c r="CNG81" s="24"/>
      <c r="CNH81" s="24"/>
      <c r="CNI81" s="24"/>
      <c r="CNJ81" s="24"/>
      <c r="CNK81" s="24"/>
      <c r="CNL81" s="24"/>
      <c r="CNM81" s="24"/>
      <c r="CNN81" s="24"/>
      <c r="CNO81" s="24"/>
      <c r="CNP81" s="24"/>
      <c r="CNQ81" s="24"/>
      <c r="CNR81" s="24"/>
      <c r="CNS81" s="24"/>
      <c r="CNT81" s="24"/>
      <c r="CNU81" s="24"/>
      <c r="CNV81" s="24"/>
      <c r="CNW81" s="24"/>
      <c r="CNX81" s="24"/>
      <c r="CNY81" s="24"/>
      <c r="CNZ81" s="24"/>
      <c r="COA81" s="24"/>
      <c r="COB81" s="24"/>
      <c r="COC81" s="24"/>
      <c r="COD81" s="24"/>
      <c r="COE81" s="24"/>
      <c r="COF81" s="24"/>
      <c r="COG81" s="24"/>
      <c r="COH81" s="24"/>
      <c r="COI81" s="24"/>
      <c r="COJ81" s="24"/>
      <c r="COK81" s="24"/>
      <c r="COL81" s="24"/>
      <c r="COM81" s="24"/>
      <c r="CON81" s="24"/>
      <c r="COO81" s="24"/>
      <c r="COP81" s="24"/>
      <c r="COQ81" s="24"/>
      <c r="COR81" s="24"/>
      <c r="COS81" s="24"/>
      <c r="COT81" s="24"/>
      <c r="COU81" s="24"/>
      <c r="COV81" s="24"/>
      <c r="COW81" s="24"/>
      <c r="COX81" s="24"/>
      <c r="COY81" s="24"/>
      <c r="COZ81" s="24"/>
      <c r="CPA81" s="24"/>
      <c r="CPB81" s="24"/>
      <c r="CPC81" s="24"/>
      <c r="CPD81" s="24"/>
      <c r="CPE81" s="24"/>
      <c r="CPF81" s="24"/>
      <c r="CPG81" s="24"/>
      <c r="CPH81" s="24"/>
      <c r="CPI81" s="24"/>
      <c r="CPJ81" s="24"/>
      <c r="CPK81" s="24"/>
      <c r="CPL81" s="24"/>
      <c r="CPM81" s="24"/>
      <c r="CPN81" s="24"/>
      <c r="CPO81" s="24"/>
      <c r="CPP81" s="24"/>
      <c r="CPQ81" s="24"/>
      <c r="CPR81" s="24"/>
      <c r="CPS81" s="24"/>
      <c r="CPT81" s="24"/>
      <c r="CPU81" s="24"/>
      <c r="CPV81" s="24"/>
      <c r="CPW81" s="24"/>
      <c r="CPX81" s="24"/>
      <c r="CPY81" s="24"/>
      <c r="CPZ81" s="24"/>
      <c r="CQA81" s="24"/>
      <c r="CQB81" s="24"/>
      <c r="CQC81" s="24"/>
      <c r="CQD81" s="24"/>
      <c r="CQE81" s="24"/>
      <c r="CQF81" s="24"/>
      <c r="CQG81" s="24"/>
      <c r="CQH81" s="24"/>
      <c r="CQI81" s="24"/>
      <c r="CQJ81" s="24"/>
      <c r="CQK81" s="24"/>
      <c r="CQL81" s="24"/>
      <c r="CQM81" s="24"/>
      <c r="CQN81" s="24"/>
      <c r="CQO81" s="24"/>
      <c r="CQP81" s="24"/>
      <c r="CQQ81" s="24"/>
      <c r="CQR81" s="24"/>
      <c r="CQS81" s="24"/>
      <c r="CQT81" s="24"/>
      <c r="CQU81" s="24"/>
      <c r="CQV81" s="24"/>
      <c r="CQW81" s="24"/>
      <c r="CQX81" s="24"/>
      <c r="CQY81" s="24"/>
      <c r="CQZ81" s="24"/>
      <c r="CRA81" s="24"/>
      <c r="CRB81" s="24"/>
      <c r="CRC81" s="24"/>
      <c r="CRD81" s="24"/>
      <c r="CRE81" s="24"/>
      <c r="CRF81" s="24"/>
      <c r="CRG81" s="24"/>
      <c r="CRH81" s="24"/>
      <c r="CRI81" s="24"/>
      <c r="CRJ81" s="24"/>
      <c r="CRK81" s="24"/>
      <c r="CRL81" s="24"/>
      <c r="CRM81" s="24"/>
      <c r="CRN81" s="24"/>
      <c r="CRO81" s="24"/>
      <c r="CRP81" s="24"/>
      <c r="CRQ81" s="24"/>
      <c r="CRR81" s="24"/>
      <c r="CRS81" s="24"/>
      <c r="CRT81" s="24"/>
      <c r="CRU81" s="24"/>
      <c r="CRV81" s="24"/>
      <c r="CRW81" s="24"/>
      <c r="CRX81" s="24"/>
      <c r="CRY81" s="24"/>
      <c r="CRZ81" s="24"/>
      <c r="CSA81" s="24"/>
      <c r="CSB81" s="24"/>
      <c r="CSC81" s="24"/>
      <c r="CSD81" s="24"/>
      <c r="CSE81" s="24"/>
      <c r="CSF81" s="24"/>
      <c r="CSG81" s="24"/>
      <c r="CSH81" s="24"/>
      <c r="CSI81" s="24"/>
      <c r="CSJ81" s="24"/>
      <c r="CSK81" s="24"/>
      <c r="CSL81" s="24"/>
      <c r="CSM81" s="24"/>
      <c r="CSN81" s="24"/>
      <c r="CSO81" s="24"/>
      <c r="CSP81" s="24"/>
      <c r="CSQ81" s="24"/>
      <c r="CSR81" s="24"/>
      <c r="CSS81" s="24"/>
      <c r="CST81" s="24"/>
      <c r="CSU81" s="24"/>
      <c r="CSV81" s="24"/>
      <c r="CSW81" s="24"/>
      <c r="CSX81" s="24"/>
      <c r="CSY81" s="24"/>
      <c r="CSZ81" s="24"/>
      <c r="CTA81" s="24"/>
      <c r="CTB81" s="24"/>
      <c r="CTC81" s="24"/>
      <c r="CTD81" s="24"/>
      <c r="CTE81" s="24"/>
      <c r="CTF81" s="24"/>
      <c r="CTG81" s="24"/>
      <c r="CTH81" s="24"/>
      <c r="CTI81" s="24"/>
      <c r="CTJ81" s="24"/>
      <c r="CTK81" s="24"/>
      <c r="CTL81" s="24"/>
      <c r="CTM81" s="24"/>
      <c r="CTN81" s="24"/>
      <c r="CTO81" s="24"/>
      <c r="CTP81" s="24"/>
      <c r="CTQ81" s="24"/>
      <c r="CTR81" s="24"/>
      <c r="CTS81" s="24"/>
      <c r="CTT81" s="24"/>
      <c r="CTU81" s="24"/>
      <c r="CTV81" s="24"/>
      <c r="CTW81" s="24"/>
      <c r="CTX81" s="24"/>
      <c r="CTY81" s="24"/>
      <c r="CTZ81" s="24"/>
      <c r="CUA81" s="24"/>
      <c r="CUB81" s="24"/>
      <c r="CUC81" s="24"/>
      <c r="CUD81" s="24"/>
      <c r="CUE81" s="24"/>
      <c r="CUF81" s="24"/>
      <c r="CUG81" s="24"/>
      <c r="CUH81" s="24"/>
      <c r="CUI81" s="24"/>
      <c r="CUJ81" s="24"/>
      <c r="CUK81" s="24"/>
      <c r="CUL81" s="24"/>
      <c r="CUM81" s="24"/>
      <c r="CUN81" s="24"/>
      <c r="CUO81" s="24"/>
      <c r="CUP81" s="24"/>
      <c r="CUQ81" s="24"/>
      <c r="CUR81" s="24"/>
      <c r="CUS81" s="24"/>
      <c r="CUT81" s="24"/>
      <c r="CUU81" s="24"/>
      <c r="CUV81" s="24"/>
      <c r="CUW81" s="24"/>
      <c r="CUX81" s="24"/>
      <c r="CUY81" s="24"/>
      <c r="CUZ81" s="24"/>
      <c r="CVA81" s="24"/>
      <c r="CVB81" s="24"/>
      <c r="CVC81" s="24"/>
      <c r="CVD81" s="24"/>
      <c r="CVE81" s="24"/>
      <c r="CVF81" s="24"/>
      <c r="CVG81" s="24"/>
      <c r="CVH81" s="24"/>
      <c r="CVI81" s="24"/>
      <c r="CVJ81" s="24"/>
      <c r="CVK81" s="24"/>
      <c r="CVL81" s="24"/>
      <c r="CVM81" s="24"/>
      <c r="CVN81" s="24"/>
      <c r="CVO81" s="24"/>
      <c r="CVP81" s="24"/>
      <c r="CVQ81" s="24"/>
      <c r="CVR81" s="24"/>
      <c r="CVS81" s="24"/>
      <c r="CVT81" s="24"/>
      <c r="CVU81" s="24"/>
      <c r="CVV81" s="24"/>
      <c r="CVW81" s="24"/>
      <c r="CVX81" s="24"/>
      <c r="CVY81" s="24"/>
      <c r="CVZ81" s="24"/>
      <c r="CWA81" s="24"/>
      <c r="CWB81" s="24"/>
      <c r="CWC81" s="24"/>
      <c r="CWD81" s="24"/>
      <c r="CWE81" s="24"/>
      <c r="CWF81" s="24"/>
      <c r="CWG81" s="24"/>
      <c r="CWH81" s="24"/>
      <c r="CWI81" s="24"/>
      <c r="CWJ81" s="24"/>
      <c r="CWK81" s="24"/>
      <c r="CWL81" s="24"/>
      <c r="CWM81" s="24"/>
      <c r="CWN81" s="24"/>
      <c r="CWO81" s="24"/>
      <c r="CWP81" s="24"/>
      <c r="CWQ81" s="24"/>
      <c r="CWR81" s="24"/>
      <c r="CWS81" s="24"/>
      <c r="CWT81" s="24"/>
      <c r="CWU81" s="24"/>
      <c r="CWV81" s="24"/>
      <c r="CWW81" s="24"/>
      <c r="CWX81" s="24"/>
      <c r="CWY81" s="24"/>
      <c r="CWZ81" s="24"/>
      <c r="CXA81" s="24"/>
      <c r="CXB81" s="24"/>
      <c r="CXC81" s="24"/>
      <c r="CXD81" s="24"/>
      <c r="CXE81" s="24"/>
      <c r="CXF81" s="24"/>
      <c r="CXG81" s="24"/>
      <c r="CXH81" s="24"/>
      <c r="CXI81" s="24"/>
      <c r="CXJ81" s="24"/>
      <c r="CXK81" s="24"/>
      <c r="CXL81" s="24"/>
      <c r="CXM81" s="24"/>
      <c r="CXN81" s="24"/>
      <c r="CXO81" s="24"/>
      <c r="CXP81" s="24"/>
      <c r="CXQ81" s="24"/>
      <c r="CXR81" s="24"/>
      <c r="CXS81" s="24"/>
      <c r="CXT81" s="24"/>
      <c r="CXU81" s="24"/>
      <c r="CXV81" s="24"/>
      <c r="CXW81" s="24"/>
      <c r="CXX81" s="24"/>
      <c r="CXY81" s="24"/>
      <c r="CXZ81" s="24"/>
      <c r="CYA81" s="24"/>
      <c r="CYB81" s="24"/>
      <c r="CYC81" s="24"/>
      <c r="CYD81" s="24"/>
      <c r="CYE81" s="24"/>
      <c r="CYF81" s="24"/>
      <c r="CYG81" s="24"/>
      <c r="CYH81" s="24"/>
      <c r="CYI81" s="24"/>
      <c r="CYJ81" s="24"/>
      <c r="CYK81" s="24"/>
      <c r="CYL81" s="24"/>
      <c r="CYM81" s="24"/>
      <c r="CYN81" s="24"/>
      <c r="CYO81" s="24"/>
      <c r="CYP81" s="24"/>
      <c r="CYQ81" s="24"/>
      <c r="CYR81" s="24"/>
      <c r="CYS81" s="24"/>
      <c r="CYT81" s="24"/>
      <c r="CYU81" s="24"/>
      <c r="CYV81" s="24"/>
      <c r="CYW81" s="24"/>
      <c r="CYX81" s="24"/>
      <c r="CYY81" s="24"/>
      <c r="CYZ81" s="24"/>
      <c r="CZA81" s="24"/>
      <c r="CZB81" s="24"/>
      <c r="CZC81" s="24"/>
      <c r="CZD81" s="24"/>
      <c r="CZE81" s="24"/>
      <c r="CZF81" s="24"/>
      <c r="CZG81" s="24"/>
      <c r="CZH81" s="24"/>
      <c r="CZI81" s="24"/>
      <c r="CZJ81" s="24"/>
      <c r="CZK81" s="24"/>
      <c r="CZL81" s="24"/>
      <c r="CZM81" s="24"/>
      <c r="CZN81" s="24"/>
      <c r="CZO81" s="24"/>
      <c r="CZP81" s="24"/>
      <c r="CZQ81" s="24"/>
      <c r="CZR81" s="24"/>
      <c r="CZS81" s="24"/>
      <c r="CZT81" s="24"/>
      <c r="CZU81" s="24"/>
      <c r="CZV81" s="24"/>
      <c r="CZW81" s="24"/>
      <c r="CZX81" s="24"/>
      <c r="CZY81" s="24"/>
      <c r="CZZ81" s="24"/>
      <c r="DAA81" s="24"/>
      <c r="DAB81" s="24"/>
      <c r="DAC81" s="24"/>
      <c r="DAD81" s="24"/>
      <c r="DAE81" s="24"/>
      <c r="DAF81" s="24"/>
      <c r="DAG81" s="24"/>
      <c r="DAH81" s="24"/>
      <c r="DAI81" s="24"/>
      <c r="DAJ81" s="24"/>
      <c r="DAK81" s="24"/>
      <c r="DAL81" s="24"/>
      <c r="DAM81" s="24"/>
      <c r="DAN81" s="24"/>
      <c r="DAO81" s="24"/>
      <c r="DAP81" s="24"/>
      <c r="DAQ81" s="24"/>
      <c r="DAR81" s="24"/>
      <c r="DAS81" s="24"/>
      <c r="DAT81" s="24"/>
      <c r="DAU81" s="24"/>
      <c r="DAV81" s="24"/>
      <c r="DAW81" s="24"/>
      <c r="DAX81" s="24"/>
      <c r="DAY81" s="24"/>
      <c r="DAZ81" s="24"/>
      <c r="DBA81" s="24"/>
      <c r="DBB81" s="24"/>
      <c r="DBC81" s="24"/>
      <c r="DBD81" s="24"/>
      <c r="DBE81" s="24"/>
      <c r="DBF81" s="24"/>
      <c r="DBG81" s="24"/>
      <c r="DBH81" s="24"/>
      <c r="DBI81" s="24"/>
      <c r="DBJ81" s="24"/>
      <c r="DBK81" s="24"/>
      <c r="DBL81" s="24"/>
      <c r="DBM81" s="24"/>
      <c r="DBN81" s="24"/>
      <c r="DBO81" s="24"/>
      <c r="DBP81" s="24"/>
      <c r="DBQ81" s="24"/>
      <c r="DBR81" s="24"/>
      <c r="DBS81" s="24"/>
      <c r="DBT81" s="24"/>
      <c r="DBU81" s="24"/>
      <c r="DBV81" s="24"/>
      <c r="DBW81" s="24"/>
      <c r="DBX81" s="24"/>
      <c r="DBY81" s="24"/>
      <c r="DBZ81" s="24"/>
      <c r="DCA81" s="24"/>
      <c r="DCB81" s="24"/>
      <c r="DCC81" s="24"/>
      <c r="DCD81" s="24"/>
      <c r="DCE81" s="24"/>
      <c r="DCF81" s="24"/>
      <c r="DCG81" s="24"/>
      <c r="DCH81" s="24"/>
      <c r="DCI81" s="24"/>
      <c r="DCJ81" s="24"/>
      <c r="DCK81" s="24"/>
      <c r="DCL81" s="24"/>
      <c r="DCM81" s="24"/>
      <c r="DCN81" s="24"/>
      <c r="DCO81" s="24"/>
      <c r="DCP81" s="24"/>
      <c r="DCQ81" s="24"/>
      <c r="DCR81" s="24"/>
      <c r="DCS81" s="24"/>
      <c r="DCT81" s="24"/>
      <c r="DCU81" s="24"/>
      <c r="DCV81" s="24"/>
      <c r="DCW81" s="24"/>
      <c r="DCX81" s="24"/>
      <c r="DCY81" s="24"/>
      <c r="DCZ81" s="24"/>
      <c r="DDA81" s="24"/>
      <c r="DDB81" s="24"/>
      <c r="DDC81" s="24"/>
      <c r="DDD81" s="24"/>
      <c r="DDE81" s="24"/>
      <c r="DDF81" s="24"/>
      <c r="DDG81" s="24"/>
      <c r="DDH81" s="24"/>
      <c r="DDI81" s="24"/>
      <c r="DDJ81" s="24"/>
      <c r="DDK81" s="24"/>
      <c r="DDL81" s="24"/>
      <c r="DDM81" s="24"/>
      <c r="DDN81" s="24"/>
      <c r="DDO81" s="24"/>
      <c r="DDP81" s="24"/>
      <c r="DDQ81" s="24"/>
      <c r="DDR81" s="24"/>
      <c r="DDS81" s="24"/>
      <c r="DDT81" s="24"/>
      <c r="DDU81" s="24"/>
      <c r="DDV81" s="24"/>
      <c r="DDW81" s="24"/>
      <c r="DDX81" s="24"/>
      <c r="DDY81" s="24"/>
      <c r="DDZ81" s="24"/>
      <c r="DEA81" s="24"/>
      <c r="DEB81" s="24"/>
      <c r="DEC81" s="24"/>
      <c r="DED81" s="24"/>
      <c r="DEE81" s="24"/>
      <c r="DEF81" s="24"/>
      <c r="DEG81" s="24"/>
      <c r="DEH81" s="24"/>
      <c r="DEI81" s="24"/>
      <c r="DEJ81" s="24"/>
      <c r="DEK81" s="24"/>
      <c r="DEL81" s="24"/>
      <c r="DEM81" s="24"/>
      <c r="DEN81" s="24"/>
      <c r="DEO81" s="24"/>
      <c r="DEP81" s="24"/>
      <c r="DEQ81" s="24"/>
      <c r="DER81" s="24"/>
      <c r="DES81" s="24"/>
      <c r="DET81" s="24"/>
      <c r="DEU81" s="24"/>
      <c r="DEV81" s="24"/>
      <c r="DEW81" s="24"/>
      <c r="DEX81" s="24"/>
      <c r="DEY81" s="24"/>
      <c r="DEZ81" s="24"/>
      <c r="DFA81" s="24"/>
      <c r="DFB81" s="24"/>
      <c r="DFC81" s="24"/>
      <c r="DFD81" s="24"/>
      <c r="DFE81" s="24"/>
      <c r="DFF81" s="24"/>
      <c r="DFG81" s="24"/>
      <c r="DFH81" s="24"/>
      <c r="DFI81" s="24"/>
      <c r="DFJ81" s="24"/>
      <c r="DFK81" s="24"/>
      <c r="DFL81" s="24"/>
      <c r="DFM81" s="24"/>
      <c r="DFN81" s="24"/>
      <c r="DFO81" s="24"/>
      <c r="DFP81" s="24"/>
      <c r="DFQ81" s="24"/>
      <c r="DFR81" s="24"/>
      <c r="DFS81" s="24"/>
      <c r="DFT81" s="24"/>
      <c r="DFU81" s="24"/>
      <c r="DFV81" s="24"/>
      <c r="DFW81" s="24"/>
      <c r="DFX81" s="24"/>
      <c r="DFY81" s="24"/>
      <c r="DFZ81" s="24"/>
      <c r="DGA81" s="24"/>
      <c r="DGB81" s="24"/>
      <c r="DGC81" s="24"/>
      <c r="DGD81" s="24"/>
      <c r="DGE81" s="24"/>
      <c r="DGF81" s="24"/>
      <c r="DGG81" s="24"/>
      <c r="DGH81" s="24"/>
      <c r="DGI81" s="24"/>
      <c r="DGJ81" s="24"/>
      <c r="DGK81" s="24"/>
      <c r="DGL81" s="24"/>
      <c r="DGM81" s="24"/>
      <c r="DGN81" s="24"/>
      <c r="DGO81" s="24"/>
      <c r="DGP81" s="24"/>
      <c r="DGQ81" s="24"/>
      <c r="DGR81" s="24"/>
      <c r="DGS81" s="24"/>
      <c r="DGT81" s="24"/>
      <c r="DGU81" s="24"/>
      <c r="DGV81" s="24"/>
      <c r="DGW81" s="24"/>
      <c r="DGX81" s="24"/>
      <c r="DGY81" s="24"/>
      <c r="DGZ81" s="24"/>
      <c r="DHA81" s="24"/>
      <c r="DHB81" s="24"/>
      <c r="DHC81" s="24"/>
      <c r="DHD81" s="24"/>
      <c r="DHE81" s="24"/>
      <c r="DHF81" s="24"/>
      <c r="DHG81" s="24"/>
      <c r="DHH81" s="24"/>
      <c r="DHI81" s="24"/>
      <c r="DHJ81" s="24"/>
      <c r="DHK81" s="24"/>
      <c r="DHL81" s="24"/>
      <c r="DHM81" s="24"/>
      <c r="DHN81" s="24"/>
      <c r="DHO81" s="24"/>
      <c r="DHP81" s="24"/>
      <c r="DHQ81" s="24"/>
      <c r="DHR81" s="24"/>
      <c r="DHS81" s="24"/>
      <c r="DHT81" s="24"/>
      <c r="DHU81" s="24"/>
      <c r="DHV81" s="24"/>
      <c r="DHW81" s="24"/>
      <c r="DHX81" s="24"/>
      <c r="DHY81" s="24"/>
      <c r="DHZ81" s="24"/>
      <c r="DIA81" s="24"/>
      <c r="DIB81" s="24"/>
      <c r="DIC81" s="24"/>
      <c r="DID81" s="24"/>
      <c r="DIE81" s="24"/>
      <c r="DIF81" s="24"/>
      <c r="DIG81" s="24"/>
      <c r="DIH81" s="24"/>
      <c r="DII81" s="24"/>
      <c r="DIJ81" s="24"/>
      <c r="DIK81" s="24"/>
      <c r="DIL81" s="24"/>
      <c r="DIM81" s="24"/>
      <c r="DIN81" s="24"/>
      <c r="DIO81" s="24"/>
      <c r="DIP81" s="24"/>
      <c r="DIQ81" s="24"/>
      <c r="DIR81" s="24"/>
      <c r="DIS81" s="24"/>
      <c r="DIT81" s="24"/>
      <c r="DIU81" s="24"/>
      <c r="DIV81" s="24"/>
      <c r="DIW81" s="24"/>
      <c r="DIX81" s="24"/>
      <c r="DIY81" s="24"/>
      <c r="DIZ81" s="24"/>
      <c r="DJA81" s="24"/>
      <c r="DJB81" s="24"/>
      <c r="DJC81" s="24"/>
      <c r="DJD81" s="24"/>
      <c r="DJE81" s="24"/>
      <c r="DJF81" s="24"/>
      <c r="DJG81" s="24"/>
      <c r="DJH81" s="24"/>
      <c r="DJI81" s="24"/>
      <c r="DJJ81" s="24"/>
      <c r="DJK81" s="24"/>
      <c r="DJL81" s="24"/>
      <c r="DJM81" s="24"/>
      <c r="DJN81" s="24"/>
      <c r="DJO81" s="24"/>
      <c r="DJP81" s="24"/>
      <c r="DJQ81" s="24"/>
      <c r="DJR81" s="24"/>
      <c r="DJS81" s="24"/>
      <c r="DJT81" s="24"/>
      <c r="DJU81" s="24"/>
      <c r="DJV81" s="24"/>
      <c r="DJW81" s="24"/>
      <c r="DJX81" s="24"/>
      <c r="DJY81" s="24"/>
      <c r="DJZ81" s="24"/>
      <c r="DKA81" s="24"/>
      <c r="DKB81" s="24"/>
      <c r="DKC81" s="24"/>
      <c r="DKD81" s="24"/>
      <c r="DKE81" s="24"/>
      <c r="DKF81" s="24"/>
      <c r="DKG81" s="24"/>
      <c r="DKH81" s="24"/>
      <c r="DKI81" s="24"/>
      <c r="DKJ81" s="24"/>
      <c r="DKK81" s="24"/>
      <c r="DKL81" s="24"/>
      <c r="DKM81" s="24"/>
      <c r="DKN81" s="24"/>
      <c r="DKO81" s="24"/>
      <c r="DKP81" s="24"/>
      <c r="DKQ81" s="24"/>
      <c r="DKR81" s="24"/>
      <c r="DKS81" s="24"/>
      <c r="DKT81" s="24"/>
      <c r="DKU81" s="24"/>
      <c r="DKV81" s="24"/>
      <c r="DKW81" s="24"/>
      <c r="DKX81" s="24"/>
      <c r="DKY81" s="24"/>
      <c r="DKZ81" s="24"/>
      <c r="DLA81" s="24"/>
      <c r="DLB81" s="24"/>
      <c r="DLC81" s="24"/>
      <c r="DLD81" s="24"/>
      <c r="DLE81" s="24"/>
      <c r="DLF81" s="24"/>
      <c r="DLG81" s="24"/>
      <c r="DLH81" s="24"/>
      <c r="DLI81" s="24"/>
      <c r="DLJ81" s="24"/>
      <c r="DLK81" s="24"/>
      <c r="DLL81" s="24"/>
      <c r="DLM81" s="24"/>
      <c r="DLN81" s="24"/>
      <c r="DLO81" s="24"/>
      <c r="DLP81" s="24"/>
      <c r="DLQ81" s="24"/>
      <c r="DLR81" s="24"/>
      <c r="DLS81" s="24"/>
      <c r="DLT81" s="24"/>
      <c r="DLU81" s="24"/>
      <c r="DLV81" s="24"/>
      <c r="DLW81" s="24"/>
      <c r="DLX81" s="24"/>
      <c r="DLY81" s="24"/>
      <c r="DLZ81" s="24"/>
      <c r="DMA81" s="24"/>
      <c r="DMB81" s="24"/>
      <c r="DMC81" s="24"/>
      <c r="DMD81" s="24"/>
      <c r="DME81" s="24"/>
      <c r="DMF81" s="24"/>
      <c r="DMG81" s="24"/>
      <c r="DMH81" s="24"/>
      <c r="DMI81" s="24"/>
      <c r="DMJ81" s="24"/>
      <c r="DMK81" s="24"/>
      <c r="DML81" s="24"/>
      <c r="DMM81" s="24"/>
      <c r="DMN81" s="24"/>
      <c r="DMO81" s="24"/>
      <c r="DMP81" s="24"/>
      <c r="DMQ81" s="24"/>
      <c r="DMR81" s="24"/>
      <c r="DMS81" s="24"/>
      <c r="DMT81" s="24"/>
      <c r="DMU81" s="24"/>
      <c r="DMV81" s="24"/>
      <c r="DMW81" s="24"/>
      <c r="DMX81" s="24"/>
      <c r="DMY81" s="24"/>
      <c r="DMZ81" s="24"/>
      <c r="DNA81" s="24"/>
      <c r="DNB81" s="24"/>
      <c r="DNC81" s="24"/>
      <c r="DND81" s="24"/>
      <c r="DNE81" s="24"/>
      <c r="DNF81" s="24"/>
      <c r="DNG81" s="24"/>
      <c r="DNH81" s="24"/>
      <c r="DNI81" s="24"/>
      <c r="DNJ81" s="24"/>
      <c r="DNK81" s="24"/>
      <c r="DNL81" s="24"/>
      <c r="DNM81" s="24"/>
      <c r="DNN81" s="24"/>
      <c r="DNO81" s="24"/>
      <c r="DNP81" s="24"/>
      <c r="DNQ81" s="24"/>
      <c r="DNR81" s="24"/>
      <c r="DNS81" s="24"/>
      <c r="DNT81" s="24"/>
      <c r="DNU81" s="24"/>
      <c r="DNV81" s="24"/>
      <c r="DNW81" s="24"/>
      <c r="DNX81" s="24"/>
      <c r="DNY81" s="24"/>
      <c r="DNZ81" s="24"/>
      <c r="DOA81" s="24"/>
      <c r="DOB81" s="24"/>
      <c r="DOC81" s="24"/>
      <c r="DOD81" s="24"/>
      <c r="DOE81" s="24"/>
      <c r="DOF81" s="24"/>
      <c r="DOG81" s="24"/>
      <c r="DOH81" s="24"/>
      <c r="DOI81" s="24"/>
      <c r="DOJ81" s="24"/>
      <c r="DOK81" s="24"/>
      <c r="DOL81" s="24"/>
      <c r="DOM81" s="24"/>
      <c r="DON81" s="24"/>
      <c r="DOO81" s="24"/>
      <c r="DOP81" s="24"/>
      <c r="DOQ81" s="24"/>
      <c r="DOR81" s="24"/>
      <c r="DOS81" s="24"/>
      <c r="DOT81" s="24"/>
      <c r="DOU81" s="24"/>
      <c r="DOV81" s="24"/>
      <c r="DOW81" s="24"/>
      <c r="DOX81" s="24"/>
      <c r="DOY81" s="24"/>
      <c r="DOZ81" s="24"/>
      <c r="DPA81" s="24"/>
      <c r="DPB81" s="24"/>
      <c r="DPC81" s="24"/>
      <c r="DPD81" s="24"/>
      <c r="DPE81" s="24"/>
      <c r="DPF81" s="24"/>
      <c r="DPG81" s="24"/>
      <c r="DPH81" s="24"/>
      <c r="DPI81" s="24"/>
      <c r="DPJ81" s="24"/>
      <c r="DPK81" s="24"/>
      <c r="DPL81" s="24"/>
      <c r="DPM81" s="24"/>
      <c r="DPN81" s="24"/>
      <c r="DPO81" s="24"/>
      <c r="DPP81" s="24"/>
      <c r="DPQ81" s="24"/>
      <c r="DPR81" s="24"/>
      <c r="DPS81" s="24"/>
      <c r="DPT81" s="24"/>
      <c r="DPU81" s="24"/>
      <c r="DPV81" s="24"/>
      <c r="DPW81" s="24"/>
      <c r="DPX81" s="24"/>
      <c r="DPY81" s="24"/>
      <c r="DPZ81" s="24"/>
      <c r="DQA81" s="24"/>
      <c r="DQB81" s="24"/>
      <c r="DQC81" s="24"/>
      <c r="DQD81" s="24"/>
      <c r="DQE81" s="24"/>
      <c r="DQF81" s="24"/>
      <c r="DQG81" s="24"/>
      <c r="DQH81" s="24"/>
      <c r="DQI81" s="24"/>
      <c r="DQJ81" s="24"/>
      <c r="DQK81" s="24"/>
      <c r="DQL81" s="24"/>
      <c r="DQM81" s="24"/>
      <c r="DQN81" s="24"/>
      <c r="DQO81" s="24"/>
      <c r="DQP81" s="24"/>
      <c r="DQQ81" s="24"/>
      <c r="DQR81" s="24"/>
      <c r="DQS81" s="24"/>
      <c r="DQT81" s="24"/>
      <c r="DQU81" s="24"/>
      <c r="DQV81" s="24"/>
      <c r="DQW81" s="24"/>
      <c r="DQX81" s="24"/>
      <c r="DQY81" s="24"/>
      <c r="DQZ81" s="24"/>
      <c r="DRA81" s="24"/>
      <c r="DRB81" s="24"/>
      <c r="DRC81" s="24"/>
      <c r="DRD81" s="24"/>
      <c r="DRE81" s="24"/>
      <c r="DRF81" s="24"/>
      <c r="DRG81" s="24"/>
      <c r="DRH81" s="24"/>
      <c r="DRI81" s="24"/>
      <c r="DRJ81" s="24"/>
      <c r="DRK81" s="24"/>
      <c r="DRL81" s="24"/>
      <c r="DRM81" s="24"/>
      <c r="DRN81" s="24"/>
      <c r="DRO81" s="24"/>
      <c r="DRP81" s="24"/>
      <c r="DRQ81" s="24"/>
      <c r="DRR81" s="24"/>
      <c r="DRS81" s="24"/>
      <c r="DRT81" s="24"/>
      <c r="DRU81" s="24"/>
      <c r="DRV81" s="24"/>
      <c r="DRW81" s="24"/>
      <c r="DRX81" s="24"/>
      <c r="DRY81" s="24"/>
      <c r="DRZ81" s="24"/>
      <c r="DSA81" s="24"/>
      <c r="DSB81" s="24"/>
      <c r="DSC81" s="24"/>
      <c r="DSD81" s="24"/>
      <c r="DSE81" s="24"/>
      <c r="DSF81" s="24"/>
      <c r="DSG81" s="24"/>
      <c r="DSH81" s="24"/>
      <c r="DSI81" s="24"/>
      <c r="DSJ81" s="24"/>
      <c r="DSK81" s="24"/>
      <c r="DSL81" s="24"/>
      <c r="DSM81" s="24"/>
      <c r="DSN81" s="24"/>
      <c r="DSO81" s="24"/>
      <c r="DSP81" s="24"/>
      <c r="DSQ81" s="24"/>
      <c r="DSR81" s="24"/>
      <c r="DSS81" s="24"/>
      <c r="DST81" s="24"/>
      <c r="DSU81" s="24"/>
      <c r="DSV81" s="24"/>
      <c r="DSW81" s="24"/>
      <c r="DSX81" s="24"/>
      <c r="DSY81" s="24"/>
      <c r="DSZ81" s="24"/>
      <c r="DTA81" s="24"/>
      <c r="DTB81" s="24"/>
      <c r="DTC81" s="24"/>
      <c r="DTD81" s="24"/>
      <c r="DTE81" s="24"/>
      <c r="DTF81" s="24"/>
      <c r="DTG81" s="24"/>
      <c r="DTH81" s="24"/>
      <c r="DTI81" s="24"/>
      <c r="DTJ81" s="24"/>
      <c r="DTK81" s="24"/>
      <c r="DTL81" s="24"/>
      <c r="DTM81" s="24"/>
      <c r="DTN81" s="24"/>
      <c r="DTO81" s="24"/>
      <c r="DTP81" s="24"/>
      <c r="DTQ81" s="24"/>
      <c r="DTR81" s="24"/>
      <c r="DTS81" s="24"/>
      <c r="DTT81" s="24"/>
      <c r="DTU81" s="24"/>
      <c r="DTV81" s="24"/>
      <c r="DTW81" s="24"/>
      <c r="DTX81" s="24"/>
      <c r="DTY81" s="24"/>
      <c r="DTZ81" s="24"/>
      <c r="DUA81" s="24"/>
      <c r="DUB81" s="24"/>
      <c r="DUC81" s="24"/>
      <c r="DUD81" s="24"/>
      <c r="DUE81" s="24"/>
      <c r="DUF81" s="24"/>
      <c r="DUG81" s="24"/>
      <c r="DUH81" s="24"/>
      <c r="DUI81" s="24"/>
      <c r="DUJ81" s="24"/>
      <c r="DUK81" s="24"/>
      <c r="DUL81" s="24"/>
      <c r="DUM81" s="24"/>
      <c r="DUN81" s="24"/>
      <c r="DUO81" s="24"/>
      <c r="DUP81" s="24"/>
      <c r="DUQ81" s="24"/>
      <c r="DUR81" s="24"/>
      <c r="DUS81" s="24"/>
      <c r="DUT81" s="24"/>
      <c r="DUU81" s="24"/>
      <c r="DUV81" s="24"/>
      <c r="DUW81" s="24"/>
      <c r="DUX81" s="24"/>
      <c r="DUY81" s="24"/>
      <c r="DUZ81" s="24"/>
      <c r="DVA81" s="24"/>
      <c r="DVB81" s="24"/>
      <c r="DVC81" s="24"/>
      <c r="DVD81" s="24"/>
      <c r="DVE81" s="24"/>
      <c r="DVF81" s="24"/>
      <c r="DVG81" s="24"/>
      <c r="DVH81" s="24"/>
      <c r="DVI81" s="24"/>
      <c r="DVJ81" s="24"/>
      <c r="DVK81" s="24"/>
      <c r="DVL81" s="24"/>
      <c r="DVM81" s="24"/>
      <c r="DVN81" s="24"/>
      <c r="DVO81" s="24"/>
      <c r="DVP81" s="24"/>
      <c r="DVQ81" s="24"/>
      <c r="DVR81" s="24"/>
      <c r="DVS81" s="24"/>
      <c r="DVT81" s="24"/>
      <c r="DVU81" s="24"/>
      <c r="DVV81" s="24"/>
      <c r="DVW81" s="24"/>
      <c r="DVX81" s="24"/>
      <c r="DVY81" s="24"/>
      <c r="DVZ81" s="24"/>
      <c r="DWA81" s="24"/>
      <c r="DWB81" s="24"/>
      <c r="DWC81" s="24"/>
      <c r="DWD81" s="24"/>
      <c r="DWE81" s="24"/>
      <c r="DWF81" s="24"/>
      <c r="DWG81" s="24"/>
      <c r="DWH81" s="24"/>
      <c r="DWI81" s="24"/>
      <c r="DWJ81" s="24"/>
      <c r="DWK81" s="24"/>
      <c r="DWL81" s="24"/>
      <c r="DWM81" s="24"/>
      <c r="DWN81" s="24"/>
      <c r="DWO81" s="24"/>
      <c r="DWP81" s="24"/>
      <c r="DWQ81" s="24"/>
      <c r="DWR81" s="24"/>
      <c r="DWS81" s="24"/>
      <c r="DWT81" s="24"/>
      <c r="DWU81" s="24"/>
      <c r="DWV81" s="24"/>
      <c r="DWW81" s="24"/>
      <c r="DWX81" s="24"/>
      <c r="DWY81" s="24"/>
      <c r="DWZ81" s="24"/>
      <c r="DXA81" s="24"/>
      <c r="DXB81" s="24"/>
      <c r="DXC81" s="24"/>
      <c r="DXD81" s="24"/>
      <c r="DXE81" s="24"/>
      <c r="DXF81" s="24"/>
      <c r="DXG81" s="24"/>
      <c r="DXH81" s="24"/>
      <c r="DXI81" s="24"/>
      <c r="DXJ81" s="24"/>
      <c r="DXK81" s="24"/>
      <c r="DXL81" s="24"/>
      <c r="DXM81" s="24"/>
      <c r="DXN81" s="24"/>
      <c r="DXO81" s="24"/>
      <c r="DXP81" s="24"/>
      <c r="DXQ81" s="24"/>
      <c r="DXR81" s="24"/>
      <c r="DXS81" s="24"/>
      <c r="DXT81" s="24"/>
      <c r="DXU81" s="24"/>
      <c r="DXV81" s="24"/>
      <c r="DXW81" s="24"/>
      <c r="DXX81" s="24"/>
      <c r="DXY81" s="24"/>
      <c r="DXZ81" s="24"/>
      <c r="DYA81" s="24"/>
      <c r="DYB81" s="24"/>
      <c r="DYC81" s="24"/>
      <c r="DYD81" s="24"/>
      <c r="DYE81" s="24"/>
      <c r="DYF81" s="24"/>
      <c r="DYG81" s="24"/>
      <c r="DYH81" s="24"/>
      <c r="DYI81" s="24"/>
      <c r="DYJ81" s="24"/>
      <c r="DYK81" s="24"/>
      <c r="DYL81" s="24"/>
      <c r="DYM81" s="24"/>
      <c r="DYN81" s="24"/>
      <c r="DYO81" s="24"/>
      <c r="DYP81" s="24"/>
      <c r="DYQ81" s="24"/>
      <c r="DYR81" s="24"/>
      <c r="DYS81" s="24"/>
      <c r="DYT81" s="24"/>
      <c r="DYU81" s="24"/>
      <c r="DYV81" s="24"/>
      <c r="DYW81" s="24"/>
      <c r="DYX81" s="24"/>
      <c r="DYY81" s="24"/>
      <c r="DYZ81" s="24"/>
      <c r="DZA81" s="24"/>
      <c r="DZB81" s="24"/>
      <c r="DZC81" s="24"/>
      <c r="DZD81" s="24"/>
      <c r="DZE81" s="24"/>
      <c r="DZF81" s="24"/>
      <c r="DZG81" s="24"/>
      <c r="DZH81" s="24"/>
      <c r="DZI81" s="24"/>
      <c r="DZJ81" s="24"/>
      <c r="DZK81" s="24"/>
      <c r="DZL81" s="24"/>
      <c r="DZM81" s="24"/>
      <c r="DZN81" s="24"/>
      <c r="DZO81" s="24"/>
      <c r="DZP81" s="24"/>
      <c r="DZQ81" s="24"/>
      <c r="DZR81" s="24"/>
      <c r="DZS81" s="24"/>
      <c r="DZT81" s="24"/>
      <c r="DZU81" s="24"/>
      <c r="DZV81" s="24"/>
      <c r="DZW81" s="24"/>
      <c r="DZX81" s="24"/>
      <c r="DZY81" s="24"/>
      <c r="DZZ81" s="24"/>
      <c r="EAA81" s="24"/>
      <c r="EAB81" s="24"/>
      <c r="EAC81" s="24"/>
      <c r="EAD81" s="24"/>
      <c r="EAE81" s="24"/>
      <c r="EAF81" s="24"/>
      <c r="EAG81" s="24"/>
      <c r="EAH81" s="24"/>
      <c r="EAI81" s="24"/>
      <c r="EAJ81" s="24"/>
      <c r="EAK81" s="24"/>
      <c r="EAL81" s="24"/>
      <c r="EAM81" s="24"/>
      <c r="EAN81" s="24"/>
      <c r="EAO81" s="24"/>
      <c r="EAP81" s="24"/>
      <c r="EAQ81" s="24"/>
      <c r="EAR81" s="24"/>
      <c r="EAS81" s="24"/>
      <c r="EAT81" s="24"/>
      <c r="EAU81" s="24"/>
      <c r="EAV81" s="24"/>
      <c r="EAW81" s="24"/>
      <c r="EAX81" s="24"/>
      <c r="EAY81" s="24"/>
      <c r="EAZ81" s="24"/>
      <c r="EBA81" s="24"/>
      <c r="EBB81" s="24"/>
      <c r="EBC81" s="24"/>
      <c r="EBD81" s="24"/>
      <c r="EBE81" s="24"/>
      <c r="EBF81" s="24"/>
      <c r="EBG81" s="24"/>
      <c r="EBH81" s="24"/>
      <c r="EBI81" s="24"/>
      <c r="EBJ81" s="24"/>
      <c r="EBK81" s="24"/>
      <c r="EBL81" s="24"/>
      <c r="EBM81" s="24"/>
      <c r="EBN81" s="24"/>
      <c r="EBO81" s="24"/>
      <c r="EBP81" s="24"/>
      <c r="EBQ81" s="24"/>
      <c r="EBR81" s="24"/>
      <c r="EBS81" s="24"/>
      <c r="EBT81" s="24"/>
      <c r="EBU81" s="24"/>
      <c r="EBV81" s="24"/>
      <c r="EBW81" s="24"/>
      <c r="EBX81" s="24"/>
      <c r="EBY81" s="24"/>
      <c r="EBZ81" s="24"/>
      <c r="ECA81" s="24"/>
      <c r="ECB81" s="24"/>
      <c r="ECC81" s="24"/>
      <c r="ECD81" s="24"/>
      <c r="ECE81" s="24"/>
      <c r="ECF81" s="24"/>
      <c r="ECG81" s="24"/>
      <c r="ECH81" s="24"/>
      <c r="ECI81" s="24"/>
      <c r="ECJ81" s="24"/>
      <c r="ECK81" s="24"/>
      <c r="ECL81" s="24"/>
      <c r="ECM81" s="24"/>
      <c r="ECN81" s="24"/>
      <c r="ECO81" s="24"/>
      <c r="ECP81" s="24"/>
      <c r="ECQ81" s="24"/>
      <c r="ECR81" s="24"/>
      <c r="ECS81" s="24"/>
      <c r="ECT81" s="24"/>
      <c r="ECU81" s="24"/>
      <c r="ECV81" s="24"/>
      <c r="ECW81" s="24"/>
      <c r="ECX81" s="24"/>
      <c r="ECY81" s="24"/>
      <c r="ECZ81" s="24"/>
      <c r="EDA81" s="24"/>
      <c r="EDB81" s="24"/>
      <c r="EDC81" s="24"/>
      <c r="EDD81" s="24"/>
      <c r="EDE81" s="24"/>
      <c r="EDF81" s="24"/>
      <c r="EDG81" s="24"/>
      <c r="EDH81" s="24"/>
      <c r="EDI81" s="24"/>
      <c r="EDJ81" s="24"/>
      <c r="EDK81" s="24"/>
      <c r="EDL81" s="24"/>
      <c r="EDM81" s="24"/>
      <c r="EDN81" s="24"/>
      <c r="EDO81" s="24"/>
      <c r="EDP81" s="24"/>
      <c r="EDQ81" s="24"/>
      <c r="EDR81" s="24"/>
      <c r="EDS81" s="24"/>
      <c r="EDT81" s="24"/>
      <c r="EDU81" s="24"/>
      <c r="EDV81" s="24"/>
      <c r="EDW81" s="24"/>
      <c r="EDX81" s="24"/>
      <c r="EDY81" s="24"/>
      <c r="EDZ81" s="24"/>
      <c r="EEA81" s="24"/>
      <c r="EEB81" s="24"/>
      <c r="EEC81" s="24"/>
      <c r="EED81" s="24"/>
      <c r="EEE81" s="24"/>
      <c r="EEF81" s="24"/>
      <c r="EEG81" s="24"/>
      <c r="EEH81" s="24"/>
      <c r="EEI81" s="24"/>
      <c r="EEJ81" s="24"/>
      <c r="EEK81" s="24"/>
      <c r="EEL81" s="24"/>
      <c r="EEM81" s="24"/>
      <c r="EEN81" s="24"/>
      <c r="EEO81" s="24"/>
      <c r="EEP81" s="24"/>
      <c r="EEQ81" s="24"/>
      <c r="EER81" s="24"/>
      <c r="EES81" s="24"/>
      <c r="EET81" s="24"/>
      <c r="EEU81" s="24"/>
      <c r="EEV81" s="24"/>
      <c r="EEW81" s="24"/>
      <c r="EEX81" s="24"/>
      <c r="EEY81" s="24"/>
      <c r="EEZ81" s="24"/>
      <c r="EFA81" s="24"/>
      <c r="EFB81" s="24"/>
      <c r="EFC81" s="24"/>
      <c r="EFD81" s="24"/>
      <c r="EFE81" s="24"/>
      <c r="EFF81" s="24"/>
      <c r="EFG81" s="24"/>
      <c r="EFH81" s="24"/>
      <c r="EFI81" s="24"/>
      <c r="EFJ81" s="24"/>
      <c r="EFK81" s="24"/>
      <c r="EFL81" s="24"/>
      <c r="EFM81" s="24"/>
      <c r="EFN81" s="24"/>
      <c r="EFO81" s="24"/>
      <c r="EFP81" s="24"/>
      <c r="EFQ81" s="24"/>
      <c r="EFR81" s="24"/>
      <c r="EFS81" s="24"/>
      <c r="EFT81" s="24"/>
      <c r="EFU81" s="24"/>
      <c r="EFV81" s="24"/>
      <c r="EFW81" s="24"/>
      <c r="EFX81" s="24"/>
      <c r="EFY81" s="24"/>
      <c r="EFZ81" s="24"/>
      <c r="EGA81" s="24"/>
      <c r="EGB81" s="24"/>
      <c r="EGC81" s="24"/>
      <c r="EGD81" s="24"/>
      <c r="EGE81" s="24"/>
      <c r="EGF81" s="24"/>
      <c r="EGG81" s="24"/>
      <c r="EGH81" s="24"/>
      <c r="EGI81" s="24"/>
      <c r="EGJ81" s="24"/>
      <c r="EGK81" s="24"/>
      <c r="EGL81" s="24"/>
      <c r="EGM81" s="24"/>
      <c r="EGN81" s="24"/>
      <c r="EGO81" s="24"/>
      <c r="EGP81" s="24"/>
      <c r="EGQ81" s="24"/>
      <c r="EGR81" s="24"/>
      <c r="EGS81" s="24"/>
      <c r="EGT81" s="24"/>
      <c r="EGU81" s="24"/>
      <c r="EGV81" s="24"/>
      <c r="EGW81" s="24"/>
      <c r="EGX81" s="24"/>
      <c r="EGY81" s="24"/>
      <c r="EGZ81" s="24"/>
      <c r="EHA81" s="24"/>
      <c r="EHB81" s="24"/>
      <c r="EHC81" s="24"/>
      <c r="EHD81" s="24"/>
      <c r="EHE81" s="24"/>
      <c r="EHF81" s="24"/>
      <c r="EHG81" s="24"/>
      <c r="EHH81" s="24"/>
      <c r="EHI81" s="24"/>
      <c r="EHJ81" s="24"/>
      <c r="EHK81" s="24"/>
      <c r="EHL81" s="24"/>
      <c r="EHM81" s="24"/>
      <c r="EHN81" s="24"/>
      <c r="EHO81" s="24"/>
      <c r="EHP81" s="24"/>
      <c r="EHQ81" s="24"/>
      <c r="EHR81" s="24"/>
      <c r="EHS81" s="24"/>
      <c r="EHT81" s="24"/>
      <c r="EHU81" s="24"/>
      <c r="EHV81" s="24"/>
      <c r="EHW81" s="24"/>
      <c r="EHX81" s="24"/>
      <c r="EHY81" s="24"/>
      <c r="EHZ81" s="24"/>
      <c r="EIA81" s="24"/>
      <c r="EIB81" s="24"/>
      <c r="EIC81" s="24"/>
      <c r="EID81" s="24"/>
      <c r="EIE81" s="24"/>
      <c r="EIF81" s="24"/>
      <c r="EIG81" s="24"/>
      <c r="EIH81" s="24"/>
      <c r="EII81" s="24"/>
      <c r="EIJ81" s="24"/>
      <c r="EIK81" s="24"/>
      <c r="EIL81" s="24"/>
      <c r="EIM81" s="24"/>
      <c r="EIN81" s="24"/>
      <c r="EIO81" s="24"/>
      <c r="EIP81" s="24"/>
      <c r="EIQ81" s="24"/>
      <c r="EIR81" s="24"/>
      <c r="EIS81" s="24"/>
      <c r="EIT81" s="24"/>
      <c r="EIU81" s="24"/>
      <c r="EIV81" s="24"/>
      <c r="EIW81" s="24"/>
      <c r="EIX81" s="24"/>
      <c r="EIY81" s="24"/>
      <c r="EIZ81" s="24"/>
      <c r="EJA81" s="24"/>
      <c r="EJB81" s="24"/>
      <c r="EJC81" s="24"/>
      <c r="EJD81" s="24"/>
      <c r="EJE81" s="24"/>
      <c r="EJF81" s="24"/>
      <c r="EJG81" s="24"/>
      <c r="EJH81" s="24"/>
      <c r="EJI81" s="24"/>
      <c r="EJJ81" s="24"/>
      <c r="EJK81" s="24"/>
      <c r="EJL81" s="24"/>
      <c r="EJM81" s="24"/>
      <c r="EJN81" s="24"/>
      <c r="EJO81" s="24"/>
      <c r="EJP81" s="24"/>
      <c r="EJQ81" s="24"/>
      <c r="EJR81" s="24"/>
      <c r="EJS81" s="24"/>
      <c r="EJT81" s="24"/>
      <c r="EJU81" s="24"/>
      <c r="EJV81" s="24"/>
      <c r="EJW81" s="24"/>
      <c r="EJX81" s="24"/>
      <c r="EJY81" s="24"/>
      <c r="EJZ81" s="24"/>
      <c r="EKA81" s="24"/>
      <c r="EKB81" s="24"/>
      <c r="EKC81" s="24"/>
      <c r="EKD81" s="24"/>
      <c r="EKE81" s="24"/>
      <c r="EKF81" s="24"/>
      <c r="EKG81" s="24"/>
      <c r="EKH81" s="24"/>
      <c r="EKI81" s="24"/>
      <c r="EKJ81" s="24"/>
      <c r="EKK81" s="24"/>
      <c r="EKL81" s="24"/>
      <c r="EKM81" s="24"/>
      <c r="EKN81" s="24"/>
      <c r="EKO81" s="24"/>
      <c r="EKP81" s="24"/>
      <c r="EKQ81" s="24"/>
      <c r="EKR81" s="24"/>
      <c r="EKS81" s="24"/>
      <c r="EKT81" s="24"/>
      <c r="EKU81" s="24"/>
      <c r="EKV81" s="24"/>
      <c r="EKW81" s="24"/>
      <c r="EKX81" s="24"/>
      <c r="EKY81" s="24"/>
      <c r="EKZ81" s="24"/>
      <c r="ELA81" s="24"/>
      <c r="ELB81" s="24"/>
      <c r="ELC81" s="24"/>
      <c r="ELD81" s="24"/>
      <c r="ELE81" s="24"/>
      <c r="ELF81" s="24"/>
      <c r="ELG81" s="24"/>
      <c r="ELH81" s="24"/>
      <c r="ELI81" s="24"/>
      <c r="ELJ81" s="24"/>
      <c r="ELK81" s="24"/>
      <c r="ELL81" s="24"/>
      <c r="ELM81" s="24"/>
      <c r="ELN81" s="24"/>
      <c r="ELO81" s="24"/>
      <c r="ELP81" s="24"/>
      <c r="ELQ81" s="24"/>
      <c r="ELR81" s="24"/>
      <c r="ELS81" s="24"/>
      <c r="ELT81" s="24"/>
      <c r="ELU81" s="24"/>
      <c r="ELV81" s="24"/>
      <c r="ELW81" s="24"/>
      <c r="ELX81" s="24"/>
      <c r="ELY81" s="24"/>
      <c r="ELZ81" s="24"/>
      <c r="EMA81" s="24"/>
      <c r="EMB81" s="24"/>
      <c r="EMC81" s="24"/>
      <c r="EMD81" s="24"/>
      <c r="EME81" s="24"/>
      <c r="EMF81" s="24"/>
      <c r="EMG81" s="24"/>
      <c r="EMH81" s="24"/>
      <c r="EMI81" s="24"/>
      <c r="EMJ81" s="24"/>
      <c r="EMK81" s="24"/>
      <c r="EML81" s="24"/>
      <c r="EMM81" s="24"/>
      <c r="EMN81" s="24"/>
      <c r="EMO81" s="24"/>
      <c r="EMP81" s="24"/>
      <c r="EMQ81" s="24"/>
      <c r="EMR81" s="24"/>
      <c r="EMS81" s="24"/>
      <c r="EMT81" s="24"/>
      <c r="EMU81" s="24"/>
      <c r="EMV81" s="24"/>
      <c r="EMW81" s="24"/>
      <c r="EMX81" s="24"/>
      <c r="EMY81" s="24"/>
      <c r="EMZ81" s="24"/>
      <c r="ENA81" s="24"/>
      <c r="ENB81" s="24"/>
      <c r="ENC81" s="24"/>
      <c r="END81" s="24"/>
      <c r="ENE81" s="24"/>
      <c r="ENF81" s="24"/>
      <c r="ENG81" s="24"/>
      <c r="ENH81" s="24"/>
      <c r="ENI81" s="24"/>
      <c r="ENJ81" s="24"/>
      <c r="ENK81" s="24"/>
      <c r="ENL81" s="24"/>
      <c r="ENM81" s="24"/>
      <c r="ENN81" s="24"/>
      <c r="ENO81" s="24"/>
      <c r="ENP81" s="24"/>
      <c r="ENQ81" s="24"/>
      <c r="ENR81" s="24"/>
      <c r="ENS81" s="24"/>
      <c r="ENT81" s="24"/>
      <c r="ENU81" s="24"/>
      <c r="ENV81" s="24"/>
      <c r="ENW81" s="24"/>
      <c r="ENX81" s="24"/>
      <c r="ENY81" s="24"/>
      <c r="ENZ81" s="24"/>
      <c r="EOA81" s="24"/>
      <c r="EOB81" s="24"/>
      <c r="EOC81" s="24"/>
      <c r="EOD81" s="24"/>
      <c r="EOE81" s="24"/>
      <c r="EOF81" s="24"/>
      <c r="EOG81" s="24"/>
      <c r="EOH81" s="24"/>
      <c r="EOI81" s="24"/>
      <c r="EOJ81" s="24"/>
      <c r="EOK81" s="24"/>
      <c r="EOL81" s="24"/>
      <c r="EOM81" s="24"/>
      <c r="EON81" s="24"/>
      <c r="EOO81" s="24"/>
      <c r="EOP81" s="24"/>
      <c r="EOQ81" s="24"/>
      <c r="EOR81" s="24"/>
      <c r="EOS81" s="24"/>
      <c r="EOT81" s="24"/>
      <c r="EOU81" s="24"/>
      <c r="EOV81" s="24"/>
      <c r="EOW81" s="24"/>
      <c r="EOX81" s="24"/>
      <c r="EOY81" s="24"/>
      <c r="EOZ81" s="24"/>
      <c r="EPA81" s="24"/>
      <c r="EPB81" s="24"/>
      <c r="EPC81" s="24"/>
      <c r="EPD81" s="24"/>
      <c r="EPE81" s="24"/>
      <c r="EPF81" s="24"/>
      <c r="EPG81" s="24"/>
      <c r="EPH81" s="24"/>
      <c r="EPI81" s="24"/>
      <c r="EPJ81" s="24"/>
      <c r="EPK81" s="24"/>
      <c r="EPL81" s="24"/>
      <c r="EPM81" s="24"/>
      <c r="EPN81" s="24"/>
      <c r="EPO81" s="24"/>
      <c r="EPP81" s="24"/>
      <c r="EPQ81" s="24"/>
      <c r="EPR81" s="24"/>
      <c r="EPS81" s="24"/>
      <c r="EPT81" s="24"/>
      <c r="EPU81" s="24"/>
      <c r="EPV81" s="24"/>
      <c r="EPW81" s="24"/>
      <c r="EPX81" s="24"/>
      <c r="EPY81" s="24"/>
      <c r="EPZ81" s="24"/>
      <c r="EQA81" s="24"/>
      <c r="EQB81" s="24"/>
      <c r="EQC81" s="24"/>
      <c r="EQD81" s="24"/>
      <c r="EQE81" s="24"/>
      <c r="EQF81" s="24"/>
      <c r="EQG81" s="24"/>
      <c r="EQH81" s="24"/>
      <c r="EQI81" s="24"/>
      <c r="EQJ81" s="24"/>
      <c r="EQK81" s="24"/>
      <c r="EQL81" s="24"/>
      <c r="EQM81" s="24"/>
      <c r="EQN81" s="24"/>
      <c r="EQO81" s="24"/>
      <c r="EQP81" s="24"/>
      <c r="EQQ81" s="24"/>
      <c r="EQR81" s="24"/>
      <c r="EQS81" s="24"/>
      <c r="EQT81" s="24"/>
      <c r="EQU81" s="24"/>
      <c r="EQV81" s="24"/>
      <c r="EQW81" s="24"/>
      <c r="EQX81" s="24"/>
      <c r="EQY81" s="24"/>
      <c r="EQZ81" s="24"/>
      <c r="ERA81" s="24"/>
      <c r="ERB81" s="24"/>
      <c r="ERC81" s="24"/>
      <c r="ERD81" s="24"/>
      <c r="ERE81" s="24"/>
      <c r="ERF81" s="24"/>
      <c r="ERG81" s="24"/>
      <c r="ERH81" s="24"/>
      <c r="ERI81" s="24"/>
      <c r="ERJ81" s="24"/>
      <c r="ERK81" s="24"/>
      <c r="ERL81" s="24"/>
      <c r="ERM81" s="24"/>
      <c r="ERN81" s="24"/>
      <c r="ERO81" s="24"/>
      <c r="ERP81" s="24"/>
      <c r="ERQ81" s="24"/>
      <c r="ERR81" s="24"/>
      <c r="ERS81" s="24"/>
      <c r="ERT81" s="24"/>
      <c r="ERU81" s="24"/>
      <c r="ERV81" s="24"/>
      <c r="ERW81" s="24"/>
      <c r="ERX81" s="24"/>
      <c r="ERY81" s="24"/>
      <c r="ERZ81" s="24"/>
      <c r="ESA81" s="24"/>
      <c r="ESB81" s="24"/>
      <c r="ESC81" s="24"/>
      <c r="ESD81" s="24"/>
      <c r="ESE81" s="24"/>
      <c r="ESF81" s="24"/>
      <c r="ESG81" s="24"/>
      <c r="ESH81" s="24"/>
      <c r="ESI81" s="24"/>
      <c r="ESJ81" s="24"/>
      <c r="ESK81" s="24"/>
      <c r="ESL81" s="24"/>
      <c r="ESM81" s="24"/>
      <c r="ESN81" s="24"/>
      <c r="ESO81" s="24"/>
      <c r="ESP81" s="24"/>
      <c r="ESQ81" s="24"/>
      <c r="ESR81" s="24"/>
      <c r="ESS81" s="24"/>
      <c r="EST81" s="24"/>
      <c r="ESU81" s="24"/>
      <c r="ESV81" s="24"/>
      <c r="ESW81" s="24"/>
      <c r="ESX81" s="24"/>
      <c r="ESY81" s="24"/>
      <c r="ESZ81" s="24"/>
      <c r="ETA81" s="24"/>
      <c r="ETB81" s="24"/>
      <c r="ETC81" s="24"/>
      <c r="ETD81" s="24"/>
      <c r="ETE81" s="24"/>
      <c r="ETF81" s="24"/>
      <c r="ETG81" s="24"/>
      <c r="ETH81" s="24"/>
      <c r="ETI81" s="24"/>
      <c r="ETJ81" s="24"/>
      <c r="ETK81" s="24"/>
      <c r="ETL81" s="24"/>
      <c r="ETM81" s="24"/>
      <c r="ETN81" s="24"/>
      <c r="ETO81" s="24"/>
      <c r="ETP81" s="24"/>
      <c r="ETQ81" s="24"/>
      <c r="ETR81" s="24"/>
      <c r="ETS81" s="24"/>
      <c r="ETT81" s="24"/>
      <c r="ETU81" s="24"/>
      <c r="ETV81" s="24"/>
      <c r="ETW81" s="24"/>
      <c r="ETX81" s="24"/>
      <c r="ETY81" s="24"/>
      <c r="ETZ81" s="24"/>
      <c r="EUA81" s="24"/>
      <c r="EUB81" s="24"/>
      <c r="EUC81" s="24"/>
      <c r="EUD81" s="24"/>
      <c r="EUE81" s="24"/>
      <c r="EUF81" s="24"/>
      <c r="EUG81" s="24"/>
      <c r="EUH81" s="24"/>
      <c r="EUI81" s="24"/>
      <c r="EUJ81" s="24"/>
      <c r="EUK81" s="24"/>
      <c r="EUL81" s="24"/>
      <c r="EUM81" s="24"/>
      <c r="EUN81" s="24"/>
      <c r="EUO81" s="24"/>
      <c r="EUP81" s="24"/>
      <c r="EUQ81" s="24"/>
      <c r="EUR81" s="24"/>
      <c r="EUS81" s="24"/>
      <c r="EUT81" s="24"/>
      <c r="EUU81" s="24"/>
      <c r="EUV81" s="24"/>
      <c r="EUW81" s="24"/>
      <c r="EUX81" s="24"/>
      <c r="EUY81" s="24"/>
      <c r="EUZ81" s="24"/>
      <c r="EVA81" s="24"/>
      <c r="EVB81" s="24"/>
      <c r="EVC81" s="24"/>
      <c r="EVD81" s="24"/>
      <c r="EVE81" s="24"/>
      <c r="EVF81" s="24"/>
      <c r="EVG81" s="24"/>
      <c r="EVH81" s="24"/>
      <c r="EVI81" s="24"/>
      <c r="EVJ81" s="24"/>
      <c r="EVK81" s="24"/>
      <c r="EVL81" s="24"/>
      <c r="EVM81" s="24"/>
      <c r="EVN81" s="24"/>
      <c r="EVO81" s="24"/>
      <c r="EVP81" s="24"/>
      <c r="EVQ81" s="24"/>
      <c r="EVR81" s="24"/>
      <c r="EVS81" s="24"/>
      <c r="EVT81" s="24"/>
      <c r="EVU81" s="24"/>
      <c r="EVV81" s="24"/>
      <c r="EVW81" s="24"/>
      <c r="EVX81" s="24"/>
      <c r="EVY81" s="24"/>
      <c r="EVZ81" s="24"/>
      <c r="EWA81" s="24"/>
      <c r="EWB81" s="24"/>
      <c r="EWC81" s="24"/>
      <c r="EWD81" s="24"/>
      <c r="EWE81" s="24"/>
      <c r="EWF81" s="24"/>
      <c r="EWG81" s="24"/>
      <c r="EWH81" s="24"/>
      <c r="EWI81" s="24"/>
      <c r="EWJ81" s="24"/>
      <c r="EWK81" s="24"/>
      <c r="EWL81" s="24"/>
      <c r="EWM81" s="24"/>
      <c r="EWN81" s="24"/>
      <c r="EWO81" s="24"/>
      <c r="EWP81" s="24"/>
      <c r="EWQ81" s="24"/>
      <c r="EWR81" s="24"/>
      <c r="EWS81" s="24"/>
      <c r="EWT81" s="24"/>
      <c r="EWU81" s="24"/>
      <c r="EWV81" s="24"/>
      <c r="EWW81" s="24"/>
      <c r="EWX81" s="24"/>
      <c r="EWY81" s="24"/>
      <c r="EWZ81" s="24"/>
      <c r="EXA81" s="24"/>
      <c r="EXB81" s="24"/>
      <c r="EXC81" s="24"/>
      <c r="EXD81" s="24"/>
      <c r="EXE81" s="24"/>
      <c r="EXF81" s="24"/>
      <c r="EXG81" s="24"/>
      <c r="EXH81" s="24"/>
      <c r="EXI81" s="24"/>
      <c r="EXJ81" s="24"/>
      <c r="EXK81" s="24"/>
      <c r="EXL81" s="24"/>
      <c r="EXM81" s="24"/>
      <c r="EXN81" s="24"/>
      <c r="EXO81" s="24"/>
      <c r="EXP81" s="24"/>
      <c r="EXQ81" s="24"/>
      <c r="EXR81" s="24"/>
      <c r="EXS81" s="24"/>
      <c r="EXT81" s="24"/>
      <c r="EXU81" s="24"/>
      <c r="EXV81" s="24"/>
      <c r="EXW81" s="24"/>
      <c r="EXX81" s="24"/>
      <c r="EXY81" s="24"/>
      <c r="EXZ81" s="24"/>
      <c r="EYA81" s="24"/>
      <c r="EYB81" s="24"/>
      <c r="EYC81" s="24"/>
      <c r="EYD81" s="24"/>
      <c r="EYE81" s="24"/>
      <c r="EYF81" s="24"/>
      <c r="EYG81" s="24"/>
      <c r="EYH81" s="24"/>
      <c r="EYI81" s="24"/>
      <c r="EYJ81" s="24"/>
      <c r="EYK81" s="24"/>
      <c r="EYL81" s="24"/>
      <c r="EYM81" s="24"/>
      <c r="EYN81" s="24"/>
      <c r="EYO81" s="24"/>
      <c r="EYP81" s="24"/>
      <c r="EYQ81" s="24"/>
      <c r="EYR81" s="24"/>
      <c r="EYS81" s="24"/>
      <c r="EYT81" s="24"/>
      <c r="EYU81" s="24"/>
      <c r="EYV81" s="24"/>
      <c r="EYW81" s="24"/>
      <c r="EYX81" s="24"/>
      <c r="EYY81" s="24"/>
      <c r="EYZ81" s="24"/>
      <c r="EZA81" s="24"/>
      <c r="EZB81" s="24"/>
      <c r="EZC81" s="24"/>
      <c r="EZD81" s="24"/>
      <c r="EZE81" s="24"/>
      <c r="EZF81" s="24"/>
      <c r="EZG81" s="24"/>
      <c r="EZH81" s="24"/>
      <c r="EZI81" s="24"/>
      <c r="EZJ81" s="24"/>
      <c r="EZK81" s="24"/>
      <c r="EZL81" s="24"/>
      <c r="EZM81" s="24"/>
      <c r="EZN81" s="24"/>
      <c r="EZO81" s="24"/>
      <c r="EZP81" s="24"/>
      <c r="EZQ81" s="24"/>
      <c r="EZR81" s="24"/>
      <c r="EZS81" s="24"/>
      <c r="EZT81" s="24"/>
      <c r="EZU81" s="24"/>
      <c r="EZV81" s="24"/>
      <c r="EZW81" s="24"/>
      <c r="EZX81" s="24"/>
      <c r="EZY81" s="24"/>
      <c r="EZZ81" s="24"/>
      <c r="FAA81" s="24"/>
      <c r="FAB81" s="24"/>
      <c r="FAC81" s="24"/>
      <c r="FAD81" s="24"/>
      <c r="FAE81" s="24"/>
      <c r="FAF81" s="24"/>
      <c r="FAG81" s="24"/>
      <c r="FAH81" s="24"/>
      <c r="FAI81" s="24"/>
      <c r="FAJ81" s="24"/>
      <c r="FAK81" s="24"/>
      <c r="FAL81" s="24"/>
      <c r="FAM81" s="24"/>
      <c r="FAN81" s="24"/>
      <c r="FAO81" s="24"/>
      <c r="FAP81" s="24"/>
      <c r="FAQ81" s="24"/>
      <c r="FAR81" s="24"/>
      <c r="FAS81" s="24"/>
      <c r="FAT81" s="24"/>
      <c r="FAU81" s="24"/>
      <c r="FAV81" s="24"/>
      <c r="FAW81" s="24"/>
      <c r="FAX81" s="24"/>
      <c r="FAY81" s="24"/>
      <c r="FAZ81" s="24"/>
      <c r="FBA81" s="24"/>
      <c r="FBB81" s="24"/>
      <c r="FBC81" s="24"/>
      <c r="FBD81" s="24"/>
      <c r="FBE81" s="24"/>
      <c r="FBF81" s="24"/>
      <c r="FBG81" s="24"/>
      <c r="FBH81" s="24"/>
      <c r="FBI81" s="24"/>
      <c r="FBJ81" s="24"/>
      <c r="FBK81" s="24"/>
      <c r="FBL81" s="24"/>
      <c r="FBM81" s="24"/>
      <c r="FBN81" s="24"/>
      <c r="FBO81" s="24"/>
      <c r="FBP81" s="24"/>
      <c r="FBQ81" s="24"/>
      <c r="FBR81" s="24"/>
      <c r="FBS81" s="24"/>
      <c r="FBT81" s="24"/>
      <c r="FBU81" s="24"/>
      <c r="FBV81" s="24"/>
      <c r="FBW81" s="24"/>
      <c r="FBX81" s="24"/>
      <c r="FBY81" s="24"/>
      <c r="FBZ81" s="24"/>
      <c r="FCA81" s="24"/>
      <c r="FCB81" s="24"/>
      <c r="FCC81" s="24"/>
      <c r="FCD81" s="24"/>
      <c r="FCE81" s="24"/>
      <c r="FCF81" s="24"/>
      <c r="FCG81" s="24"/>
      <c r="FCH81" s="24"/>
      <c r="FCI81" s="24"/>
      <c r="FCJ81" s="24"/>
      <c r="FCK81" s="24"/>
      <c r="FCL81" s="24"/>
      <c r="FCM81" s="24"/>
      <c r="FCN81" s="24"/>
      <c r="FCO81" s="24"/>
      <c r="FCP81" s="24"/>
      <c r="FCQ81" s="24"/>
      <c r="FCR81" s="24"/>
      <c r="FCS81" s="24"/>
      <c r="FCT81" s="24"/>
      <c r="FCU81" s="24"/>
      <c r="FCV81" s="24"/>
      <c r="FCW81" s="24"/>
      <c r="FCX81" s="24"/>
      <c r="FCY81" s="24"/>
      <c r="FCZ81" s="24"/>
      <c r="FDA81" s="24"/>
      <c r="FDB81" s="24"/>
      <c r="FDC81" s="24"/>
      <c r="FDD81" s="24"/>
      <c r="FDE81" s="24"/>
      <c r="FDF81" s="24"/>
      <c r="FDG81" s="24"/>
      <c r="FDH81" s="24"/>
      <c r="FDI81" s="24"/>
      <c r="FDJ81" s="24"/>
      <c r="FDK81" s="24"/>
      <c r="FDL81" s="24"/>
      <c r="FDM81" s="24"/>
      <c r="FDN81" s="24"/>
      <c r="FDO81" s="24"/>
      <c r="FDP81" s="24"/>
      <c r="FDQ81" s="24"/>
      <c r="FDR81" s="24"/>
      <c r="FDS81" s="24"/>
      <c r="FDT81" s="24"/>
      <c r="FDU81" s="24"/>
      <c r="FDV81" s="24"/>
      <c r="FDW81" s="24"/>
      <c r="FDX81" s="24"/>
      <c r="FDY81" s="24"/>
      <c r="FDZ81" s="24"/>
      <c r="FEA81" s="24"/>
      <c r="FEB81" s="24"/>
      <c r="FEC81" s="24"/>
      <c r="FED81" s="24"/>
      <c r="FEE81" s="24"/>
      <c r="FEF81" s="24"/>
      <c r="FEG81" s="24"/>
      <c r="FEH81" s="24"/>
      <c r="FEI81" s="24"/>
      <c r="FEJ81" s="24"/>
      <c r="FEK81" s="24"/>
      <c r="FEL81" s="24"/>
      <c r="FEM81" s="24"/>
      <c r="FEN81" s="24"/>
      <c r="FEO81" s="24"/>
      <c r="FEP81" s="24"/>
      <c r="FEQ81" s="24"/>
      <c r="FER81" s="24"/>
      <c r="FES81" s="24"/>
      <c r="FET81" s="24"/>
      <c r="FEU81" s="24"/>
      <c r="FEV81" s="24"/>
      <c r="FEW81" s="24"/>
      <c r="FEX81" s="24"/>
      <c r="FEY81" s="24"/>
      <c r="FEZ81" s="24"/>
      <c r="FFA81" s="24"/>
      <c r="FFB81" s="24"/>
      <c r="FFC81" s="24"/>
      <c r="FFD81" s="24"/>
      <c r="FFE81" s="24"/>
      <c r="FFF81" s="24"/>
      <c r="FFG81" s="24"/>
      <c r="FFH81" s="24"/>
      <c r="FFI81" s="24"/>
      <c r="FFJ81" s="24"/>
      <c r="FFK81" s="24"/>
      <c r="FFL81" s="24"/>
      <c r="FFM81" s="24"/>
      <c r="FFN81" s="24"/>
      <c r="FFO81" s="24"/>
      <c r="FFP81" s="24"/>
      <c r="FFQ81" s="24"/>
      <c r="FFR81" s="24"/>
      <c r="FFS81" s="24"/>
      <c r="FFT81" s="24"/>
      <c r="FFU81" s="24"/>
      <c r="FFV81" s="24"/>
      <c r="FFW81" s="24"/>
      <c r="FFX81" s="24"/>
      <c r="FFY81" s="24"/>
      <c r="FFZ81" s="24"/>
      <c r="FGA81" s="24"/>
      <c r="FGB81" s="24"/>
      <c r="FGC81" s="24"/>
      <c r="FGD81" s="24"/>
      <c r="FGE81" s="24"/>
      <c r="FGF81" s="24"/>
      <c r="FGG81" s="24"/>
      <c r="FGH81" s="24"/>
      <c r="FGI81" s="24"/>
      <c r="FGJ81" s="24"/>
      <c r="FGK81" s="24"/>
      <c r="FGL81" s="24"/>
      <c r="FGM81" s="24"/>
      <c r="FGN81" s="24"/>
      <c r="FGO81" s="24"/>
      <c r="FGP81" s="24"/>
      <c r="FGQ81" s="24"/>
      <c r="FGR81" s="24"/>
      <c r="FGS81" s="24"/>
      <c r="FGT81" s="24"/>
      <c r="FGU81" s="24"/>
      <c r="FGV81" s="24"/>
      <c r="FGW81" s="24"/>
      <c r="FGX81" s="24"/>
      <c r="FGY81" s="24"/>
      <c r="FGZ81" s="24"/>
      <c r="FHA81" s="24"/>
      <c r="FHB81" s="24"/>
      <c r="FHC81" s="24"/>
      <c r="FHD81" s="24"/>
      <c r="FHE81" s="24"/>
      <c r="FHF81" s="24"/>
      <c r="FHG81" s="24"/>
      <c r="FHH81" s="24"/>
      <c r="FHI81" s="24"/>
      <c r="FHJ81" s="24"/>
      <c r="FHK81" s="24"/>
      <c r="FHL81" s="24"/>
      <c r="FHM81" s="24"/>
      <c r="FHN81" s="24"/>
      <c r="FHO81" s="24"/>
      <c r="FHP81" s="24"/>
      <c r="FHQ81" s="24"/>
      <c r="FHR81" s="24"/>
      <c r="FHS81" s="24"/>
      <c r="FHT81" s="24"/>
      <c r="FHU81" s="24"/>
      <c r="FHV81" s="24"/>
      <c r="FHW81" s="24"/>
      <c r="FHX81" s="24"/>
      <c r="FHY81" s="24"/>
      <c r="FHZ81" s="24"/>
      <c r="FIA81" s="24"/>
      <c r="FIB81" s="24"/>
      <c r="FIC81" s="24"/>
      <c r="FID81" s="24"/>
      <c r="FIE81" s="24"/>
      <c r="FIF81" s="24"/>
      <c r="FIG81" s="24"/>
      <c r="FIH81" s="24"/>
      <c r="FII81" s="24"/>
      <c r="FIJ81" s="24"/>
      <c r="FIK81" s="24"/>
      <c r="FIL81" s="24"/>
      <c r="FIM81" s="24"/>
      <c r="FIN81" s="24"/>
      <c r="FIO81" s="24"/>
      <c r="FIP81" s="24"/>
      <c r="FIQ81" s="24"/>
      <c r="FIR81" s="24"/>
      <c r="FIS81" s="24"/>
      <c r="FIT81" s="24"/>
      <c r="FIU81" s="24"/>
      <c r="FIV81" s="24"/>
      <c r="FIW81" s="24"/>
      <c r="FIX81" s="24"/>
      <c r="FIY81" s="24"/>
      <c r="FIZ81" s="24"/>
      <c r="FJA81" s="24"/>
      <c r="FJB81" s="24"/>
      <c r="FJC81" s="24"/>
      <c r="FJD81" s="24"/>
      <c r="FJE81" s="24"/>
      <c r="FJF81" s="24"/>
      <c r="FJG81" s="24"/>
      <c r="FJH81" s="24"/>
      <c r="FJI81" s="24"/>
      <c r="FJJ81" s="24"/>
      <c r="FJK81" s="24"/>
      <c r="FJL81" s="24"/>
      <c r="FJM81" s="24"/>
      <c r="FJN81" s="24"/>
      <c r="FJO81" s="24"/>
      <c r="FJP81" s="24"/>
      <c r="FJQ81" s="24"/>
      <c r="FJR81" s="24"/>
      <c r="FJS81" s="24"/>
      <c r="FJT81" s="24"/>
      <c r="FJU81" s="24"/>
      <c r="FJV81" s="24"/>
      <c r="FJW81" s="24"/>
      <c r="FJX81" s="24"/>
      <c r="FJY81" s="24"/>
      <c r="FJZ81" s="24"/>
      <c r="FKA81" s="24"/>
      <c r="FKB81" s="24"/>
      <c r="FKC81" s="24"/>
      <c r="FKD81" s="24"/>
      <c r="FKE81" s="24"/>
      <c r="FKF81" s="24"/>
      <c r="FKG81" s="24"/>
      <c r="FKH81" s="24"/>
      <c r="FKI81" s="24"/>
      <c r="FKJ81" s="24"/>
      <c r="FKK81" s="24"/>
      <c r="FKL81" s="24"/>
      <c r="FKM81" s="24"/>
      <c r="FKN81" s="24"/>
      <c r="FKO81" s="24"/>
      <c r="FKP81" s="24"/>
      <c r="FKQ81" s="24"/>
      <c r="FKR81" s="24"/>
      <c r="FKS81" s="24"/>
      <c r="FKT81" s="24"/>
      <c r="FKU81" s="24"/>
      <c r="FKV81" s="24"/>
      <c r="FKW81" s="24"/>
      <c r="FKX81" s="24"/>
      <c r="FKY81" s="24"/>
      <c r="FKZ81" s="24"/>
      <c r="FLA81" s="24"/>
      <c r="FLB81" s="24"/>
      <c r="FLC81" s="24"/>
      <c r="FLD81" s="24"/>
      <c r="FLE81" s="24"/>
      <c r="FLF81" s="24"/>
      <c r="FLG81" s="24"/>
      <c r="FLH81" s="24"/>
      <c r="FLI81" s="24"/>
      <c r="FLJ81" s="24"/>
      <c r="FLK81" s="24"/>
      <c r="FLL81" s="24"/>
      <c r="FLM81" s="24"/>
      <c r="FLN81" s="24"/>
      <c r="FLO81" s="24"/>
      <c r="FLP81" s="24"/>
      <c r="FLQ81" s="24"/>
      <c r="FLR81" s="24"/>
      <c r="FLS81" s="24"/>
      <c r="FLT81" s="24"/>
      <c r="FLU81" s="24"/>
      <c r="FLV81" s="24"/>
      <c r="FLW81" s="24"/>
      <c r="FLX81" s="24"/>
      <c r="FLY81" s="24"/>
      <c r="FLZ81" s="24"/>
      <c r="FMA81" s="24"/>
      <c r="FMB81" s="24"/>
      <c r="FMC81" s="24"/>
      <c r="FMD81" s="24"/>
      <c r="FME81" s="24"/>
      <c r="FMF81" s="24"/>
      <c r="FMG81" s="24"/>
      <c r="FMH81" s="24"/>
      <c r="FMI81" s="24"/>
      <c r="FMJ81" s="24"/>
      <c r="FMK81" s="24"/>
      <c r="FML81" s="24"/>
      <c r="FMM81" s="24"/>
      <c r="FMN81" s="24"/>
      <c r="FMO81" s="24"/>
      <c r="FMP81" s="24"/>
      <c r="FMQ81" s="24"/>
      <c r="FMR81" s="24"/>
      <c r="FMS81" s="24"/>
      <c r="FMT81" s="24"/>
      <c r="FMU81" s="24"/>
      <c r="FMV81" s="24"/>
      <c r="FMW81" s="24"/>
      <c r="FMX81" s="24"/>
      <c r="FMY81" s="24"/>
      <c r="FMZ81" s="24"/>
      <c r="FNA81" s="24"/>
      <c r="FNB81" s="24"/>
      <c r="FNC81" s="24"/>
      <c r="FND81" s="24"/>
      <c r="FNE81" s="24"/>
      <c r="FNF81" s="24"/>
      <c r="FNG81" s="24"/>
      <c r="FNH81" s="24"/>
      <c r="FNI81" s="24"/>
      <c r="FNJ81" s="24"/>
      <c r="FNK81" s="24"/>
      <c r="FNL81" s="24"/>
      <c r="FNM81" s="24"/>
      <c r="FNN81" s="24"/>
      <c r="FNO81" s="24"/>
      <c r="FNP81" s="24"/>
      <c r="FNQ81" s="24"/>
      <c r="FNR81" s="24"/>
      <c r="FNS81" s="24"/>
      <c r="FNT81" s="24"/>
      <c r="FNU81" s="24"/>
      <c r="FNV81" s="24"/>
      <c r="FNW81" s="24"/>
      <c r="FNX81" s="24"/>
      <c r="FNY81" s="24"/>
      <c r="FNZ81" s="24"/>
      <c r="FOA81" s="24"/>
      <c r="FOB81" s="24"/>
      <c r="FOC81" s="24"/>
      <c r="FOD81" s="24"/>
      <c r="FOE81" s="24"/>
      <c r="FOF81" s="24"/>
      <c r="FOG81" s="24"/>
      <c r="FOH81" s="24"/>
      <c r="FOI81" s="24"/>
      <c r="FOJ81" s="24"/>
      <c r="FOK81" s="24"/>
      <c r="FOL81" s="24"/>
      <c r="FOM81" s="24"/>
      <c r="FON81" s="24"/>
      <c r="FOO81" s="24"/>
      <c r="FOP81" s="24"/>
      <c r="FOQ81" s="24"/>
      <c r="FOR81" s="24"/>
      <c r="FOS81" s="24"/>
      <c r="FOT81" s="24"/>
      <c r="FOU81" s="24"/>
      <c r="FOV81" s="24"/>
      <c r="FOW81" s="24"/>
      <c r="FOX81" s="24"/>
      <c r="FOY81" s="24"/>
      <c r="FOZ81" s="24"/>
      <c r="FPA81" s="24"/>
      <c r="FPB81" s="24"/>
      <c r="FPC81" s="24"/>
      <c r="FPD81" s="24"/>
      <c r="FPE81" s="24"/>
      <c r="FPF81" s="24"/>
      <c r="FPG81" s="24"/>
      <c r="FPH81" s="24"/>
      <c r="FPI81" s="24"/>
      <c r="FPJ81" s="24"/>
      <c r="FPK81" s="24"/>
      <c r="FPL81" s="24"/>
      <c r="FPM81" s="24"/>
      <c r="FPN81" s="24"/>
      <c r="FPO81" s="24"/>
      <c r="FPP81" s="24"/>
      <c r="FPQ81" s="24"/>
      <c r="FPR81" s="24"/>
      <c r="FPS81" s="24"/>
      <c r="FPT81" s="24"/>
      <c r="FPU81" s="24"/>
      <c r="FPV81" s="24"/>
      <c r="FPW81" s="24"/>
      <c r="FPX81" s="24"/>
      <c r="FPY81" s="24"/>
      <c r="FPZ81" s="24"/>
      <c r="FQA81" s="24"/>
      <c r="FQB81" s="24"/>
      <c r="FQC81" s="24"/>
      <c r="FQD81" s="24"/>
      <c r="FQE81" s="24"/>
      <c r="FQF81" s="24"/>
      <c r="FQG81" s="24"/>
      <c r="FQH81" s="24"/>
      <c r="FQI81" s="24"/>
      <c r="FQJ81" s="24"/>
      <c r="FQK81" s="24"/>
      <c r="FQL81" s="24"/>
      <c r="FQM81" s="24"/>
      <c r="FQN81" s="24"/>
      <c r="FQO81" s="24"/>
      <c r="FQP81" s="24"/>
      <c r="FQQ81" s="24"/>
      <c r="FQR81" s="24"/>
      <c r="FQS81" s="24"/>
      <c r="FQT81" s="24"/>
      <c r="FQU81" s="24"/>
      <c r="FQV81" s="24"/>
      <c r="FQW81" s="24"/>
      <c r="FQX81" s="24"/>
      <c r="FQY81" s="24"/>
      <c r="FQZ81" s="24"/>
      <c r="FRA81" s="24"/>
      <c r="FRB81" s="24"/>
      <c r="FRC81" s="24"/>
      <c r="FRD81" s="24"/>
      <c r="FRE81" s="24"/>
      <c r="FRF81" s="24"/>
      <c r="FRG81" s="24"/>
      <c r="FRH81" s="24"/>
      <c r="FRI81" s="24"/>
      <c r="FRJ81" s="24"/>
      <c r="FRK81" s="24"/>
      <c r="FRL81" s="24"/>
      <c r="FRM81" s="24"/>
      <c r="FRN81" s="24"/>
      <c r="FRO81" s="24"/>
      <c r="FRP81" s="24"/>
      <c r="FRQ81" s="24"/>
      <c r="FRR81" s="24"/>
      <c r="FRS81" s="24"/>
      <c r="FRT81" s="24"/>
      <c r="FRU81" s="24"/>
      <c r="FRV81" s="24"/>
      <c r="FRW81" s="24"/>
      <c r="FRX81" s="24"/>
      <c r="FRY81" s="24"/>
      <c r="FRZ81" s="24"/>
      <c r="FSA81" s="24"/>
      <c r="FSB81" s="24"/>
      <c r="FSC81" s="24"/>
      <c r="FSD81" s="24"/>
      <c r="FSE81" s="24"/>
      <c r="FSF81" s="24"/>
      <c r="FSG81" s="24"/>
      <c r="FSH81" s="24"/>
      <c r="FSI81" s="24"/>
      <c r="FSJ81" s="24"/>
      <c r="FSK81" s="24"/>
      <c r="FSL81" s="24"/>
      <c r="FSM81" s="24"/>
      <c r="FSN81" s="24"/>
      <c r="FSO81" s="24"/>
      <c r="FSP81" s="24"/>
      <c r="FSQ81" s="24"/>
      <c r="FSR81" s="24"/>
      <c r="FSS81" s="24"/>
      <c r="FST81" s="24"/>
      <c r="FSU81" s="24"/>
      <c r="FSV81" s="24"/>
      <c r="FSW81" s="24"/>
      <c r="FSX81" s="24"/>
      <c r="FSY81" s="24"/>
      <c r="FSZ81" s="24"/>
      <c r="FTA81" s="24"/>
      <c r="FTB81" s="24"/>
      <c r="FTC81" s="24"/>
      <c r="FTD81" s="24"/>
      <c r="FTE81" s="24"/>
      <c r="FTF81" s="24"/>
      <c r="FTG81" s="24"/>
      <c r="FTH81" s="24"/>
      <c r="FTI81" s="24"/>
      <c r="FTJ81" s="24"/>
      <c r="FTK81" s="24"/>
      <c r="FTL81" s="24"/>
      <c r="FTM81" s="24"/>
      <c r="FTN81" s="24"/>
      <c r="FTO81" s="24"/>
      <c r="FTP81" s="24"/>
      <c r="FTQ81" s="24"/>
      <c r="FTR81" s="24"/>
      <c r="FTS81" s="24"/>
      <c r="FTT81" s="24"/>
      <c r="FTU81" s="24"/>
      <c r="FTV81" s="24"/>
      <c r="FTW81" s="24"/>
      <c r="FTX81" s="24"/>
      <c r="FTY81" s="24"/>
      <c r="FTZ81" s="24"/>
      <c r="FUA81" s="24"/>
      <c r="FUB81" s="24"/>
      <c r="FUC81" s="24"/>
      <c r="FUD81" s="24"/>
      <c r="FUE81" s="24"/>
      <c r="FUF81" s="24"/>
      <c r="FUG81" s="24"/>
      <c r="FUH81" s="24"/>
      <c r="FUI81" s="24"/>
      <c r="FUJ81" s="24"/>
      <c r="FUK81" s="24"/>
      <c r="FUL81" s="24"/>
      <c r="FUM81" s="24"/>
      <c r="FUN81" s="24"/>
      <c r="FUO81" s="24"/>
      <c r="FUP81" s="24"/>
      <c r="FUQ81" s="24"/>
      <c r="FUR81" s="24"/>
      <c r="FUS81" s="24"/>
      <c r="FUT81" s="24"/>
      <c r="FUU81" s="24"/>
      <c r="FUV81" s="24"/>
      <c r="FUW81" s="24"/>
      <c r="FUX81" s="24"/>
      <c r="FUY81" s="24"/>
      <c r="FUZ81" s="24"/>
      <c r="FVA81" s="24"/>
      <c r="FVB81" s="24"/>
      <c r="FVC81" s="24"/>
      <c r="FVD81" s="24"/>
      <c r="FVE81" s="24"/>
      <c r="FVF81" s="24"/>
      <c r="FVG81" s="24"/>
      <c r="FVH81" s="24"/>
      <c r="FVI81" s="24"/>
      <c r="FVJ81" s="24"/>
      <c r="FVK81" s="24"/>
      <c r="FVL81" s="24"/>
      <c r="FVM81" s="24"/>
      <c r="FVN81" s="24"/>
      <c r="FVO81" s="24"/>
      <c r="FVP81" s="24"/>
      <c r="FVQ81" s="24"/>
      <c r="FVR81" s="24"/>
      <c r="FVS81" s="24"/>
      <c r="FVT81" s="24"/>
      <c r="FVU81" s="24"/>
      <c r="FVV81" s="24"/>
      <c r="FVW81" s="24"/>
      <c r="FVX81" s="24"/>
      <c r="FVY81" s="24"/>
      <c r="FVZ81" s="24"/>
      <c r="FWA81" s="24"/>
      <c r="FWB81" s="24"/>
      <c r="FWC81" s="24"/>
      <c r="FWD81" s="24"/>
      <c r="FWE81" s="24"/>
      <c r="FWF81" s="24"/>
      <c r="FWG81" s="24"/>
      <c r="FWH81" s="24"/>
      <c r="FWI81" s="24"/>
      <c r="FWJ81" s="24"/>
      <c r="FWK81" s="24"/>
      <c r="FWL81" s="24"/>
      <c r="FWM81" s="24"/>
      <c r="FWN81" s="24"/>
      <c r="FWO81" s="24"/>
      <c r="FWP81" s="24"/>
      <c r="FWQ81" s="24"/>
      <c r="FWR81" s="24"/>
      <c r="FWS81" s="24"/>
      <c r="FWT81" s="24"/>
      <c r="FWU81" s="24"/>
      <c r="FWV81" s="24"/>
      <c r="FWW81" s="24"/>
      <c r="FWX81" s="24"/>
      <c r="FWY81" s="24"/>
      <c r="FWZ81" s="24"/>
      <c r="FXA81" s="24"/>
      <c r="FXB81" s="24"/>
      <c r="FXC81" s="24"/>
      <c r="FXD81" s="24"/>
      <c r="FXE81" s="24"/>
      <c r="FXF81" s="24"/>
      <c r="FXG81" s="24"/>
      <c r="FXH81" s="24"/>
      <c r="FXI81" s="24"/>
      <c r="FXJ81" s="24"/>
      <c r="FXK81" s="24"/>
      <c r="FXL81" s="24"/>
      <c r="FXM81" s="24"/>
      <c r="FXN81" s="24"/>
      <c r="FXO81" s="24"/>
      <c r="FXP81" s="24"/>
      <c r="FXQ81" s="24"/>
      <c r="FXR81" s="24"/>
      <c r="FXS81" s="24"/>
      <c r="FXT81" s="24"/>
      <c r="FXU81" s="24"/>
      <c r="FXV81" s="24"/>
      <c r="FXW81" s="24"/>
      <c r="FXX81" s="24"/>
      <c r="FXY81" s="24"/>
      <c r="FXZ81" s="24"/>
      <c r="FYA81" s="24"/>
      <c r="FYB81" s="24"/>
      <c r="FYC81" s="24"/>
      <c r="FYD81" s="24"/>
      <c r="FYE81" s="24"/>
      <c r="FYF81" s="24"/>
      <c r="FYG81" s="24"/>
      <c r="FYH81" s="24"/>
      <c r="FYI81" s="24"/>
      <c r="FYJ81" s="24"/>
      <c r="FYK81" s="24"/>
      <c r="FYL81" s="24"/>
      <c r="FYM81" s="24"/>
      <c r="FYN81" s="24"/>
      <c r="FYO81" s="24"/>
      <c r="FYP81" s="24"/>
      <c r="FYQ81" s="24"/>
      <c r="FYR81" s="24"/>
      <c r="FYS81" s="24"/>
      <c r="FYT81" s="24"/>
      <c r="FYU81" s="24"/>
      <c r="FYV81" s="24"/>
      <c r="FYW81" s="24"/>
      <c r="FYX81" s="24"/>
      <c r="FYY81" s="24"/>
      <c r="FYZ81" s="24"/>
      <c r="FZA81" s="24"/>
      <c r="FZB81" s="24"/>
      <c r="FZC81" s="24"/>
      <c r="FZD81" s="24"/>
      <c r="FZE81" s="24"/>
      <c r="FZF81" s="24"/>
      <c r="FZG81" s="24"/>
      <c r="FZH81" s="24"/>
      <c r="FZI81" s="24"/>
      <c r="FZJ81" s="24"/>
      <c r="FZK81" s="24"/>
      <c r="FZL81" s="24"/>
      <c r="FZM81" s="24"/>
      <c r="FZN81" s="24"/>
      <c r="FZO81" s="24"/>
      <c r="FZP81" s="24"/>
      <c r="FZQ81" s="24"/>
      <c r="FZR81" s="24"/>
      <c r="FZS81" s="24"/>
      <c r="FZT81" s="24"/>
      <c r="FZU81" s="24"/>
      <c r="FZV81" s="24"/>
      <c r="FZW81" s="24"/>
      <c r="FZX81" s="24"/>
      <c r="FZY81" s="24"/>
      <c r="FZZ81" s="24"/>
      <c r="GAA81" s="24"/>
      <c r="GAB81" s="24"/>
      <c r="GAC81" s="24"/>
      <c r="GAD81" s="24"/>
      <c r="GAE81" s="24"/>
      <c r="GAF81" s="24"/>
      <c r="GAG81" s="24"/>
      <c r="GAH81" s="24"/>
      <c r="GAI81" s="24"/>
      <c r="GAJ81" s="24"/>
      <c r="GAK81" s="24"/>
      <c r="GAL81" s="24"/>
      <c r="GAM81" s="24"/>
      <c r="GAN81" s="24"/>
      <c r="GAO81" s="24"/>
      <c r="GAP81" s="24"/>
      <c r="GAQ81" s="24"/>
      <c r="GAR81" s="24"/>
      <c r="GAS81" s="24"/>
      <c r="GAT81" s="24"/>
      <c r="GAU81" s="24"/>
      <c r="GAV81" s="24"/>
      <c r="GAW81" s="24"/>
      <c r="GAX81" s="24"/>
      <c r="GAY81" s="24"/>
      <c r="GAZ81" s="24"/>
      <c r="GBA81" s="24"/>
      <c r="GBB81" s="24"/>
      <c r="GBC81" s="24"/>
      <c r="GBD81" s="24"/>
      <c r="GBE81" s="24"/>
      <c r="GBF81" s="24"/>
      <c r="GBG81" s="24"/>
      <c r="GBH81" s="24"/>
      <c r="GBI81" s="24"/>
      <c r="GBJ81" s="24"/>
      <c r="GBK81" s="24"/>
      <c r="GBL81" s="24"/>
      <c r="GBM81" s="24"/>
      <c r="GBN81" s="24"/>
      <c r="GBO81" s="24"/>
      <c r="GBP81" s="24"/>
      <c r="GBQ81" s="24"/>
      <c r="GBR81" s="24"/>
      <c r="GBS81" s="24"/>
      <c r="GBT81" s="24"/>
      <c r="GBU81" s="24"/>
      <c r="GBV81" s="24"/>
      <c r="GBW81" s="24"/>
      <c r="GBX81" s="24"/>
      <c r="GBY81" s="24"/>
      <c r="GBZ81" s="24"/>
      <c r="GCA81" s="24"/>
      <c r="GCB81" s="24"/>
      <c r="GCC81" s="24"/>
      <c r="GCD81" s="24"/>
      <c r="GCE81" s="24"/>
      <c r="GCF81" s="24"/>
      <c r="GCG81" s="24"/>
      <c r="GCH81" s="24"/>
      <c r="GCI81" s="24"/>
      <c r="GCJ81" s="24"/>
      <c r="GCK81" s="24"/>
      <c r="GCL81" s="24"/>
      <c r="GCM81" s="24"/>
      <c r="GCN81" s="24"/>
      <c r="GCO81" s="24"/>
      <c r="GCP81" s="24"/>
      <c r="GCQ81" s="24"/>
      <c r="GCR81" s="24"/>
      <c r="GCS81" s="24"/>
      <c r="GCT81" s="24"/>
      <c r="GCU81" s="24"/>
      <c r="GCV81" s="24"/>
      <c r="GCW81" s="24"/>
      <c r="GCX81" s="24"/>
      <c r="GCY81" s="24"/>
      <c r="GCZ81" s="24"/>
      <c r="GDA81" s="24"/>
      <c r="GDB81" s="24"/>
      <c r="GDC81" s="24"/>
      <c r="GDD81" s="24"/>
      <c r="GDE81" s="24"/>
      <c r="GDF81" s="24"/>
      <c r="GDG81" s="24"/>
      <c r="GDH81" s="24"/>
      <c r="GDI81" s="24"/>
      <c r="GDJ81" s="24"/>
      <c r="GDK81" s="24"/>
      <c r="GDL81" s="24"/>
      <c r="GDM81" s="24"/>
      <c r="GDN81" s="24"/>
      <c r="GDO81" s="24"/>
      <c r="GDP81" s="24"/>
      <c r="GDQ81" s="24"/>
      <c r="GDR81" s="24"/>
      <c r="GDS81" s="24"/>
      <c r="GDT81" s="24"/>
      <c r="GDU81" s="24"/>
      <c r="GDV81" s="24"/>
      <c r="GDW81" s="24"/>
      <c r="GDX81" s="24"/>
      <c r="GDY81" s="24"/>
      <c r="GDZ81" s="24"/>
      <c r="GEA81" s="24"/>
      <c r="GEB81" s="24"/>
      <c r="GEC81" s="24"/>
      <c r="GED81" s="24"/>
      <c r="GEE81" s="24"/>
      <c r="GEF81" s="24"/>
      <c r="GEG81" s="24"/>
      <c r="GEH81" s="24"/>
      <c r="GEI81" s="24"/>
      <c r="GEJ81" s="24"/>
      <c r="GEK81" s="24"/>
      <c r="GEL81" s="24"/>
      <c r="GEM81" s="24"/>
      <c r="GEN81" s="24"/>
      <c r="GEO81" s="24"/>
      <c r="GEP81" s="24"/>
      <c r="GEQ81" s="24"/>
      <c r="GER81" s="24"/>
      <c r="GES81" s="24"/>
      <c r="GET81" s="24"/>
      <c r="GEU81" s="24"/>
      <c r="GEV81" s="24"/>
      <c r="GEW81" s="24"/>
      <c r="GEX81" s="24"/>
      <c r="GEY81" s="24"/>
      <c r="GEZ81" s="24"/>
      <c r="GFA81" s="24"/>
      <c r="GFB81" s="24"/>
      <c r="GFC81" s="24"/>
      <c r="GFD81" s="24"/>
      <c r="GFE81" s="24"/>
      <c r="GFF81" s="24"/>
      <c r="GFG81" s="24"/>
      <c r="GFH81" s="24"/>
      <c r="GFI81" s="24"/>
      <c r="GFJ81" s="24"/>
      <c r="GFK81" s="24"/>
      <c r="GFL81" s="24"/>
      <c r="GFM81" s="24"/>
      <c r="GFN81" s="24"/>
      <c r="GFO81" s="24"/>
      <c r="GFP81" s="24"/>
      <c r="GFQ81" s="24"/>
      <c r="GFR81" s="24"/>
      <c r="GFS81" s="24"/>
      <c r="GFT81" s="24"/>
      <c r="GFU81" s="24"/>
      <c r="GFV81" s="24"/>
      <c r="GFW81" s="24"/>
      <c r="GFX81" s="24"/>
      <c r="GFY81" s="24"/>
      <c r="GFZ81" s="24"/>
      <c r="GGA81" s="24"/>
      <c r="GGB81" s="24"/>
      <c r="GGC81" s="24"/>
      <c r="GGD81" s="24"/>
      <c r="GGE81" s="24"/>
      <c r="GGF81" s="24"/>
      <c r="GGG81" s="24"/>
      <c r="GGH81" s="24"/>
      <c r="GGI81" s="24"/>
      <c r="GGJ81" s="24"/>
      <c r="GGK81" s="24"/>
      <c r="GGL81" s="24"/>
      <c r="GGM81" s="24"/>
      <c r="GGN81" s="24"/>
      <c r="GGO81" s="24"/>
      <c r="GGP81" s="24"/>
      <c r="GGQ81" s="24"/>
      <c r="GGR81" s="24"/>
      <c r="GGS81" s="24"/>
      <c r="GGT81" s="24"/>
      <c r="GGU81" s="24"/>
      <c r="GGV81" s="24"/>
      <c r="GGW81" s="24"/>
      <c r="GGX81" s="24"/>
      <c r="GGY81" s="24"/>
      <c r="GGZ81" s="24"/>
      <c r="GHA81" s="24"/>
      <c r="GHB81" s="24"/>
      <c r="GHC81" s="24"/>
      <c r="GHD81" s="24"/>
      <c r="GHE81" s="24"/>
      <c r="GHF81" s="24"/>
      <c r="GHG81" s="24"/>
      <c r="GHH81" s="24"/>
      <c r="GHI81" s="24"/>
      <c r="GHJ81" s="24"/>
      <c r="GHK81" s="24"/>
      <c r="GHL81" s="24"/>
      <c r="GHM81" s="24"/>
      <c r="GHN81" s="24"/>
      <c r="GHO81" s="24"/>
      <c r="GHP81" s="24"/>
      <c r="GHQ81" s="24"/>
      <c r="GHR81" s="24"/>
      <c r="GHS81" s="24"/>
      <c r="GHT81" s="24"/>
      <c r="GHU81" s="24"/>
      <c r="GHV81" s="24"/>
      <c r="GHW81" s="24"/>
      <c r="GHX81" s="24"/>
      <c r="GHY81" s="24"/>
      <c r="GHZ81" s="24"/>
      <c r="GIA81" s="24"/>
      <c r="GIB81" s="24"/>
      <c r="GIC81" s="24"/>
      <c r="GID81" s="24"/>
      <c r="GIE81" s="24"/>
      <c r="GIF81" s="24"/>
      <c r="GIG81" s="24"/>
      <c r="GIH81" s="24"/>
      <c r="GII81" s="24"/>
      <c r="GIJ81" s="24"/>
      <c r="GIK81" s="24"/>
      <c r="GIL81" s="24"/>
      <c r="GIM81" s="24"/>
      <c r="GIN81" s="24"/>
      <c r="GIO81" s="24"/>
      <c r="GIP81" s="24"/>
      <c r="GIQ81" s="24"/>
      <c r="GIR81" s="24"/>
      <c r="GIS81" s="24"/>
      <c r="GIT81" s="24"/>
      <c r="GIU81" s="24"/>
      <c r="GIV81" s="24"/>
      <c r="GIW81" s="24"/>
      <c r="GIX81" s="24"/>
      <c r="GIY81" s="24"/>
      <c r="GIZ81" s="24"/>
      <c r="GJA81" s="24"/>
      <c r="GJB81" s="24"/>
      <c r="GJC81" s="24"/>
      <c r="GJD81" s="24"/>
      <c r="GJE81" s="24"/>
      <c r="GJF81" s="24"/>
      <c r="GJG81" s="24"/>
      <c r="GJH81" s="24"/>
      <c r="GJI81" s="24"/>
      <c r="GJJ81" s="24"/>
      <c r="GJK81" s="24"/>
      <c r="GJL81" s="24"/>
      <c r="GJM81" s="24"/>
      <c r="GJN81" s="24"/>
      <c r="GJO81" s="24"/>
      <c r="GJP81" s="24"/>
      <c r="GJQ81" s="24"/>
      <c r="GJR81" s="24"/>
      <c r="GJS81" s="24"/>
      <c r="GJT81" s="24"/>
      <c r="GJU81" s="24"/>
      <c r="GJV81" s="24"/>
      <c r="GJW81" s="24"/>
      <c r="GJX81" s="24"/>
      <c r="GJY81" s="24"/>
      <c r="GJZ81" s="24"/>
      <c r="GKA81" s="24"/>
      <c r="GKB81" s="24"/>
      <c r="GKC81" s="24"/>
      <c r="GKD81" s="24"/>
      <c r="GKE81" s="24"/>
      <c r="GKF81" s="24"/>
      <c r="GKG81" s="24"/>
      <c r="GKH81" s="24"/>
      <c r="GKI81" s="24"/>
      <c r="GKJ81" s="24"/>
      <c r="GKK81" s="24"/>
      <c r="GKL81" s="24"/>
      <c r="GKM81" s="24"/>
      <c r="GKN81" s="24"/>
      <c r="GKO81" s="24"/>
      <c r="GKP81" s="24"/>
      <c r="GKQ81" s="24"/>
      <c r="GKR81" s="24"/>
      <c r="GKS81" s="24"/>
      <c r="GKT81" s="24"/>
      <c r="GKU81" s="24"/>
      <c r="GKV81" s="24"/>
      <c r="GKW81" s="24"/>
      <c r="GKX81" s="24"/>
      <c r="GKY81" s="24"/>
      <c r="GKZ81" s="24"/>
      <c r="GLA81" s="24"/>
      <c r="GLB81" s="24"/>
      <c r="GLC81" s="24"/>
      <c r="GLD81" s="24"/>
      <c r="GLE81" s="24"/>
      <c r="GLF81" s="24"/>
      <c r="GLG81" s="24"/>
      <c r="GLH81" s="24"/>
      <c r="GLI81" s="24"/>
      <c r="GLJ81" s="24"/>
      <c r="GLK81" s="24"/>
      <c r="GLL81" s="24"/>
      <c r="GLM81" s="24"/>
      <c r="GLN81" s="24"/>
      <c r="GLO81" s="24"/>
      <c r="GLP81" s="24"/>
      <c r="GLQ81" s="24"/>
      <c r="GLR81" s="24"/>
      <c r="GLS81" s="24"/>
      <c r="GLT81" s="24"/>
      <c r="GLU81" s="24"/>
      <c r="GLV81" s="24"/>
      <c r="GLW81" s="24"/>
      <c r="GLX81" s="24"/>
      <c r="GLY81" s="24"/>
      <c r="GLZ81" s="24"/>
      <c r="GMA81" s="24"/>
      <c r="GMB81" s="24"/>
      <c r="GMC81" s="24"/>
      <c r="GMD81" s="24"/>
      <c r="GME81" s="24"/>
      <c r="GMF81" s="24"/>
      <c r="GMG81" s="24"/>
      <c r="GMH81" s="24"/>
      <c r="GMI81" s="24"/>
      <c r="GMJ81" s="24"/>
      <c r="GMK81" s="24"/>
      <c r="GML81" s="24"/>
      <c r="GMM81" s="24"/>
      <c r="GMN81" s="24"/>
      <c r="GMO81" s="24"/>
      <c r="GMP81" s="24"/>
      <c r="GMQ81" s="24"/>
      <c r="GMR81" s="24"/>
      <c r="GMS81" s="24"/>
      <c r="GMT81" s="24"/>
      <c r="GMU81" s="24"/>
      <c r="GMV81" s="24"/>
      <c r="GMW81" s="24"/>
      <c r="GMX81" s="24"/>
      <c r="GMY81" s="24"/>
      <c r="GMZ81" s="24"/>
      <c r="GNA81" s="24"/>
      <c r="GNB81" s="24"/>
      <c r="GNC81" s="24"/>
      <c r="GND81" s="24"/>
      <c r="GNE81" s="24"/>
      <c r="GNF81" s="24"/>
      <c r="GNG81" s="24"/>
      <c r="GNH81" s="24"/>
      <c r="GNI81" s="24"/>
      <c r="GNJ81" s="24"/>
      <c r="GNK81" s="24"/>
      <c r="GNL81" s="24"/>
      <c r="GNM81" s="24"/>
      <c r="GNN81" s="24"/>
      <c r="GNO81" s="24"/>
      <c r="GNP81" s="24"/>
      <c r="GNQ81" s="24"/>
      <c r="GNR81" s="24"/>
      <c r="GNS81" s="24"/>
      <c r="GNT81" s="24"/>
      <c r="GNU81" s="24"/>
      <c r="GNV81" s="24"/>
      <c r="GNW81" s="24"/>
      <c r="GNX81" s="24"/>
      <c r="GNY81" s="24"/>
      <c r="GNZ81" s="24"/>
      <c r="GOA81" s="24"/>
      <c r="GOB81" s="24"/>
      <c r="GOC81" s="24"/>
      <c r="GOD81" s="24"/>
      <c r="GOE81" s="24"/>
      <c r="GOF81" s="24"/>
      <c r="GOG81" s="24"/>
      <c r="GOH81" s="24"/>
      <c r="GOI81" s="24"/>
      <c r="GOJ81" s="24"/>
      <c r="GOK81" s="24"/>
      <c r="GOL81" s="24"/>
      <c r="GOM81" s="24"/>
      <c r="GON81" s="24"/>
      <c r="GOO81" s="24"/>
      <c r="GOP81" s="24"/>
      <c r="GOQ81" s="24"/>
      <c r="GOR81" s="24"/>
      <c r="GOS81" s="24"/>
      <c r="GOT81" s="24"/>
      <c r="GOU81" s="24"/>
      <c r="GOV81" s="24"/>
      <c r="GOW81" s="24"/>
      <c r="GOX81" s="24"/>
      <c r="GOY81" s="24"/>
      <c r="GOZ81" s="24"/>
      <c r="GPA81" s="24"/>
      <c r="GPB81" s="24"/>
      <c r="GPC81" s="24"/>
      <c r="GPD81" s="24"/>
      <c r="GPE81" s="24"/>
      <c r="GPF81" s="24"/>
      <c r="GPG81" s="24"/>
      <c r="GPH81" s="24"/>
      <c r="GPI81" s="24"/>
      <c r="GPJ81" s="24"/>
      <c r="GPK81" s="24"/>
      <c r="GPL81" s="24"/>
      <c r="GPM81" s="24"/>
      <c r="GPN81" s="24"/>
      <c r="GPO81" s="24"/>
      <c r="GPP81" s="24"/>
      <c r="GPQ81" s="24"/>
      <c r="GPR81" s="24"/>
      <c r="GPS81" s="24"/>
      <c r="GPT81" s="24"/>
      <c r="GPU81" s="24"/>
      <c r="GPV81" s="24"/>
      <c r="GPW81" s="24"/>
      <c r="GPX81" s="24"/>
      <c r="GPY81" s="24"/>
      <c r="GPZ81" s="24"/>
      <c r="GQA81" s="24"/>
      <c r="GQB81" s="24"/>
      <c r="GQC81" s="24"/>
      <c r="GQD81" s="24"/>
      <c r="GQE81" s="24"/>
      <c r="GQF81" s="24"/>
      <c r="GQG81" s="24"/>
      <c r="GQH81" s="24"/>
      <c r="GQI81" s="24"/>
      <c r="GQJ81" s="24"/>
      <c r="GQK81" s="24"/>
      <c r="GQL81" s="24"/>
      <c r="GQM81" s="24"/>
      <c r="GQN81" s="24"/>
      <c r="GQO81" s="24"/>
      <c r="GQP81" s="24"/>
      <c r="GQQ81" s="24"/>
      <c r="GQR81" s="24"/>
      <c r="GQS81" s="24"/>
      <c r="GQT81" s="24"/>
      <c r="GQU81" s="24"/>
      <c r="GQV81" s="24"/>
      <c r="GQW81" s="24"/>
      <c r="GQX81" s="24"/>
      <c r="GQY81" s="24"/>
      <c r="GQZ81" s="24"/>
      <c r="GRA81" s="24"/>
      <c r="GRB81" s="24"/>
      <c r="GRC81" s="24"/>
      <c r="GRD81" s="24"/>
      <c r="GRE81" s="24"/>
      <c r="GRF81" s="24"/>
      <c r="GRG81" s="24"/>
      <c r="GRH81" s="24"/>
      <c r="GRI81" s="24"/>
      <c r="GRJ81" s="24"/>
      <c r="GRK81" s="24"/>
      <c r="GRL81" s="24"/>
      <c r="GRM81" s="24"/>
      <c r="GRN81" s="24"/>
      <c r="GRO81" s="24"/>
      <c r="GRP81" s="24"/>
      <c r="GRQ81" s="24"/>
      <c r="GRR81" s="24"/>
      <c r="GRS81" s="24"/>
      <c r="GRT81" s="24"/>
      <c r="GRU81" s="24"/>
      <c r="GRV81" s="24"/>
      <c r="GRW81" s="24"/>
      <c r="GRX81" s="24"/>
      <c r="GRY81" s="24"/>
      <c r="GRZ81" s="24"/>
      <c r="GSA81" s="24"/>
      <c r="GSB81" s="24"/>
      <c r="GSC81" s="24"/>
      <c r="GSD81" s="24"/>
      <c r="GSE81" s="24"/>
      <c r="GSF81" s="24"/>
      <c r="GSG81" s="24"/>
      <c r="GSH81" s="24"/>
      <c r="GSI81" s="24"/>
      <c r="GSJ81" s="24"/>
      <c r="GSK81" s="24"/>
      <c r="GSL81" s="24"/>
      <c r="GSM81" s="24"/>
      <c r="GSN81" s="24"/>
      <c r="GSO81" s="24"/>
      <c r="GSP81" s="24"/>
      <c r="GSQ81" s="24"/>
      <c r="GSR81" s="24"/>
      <c r="GSS81" s="24"/>
      <c r="GST81" s="24"/>
      <c r="GSU81" s="24"/>
      <c r="GSV81" s="24"/>
      <c r="GSW81" s="24"/>
      <c r="GSX81" s="24"/>
      <c r="GSY81" s="24"/>
      <c r="GSZ81" s="24"/>
      <c r="GTA81" s="24"/>
      <c r="GTB81" s="24"/>
      <c r="GTC81" s="24"/>
      <c r="GTD81" s="24"/>
      <c r="GTE81" s="24"/>
      <c r="GTF81" s="24"/>
      <c r="GTG81" s="24"/>
      <c r="GTH81" s="24"/>
      <c r="GTI81" s="24"/>
      <c r="GTJ81" s="24"/>
      <c r="GTK81" s="24"/>
      <c r="GTL81" s="24"/>
      <c r="GTM81" s="24"/>
      <c r="GTN81" s="24"/>
      <c r="GTO81" s="24"/>
      <c r="GTP81" s="24"/>
      <c r="GTQ81" s="24"/>
      <c r="GTR81" s="24"/>
      <c r="GTS81" s="24"/>
      <c r="GTT81" s="24"/>
      <c r="GTU81" s="24"/>
      <c r="GTV81" s="24"/>
      <c r="GTW81" s="24"/>
      <c r="GTX81" s="24"/>
      <c r="GTY81" s="24"/>
      <c r="GTZ81" s="24"/>
      <c r="GUA81" s="24"/>
      <c r="GUB81" s="24"/>
      <c r="GUC81" s="24"/>
      <c r="GUD81" s="24"/>
      <c r="GUE81" s="24"/>
      <c r="GUF81" s="24"/>
      <c r="GUG81" s="24"/>
      <c r="GUH81" s="24"/>
      <c r="GUI81" s="24"/>
      <c r="GUJ81" s="24"/>
      <c r="GUK81" s="24"/>
      <c r="GUL81" s="24"/>
      <c r="GUM81" s="24"/>
      <c r="GUN81" s="24"/>
      <c r="GUO81" s="24"/>
      <c r="GUP81" s="24"/>
      <c r="GUQ81" s="24"/>
      <c r="GUR81" s="24"/>
      <c r="GUS81" s="24"/>
      <c r="GUT81" s="24"/>
      <c r="GUU81" s="24"/>
      <c r="GUV81" s="24"/>
      <c r="GUW81" s="24"/>
      <c r="GUX81" s="24"/>
      <c r="GUY81" s="24"/>
      <c r="GUZ81" s="24"/>
      <c r="GVA81" s="24"/>
      <c r="GVB81" s="24"/>
      <c r="GVC81" s="24"/>
      <c r="GVD81" s="24"/>
      <c r="GVE81" s="24"/>
      <c r="GVF81" s="24"/>
      <c r="GVG81" s="24"/>
      <c r="GVH81" s="24"/>
      <c r="GVI81" s="24"/>
      <c r="GVJ81" s="24"/>
      <c r="GVK81" s="24"/>
      <c r="GVL81" s="24"/>
      <c r="GVM81" s="24"/>
      <c r="GVN81" s="24"/>
      <c r="GVO81" s="24"/>
      <c r="GVP81" s="24"/>
      <c r="GVQ81" s="24"/>
      <c r="GVR81" s="24"/>
      <c r="GVS81" s="24"/>
      <c r="GVT81" s="24"/>
      <c r="GVU81" s="24"/>
      <c r="GVV81" s="24"/>
      <c r="GVW81" s="24"/>
      <c r="GVX81" s="24"/>
      <c r="GVY81" s="24"/>
      <c r="GVZ81" s="24"/>
      <c r="GWA81" s="24"/>
      <c r="GWB81" s="24"/>
      <c r="GWC81" s="24"/>
      <c r="GWD81" s="24"/>
      <c r="GWE81" s="24"/>
      <c r="GWF81" s="24"/>
      <c r="GWG81" s="24"/>
      <c r="GWH81" s="24"/>
      <c r="GWI81" s="24"/>
      <c r="GWJ81" s="24"/>
      <c r="GWK81" s="24"/>
      <c r="GWL81" s="24"/>
      <c r="GWM81" s="24"/>
      <c r="GWN81" s="24"/>
      <c r="GWO81" s="24"/>
      <c r="GWP81" s="24"/>
      <c r="GWQ81" s="24"/>
      <c r="GWR81" s="24"/>
      <c r="GWS81" s="24"/>
      <c r="GWT81" s="24"/>
      <c r="GWU81" s="24"/>
      <c r="GWV81" s="24"/>
      <c r="GWW81" s="24"/>
      <c r="GWX81" s="24"/>
      <c r="GWY81" s="24"/>
      <c r="GWZ81" s="24"/>
      <c r="GXA81" s="24"/>
      <c r="GXB81" s="24"/>
      <c r="GXC81" s="24"/>
      <c r="GXD81" s="24"/>
      <c r="GXE81" s="24"/>
      <c r="GXF81" s="24"/>
      <c r="GXG81" s="24"/>
      <c r="GXH81" s="24"/>
      <c r="GXI81" s="24"/>
      <c r="GXJ81" s="24"/>
      <c r="GXK81" s="24"/>
      <c r="GXL81" s="24"/>
      <c r="GXM81" s="24"/>
      <c r="GXN81" s="24"/>
      <c r="GXO81" s="24"/>
      <c r="GXP81" s="24"/>
      <c r="GXQ81" s="24"/>
      <c r="GXR81" s="24"/>
      <c r="GXS81" s="24"/>
      <c r="GXT81" s="24"/>
      <c r="GXU81" s="24"/>
      <c r="GXV81" s="24"/>
      <c r="GXW81" s="24"/>
      <c r="GXX81" s="24"/>
      <c r="GXY81" s="24"/>
      <c r="GXZ81" s="24"/>
      <c r="GYA81" s="24"/>
      <c r="GYB81" s="24"/>
      <c r="GYC81" s="24"/>
      <c r="GYD81" s="24"/>
      <c r="GYE81" s="24"/>
      <c r="GYF81" s="24"/>
      <c r="GYG81" s="24"/>
      <c r="GYH81" s="24"/>
      <c r="GYI81" s="24"/>
      <c r="GYJ81" s="24"/>
      <c r="GYK81" s="24"/>
      <c r="GYL81" s="24"/>
      <c r="GYM81" s="24"/>
      <c r="GYN81" s="24"/>
      <c r="GYO81" s="24"/>
      <c r="GYP81" s="24"/>
      <c r="GYQ81" s="24"/>
      <c r="GYR81" s="24"/>
      <c r="GYS81" s="24"/>
      <c r="GYT81" s="24"/>
      <c r="GYU81" s="24"/>
      <c r="GYV81" s="24"/>
      <c r="GYW81" s="24"/>
      <c r="GYX81" s="24"/>
      <c r="GYY81" s="24"/>
      <c r="GYZ81" s="24"/>
      <c r="GZA81" s="24"/>
      <c r="GZB81" s="24"/>
      <c r="GZC81" s="24"/>
      <c r="GZD81" s="24"/>
      <c r="GZE81" s="24"/>
      <c r="GZF81" s="24"/>
      <c r="GZG81" s="24"/>
      <c r="GZH81" s="24"/>
      <c r="GZI81" s="24"/>
      <c r="GZJ81" s="24"/>
      <c r="GZK81" s="24"/>
      <c r="GZL81" s="24"/>
      <c r="GZM81" s="24"/>
      <c r="GZN81" s="24"/>
      <c r="GZO81" s="24"/>
      <c r="GZP81" s="24"/>
      <c r="GZQ81" s="24"/>
      <c r="GZR81" s="24"/>
      <c r="GZS81" s="24"/>
      <c r="GZT81" s="24"/>
      <c r="GZU81" s="24"/>
      <c r="GZV81" s="24"/>
      <c r="GZW81" s="24"/>
      <c r="GZX81" s="24"/>
      <c r="GZY81" s="24"/>
      <c r="GZZ81" s="24"/>
      <c r="HAA81" s="24"/>
      <c r="HAB81" s="24"/>
      <c r="HAC81" s="24"/>
      <c r="HAD81" s="24"/>
      <c r="HAE81" s="24"/>
      <c r="HAF81" s="24"/>
      <c r="HAG81" s="24"/>
      <c r="HAH81" s="24"/>
      <c r="HAI81" s="24"/>
      <c r="HAJ81" s="24"/>
      <c r="HAK81" s="24"/>
      <c r="HAL81" s="24"/>
      <c r="HAM81" s="24"/>
      <c r="HAN81" s="24"/>
      <c r="HAO81" s="24"/>
      <c r="HAP81" s="24"/>
      <c r="HAQ81" s="24"/>
      <c r="HAR81" s="24"/>
      <c r="HAS81" s="24"/>
      <c r="HAT81" s="24"/>
      <c r="HAU81" s="24"/>
      <c r="HAV81" s="24"/>
      <c r="HAW81" s="24"/>
      <c r="HAX81" s="24"/>
      <c r="HAY81" s="24"/>
      <c r="HAZ81" s="24"/>
      <c r="HBA81" s="24"/>
      <c r="HBB81" s="24"/>
      <c r="HBC81" s="24"/>
      <c r="HBD81" s="24"/>
      <c r="HBE81" s="24"/>
      <c r="HBF81" s="24"/>
      <c r="HBG81" s="24"/>
      <c r="HBH81" s="24"/>
      <c r="HBI81" s="24"/>
      <c r="HBJ81" s="24"/>
      <c r="HBK81" s="24"/>
      <c r="HBL81" s="24"/>
      <c r="HBM81" s="24"/>
      <c r="HBN81" s="24"/>
      <c r="HBO81" s="24"/>
      <c r="HBP81" s="24"/>
      <c r="HBQ81" s="24"/>
      <c r="HBR81" s="24"/>
      <c r="HBS81" s="24"/>
      <c r="HBT81" s="24"/>
      <c r="HBU81" s="24"/>
      <c r="HBV81" s="24"/>
      <c r="HBW81" s="24"/>
      <c r="HBX81" s="24"/>
      <c r="HBY81" s="24"/>
      <c r="HBZ81" s="24"/>
      <c r="HCA81" s="24"/>
      <c r="HCB81" s="24"/>
      <c r="HCC81" s="24"/>
      <c r="HCD81" s="24"/>
      <c r="HCE81" s="24"/>
      <c r="HCF81" s="24"/>
      <c r="HCG81" s="24"/>
      <c r="HCH81" s="24"/>
      <c r="HCI81" s="24"/>
      <c r="HCJ81" s="24"/>
      <c r="HCK81" s="24"/>
      <c r="HCL81" s="24"/>
      <c r="HCM81" s="24"/>
      <c r="HCN81" s="24"/>
      <c r="HCO81" s="24"/>
      <c r="HCP81" s="24"/>
      <c r="HCQ81" s="24"/>
      <c r="HCR81" s="24"/>
      <c r="HCS81" s="24"/>
      <c r="HCT81" s="24"/>
      <c r="HCU81" s="24"/>
      <c r="HCV81" s="24"/>
      <c r="HCW81" s="24"/>
      <c r="HCX81" s="24"/>
      <c r="HCY81" s="24"/>
      <c r="HCZ81" s="24"/>
      <c r="HDA81" s="24"/>
      <c r="HDB81" s="24"/>
      <c r="HDC81" s="24"/>
      <c r="HDD81" s="24"/>
      <c r="HDE81" s="24"/>
      <c r="HDF81" s="24"/>
      <c r="HDG81" s="24"/>
      <c r="HDH81" s="24"/>
      <c r="HDI81" s="24"/>
      <c r="HDJ81" s="24"/>
      <c r="HDK81" s="24"/>
      <c r="HDL81" s="24"/>
      <c r="HDM81" s="24"/>
      <c r="HDN81" s="24"/>
      <c r="HDO81" s="24"/>
      <c r="HDP81" s="24"/>
      <c r="HDQ81" s="24"/>
      <c r="HDR81" s="24"/>
      <c r="HDS81" s="24"/>
      <c r="HDT81" s="24"/>
      <c r="HDU81" s="24"/>
      <c r="HDV81" s="24"/>
      <c r="HDW81" s="24"/>
      <c r="HDX81" s="24"/>
      <c r="HDY81" s="24"/>
      <c r="HDZ81" s="24"/>
      <c r="HEA81" s="24"/>
      <c r="HEB81" s="24"/>
      <c r="HEC81" s="24"/>
      <c r="HED81" s="24"/>
      <c r="HEE81" s="24"/>
      <c r="HEF81" s="24"/>
      <c r="HEG81" s="24"/>
      <c r="HEH81" s="24"/>
      <c r="HEI81" s="24"/>
      <c r="HEJ81" s="24"/>
      <c r="HEK81" s="24"/>
      <c r="HEL81" s="24"/>
      <c r="HEM81" s="24"/>
      <c r="HEN81" s="24"/>
      <c r="HEO81" s="24"/>
      <c r="HEP81" s="24"/>
      <c r="HEQ81" s="24"/>
      <c r="HER81" s="24"/>
      <c r="HES81" s="24"/>
      <c r="HET81" s="24"/>
      <c r="HEU81" s="24"/>
      <c r="HEV81" s="24"/>
      <c r="HEW81" s="24"/>
      <c r="HEX81" s="24"/>
      <c r="HEY81" s="24"/>
      <c r="HEZ81" s="24"/>
      <c r="HFA81" s="24"/>
      <c r="HFB81" s="24"/>
      <c r="HFC81" s="24"/>
      <c r="HFD81" s="24"/>
      <c r="HFE81" s="24"/>
      <c r="HFF81" s="24"/>
      <c r="HFG81" s="24"/>
      <c r="HFH81" s="24"/>
      <c r="HFI81" s="24"/>
      <c r="HFJ81" s="24"/>
      <c r="HFK81" s="24"/>
      <c r="HFL81" s="24"/>
      <c r="HFM81" s="24"/>
      <c r="HFN81" s="24"/>
      <c r="HFO81" s="24"/>
      <c r="HFP81" s="24"/>
      <c r="HFQ81" s="24"/>
      <c r="HFR81" s="24"/>
      <c r="HFS81" s="24"/>
      <c r="HFT81" s="24"/>
      <c r="HFU81" s="24"/>
      <c r="HFV81" s="24"/>
      <c r="HFW81" s="24"/>
      <c r="HFX81" s="24"/>
      <c r="HFY81" s="24"/>
      <c r="HFZ81" s="24"/>
      <c r="HGA81" s="24"/>
      <c r="HGB81" s="24"/>
      <c r="HGC81" s="24"/>
      <c r="HGD81" s="24"/>
      <c r="HGE81" s="24"/>
      <c r="HGF81" s="24"/>
      <c r="HGG81" s="24"/>
      <c r="HGH81" s="24"/>
      <c r="HGI81" s="24"/>
      <c r="HGJ81" s="24"/>
      <c r="HGK81" s="24"/>
      <c r="HGL81" s="24"/>
      <c r="HGM81" s="24"/>
      <c r="HGN81" s="24"/>
      <c r="HGO81" s="24"/>
      <c r="HGP81" s="24"/>
      <c r="HGQ81" s="24"/>
      <c r="HGR81" s="24"/>
      <c r="HGS81" s="24"/>
      <c r="HGT81" s="24"/>
      <c r="HGU81" s="24"/>
      <c r="HGV81" s="24"/>
      <c r="HGW81" s="24"/>
      <c r="HGX81" s="24"/>
      <c r="HGY81" s="24"/>
      <c r="HGZ81" s="24"/>
      <c r="HHA81" s="24"/>
      <c r="HHB81" s="24"/>
      <c r="HHC81" s="24"/>
      <c r="HHD81" s="24"/>
      <c r="HHE81" s="24"/>
      <c r="HHF81" s="24"/>
      <c r="HHG81" s="24"/>
      <c r="HHH81" s="24"/>
      <c r="HHI81" s="24"/>
      <c r="HHJ81" s="24"/>
      <c r="HHK81" s="24"/>
      <c r="HHL81" s="24"/>
      <c r="HHM81" s="24"/>
      <c r="HHN81" s="24"/>
      <c r="HHO81" s="24"/>
      <c r="HHP81" s="24"/>
      <c r="HHQ81" s="24"/>
      <c r="HHR81" s="24"/>
      <c r="HHS81" s="24"/>
      <c r="HHT81" s="24"/>
      <c r="HHU81" s="24"/>
      <c r="HHV81" s="24"/>
      <c r="HHW81" s="24"/>
      <c r="HHX81" s="24"/>
      <c r="HHY81" s="24"/>
      <c r="HHZ81" s="24"/>
      <c r="HIA81" s="24"/>
      <c r="HIB81" s="24"/>
      <c r="HIC81" s="24"/>
      <c r="HID81" s="24"/>
      <c r="HIE81" s="24"/>
      <c r="HIF81" s="24"/>
      <c r="HIG81" s="24"/>
      <c r="HIH81" s="24"/>
      <c r="HII81" s="24"/>
      <c r="HIJ81" s="24"/>
      <c r="HIK81" s="24"/>
      <c r="HIL81" s="24"/>
      <c r="HIM81" s="24"/>
      <c r="HIN81" s="24"/>
      <c r="HIO81" s="24"/>
      <c r="HIP81" s="24"/>
      <c r="HIQ81" s="24"/>
      <c r="HIR81" s="24"/>
      <c r="HIS81" s="24"/>
      <c r="HIT81" s="24"/>
      <c r="HIU81" s="24"/>
      <c r="HIV81" s="24"/>
      <c r="HIW81" s="24"/>
      <c r="HIX81" s="24"/>
      <c r="HIY81" s="24"/>
      <c r="HIZ81" s="24"/>
      <c r="HJA81" s="24"/>
      <c r="HJB81" s="24"/>
      <c r="HJC81" s="24"/>
      <c r="HJD81" s="24"/>
      <c r="HJE81" s="24"/>
      <c r="HJF81" s="24"/>
      <c r="HJG81" s="24"/>
      <c r="HJH81" s="24"/>
      <c r="HJI81" s="24"/>
      <c r="HJJ81" s="24"/>
      <c r="HJK81" s="24"/>
      <c r="HJL81" s="24"/>
      <c r="HJM81" s="24"/>
      <c r="HJN81" s="24"/>
      <c r="HJO81" s="24"/>
      <c r="HJP81" s="24"/>
      <c r="HJQ81" s="24"/>
      <c r="HJR81" s="24"/>
      <c r="HJS81" s="24"/>
      <c r="HJT81" s="24"/>
      <c r="HJU81" s="24"/>
      <c r="HJV81" s="24"/>
      <c r="HJW81" s="24"/>
      <c r="HJX81" s="24"/>
      <c r="HJY81" s="24"/>
      <c r="HJZ81" s="24"/>
      <c r="HKA81" s="24"/>
      <c r="HKB81" s="24"/>
      <c r="HKC81" s="24"/>
      <c r="HKD81" s="24"/>
      <c r="HKE81" s="24"/>
      <c r="HKF81" s="24"/>
      <c r="HKG81" s="24"/>
      <c r="HKH81" s="24"/>
      <c r="HKI81" s="24"/>
      <c r="HKJ81" s="24"/>
      <c r="HKK81" s="24"/>
      <c r="HKL81" s="24"/>
      <c r="HKM81" s="24"/>
      <c r="HKN81" s="24"/>
      <c r="HKO81" s="24"/>
      <c r="HKP81" s="24"/>
      <c r="HKQ81" s="24"/>
      <c r="HKR81" s="24"/>
      <c r="HKS81" s="24"/>
      <c r="HKT81" s="24"/>
      <c r="HKU81" s="24"/>
      <c r="HKV81" s="24"/>
      <c r="HKW81" s="24"/>
      <c r="HKX81" s="24"/>
      <c r="HKY81" s="24"/>
      <c r="HKZ81" s="24"/>
      <c r="HLA81" s="24"/>
      <c r="HLB81" s="24"/>
      <c r="HLC81" s="24"/>
      <c r="HLD81" s="24"/>
      <c r="HLE81" s="24"/>
      <c r="HLF81" s="24"/>
      <c r="HLG81" s="24"/>
      <c r="HLH81" s="24"/>
      <c r="HLI81" s="24"/>
      <c r="HLJ81" s="24"/>
      <c r="HLK81" s="24"/>
      <c r="HLL81" s="24"/>
      <c r="HLM81" s="24"/>
      <c r="HLN81" s="24"/>
      <c r="HLO81" s="24"/>
      <c r="HLP81" s="24"/>
      <c r="HLQ81" s="24"/>
      <c r="HLR81" s="24"/>
      <c r="HLS81" s="24"/>
      <c r="HLT81" s="24"/>
      <c r="HLU81" s="24"/>
      <c r="HLV81" s="24"/>
      <c r="HLW81" s="24"/>
      <c r="HLX81" s="24"/>
      <c r="HLY81" s="24"/>
      <c r="HLZ81" s="24"/>
      <c r="HMA81" s="24"/>
      <c r="HMB81" s="24"/>
      <c r="HMC81" s="24"/>
      <c r="HMD81" s="24"/>
      <c r="HME81" s="24"/>
      <c r="HMF81" s="24"/>
      <c r="HMG81" s="24"/>
      <c r="HMH81" s="24"/>
      <c r="HMI81" s="24"/>
      <c r="HMJ81" s="24"/>
      <c r="HMK81" s="24"/>
      <c r="HML81" s="24"/>
      <c r="HMM81" s="24"/>
      <c r="HMN81" s="24"/>
      <c r="HMO81" s="24"/>
      <c r="HMP81" s="24"/>
      <c r="HMQ81" s="24"/>
      <c r="HMR81" s="24"/>
      <c r="HMS81" s="24"/>
      <c r="HMT81" s="24"/>
      <c r="HMU81" s="24"/>
      <c r="HMV81" s="24"/>
      <c r="HMW81" s="24"/>
      <c r="HMX81" s="24"/>
      <c r="HMY81" s="24"/>
      <c r="HMZ81" s="24"/>
      <c r="HNA81" s="24"/>
      <c r="HNB81" s="24"/>
      <c r="HNC81" s="24"/>
      <c r="HND81" s="24"/>
      <c r="HNE81" s="24"/>
      <c r="HNF81" s="24"/>
      <c r="HNG81" s="24"/>
      <c r="HNH81" s="24"/>
      <c r="HNI81" s="24"/>
      <c r="HNJ81" s="24"/>
      <c r="HNK81" s="24"/>
      <c r="HNL81" s="24"/>
      <c r="HNM81" s="24"/>
      <c r="HNN81" s="24"/>
      <c r="HNO81" s="24"/>
      <c r="HNP81" s="24"/>
      <c r="HNQ81" s="24"/>
      <c r="HNR81" s="24"/>
      <c r="HNS81" s="24"/>
      <c r="HNT81" s="24"/>
      <c r="HNU81" s="24"/>
      <c r="HNV81" s="24"/>
      <c r="HNW81" s="24"/>
      <c r="HNX81" s="24"/>
      <c r="HNY81" s="24"/>
      <c r="HNZ81" s="24"/>
      <c r="HOA81" s="24"/>
      <c r="HOB81" s="24"/>
      <c r="HOC81" s="24"/>
      <c r="HOD81" s="24"/>
      <c r="HOE81" s="24"/>
      <c r="HOF81" s="24"/>
      <c r="HOG81" s="24"/>
      <c r="HOH81" s="24"/>
      <c r="HOI81" s="24"/>
      <c r="HOJ81" s="24"/>
      <c r="HOK81" s="24"/>
      <c r="HOL81" s="24"/>
      <c r="HOM81" s="24"/>
      <c r="HON81" s="24"/>
      <c r="HOO81" s="24"/>
      <c r="HOP81" s="24"/>
      <c r="HOQ81" s="24"/>
      <c r="HOR81" s="24"/>
      <c r="HOS81" s="24"/>
      <c r="HOT81" s="24"/>
      <c r="HOU81" s="24"/>
      <c r="HOV81" s="24"/>
      <c r="HOW81" s="24"/>
      <c r="HOX81" s="24"/>
      <c r="HOY81" s="24"/>
      <c r="HOZ81" s="24"/>
      <c r="HPA81" s="24"/>
      <c r="HPB81" s="24"/>
      <c r="HPC81" s="24"/>
      <c r="HPD81" s="24"/>
      <c r="HPE81" s="24"/>
      <c r="HPF81" s="24"/>
      <c r="HPG81" s="24"/>
      <c r="HPH81" s="24"/>
      <c r="HPI81" s="24"/>
      <c r="HPJ81" s="24"/>
      <c r="HPK81" s="24"/>
      <c r="HPL81" s="24"/>
      <c r="HPM81" s="24"/>
      <c r="HPN81" s="24"/>
      <c r="HPO81" s="24"/>
      <c r="HPP81" s="24"/>
      <c r="HPQ81" s="24"/>
      <c r="HPR81" s="24"/>
      <c r="HPS81" s="24"/>
      <c r="HPT81" s="24"/>
      <c r="HPU81" s="24"/>
      <c r="HPV81" s="24"/>
      <c r="HPW81" s="24"/>
      <c r="HPX81" s="24"/>
      <c r="HPY81" s="24"/>
      <c r="HPZ81" s="24"/>
      <c r="HQA81" s="24"/>
      <c r="HQB81" s="24"/>
      <c r="HQC81" s="24"/>
      <c r="HQD81" s="24"/>
      <c r="HQE81" s="24"/>
      <c r="HQF81" s="24"/>
      <c r="HQG81" s="24"/>
      <c r="HQH81" s="24"/>
      <c r="HQI81" s="24"/>
      <c r="HQJ81" s="24"/>
      <c r="HQK81" s="24"/>
      <c r="HQL81" s="24"/>
      <c r="HQM81" s="24"/>
      <c r="HQN81" s="24"/>
      <c r="HQO81" s="24"/>
      <c r="HQP81" s="24"/>
      <c r="HQQ81" s="24"/>
      <c r="HQR81" s="24"/>
      <c r="HQS81" s="24"/>
      <c r="HQT81" s="24"/>
      <c r="HQU81" s="24"/>
      <c r="HQV81" s="24"/>
      <c r="HQW81" s="24"/>
      <c r="HQX81" s="24"/>
      <c r="HQY81" s="24"/>
      <c r="HQZ81" s="24"/>
      <c r="HRA81" s="24"/>
      <c r="HRB81" s="24"/>
      <c r="HRC81" s="24"/>
      <c r="HRD81" s="24"/>
      <c r="HRE81" s="24"/>
      <c r="HRF81" s="24"/>
      <c r="HRG81" s="24"/>
      <c r="HRH81" s="24"/>
      <c r="HRI81" s="24"/>
      <c r="HRJ81" s="24"/>
      <c r="HRK81" s="24"/>
      <c r="HRL81" s="24"/>
      <c r="HRM81" s="24"/>
      <c r="HRN81" s="24"/>
      <c r="HRO81" s="24"/>
      <c r="HRP81" s="24"/>
      <c r="HRQ81" s="24"/>
      <c r="HRR81" s="24"/>
      <c r="HRS81" s="24"/>
      <c r="HRT81" s="24"/>
      <c r="HRU81" s="24"/>
      <c r="HRV81" s="24"/>
      <c r="HRW81" s="24"/>
      <c r="HRX81" s="24"/>
      <c r="HRY81" s="24"/>
      <c r="HRZ81" s="24"/>
      <c r="HSA81" s="24"/>
      <c r="HSB81" s="24"/>
      <c r="HSC81" s="24"/>
      <c r="HSD81" s="24"/>
      <c r="HSE81" s="24"/>
      <c r="HSF81" s="24"/>
      <c r="HSG81" s="24"/>
      <c r="HSH81" s="24"/>
      <c r="HSI81" s="24"/>
      <c r="HSJ81" s="24"/>
      <c r="HSK81" s="24"/>
      <c r="HSL81" s="24"/>
      <c r="HSM81" s="24"/>
      <c r="HSN81" s="24"/>
      <c r="HSO81" s="24"/>
      <c r="HSP81" s="24"/>
      <c r="HSQ81" s="24"/>
      <c r="HSR81" s="24"/>
      <c r="HSS81" s="24"/>
      <c r="HST81" s="24"/>
      <c r="HSU81" s="24"/>
      <c r="HSV81" s="24"/>
      <c r="HSW81" s="24"/>
      <c r="HSX81" s="24"/>
      <c r="HSY81" s="24"/>
      <c r="HSZ81" s="24"/>
      <c r="HTA81" s="24"/>
      <c r="HTB81" s="24"/>
      <c r="HTC81" s="24"/>
      <c r="HTD81" s="24"/>
      <c r="HTE81" s="24"/>
      <c r="HTF81" s="24"/>
      <c r="HTG81" s="24"/>
      <c r="HTH81" s="24"/>
      <c r="HTI81" s="24"/>
      <c r="HTJ81" s="24"/>
      <c r="HTK81" s="24"/>
      <c r="HTL81" s="24"/>
      <c r="HTM81" s="24"/>
      <c r="HTN81" s="24"/>
      <c r="HTO81" s="24"/>
      <c r="HTP81" s="24"/>
      <c r="HTQ81" s="24"/>
      <c r="HTR81" s="24"/>
      <c r="HTS81" s="24"/>
      <c r="HTT81" s="24"/>
      <c r="HTU81" s="24"/>
      <c r="HTV81" s="24"/>
      <c r="HTW81" s="24"/>
      <c r="HTX81" s="24"/>
      <c r="HTY81" s="24"/>
      <c r="HTZ81" s="24"/>
      <c r="HUA81" s="24"/>
      <c r="HUB81" s="24"/>
      <c r="HUC81" s="24"/>
      <c r="HUD81" s="24"/>
      <c r="HUE81" s="24"/>
      <c r="HUF81" s="24"/>
      <c r="HUG81" s="24"/>
      <c r="HUH81" s="24"/>
      <c r="HUI81" s="24"/>
      <c r="HUJ81" s="24"/>
      <c r="HUK81" s="24"/>
      <c r="HUL81" s="24"/>
      <c r="HUM81" s="24"/>
      <c r="HUN81" s="24"/>
      <c r="HUO81" s="24"/>
      <c r="HUP81" s="24"/>
      <c r="HUQ81" s="24"/>
      <c r="HUR81" s="24"/>
      <c r="HUS81" s="24"/>
      <c r="HUT81" s="24"/>
      <c r="HUU81" s="24"/>
      <c r="HUV81" s="24"/>
      <c r="HUW81" s="24"/>
      <c r="HUX81" s="24"/>
      <c r="HUY81" s="24"/>
      <c r="HUZ81" s="24"/>
      <c r="HVA81" s="24"/>
      <c r="HVB81" s="24"/>
      <c r="HVC81" s="24"/>
      <c r="HVD81" s="24"/>
      <c r="HVE81" s="24"/>
      <c r="HVF81" s="24"/>
      <c r="HVG81" s="24"/>
      <c r="HVH81" s="24"/>
      <c r="HVI81" s="24"/>
      <c r="HVJ81" s="24"/>
      <c r="HVK81" s="24"/>
      <c r="HVL81" s="24"/>
      <c r="HVM81" s="24"/>
      <c r="HVN81" s="24"/>
      <c r="HVO81" s="24"/>
      <c r="HVP81" s="24"/>
      <c r="HVQ81" s="24"/>
      <c r="HVR81" s="24"/>
      <c r="HVS81" s="24"/>
      <c r="HVT81" s="24"/>
      <c r="HVU81" s="24"/>
      <c r="HVV81" s="24"/>
      <c r="HVW81" s="24"/>
      <c r="HVX81" s="24"/>
      <c r="HVY81" s="24"/>
      <c r="HVZ81" s="24"/>
      <c r="HWA81" s="24"/>
      <c r="HWB81" s="24"/>
      <c r="HWC81" s="24"/>
      <c r="HWD81" s="24"/>
      <c r="HWE81" s="24"/>
      <c r="HWF81" s="24"/>
      <c r="HWG81" s="24"/>
      <c r="HWH81" s="24"/>
      <c r="HWI81" s="24"/>
      <c r="HWJ81" s="24"/>
      <c r="HWK81" s="24"/>
      <c r="HWL81" s="24"/>
      <c r="HWM81" s="24"/>
      <c r="HWN81" s="24"/>
      <c r="HWO81" s="24"/>
      <c r="HWP81" s="24"/>
      <c r="HWQ81" s="24"/>
      <c r="HWR81" s="24"/>
      <c r="HWS81" s="24"/>
      <c r="HWT81" s="24"/>
      <c r="HWU81" s="24"/>
      <c r="HWV81" s="24"/>
      <c r="HWW81" s="24"/>
      <c r="HWX81" s="24"/>
      <c r="HWY81" s="24"/>
      <c r="HWZ81" s="24"/>
      <c r="HXA81" s="24"/>
      <c r="HXB81" s="24"/>
      <c r="HXC81" s="24"/>
      <c r="HXD81" s="24"/>
      <c r="HXE81" s="24"/>
      <c r="HXF81" s="24"/>
      <c r="HXG81" s="24"/>
      <c r="HXH81" s="24"/>
      <c r="HXI81" s="24"/>
      <c r="HXJ81" s="24"/>
      <c r="HXK81" s="24"/>
      <c r="HXL81" s="24"/>
      <c r="HXM81" s="24"/>
      <c r="HXN81" s="24"/>
      <c r="HXO81" s="24"/>
      <c r="HXP81" s="24"/>
      <c r="HXQ81" s="24"/>
      <c r="HXR81" s="24"/>
      <c r="HXS81" s="24"/>
      <c r="HXT81" s="24"/>
      <c r="HXU81" s="24"/>
      <c r="HXV81" s="24"/>
      <c r="HXW81" s="24"/>
      <c r="HXX81" s="24"/>
      <c r="HXY81" s="24"/>
      <c r="HXZ81" s="24"/>
      <c r="HYA81" s="24"/>
      <c r="HYB81" s="24"/>
      <c r="HYC81" s="24"/>
      <c r="HYD81" s="24"/>
      <c r="HYE81" s="24"/>
      <c r="HYF81" s="24"/>
      <c r="HYG81" s="24"/>
      <c r="HYH81" s="24"/>
      <c r="HYI81" s="24"/>
      <c r="HYJ81" s="24"/>
      <c r="HYK81" s="24"/>
      <c r="HYL81" s="24"/>
      <c r="HYM81" s="24"/>
      <c r="HYN81" s="24"/>
      <c r="HYO81" s="24"/>
      <c r="HYP81" s="24"/>
      <c r="HYQ81" s="24"/>
      <c r="HYR81" s="24"/>
      <c r="HYS81" s="24"/>
      <c r="HYT81" s="24"/>
      <c r="HYU81" s="24"/>
      <c r="HYV81" s="24"/>
      <c r="HYW81" s="24"/>
      <c r="HYX81" s="24"/>
      <c r="HYY81" s="24"/>
      <c r="HYZ81" s="24"/>
      <c r="HZA81" s="24"/>
      <c r="HZB81" s="24"/>
      <c r="HZC81" s="24"/>
      <c r="HZD81" s="24"/>
      <c r="HZE81" s="24"/>
      <c r="HZF81" s="24"/>
      <c r="HZG81" s="24"/>
      <c r="HZH81" s="24"/>
      <c r="HZI81" s="24"/>
      <c r="HZJ81" s="24"/>
      <c r="HZK81" s="24"/>
      <c r="HZL81" s="24"/>
      <c r="HZM81" s="24"/>
      <c r="HZN81" s="24"/>
      <c r="HZO81" s="24"/>
      <c r="HZP81" s="24"/>
      <c r="HZQ81" s="24"/>
      <c r="HZR81" s="24"/>
      <c r="HZS81" s="24"/>
      <c r="HZT81" s="24"/>
      <c r="HZU81" s="24"/>
      <c r="HZV81" s="24"/>
      <c r="HZW81" s="24"/>
      <c r="HZX81" s="24"/>
      <c r="HZY81" s="24"/>
      <c r="HZZ81" s="24"/>
      <c r="IAA81" s="24"/>
      <c r="IAB81" s="24"/>
      <c r="IAC81" s="24"/>
      <c r="IAD81" s="24"/>
      <c r="IAE81" s="24"/>
      <c r="IAF81" s="24"/>
      <c r="IAG81" s="24"/>
      <c r="IAH81" s="24"/>
      <c r="IAI81" s="24"/>
      <c r="IAJ81" s="24"/>
      <c r="IAK81" s="24"/>
      <c r="IAL81" s="24"/>
      <c r="IAM81" s="24"/>
      <c r="IAN81" s="24"/>
      <c r="IAO81" s="24"/>
      <c r="IAP81" s="24"/>
      <c r="IAQ81" s="24"/>
      <c r="IAR81" s="24"/>
      <c r="IAS81" s="24"/>
      <c r="IAT81" s="24"/>
      <c r="IAU81" s="24"/>
      <c r="IAV81" s="24"/>
      <c r="IAW81" s="24"/>
      <c r="IAX81" s="24"/>
      <c r="IAY81" s="24"/>
      <c r="IAZ81" s="24"/>
      <c r="IBA81" s="24"/>
      <c r="IBB81" s="24"/>
      <c r="IBC81" s="24"/>
      <c r="IBD81" s="24"/>
      <c r="IBE81" s="24"/>
      <c r="IBF81" s="24"/>
      <c r="IBG81" s="24"/>
      <c r="IBH81" s="24"/>
      <c r="IBI81" s="24"/>
      <c r="IBJ81" s="24"/>
      <c r="IBK81" s="24"/>
      <c r="IBL81" s="24"/>
      <c r="IBM81" s="24"/>
      <c r="IBN81" s="24"/>
      <c r="IBO81" s="24"/>
      <c r="IBP81" s="24"/>
      <c r="IBQ81" s="24"/>
      <c r="IBR81" s="24"/>
      <c r="IBS81" s="24"/>
      <c r="IBT81" s="24"/>
      <c r="IBU81" s="24"/>
      <c r="IBV81" s="24"/>
      <c r="IBW81" s="24"/>
      <c r="IBX81" s="24"/>
      <c r="IBY81" s="24"/>
      <c r="IBZ81" s="24"/>
      <c r="ICA81" s="24"/>
      <c r="ICB81" s="24"/>
      <c r="ICC81" s="24"/>
      <c r="ICD81" s="24"/>
      <c r="ICE81" s="24"/>
      <c r="ICF81" s="24"/>
      <c r="ICG81" s="24"/>
      <c r="ICH81" s="24"/>
      <c r="ICI81" s="24"/>
      <c r="ICJ81" s="24"/>
      <c r="ICK81" s="24"/>
      <c r="ICL81" s="24"/>
      <c r="ICM81" s="24"/>
      <c r="ICN81" s="24"/>
      <c r="ICO81" s="24"/>
      <c r="ICP81" s="24"/>
      <c r="ICQ81" s="24"/>
      <c r="ICR81" s="24"/>
      <c r="ICS81" s="24"/>
      <c r="ICT81" s="24"/>
      <c r="ICU81" s="24"/>
      <c r="ICV81" s="24"/>
      <c r="ICW81" s="24"/>
      <c r="ICX81" s="24"/>
      <c r="ICY81" s="24"/>
      <c r="ICZ81" s="24"/>
      <c r="IDA81" s="24"/>
      <c r="IDB81" s="24"/>
      <c r="IDC81" s="24"/>
      <c r="IDD81" s="24"/>
      <c r="IDE81" s="24"/>
      <c r="IDF81" s="24"/>
      <c r="IDG81" s="24"/>
      <c r="IDH81" s="24"/>
      <c r="IDI81" s="24"/>
      <c r="IDJ81" s="24"/>
      <c r="IDK81" s="24"/>
      <c r="IDL81" s="24"/>
      <c r="IDM81" s="24"/>
      <c r="IDN81" s="24"/>
      <c r="IDO81" s="24"/>
      <c r="IDP81" s="24"/>
      <c r="IDQ81" s="24"/>
      <c r="IDR81" s="24"/>
      <c r="IDS81" s="24"/>
      <c r="IDT81" s="24"/>
      <c r="IDU81" s="24"/>
      <c r="IDV81" s="24"/>
      <c r="IDW81" s="24"/>
      <c r="IDX81" s="24"/>
      <c r="IDY81" s="24"/>
      <c r="IDZ81" s="24"/>
      <c r="IEA81" s="24"/>
      <c r="IEB81" s="24"/>
      <c r="IEC81" s="24"/>
      <c r="IED81" s="24"/>
      <c r="IEE81" s="24"/>
      <c r="IEF81" s="24"/>
      <c r="IEG81" s="24"/>
      <c r="IEH81" s="24"/>
      <c r="IEI81" s="24"/>
      <c r="IEJ81" s="24"/>
      <c r="IEK81" s="24"/>
      <c r="IEL81" s="24"/>
      <c r="IEM81" s="24"/>
      <c r="IEN81" s="24"/>
      <c r="IEO81" s="24"/>
      <c r="IEP81" s="24"/>
      <c r="IEQ81" s="24"/>
      <c r="IER81" s="24"/>
      <c r="IES81" s="24"/>
      <c r="IET81" s="24"/>
      <c r="IEU81" s="24"/>
      <c r="IEV81" s="24"/>
      <c r="IEW81" s="24"/>
      <c r="IEX81" s="24"/>
      <c r="IEY81" s="24"/>
      <c r="IEZ81" s="24"/>
      <c r="IFA81" s="24"/>
      <c r="IFB81" s="24"/>
      <c r="IFC81" s="24"/>
      <c r="IFD81" s="24"/>
      <c r="IFE81" s="24"/>
      <c r="IFF81" s="24"/>
      <c r="IFG81" s="24"/>
      <c r="IFH81" s="24"/>
      <c r="IFI81" s="24"/>
      <c r="IFJ81" s="24"/>
      <c r="IFK81" s="24"/>
      <c r="IFL81" s="24"/>
      <c r="IFM81" s="24"/>
      <c r="IFN81" s="24"/>
      <c r="IFO81" s="24"/>
      <c r="IFP81" s="24"/>
      <c r="IFQ81" s="24"/>
      <c r="IFR81" s="24"/>
      <c r="IFS81" s="24"/>
      <c r="IFT81" s="24"/>
      <c r="IFU81" s="24"/>
      <c r="IFV81" s="24"/>
      <c r="IFW81" s="24"/>
      <c r="IFX81" s="24"/>
      <c r="IFY81" s="24"/>
      <c r="IFZ81" s="24"/>
      <c r="IGA81" s="24"/>
      <c r="IGB81" s="24"/>
      <c r="IGC81" s="24"/>
      <c r="IGD81" s="24"/>
      <c r="IGE81" s="24"/>
      <c r="IGF81" s="24"/>
      <c r="IGG81" s="24"/>
      <c r="IGH81" s="24"/>
      <c r="IGI81" s="24"/>
      <c r="IGJ81" s="24"/>
      <c r="IGK81" s="24"/>
      <c r="IGL81" s="24"/>
      <c r="IGM81" s="24"/>
      <c r="IGN81" s="24"/>
      <c r="IGO81" s="24"/>
      <c r="IGP81" s="24"/>
      <c r="IGQ81" s="24"/>
      <c r="IGR81" s="24"/>
      <c r="IGS81" s="24"/>
      <c r="IGT81" s="24"/>
      <c r="IGU81" s="24"/>
      <c r="IGV81" s="24"/>
      <c r="IGW81" s="24"/>
      <c r="IGX81" s="24"/>
      <c r="IGY81" s="24"/>
      <c r="IGZ81" s="24"/>
      <c r="IHA81" s="24"/>
      <c r="IHB81" s="24"/>
      <c r="IHC81" s="24"/>
      <c r="IHD81" s="24"/>
      <c r="IHE81" s="24"/>
      <c r="IHF81" s="24"/>
      <c r="IHG81" s="24"/>
      <c r="IHH81" s="24"/>
      <c r="IHI81" s="24"/>
      <c r="IHJ81" s="24"/>
      <c r="IHK81" s="24"/>
      <c r="IHL81" s="24"/>
      <c r="IHM81" s="24"/>
      <c r="IHN81" s="24"/>
      <c r="IHO81" s="24"/>
      <c r="IHP81" s="24"/>
      <c r="IHQ81" s="24"/>
      <c r="IHR81" s="24"/>
      <c r="IHS81" s="24"/>
      <c r="IHT81" s="24"/>
      <c r="IHU81" s="24"/>
      <c r="IHV81" s="24"/>
      <c r="IHW81" s="24"/>
      <c r="IHX81" s="24"/>
      <c r="IHY81" s="24"/>
      <c r="IHZ81" s="24"/>
      <c r="IIA81" s="24"/>
      <c r="IIB81" s="24"/>
      <c r="IIC81" s="24"/>
      <c r="IID81" s="24"/>
      <c r="IIE81" s="24"/>
      <c r="IIF81" s="24"/>
      <c r="IIG81" s="24"/>
      <c r="IIH81" s="24"/>
      <c r="III81" s="24"/>
      <c r="IIJ81" s="24"/>
      <c r="IIK81" s="24"/>
      <c r="IIL81" s="24"/>
      <c r="IIM81" s="24"/>
      <c r="IIN81" s="24"/>
      <c r="IIO81" s="24"/>
      <c r="IIP81" s="24"/>
      <c r="IIQ81" s="24"/>
      <c r="IIR81" s="24"/>
      <c r="IIS81" s="24"/>
      <c r="IIT81" s="24"/>
      <c r="IIU81" s="24"/>
      <c r="IIV81" s="24"/>
      <c r="IIW81" s="24"/>
      <c r="IIX81" s="24"/>
      <c r="IIY81" s="24"/>
      <c r="IIZ81" s="24"/>
      <c r="IJA81" s="24"/>
      <c r="IJB81" s="24"/>
      <c r="IJC81" s="24"/>
      <c r="IJD81" s="24"/>
      <c r="IJE81" s="24"/>
      <c r="IJF81" s="24"/>
      <c r="IJG81" s="24"/>
      <c r="IJH81" s="24"/>
      <c r="IJI81" s="24"/>
      <c r="IJJ81" s="24"/>
      <c r="IJK81" s="24"/>
      <c r="IJL81" s="24"/>
      <c r="IJM81" s="24"/>
      <c r="IJN81" s="24"/>
      <c r="IJO81" s="24"/>
      <c r="IJP81" s="24"/>
      <c r="IJQ81" s="24"/>
      <c r="IJR81" s="24"/>
      <c r="IJS81" s="24"/>
      <c r="IJT81" s="24"/>
      <c r="IJU81" s="24"/>
      <c r="IJV81" s="24"/>
      <c r="IJW81" s="24"/>
      <c r="IJX81" s="24"/>
      <c r="IJY81" s="24"/>
      <c r="IJZ81" s="24"/>
      <c r="IKA81" s="24"/>
      <c r="IKB81" s="24"/>
      <c r="IKC81" s="24"/>
      <c r="IKD81" s="24"/>
      <c r="IKE81" s="24"/>
      <c r="IKF81" s="24"/>
      <c r="IKG81" s="24"/>
      <c r="IKH81" s="24"/>
      <c r="IKI81" s="24"/>
      <c r="IKJ81" s="24"/>
      <c r="IKK81" s="24"/>
      <c r="IKL81" s="24"/>
      <c r="IKM81" s="24"/>
      <c r="IKN81" s="24"/>
      <c r="IKO81" s="24"/>
      <c r="IKP81" s="24"/>
      <c r="IKQ81" s="24"/>
      <c r="IKR81" s="24"/>
      <c r="IKS81" s="24"/>
      <c r="IKT81" s="24"/>
      <c r="IKU81" s="24"/>
      <c r="IKV81" s="24"/>
      <c r="IKW81" s="24"/>
      <c r="IKX81" s="24"/>
      <c r="IKY81" s="24"/>
      <c r="IKZ81" s="24"/>
      <c r="ILA81" s="24"/>
      <c r="ILB81" s="24"/>
      <c r="ILC81" s="24"/>
      <c r="ILD81" s="24"/>
      <c r="ILE81" s="24"/>
      <c r="ILF81" s="24"/>
      <c r="ILG81" s="24"/>
      <c r="ILH81" s="24"/>
      <c r="ILI81" s="24"/>
      <c r="ILJ81" s="24"/>
      <c r="ILK81" s="24"/>
      <c r="ILL81" s="24"/>
      <c r="ILM81" s="24"/>
      <c r="ILN81" s="24"/>
      <c r="ILO81" s="24"/>
      <c r="ILP81" s="24"/>
      <c r="ILQ81" s="24"/>
      <c r="ILR81" s="24"/>
      <c r="ILS81" s="24"/>
      <c r="ILT81" s="24"/>
      <c r="ILU81" s="24"/>
      <c r="ILV81" s="24"/>
      <c r="ILW81" s="24"/>
      <c r="ILX81" s="24"/>
      <c r="ILY81" s="24"/>
      <c r="ILZ81" s="24"/>
      <c r="IMA81" s="24"/>
      <c r="IMB81" s="24"/>
      <c r="IMC81" s="24"/>
      <c r="IMD81" s="24"/>
      <c r="IME81" s="24"/>
      <c r="IMF81" s="24"/>
      <c r="IMG81" s="24"/>
      <c r="IMH81" s="24"/>
      <c r="IMI81" s="24"/>
      <c r="IMJ81" s="24"/>
      <c r="IMK81" s="24"/>
      <c r="IML81" s="24"/>
      <c r="IMM81" s="24"/>
      <c r="IMN81" s="24"/>
      <c r="IMO81" s="24"/>
      <c r="IMP81" s="24"/>
      <c r="IMQ81" s="24"/>
      <c r="IMR81" s="24"/>
      <c r="IMS81" s="24"/>
      <c r="IMT81" s="24"/>
      <c r="IMU81" s="24"/>
      <c r="IMV81" s="24"/>
      <c r="IMW81" s="24"/>
      <c r="IMX81" s="24"/>
      <c r="IMY81" s="24"/>
      <c r="IMZ81" s="24"/>
      <c r="INA81" s="24"/>
      <c r="INB81" s="24"/>
      <c r="INC81" s="24"/>
      <c r="IND81" s="24"/>
      <c r="INE81" s="24"/>
      <c r="INF81" s="24"/>
      <c r="ING81" s="24"/>
      <c r="INH81" s="24"/>
      <c r="INI81" s="24"/>
      <c r="INJ81" s="24"/>
      <c r="INK81" s="24"/>
      <c r="INL81" s="24"/>
      <c r="INM81" s="24"/>
      <c r="INN81" s="24"/>
      <c r="INO81" s="24"/>
      <c r="INP81" s="24"/>
      <c r="INQ81" s="24"/>
      <c r="INR81" s="24"/>
      <c r="INS81" s="24"/>
      <c r="INT81" s="24"/>
      <c r="INU81" s="24"/>
      <c r="INV81" s="24"/>
      <c r="INW81" s="24"/>
      <c r="INX81" s="24"/>
      <c r="INY81" s="24"/>
      <c r="INZ81" s="24"/>
      <c r="IOA81" s="24"/>
      <c r="IOB81" s="24"/>
      <c r="IOC81" s="24"/>
      <c r="IOD81" s="24"/>
      <c r="IOE81" s="24"/>
      <c r="IOF81" s="24"/>
      <c r="IOG81" s="24"/>
      <c r="IOH81" s="24"/>
      <c r="IOI81" s="24"/>
      <c r="IOJ81" s="24"/>
      <c r="IOK81" s="24"/>
      <c r="IOL81" s="24"/>
      <c r="IOM81" s="24"/>
      <c r="ION81" s="24"/>
      <c r="IOO81" s="24"/>
      <c r="IOP81" s="24"/>
      <c r="IOQ81" s="24"/>
      <c r="IOR81" s="24"/>
      <c r="IOS81" s="24"/>
      <c r="IOT81" s="24"/>
      <c r="IOU81" s="24"/>
      <c r="IOV81" s="24"/>
      <c r="IOW81" s="24"/>
      <c r="IOX81" s="24"/>
      <c r="IOY81" s="24"/>
      <c r="IOZ81" s="24"/>
      <c r="IPA81" s="24"/>
      <c r="IPB81" s="24"/>
      <c r="IPC81" s="24"/>
      <c r="IPD81" s="24"/>
      <c r="IPE81" s="24"/>
      <c r="IPF81" s="24"/>
      <c r="IPG81" s="24"/>
      <c r="IPH81" s="24"/>
      <c r="IPI81" s="24"/>
      <c r="IPJ81" s="24"/>
      <c r="IPK81" s="24"/>
      <c r="IPL81" s="24"/>
      <c r="IPM81" s="24"/>
      <c r="IPN81" s="24"/>
      <c r="IPO81" s="24"/>
      <c r="IPP81" s="24"/>
      <c r="IPQ81" s="24"/>
      <c r="IPR81" s="24"/>
      <c r="IPS81" s="24"/>
      <c r="IPT81" s="24"/>
      <c r="IPU81" s="24"/>
      <c r="IPV81" s="24"/>
      <c r="IPW81" s="24"/>
      <c r="IPX81" s="24"/>
      <c r="IPY81" s="24"/>
      <c r="IPZ81" s="24"/>
      <c r="IQA81" s="24"/>
      <c r="IQB81" s="24"/>
      <c r="IQC81" s="24"/>
      <c r="IQD81" s="24"/>
      <c r="IQE81" s="24"/>
      <c r="IQF81" s="24"/>
      <c r="IQG81" s="24"/>
      <c r="IQH81" s="24"/>
      <c r="IQI81" s="24"/>
      <c r="IQJ81" s="24"/>
      <c r="IQK81" s="24"/>
      <c r="IQL81" s="24"/>
      <c r="IQM81" s="24"/>
      <c r="IQN81" s="24"/>
      <c r="IQO81" s="24"/>
      <c r="IQP81" s="24"/>
      <c r="IQQ81" s="24"/>
      <c r="IQR81" s="24"/>
      <c r="IQS81" s="24"/>
      <c r="IQT81" s="24"/>
      <c r="IQU81" s="24"/>
      <c r="IQV81" s="24"/>
      <c r="IQW81" s="24"/>
      <c r="IQX81" s="24"/>
      <c r="IQY81" s="24"/>
      <c r="IQZ81" s="24"/>
      <c r="IRA81" s="24"/>
      <c r="IRB81" s="24"/>
      <c r="IRC81" s="24"/>
      <c r="IRD81" s="24"/>
      <c r="IRE81" s="24"/>
      <c r="IRF81" s="24"/>
      <c r="IRG81" s="24"/>
      <c r="IRH81" s="24"/>
      <c r="IRI81" s="24"/>
      <c r="IRJ81" s="24"/>
      <c r="IRK81" s="24"/>
      <c r="IRL81" s="24"/>
      <c r="IRM81" s="24"/>
      <c r="IRN81" s="24"/>
      <c r="IRO81" s="24"/>
      <c r="IRP81" s="24"/>
      <c r="IRQ81" s="24"/>
      <c r="IRR81" s="24"/>
      <c r="IRS81" s="24"/>
      <c r="IRT81" s="24"/>
      <c r="IRU81" s="24"/>
      <c r="IRV81" s="24"/>
      <c r="IRW81" s="24"/>
      <c r="IRX81" s="24"/>
      <c r="IRY81" s="24"/>
      <c r="IRZ81" s="24"/>
      <c r="ISA81" s="24"/>
      <c r="ISB81" s="24"/>
      <c r="ISC81" s="24"/>
      <c r="ISD81" s="24"/>
      <c r="ISE81" s="24"/>
      <c r="ISF81" s="24"/>
      <c r="ISG81" s="24"/>
      <c r="ISH81" s="24"/>
      <c r="ISI81" s="24"/>
      <c r="ISJ81" s="24"/>
      <c r="ISK81" s="24"/>
      <c r="ISL81" s="24"/>
      <c r="ISM81" s="24"/>
      <c r="ISN81" s="24"/>
      <c r="ISO81" s="24"/>
      <c r="ISP81" s="24"/>
      <c r="ISQ81" s="24"/>
      <c r="ISR81" s="24"/>
      <c r="ISS81" s="24"/>
      <c r="IST81" s="24"/>
      <c r="ISU81" s="24"/>
      <c r="ISV81" s="24"/>
      <c r="ISW81" s="24"/>
      <c r="ISX81" s="24"/>
      <c r="ISY81" s="24"/>
      <c r="ISZ81" s="24"/>
      <c r="ITA81" s="24"/>
      <c r="ITB81" s="24"/>
      <c r="ITC81" s="24"/>
      <c r="ITD81" s="24"/>
      <c r="ITE81" s="24"/>
      <c r="ITF81" s="24"/>
      <c r="ITG81" s="24"/>
      <c r="ITH81" s="24"/>
      <c r="ITI81" s="24"/>
      <c r="ITJ81" s="24"/>
      <c r="ITK81" s="24"/>
      <c r="ITL81" s="24"/>
      <c r="ITM81" s="24"/>
      <c r="ITN81" s="24"/>
      <c r="ITO81" s="24"/>
      <c r="ITP81" s="24"/>
      <c r="ITQ81" s="24"/>
      <c r="ITR81" s="24"/>
      <c r="ITS81" s="24"/>
      <c r="ITT81" s="24"/>
      <c r="ITU81" s="24"/>
      <c r="ITV81" s="24"/>
      <c r="ITW81" s="24"/>
      <c r="ITX81" s="24"/>
      <c r="ITY81" s="24"/>
      <c r="ITZ81" s="24"/>
      <c r="IUA81" s="24"/>
      <c r="IUB81" s="24"/>
      <c r="IUC81" s="24"/>
      <c r="IUD81" s="24"/>
      <c r="IUE81" s="24"/>
      <c r="IUF81" s="24"/>
      <c r="IUG81" s="24"/>
      <c r="IUH81" s="24"/>
      <c r="IUI81" s="24"/>
      <c r="IUJ81" s="24"/>
      <c r="IUK81" s="24"/>
      <c r="IUL81" s="24"/>
      <c r="IUM81" s="24"/>
      <c r="IUN81" s="24"/>
      <c r="IUO81" s="24"/>
      <c r="IUP81" s="24"/>
      <c r="IUQ81" s="24"/>
      <c r="IUR81" s="24"/>
      <c r="IUS81" s="24"/>
      <c r="IUT81" s="24"/>
      <c r="IUU81" s="24"/>
      <c r="IUV81" s="24"/>
      <c r="IUW81" s="24"/>
      <c r="IUX81" s="24"/>
      <c r="IUY81" s="24"/>
      <c r="IUZ81" s="24"/>
      <c r="IVA81" s="24"/>
      <c r="IVB81" s="24"/>
      <c r="IVC81" s="24"/>
      <c r="IVD81" s="24"/>
      <c r="IVE81" s="24"/>
      <c r="IVF81" s="24"/>
      <c r="IVG81" s="24"/>
      <c r="IVH81" s="24"/>
      <c r="IVI81" s="24"/>
      <c r="IVJ81" s="24"/>
      <c r="IVK81" s="24"/>
      <c r="IVL81" s="24"/>
      <c r="IVM81" s="24"/>
      <c r="IVN81" s="24"/>
      <c r="IVO81" s="24"/>
      <c r="IVP81" s="24"/>
      <c r="IVQ81" s="24"/>
      <c r="IVR81" s="24"/>
      <c r="IVS81" s="24"/>
      <c r="IVT81" s="24"/>
      <c r="IVU81" s="24"/>
      <c r="IVV81" s="24"/>
      <c r="IVW81" s="24"/>
      <c r="IVX81" s="24"/>
      <c r="IVY81" s="24"/>
      <c r="IVZ81" s="24"/>
      <c r="IWA81" s="24"/>
      <c r="IWB81" s="24"/>
      <c r="IWC81" s="24"/>
      <c r="IWD81" s="24"/>
      <c r="IWE81" s="24"/>
      <c r="IWF81" s="24"/>
      <c r="IWG81" s="24"/>
      <c r="IWH81" s="24"/>
      <c r="IWI81" s="24"/>
      <c r="IWJ81" s="24"/>
      <c r="IWK81" s="24"/>
      <c r="IWL81" s="24"/>
      <c r="IWM81" s="24"/>
      <c r="IWN81" s="24"/>
      <c r="IWO81" s="24"/>
      <c r="IWP81" s="24"/>
      <c r="IWQ81" s="24"/>
      <c r="IWR81" s="24"/>
      <c r="IWS81" s="24"/>
      <c r="IWT81" s="24"/>
      <c r="IWU81" s="24"/>
      <c r="IWV81" s="24"/>
      <c r="IWW81" s="24"/>
      <c r="IWX81" s="24"/>
      <c r="IWY81" s="24"/>
      <c r="IWZ81" s="24"/>
      <c r="IXA81" s="24"/>
      <c r="IXB81" s="24"/>
      <c r="IXC81" s="24"/>
      <c r="IXD81" s="24"/>
      <c r="IXE81" s="24"/>
      <c r="IXF81" s="24"/>
      <c r="IXG81" s="24"/>
      <c r="IXH81" s="24"/>
      <c r="IXI81" s="24"/>
      <c r="IXJ81" s="24"/>
      <c r="IXK81" s="24"/>
      <c r="IXL81" s="24"/>
      <c r="IXM81" s="24"/>
      <c r="IXN81" s="24"/>
      <c r="IXO81" s="24"/>
      <c r="IXP81" s="24"/>
      <c r="IXQ81" s="24"/>
      <c r="IXR81" s="24"/>
      <c r="IXS81" s="24"/>
      <c r="IXT81" s="24"/>
      <c r="IXU81" s="24"/>
      <c r="IXV81" s="24"/>
      <c r="IXW81" s="24"/>
      <c r="IXX81" s="24"/>
      <c r="IXY81" s="24"/>
      <c r="IXZ81" s="24"/>
      <c r="IYA81" s="24"/>
      <c r="IYB81" s="24"/>
      <c r="IYC81" s="24"/>
      <c r="IYD81" s="24"/>
      <c r="IYE81" s="24"/>
      <c r="IYF81" s="24"/>
      <c r="IYG81" s="24"/>
      <c r="IYH81" s="24"/>
      <c r="IYI81" s="24"/>
      <c r="IYJ81" s="24"/>
      <c r="IYK81" s="24"/>
      <c r="IYL81" s="24"/>
      <c r="IYM81" s="24"/>
      <c r="IYN81" s="24"/>
      <c r="IYO81" s="24"/>
      <c r="IYP81" s="24"/>
      <c r="IYQ81" s="24"/>
      <c r="IYR81" s="24"/>
      <c r="IYS81" s="24"/>
      <c r="IYT81" s="24"/>
      <c r="IYU81" s="24"/>
      <c r="IYV81" s="24"/>
      <c r="IYW81" s="24"/>
      <c r="IYX81" s="24"/>
      <c r="IYY81" s="24"/>
      <c r="IYZ81" s="24"/>
      <c r="IZA81" s="24"/>
      <c r="IZB81" s="24"/>
      <c r="IZC81" s="24"/>
      <c r="IZD81" s="24"/>
      <c r="IZE81" s="24"/>
      <c r="IZF81" s="24"/>
      <c r="IZG81" s="24"/>
      <c r="IZH81" s="24"/>
      <c r="IZI81" s="24"/>
      <c r="IZJ81" s="24"/>
      <c r="IZK81" s="24"/>
      <c r="IZL81" s="24"/>
      <c r="IZM81" s="24"/>
      <c r="IZN81" s="24"/>
      <c r="IZO81" s="24"/>
      <c r="IZP81" s="24"/>
      <c r="IZQ81" s="24"/>
      <c r="IZR81" s="24"/>
      <c r="IZS81" s="24"/>
      <c r="IZT81" s="24"/>
      <c r="IZU81" s="24"/>
      <c r="IZV81" s="24"/>
      <c r="IZW81" s="24"/>
      <c r="IZX81" s="24"/>
      <c r="IZY81" s="24"/>
      <c r="IZZ81" s="24"/>
      <c r="JAA81" s="24"/>
      <c r="JAB81" s="24"/>
      <c r="JAC81" s="24"/>
      <c r="JAD81" s="24"/>
      <c r="JAE81" s="24"/>
      <c r="JAF81" s="24"/>
      <c r="JAG81" s="24"/>
      <c r="JAH81" s="24"/>
      <c r="JAI81" s="24"/>
      <c r="JAJ81" s="24"/>
      <c r="JAK81" s="24"/>
      <c r="JAL81" s="24"/>
      <c r="JAM81" s="24"/>
      <c r="JAN81" s="24"/>
      <c r="JAO81" s="24"/>
      <c r="JAP81" s="24"/>
      <c r="JAQ81" s="24"/>
      <c r="JAR81" s="24"/>
      <c r="JAS81" s="24"/>
      <c r="JAT81" s="24"/>
      <c r="JAU81" s="24"/>
      <c r="JAV81" s="24"/>
      <c r="JAW81" s="24"/>
      <c r="JAX81" s="24"/>
      <c r="JAY81" s="24"/>
      <c r="JAZ81" s="24"/>
      <c r="JBA81" s="24"/>
      <c r="JBB81" s="24"/>
      <c r="JBC81" s="24"/>
      <c r="JBD81" s="24"/>
      <c r="JBE81" s="24"/>
      <c r="JBF81" s="24"/>
      <c r="JBG81" s="24"/>
      <c r="JBH81" s="24"/>
      <c r="JBI81" s="24"/>
      <c r="JBJ81" s="24"/>
      <c r="JBK81" s="24"/>
      <c r="JBL81" s="24"/>
      <c r="JBM81" s="24"/>
      <c r="JBN81" s="24"/>
      <c r="JBO81" s="24"/>
      <c r="JBP81" s="24"/>
      <c r="JBQ81" s="24"/>
      <c r="JBR81" s="24"/>
      <c r="JBS81" s="24"/>
      <c r="JBT81" s="24"/>
      <c r="JBU81" s="24"/>
      <c r="JBV81" s="24"/>
      <c r="JBW81" s="24"/>
      <c r="JBX81" s="24"/>
      <c r="JBY81" s="24"/>
      <c r="JBZ81" s="24"/>
      <c r="JCA81" s="24"/>
      <c r="JCB81" s="24"/>
      <c r="JCC81" s="24"/>
      <c r="JCD81" s="24"/>
      <c r="JCE81" s="24"/>
      <c r="JCF81" s="24"/>
      <c r="JCG81" s="24"/>
      <c r="JCH81" s="24"/>
      <c r="JCI81" s="24"/>
      <c r="JCJ81" s="24"/>
      <c r="JCK81" s="24"/>
      <c r="JCL81" s="24"/>
      <c r="JCM81" s="24"/>
      <c r="JCN81" s="24"/>
      <c r="JCO81" s="24"/>
      <c r="JCP81" s="24"/>
      <c r="JCQ81" s="24"/>
      <c r="JCR81" s="24"/>
      <c r="JCS81" s="24"/>
      <c r="JCT81" s="24"/>
      <c r="JCU81" s="24"/>
      <c r="JCV81" s="24"/>
      <c r="JCW81" s="24"/>
      <c r="JCX81" s="24"/>
      <c r="JCY81" s="24"/>
      <c r="JCZ81" s="24"/>
      <c r="JDA81" s="24"/>
      <c r="JDB81" s="24"/>
      <c r="JDC81" s="24"/>
      <c r="JDD81" s="24"/>
      <c r="JDE81" s="24"/>
      <c r="JDF81" s="24"/>
      <c r="JDG81" s="24"/>
      <c r="JDH81" s="24"/>
      <c r="JDI81" s="24"/>
      <c r="JDJ81" s="24"/>
      <c r="JDK81" s="24"/>
      <c r="JDL81" s="24"/>
      <c r="JDM81" s="24"/>
      <c r="JDN81" s="24"/>
      <c r="JDO81" s="24"/>
      <c r="JDP81" s="24"/>
      <c r="JDQ81" s="24"/>
      <c r="JDR81" s="24"/>
      <c r="JDS81" s="24"/>
      <c r="JDT81" s="24"/>
      <c r="JDU81" s="24"/>
      <c r="JDV81" s="24"/>
      <c r="JDW81" s="24"/>
      <c r="JDX81" s="24"/>
      <c r="JDY81" s="24"/>
      <c r="JDZ81" s="24"/>
      <c r="JEA81" s="24"/>
      <c r="JEB81" s="24"/>
      <c r="JEC81" s="24"/>
      <c r="JED81" s="24"/>
      <c r="JEE81" s="24"/>
      <c r="JEF81" s="24"/>
      <c r="JEG81" s="24"/>
      <c r="JEH81" s="24"/>
      <c r="JEI81" s="24"/>
      <c r="JEJ81" s="24"/>
      <c r="JEK81" s="24"/>
      <c r="JEL81" s="24"/>
      <c r="JEM81" s="24"/>
      <c r="JEN81" s="24"/>
      <c r="JEO81" s="24"/>
      <c r="JEP81" s="24"/>
      <c r="JEQ81" s="24"/>
      <c r="JER81" s="24"/>
      <c r="JES81" s="24"/>
      <c r="JET81" s="24"/>
      <c r="JEU81" s="24"/>
      <c r="JEV81" s="24"/>
      <c r="JEW81" s="24"/>
      <c r="JEX81" s="24"/>
      <c r="JEY81" s="24"/>
      <c r="JEZ81" s="24"/>
      <c r="JFA81" s="24"/>
      <c r="JFB81" s="24"/>
      <c r="JFC81" s="24"/>
      <c r="JFD81" s="24"/>
      <c r="JFE81" s="24"/>
      <c r="JFF81" s="24"/>
      <c r="JFG81" s="24"/>
      <c r="JFH81" s="24"/>
      <c r="JFI81" s="24"/>
      <c r="JFJ81" s="24"/>
      <c r="JFK81" s="24"/>
      <c r="JFL81" s="24"/>
      <c r="JFM81" s="24"/>
      <c r="JFN81" s="24"/>
      <c r="JFO81" s="24"/>
      <c r="JFP81" s="24"/>
      <c r="JFQ81" s="24"/>
      <c r="JFR81" s="24"/>
      <c r="JFS81" s="24"/>
      <c r="JFT81" s="24"/>
      <c r="JFU81" s="24"/>
      <c r="JFV81" s="24"/>
      <c r="JFW81" s="24"/>
      <c r="JFX81" s="24"/>
      <c r="JFY81" s="24"/>
      <c r="JFZ81" s="24"/>
      <c r="JGA81" s="24"/>
      <c r="JGB81" s="24"/>
      <c r="JGC81" s="24"/>
      <c r="JGD81" s="24"/>
      <c r="JGE81" s="24"/>
      <c r="JGF81" s="24"/>
      <c r="JGG81" s="24"/>
      <c r="JGH81" s="24"/>
      <c r="JGI81" s="24"/>
      <c r="JGJ81" s="24"/>
      <c r="JGK81" s="24"/>
      <c r="JGL81" s="24"/>
      <c r="JGM81" s="24"/>
      <c r="JGN81" s="24"/>
      <c r="JGO81" s="24"/>
      <c r="JGP81" s="24"/>
      <c r="JGQ81" s="24"/>
      <c r="JGR81" s="24"/>
      <c r="JGS81" s="24"/>
      <c r="JGT81" s="24"/>
      <c r="JGU81" s="24"/>
      <c r="JGV81" s="24"/>
      <c r="JGW81" s="24"/>
      <c r="JGX81" s="24"/>
      <c r="JGY81" s="24"/>
      <c r="JGZ81" s="24"/>
      <c r="JHA81" s="24"/>
      <c r="JHB81" s="24"/>
      <c r="JHC81" s="24"/>
      <c r="JHD81" s="24"/>
      <c r="JHE81" s="24"/>
      <c r="JHF81" s="24"/>
      <c r="JHG81" s="24"/>
      <c r="JHH81" s="24"/>
      <c r="JHI81" s="24"/>
      <c r="JHJ81" s="24"/>
      <c r="JHK81" s="24"/>
      <c r="JHL81" s="24"/>
      <c r="JHM81" s="24"/>
      <c r="JHN81" s="24"/>
      <c r="JHO81" s="24"/>
      <c r="JHP81" s="24"/>
      <c r="JHQ81" s="24"/>
      <c r="JHR81" s="24"/>
      <c r="JHS81" s="24"/>
      <c r="JHT81" s="24"/>
      <c r="JHU81" s="24"/>
      <c r="JHV81" s="24"/>
      <c r="JHW81" s="24"/>
      <c r="JHX81" s="24"/>
      <c r="JHY81" s="24"/>
      <c r="JHZ81" s="24"/>
      <c r="JIA81" s="24"/>
      <c r="JIB81" s="24"/>
      <c r="JIC81" s="24"/>
      <c r="JID81" s="24"/>
      <c r="JIE81" s="24"/>
      <c r="JIF81" s="24"/>
      <c r="JIG81" s="24"/>
      <c r="JIH81" s="24"/>
      <c r="JII81" s="24"/>
      <c r="JIJ81" s="24"/>
      <c r="JIK81" s="24"/>
      <c r="JIL81" s="24"/>
      <c r="JIM81" s="24"/>
      <c r="JIN81" s="24"/>
      <c r="JIO81" s="24"/>
      <c r="JIP81" s="24"/>
      <c r="JIQ81" s="24"/>
      <c r="JIR81" s="24"/>
      <c r="JIS81" s="24"/>
      <c r="JIT81" s="24"/>
      <c r="JIU81" s="24"/>
      <c r="JIV81" s="24"/>
      <c r="JIW81" s="24"/>
      <c r="JIX81" s="24"/>
      <c r="JIY81" s="24"/>
      <c r="JIZ81" s="24"/>
      <c r="JJA81" s="24"/>
      <c r="JJB81" s="24"/>
      <c r="JJC81" s="24"/>
      <c r="JJD81" s="24"/>
      <c r="JJE81" s="24"/>
      <c r="JJF81" s="24"/>
      <c r="JJG81" s="24"/>
      <c r="JJH81" s="24"/>
      <c r="JJI81" s="24"/>
      <c r="JJJ81" s="24"/>
      <c r="JJK81" s="24"/>
      <c r="JJL81" s="24"/>
      <c r="JJM81" s="24"/>
      <c r="JJN81" s="24"/>
      <c r="JJO81" s="24"/>
      <c r="JJP81" s="24"/>
      <c r="JJQ81" s="24"/>
      <c r="JJR81" s="24"/>
      <c r="JJS81" s="24"/>
      <c r="JJT81" s="24"/>
      <c r="JJU81" s="24"/>
      <c r="JJV81" s="24"/>
      <c r="JJW81" s="24"/>
      <c r="JJX81" s="24"/>
      <c r="JJY81" s="24"/>
      <c r="JJZ81" s="24"/>
      <c r="JKA81" s="24"/>
      <c r="JKB81" s="24"/>
      <c r="JKC81" s="24"/>
      <c r="JKD81" s="24"/>
      <c r="JKE81" s="24"/>
      <c r="JKF81" s="24"/>
      <c r="JKG81" s="24"/>
      <c r="JKH81" s="24"/>
      <c r="JKI81" s="24"/>
      <c r="JKJ81" s="24"/>
      <c r="JKK81" s="24"/>
      <c r="JKL81" s="24"/>
      <c r="JKM81" s="24"/>
      <c r="JKN81" s="24"/>
      <c r="JKO81" s="24"/>
      <c r="JKP81" s="24"/>
      <c r="JKQ81" s="24"/>
      <c r="JKR81" s="24"/>
      <c r="JKS81" s="24"/>
      <c r="JKT81" s="24"/>
      <c r="JKU81" s="24"/>
      <c r="JKV81" s="24"/>
      <c r="JKW81" s="24"/>
      <c r="JKX81" s="24"/>
      <c r="JKY81" s="24"/>
      <c r="JKZ81" s="24"/>
      <c r="JLA81" s="24"/>
      <c r="JLB81" s="24"/>
      <c r="JLC81" s="24"/>
      <c r="JLD81" s="24"/>
      <c r="JLE81" s="24"/>
      <c r="JLF81" s="24"/>
      <c r="JLG81" s="24"/>
      <c r="JLH81" s="24"/>
      <c r="JLI81" s="24"/>
      <c r="JLJ81" s="24"/>
      <c r="JLK81" s="24"/>
      <c r="JLL81" s="24"/>
      <c r="JLM81" s="24"/>
      <c r="JLN81" s="24"/>
      <c r="JLO81" s="24"/>
      <c r="JLP81" s="24"/>
      <c r="JLQ81" s="24"/>
      <c r="JLR81" s="24"/>
      <c r="JLS81" s="24"/>
      <c r="JLT81" s="24"/>
      <c r="JLU81" s="24"/>
      <c r="JLV81" s="24"/>
      <c r="JLW81" s="24"/>
      <c r="JLX81" s="24"/>
      <c r="JLY81" s="24"/>
      <c r="JLZ81" s="24"/>
      <c r="JMA81" s="24"/>
      <c r="JMB81" s="24"/>
      <c r="JMC81" s="24"/>
      <c r="JMD81" s="24"/>
      <c r="JME81" s="24"/>
      <c r="JMF81" s="24"/>
      <c r="JMG81" s="24"/>
      <c r="JMH81" s="24"/>
      <c r="JMI81" s="24"/>
      <c r="JMJ81" s="24"/>
      <c r="JMK81" s="24"/>
      <c r="JML81" s="24"/>
      <c r="JMM81" s="24"/>
      <c r="JMN81" s="24"/>
      <c r="JMO81" s="24"/>
      <c r="JMP81" s="24"/>
      <c r="JMQ81" s="24"/>
      <c r="JMR81" s="24"/>
      <c r="JMS81" s="24"/>
      <c r="JMT81" s="24"/>
      <c r="JMU81" s="24"/>
      <c r="JMV81" s="24"/>
      <c r="JMW81" s="24"/>
      <c r="JMX81" s="24"/>
      <c r="JMY81" s="24"/>
      <c r="JMZ81" s="24"/>
      <c r="JNA81" s="24"/>
      <c r="JNB81" s="24"/>
      <c r="JNC81" s="24"/>
      <c r="JND81" s="24"/>
      <c r="JNE81" s="24"/>
      <c r="JNF81" s="24"/>
      <c r="JNG81" s="24"/>
      <c r="JNH81" s="24"/>
      <c r="JNI81" s="24"/>
      <c r="JNJ81" s="24"/>
      <c r="JNK81" s="24"/>
      <c r="JNL81" s="24"/>
      <c r="JNM81" s="24"/>
      <c r="JNN81" s="24"/>
      <c r="JNO81" s="24"/>
      <c r="JNP81" s="24"/>
      <c r="JNQ81" s="24"/>
      <c r="JNR81" s="24"/>
      <c r="JNS81" s="24"/>
      <c r="JNT81" s="24"/>
      <c r="JNU81" s="24"/>
      <c r="JNV81" s="24"/>
      <c r="JNW81" s="24"/>
      <c r="JNX81" s="24"/>
      <c r="JNY81" s="24"/>
      <c r="JNZ81" s="24"/>
      <c r="JOA81" s="24"/>
      <c r="JOB81" s="24"/>
      <c r="JOC81" s="24"/>
      <c r="JOD81" s="24"/>
      <c r="JOE81" s="24"/>
      <c r="JOF81" s="24"/>
      <c r="JOG81" s="24"/>
      <c r="JOH81" s="24"/>
      <c r="JOI81" s="24"/>
      <c r="JOJ81" s="24"/>
      <c r="JOK81" s="24"/>
      <c r="JOL81" s="24"/>
      <c r="JOM81" s="24"/>
      <c r="JON81" s="24"/>
      <c r="JOO81" s="24"/>
      <c r="JOP81" s="24"/>
      <c r="JOQ81" s="24"/>
      <c r="JOR81" s="24"/>
      <c r="JOS81" s="24"/>
      <c r="JOT81" s="24"/>
      <c r="JOU81" s="24"/>
      <c r="JOV81" s="24"/>
      <c r="JOW81" s="24"/>
      <c r="JOX81" s="24"/>
      <c r="JOY81" s="24"/>
      <c r="JOZ81" s="24"/>
      <c r="JPA81" s="24"/>
      <c r="JPB81" s="24"/>
      <c r="JPC81" s="24"/>
      <c r="JPD81" s="24"/>
      <c r="JPE81" s="24"/>
      <c r="JPF81" s="24"/>
      <c r="JPG81" s="24"/>
      <c r="JPH81" s="24"/>
      <c r="JPI81" s="24"/>
      <c r="JPJ81" s="24"/>
      <c r="JPK81" s="24"/>
      <c r="JPL81" s="24"/>
      <c r="JPM81" s="24"/>
      <c r="JPN81" s="24"/>
      <c r="JPO81" s="24"/>
      <c r="JPP81" s="24"/>
      <c r="JPQ81" s="24"/>
      <c r="JPR81" s="24"/>
      <c r="JPS81" s="24"/>
      <c r="JPT81" s="24"/>
      <c r="JPU81" s="24"/>
      <c r="JPV81" s="24"/>
      <c r="JPW81" s="24"/>
      <c r="JPX81" s="24"/>
      <c r="JPY81" s="24"/>
      <c r="JPZ81" s="24"/>
      <c r="JQA81" s="24"/>
      <c r="JQB81" s="24"/>
      <c r="JQC81" s="24"/>
      <c r="JQD81" s="24"/>
      <c r="JQE81" s="24"/>
      <c r="JQF81" s="24"/>
      <c r="JQG81" s="24"/>
      <c r="JQH81" s="24"/>
      <c r="JQI81" s="24"/>
      <c r="JQJ81" s="24"/>
      <c r="JQK81" s="24"/>
      <c r="JQL81" s="24"/>
      <c r="JQM81" s="24"/>
      <c r="JQN81" s="24"/>
      <c r="JQO81" s="24"/>
      <c r="JQP81" s="24"/>
      <c r="JQQ81" s="24"/>
      <c r="JQR81" s="24"/>
      <c r="JQS81" s="24"/>
      <c r="JQT81" s="24"/>
      <c r="JQU81" s="24"/>
      <c r="JQV81" s="24"/>
      <c r="JQW81" s="24"/>
      <c r="JQX81" s="24"/>
      <c r="JQY81" s="24"/>
      <c r="JQZ81" s="24"/>
      <c r="JRA81" s="24"/>
      <c r="JRB81" s="24"/>
      <c r="JRC81" s="24"/>
      <c r="JRD81" s="24"/>
      <c r="JRE81" s="24"/>
      <c r="JRF81" s="24"/>
      <c r="JRG81" s="24"/>
      <c r="JRH81" s="24"/>
      <c r="JRI81" s="24"/>
      <c r="JRJ81" s="24"/>
      <c r="JRK81" s="24"/>
      <c r="JRL81" s="24"/>
      <c r="JRM81" s="24"/>
      <c r="JRN81" s="24"/>
      <c r="JRO81" s="24"/>
      <c r="JRP81" s="24"/>
      <c r="JRQ81" s="24"/>
      <c r="JRR81" s="24"/>
      <c r="JRS81" s="24"/>
      <c r="JRT81" s="24"/>
      <c r="JRU81" s="24"/>
      <c r="JRV81" s="24"/>
      <c r="JRW81" s="24"/>
      <c r="JRX81" s="24"/>
      <c r="JRY81" s="24"/>
      <c r="JRZ81" s="24"/>
      <c r="JSA81" s="24"/>
      <c r="JSB81" s="24"/>
      <c r="JSC81" s="24"/>
      <c r="JSD81" s="24"/>
      <c r="JSE81" s="24"/>
      <c r="JSF81" s="24"/>
      <c r="JSG81" s="24"/>
      <c r="JSH81" s="24"/>
      <c r="JSI81" s="24"/>
      <c r="JSJ81" s="24"/>
      <c r="JSK81" s="24"/>
      <c r="JSL81" s="24"/>
      <c r="JSM81" s="24"/>
      <c r="JSN81" s="24"/>
      <c r="JSO81" s="24"/>
      <c r="JSP81" s="24"/>
      <c r="JSQ81" s="24"/>
      <c r="JSR81" s="24"/>
      <c r="JSS81" s="24"/>
      <c r="JST81" s="24"/>
      <c r="JSU81" s="24"/>
      <c r="JSV81" s="24"/>
      <c r="JSW81" s="24"/>
      <c r="JSX81" s="24"/>
      <c r="JSY81" s="24"/>
      <c r="JSZ81" s="24"/>
      <c r="JTA81" s="24"/>
      <c r="JTB81" s="24"/>
      <c r="JTC81" s="24"/>
      <c r="JTD81" s="24"/>
      <c r="JTE81" s="24"/>
      <c r="JTF81" s="24"/>
      <c r="JTG81" s="24"/>
      <c r="JTH81" s="24"/>
      <c r="JTI81" s="24"/>
      <c r="JTJ81" s="24"/>
      <c r="JTK81" s="24"/>
      <c r="JTL81" s="24"/>
      <c r="JTM81" s="24"/>
      <c r="JTN81" s="24"/>
      <c r="JTO81" s="24"/>
      <c r="JTP81" s="24"/>
      <c r="JTQ81" s="24"/>
      <c r="JTR81" s="24"/>
      <c r="JTS81" s="24"/>
      <c r="JTT81" s="24"/>
      <c r="JTU81" s="24"/>
      <c r="JTV81" s="24"/>
      <c r="JTW81" s="24"/>
      <c r="JTX81" s="24"/>
      <c r="JTY81" s="24"/>
      <c r="JTZ81" s="24"/>
      <c r="JUA81" s="24"/>
      <c r="JUB81" s="24"/>
      <c r="JUC81" s="24"/>
      <c r="JUD81" s="24"/>
      <c r="JUE81" s="24"/>
      <c r="JUF81" s="24"/>
      <c r="JUG81" s="24"/>
      <c r="JUH81" s="24"/>
      <c r="JUI81" s="24"/>
      <c r="JUJ81" s="24"/>
      <c r="JUK81" s="24"/>
      <c r="JUL81" s="24"/>
      <c r="JUM81" s="24"/>
      <c r="JUN81" s="24"/>
      <c r="JUO81" s="24"/>
      <c r="JUP81" s="24"/>
      <c r="JUQ81" s="24"/>
      <c r="JUR81" s="24"/>
      <c r="JUS81" s="24"/>
      <c r="JUT81" s="24"/>
      <c r="JUU81" s="24"/>
      <c r="JUV81" s="24"/>
      <c r="JUW81" s="24"/>
      <c r="JUX81" s="24"/>
      <c r="JUY81" s="24"/>
      <c r="JUZ81" s="24"/>
      <c r="JVA81" s="24"/>
      <c r="JVB81" s="24"/>
      <c r="JVC81" s="24"/>
      <c r="JVD81" s="24"/>
      <c r="JVE81" s="24"/>
      <c r="JVF81" s="24"/>
      <c r="JVG81" s="24"/>
      <c r="JVH81" s="24"/>
      <c r="JVI81" s="24"/>
      <c r="JVJ81" s="24"/>
      <c r="JVK81" s="24"/>
      <c r="JVL81" s="24"/>
      <c r="JVM81" s="24"/>
      <c r="JVN81" s="24"/>
      <c r="JVO81" s="24"/>
      <c r="JVP81" s="24"/>
      <c r="JVQ81" s="24"/>
      <c r="JVR81" s="24"/>
      <c r="JVS81" s="24"/>
      <c r="JVT81" s="24"/>
      <c r="JVU81" s="24"/>
      <c r="JVV81" s="24"/>
      <c r="JVW81" s="24"/>
      <c r="JVX81" s="24"/>
      <c r="JVY81" s="24"/>
      <c r="JVZ81" s="24"/>
      <c r="JWA81" s="24"/>
      <c r="JWB81" s="24"/>
      <c r="JWC81" s="24"/>
      <c r="JWD81" s="24"/>
      <c r="JWE81" s="24"/>
      <c r="JWF81" s="24"/>
      <c r="JWG81" s="24"/>
      <c r="JWH81" s="24"/>
      <c r="JWI81" s="24"/>
      <c r="JWJ81" s="24"/>
      <c r="JWK81" s="24"/>
      <c r="JWL81" s="24"/>
      <c r="JWM81" s="24"/>
      <c r="JWN81" s="24"/>
      <c r="JWO81" s="24"/>
      <c r="JWP81" s="24"/>
      <c r="JWQ81" s="24"/>
      <c r="JWR81" s="24"/>
      <c r="JWS81" s="24"/>
      <c r="JWT81" s="24"/>
      <c r="JWU81" s="24"/>
      <c r="JWV81" s="24"/>
      <c r="JWW81" s="24"/>
      <c r="JWX81" s="24"/>
      <c r="JWY81" s="24"/>
      <c r="JWZ81" s="24"/>
      <c r="JXA81" s="24"/>
      <c r="JXB81" s="24"/>
      <c r="JXC81" s="24"/>
      <c r="JXD81" s="24"/>
      <c r="JXE81" s="24"/>
      <c r="JXF81" s="24"/>
      <c r="JXG81" s="24"/>
      <c r="JXH81" s="24"/>
      <c r="JXI81" s="24"/>
      <c r="JXJ81" s="24"/>
      <c r="JXK81" s="24"/>
      <c r="JXL81" s="24"/>
      <c r="JXM81" s="24"/>
      <c r="JXN81" s="24"/>
      <c r="JXO81" s="24"/>
      <c r="JXP81" s="24"/>
      <c r="JXQ81" s="24"/>
      <c r="JXR81" s="24"/>
      <c r="JXS81" s="24"/>
      <c r="JXT81" s="24"/>
      <c r="JXU81" s="24"/>
      <c r="JXV81" s="24"/>
      <c r="JXW81" s="24"/>
      <c r="JXX81" s="24"/>
      <c r="JXY81" s="24"/>
      <c r="JXZ81" s="24"/>
      <c r="JYA81" s="24"/>
      <c r="JYB81" s="24"/>
      <c r="JYC81" s="24"/>
      <c r="JYD81" s="24"/>
      <c r="JYE81" s="24"/>
      <c r="JYF81" s="24"/>
      <c r="JYG81" s="24"/>
      <c r="JYH81" s="24"/>
      <c r="JYI81" s="24"/>
      <c r="JYJ81" s="24"/>
      <c r="JYK81" s="24"/>
      <c r="JYL81" s="24"/>
      <c r="JYM81" s="24"/>
      <c r="JYN81" s="24"/>
      <c r="JYO81" s="24"/>
      <c r="JYP81" s="24"/>
      <c r="JYQ81" s="24"/>
      <c r="JYR81" s="24"/>
      <c r="JYS81" s="24"/>
      <c r="JYT81" s="24"/>
      <c r="JYU81" s="24"/>
      <c r="JYV81" s="24"/>
      <c r="JYW81" s="24"/>
      <c r="JYX81" s="24"/>
      <c r="JYY81" s="24"/>
      <c r="JYZ81" s="24"/>
      <c r="JZA81" s="24"/>
      <c r="JZB81" s="24"/>
      <c r="JZC81" s="24"/>
      <c r="JZD81" s="24"/>
      <c r="JZE81" s="24"/>
      <c r="JZF81" s="24"/>
      <c r="JZG81" s="24"/>
      <c r="JZH81" s="24"/>
      <c r="JZI81" s="24"/>
      <c r="JZJ81" s="24"/>
      <c r="JZK81" s="24"/>
      <c r="JZL81" s="24"/>
      <c r="JZM81" s="24"/>
      <c r="JZN81" s="24"/>
      <c r="JZO81" s="24"/>
      <c r="JZP81" s="24"/>
      <c r="JZQ81" s="24"/>
      <c r="JZR81" s="24"/>
      <c r="JZS81" s="24"/>
      <c r="JZT81" s="24"/>
      <c r="JZU81" s="24"/>
      <c r="JZV81" s="24"/>
      <c r="JZW81" s="24"/>
      <c r="JZX81" s="24"/>
      <c r="JZY81" s="24"/>
      <c r="JZZ81" s="24"/>
      <c r="KAA81" s="24"/>
      <c r="KAB81" s="24"/>
      <c r="KAC81" s="24"/>
      <c r="KAD81" s="24"/>
      <c r="KAE81" s="24"/>
      <c r="KAF81" s="24"/>
      <c r="KAG81" s="24"/>
      <c r="KAH81" s="24"/>
      <c r="KAI81" s="24"/>
      <c r="KAJ81" s="24"/>
      <c r="KAK81" s="24"/>
      <c r="KAL81" s="24"/>
      <c r="KAM81" s="24"/>
      <c r="KAN81" s="24"/>
      <c r="KAO81" s="24"/>
      <c r="KAP81" s="24"/>
      <c r="KAQ81" s="24"/>
      <c r="KAR81" s="24"/>
      <c r="KAS81" s="24"/>
      <c r="KAT81" s="24"/>
      <c r="KAU81" s="24"/>
      <c r="KAV81" s="24"/>
      <c r="KAW81" s="24"/>
      <c r="KAX81" s="24"/>
      <c r="KAY81" s="24"/>
      <c r="KAZ81" s="24"/>
      <c r="KBA81" s="24"/>
      <c r="KBB81" s="24"/>
      <c r="KBC81" s="24"/>
      <c r="KBD81" s="24"/>
      <c r="KBE81" s="24"/>
      <c r="KBF81" s="24"/>
      <c r="KBG81" s="24"/>
      <c r="KBH81" s="24"/>
      <c r="KBI81" s="24"/>
      <c r="KBJ81" s="24"/>
      <c r="KBK81" s="24"/>
      <c r="KBL81" s="24"/>
      <c r="KBM81" s="24"/>
      <c r="KBN81" s="24"/>
      <c r="KBO81" s="24"/>
      <c r="KBP81" s="24"/>
      <c r="KBQ81" s="24"/>
      <c r="KBR81" s="24"/>
      <c r="KBS81" s="24"/>
      <c r="KBT81" s="24"/>
      <c r="KBU81" s="24"/>
      <c r="KBV81" s="24"/>
      <c r="KBW81" s="24"/>
      <c r="KBX81" s="24"/>
      <c r="KBY81" s="24"/>
      <c r="KBZ81" s="24"/>
      <c r="KCA81" s="24"/>
      <c r="KCB81" s="24"/>
      <c r="KCC81" s="24"/>
      <c r="KCD81" s="24"/>
      <c r="KCE81" s="24"/>
      <c r="KCF81" s="24"/>
      <c r="KCG81" s="24"/>
      <c r="KCH81" s="24"/>
      <c r="KCI81" s="24"/>
      <c r="KCJ81" s="24"/>
      <c r="KCK81" s="24"/>
      <c r="KCL81" s="24"/>
      <c r="KCM81" s="24"/>
      <c r="KCN81" s="24"/>
      <c r="KCO81" s="24"/>
      <c r="KCP81" s="24"/>
      <c r="KCQ81" s="24"/>
      <c r="KCR81" s="24"/>
      <c r="KCS81" s="24"/>
      <c r="KCT81" s="24"/>
      <c r="KCU81" s="24"/>
      <c r="KCV81" s="24"/>
      <c r="KCW81" s="24"/>
      <c r="KCX81" s="24"/>
      <c r="KCY81" s="24"/>
      <c r="KCZ81" s="24"/>
      <c r="KDA81" s="24"/>
      <c r="KDB81" s="24"/>
      <c r="KDC81" s="24"/>
      <c r="KDD81" s="24"/>
      <c r="KDE81" s="24"/>
      <c r="KDF81" s="24"/>
      <c r="KDG81" s="24"/>
      <c r="KDH81" s="24"/>
      <c r="KDI81" s="24"/>
      <c r="KDJ81" s="24"/>
      <c r="KDK81" s="24"/>
      <c r="KDL81" s="24"/>
      <c r="KDM81" s="24"/>
      <c r="KDN81" s="24"/>
      <c r="KDO81" s="24"/>
      <c r="KDP81" s="24"/>
      <c r="KDQ81" s="24"/>
      <c r="KDR81" s="24"/>
      <c r="KDS81" s="24"/>
      <c r="KDT81" s="24"/>
      <c r="KDU81" s="24"/>
      <c r="KDV81" s="24"/>
      <c r="KDW81" s="24"/>
      <c r="KDX81" s="24"/>
      <c r="KDY81" s="24"/>
      <c r="KDZ81" s="24"/>
      <c r="KEA81" s="24"/>
      <c r="KEB81" s="24"/>
      <c r="KEC81" s="24"/>
      <c r="KED81" s="24"/>
      <c r="KEE81" s="24"/>
      <c r="KEF81" s="24"/>
      <c r="KEG81" s="24"/>
      <c r="KEH81" s="24"/>
      <c r="KEI81" s="24"/>
      <c r="KEJ81" s="24"/>
      <c r="KEK81" s="24"/>
      <c r="KEL81" s="24"/>
      <c r="KEM81" s="24"/>
      <c r="KEN81" s="24"/>
      <c r="KEO81" s="24"/>
      <c r="KEP81" s="24"/>
      <c r="KEQ81" s="24"/>
      <c r="KER81" s="24"/>
      <c r="KES81" s="24"/>
      <c r="KET81" s="24"/>
      <c r="KEU81" s="24"/>
      <c r="KEV81" s="24"/>
      <c r="KEW81" s="24"/>
      <c r="KEX81" s="24"/>
      <c r="KEY81" s="24"/>
      <c r="KEZ81" s="24"/>
      <c r="KFA81" s="24"/>
      <c r="KFB81" s="24"/>
      <c r="KFC81" s="24"/>
      <c r="KFD81" s="24"/>
      <c r="KFE81" s="24"/>
      <c r="KFF81" s="24"/>
      <c r="KFG81" s="24"/>
      <c r="KFH81" s="24"/>
      <c r="KFI81" s="24"/>
      <c r="KFJ81" s="24"/>
      <c r="KFK81" s="24"/>
      <c r="KFL81" s="24"/>
      <c r="KFM81" s="24"/>
      <c r="KFN81" s="24"/>
      <c r="KFO81" s="24"/>
      <c r="KFP81" s="24"/>
      <c r="KFQ81" s="24"/>
      <c r="KFR81" s="24"/>
      <c r="KFS81" s="24"/>
      <c r="KFT81" s="24"/>
      <c r="KFU81" s="24"/>
      <c r="KFV81" s="24"/>
      <c r="KFW81" s="24"/>
      <c r="KFX81" s="24"/>
      <c r="KFY81" s="24"/>
      <c r="KFZ81" s="24"/>
      <c r="KGA81" s="24"/>
      <c r="KGB81" s="24"/>
      <c r="KGC81" s="24"/>
      <c r="KGD81" s="24"/>
      <c r="KGE81" s="24"/>
      <c r="KGF81" s="24"/>
      <c r="KGG81" s="24"/>
      <c r="KGH81" s="24"/>
      <c r="KGI81" s="24"/>
      <c r="KGJ81" s="24"/>
      <c r="KGK81" s="24"/>
      <c r="KGL81" s="24"/>
      <c r="KGM81" s="24"/>
      <c r="KGN81" s="24"/>
      <c r="KGO81" s="24"/>
      <c r="KGP81" s="24"/>
      <c r="KGQ81" s="24"/>
      <c r="KGR81" s="24"/>
      <c r="KGS81" s="24"/>
      <c r="KGT81" s="24"/>
      <c r="KGU81" s="24"/>
      <c r="KGV81" s="24"/>
      <c r="KGW81" s="24"/>
      <c r="KGX81" s="24"/>
      <c r="KGY81" s="24"/>
      <c r="KGZ81" s="24"/>
      <c r="KHA81" s="24"/>
      <c r="KHB81" s="24"/>
      <c r="KHC81" s="24"/>
      <c r="KHD81" s="24"/>
      <c r="KHE81" s="24"/>
      <c r="KHF81" s="24"/>
      <c r="KHG81" s="24"/>
      <c r="KHH81" s="24"/>
      <c r="KHI81" s="24"/>
      <c r="KHJ81" s="24"/>
      <c r="KHK81" s="24"/>
      <c r="KHL81" s="24"/>
      <c r="KHM81" s="24"/>
      <c r="KHN81" s="24"/>
      <c r="KHO81" s="24"/>
      <c r="KHP81" s="24"/>
      <c r="KHQ81" s="24"/>
      <c r="KHR81" s="24"/>
      <c r="KHS81" s="24"/>
      <c r="KHT81" s="24"/>
      <c r="KHU81" s="24"/>
      <c r="KHV81" s="24"/>
      <c r="KHW81" s="24"/>
      <c r="KHX81" s="24"/>
      <c r="KHY81" s="24"/>
      <c r="KHZ81" s="24"/>
      <c r="KIA81" s="24"/>
      <c r="KIB81" s="24"/>
      <c r="KIC81" s="24"/>
      <c r="KID81" s="24"/>
      <c r="KIE81" s="24"/>
      <c r="KIF81" s="24"/>
      <c r="KIG81" s="24"/>
      <c r="KIH81" s="24"/>
      <c r="KII81" s="24"/>
      <c r="KIJ81" s="24"/>
      <c r="KIK81" s="24"/>
      <c r="KIL81" s="24"/>
      <c r="KIM81" s="24"/>
      <c r="KIN81" s="24"/>
      <c r="KIO81" s="24"/>
      <c r="KIP81" s="24"/>
      <c r="KIQ81" s="24"/>
      <c r="KIR81" s="24"/>
      <c r="KIS81" s="24"/>
      <c r="KIT81" s="24"/>
      <c r="KIU81" s="24"/>
      <c r="KIV81" s="24"/>
      <c r="KIW81" s="24"/>
      <c r="KIX81" s="24"/>
      <c r="KIY81" s="24"/>
      <c r="KIZ81" s="24"/>
      <c r="KJA81" s="24"/>
      <c r="KJB81" s="24"/>
      <c r="KJC81" s="24"/>
      <c r="KJD81" s="24"/>
      <c r="KJE81" s="24"/>
      <c r="KJF81" s="24"/>
      <c r="KJG81" s="24"/>
      <c r="KJH81" s="24"/>
      <c r="KJI81" s="24"/>
      <c r="KJJ81" s="24"/>
      <c r="KJK81" s="24"/>
      <c r="KJL81" s="24"/>
      <c r="KJM81" s="24"/>
      <c r="KJN81" s="24"/>
      <c r="KJO81" s="24"/>
      <c r="KJP81" s="24"/>
      <c r="KJQ81" s="24"/>
      <c r="KJR81" s="24"/>
      <c r="KJS81" s="24"/>
      <c r="KJT81" s="24"/>
      <c r="KJU81" s="24"/>
      <c r="KJV81" s="24"/>
      <c r="KJW81" s="24"/>
      <c r="KJX81" s="24"/>
      <c r="KJY81" s="24"/>
      <c r="KJZ81" s="24"/>
      <c r="KKA81" s="24"/>
      <c r="KKB81" s="24"/>
      <c r="KKC81" s="24"/>
      <c r="KKD81" s="24"/>
      <c r="KKE81" s="24"/>
      <c r="KKF81" s="24"/>
      <c r="KKG81" s="24"/>
      <c r="KKH81" s="24"/>
      <c r="KKI81" s="24"/>
      <c r="KKJ81" s="24"/>
      <c r="KKK81" s="24"/>
      <c r="KKL81" s="24"/>
      <c r="KKM81" s="24"/>
      <c r="KKN81" s="24"/>
      <c r="KKO81" s="24"/>
      <c r="KKP81" s="24"/>
      <c r="KKQ81" s="24"/>
      <c r="KKR81" s="24"/>
      <c r="KKS81" s="24"/>
      <c r="KKT81" s="24"/>
      <c r="KKU81" s="24"/>
      <c r="KKV81" s="24"/>
      <c r="KKW81" s="24"/>
      <c r="KKX81" s="24"/>
      <c r="KKY81" s="24"/>
      <c r="KKZ81" s="24"/>
      <c r="KLA81" s="24"/>
      <c r="KLB81" s="24"/>
      <c r="KLC81" s="24"/>
      <c r="KLD81" s="24"/>
      <c r="KLE81" s="24"/>
      <c r="KLF81" s="24"/>
      <c r="KLG81" s="24"/>
      <c r="KLH81" s="24"/>
      <c r="KLI81" s="24"/>
      <c r="KLJ81" s="24"/>
      <c r="KLK81" s="24"/>
      <c r="KLL81" s="24"/>
      <c r="KLM81" s="24"/>
      <c r="KLN81" s="24"/>
      <c r="KLO81" s="24"/>
      <c r="KLP81" s="24"/>
      <c r="KLQ81" s="24"/>
      <c r="KLR81" s="24"/>
      <c r="KLS81" s="24"/>
      <c r="KLT81" s="24"/>
      <c r="KLU81" s="24"/>
      <c r="KLV81" s="24"/>
      <c r="KLW81" s="24"/>
      <c r="KLX81" s="24"/>
      <c r="KLY81" s="24"/>
      <c r="KLZ81" s="24"/>
      <c r="KMA81" s="24"/>
      <c r="KMB81" s="24"/>
      <c r="KMC81" s="24"/>
      <c r="KMD81" s="24"/>
      <c r="KME81" s="24"/>
      <c r="KMF81" s="24"/>
      <c r="KMG81" s="24"/>
      <c r="KMH81" s="24"/>
      <c r="KMI81" s="24"/>
      <c r="KMJ81" s="24"/>
      <c r="KMK81" s="24"/>
      <c r="KML81" s="24"/>
      <c r="KMM81" s="24"/>
      <c r="KMN81" s="24"/>
      <c r="KMO81" s="24"/>
      <c r="KMP81" s="24"/>
      <c r="KMQ81" s="24"/>
      <c r="KMR81" s="24"/>
      <c r="KMS81" s="24"/>
      <c r="KMT81" s="24"/>
      <c r="KMU81" s="24"/>
      <c r="KMV81" s="24"/>
      <c r="KMW81" s="24"/>
      <c r="KMX81" s="24"/>
      <c r="KMY81" s="24"/>
      <c r="KMZ81" s="24"/>
      <c r="KNA81" s="24"/>
      <c r="KNB81" s="24"/>
      <c r="KNC81" s="24"/>
      <c r="KND81" s="24"/>
      <c r="KNE81" s="24"/>
      <c r="KNF81" s="24"/>
      <c r="KNG81" s="24"/>
      <c r="KNH81" s="24"/>
      <c r="KNI81" s="24"/>
      <c r="KNJ81" s="24"/>
      <c r="KNK81" s="24"/>
      <c r="KNL81" s="24"/>
      <c r="KNM81" s="24"/>
      <c r="KNN81" s="24"/>
      <c r="KNO81" s="24"/>
      <c r="KNP81" s="24"/>
      <c r="KNQ81" s="24"/>
      <c r="KNR81" s="24"/>
      <c r="KNS81" s="24"/>
      <c r="KNT81" s="24"/>
      <c r="KNU81" s="24"/>
      <c r="KNV81" s="24"/>
      <c r="KNW81" s="24"/>
      <c r="KNX81" s="24"/>
      <c r="KNY81" s="24"/>
      <c r="KNZ81" s="24"/>
      <c r="KOA81" s="24"/>
      <c r="KOB81" s="24"/>
      <c r="KOC81" s="24"/>
      <c r="KOD81" s="24"/>
      <c r="KOE81" s="24"/>
      <c r="KOF81" s="24"/>
      <c r="KOG81" s="24"/>
      <c r="KOH81" s="24"/>
      <c r="KOI81" s="24"/>
      <c r="KOJ81" s="24"/>
      <c r="KOK81" s="24"/>
      <c r="KOL81" s="24"/>
      <c r="KOM81" s="24"/>
      <c r="KON81" s="24"/>
      <c r="KOO81" s="24"/>
      <c r="KOP81" s="24"/>
      <c r="KOQ81" s="24"/>
      <c r="KOR81" s="24"/>
      <c r="KOS81" s="24"/>
      <c r="KOT81" s="24"/>
      <c r="KOU81" s="24"/>
      <c r="KOV81" s="24"/>
      <c r="KOW81" s="24"/>
      <c r="KOX81" s="24"/>
      <c r="KOY81" s="24"/>
      <c r="KOZ81" s="24"/>
      <c r="KPA81" s="24"/>
      <c r="KPB81" s="24"/>
      <c r="KPC81" s="24"/>
      <c r="KPD81" s="24"/>
      <c r="KPE81" s="24"/>
      <c r="KPF81" s="24"/>
      <c r="KPG81" s="24"/>
      <c r="KPH81" s="24"/>
      <c r="KPI81" s="24"/>
      <c r="KPJ81" s="24"/>
      <c r="KPK81" s="24"/>
      <c r="KPL81" s="24"/>
      <c r="KPM81" s="24"/>
      <c r="KPN81" s="24"/>
      <c r="KPO81" s="24"/>
      <c r="KPP81" s="24"/>
      <c r="KPQ81" s="24"/>
      <c r="KPR81" s="24"/>
      <c r="KPS81" s="24"/>
      <c r="KPT81" s="24"/>
      <c r="KPU81" s="24"/>
      <c r="KPV81" s="24"/>
      <c r="KPW81" s="24"/>
      <c r="KPX81" s="24"/>
      <c r="KPY81" s="24"/>
      <c r="KPZ81" s="24"/>
      <c r="KQA81" s="24"/>
      <c r="KQB81" s="24"/>
      <c r="KQC81" s="24"/>
      <c r="KQD81" s="24"/>
      <c r="KQE81" s="24"/>
      <c r="KQF81" s="24"/>
      <c r="KQG81" s="24"/>
      <c r="KQH81" s="24"/>
      <c r="KQI81" s="24"/>
      <c r="KQJ81" s="24"/>
      <c r="KQK81" s="24"/>
      <c r="KQL81" s="24"/>
      <c r="KQM81" s="24"/>
      <c r="KQN81" s="24"/>
      <c r="KQO81" s="24"/>
      <c r="KQP81" s="24"/>
      <c r="KQQ81" s="24"/>
      <c r="KQR81" s="24"/>
      <c r="KQS81" s="24"/>
      <c r="KQT81" s="24"/>
      <c r="KQU81" s="24"/>
      <c r="KQV81" s="24"/>
      <c r="KQW81" s="24"/>
      <c r="KQX81" s="24"/>
      <c r="KQY81" s="24"/>
      <c r="KQZ81" s="24"/>
      <c r="KRA81" s="24"/>
      <c r="KRB81" s="24"/>
      <c r="KRC81" s="24"/>
      <c r="KRD81" s="24"/>
      <c r="KRE81" s="24"/>
      <c r="KRF81" s="24"/>
      <c r="KRG81" s="24"/>
      <c r="KRH81" s="24"/>
      <c r="KRI81" s="24"/>
      <c r="KRJ81" s="24"/>
      <c r="KRK81" s="24"/>
      <c r="KRL81" s="24"/>
      <c r="KRM81" s="24"/>
      <c r="KRN81" s="24"/>
      <c r="KRO81" s="24"/>
      <c r="KRP81" s="24"/>
      <c r="KRQ81" s="24"/>
      <c r="KRR81" s="24"/>
      <c r="KRS81" s="24"/>
      <c r="KRT81" s="24"/>
      <c r="KRU81" s="24"/>
      <c r="KRV81" s="24"/>
      <c r="KRW81" s="24"/>
      <c r="KRX81" s="24"/>
      <c r="KRY81" s="24"/>
      <c r="KRZ81" s="24"/>
      <c r="KSA81" s="24"/>
      <c r="KSB81" s="24"/>
      <c r="KSC81" s="24"/>
      <c r="KSD81" s="24"/>
      <c r="KSE81" s="24"/>
      <c r="KSF81" s="24"/>
      <c r="KSG81" s="24"/>
      <c r="KSH81" s="24"/>
      <c r="KSI81" s="24"/>
      <c r="KSJ81" s="24"/>
      <c r="KSK81" s="24"/>
      <c r="KSL81" s="24"/>
      <c r="KSM81" s="24"/>
      <c r="KSN81" s="24"/>
      <c r="KSO81" s="24"/>
      <c r="KSP81" s="24"/>
      <c r="KSQ81" s="24"/>
      <c r="KSR81" s="24"/>
      <c r="KSS81" s="24"/>
      <c r="KST81" s="24"/>
      <c r="KSU81" s="24"/>
      <c r="KSV81" s="24"/>
      <c r="KSW81" s="24"/>
      <c r="KSX81" s="24"/>
      <c r="KSY81" s="24"/>
      <c r="KSZ81" s="24"/>
      <c r="KTA81" s="24"/>
      <c r="KTB81" s="24"/>
      <c r="KTC81" s="24"/>
      <c r="KTD81" s="24"/>
      <c r="KTE81" s="24"/>
      <c r="KTF81" s="24"/>
      <c r="KTG81" s="24"/>
      <c r="KTH81" s="24"/>
      <c r="KTI81" s="24"/>
      <c r="KTJ81" s="24"/>
      <c r="KTK81" s="24"/>
      <c r="KTL81" s="24"/>
      <c r="KTM81" s="24"/>
      <c r="KTN81" s="24"/>
      <c r="KTO81" s="24"/>
      <c r="KTP81" s="24"/>
      <c r="KTQ81" s="24"/>
      <c r="KTR81" s="24"/>
      <c r="KTS81" s="24"/>
      <c r="KTT81" s="24"/>
      <c r="KTU81" s="24"/>
      <c r="KTV81" s="24"/>
      <c r="KTW81" s="24"/>
      <c r="KTX81" s="24"/>
      <c r="KTY81" s="24"/>
      <c r="KTZ81" s="24"/>
      <c r="KUA81" s="24"/>
      <c r="KUB81" s="24"/>
      <c r="KUC81" s="24"/>
      <c r="KUD81" s="24"/>
      <c r="KUE81" s="24"/>
      <c r="KUF81" s="24"/>
      <c r="KUG81" s="24"/>
      <c r="KUH81" s="24"/>
      <c r="KUI81" s="24"/>
      <c r="KUJ81" s="24"/>
      <c r="KUK81" s="24"/>
      <c r="KUL81" s="24"/>
      <c r="KUM81" s="24"/>
      <c r="KUN81" s="24"/>
      <c r="KUO81" s="24"/>
      <c r="KUP81" s="24"/>
      <c r="KUQ81" s="24"/>
      <c r="KUR81" s="24"/>
      <c r="KUS81" s="24"/>
      <c r="KUT81" s="24"/>
      <c r="KUU81" s="24"/>
      <c r="KUV81" s="24"/>
      <c r="KUW81" s="24"/>
      <c r="KUX81" s="24"/>
      <c r="KUY81" s="24"/>
      <c r="KUZ81" s="24"/>
      <c r="KVA81" s="24"/>
      <c r="KVB81" s="24"/>
      <c r="KVC81" s="24"/>
      <c r="KVD81" s="24"/>
      <c r="KVE81" s="24"/>
      <c r="KVF81" s="24"/>
      <c r="KVG81" s="24"/>
      <c r="KVH81" s="24"/>
      <c r="KVI81" s="24"/>
      <c r="KVJ81" s="24"/>
      <c r="KVK81" s="24"/>
      <c r="KVL81" s="24"/>
      <c r="KVM81" s="24"/>
      <c r="KVN81" s="24"/>
      <c r="KVO81" s="24"/>
      <c r="KVP81" s="24"/>
      <c r="KVQ81" s="24"/>
      <c r="KVR81" s="24"/>
      <c r="KVS81" s="24"/>
      <c r="KVT81" s="24"/>
      <c r="KVU81" s="24"/>
      <c r="KVV81" s="24"/>
      <c r="KVW81" s="24"/>
      <c r="KVX81" s="24"/>
      <c r="KVY81" s="24"/>
      <c r="KVZ81" s="24"/>
      <c r="KWA81" s="24"/>
      <c r="KWB81" s="24"/>
      <c r="KWC81" s="24"/>
      <c r="KWD81" s="24"/>
      <c r="KWE81" s="24"/>
      <c r="KWF81" s="24"/>
      <c r="KWG81" s="24"/>
      <c r="KWH81" s="24"/>
      <c r="KWI81" s="24"/>
      <c r="KWJ81" s="24"/>
      <c r="KWK81" s="24"/>
      <c r="KWL81" s="24"/>
      <c r="KWM81" s="24"/>
      <c r="KWN81" s="24"/>
      <c r="KWO81" s="24"/>
      <c r="KWP81" s="24"/>
      <c r="KWQ81" s="24"/>
      <c r="KWR81" s="24"/>
      <c r="KWS81" s="24"/>
      <c r="KWT81" s="24"/>
      <c r="KWU81" s="24"/>
      <c r="KWV81" s="24"/>
      <c r="KWW81" s="24"/>
      <c r="KWX81" s="24"/>
      <c r="KWY81" s="24"/>
      <c r="KWZ81" s="24"/>
      <c r="KXA81" s="24"/>
      <c r="KXB81" s="24"/>
      <c r="KXC81" s="24"/>
      <c r="KXD81" s="24"/>
      <c r="KXE81" s="24"/>
      <c r="KXF81" s="24"/>
      <c r="KXG81" s="24"/>
      <c r="KXH81" s="24"/>
      <c r="KXI81" s="24"/>
      <c r="KXJ81" s="24"/>
      <c r="KXK81" s="24"/>
      <c r="KXL81" s="24"/>
      <c r="KXM81" s="24"/>
      <c r="KXN81" s="24"/>
      <c r="KXO81" s="24"/>
      <c r="KXP81" s="24"/>
      <c r="KXQ81" s="24"/>
      <c r="KXR81" s="24"/>
      <c r="KXS81" s="24"/>
      <c r="KXT81" s="24"/>
      <c r="KXU81" s="24"/>
      <c r="KXV81" s="24"/>
      <c r="KXW81" s="24"/>
      <c r="KXX81" s="24"/>
      <c r="KXY81" s="24"/>
      <c r="KXZ81" s="24"/>
      <c r="KYA81" s="24"/>
      <c r="KYB81" s="24"/>
      <c r="KYC81" s="24"/>
      <c r="KYD81" s="24"/>
      <c r="KYE81" s="24"/>
      <c r="KYF81" s="24"/>
      <c r="KYG81" s="24"/>
      <c r="KYH81" s="24"/>
      <c r="KYI81" s="24"/>
      <c r="KYJ81" s="24"/>
      <c r="KYK81" s="24"/>
      <c r="KYL81" s="24"/>
      <c r="KYM81" s="24"/>
      <c r="KYN81" s="24"/>
      <c r="KYO81" s="24"/>
      <c r="KYP81" s="24"/>
      <c r="KYQ81" s="24"/>
      <c r="KYR81" s="24"/>
      <c r="KYS81" s="24"/>
      <c r="KYT81" s="24"/>
      <c r="KYU81" s="24"/>
      <c r="KYV81" s="24"/>
      <c r="KYW81" s="24"/>
      <c r="KYX81" s="24"/>
      <c r="KYY81" s="24"/>
      <c r="KYZ81" s="24"/>
      <c r="KZA81" s="24"/>
      <c r="KZB81" s="24"/>
      <c r="KZC81" s="24"/>
      <c r="KZD81" s="24"/>
      <c r="KZE81" s="24"/>
      <c r="KZF81" s="24"/>
      <c r="KZG81" s="24"/>
      <c r="KZH81" s="24"/>
      <c r="KZI81" s="24"/>
      <c r="KZJ81" s="24"/>
      <c r="KZK81" s="24"/>
      <c r="KZL81" s="24"/>
      <c r="KZM81" s="24"/>
      <c r="KZN81" s="24"/>
      <c r="KZO81" s="24"/>
      <c r="KZP81" s="24"/>
      <c r="KZQ81" s="24"/>
      <c r="KZR81" s="24"/>
      <c r="KZS81" s="24"/>
      <c r="KZT81" s="24"/>
      <c r="KZU81" s="24"/>
      <c r="KZV81" s="24"/>
      <c r="KZW81" s="24"/>
      <c r="KZX81" s="24"/>
      <c r="KZY81" s="24"/>
      <c r="KZZ81" s="24"/>
      <c r="LAA81" s="24"/>
      <c r="LAB81" s="24"/>
      <c r="LAC81" s="24"/>
      <c r="LAD81" s="24"/>
      <c r="LAE81" s="24"/>
      <c r="LAF81" s="24"/>
      <c r="LAG81" s="24"/>
      <c r="LAH81" s="24"/>
      <c r="LAI81" s="24"/>
      <c r="LAJ81" s="24"/>
      <c r="LAK81" s="24"/>
      <c r="LAL81" s="24"/>
      <c r="LAM81" s="24"/>
      <c r="LAN81" s="24"/>
      <c r="LAO81" s="24"/>
      <c r="LAP81" s="24"/>
      <c r="LAQ81" s="24"/>
      <c r="LAR81" s="24"/>
      <c r="LAS81" s="24"/>
      <c r="LAT81" s="24"/>
      <c r="LAU81" s="24"/>
      <c r="LAV81" s="24"/>
      <c r="LAW81" s="24"/>
      <c r="LAX81" s="24"/>
      <c r="LAY81" s="24"/>
      <c r="LAZ81" s="24"/>
      <c r="LBA81" s="24"/>
      <c r="LBB81" s="24"/>
      <c r="LBC81" s="24"/>
      <c r="LBD81" s="24"/>
      <c r="LBE81" s="24"/>
      <c r="LBF81" s="24"/>
      <c r="LBG81" s="24"/>
      <c r="LBH81" s="24"/>
      <c r="LBI81" s="24"/>
      <c r="LBJ81" s="24"/>
      <c r="LBK81" s="24"/>
      <c r="LBL81" s="24"/>
      <c r="LBM81" s="24"/>
      <c r="LBN81" s="24"/>
      <c r="LBO81" s="24"/>
      <c r="LBP81" s="24"/>
      <c r="LBQ81" s="24"/>
      <c r="LBR81" s="24"/>
      <c r="LBS81" s="24"/>
      <c r="LBT81" s="24"/>
      <c r="LBU81" s="24"/>
      <c r="LBV81" s="24"/>
      <c r="LBW81" s="24"/>
      <c r="LBX81" s="24"/>
      <c r="LBY81" s="24"/>
      <c r="LBZ81" s="24"/>
      <c r="LCA81" s="24"/>
      <c r="LCB81" s="24"/>
      <c r="LCC81" s="24"/>
      <c r="LCD81" s="24"/>
      <c r="LCE81" s="24"/>
      <c r="LCF81" s="24"/>
      <c r="LCG81" s="24"/>
      <c r="LCH81" s="24"/>
      <c r="LCI81" s="24"/>
      <c r="LCJ81" s="24"/>
      <c r="LCK81" s="24"/>
      <c r="LCL81" s="24"/>
      <c r="LCM81" s="24"/>
      <c r="LCN81" s="24"/>
      <c r="LCO81" s="24"/>
      <c r="LCP81" s="24"/>
      <c r="LCQ81" s="24"/>
      <c r="LCR81" s="24"/>
      <c r="LCS81" s="24"/>
      <c r="LCT81" s="24"/>
      <c r="LCU81" s="24"/>
      <c r="LCV81" s="24"/>
      <c r="LCW81" s="24"/>
      <c r="LCX81" s="24"/>
      <c r="LCY81" s="24"/>
      <c r="LCZ81" s="24"/>
      <c r="LDA81" s="24"/>
      <c r="LDB81" s="24"/>
      <c r="LDC81" s="24"/>
      <c r="LDD81" s="24"/>
      <c r="LDE81" s="24"/>
      <c r="LDF81" s="24"/>
      <c r="LDG81" s="24"/>
      <c r="LDH81" s="24"/>
      <c r="LDI81" s="24"/>
      <c r="LDJ81" s="24"/>
      <c r="LDK81" s="24"/>
      <c r="LDL81" s="24"/>
      <c r="LDM81" s="24"/>
      <c r="LDN81" s="24"/>
      <c r="LDO81" s="24"/>
      <c r="LDP81" s="24"/>
      <c r="LDQ81" s="24"/>
      <c r="LDR81" s="24"/>
      <c r="LDS81" s="24"/>
      <c r="LDT81" s="24"/>
      <c r="LDU81" s="24"/>
      <c r="LDV81" s="24"/>
      <c r="LDW81" s="24"/>
      <c r="LDX81" s="24"/>
      <c r="LDY81" s="24"/>
      <c r="LDZ81" s="24"/>
      <c r="LEA81" s="24"/>
      <c r="LEB81" s="24"/>
      <c r="LEC81" s="24"/>
      <c r="LED81" s="24"/>
      <c r="LEE81" s="24"/>
      <c r="LEF81" s="24"/>
      <c r="LEG81" s="24"/>
      <c r="LEH81" s="24"/>
      <c r="LEI81" s="24"/>
      <c r="LEJ81" s="24"/>
      <c r="LEK81" s="24"/>
      <c r="LEL81" s="24"/>
      <c r="LEM81" s="24"/>
      <c r="LEN81" s="24"/>
      <c r="LEO81" s="24"/>
      <c r="LEP81" s="24"/>
      <c r="LEQ81" s="24"/>
      <c r="LER81" s="24"/>
      <c r="LES81" s="24"/>
      <c r="LET81" s="24"/>
      <c r="LEU81" s="24"/>
      <c r="LEV81" s="24"/>
      <c r="LEW81" s="24"/>
      <c r="LEX81" s="24"/>
      <c r="LEY81" s="24"/>
      <c r="LEZ81" s="24"/>
      <c r="LFA81" s="24"/>
      <c r="LFB81" s="24"/>
      <c r="LFC81" s="24"/>
      <c r="LFD81" s="24"/>
      <c r="LFE81" s="24"/>
      <c r="LFF81" s="24"/>
      <c r="LFG81" s="24"/>
      <c r="LFH81" s="24"/>
      <c r="LFI81" s="24"/>
      <c r="LFJ81" s="24"/>
      <c r="LFK81" s="24"/>
      <c r="LFL81" s="24"/>
      <c r="LFM81" s="24"/>
      <c r="LFN81" s="24"/>
      <c r="LFO81" s="24"/>
      <c r="LFP81" s="24"/>
      <c r="LFQ81" s="24"/>
      <c r="LFR81" s="24"/>
      <c r="LFS81" s="24"/>
      <c r="LFT81" s="24"/>
      <c r="LFU81" s="24"/>
      <c r="LFV81" s="24"/>
      <c r="LFW81" s="24"/>
      <c r="LFX81" s="24"/>
      <c r="LFY81" s="24"/>
      <c r="LFZ81" s="24"/>
      <c r="LGA81" s="24"/>
      <c r="LGB81" s="24"/>
      <c r="LGC81" s="24"/>
      <c r="LGD81" s="24"/>
      <c r="LGE81" s="24"/>
      <c r="LGF81" s="24"/>
      <c r="LGG81" s="24"/>
      <c r="LGH81" s="24"/>
      <c r="LGI81" s="24"/>
      <c r="LGJ81" s="24"/>
      <c r="LGK81" s="24"/>
      <c r="LGL81" s="24"/>
      <c r="LGM81" s="24"/>
      <c r="LGN81" s="24"/>
      <c r="LGO81" s="24"/>
      <c r="LGP81" s="24"/>
      <c r="LGQ81" s="24"/>
      <c r="LGR81" s="24"/>
      <c r="LGS81" s="24"/>
      <c r="LGT81" s="24"/>
      <c r="LGU81" s="24"/>
      <c r="LGV81" s="24"/>
      <c r="LGW81" s="24"/>
      <c r="LGX81" s="24"/>
      <c r="LGY81" s="24"/>
      <c r="LGZ81" s="24"/>
      <c r="LHA81" s="24"/>
      <c r="LHB81" s="24"/>
      <c r="LHC81" s="24"/>
      <c r="LHD81" s="24"/>
      <c r="LHE81" s="24"/>
      <c r="LHF81" s="24"/>
      <c r="LHG81" s="24"/>
      <c r="LHH81" s="24"/>
      <c r="LHI81" s="24"/>
      <c r="LHJ81" s="24"/>
      <c r="LHK81" s="24"/>
      <c r="LHL81" s="24"/>
      <c r="LHM81" s="24"/>
      <c r="LHN81" s="24"/>
      <c r="LHO81" s="24"/>
      <c r="LHP81" s="24"/>
      <c r="LHQ81" s="24"/>
      <c r="LHR81" s="24"/>
      <c r="LHS81" s="24"/>
      <c r="LHT81" s="24"/>
      <c r="LHU81" s="24"/>
      <c r="LHV81" s="24"/>
      <c r="LHW81" s="24"/>
      <c r="LHX81" s="24"/>
      <c r="LHY81" s="24"/>
      <c r="LHZ81" s="24"/>
      <c r="LIA81" s="24"/>
      <c r="LIB81" s="24"/>
      <c r="LIC81" s="24"/>
      <c r="LID81" s="24"/>
      <c r="LIE81" s="24"/>
      <c r="LIF81" s="24"/>
      <c r="LIG81" s="24"/>
      <c r="LIH81" s="24"/>
      <c r="LII81" s="24"/>
      <c r="LIJ81" s="24"/>
      <c r="LIK81" s="24"/>
      <c r="LIL81" s="24"/>
      <c r="LIM81" s="24"/>
      <c r="LIN81" s="24"/>
      <c r="LIO81" s="24"/>
      <c r="LIP81" s="24"/>
      <c r="LIQ81" s="24"/>
      <c r="LIR81" s="24"/>
      <c r="LIS81" s="24"/>
      <c r="LIT81" s="24"/>
      <c r="LIU81" s="24"/>
      <c r="LIV81" s="24"/>
      <c r="LIW81" s="24"/>
      <c r="LIX81" s="24"/>
      <c r="LIY81" s="24"/>
      <c r="LIZ81" s="24"/>
      <c r="LJA81" s="24"/>
      <c r="LJB81" s="24"/>
      <c r="LJC81" s="24"/>
      <c r="LJD81" s="24"/>
      <c r="LJE81" s="24"/>
      <c r="LJF81" s="24"/>
      <c r="LJG81" s="24"/>
      <c r="LJH81" s="24"/>
      <c r="LJI81" s="24"/>
      <c r="LJJ81" s="24"/>
      <c r="LJK81" s="24"/>
      <c r="LJL81" s="24"/>
      <c r="LJM81" s="24"/>
      <c r="LJN81" s="24"/>
      <c r="LJO81" s="24"/>
      <c r="LJP81" s="24"/>
      <c r="LJQ81" s="24"/>
      <c r="LJR81" s="24"/>
      <c r="LJS81" s="24"/>
      <c r="LJT81" s="24"/>
      <c r="LJU81" s="24"/>
      <c r="LJV81" s="24"/>
      <c r="LJW81" s="24"/>
      <c r="LJX81" s="24"/>
      <c r="LJY81" s="24"/>
      <c r="LJZ81" s="24"/>
      <c r="LKA81" s="24"/>
      <c r="LKB81" s="24"/>
      <c r="LKC81" s="24"/>
      <c r="LKD81" s="24"/>
      <c r="LKE81" s="24"/>
      <c r="LKF81" s="24"/>
      <c r="LKG81" s="24"/>
      <c r="LKH81" s="24"/>
      <c r="LKI81" s="24"/>
      <c r="LKJ81" s="24"/>
      <c r="LKK81" s="24"/>
      <c r="LKL81" s="24"/>
      <c r="LKM81" s="24"/>
      <c r="LKN81" s="24"/>
      <c r="LKO81" s="24"/>
      <c r="LKP81" s="24"/>
      <c r="LKQ81" s="24"/>
      <c r="LKR81" s="24"/>
      <c r="LKS81" s="24"/>
      <c r="LKT81" s="24"/>
      <c r="LKU81" s="24"/>
      <c r="LKV81" s="24"/>
      <c r="LKW81" s="24"/>
      <c r="LKX81" s="24"/>
      <c r="LKY81" s="24"/>
      <c r="LKZ81" s="24"/>
      <c r="LLA81" s="24"/>
      <c r="LLB81" s="24"/>
      <c r="LLC81" s="24"/>
      <c r="LLD81" s="24"/>
      <c r="LLE81" s="24"/>
      <c r="LLF81" s="24"/>
      <c r="LLG81" s="24"/>
      <c r="LLH81" s="24"/>
      <c r="LLI81" s="24"/>
      <c r="LLJ81" s="24"/>
      <c r="LLK81" s="24"/>
      <c r="LLL81" s="24"/>
      <c r="LLM81" s="24"/>
      <c r="LLN81" s="24"/>
      <c r="LLO81" s="24"/>
      <c r="LLP81" s="24"/>
      <c r="LLQ81" s="24"/>
      <c r="LLR81" s="24"/>
      <c r="LLS81" s="24"/>
      <c r="LLT81" s="24"/>
      <c r="LLU81" s="24"/>
      <c r="LLV81" s="24"/>
      <c r="LLW81" s="24"/>
      <c r="LLX81" s="24"/>
      <c r="LLY81" s="24"/>
      <c r="LLZ81" s="24"/>
      <c r="LMA81" s="24"/>
      <c r="LMB81" s="24"/>
      <c r="LMC81" s="24"/>
      <c r="LMD81" s="24"/>
      <c r="LME81" s="24"/>
      <c r="LMF81" s="24"/>
      <c r="LMG81" s="24"/>
      <c r="LMH81" s="24"/>
      <c r="LMI81" s="24"/>
      <c r="LMJ81" s="24"/>
      <c r="LMK81" s="24"/>
      <c r="LML81" s="24"/>
      <c r="LMM81" s="24"/>
      <c r="LMN81" s="24"/>
      <c r="LMO81" s="24"/>
      <c r="LMP81" s="24"/>
      <c r="LMQ81" s="24"/>
      <c r="LMR81" s="24"/>
      <c r="LMS81" s="24"/>
      <c r="LMT81" s="24"/>
      <c r="LMU81" s="24"/>
      <c r="LMV81" s="24"/>
      <c r="LMW81" s="24"/>
      <c r="LMX81" s="24"/>
      <c r="LMY81" s="24"/>
      <c r="LMZ81" s="24"/>
      <c r="LNA81" s="24"/>
      <c r="LNB81" s="24"/>
      <c r="LNC81" s="24"/>
      <c r="LND81" s="24"/>
      <c r="LNE81" s="24"/>
      <c r="LNF81" s="24"/>
      <c r="LNG81" s="24"/>
      <c r="LNH81" s="24"/>
      <c r="LNI81" s="24"/>
      <c r="LNJ81" s="24"/>
      <c r="LNK81" s="24"/>
      <c r="LNL81" s="24"/>
      <c r="LNM81" s="24"/>
      <c r="LNN81" s="24"/>
      <c r="LNO81" s="24"/>
      <c r="LNP81" s="24"/>
      <c r="LNQ81" s="24"/>
      <c r="LNR81" s="24"/>
      <c r="LNS81" s="24"/>
      <c r="LNT81" s="24"/>
      <c r="LNU81" s="24"/>
      <c r="LNV81" s="24"/>
      <c r="LNW81" s="24"/>
      <c r="LNX81" s="24"/>
      <c r="LNY81" s="24"/>
      <c r="LNZ81" s="24"/>
      <c r="LOA81" s="24"/>
      <c r="LOB81" s="24"/>
      <c r="LOC81" s="24"/>
      <c r="LOD81" s="24"/>
      <c r="LOE81" s="24"/>
      <c r="LOF81" s="24"/>
      <c r="LOG81" s="24"/>
      <c r="LOH81" s="24"/>
      <c r="LOI81" s="24"/>
      <c r="LOJ81" s="24"/>
      <c r="LOK81" s="24"/>
      <c r="LOL81" s="24"/>
      <c r="LOM81" s="24"/>
      <c r="LON81" s="24"/>
      <c r="LOO81" s="24"/>
      <c r="LOP81" s="24"/>
      <c r="LOQ81" s="24"/>
      <c r="LOR81" s="24"/>
      <c r="LOS81" s="24"/>
      <c r="LOT81" s="24"/>
      <c r="LOU81" s="24"/>
      <c r="LOV81" s="24"/>
      <c r="LOW81" s="24"/>
      <c r="LOX81" s="24"/>
      <c r="LOY81" s="24"/>
      <c r="LOZ81" s="24"/>
      <c r="LPA81" s="24"/>
      <c r="LPB81" s="24"/>
      <c r="LPC81" s="24"/>
      <c r="LPD81" s="24"/>
      <c r="LPE81" s="24"/>
      <c r="LPF81" s="24"/>
      <c r="LPG81" s="24"/>
      <c r="LPH81" s="24"/>
      <c r="LPI81" s="24"/>
      <c r="LPJ81" s="24"/>
      <c r="LPK81" s="24"/>
      <c r="LPL81" s="24"/>
      <c r="LPM81" s="24"/>
      <c r="LPN81" s="24"/>
      <c r="LPO81" s="24"/>
      <c r="LPP81" s="24"/>
      <c r="LPQ81" s="24"/>
      <c r="LPR81" s="24"/>
      <c r="LPS81" s="24"/>
      <c r="LPT81" s="24"/>
      <c r="LPU81" s="24"/>
      <c r="LPV81" s="24"/>
      <c r="LPW81" s="24"/>
      <c r="LPX81" s="24"/>
      <c r="LPY81" s="24"/>
      <c r="LPZ81" s="24"/>
      <c r="LQA81" s="24"/>
      <c r="LQB81" s="24"/>
      <c r="LQC81" s="24"/>
      <c r="LQD81" s="24"/>
      <c r="LQE81" s="24"/>
      <c r="LQF81" s="24"/>
      <c r="LQG81" s="24"/>
      <c r="LQH81" s="24"/>
      <c r="LQI81" s="24"/>
      <c r="LQJ81" s="24"/>
      <c r="LQK81" s="24"/>
      <c r="LQL81" s="24"/>
      <c r="LQM81" s="24"/>
      <c r="LQN81" s="24"/>
      <c r="LQO81" s="24"/>
      <c r="LQP81" s="24"/>
      <c r="LQQ81" s="24"/>
      <c r="LQR81" s="24"/>
      <c r="LQS81" s="24"/>
      <c r="LQT81" s="24"/>
      <c r="LQU81" s="24"/>
      <c r="LQV81" s="24"/>
      <c r="LQW81" s="24"/>
      <c r="LQX81" s="24"/>
      <c r="LQY81" s="24"/>
      <c r="LQZ81" s="24"/>
      <c r="LRA81" s="24"/>
      <c r="LRB81" s="24"/>
      <c r="LRC81" s="24"/>
      <c r="LRD81" s="24"/>
      <c r="LRE81" s="24"/>
      <c r="LRF81" s="24"/>
      <c r="LRG81" s="24"/>
      <c r="LRH81" s="24"/>
      <c r="LRI81" s="24"/>
      <c r="LRJ81" s="24"/>
      <c r="LRK81" s="24"/>
      <c r="LRL81" s="24"/>
      <c r="LRM81" s="24"/>
      <c r="LRN81" s="24"/>
      <c r="LRO81" s="24"/>
      <c r="LRP81" s="24"/>
      <c r="LRQ81" s="24"/>
      <c r="LRR81" s="24"/>
      <c r="LRS81" s="24"/>
      <c r="LRT81" s="24"/>
      <c r="LRU81" s="24"/>
      <c r="LRV81" s="24"/>
      <c r="LRW81" s="24"/>
      <c r="LRX81" s="24"/>
      <c r="LRY81" s="24"/>
      <c r="LRZ81" s="24"/>
      <c r="LSA81" s="24"/>
      <c r="LSB81" s="24"/>
      <c r="LSC81" s="24"/>
      <c r="LSD81" s="24"/>
      <c r="LSE81" s="24"/>
      <c r="LSF81" s="24"/>
      <c r="LSG81" s="24"/>
      <c r="LSH81" s="24"/>
      <c r="LSI81" s="24"/>
      <c r="LSJ81" s="24"/>
      <c r="LSK81" s="24"/>
      <c r="LSL81" s="24"/>
      <c r="LSM81" s="24"/>
      <c r="LSN81" s="24"/>
      <c r="LSO81" s="24"/>
      <c r="LSP81" s="24"/>
      <c r="LSQ81" s="24"/>
      <c r="LSR81" s="24"/>
      <c r="LSS81" s="24"/>
      <c r="LST81" s="24"/>
      <c r="LSU81" s="24"/>
      <c r="LSV81" s="24"/>
      <c r="LSW81" s="24"/>
      <c r="LSX81" s="24"/>
      <c r="LSY81" s="24"/>
      <c r="LSZ81" s="24"/>
      <c r="LTA81" s="24"/>
      <c r="LTB81" s="24"/>
      <c r="LTC81" s="24"/>
      <c r="LTD81" s="24"/>
      <c r="LTE81" s="24"/>
      <c r="LTF81" s="24"/>
      <c r="LTG81" s="24"/>
      <c r="LTH81" s="24"/>
      <c r="LTI81" s="24"/>
      <c r="LTJ81" s="24"/>
      <c r="LTK81" s="24"/>
      <c r="LTL81" s="24"/>
      <c r="LTM81" s="24"/>
      <c r="LTN81" s="24"/>
      <c r="LTO81" s="24"/>
      <c r="LTP81" s="24"/>
      <c r="LTQ81" s="24"/>
      <c r="LTR81" s="24"/>
      <c r="LTS81" s="24"/>
      <c r="LTT81" s="24"/>
      <c r="LTU81" s="24"/>
      <c r="LTV81" s="24"/>
      <c r="LTW81" s="24"/>
      <c r="LTX81" s="24"/>
      <c r="LTY81" s="24"/>
      <c r="LTZ81" s="24"/>
      <c r="LUA81" s="24"/>
      <c r="LUB81" s="24"/>
      <c r="LUC81" s="24"/>
      <c r="LUD81" s="24"/>
      <c r="LUE81" s="24"/>
      <c r="LUF81" s="24"/>
      <c r="LUG81" s="24"/>
      <c r="LUH81" s="24"/>
      <c r="LUI81" s="24"/>
      <c r="LUJ81" s="24"/>
      <c r="LUK81" s="24"/>
      <c r="LUL81" s="24"/>
      <c r="LUM81" s="24"/>
      <c r="LUN81" s="24"/>
      <c r="LUO81" s="24"/>
      <c r="LUP81" s="24"/>
      <c r="LUQ81" s="24"/>
      <c r="LUR81" s="24"/>
      <c r="LUS81" s="24"/>
      <c r="LUT81" s="24"/>
      <c r="LUU81" s="24"/>
      <c r="LUV81" s="24"/>
      <c r="LUW81" s="24"/>
      <c r="LUX81" s="24"/>
      <c r="LUY81" s="24"/>
      <c r="LUZ81" s="24"/>
      <c r="LVA81" s="24"/>
      <c r="LVB81" s="24"/>
      <c r="LVC81" s="24"/>
      <c r="LVD81" s="24"/>
      <c r="LVE81" s="24"/>
      <c r="LVF81" s="24"/>
      <c r="LVG81" s="24"/>
      <c r="LVH81" s="24"/>
      <c r="LVI81" s="24"/>
      <c r="LVJ81" s="24"/>
      <c r="LVK81" s="24"/>
      <c r="LVL81" s="24"/>
      <c r="LVM81" s="24"/>
      <c r="LVN81" s="24"/>
      <c r="LVO81" s="24"/>
      <c r="LVP81" s="24"/>
      <c r="LVQ81" s="24"/>
      <c r="LVR81" s="24"/>
      <c r="LVS81" s="24"/>
      <c r="LVT81" s="24"/>
      <c r="LVU81" s="24"/>
      <c r="LVV81" s="24"/>
      <c r="LVW81" s="24"/>
      <c r="LVX81" s="24"/>
      <c r="LVY81" s="24"/>
      <c r="LVZ81" s="24"/>
      <c r="LWA81" s="24"/>
      <c r="LWB81" s="24"/>
      <c r="LWC81" s="24"/>
      <c r="LWD81" s="24"/>
      <c r="LWE81" s="24"/>
      <c r="LWF81" s="24"/>
      <c r="LWG81" s="24"/>
      <c r="LWH81" s="24"/>
      <c r="LWI81" s="24"/>
      <c r="LWJ81" s="24"/>
      <c r="LWK81" s="24"/>
      <c r="LWL81" s="24"/>
      <c r="LWM81" s="24"/>
      <c r="LWN81" s="24"/>
      <c r="LWO81" s="24"/>
      <c r="LWP81" s="24"/>
      <c r="LWQ81" s="24"/>
      <c r="LWR81" s="24"/>
      <c r="LWS81" s="24"/>
      <c r="LWT81" s="24"/>
      <c r="LWU81" s="24"/>
      <c r="LWV81" s="24"/>
      <c r="LWW81" s="24"/>
      <c r="LWX81" s="24"/>
      <c r="LWY81" s="24"/>
      <c r="LWZ81" s="24"/>
      <c r="LXA81" s="24"/>
      <c r="LXB81" s="24"/>
      <c r="LXC81" s="24"/>
      <c r="LXD81" s="24"/>
      <c r="LXE81" s="24"/>
      <c r="LXF81" s="24"/>
      <c r="LXG81" s="24"/>
      <c r="LXH81" s="24"/>
      <c r="LXI81" s="24"/>
      <c r="LXJ81" s="24"/>
      <c r="LXK81" s="24"/>
      <c r="LXL81" s="24"/>
      <c r="LXM81" s="24"/>
      <c r="LXN81" s="24"/>
      <c r="LXO81" s="24"/>
      <c r="LXP81" s="24"/>
      <c r="LXQ81" s="24"/>
      <c r="LXR81" s="24"/>
      <c r="LXS81" s="24"/>
      <c r="LXT81" s="24"/>
      <c r="LXU81" s="24"/>
      <c r="LXV81" s="24"/>
      <c r="LXW81" s="24"/>
      <c r="LXX81" s="24"/>
      <c r="LXY81" s="24"/>
      <c r="LXZ81" s="24"/>
      <c r="LYA81" s="24"/>
      <c r="LYB81" s="24"/>
      <c r="LYC81" s="24"/>
      <c r="LYD81" s="24"/>
      <c r="LYE81" s="24"/>
      <c r="LYF81" s="24"/>
      <c r="LYG81" s="24"/>
      <c r="LYH81" s="24"/>
      <c r="LYI81" s="24"/>
      <c r="LYJ81" s="24"/>
      <c r="LYK81" s="24"/>
      <c r="LYL81" s="24"/>
      <c r="LYM81" s="24"/>
      <c r="LYN81" s="24"/>
      <c r="LYO81" s="24"/>
      <c r="LYP81" s="24"/>
      <c r="LYQ81" s="24"/>
      <c r="LYR81" s="24"/>
      <c r="LYS81" s="24"/>
      <c r="LYT81" s="24"/>
      <c r="LYU81" s="24"/>
      <c r="LYV81" s="24"/>
      <c r="LYW81" s="24"/>
      <c r="LYX81" s="24"/>
      <c r="LYY81" s="24"/>
      <c r="LYZ81" s="24"/>
      <c r="LZA81" s="24"/>
      <c r="LZB81" s="24"/>
      <c r="LZC81" s="24"/>
      <c r="LZD81" s="24"/>
      <c r="LZE81" s="24"/>
      <c r="LZF81" s="24"/>
      <c r="LZG81" s="24"/>
      <c r="LZH81" s="24"/>
      <c r="LZI81" s="24"/>
      <c r="LZJ81" s="24"/>
      <c r="LZK81" s="24"/>
      <c r="LZL81" s="24"/>
      <c r="LZM81" s="24"/>
      <c r="LZN81" s="24"/>
      <c r="LZO81" s="24"/>
      <c r="LZP81" s="24"/>
      <c r="LZQ81" s="24"/>
      <c r="LZR81" s="24"/>
      <c r="LZS81" s="24"/>
      <c r="LZT81" s="24"/>
      <c r="LZU81" s="24"/>
      <c r="LZV81" s="24"/>
      <c r="LZW81" s="24"/>
      <c r="LZX81" s="24"/>
      <c r="LZY81" s="24"/>
      <c r="LZZ81" s="24"/>
      <c r="MAA81" s="24"/>
      <c r="MAB81" s="24"/>
      <c r="MAC81" s="24"/>
      <c r="MAD81" s="24"/>
      <c r="MAE81" s="24"/>
      <c r="MAF81" s="24"/>
      <c r="MAG81" s="24"/>
      <c r="MAH81" s="24"/>
      <c r="MAI81" s="24"/>
      <c r="MAJ81" s="24"/>
      <c r="MAK81" s="24"/>
      <c r="MAL81" s="24"/>
      <c r="MAM81" s="24"/>
      <c r="MAN81" s="24"/>
      <c r="MAO81" s="24"/>
      <c r="MAP81" s="24"/>
      <c r="MAQ81" s="24"/>
      <c r="MAR81" s="24"/>
      <c r="MAS81" s="24"/>
      <c r="MAT81" s="24"/>
      <c r="MAU81" s="24"/>
      <c r="MAV81" s="24"/>
      <c r="MAW81" s="24"/>
      <c r="MAX81" s="24"/>
      <c r="MAY81" s="24"/>
      <c r="MAZ81" s="24"/>
      <c r="MBA81" s="24"/>
      <c r="MBB81" s="24"/>
      <c r="MBC81" s="24"/>
      <c r="MBD81" s="24"/>
      <c r="MBE81" s="24"/>
      <c r="MBF81" s="24"/>
      <c r="MBG81" s="24"/>
      <c r="MBH81" s="24"/>
      <c r="MBI81" s="24"/>
      <c r="MBJ81" s="24"/>
      <c r="MBK81" s="24"/>
      <c r="MBL81" s="24"/>
      <c r="MBM81" s="24"/>
      <c r="MBN81" s="24"/>
      <c r="MBO81" s="24"/>
      <c r="MBP81" s="24"/>
      <c r="MBQ81" s="24"/>
      <c r="MBR81" s="24"/>
      <c r="MBS81" s="24"/>
      <c r="MBT81" s="24"/>
      <c r="MBU81" s="24"/>
      <c r="MBV81" s="24"/>
      <c r="MBW81" s="24"/>
      <c r="MBX81" s="24"/>
      <c r="MBY81" s="24"/>
      <c r="MBZ81" s="24"/>
      <c r="MCA81" s="24"/>
      <c r="MCB81" s="24"/>
      <c r="MCC81" s="24"/>
      <c r="MCD81" s="24"/>
      <c r="MCE81" s="24"/>
      <c r="MCF81" s="24"/>
      <c r="MCG81" s="24"/>
      <c r="MCH81" s="24"/>
      <c r="MCI81" s="24"/>
      <c r="MCJ81" s="24"/>
      <c r="MCK81" s="24"/>
      <c r="MCL81" s="24"/>
      <c r="MCM81" s="24"/>
      <c r="MCN81" s="24"/>
      <c r="MCO81" s="24"/>
      <c r="MCP81" s="24"/>
      <c r="MCQ81" s="24"/>
      <c r="MCR81" s="24"/>
      <c r="MCS81" s="24"/>
      <c r="MCT81" s="24"/>
      <c r="MCU81" s="24"/>
      <c r="MCV81" s="24"/>
      <c r="MCW81" s="24"/>
      <c r="MCX81" s="24"/>
      <c r="MCY81" s="24"/>
      <c r="MCZ81" s="24"/>
      <c r="MDA81" s="24"/>
      <c r="MDB81" s="24"/>
      <c r="MDC81" s="24"/>
      <c r="MDD81" s="24"/>
      <c r="MDE81" s="24"/>
      <c r="MDF81" s="24"/>
      <c r="MDG81" s="24"/>
      <c r="MDH81" s="24"/>
      <c r="MDI81" s="24"/>
      <c r="MDJ81" s="24"/>
      <c r="MDK81" s="24"/>
      <c r="MDL81" s="24"/>
      <c r="MDM81" s="24"/>
      <c r="MDN81" s="24"/>
      <c r="MDO81" s="24"/>
      <c r="MDP81" s="24"/>
      <c r="MDQ81" s="24"/>
      <c r="MDR81" s="24"/>
      <c r="MDS81" s="24"/>
      <c r="MDT81" s="24"/>
      <c r="MDU81" s="24"/>
      <c r="MDV81" s="24"/>
      <c r="MDW81" s="24"/>
      <c r="MDX81" s="24"/>
      <c r="MDY81" s="24"/>
      <c r="MDZ81" s="24"/>
      <c r="MEA81" s="24"/>
      <c r="MEB81" s="24"/>
      <c r="MEC81" s="24"/>
      <c r="MED81" s="24"/>
      <c r="MEE81" s="24"/>
      <c r="MEF81" s="24"/>
      <c r="MEG81" s="24"/>
      <c r="MEH81" s="24"/>
      <c r="MEI81" s="24"/>
      <c r="MEJ81" s="24"/>
      <c r="MEK81" s="24"/>
      <c r="MEL81" s="24"/>
      <c r="MEM81" s="24"/>
      <c r="MEN81" s="24"/>
      <c r="MEO81" s="24"/>
      <c r="MEP81" s="24"/>
      <c r="MEQ81" s="24"/>
      <c r="MER81" s="24"/>
      <c r="MES81" s="24"/>
      <c r="MET81" s="24"/>
      <c r="MEU81" s="24"/>
      <c r="MEV81" s="24"/>
      <c r="MEW81" s="24"/>
      <c r="MEX81" s="24"/>
      <c r="MEY81" s="24"/>
      <c r="MEZ81" s="24"/>
      <c r="MFA81" s="24"/>
      <c r="MFB81" s="24"/>
      <c r="MFC81" s="24"/>
      <c r="MFD81" s="24"/>
      <c r="MFE81" s="24"/>
      <c r="MFF81" s="24"/>
      <c r="MFG81" s="24"/>
      <c r="MFH81" s="24"/>
      <c r="MFI81" s="24"/>
      <c r="MFJ81" s="24"/>
      <c r="MFK81" s="24"/>
      <c r="MFL81" s="24"/>
      <c r="MFM81" s="24"/>
      <c r="MFN81" s="24"/>
      <c r="MFO81" s="24"/>
      <c r="MFP81" s="24"/>
      <c r="MFQ81" s="24"/>
      <c r="MFR81" s="24"/>
      <c r="MFS81" s="24"/>
      <c r="MFT81" s="24"/>
      <c r="MFU81" s="24"/>
      <c r="MFV81" s="24"/>
      <c r="MFW81" s="24"/>
      <c r="MFX81" s="24"/>
      <c r="MFY81" s="24"/>
      <c r="MFZ81" s="24"/>
      <c r="MGA81" s="24"/>
      <c r="MGB81" s="24"/>
      <c r="MGC81" s="24"/>
      <c r="MGD81" s="24"/>
      <c r="MGE81" s="24"/>
      <c r="MGF81" s="24"/>
      <c r="MGG81" s="24"/>
      <c r="MGH81" s="24"/>
      <c r="MGI81" s="24"/>
      <c r="MGJ81" s="24"/>
      <c r="MGK81" s="24"/>
      <c r="MGL81" s="24"/>
      <c r="MGM81" s="24"/>
      <c r="MGN81" s="24"/>
      <c r="MGO81" s="24"/>
      <c r="MGP81" s="24"/>
      <c r="MGQ81" s="24"/>
      <c r="MGR81" s="24"/>
      <c r="MGS81" s="24"/>
      <c r="MGT81" s="24"/>
      <c r="MGU81" s="24"/>
      <c r="MGV81" s="24"/>
      <c r="MGW81" s="24"/>
      <c r="MGX81" s="24"/>
      <c r="MGY81" s="24"/>
      <c r="MGZ81" s="24"/>
      <c r="MHA81" s="24"/>
      <c r="MHB81" s="24"/>
      <c r="MHC81" s="24"/>
      <c r="MHD81" s="24"/>
      <c r="MHE81" s="24"/>
      <c r="MHF81" s="24"/>
      <c r="MHG81" s="24"/>
      <c r="MHH81" s="24"/>
      <c r="MHI81" s="24"/>
      <c r="MHJ81" s="24"/>
      <c r="MHK81" s="24"/>
      <c r="MHL81" s="24"/>
      <c r="MHM81" s="24"/>
      <c r="MHN81" s="24"/>
      <c r="MHO81" s="24"/>
      <c r="MHP81" s="24"/>
      <c r="MHQ81" s="24"/>
      <c r="MHR81" s="24"/>
      <c r="MHS81" s="24"/>
      <c r="MHT81" s="24"/>
      <c r="MHU81" s="24"/>
      <c r="MHV81" s="24"/>
      <c r="MHW81" s="24"/>
      <c r="MHX81" s="24"/>
      <c r="MHY81" s="24"/>
      <c r="MHZ81" s="24"/>
      <c r="MIA81" s="24"/>
      <c r="MIB81" s="24"/>
      <c r="MIC81" s="24"/>
      <c r="MID81" s="24"/>
      <c r="MIE81" s="24"/>
      <c r="MIF81" s="24"/>
      <c r="MIG81" s="24"/>
      <c r="MIH81" s="24"/>
      <c r="MII81" s="24"/>
      <c r="MIJ81" s="24"/>
      <c r="MIK81" s="24"/>
      <c r="MIL81" s="24"/>
      <c r="MIM81" s="24"/>
      <c r="MIN81" s="24"/>
      <c r="MIO81" s="24"/>
      <c r="MIP81" s="24"/>
      <c r="MIQ81" s="24"/>
      <c r="MIR81" s="24"/>
      <c r="MIS81" s="24"/>
      <c r="MIT81" s="24"/>
      <c r="MIU81" s="24"/>
      <c r="MIV81" s="24"/>
      <c r="MIW81" s="24"/>
      <c r="MIX81" s="24"/>
      <c r="MIY81" s="24"/>
      <c r="MIZ81" s="24"/>
      <c r="MJA81" s="24"/>
      <c r="MJB81" s="24"/>
      <c r="MJC81" s="24"/>
      <c r="MJD81" s="24"/>
      <c r="MJE81" s="24"/>
      <c r="MJF81" s="24"/>
      <c r="MJG81" s="24"/>
      <c r="MJH81" s="24"/>
      <c r="MJI81" s="24"/>
      <c r="MJJ81" s="24"/>
      <c r="MJK81" s="24"/>
      <c r="MJL81" s="24"/>
      <c r="MJM81" s="24"/>
      <c r="MJN81" s="24"/>
      <c r="MJO81" s="24"/>
      <c r="MJP81" s="24"/>
      <c r="MJQ81" s="24"/>
      <c r="MJR81" s="24"/>
      <c r="MJS81" s="24"/>
      <c r="MJT81" s="24"/>
      <c r="MJU81" s="24"/>
      <c r="MJV81" s="24"/>
      <c r="MJW81" s="24"/>
      <c r="MJX81" s="24"/>
      <c r="MJY81" s="24"/>
      <c r="MJZ81" s="24"/>
      <c r="MKA81" s="24"/>
      <c r="MKB81" s="24"/>
      <c r="MKC81" s="24"/>
      <c r="MKD81" s="24"/>
      <c r="MKE81" s="24"/>
      <c r="MKF81" s="24"/>
      <c r="MKG81" s="24"/>
      <c r="MKH81" s="24"/>
      <c r="MKI81" s="24"/>
      <c r="MKJ81" s="24"/>
      <c r="MKK81" s="24"/>
      <c r="MKL81" s="24"/>
      <c r="MKM81" s="24"/>
      <c r="MKN81" s="24"/>
      <c r="MKO81" s="24"/>
      <c r="MKP81" s="24"/>
      <c r="MKQ81" s="24"/>
      <c r="MKR81" s="24"/>
      <c r="MKS81" s="24"/>
      <c r="MKT81" s="24"/>
      <c r="MKU81" s="24"/>
      <c r="MKV81" s="24"/>
      <c r="MKW81" s="24"/>
      <c r="MKX81" s="24"/>
      <c r="MKY81" s="24"/>
      <c r="MKZ81" s="24"/>
      <c r="MLA81" s="24"/>
      <c r="MLB81" s="24"/>
      <c r="MLC81" s="24"/>
      <c r="MLD81" s="24"/>
      <c r="MLE81" s="24"/>
      <c r="MLF81" s="24"/>
      <c r="MLG81" s="24"/>
      <c r="MLH81" s="24"/>
      <c r="MLI81" s="24"/>
      <c r="MLJ81" s="24"/>
      <c r="MLK81" s="24"/>
      <c r="MLL81" s="24"/>
      <c r="MLM81" s="24"/>
      <c r="MLN81" s="24"/>
      <c r="MLO81" s="24"/>
      <c r="MLP81" s="24"/>
      <c r="MLQ81" s="24"/>
      <c r="MLR81" s="24"/>
      <c r="MLS81" s="24"/>
      <c r="MLT81" s="24"/>
      <c r="MLU81" s="24"/>
      <c r="MLV81" s="24"/>
      <c r="MLW81" s="24"/>
      <c r="MLX81" s="24"/>
      <c r="MLY81" s="24"/>
      <c r="MLZ81" s="24"/>
      <c r="MMA81" s="24"/>
      <c r="MMB81" s="24"/>
      <c r="MMC81" s="24"/>
      <c r="MMD81" s="24"/>
      <c r="MME81" s="24"/>
      <c r="MMF81" s="24"/>
      <c r="MMG81" s="24"/>
      <c r="MMH81" s="24"/>
      <c r="MMI81" s="24"/>
      <c r="MMJ81" s="24"/>
      <c r="MMK81" s="24"/>
      <c r="MML81" s="24"/>
      <c r="MMM81" s="24"/>
      <c r="MMN81" s="24"/>
      <c r="MMO81" s="24"/>
      <c r="MMP81" s="24"/>
      <c r="MMQ81" s="24"/>
      <c r="MMR81" s="24"/>
      <c r="MMS81" s="24"/>
      <c r="MMT81" s="24"/>
      <c r="MMU81" s="24"/>
      <c r="MMV81" s="24"/>
      <c r="MMW81" s="24"/>
      <c r="MMX81" s="24"/>
      <c r="MMY81" s="24"/>
      <c r="MMZ81" s="24"/>
      <c r="MNA81" s="24"/>
      <c r="MNB81" s="24"/>
      <c r="MNC81" s="24"/>
      <c r="MND81" s="24"/>
      <c r="MNE81" s="24"/>
      <c r="MNF81" s="24"/>
      <c r="MNG81" s="24"/>
      <c r="MNH81" s="24"/>
      <c r="MNI81" s="24"/>
      <c r="MNJ81" s="24"/>
      <c r="MNK81" s="24"/>
      <c r="MNL81" s="24"/>
      <c r="MNM81" s="24"/>
      <c r="MNN81" s="24"/>
      <c r="MNO81" s="24"/>
      <c r="MNP81" s="24"/>
      <c r="MNQ81" s="24"/>
      <c r="MNR81" s="24"/>
      <c r="MNS81" s="24"/>
      <c r="MNT81" s="24"/>
      <c r="MNU81" s="24"/>
      <c r="MNV81" s="24"/>
      <c r="MNW81" s="24"/>
      <c r="MNX81" s="24"/>
      <c r="MNY81" s="24"/>
      <c r="MNZ81" s="24"/>
      <c r="MOA81" s="24"/>
      <c r="MOB81" s="24"/>
      <c r="MOC81" s="24"/>
      <c r="MOD81" s="24"/>
      <c r="MOE81" s="24"/>
      <c r="MOF81" s="24"/>
      <c r="MOG81" s="24"/>
      <c r="MOH81" s="24"/>
      <c r="MOI81" s="24"/>
      <c r="MOJ81" s="24"/>
      <c r="MOK81" s="24"/>
      <c r="MOL81" s="24"/>
      <c r="MOM81" s="24"/>
      <c r="MON81" s="24"/>
      <c r="MOO81" s="24"/>
      <c r="MOP81" s="24"/>
      <c r="MOQ81" s="24"/>
      <c r="MOR81" s="24"/>
      <c r="MOS81" s="24"/>
      <c r="MOT81" s="24"/>
      <c r="MOU81" s="24"/>
      <c r="MOV81" s="24"/>
      <c r="MOW81" s="24"/>
      <c r="MOX81" s="24"/>
      <c r="MOY81" s="24"/>
      <c r="MOZ81" s="24"/>
      <c r="MPA81" s="24"/>
      <c r="MPB81" s="24"/>
      <c r="MPC81" s="24"/>
      <c r="MPD81" s="24"/>
      <c r="MPE81" s="24"/>
      <c r="MPF81" s="24"/>
      <c r="MPG81" s="24"/>
      <c r="MPH81" s="24"/>
      <c r="MPI81" s="24"/>
      <c r="MPJ81" s="24"/>
      <c r="MPK81" s="24"/>
      <c r="MPL81" s="24"/>
      <c r="MPM81" s="24"/>
      <c r="MPN81" s="24"/>
      <c r="MPO81" s="24"/>
      <c r="MPP81" s="24"/>
      <c r="MPQ81" s="24"/>
      <c r="MPR81" s="24"/>
      <c r="MPS81" s="24"/>
      <c r="MPT81" s="24"/>
      <c r="MPU81" s="24"/>
      <c r="MPV81" s="24"/>
      <c r="MPW81" s="24"/>
      <c r="MPX81" s="24"/>
      <c r="MPY81" s="24"/>
      <c r="MPZ81" s="24"/>
      <c r="MQA81" s="24"/>
      <c r="MQB81" s="24"/>
      <c r="MQC81" s="24"/>
      <c r="MQD81" s="24"/>
      <c r="MQE81" s="24"/>
      <c r="MQF81" s="24"/>
      <c r="MQG81" s="24"/>
      <c r="MQH81" s="24"/>
      <c r="MQI81" s="24"/>
      <c r="MQJ81" s="24"/>
      <c r="MQK81" s="24"/>
      <c r="MQL81" s="24"/>
      <c r="MQM81" s="24"/>
      <c r="MQN81" s="24"/>
      <c r="MQO81" s="24"/>
      <c r="MQP81" s="24"/>
      <c r="MQQ81" s="24"/>
      <c r="MQR81" s="24"/>
      <c r="MQS81" s="24"/>
      <c r="MQT81" s="24"/>
      <c r="MQU81" s="24"/>
      <c r="MQV81" s="24"/>
      <c r="MQW81" s="24"/>
      <c r="MQX81" s="24"/>
      <c r="MQY81" s="24"/>
      <c r="MQZ81" s="24"/>
      <c r="MRA81" s="24"/>
      <c r="MRB81" s="24"/>
      <c r="MRC81" s="24"/>
      <c r="MRD81" s="24"/>
      <c r="MRE81" s="24"/>
      <c r="MRF81" s="24"/>
      <c r="MRG81" s="24"/>
      <c r="MRH81" s="24"/>
      <c r="MRI81" s="24"/>
      <c r="MRJ81" s="24"/>
      <c r="MRK81" s="24"/>
      <c r="MRL81" s="24"/>
      <c r="MRM81" s="24"/>
      <c r="MRN81" s="24"/>
      <c r="MRO81" s="24"/>
      <c r="MRP81" s="24"/>
      <c r="MRQ81" s="24"/>
      <c r="MRR81" s="24"/>
      <c r="MRS81" s="24"/>
      <c r="MRT81" s="24"/>
      <c r="MRU81" s="24"/>
      <c r="MRV81" s="24"/>
      <c r="MRW81" s="24"/>
      <c r="MRX81" s="24"/>
      <c r="MRY81" s="24"/>
      <c r="MRZ81" s="24"/>
      <c r="MSA81" s="24"/>
      <c r="MSB81" s="24"/>
      <c r="MSC81" s="24"/>
      <c r="MSD81" s="24"/>
      <c r="MSE81" s="24"/>
      <c r="MSF81" s="24"/>
      <c r="MSG81" s="24"/>
      <c r="MSH81" s="24"/>
      <c r="MSI81" s="24"/>
      <c r="MSJ81" s="24"/>
      <c r="MSK81" s="24"/>
      <c r="MSL81" s="24"/>
      <c r="MSM81" s="24"/>
      <c r="MSN81" s="24"/>
      <c r="MSO81" s="24"/>
      <c r="MSP81" s="24"/>
      <c r="MSQ81" s="24"/>
      <c r="MSR81" s="24"/>
      <c r="MSS81" s="24"/>
      <c r="MST81" s="24"/>
      <c r="MSU81" s="24"/>
      <c r="MSV81" s="24"/>
      <c r="MSW81" s="24"/>
      <c r="MSX81" s="24"/>
      <c r="MSY81" s="24"/>
      <c r="MSZ81" s="24"/>
      <c r="MTA81" s="24"/>
      <c r="MTB81" s="24"/>
      <c r="MTC81" s="24"/>
      <c r="MTD81" s="24"/>
      <c r="MTE81" s="24"/>
      <c r="MTF81" s="24"/>
      <c r="MTG81" s="24"/>
      <c r="MTH81" s="24"/>
      <c r="MTI81" s="24"/>
      <c r="MTJ81" s="24"/>
      <c r="MTK81" s="24"/>
      <c r="MTL81" s="24"/>
      <c r="MTM81" s="24"/>
      <c r="MTN81" s="24"/>
      <c r="MTO81" s="24"/>
      <c r="MTP81" s="24"/>
      <c r="MTQ81" s="24"/>
      <c r="MTR81" s="24"/>
      <c r="MTS81" s="24"/>
      <c r="MTT81" s="24"/>
      <c r="MTU81" s="24"/>
      <c r="MTV81" s="24"/>
      <c r="MTW81" s="24"/>
      <c r="MTX81" s="24"/>
      <c r="MTY81" s="24"/>
      <c r="MTZ81" s="24"/>
      <c r="MUA81" s="24"/>
      <c r="MUB81" s="24"/>
      <c r="MUC81" s="24"/>
      <c r="MUD81" s="24"/>
      <c r="MUE81" s="24"/>
      <c r="MUF81" s="24"/>
      <c r="MUG81" s="24"/>
      <c r="MUH81" s="24"/>
      <c r="MUI81" s="24"/>
      <c r="MUJ81" s="24"/>
      <c r="MUK81" s="24"/>
      <c r="MUL81" s="24"/>
      <c r="MUM81" s="24"/>
      <c r="MUN81" s="24"/>
      <c r="MUO81" s="24"/>
      <c r="MUP81" s="24"/>
      <c r="MUQ81" s="24"/>
      <c r="MUR81" s="24"/>
      <c r="MUS81" s="24"/>
      <c r="MUT81" s="24"/>
      <c r="MUU81" s="24"/>
      <c r="MUV81" s="24"/>
      <c r="MUW81" s="24"/>
      <c r="MUX81" s="24"/>
      <c r="MUY81" s="24"/>
      <c r="MUZ81" s="24"/>
      <c r="MVA81" s="24"/>
      <c r="MVB81" s="24"/>
      <c r="MVC81" s="24"/>
      <c r="MVD81" s="24"/>
      <c r="MVE81" s="24"/>
      <c r="MVF81" s="24"/>
      <c r="MVG81" s="24"/>
      <c r="MVH81" s="24"/>
      <c r="MVI81" s="24"/>
      <c r="MVJ81" s="24"/>
      <c r="MVK81" s="24"/>
      <c r="MVL81" s="24"/>
      <c r="MVM81" s="24"/>
      <c r="MVN81" s="24"/>
      <c r="MVO81" s="24"/>
      <c r="MVP81" s="24"/>
      <c r="MVQ81" s="24"/>
      <c r="MVR81" s="24"/>
      <c r="MVS81" s="24"/>
      <c r="MVT81" s="24"/>
      <c r="MVU81" s="24"/>
      <c r="MVV81" s="24"/>
      <c r="MVW81" s="24"/>
      <c r="MVX81" s="24"/>
      <c r="MVY81" s="24"/>
      <c r="MVZ81" s="24"/>
      <c r="MWA81" s="24"/>
      <c r="MWB81" s="24"/>
      <c r="MWC81" s="24"/>
      <c r="MWD81" s="24"/>
      <c r="MWE81" s="24"/>
      <c r="MWF81" s="24"/>
      <c r="MWG81" s="24"/>
      <c r="MWH81" s="24"/>
      <c r="MWI81" s="24"/>
      <c r="MWJ81" s="24"/>
      <c r="MWK81" s="24"/>
      <c r="MWL81" s="24"/>
      <c r="MWM81" s="24"/>
      <c r="MWN81" s="24"/>
      <c r="MWO81" s="24"/>
      <c r="MWP81" s="24"/>
      <c r="MWQ81" s="24"/>
      <c r="MWR81" s="24"/>
      <c r="MWS81" s="24"/>
      <c r="MWT81" s="24"/>
      <c r="MWU81" s="24"/>
      <c r="MWV81" s="24"/>
      <c r="MWW81" s="24"/>
      <c r="MWX81" s="24"/>
      <c r="MWY81" s="24"/>
      <c r="MWZ81" s="24"/>
      <c r="MXA81" s="24"/>
      <c r="MXB81" s="24"/>
      <c r="MXC81" s="24"/>
      <c r="MXD81" s="24"/>
      <c r="MXE81" s="24"/>
      <c r="MXF81" s="24"/>
      <c r="MXG81" s="24"/>
      <c r="MXH81" s="24"/>
      <c r="MXI81" s="24"/>
      <c r="MXJ81" s="24"/>
      <c r="MXK81" s="24"/>
      <c r="MXL81" s="24"/>
      <c r="MXM81" s="24"/>
      <c r="MXN81" s="24"/>
      <c r="MXO81" s="24"/>
      <c r="MXP81" s="24"/>
      <c r="MXQ81" s="24"/>
      <c r="MXR81" s="24"/>
      <c r="MXS81" s="24"/>
      <c r="MXT81" s="24"/>
      <c r="MXU81" s="24"/>
      <c r="MXV81" s="24"/>
      <c r="MXW81" s="24"/>
      <c r="MXX81" s="24"/>
      <c r="MXY81" s="24"/>
      <c r="MXZ81" s="24"/>
      <c r="MYA81" s="24"/>
      <c r="MYB81" s="24"/>
      <c r="MYC81" s="24"/>
      <c r="MYD81" s="24"/>
      <c r="MYE81" s="24"/>
      <c r="MYF81" s="24"/>
      <c r="MYG81" s="24"/>
      <c r="MYH81" s="24"/>
      <c r="MYI81" s="24"/>
      <c r="MYJ81" s="24"/>
      <c r="MYK81" s="24"/>
      <c r="MYL81" s="24"/>
      <c r="MYM81" s="24"/>
      <c r="MYN81" s="24"/>
      <c r="MYO81" s="24"/>
      <c r="MYP81" s="24"/>
      <c r="MYQ81" s="24"/>
      <c r="MYR81" s="24"/>
      <c r="MYS81" s="24"/>
      <c r="MYT81" s="24"/>
      <c r="MYU81" s="24"/>
      <c r="MYV81" s="24"/>
      <c r="MYW81" s="24"/>
      <c r="MYX81" s="24"/>
      <c r="MYY81" s="24"/>
      <c r="MYZ81" s="24"/>
      <c r="MZA81" s="24"/>
      <c r="MZB81" s="24"/>
      <c r="MZC81" s="24"/>
      <c r="MZD81" s="24"/>
      <c r="MZE81" s="24"/>
      <c r="MZF81" s="24"/>
      <c r="MZG81" s="24"/>
      <c r="MZH81" s="24"/>
      <c r="MZI81" s="24"/>
      <c r="MZJ81" s="24"/>
      <c r="MZK81" s="24"/>
      <c r="MZL81" s="24"/>
      <c r="MZM81" s="24"/>
      <c r="MZN81" s="24"/>
      <c r="MZO81" s="24"/>
      <c r="MZP81" s="24"/>
      <c r="MZQ81" s="24"/>
      <c r="MZR81" s="24"/>
      <c r="MZS81" s="24"/>
      <c r="MZT81" s="24"/>
      <c r="MZU81" s="24"/>
      <c r="MZV81" s="24"/>
      <c r="MZW81" s="24"/>
      <c r="MZX81" s="24"/>
      <c r="MZY81" s="24"/>
      <c r="MZZ81" s="24"/>
      <c r="NAA81" s="24"/>
      <c r="NAB81" s="24"/>
      <c r="NAC81" s="24"/>
      <c r="NAD81" s="24"/>
      <c r="NAE81" s="24"/>
      <c r="NAF81" s="24"/>
      <c r="NAG81" s="24"/>
      <c r="NAH81" s="24"/>
      <c r="NAI81" s="24"/>
      <c r="NAJ81" s="24"/>
      <c r="NAK81" s="24"/>
      <c r="NAL81" s="24"/>
      <c r="NAM81" s="24"/>
      <c r="NAN81" s="24"/>
      <c r="NAO81" s="24"/>
      <c r="NAP81" s="24"/>
      <c r="NAQ81" s="24"/>
      <c r="NAR81" s="24"/>
      <c r="NAS81" s="24"/>
      <c r="NAT81" s="24"/>
      <c r="NAU81" s="24"/>
      <c r="NAV81" s="24"/>
      <c r="NAW81" s="24"/>
      <c r="NAX81" s="24"/>
      <c r="NAY81" s="24"/>
      <c r="NAZ81" s="24"/>
      <c r="NBA81" s="24"/>
      <c r="NBB81" s="24"/>
      <c r="NBC81" s="24"/>
      <c r="NBD81" s="24"/>
      <c r="NBE81" s="24"/>
      <c r="NBF81" s="24"/>
      <c r="NBG81" s="24"/>
      <c r="NBH81" s="24"/>
      <c r="NBI81" s="24"/>
      <c r="NBJ81" s="24"/>
      <c r="NBK81" s="24"/>
      <c r="NBL81" s="24"/>
      <c r="NBM81" s="24"/>
      <c r="NBN81" s="24"/>
      <c r="NBO81" s="24"/>
      <c r="NBP81" s="24"/>
      <c r="NBQ81" s="24"/>
      <c r="NBR81" s="24"/>
      <c r="NBS81" s="24"/>
      <c r="NBT81" s="24"/>
      <c r="NBU81" s="24"/>
      <c r="NBV81" s="24"/>
      <c r="NBW81" s="24"/>
      <c r="NBX81" s="24"/>
      <c r="NBY81" s="24"/>
      <c r="NBZ81" s="24"/>
      <c r="NCA81" s="24"/>
      <c r="NCB81" s="24"/>
      <c r="NCC81" s="24"/>
      <c r="NCD81" s="24"/>
      <c r="NCE81" s="24"/>
      <c r="NCF81" s="24"/>
      <c r="NCG81" s="24"/>
      <c r="NCH81" s="24"/>
      <c r="NCI81" s="24"/>
      <c r="NCJ81" s="24"/>
      <c r="NCK81" s="24"/>
      <c r="NCL81" s="24"/>
      <c r="NCM81" s="24"/>
      <c r="NCN81" s="24"/>
      <c r="NCO81" s="24"/>
      <c r="NCP81" s="24"/>
      <c r="NCQ81" s="24"/>
      <c r="NCR81" s="24"/>
      <c r="NCS81" s="24"/>
      <c r="NCT81" s="24"/>
      <c r="NCU81" s="24"/>
      <c r="NCV81" s="24"/>
      <c r="NCW81" s="24"/>
      <c r="NCX81" s="24"/>
      <c r="NCY81" s="24"/>
      <c r="NCZ81" s="24"/>
      <c r="NDA81" s="24"/>
      <c r="NDB81" s="24"/>
      <c r="NDC81" s="24"/>
      <c r="NDD81" s="24"/>
      <c r="NDE81" s="24"/>
      <c r="NDF81" s="24"/>
      <c r="NDG81" s="24"/>
      <c r="NDH81" s="24"/>
      <c r="NDI81" s="24"/>
      <c r="NDJ81" s="24"/>
      <c r="NDK81" s="24"/>
      <c r="NDL81" s="24"/>
      <c r="NDM81" s="24"/>
      <c r="NDN81" s="24"/>
      <c r="NDO81" s="24"/>
      <c r="NDP81" s="24"/>
      <c r="NDQ81" s="24"/>
      <c r="NDR81" s="24"/>
      <c r="NDS81" s="24"/>
      <c r="NDT81" s="24"/>
      <c r="NDU81" s="24"/>
      <c r="NDV81" s="24"/>
      <c r="NDW81" s="24"/>
      <c r="NDX81" s="24"/>
      <c r="NDY81" s="24"/>
      <c r="NDZ81" s="24"/>
      <c r="NEA81" s="24"/>
      <c r="NEB81" s="24"/>
      <c r="NEC81" s="24"/>
      <c r="NED81" s="24"/>
      <c r="NEE81" s="24"/>
      <c r="NEF81" s="24"/>
      <c r="NEG81" s="24"/>
      <c r="NEH81" s="24"/>
      <c r="NEI81" s="24"/>
      <c r="NEJ81" s="24"/>
      <c r="NEK81" s="24"/>
      <c r="NEL81" s="24"/>
      <c r="NEM81" s="24"/>
      <c r="NEN81" s="24"/>
      <c r="NEO81" s="24"/>
      <c r="NEP81" s="24"/>
      <c r="NEQ81" s="24"/>
      <c r="NER81" s="24"/>
      <c r="NES81" s="24"/>
      <c r="NET81" s="24"/>
      <c r="NEU81" s="24"/>
      <c r="NEV81" s="24"/>
      <c r="NEW81" s="24"/>
      <c r="NEX81" s="24"/>
      <c r="NEY81" s="24"/>
      <c r="NEZ81" s="24"/>
      <c r="NFA81" s="24"/>
      <c r="NFB81" s="24"/>
      <c r="NFC81" s="24"/>
      <c r="NFD81" s="24"/>
      <c r="NFE81" s="24"/>
      <c r="NFF81" s="24"/>
      <c r="NFG81" s="24"/>
      <c r="NFH81" s="24"/>
      <c r="NFI81" s="24"/>
      <c r="NFJ81" s="24"/>
      <c r="NFK81" s="24"/>
      <c r="NFL81" s="24"/>
      <c r="NFM81" s="24"/>
      <c r="NFN81" s="24"/>
      <c r="NFO81" s="24"/>
      <c r="NFP81" s="24"/>
      <c r="NFQ81" s="24"/>
      <c r="NFR81" s="24"/>
      <c r="NFS81" s="24"/>
      <c r="NFT81" s="24"/>
      <c r="NFU81" s="24"/>
      <c r="NFV81" s="24"/>
      <c r="NFW81" s="24"/>
      <c r="NFX81" s="24"/>
      <c r="NFY81" s="24"/>
      <c r="NFZ81" s="24"/>
      <c r="NGA81" s="24"/>
      <c r="NGB81" s="24"/>
      <c r="NGC81" s="24"/>
      <c r="NGD81" s="24"/>
      <c r="NGE81" s="24"/>
      <c r="NGF81" s="24"/>
      <c r="NGG81" s="24"/>
      <c r="NGH81" s="24"/>
      <c r="NGI81" s="24"/>
      <c r="NGJ81" s="24"/>
      <c r="NGK81" s="24"/>
      <c r="NGL81" s="24"/>
      <c r="NGM81" s="24"/>
      <c r="NGN81" s="24"/>
      <c r="NGO81" s="24"/>
      <c r="NGP81" s="24"/>
      <c r="NGQ81" s="24"/>
      <c r="NGR81" s="24"/>
      <c r="NGS81" s="24"/>
      <c r="NGT81" s="24"/>
      <c r="NGU81" s="24"/>
      <c r="NGV81" s="24"/>
      <c r="NGW81" s="24"/>
      <c r="NGX81" s="24"/>
      <c r="NGY81" s="24"/>
      <c r="NGZ81" s="24"/>
      <c r="NHA81" s="24"/>
      <c r="NHB81" s="24"/>
      <c r="NHC81" s="24"/>
      <c r="NHD81" s="24"/>
      <c r="NHE81" s="24"/>
      <c r="NHF81" s="24"/>
      <c r="NHG81" s="24"/>
      <c r="NHH81" s="24"/>
      <c r="NHI81" s="24"/>
      <c r="NHJ81" s="24"/>
      <c r="NHK81" s="24"/>
      <c r="NHL81" s="24"/>
      <c r="NHM81" s="24"/>
      <c r="NHN81" s="24"/>
      <c r="NHO81" s="24"/>
      <c r="NHP81" s="24"/>
      <c r="NHQ81" s="24"/>
      <c r="NHR81" s="24"/>
      <c r="NHS81" s="24"/>
      <c r="NHT81" s="24"/>
      <c r="NHU81" s="24"/>
      <c r="NHV81" s="24"/>
      <c r="NHW81" s="24"/>
      <c r="NHX81" s="24"/>
      <c r="NHY81" s="24"/>
      <c r="NHZ81" s="24"/>
      <c r="NIA81" s="24"/>
      <c r="NIB81" s="24"/>
      <c r="NIC81" s="24"/>
      <c r="NID81" s="24"/>
      <c r="NIE81" s="24"/>
      <c r="NIF81" s="24"/>
      <c r="NIG81" s="24"/>
      <c r="NIH81" s="24"/>
      <c r="NII81" s="24"/>
      <c r="NIJ81" s="24"/>
      <c r="NIK81" s="24"/>
      <c r="NIL81" s="24"/>
      <c r="NIM81" s="24"/>
      <c r="NIN81" s="24"/>
      <c r="NIO81" s="24"/>
      <c r="NIP81" s="24"/>
      <c r="NIQ81" s="24"/>
      <c r="NIR81" s="24"/>
      <c r="NIS81" s="24"/>
      <c r="NIT81" s="24"/>
      <c r="NIU81" s="24"/>
      <c r="NIV81" s="24"/>
      <c r="NIW81" s="24"/>
      <c r="NIX81" s="24"/>
      <c r="NIY81" s="24"/>
      <c r="NIZ81" s="24"/>
      <c r="NJA81" s="24"/>
      <c r="NJB81" s="24"/>
      <c r="NJC81" s="24"/>
      <c r="NJD81" s="24"/>
      <c r="NJE81" s="24"/>
      <c r="NJF81" s="24"/>
      <c r="NJG81" s="24"/>
      <c r="NJH81" s="24"/>
      <c r="NJI81" s="24"/>
      <c r="NJJ81" s="24"/>
      <c r="NJK81" s="24"/>
      <c r="NJL81" s="24"/>
      <c r="NJM81" s="24"/>
      <c r="NJN81" s="24"/>
      <c r="NJO81" s="24"/>
      <c r="NJP81" s="24"/>
      <c r="NJQ81" s="24"/>
      <c r="NJR81" s="24"/>
      <c r="NJS81" s="24"/>
      <c r="NJT81" s="24"/>
      <c r="NJU81" s="24"/>
      <c r="NJV81" s="24"/>
      <c r="NJW81" s="24"/>
      <c r="NJX81" s="24"/>
      <c r="NJY81" s="24"/>
      <c r="NJZ81" s="24"/>
      <c r="NKA81" s="24"/>
      <c r="NKB81" s="24"/>
      <c r="NKC81" s="24"/>
      <c r="NKD81" s="24"/>
      <c r="NKE81" s="24"/>
      <c r="NKF81" s="24"/>
      <c r="NKG81" s="24"/>
      <c r="NKH81" s="24"/>
      <c r="NKI81" s="24"/>
      <c r="NKJ81" s="24"/>
      <c r="NKK81" s="24"/>
      <c r="NKL81" s="24"/>
      <c r="NKM81" s="24"/>
      <c r="NKN81" s="24"/>
      <c r="NKO81" s="24"/>
      <c r="NKP81" s="24"/>
      <c r="NKQ81" s="24"/>
      <c r="NKR81" s="24"/>
      <c r="NKS81" s="24"/>
      <c r="NKT81" s="24"/>
      <c r="NKU81" s="24"/>
      <c r="NKV81" s="24"/>
      <c r="NKW81" s="24"/>
      <c r="NKX81" s="24"/>
      <c r="NKY81" s="24"/>
      <c r="NKZ81" s="24"/>
      <c r="NLA81" s="24"/>
      <c r="NLB81" s="24"/>
      <c r="NLC81" s="24"/>
      <c r="NLD81" s="24"/>
      <c r="NLE81" s="24"/>
      <c r="NLF81" s="24"/>
      <c r="NLG81" s="24"/>
      <c r="NLH81" s="24"/>
      <c r="NLI81" s="24"/>
      <c r="NLJ81" s="24"/>
      <c r="NLK81" s="24"/>
      <c r="NLL81" s="24"/>
      <c r="NLM81" s="24"/>
      <c r="NLN81" s="24"/>
      <c r="NLO81" s="24"/>
      <c r="NLP81" s="24"/>
      <c r="NLQ81" s="24"/>
      <c r="NLR81" s="24"/>
      <c r="NLS81" s="24"/>
      <c r="NLT81" s="24"/>
      <c r="NLU81" s="24"/>
      <c r="NLV81" s="24"/>
      <c r="NLW81" s="24"/>
      <c r="NLX81" s="24"/>
      <c r="NLY81" s="24"/>
      <c r="NLZ81" s="24"/>
      <c r="NMA81" s="24"/>
      <c r="NMB81" s="24"/>
      <c r="NMC81" s="24"/>
      <c r="NMD81" s="24"/>
      <c r="NME81" s="24"/>
      <c r="NMF81" s="24"/>
      <c r="NMG81" s="24"/>
      <c r="NMH81" s="24"/>
      <c r="NMI81" s="24"/>
      <c r="NMJ81" s="24"/>
      <c r="NMK81" s="24"/>
      <c r="NML81" s="24"/>
      <c r="NMM81" s="24"/>
      <c r="NMN81" s="24"/>
      <c r="NMO81" s="24"/>
      <c r="NMP81" s="24"/>
      <c r="NMQ81" s="24"/>
      <c r="NMR81" s="24"/>
      <c r="NMS81" s="24"/>
      <c r="NMT81" s="24"/>
      <c r="NMU81" s="24"/>
      <c r="NMV81" s="24"/>
      <c r="NMW81" s="24"/>
      <c r="NMX81" s="24"/>
      <c r="NMY81" s="24"/>
      <c r="NMZ81" s="24"/>
      <c r="NNA81" s="24"/>
      <c r="NNB81" s="24"/>
      <c r="NNC81" s="24"/>
      <c r="NND81" s="24"/>
      <c r="NNE81" s="24"/>
      <c r="NNF81" s="24"/>
      <c r="NNG81" s="24"/>
      <c r="NNH81" s="24"/>
      <c r="NNI81" s="24"/>
      <c r="NNJ81" s="24"/>
      <c r="NNK81" s="24"/>
      <c r="NNL81" s="24"/>
      <c r="NNM81" s="24"/>
      <c r="NNN81" s="24"/>
      <c r="NNO81" s="24"/>
      <c r="NNP81" s="24"/>
      <c r="NNQ81" s="24"/>
      <c r="NNR81" s="24"/>
      <c r="NNS81" s="24"/>
      <c r="NNT81" s="24"/>
      <c r="NNU81" s="24"/>
      <c r="NNV81" s="24"/>
      <c r="NNW81" s="24"/>
      <c r="NNX81" s="24"/>
      <c r="NNY81" s="24"/>
      <c r="NNZ81" s="24"/>
      <c r="NOA81" s="24"/>
      <c r="NOB81" s="24"/>
      <c r="NOC81" s="24"/>
      <c r="NOD81" s="24"/>
      <c r="NOE81" s="24"/>
      <c r="NOF81" s="24"/>
      <c r="NOG81" s="24"/>
      <c r="NOH81" s="24"/>
      <c r="NOI81" s="24"/>
      <c r="NOJ81" s="24"/>
      <c r="NOK81" s="24"/>
      <c r="NOL81" s="24"/>
      <c r="NOM81" s="24"/>
      <c r="NON81" s="24"/>
      <c r="NOO81" s="24"/>
      <c r="NOP81" s="24"/>
      <c r="NOQ81" s="24"/>
      <c r="NOR81" s="24"/>
      <c r="NOS81" s="24"/>
      <c r="NOT81" s="24"/>
      <c r="NOU81" s="24"/>
      <c r="NOV81" s="24"/>
      <c r="NOW81" s="24"/>
      <c r="NOX81" s="24"/>
      <c r="NOY81" s="24"/>
      <c r="NOZ81" s="24"/>
      <c r="NPA81" s="24"/>
      <c r="NPB81" s="24"/>
      <c r="NPC81" s="24"/>
      <c r="NPD81" s="24"/>
      <c r="NPE81" s="24"/>
      <c r="NPF81" s="24"/>
      <c r="NPG81" s="24"/>
      <c r="NPH81" s="24"/>
      <c r="NPI81" s="24"/>
      <c r="NPJ81" s="24"/>
      <c r="NPK81" s="24"/>
      <c r="NPL81" s="24"/>
      <c r="NPM81" s="24"/>
      <c r="NPN81" s="24"/>
      <c r="NPO81" s="24"/>
      <c r="NPP81" s="24"/>
      <c r="NPQ81" s="24"/>
      <c r="NPR81" s="24"/>
      <c r="NPS81" s="24"/>
      <c r="NPT81" s="24"/>
      <c r="NPU81" s="24"/>
      <c r="NPV81" s="24"/>
      <c r="NPW81" s="24"/>
      <c r="NPX81" s="24"/>
      <c r="NPY81" s="24"/>
      <c r="NPZ81" s="24"/>
      <c r="NQA81" s="24"/>
      <c r="NQB81" s="24"/>
      <c r="NQC81" s="24"/>
      <c r="NQD81" s="24"/>
      <c r="NQE81" s="24"/>
      <c r="NQF81" s="24"/>
      <c r="NQG81" s="24"/>
      <c r="NQH81" s="24"/>
      <c r="NQI81" s="24"/>
      <c r="NQJ81" s="24"/>
      <c r="NQK81" s="24"/>
      <c r="NQL81" s="24"/>
      <c r="NQM81" s="24"/>
      <c r="NQN81" s="24"/>
      <c r="NQO81" s="24"/>
      <c r="NQP81" s="24"/>
      <c r="NQQ81" s="24"/>
      <c r="NQR81" s="24"/>
      <c r="NQS81" s="24"/>
      <c r="NQT81" s="24"/>
      <c r="NQU81" s="24"/>
      <c r="NQV81" s="24"/>
      <c r="NQW81" s="24"/>
      <c r="NQX81" s="24"/>
      <c r="NQY81" s="24"/>
      <c r="NQZ81" s="24"/>
      <c r="NRA81" s="24"/>
      <c r="NRB81" s="24"/>
      <c r="NRC81" s="24"/>
      <c r="NRD81" s="24"/>
      <c r="NRE81" s="24"/>
      <c r="NRF81" s="24"/>
      <c r="NRG81" s="24"/>
      <c r="NRH81" s="24"/>
      <c r="NRI81" s="24"/>
      <c r="NRJ81" s="24"/>
      <c r="NRK81" s="24"/>
      <c r="NRL81" s="24"/>
      <c r="NRM81" s="24"/>
      <c r="NRN81" s="24"/>
      <c r="NRO81" s="24"/>
      <c r="NRP81" s="24"/>
      <c r="NRQ81" s="24"/>
      <c r="NRR81" s="24"/>
      <c r="NRS81" s="24"/>
      <c r="NRT81" s="24"/>
      <c r="NRU81" s="24"/>
      <c r="NRV81" s="24"/>
      <c r="NRW81" s="24"/>
      <c r="NRX81" s="24"/>
      <c r="NRY81" s="24"/>
      <c r="NRZ81" s="24"/>
      <c r="NSA81" s="24"/>
      <c r="NSB81" s="24"/>
      <c r="NSC81" s="24"/>
      <c r="NSD81" s="24"/>
      <c r="NSE81" s="24"/>
      <c r="NSF81" s="24"/>
      <c r="NSG81" s="24"/>
      <c r="NSH81" s="24"/>
      <c r="NSI81" s="24"/>
      <c r="NSJ81" s="24"/>
      <c r="NSK81" s="24"/>
      <c r="NSL81" s="24"/>
      <c r="NSM81" s="24"/>
      <c r="NSN81" s="24"/>
      <c r="NSO81" s="24"/>
      <c r="NSP81" s="24"/>
      <c r="NSQ81" s="24"/>
      <c r="NSR81" s="24"/>
      <c r="NSS81" s="24"/>
      <c r="NST81" s="24"/>
      <c r="NSU81" s="24"/>
      <c r="NSV81" s="24"/>
      <c r="NSW81" s="24"/>
      <c r="NSX81" s="24"/>
      <c r="NSY81" s="24"/>
      <c r="NSZ81" s="24"/>
      <c r="NTA81" s="24"/>
      <c r="NTB81" s="24"/>
      <c r="NTC81" s="24"/>
      <c r="NTD81" s="24"/>
      <c r="NTE81" s="24"/>
      <c r="NTF81" s="24"/>
      <c r="NTG81" s="24"/>
      <c r="NTH81" s="24"/>
      <c r="NTI81" s="24"/>
      <c r="NTJ81" s="24"/>
      <c r="NTK81" s="24"/>
      <c r="NTL81" s="24"/>
      <c r="NTM81" s="24"/>
      <c r="NTN81" s="24"/>
      <c r="NTO81" s="24"/>
      <c r="NTP81" s="24"/>
      <c r="NTQ81" s="24"/>
      <c r="NTR81" s="24"/>
      <c r="NTS81" s="24"/>
      <c r="NTT81" s="24"/>
      <c r="NTU81" s="24"/>
      <c r="NTV81" s="24"/>
      <c r="NTW81" s="24"/>
      <c r="NTX81" s="24"/>
      <c r="NTY81" s="24"/>
      <c r="NTZ81" s="24"/>
      <c r="NUA81" s="24"/>
      <c r="NUB81" s="24"/>
      <c r="NUC81" s="24"/>
      <c r="NUD81" s="24"/>
      <c r="NUE81" s="24"/>
      <c r="NUF81" s="24"/>
      <c r="NUG81" s="24"/>
      <c r="NUH81" s="24"/>
      <c r="NUI81" s="24"/>
      <c r="NUJ81" s="24"/>
      <c r="NUK81" s="24"/>
      <c r="NUL81" s="24"/>
      <c r="NUM81" s="24"/>
      <c r="NUN81" s="24"/>
      <c r="NUO81" s="24"/>
      <c r="NUP81" s="24"/>
      <c r="NUQ81" s="24"/>
      <c r="NUR81" s="24"/>
      <c r="NUS81" s="24"/>
      <c r="NUT81" s="24"/>
      <c r="NUU81" s="24"/>
      <c r="NUV81" s="24"/>
      <c r="NUW81" s="24"/>
      <c r="NUX81" s="24"/>
      <c r="NUY81" s="24"/>
      <c r="NUZ81" s="24"/>
      <c r="NVA81" s="24"/>
      <c r="NVB81" s="24"/>
      <c r="NVC81" s="24"/>
      <c r="NVD81" s="24"/>
      <c r="NVE81" s="24"/>
      <c r="NVF81" s="24"/>
      <c r="NVG81" s="24"/>
      <c r="NVH81" s="24"/>
      <c r="NVI81" s="24"/>
      <c r="NVJ81" s="24"/>
      <c r="NVK81" s="24"/>
      <c r="NVL81" s="24"/>
      <c r="NVM81" s="24"/>
      <c r="NVN81" s="24"/>
      <c r="NVO81" s="24"/>
      <c r="NVP81" s="24"/>
      <c r="NVQ81" s="24"/>
      <c r="NVR81" s="24"/>
      <c r="NVS81" s="24"/>
      <c r="NVT81" s="24"/>
      <c r="NVU81" s="24"/>
      <c r="NVV81" s="24"/>
      <c r="NVW81" s="24"/>
      <c r="NVX81" s="24"/>
      <c r="NVY81" s="24"/>
      <c r="NVZ81" s="24"/>
      <c r="NWA81" s="24"/>
      <c r="NWB81" s="24"/>
      <c r="NWC81" s="24"/>
      <c r="NWD81" s="24"/>
      <c r="NWE81" s="24"/>
      <c r="NWF81" s="24"/>
      <c r="NWG81" s="24"/>
      <c r="NWH81" s="24"/>
      <c r="NWI81" s="24"/>
      <c r="NWJ81" s="24"/>
      <c r="NWK81" s="24"/>
      <c r="NWL81" s="24"/>
      <c r="NWM81" s="24"/>
      <c r="NWN81" s="24"/>
      <c r="NWO81" s="24"/>
      <c r="NWP81" s="24"/>
      <c r="NWQ81" s="24"/>
      <c r="NWR81" s="24"/>
      <c r="NWS81" s="24"/>
      <c r="NWT81" s="24"/>
      <c r="NWU81" s="24"/>
      <c r="NWV81" s="24"/>
      <c r="NWW81" s="24"/>
      <c r="NWX81" s="24"/>
      <c r="NWY81" s="24"/>
      <c r="NWZ81" s="24"/>
      <c r="NXA81" s="24"/>
      <c r="NXB81" s="24"/>
      <c r="NXC81" s="24"/>
      <c r="NXD81" s="24"/>
      <c r="NXE81" s="24"/>
      <c r="NXF81" s="24"/>
      <c r="NXG81" s="24"/>
      <c r="NXH81" s="24"/>
      <c r="NXI81" s="24"/>
      <c r="NXJ81" s="24"/>
      <c r="NXK81" s="24"/>
      <c r="NXL81" s="24"/>
      <c r="NXM81" s="24"/>
      <c r="NXN81" s="24"/>
      <c r="NXO81" s="24"/>
      <c r="NXP81" s="24"/>
      <c r="NXQ81" s="24"/>
      <c r="NXR81" s="24"/>
      <c r="NXS81" s="24"/>
      <c r="NXT81" s="24"/>
      <c r="NXU81" s="24"/>
      <c r="NXV81" s="24"/>
      <c r="NXW81" s="24"/>
      <c r="NXX81" s="24"/>
      <c r="NXY81" s="24"/>
      <c r="NXZ81" s="24"/>
      <c r="NYA81" s="24"/>
      <c r="NYB81" s="24"/>
      <c r="NYC81" s="24"/>
      <c r="NYD81" s="24"/>
      <c r="NYE81" s="24"/>
      <c r="NYF81" s="24"/>
      <c r="NYG81" s="24"/>
      <c r="NYH81" s="24"/>
      <c r="NYI81" s="24"/>
      <c r="NYJ81" s="24"/>
      <c r="NYK81" s="24"/>
      <c r="NYL81" s="24"/>
      <c r="NYM81" s="24"/>
      <c r="NYN81" s="24"/>
      <c r="NYO81" s="24"/>
      <c r="NYP81" s="24"/>
      <c r="NYQ81" s="24"/>
      <c r="NYR81" s="24"/>
      <c r="NYS81" s="24"/>
      <c r="NYT81" s="24"/>
      <c r="NYU81" s="24"/>
      <c r="NYV81" s="24"/>
      <c r="NYW81" s="24"/>
      <c r="NYX81" s="24"/>
      <c r="NYY81" s="24"/>
      <c r="NYZ81" s="24"/>
      <c r="NZA81" s="24"/>
      <c r="NZB81" s="24"/>
      <c r="NZC81" s="24"/>
      <c r="NZD81" s="24"/>
      <c r="NZE81" s="24"/>
      <c r="NZF81" s="24"/>
      <c r="NZG81" s="24"/>
      <c r="NZH81" s="24"/>
      <c r="NZI81" s="24"/>
      <c r="NZJ81" s="24"/>
      <c r="NZK81" s="24"/>
      <c r="NZL81" s="24"/>
      <c r="NZM81" s="24"/>
      <c r="NZN81" s="24"/>
      <c r="NZO81" s="24"/>
      <c r="NZP81" s="24"/>
      <c r="NZQ81" s="24"/>
      <c r="NZR81" s="24"/>
      <c r="NZS81" s="24"/>
      <c r="NZT81" s="24"/>
      <c r="NZU81" s="24"/>
      <c r="NZV81" s="24"/>
      <c r="NZW81" s="24"/>
      <c r="NZX81" s="24"/>
      <c r="NZY81" s="24"/>
      <c r="NZZ81" s="24"/>
      <c r="OAA81" s="24"/>
      <c r="OAB81" s="24"/>
      <c r="OAC81" s="24"/>
      <c r="OAD81" s="24"/>
      <c r="OAE81" s="24"/>
      <c r="OAF81" s="24"/>
      <c r="OAG81" s="24"/>
      <c r="OAH81" s="24"/>
      <c r="OAI81" s="24"/>
      <c r="OAJ81" s="24"/>
      <c r="OAK81" s="24"/>
      <c r="OAL81" s="24"/>
      <c r="OAM81" s="24"/>
      <c r="OAN81" s="24"/>
      <c r="OAO81" s="24"/>
      <c r="OAP81" s="24"/>
      <c r="OAQ81" s="24"/>
      <c r="OAR81" s="24"/>
      <c r="OAS81" s="24"/>
      <c r="OAT81" s="24"/>
      <c r="OAU81" s="24"/>
      <c r="OAV81" s="24"/>
      <c r="OAW81" s="24"/>
      <c r="OAX81" s="24"/>
      <c r="OAY81" s="24"/>
      <c r="OAZ81" s="24"/>
      <c r="OBA81" s="24"/>
      <c r="OBB81" s="24"/>
      <c r="OBC81" s="24"/>
      <c r="OBD81" s="24"/>
      <c r="OBE81" s="24"/>
      <c r="OBF81" s="24"/>
      <c r="OBG81" s="24"/>
      <c r="OBH81" s="24"/>
      <c r="OBI81" s="24"/>
      <c r="OBJ81" s="24"/>
      <c r="OBK81" s="24"/>
      <c r="OBL81" s="24"/>
      <c r="OBM81" s="24"/>
      <c r="OBN81" s="24"/>
      <c r="OBO81" s="24"/>
      <c r="OBP81" s="24"/>
      <c r="OBQ81" s="24"/>
      <c r="OBR81" s="24"/>
      <c r="OBS81" s="24"/>
      <c r="OBT81" s="24"/>
      <c r="OBU81" s="24"/>
      <c r="OBV81" s="24"/>
      <c r="OBW81" s="24"/>
      <c r="OBX81" s="24"/>
      <c r="OBY81" s="24"/>
      <c r="OBZ81" s="24"/>
      <c r="OCA81" s="24"/>
      <c r="OCB81" s="24"/>
      <c r="OCC81" s="24"/>
      <c r="OCD81" s="24"/>
      <c r="OCE81" s="24"/>
      <c r="OCF81" s="24"/>
      <c r="OCG81" s="24"/>
      <c r="OCH81" s="24"/>
      <c r="OCI81" s="24"/>
      <c r="OCJ81" s="24"/>
      <c r="OCK81" s="24"/>
      <c r="OCL81" s="24"/>
      <c r="OCM81" s="24"/>
      <c r="OCN81" s="24"/>
      <c r="OCO81" s="24"/>
      <c r="OCP81" s="24"/>
      <c r="OCQ81" s="24"/>
      <c r="OCR81" s="24"/>
      <c r="OCS81" s="24"/>
      <c r="OCT81" s="24"/>
      <c r="OCU81" s="24"/>
      <c r="OCV81" s="24"/>
      <c r="OCW81" s="24"/>
      <c r="OCX81" s="24"/>
      <c r="OCY81" s="24"/>
      <c r="OCZ81" s="24"/>
      <c r="ODA81" s="24"/>
      <c r="ODB81" s="24"/>
      <c r="ODC81" s="24"/>
      <c r="ODD81" s="24"/>
      <c r="ODE81" s="24"/>
      <c r="ODF81" s="24"/>
      <c r="ODG81" s="24"/>
      <c r="ODH81" s="24"/>
      <c r="ODI81" s="24"/>
      <c r="ODJ81" s="24"/>
      <c r="ODK81" s="24"/>
      <c r="ODL81" s="24"/>
      <c r="ODM81" s="24"/>
      <c r="ODN81" s="24"/>
      <c r="ODO81" s="24"/>
      <c r="ODP81" s="24"/>
      <c r="ODQ81" s="24"/>
      <c r="ODR81" s="24"/>
      <c r="ODS81" s="24"/>
      <c r="ODT81" s="24"/>
      <c r="ODU81" s="24"/>
      <c r="ODV81" s="24"/>
      <c r="ODW81" s="24"/>
      <c r="ODX81" s="24"/>
      <c r="ODY81" s="24"/>
      <c r="ODZ81" s="24"/>
      <c r="OEA81" s="24"/>
      <c r="OEB81" s="24"/>
      <c r="OEC81" s="24"/>
      <c r="OED81" s="24"/>
      <c r="OEE81" s="24"/>
      <c r="OEF81" s="24"/>
      <c r="OEG81" s="24"/>
      <c r="OEH81" s="24"/>
      <c r="OEI81" s="24"/>
      <c r="OEJ81" s="24"/>
      <c r="OEK81" s="24"/>
      <c r="OEL81" s="24"/>
      <c r="OEM81" s="24"/>
      <c r="OEN81" s="24"/>
      <c r="OEO81" s="24"/>
      <c r="OEP81" s="24"/>
      <c r="OEQ81" s="24"/>
      <c r="OER81" s="24"/>
      <c r="OES81" s="24"/>
      <c r="OET81" s="24"/>
      <c r="OEU81" s="24"/>
      <c r="OEV81" s="24"/>
      <c r="OEW81" s="24"/>
      <c r="OEX81" s="24"/>
      <c r="OEY81" s="24"/>
      <c r="OEZ81" s="24"/>
      <c r="OFA81" s="24"/>
      <c r="OFB81" s="24"/>
      <c r="OFC81" s="24"/>
      <c r="OFD81" s="24"/>
      <c r="OFE81" s="24"/>
      <c r="OFF81" s="24"/>
      <c r="OFG81" s="24"/>
      <c r="OFH81" s="24"/>
      <c r="OFI81" s="24"/>
      <c r="OFJ81" s="24"/>
      <c r="OFK81" s="24"/>
      <c r="OFL81" s="24"/>
      <c r="OFM81" s="24"/>
      <c r="OFN81" s="24"/>
      <c r="OFO81" s="24"/>
      <c r="OFP81" s="24"/>
      <c r="OFQ81" s="24"/>
      <c r="OFR81" s="24"/>
      <c r="OFS81" s="24"/>
      <c r="OFT81" s="24"/>
      <c r="OFU81" s="24"/>
      <c r="OFV81" s="24"/>
      <c r="OFW81" s="24"/>
      <c r="OFX81" s="24"/>
      <c r="OFY81" s="24"/>
      <c r="OFZ81" s="24"/>
      <c r="OGA81" s="24"/>
      <c r="OGB81" s="24"/>
      <c r="OGC81" s="24"/>
      <c r="OGD81" s="24"/>
      <c r="OGE81" s="24"/>
      <c r="OGF81" s="24"/>
      <c r="OGG81" s="24"/>
      <c r="OGH81" s="24"/>
      <c r="OGI81" s="24"/>
      <c r="OGJ81" s="24"/>
      <c r="OGK81" s="24"/>
      <c r="OGL81" s="24"/>
      <c r="OGM81" s="24"/>
      <c r="OGN81" s="24"/>
      <c r="OGO81" s="24"/>
      <c r="OGP81" s="24"/>
      <c r="OGQ81" s="24"/>
      <c r="OGR81" s="24"/>
      <c r="OGS81" s="24"/>
      <c r="OGT81" s="24"/>
      <c r="OGU81" s="24"/>
      <c r="OGV81" s="24"/>
      <c r="OGW81" s="24"/>
      <c r="OGX81" s="24"/>
      <c r="OGY81" s="24"/>
      <c r="OGZ81" s="24"/>
      <c r="OHA81" s="24"/>
      <c r="OHB81" s="24"/>
      <c r="OHC81" s="24"/>
      <c r="OHD81" s="24"/>
      <c r="OHE81" s="24"/>
      <c r="OHF81" s="24"/>
      <c r="OHG81" s="24"/>
      <c r="OHH81" s="24"/>
      <c r="OHI81" s="24"/>
      <c r="OHJ81" s="24"/>
      <c r="OHK81" s="24"/>
      <c r="OHL81" s="24"/>
      <c r="OHM81" s="24"/>
      <c r="OHN81" s="24"/>
      <c r="OHO81" s="24"/>
      <c r="OHP81" s="24"/>
      <c r="OHQ81" s="24"/>
      <c r="OHR81" s="24"/>
      <c r="OHS81" s="24"/>
      <c r="OHT81" s="24"/>
      <c r="OHU81" s="24"/>
      <c r="OHV81" s="24"/>
      <c r="OHW81" s="24"/>
      <c r="OHX81" s="24"/>
      <c r="OHY81" s="24"/>
      <c r="OHZ81" s="24"/>
      <c r="OIA81" s="24"/>
      <c r="OIB81" s="24"/>
      <c r="OIC81" s="24"/>
      <c r="OID81" s="24"/>
      <c r="OIE81" s="24"/>
      <c r="OIF81" s="24"/>
      <c r="OIG81" s="24"/>
      <c r="OIH81" s="24"/>
      <c r="OII81" s="24"/>
      <c r="OIJ81" s="24"/>
      <c r="OIK81" s="24"/>
      <c r="OIL81" s="24"/>
      <c r="OIM81" s="24"/>
      <c r="OIN81" s="24"/>
      <c r="OIO81" s="24"/>
      <c r="OIP81" s="24"/>
      <c r="OIQ81" s="24"/>
      <c r="OIR81" s="24"/>
      <c r="OIS81" s="24"/>
      <c r="OIT81" s="24"/>
      <c r="OIU81" s="24"/>
      <c r="OIV81" s="24"/>
      <c r="OIW81" s="24"/>
      <c r="OIX81" s="24"/>
      <c r="OIY81" s="24"/>
      <c r="OIZ81" s="24"/>
      <c r="OJA81" s="24"/>
      <c r="OJB81" s="24"/>
      <c r="OJC81" s="24"/>
      <c r="OJD81" s="24"/>
      <c r="OJE81" s="24"/>
      <c r="OJF81" s="24"/>
      <c r="OJG81" s="24"/>
      <c r="OJH81" s="24"/>
      <c r="OJI81" s="24"/>
      <c r="OJJ81" s="24"/>
      <c r="OJK81" s="24"/>
      <c r="OJL81" s="24"/>
      <c r="OJM81" s="24"/>
      <c r="OJN81" s="24"/>
      <c r="OJO81" s="24"/>
      <c r="OJP81" s="24"/>
      <c r="OJQ81" s="24"/>
      <c r="OJR81" s="24"/>
      <c r="OJS81" s="24"/>
      <c r="OJT81" s="24"/>
      <c r="OJU81" s="24"/>
      <c r="OJV81" s="24"/>
      <c r="OJW81" s="24"/>
      <c r="OJX81" s="24"/>
      <c r="OJY81" s="24"/>
      <c r="OJZ81" s="24"/>
      <c r="OKA81" s="24"/>
      <c r="OKB81" s="24"/>
      <c r="OKC81" s="24"/>
      <c r="OKD81" s="24"/>
      <c r="OKE81" s="24"/>
      <c r="OKF81" s="24"/>
      <c r="OKG81" s="24"/>
      <c r="OKH81" s="24"/>
      <c r="OKI81" s="24"/>
      <c r="OKJ81" s="24"/>
      <c r="OKK81" s="24"/>
      <c r="OKL81" s="24"/>
      <c r="OKM81" s="24"/>
      <c r="OKN81" s="24"/>
      <c r="OKO81" s="24"/>
      <c r="OKP81" s="24"/>
      <c r="OKQ81" s="24"/>
      <c r="OKR81" s="24"/>
      <c r="OKS81" s="24"/>
      <c r="OKT81" s="24"/>
      <c r="OKU81" s="24"/>
      <c r="OKV81" s="24"/>
      <c r="OKW81" s="24"/>
      <c r="OKX81" s="24"/>
      <c r="OKY81" s="24"/>
      <c r="OKZ81" s="24"/>
      <c r="OLA81" s="24"/>
      <c r="OLB81" s="24"/>
      <c r="OLC81" s="24"/>
      <c r="OLD81" s="24"/>
      <c r="OLE81" s="24"/>
      <c r="OLF81" s="24"/>
      <c r="OLG81" s="24"/>
      <c r="OLH81" s="24"/>
      <c r="OLI81" s="24"/>
      <c r="OLJ81" s="24"/>
      <c r="OLK81" s="24"/>
      <c r="OLL81" s="24"/>
      <c r="OLM81" s="24"/>
      <c r="OLN81" s="24"/>
      <c r="OLO81" s="24"/>
      <c r="OLP81" s="24"/>
      <c r="OLQ81" s="24"/>
      <c r="OLR81" s="24"/>
      <c r="OLS81" s="24"/>
      <c r="OLT81" s="24"/>
      <c r="OLU81" s="24"/>
      <c r="OLV81" s="24"/>
      <c r="OLW81" s="24"/>
      <c r="OLX81" s="24"/>
      <c r="OLY81" s="24"/>
      <c r="OLZ81" s="24"/>
      <c r="OMA81" s="24"/>
      <c r="OMB81" s="24"/>
      <c r="OMC81" s="24"/>
      <c r="OMD81" s="24"/>
      <c r="OME81" s="24"/>
      <c r="OMF81" s="24"/>
      <c r="OMG81" s="24"/>
      <c r="OMH81" s="24"/>
      <c r="OMI81" s="24"/>
      <c r="OMJ81" s="24"/>
      <c r="OMK81" s="24"/>
      <c r="OML81" s="24"/>
      <c r="OMM81" s="24"/>
      <c r="OMN81" s="24"/>
      <c r="OMO81" s="24"/>
      <c r="OMP81" s="24"/>
      <c r="OMQ81" s="24"/>
      <c r="OMR81" s="24"/>
      <c r="OMS81" s="24"/>
      <c r="OMT81" s="24"/>
      <c r="OMU81" s="24"/>
      <c r="OMV81" s="24"/>
      <c r="OMW81" s="24"/>
      <c r="OMX81" s="24"/>
      <c r="OMY81" s="24"/>
      <c r="OMZ81" s="24"/>
      <c r="ONA81" s="24"/>
      <c r="ONB81" s="24"/>
      <c r="ONC81" s="24"/>
      <c r="OND81" s="24"/>
      <c r="ONE81" s="24"/>
      <c r="ONF81" s="24"/>
      <c r="ONG81" s="24"/>
      <c r="ONH81" s="24"/>
      <c r="ONI81" s="24"/>
      <c r="ONJ81" s="24"/>
      <c r="ONK81" s="24"/>
      <c r="ONL81" s="24"/>
      <c r="ONM81" s="24"/>
      <c r="ONN81" s="24"/>
      <c r="ONO81" s="24"/>
      <c r="ONP81" s="24"/>
      <c r="ONQ81" s="24"/>
      <c r="ONR81" s="24"/>
      <c r="ONS81" s="24"/>
      <c r="ONT81" s="24"/>
      <c r="ONU81" s="24"/>
      <c r="ONV81" s="24"/>
      <c r="ONW81" s="24"/>
      <c r="ONX81" s="24"/>
      <c r="ONY81" s="24"/>
      <c r="ONZ81" s="24"/>
      <c r="OOA81" s="24"/>
      <c r="OOB81" s="24"/>
      <c r="OOC81" s="24"/>
      <c r="OOD81" s="24"/>
      <c r="OOE81" s="24"/>
      <c r="OOF81" s="24"/>
      <c r="OOG81" s="24"/>
      <c r="OOH81" s="24"/>
      <c r="OOI81" s="24"/>
      <c r="OOJ81" s="24"/>
      <c r="OOK81" s="24"/>
      <c r="OOL81" s="24"/>
      <c r="OOM81" s="24"/>
      <c r="OON81" s="24"/>
      <c r="OOO81" s="24"/>
      <c r="OOP81" s="24"/>
      <c r="OOQ81" s="24"/>
      <c r="OOR81" s="24"/>
      <c r="OOS81" s="24"/>
      <c r="OOT81" s="24"/>
      <c r="OOU81" s="24"/>
      <c r="OOV81" s="24"/>
      <c r="OOW81" s="24"/>
      <c r="OOX81" s="24"/>
      <c r="OOY81" s="24"/>
      <c r="OOZ81" s="24"/>
      <c r="OPA81" s="24"/>
      <c r="OPB81" s="24"/>
      <c r="OPC81" s="24"/>
      <c r="OPD81" s="24"/>
      <c r="OPE81" s="24"/>
      <c r="OPF81" s="24"/>
      <c r="OPG81" s="24"/>
      <c r="OPH81" s="24"/>
      <c r="OPI81" s="24"/>
      <c r="OPJ81" s="24"/>
      <c r="OPK81" s="24"/>
      <c r="OPL81" s="24"/>
      <c r="OPM81" s="24"/>
      <c r="OPN81" s="24"/>
      <c r="OPO81" s="24"/>
      <c r="OPP81" s="24"/>
      <c r="OPQ81" s="24"/>
      <c r="OPR81" s="24"/>
      <c r="OPS81" s="24"/>
      <c r="OPT81" s="24"/>
      <c r="OPU81" s="24"/>
      <c r="OPV81" s="24"/>
      <c r="OPW81" s="24"/>
      <c r="OPX81" s="24"/>
      <c r="OPY81" s="24"/>
      <c r="OPZ81" s="24"/>
      <c r="OQA81" s="24"/>
      <c r="OQB81" s="24"/>
      <c r="OQC81" s="24"/>
      <c r="OQD81" s="24"/>
      <c r="OQE81" s="24"/>
      <c r="OQF81" s="24"/>
      <c r="OQG81" s="24"/>
      <c r="OQH81" s="24"/>
      <c r="OQI81" s="24"/>
      <c r="OQJ81" s="24"/>
      <c r="OQK81" s="24"/>
      <c r="OQL81" s="24"/>
      <c r="OQM81" s="24"/>
      <c r="OQN81" s="24"/>
      <c r="OQO81" s="24"/>
      <c r="OQP81" s="24"/>
      <c r="OQQ81" s="24"/>
      <c r="OQR81" s="24"/>
      <c r="OQS81" s="24"/>
      <c r="OQT81" s="24"/>
      <c r="OQU81" s="24"/>
      <c r="OQV81" s="24"/>
      <c r="OQW81" s="24"/>
      <c r="OQX81" s="24"/>
      <c r="OQY81" s="24"/>
      <c r="OQZ81" s="24"/>
      <c r="ORA81" s="24"/>
      <c r="ORB81" s="24"/>
      <c r="ORC81" s="24"/>
      <c r="ORD81" s="24"/>
      <c r="ORE81" s="24"/>
      <c r="ORF81" s="24"/>
      <c r="ORG81" s="24"/>
      <c r="ORH81" s="24"/>
      <c r="ORI81" s="24"/>
      <c r="ORJ81" s="24"/>
      <c r="ORK81" s="24"/>
      <c r="ORL81" s="24"/>
      <c r="ORM81" s="24"/>
      <c r="ORN81" s="24"/>
      <c r="ORO81" s="24"/>
      <c r="ORP81" s="24"/>
      <c r="ORQ81" s="24"/>
      <c r="ORR81" s="24"/>
      <c r="ORS81" s="24"/>
      <c r="ORT81" s="24"/>
      <c r="ORU81" s="24"/>
      <c r="ORV81" s="24"/>
      <c r="ORW81" s="24"/>
      <c r="ORX81" s="24"/>
      <c r="ORY81" s="24"/>
      <c r="ORZ81" s="24"/>
      <c r="OSA81" s="24"/>
      <c r="OSB81" s="24"/>
      <c r="OSC81" s="24"/>
      <c r="OSD81" s="24"/>
      <c r="OSE81" s="24"/>
      <c r="OSF81" s="24"/>
      <c r="OSG81" s="24"/>
      <c r="OSH81" s="24"/>
      <c r="OSI81" s="24"/>
      <c r="OSJ81" s="24"/>
      <c r="OSK81" s="24"/>
      <c r="OSL81" s="24"/>
      <c r="OSM81" s="24"/>
      <c r="OSN81" s="24"/>
      <c r="OSO81" s="24"/>
      <c r="OSP81" s="24"/>
      <c r="OSQ81" s="24"/>
      <c r="OSR81" s="24"/>
      <c r="OSS81" s="24"/>
      <c r="OST81" s="24"/>
      <c r="OSU81" s="24"/>
      <c r="OSV81" s="24"/>
      <c r="OSW81" s="24"/>
      <c r="OSX81" s="24"/>
      <c r="OSY81" s="24"/>
      <c r="OSZ81" s="24"/>
      <c r="OTA81" s="24"/>
      <c r="OTB81" s="24"/>
      <c r="OTC81" s="24"/>
      <c r="OTD81" s="24"/>
      <c r="OTE81" s="24"/>
      <c r="OTF81" s="24"/>
      <c r="OTG81" s="24"/>
      <c r="OTH81" s="24"/>
      <c r="OTI81" s="24"/>
      <c r="OTJ81" s="24"/>
      <c r="OTK81" s="24"/>
      <c r="OTL81" s="24"/>
      <c r="OTM81" s="24"/>
      <c r="OTN81" s="24"/>
      <c r="OTO81" s="24"/>
      <c r="OTP81" s="24"/>
      <c r="OTQ81" s="24"/>
      <c r="OTR81" s="24"/>
      <c r="OTS81" s="24"/>
      <c r="OTT81" s="24"/>
      <c r="OTU81" s="24"/>
      <c r="OTV81" s="24"/>
      <c r="OTW81" s="24"/>
      <c r="OTX81" s="24"/>
      <c r="OTY81" s="24"/>
      <c r="OTZ81" s="24"/>
      <c r="OUA81" s="24"/>
      <c r="OUB81" s="24"/>
      <c r="OUC81" s="24"/>
      <c r="OUD81" s="24"/>
      <c r="OUE81" s="24"/>
      <c r="OUF81" s="24"/>
      <c r="OUG81" s="24"/>
      <c r="OUH81" s="24"/>
      <c r="OUI81" s="24"/>
      <c r="OUJ81" s="24"/>
      <c r="OUK81" s="24"/>
      <c r="OUL81" s="24"/>
      <c r="OUM81" s="24"/>
      <c r="OUN81" s="24"/>
      <c r="OUO81" s="24"/>
      <c r="OUP81" s="24"/>
      <c r="OUQ81" s="24"/>
      <c r="OUR81" s="24"/>
      <c r="OUS81" s="24"/>
      <c r="OUT81" s="24"/>
      <c r="OUU81" s="24"/>
      <c r="OUV81" s="24"/>
      <c r="OUW81" s="24"/>
      <c r="OUX81" s="24"/>
      <c r="OUY81" s="24"/>
      <c r="OUZ81" s="24"/>
      <c r="OVA81" s="24"/>
      <c r="OVB81" s="24"/>
      <c r="OVC81" s="24"/>
      <c r="OVD81" s="24"/>
      <c r="OVE81" s="24"/>
      <c r="OVF81" s="24"/>
      <c r="OVG81" s="24"/>
      <c r="OVH81" s="24"/>
      <c r="OVI81" s="24"/>
      <c r="OVJ81" s="24"/>
      <c r="OVK81" s="24"/>
      <c r="OVL81" s="24"/>
      <c r="OVM81" s="24"/>
      <c r="OVN81" s="24"/>
      <c r="OVO81" s="24"/>
      <c r="OVP81" s="24"/>
      <c r="OVQ81" s="24"/>
      <c r="OVR81" s="24"/>
      <c r="OVS81" s="24"/>
      <c r="OVT81" s="24"/>
      <c r="OVU81" s="24"/>
      <c r="OVV81" s="24"/>
      <c r="OVW81" s="24"/>
      <c r="OVX81" s="24"/>
      <c r="OVY81" s="24"/>
      <c r="OVZ81" s="24"/>
      <c r="OWA81" s="24"/>
      <c r="OWB81" s="24"/>
      <c r="OWC81" s="24"/>
      <c r="OWD81" s="24"/>
      <c r="OWE81" s="24"/>
      <c r="OWF81" s="24"/>
      <c r="OWG81" s="24"/>
      <c r="OWH81" s="24"/>
      <c r="OWI81" s="24"/>
      <c r="OWJ81" s="24"/>
      <c r="OWK81" s="24"/>
      <c r="OWL81" s="24"/>
      <c r="OWM81" s="24"/>
      <c r="OWN81" s="24"/>
      <c r="OWO81" s="24"/>
      <c r="OWP81" s="24"/>
      <c r="OWQ81" s="24"/>
      <c r="OWR81" s="24"/>
      <c r="OWS81" s="24"/>
      <c r="OWT81" s="24"/>
      <c r="OWU81" s="24"/>
      <c r="OWV81" s="24"/>
      <c r="OWW81" s="24"/>
      <c r="OWX81" s="24"/>
      <c r="OWY81" s="24"/>
      <c r="OWZ81" s="24"/>
      <c r="OXA81" s="24"/>
      <c r="OXB81" s="24"/>
      <c r="OXC81" s="24"/>
      <c r="OXD81" s="24"/>
      <c r="OXE81" s="24"/>
      <c r="OXF81" s="24"/>
      <c r="OXG81" s="24"/>
      <c r="OXH81" s="24"/>
      <c r="OXI81" s="24"/>
      <c r="OXJ81" s="24"/>
      <c r="OXK81" s="24"/>
      <c r="OXL81" s="24"/>
      <c r="OXM81" s="24"/>
      <c r="OXN81" s="24"/>
      <c r="OXO81" s="24"/>
      <c r="OXP81" s="24"/>
      <c r="OXQ81" s="24"/>
      <c r="OXR81" s="24"/>
      <c r="OXS81" s="24"/>
      <c r="OXT81" s="24"/>
      <c r="OXU81" s="24"/>
      <c r="OXV81" s="24"/>
      <c r="OXW81" s="24"/>
      <c r="OXX81" s="24"/>
      <c r="OXY81" s="24"/>
      <c r="OXZ81" s="24"/>
      <c r="OYA81" s="24"/>
      <c r="OYB81" s="24"/>
      <c r="OYC81" s="24"/>
      <c r="OYD81" s="24"/>
      <c r="OYE81" s="24"/>
      <c r="OYF81" s="24"/>
      <c r="OYG81" s="24"/>
      <c r="OYH81" s="24"/>
      <c r="OYI81" s="24"/>
      <c r="OYJ81" s="24"/>
      <c r="OYK81" s="24"/>
      <c r="OYL81" s="24"/>
      <c r="OYM81" s="24"/>
      <c r="OYN81" s="24"/>
      <c r="OYO81" s="24"/>
      <c r="OYP81" s="24"/>
      <c r="OYQ81" s="24"/>
      <c r="OYR81" s="24"/>
      <c r="OYS81" s="24"/>
      <c r="OYT81" s="24"/>
      <c r="OYU81" s="24"/>
      <c r="OYV81" s="24"/>
      <c r="OYW81" s="24"/>
      <c r="OYX81" s="24"/>
      <c r="OYY81" s="24"/>
      <c r="OYZ81" s="24"/>
      <c r="OZA81" s="24"/>
      <c r="OZB81" s="24"/>
      <c r="OZC81" s="24"/>
      <c r="OZD81" s="24"/>
      <c r="OZE81" s="24"/>
      <c r="OZF81" s="24"/>
      <c r="OZG81" s="24"/>
      <c r="OZH81" s="24"/>
      <c r="OZI81" s="24"/>
      <c r="OZJ81" s="24"/>
      <c r="OZK81" s="24"/>
      <c r="OZL81" s="24"/>
      <c r="OZM81" s="24"/>
      <c r="OZN81" s="24"/>
      <c r="OZO81" s="24"/>
      <c r="OZP81" s="24"/>
      <c r="OZQ81" s="24"/>
      <c r="OZR81" s="24"/>
      <c r="OZS81" s="24"/>
      <c r="OZT81" s="24"/>
      <c r="OZU81" s="24"/>
      <c r="OZV81" s="24"/>
      <c r="OZW81" s="24"/>
      <c r="OZX81" s="24"/>
      <c r="OZY81" s="24"/>
      <c r="OZZ81" s="24"/>
      <c r="PAA81" s="24"/>
      <c r="PAB81" s="24"/>
      <c r="PAC81" s="24"/>
      <c r="PAD81" s="24"/>
      <c r="PAE81" s="24"/>
      <c r="PAF81" s="24"/>
      <c r="PAG81" s="24"/>
      <c r="PAH81" s="24"/>
      <c r="PAI81" s="24"/>
      <c r="PAJ81" s="24"/>
      <c r="PAK81" s="24"/>
      <c r="PAL81" s="24"/>
      <c r="PAM81" s="24"/>
      <c r="PAN81" s="24"/>
      <c r="PAO81" s="24"/>
      <c r="PAP81" s="24"/>
      <c r="PAQ81" s="24"/>
      <c r="PAR81" s="24"/>
      <c r="PAS81" s="24"/>
      <c r="PAT81" s="24"/>
      <c r="PAU81" s="24"/>
      <c r="PAV81" s="24"/>
      <c r="PAW81" s="24"/>
      <c r="PAX81" s="24"/>
      <c r="PAY81" s="24"/>
      <c r="PAZ81" s="24"/>
      <c r="PBA81" s="24"/>
      <c r="PBB81" s="24"/>
      <c r="PBC81" s="24"/>
      <c r="PBD81" s="24"/>
      <c r="PBE81" s="24"/>
      <c r="PBF81" s="24"/>
      <c r="PBG81" s="24"/>
      <c r="PBH81" s="24"/>
      <c r="PBI81" s="24"/>
      <c r="PBJ81" s="24"/>
      <c r="PBK81" s="24"/>
      <c r="PBL81" s="24"/>
      <c r="PBM81" s="24"/>
      <c r="PBN81" s="24"/>
      <c r="PBO81" s="24"/>
      <c r="PBP81" s="24"/>
      <c r="PBQ81" s="24"/>
      <c r="PBR81" s="24"/>
      <c r="PBS81" s="24"/>
      <c r="PBT81" s="24"/>
      <c r="PBU81" s="24"/>
      <c r="PBV81" s="24"/>
      <c r="PBW81" s="24"/>
      <c r="PBX81" s="24"/>
      <c r="PBY81" s="24"/>
      <c r="PBZ81" s="24"/>
      <c r="PCA81" s="24"/>
      <c r="PCB81" s="24"/>
      <c r="PCC81" s="24"/>
      <c r="PCD81" s="24"/>
      <c r="PCE81" s="24"/>
      <c r="PCF81" s="24"/>
      <c r="PCG81" s="24"/>
      <c r="PCH81" s="24"/>
      <c r="PCI81" s="24"/>
      <c r="PCJ81" s="24"/>
      <c r="PCK81" s="24"/>
      <c r="PCL81" s="24"/>
      <c r="PCM81" s="24"/>
      <c r="PCN81" s="24"/>
      <c r="PCO81" s="24"/>
      <c r="PCP81" s="24"/>
      <c r="PCQ81" s="24"/>
      <c r="PCR81" s="24"/>
      <c r="PCS81" s="24"/>
      <c r="PCT81" s="24"/>
      <c r="PCU81" s="24"/>
      <c r="PCV81" s="24"/>
      <c r="PCW81" s="24"/>
      <c r="PCX81" s="24"/>
      <c r="PCY81" s="24"/>
      <c r="PCZ81" s="24"/>
      <c r="PDA81" s="24"/>
      <c r="PDB81" s="24"/>
      <c r="PDC81" s="24"/>
      <c r="PDD81" s="24"/>
      <c r="PDE81" s="24"/>
      <c r="PDF81" s="24"/>
      <c r="PDG81" s="24"/>
      <c r="PDH81" s="24"/>
      <c r="PDI81" s="24"/>
      <c r="PDJ81" s="24"/>
      <c r="PDK81" s="24"/>
      <c r="PDL81" s="24"/>
      <c r="PDM81" s="24"/>
      <c r="PDN81" s="24"/>
      <c r="PDO81" s="24"/>
      <c r="PDP81" s="24"/>
      <c r="PDQ81" s="24"/>
      <c r="PDR81" s="24"/>
      <c r="PDS81" s="24"/>
      <c r="PDT81" s="24"/>
      <c r="PDU81" s="24"/>
      <c r="PDV81" s="24"/>
      <c r="PDW81" s="24"/>
      <c r="PDX81" s="24"/>
      <c r="PDY81" s="24"/>
      <c r="PDZ81" s="24"/>
      <c r="PEA81" s="24"/>
      <c r="PEB81" s="24"/>
      <c r="PEC81" s="24"/>
      <c r="PED81" s="24"/>
      <c r="PEE81" s="24"/>
      <c r="PEF81" s="24"/>
      <c r="PEG81" s="24"/>
      <c r="PEH81" s="24"/>
      <c r="PEI81" s="24"/>
      <c r="PEJ81" s="24"/>
      <c r="PEK81" s="24"/>
      <c r="PEL81" s="24"/>
      <c r="PEM81" s="24"/>
      <c r="PEN81" s="24"/>
      <c r="PEO81" s="24"/>
      <c r="PEP81" s="24"/>
      <c r="PEQ81" s="24"/>
      <c r="PER81" s="24"/>
      <c r="PES81" s="24"/>
      <c r="PET81" s="24"/>
      <c r="PEU81" s="24"/>
      <c r="PEV81" s="24"/>
      <c r="PEW81" s="24"/>
      <c r="PEX81" s="24"/>
      <c r="PEY81" s="24"/>
      <c r="PEZ81" s="24"/>
      <c r="PFA81" s="24"/>
      <c r="PFB81" s="24"/>
      <c r="PFC81" s="24"/>
      <c r="PFD81" s="24"/>
      <c r="PFE81" s="24"/>
      <c r="PFF81" s="24"/>
      <c r="PFG81" s="24"/>
      <c r="PFH81" s="24"/>
      <c r="PFI81" s="24"/>
      <c r="PFJ81" s="24"/>
      <c r="PFK81" s="24"/>
      <c r="PFL81" s="24"/>
      <c r="PFM81" s="24"/>
      <c r="PFN81" s="24"/>
      <c r="PFO81" s="24"/>
      <c r="PFP81" s="24"/>
      <c r="PFQ81" s="24"/>
      <c r="PFR81" s="24"/>
      <c r="PFS81" s="24"/>
      <c r="PFT81" s="24"/>
      <c r="PFU81" s="24"/>
      <c r="PFV81" s="24"/>
      <c r="PFW81" s="24"/>
      <c r="PFX81" s="24"/>
      <c r="PFY81" s="24"/>
      <c r="PFZ81" s="24"/>
      <c r="PGA81" s="24"/>
      <c r="PGB81" s="24"/>
      <c r="PGC81" s="24"/>
      <c r="PGD81" s="24"/>
      <c r="PGE81" s="24"/>
      <c r="PGF81" s="24"/>
      <c r="PGG81" s="24"/>
      <c r="PGH81" s="24"/>
      <c r="PGI81" s="24"/>
      <c r="PGJ81" s="24"/>
      <c r="PGK81" s="24"/>
      <c r="PGL81" s="24"/>
      <c r="PGM81" s="24"/>
      <c r="PGN81" s="24"/>
      <c r="PGO81" s="24"/>
      <c r="PGP81" s="24"/>
      <c r="PGQ81" s="24"/>
      <c r="PGR81" s="24"/>
      <c r="PGS81" s="24"/>
      <c r="PGT81" s="24"/>
      <c r="PGU81" s="24"/>
      <c r="PGV81" s="24"/>
      <c r="PGW81" s="24"/>
      <c r="PGX81" s="24"/>
      <c r="PGY81" s="24"/>
      <c r="PGZ81" s="24"/>
      <c r="PHA81" s="24"/>
      <c r="PHB81" s="24"/>
      <c r="PHC81" s="24"/>
      <c r="PHD81" s="24"/>
      <c r="PHE81" s="24"/>
      <c r="PHF81" s="24"/>
      <c r="PHG81" s="24"/>
      <c r="PHH81" s="24"/>
      <c r="PHI81" s="24"/>
      <c r="PHJ81" s="24"/>
      <c r="PHK81" s="24"/>
      <c r="PHL81" s="24"/>
      <c r="PHM81" s="24"/>
      <c r="PHN81" s="24"/>
      <c r="PHO81" s="24"/>
      <c r="PHP81" s="24"/>
      <c r="PHQ81" s="24"/>
      <c r="PHR81" s="24"/>
      <c r="PHS81" s="24"/>
      <c r="PHT81" s="24"/>
      <c r="PHU81" s="24"/>
      <c r="PHV81" s="24"/>
      <c r="PHW81" s="24"/>
      <c r="PHX81" s="24"/>
      <c r="PHY81" s="24"/>
      <c r="PHZ81" s="24"/>
      <c r="PIA81" s="24"/>
      <c r="PIB81" s="24"/>
      <c r="PIC81" s="24"/>
      <c r="PID81" s="24"/>
      <c r="PIE81" s="24"/>
      <c r="PIF81" s="24"/>
      <c r="PIG81" s="24"/>
      <c r="PIH81" s="24"/>
      <c r="PII81" s="24"/>
      <c r="PIJ81" s="24"/>
      <c r="PIK81" s="24"/>
      <c r="PIL81" s="24"/>
      <c r="PIM81" s="24"/>
      <c r="PIN81" s="24"/>
      <c r="PIO81" s="24"/>
      <c r="PIP81" s="24"/>
      <c r="PIQ81" s="24"/>
      <c r="PIR81" s="24"/>
      <c r="PIS81" s="24"/>
      <c r="PIT81" s="24"/>
      <c r="PIU81" s="24"/>
      <c r="PIV81" s="24"/>
      <c r="PIW81" s="24"/>
      <c r="PIX81" s="24"/>
      <c r="PIY81" s="24"/>
      <c r="PIZ81" s="24"/>
      <c r="PJA81" s="24"/>
      <c r="PJB81" s="24"/>
      <c r="PJC81" s="24"/>
      <c r="PJD81" s="24"/>
      <c r="PJE81" s="24"/>
      <c r="PJF81" s="24"/>
      <c r="PJG81" s="24"/>
      <c r="PJH81" s="24"/>
      <c r="PJI81" s="24"/>
      <c r="PJJ81" s="24"/>
      <c r="PJK81" s="24"/>
      <c r="PJL81" s="24"/>
      <c r="PJM81" s="24"/>
      <c r="PJN81" s="24"/>
      <c r="PJO81" s="24"/>
      <c r="PJP81" s="24"/>
      <c r="PJQ81" s="24"/>
      <c r="PJR81" s="24"/>
      <c r="PJS81" s="24"/>
      <c r="PJT81" s="24"/>
      <c r="PJU81" s="24"/>
      <c r="PJV81" s="24"/>
      <c r="PJW81" s="24"/>
      <c r="PJX81" s="24"/>
      <c r="PJY81" s="24"/>
      <c r="PJZ81" s="24"/>
      <c r="PKA81" s="24"/>
      <c r="PKB81" s="24"/>
      <c r="PKC81" s="24"/>
      <c r="PKD81" s="24"/>
      <c r="PKE81" s="24"/>
      <c r="PKF81" s="24"/>
      <c r="PKG81" s="24"/>
      <c r="PKH81" s="24"/>
      <c r="PKI81" s="24"/>
      <c r="PKJ81" s="24"/>
      <c r="PKK81" s="24"/>
      <c r="PKL81" s="24"/>
      <c r="PKM81" s="24"/>
      <c r="PKN81" s="24"/>
      <c r="PKO81" s="24"/>
      <c r="PKP81" s="24"/>
      <c r="PKQ81" s="24"/>
      <c r="PKR81" s="24"/>
      <c r="PKS81" s="24"/>
      <c r="PKT81" s="24"/>
      <c r="PKU81" s="24"/>
      <c r="PKV81" s="24"/>
      <c r="PKW81" s="24"/>
      <c r="PKX81" s="24"/>
      <c r="PKY81" s="24"/>
      <c r="PKZ81" s="24"/>
      <c r="PLA81" s="24"/>
      <c r="PLB81" s="24"/>
      <c r="PLC81" s="24"/>
      <c r="PLD81" s="24"/>
      <c r="PLE81" s="24"/>
      <c r="PLF81" s="24"/>
      <c r="PLG81" s="24"/>
      <c r="PLH81" s="24"/>
      <c r="PLI81" s="24"/>
      <c r="PLJ81" s="24"/>
      <c r="PLK81" s="24"/>
      <c r="PLL81" s="24"/>
      <c r="PLM81" s="24"/>
      <c r="PLN81" s="24"/>
      <c r="PLO81" s="24"/>
      <c r="PLP81" s="24"/>
      <c r="PLQ81" s="24"/>
      <c r="PLR81" s="24"/>
      <c r="PLS81" s="24"/>
      <c r="PLT81" s="24"/>
      <c r="PLU81" s="24"/>
      <c r="PLV81" s="24"/>
      <c r="PLW81" s="24"/>
      <c r="PLX81" s="24"/>
      <c r="PLY81" s="24"/>
      <c r="PLZ81" s="24"/>
      <c r="PMA81" s="24"/>
      <c r="PMB81" s="24"/>
      <c r="PMC81" s="24"/>
      <c r="PMD81" s="24"/>
      <c r="PME81" s="24"/>
      <c r="PMF81" s="24"/>
      <c r="PMG81" s="24"/>
      <c r="PMH81" s="24"/>
      <c r="PMI81" s="24"/>
      <c r="PMJ81" s="24"/>
      <c r="PMK81" s="24"/>
      <c r="PML81" s="24"/>
      <c r="PMM81" s="24"/>
      <c r="PMN81" s="24"/>
      <c r="PMO81" s="24"/>
      <c r="PMP81" s="24"/>
      <c r="PMQ81" s="24"/>
      <c r="PMR81" s="24"/>
      <c r="PMS81" s="24"/>
      <c r="PMT81" s="24"/>
      <c r="PMU81" s="24"/>
      <c r="PMV81" s="24"/>
      <c r="PMW81" s="24"/>
      <c r="PMX81" s="24"/>
      <c r="PMY81" s="24"/>
      <c r="PMZ81" s="24"/>
      <c r="PNA81" s="24"/>
      <c r="PNB81" s="24"/>
      <c r="PNC81" s="24"/>
      <c r="PND81" s="24"/>
      <c r="PNE81" s="24"/>
      <c r="PNF81" s="24"/>
      <c r="PNG81" s="24"/>
      <c r="PNH81" s="24"/>
      <c r="PNI81" s="24"/>
      <c r="PNJ81" s="24"/>
      <c r="PNK81" s="24"/>
      <c r="PNL81" s="24"/>
      <c r="PNM81" s="24"/>
      <c r="PNN81" s="24"/>
      <c r="PNO81" s="24"/>
      <c r="PNP81" s="24"/>
      <c r="PNQ81" s="24"/>
      <c r="PNR81" s="24"/>
      <c r="PNS81" s="24"/>
      <c r="PNT81" s="24"/>
      <c r="PNU81" s="24"/>
      <c r="PNV81" s="24"/>
      <c r="PNW81" s="24"/>
      <c r="PNX81" s="24"/>
      <c r="PNY81" s="24"/>
      <c r="PNZ81" s="24"/>
      <c r="POA81" s="24"/>
      <c r="POB81" s="24"/>
      <c r="POC81" s="24"/>
      <c r="POD81" s="24"/>
      <c r="POE81" s="24"/>
      <c r="POF81" s="24"/>
      <c r="POG81" s="24"/>
      <c r="POH81" s="24"/>
      <c r="POI81" s="24"/>
      <c r="POJ81" s="24"/>
      <c r="POK81" s="24"/>
      <c r="POL81" s="24"/>
      <c r="POM81" s="24"/>
      <c r="PON81" s="24"/>
      <c r="POO81" s="24"/>
      <c r="POP81" s="24"/>
      <c r="POQ81" s="24"/>
      <c r="POR81" s="24"/>
      <c r="POS81" s="24"/>
      <c r="POT81" s="24"/>
      <c r="POU81" s="24"/>
      <c r="POV81" s="24"/>
      <c r="POW81" s="24"/>
      <c r="POX81" s="24"/>
      <c r="POY81" s="24"/>
      <c r="POZ81" s="24"/>
      <c r="PPA81" s="24"/>
      <c r="PPB81" s="24"/>
      <c r="PPC81" s="24"/>
      <c r="PPD81" s="24"/>
      <c r="PPE81" s="24"/>
      <c r="PPF81" s="24"/>
      <c r="PPG81" s="24"/>
      <c r="PPH81" s="24"/>
      <c r="PPI81" s="24"/>
      <c r="PPJ81" s="24"/>
      <c r="PPK81" s="24"/>
      <c r="PPL81" s="24"/>
      <c r="PPM81" s="24"/>
      <c r="PPN81" s="24"/>
      <c r="PPO81" s="24"/>
      <c r="PPP81" s="24"/>
      <c r="PPQ81" s="24"/>
      <c r="PPR81" s="24"/>
      <c r="PPS81" s="24"/>
      <c r="PPT81" s="24"/>
      <c r="PPU81" s="24"/>
      <c r="PPV81" s="24"/>
      <c r="PPW81" s="24"/>
      <c r="PPX81" s="24"/>
      <c r="PPY81" s="24"/>
      <c r="PPZ81" s="24"/>
      <c r="PQA81" s="24"/>
      <c r="PQB81" s="24"/>
      <c r="PQC81" s="24"/>
      <c r="PQD81" s="24"/>
      <c r="PQE81" s="24"/>
      <c r="PQF81" s="24"/>
      <c r="PQG81" s="24"/>
      <c r="PQH81" s="24"/>
      <c r="PQI81" s="24"/>
      <c r="PQJ81" s="24"/>
      <c r="PQK81" s="24"/>
      <c r="PQL81" s="24"/>
      <c r="PQM81" s="24"/>
      <c r="PQN81" s="24"/>
      <c r="PQO81" s="24"/>
      <c r="PQP81" s="24"/>
      <c r="PQQ81" s="24"/>
      <c r="PQR81" s="24"/>
      <c r="PQS81" s="24"/>
      <c r="PQT81" s="24"/>
      <c r="PQU81" s="24"/>
      <c r="PQV81" s="24"/>
      <c r="PQW81" s="24"/>
      <c r="PQX81" s="24"/>
      <c r="PQY81" s="24"/>
      <c r="PQZ81" s="24"/>
      <c r="PRA81" s="24"/>
      <c r="PRB81" s="24"/>
      <c r="PRC81" s="24"/>
      <c r="PRD81" s="24"/>
      <c r="PRE81" s="24"/>
      <c r="PRF81" s="24"/>
      <c r="PRG81" s="24"/>
      <c r="PRH81" s="24"/>
      <c r="PRI81" s="24"/>
      <c r="PRJ81" s="24"/>
      <c r="PRK81" s="24"/>
      <c r="PRL81" s="24"/>
      <c r="PRM81" s="24"/>
      <c r="PRN81" s="24"/>
      <c r="PRO81" s="24"/>
      <c r="PRP81" s="24"/>
      <c r="PRQ81" s="24"/>
      <c r="PRR81" s="24"/>
      <c r="PRS81" s="24"/>
      <c r="PRT81" s="24"/>
      <c r="PRU81" s="24"/>
      <c r="PRV81" s="24"/>
      <c r="PRW81" s="24"/>
      <c r="PRX81" s="24"/>
      <c r="PRY81" s="24"/>
      <c r="PRZ81" s="24"/>
      <c r="PSA81" s="24"/>
      <c r="PSB81" s="24"/>
      <c r="PSC81" s="24"/>
      <c r="PSD81" s="24"/>
      <c r="PSE81" s="24"/>
      <c r="PSF81" s="24"/>
      <c r="PSG81" s="24"/>
      <c r="PSH81" s="24"/>
      <c r="PSI81" s="24"/>
      <c r="PSJ81" s="24"/>
      <c r="PSK81" s="24"/>
      <c r="PSL81" s="24"/>
      <c r="PSM81" s="24"/>
      <c r="PSN81" s="24"/>
      <c r="PSO81" s="24"/>
      <c r="PSP81" s="24"/>
      <c r="PSQ81" s="24"/>
      <c r="PSR81" s="24"/>
      <c r="PSS81" s="24"/>
      <c r="PST81" s="24"/>
      <c r="PSU81" s="24"/>
      <c r="PSV81" s="24"/>
      <c r="PSW81" s="24"/>
      <c r="PSX81" s="24"/>
      <c r="PSY81" s="24"/>
      <c r="PSZ81" s="24"/>
      <c r="PTA81" s="24"/>
      <c r="PTB81" s="24"/>
      <c r="PTC81" s="24"/>
      <c r="PTD81" s="24"/>
      <c r="PTE81" s="24"/>
      <c r="PTF81" s="24"/>
      <c r="PTG81" s="24"/>
      <c r="PTH81" s="24"/>
      <c r="PTI81" s="24"/>
      <c r="PTJ81" s="24"/>
      <c r="PTK81" s="24"/>
      <c r="PTL81" s="24"/>
      <c r="PTM81" s="24"/>
      <c r="PTN81" s="24"/>
      <c r="PTO81" s="24"/>
      <c r="PTP81" s="24"/>
      <c r="PTQ81" s="24"/>
      <c r="PTR81" s="24"/>
      <c r="PTS81" s="24"/>
      <c r="PTT81" s="24"/>
      <c r="PTU81" s="24"/>
      <c r="PTV81" s="24"/>
      <c r="PTW81" s="24"/>
      <c r="PTX81" s="24"/>
      <c r="PTY81" s="24"/>
      <c r="PTZ81" s="24"/>
      <c r="PUA81" s="24"/>
      <c r="PUB81" s="24"/>
      <c r="PUC81" s="24"/>
      <c r="PUD81" s="24"/>
      <c r="PUE81" s="24"/>
      <c r="PUF81" s="24"/>
      <c r="PUG81" s="24"/>
      <c r="PUH81" s="24"/>
      <c r="PUI81" s="24"/>
      <c r="PUJ81" s="24"/>
      <c r="PUK81" s="24"/>
      <c r="PUL81" s="24"/>
      <c r="PUM81" s="24"/>
      <c r="PUN81" s="24"/>
      <c r="PUO81" s="24"/>
      <c r="PUP81" s="24"/>
      <c r="PUQ81" s="24"/>
      <c r="PUR81" s="24"/>
      <c r="PUS81" s="24"/>
      <c r="PUT81" s="24"/>
      <c r="PUU81" s="24"/>
      <c r="PUV81" s="24"/>
      <c r="PUW81" s="24"/>
      <c r="PUX81" s="24"/>
      <c r="PUY81" s="24"/>
      <c r="PUZ81" s="24"/>
      <c r="PVA81" s="24"/>
      <c r="PVB81" s="24"/>
      <c r="PVC81" s="24"/>
      <c r="PVD81" s="24"/>
      <c r="PVE81" s="24"/>
      <c r="PVF81" s="24"/>
      <c r="PVG81" s="24"/>
      <c r="PVH81" s="24"/>
      <c r="PVI81" s="24"/>
      <c r="PVJ81" s="24"/>
      <c r="PVK81" s="24"/>
      <c r="PVL81" s="24"/>
      <c r="PVM81" s="24"/>
      <c r="PVN81" s="24"/>
      <c r="PVO81" s="24"/>
      <c r="PVP81" s="24"/>
      <c r="PVQ81" s="24"/>
      <c r="PVR81" s="24"/>
      <c r="PVS81" s="24"/>
      <c r="PVT81" s="24"/>
      <c r="PVU81" s="24"/>
      <c r="PVV81" s="24"/>
      <c r="PVW81" s="24"/>
      <c r="PVX81" s="24"/>
      <c r="PVY81" s="24"/>
      <c r="PVZ81" s="24"/>
      <c r="PWA81" s="24"/>
      <c r="PWB81" s="24"/>
      <c r="PWC81" s="24"/>
      <c r="PWD81" s="24"/>
      <c r="PWE81" s="24"/>
      <c r="PWF81" s="24"/>
      <c r="PWG81" s="24"/>
      <c r="PWH81" s="24"/>
      <c r="PWI81" s="24"/>
      <c r="PWJ81" s="24"/>
      <c r="PWK81" s="24"/>
      <c r="PWL81" s="24"/>
      <c r="PWM81" s="24"/>
      <c r="PWN81" s="24"/>
      <c r="PWO81" s="24"/>
      <c r="PWP81" s="24"/>
      <c r="PWQ81" s="24"/>
      <c r="PWR81" s="24"/>
      <c r="PWS81" s="24"/>
      <c r="PWT81" s="24"/>
      <c r="PWU81" s="24"/>
      <c r="PWV81" s="24"/>
      <c r="PWW81" s="24"/>
      <c r="PWX81" s="24"/>
      <c r="PWY81" s="24"/>
      <c r="PWZ81" s="24"/>
      <c r="PXA81" s="24"/>
      <c r="PXB81" s="24"/>
      <c r="PXC81" s="24"/>
      <c r="PXD81" s="24"/>
      <c r="PXE81" s="24"/>
      <c r="PXF81" s="24"/>
      <c r="PXG81" s="24"/>
      <c r="PXH81" s="24"/>
      <c r="PXI81" s="24"/>
      <c r="PXJ81" s="24"/>
      <c r="PXK81" s="24"/>
      <c r="PXL81" s="24"/>
      <c r="PXM81" s="24"/>
      <c r="PXN81" s="24"/>
      <c r="PXO81" s="24"/>
      <c r="PXP81" s="24"/>
      <c r="PXQ81" s="24"/>
      <c r="PXR81" s="24"/>
      <c r="PXS81" s="24"/>
      <c r="PXT81" s="24"/>
      <c r="PXU81" s="24"/>
      <c r="PXV81" s="24"/>
      <c r="PXW81" s="24"/>
      <c r="PXX81" s="24"/>
      <c r="PXY81" s="24"/>
      <c r="PXZ81" s="24"/>
      <c r="PYA81" s="24"/>
      <c r="PYB81" s="24"/>
      <c r="PYC81" s="24"/>
      <c r="PYD81" s="24"/>
      <c r="PYE81" s="24"/>
      <c r="PYF81" s="24"/>
      <c r="PYG81" s="24"/>
      <c r="PYH81" s="24"/>
      <c r="PYI81" s="24"/>
      <c r="PYJ81" s="24"/>
      <c r="PYK81" s="24"/>
      <c r="PYL81" s="24"/>
      <c r="PYM81" s="24"/>
      <c r="PYN81" s="24"/>
      <c r="PYO81" s="24"/>
      <c r="PYP81" s="24"/>
      <c r="PYQ81" s="24"/>
      <c r="PYR81" s="24"/>
      <c r="PYS81" s="24"/>
      <c r="PYT81" s="24"/>
      <c r="PYU81" s="24"/>
      <c r="PYV81" s="24"/>
      <c r="PYW81" s="24"/>
      <c r="PYX81" s="24"/>
      <c r="PYY81" s="24"/>
      <c r="PYZ81" s="24"/>
      <c r="PZA81" s="24"/>
      <c r="PZB81" s="24"/>
      <c r="PZC81" s="24"/>
      <c r="PZD81" s="24"/>
      <c r="PZE81" s="24"/>
      <c r="PZF81" s="24"/>
      <c r="PZG81" s="24"/>
      <c r="PZH81" s="24"/>
      <c r="PZI81" s="24"/>
      <c r="PZJ81" s="24"/>
      <c r="PZK81" s="24"/>
      <c r="PZL81" s="24"/>
      <c r="PZM81" s="24"/>
      <c r="PZN81" s="24"/>
      <c r="PZO81" s="24"/>
      <c r="PZP81" s="24"/>
      <c r="PZQ81" s="24"/>
      <c r="PZR81" s="24"/>
      <c r="PZS81" s="24"/>
      <c r="PZT81" s="24"/>
      <c r="PZU81" s="24"/>
      <c r="PZV81" s="24"/>
      <c r="PZW81" s="24"/>
      <c r="PZX81" s="24"/>
      <c r="PZY81" s="24"/>
      <c r="PZZ81" s="24"/>
      <c r="QAA81" s="24"/>
      <c r="QAB81" s="24"/>
      <c r="QAC81" s="24"/>
      <c r="QAD81" s="24"/>
      <c r="QAE81" s="24"/>
      <c r="QAF81" s="24"/>
      <c r="QAG81" s="24"/>
      <c r="QAH81" s="24"/>
      <c r="QAI81" s="24"/>
      <c r="QAJ81" s="24"/>
      <c r="QAK81" s="24"/>
      <c r="QAL81" s="24"/>
      <c r="QAM81" s="24"/>
      <c r="QAN81" s="24"/>
      <c r="QAO81" s="24"/>
      <c r="QAP81" s="24"/>
      <c r="QAQ81" s="24"/>
      <c r="QAR81" s="24"/>
      <c r="QAS81" s="24"/>
      <c r="QAT81" s="24"/>
      <c r="QAU81" s="24"/>
      <c r="QAV81" s="24"/>
      <c r="QAW81" s="24"/>
      <c r="QAX81" s="24"/>
      <c r="QAY81" s="24"/>
      <c r="QAZ81" s="24"/>
      <c r="QBA81" s="24"/>
      <c r="QBB81" s="24"/>
      <c r="QBC81" s="24"/>
      <c r="QBD81" s="24"/>
      <c r="QBE81" s="24"/>
      <c r="QBF81" s="24"/>
      <c r="QBG81" s="24"/>
      <c r="QBH81" s="24"/>
      <c r="QBI81" s="24"/>
      <c r="QBJ81" s="24"/>
      <c r="QBK81" s="24"/>
      <c r="QBL81" s="24"/>
      <c r="QBM81" s="24"/>
      <c r="QBN81" s="24"/>
      <c r="QBO81" s="24"/>
      <c r="QBP81" s="24"/>
      <c r="QBQ81" s="24"/>
      <c r="QBR81" s="24"/>
      <c r="QBS81" s="24"/>
      <c r="QBT81" s="24"/>
      <c r="QBU81" s="24"/>
      <c r="QBV81" s="24"/>
      <c r="QBW81" s="24"/>
      <c r="QBX81" s="24"/>
      <c r="QBY81" s="24"/>
      <c r="QBZ81" s="24"/>
      <c r="QCA81" s="24"/>
      <c r="QCB81" s="24"/>
      <c r="QCC81" s="24"/>
      <c r="QCD81" s="24"/>
      <c r="QCE81" s="24"/>
      <c r="QCF81" s="24"/>
      <c r="QCG81" s="24"/>
      <c r="QCH81" s="24"/>
      <c r="QCI81" s="24"/>
      <c r="QCJ81" s="24"/>
      <c r="QCK81" s="24"/>
      <c r="QCL81" s="24"/>
      <c r="QCM81" s="24"/>
      <c r="QCN81" s="24"/>
      <c r="QCO81" s="24"/>
      <c r="QCP81" s="24"/>
      <c r="QCQ81" s="24"/>
      <c r="QCR81" s="24"/>
      <c r="QCS81" s="24"/>
      <c r="QCT81" s="24"/>
      <c r="QCU81" s="24"/>
      <c r="QCV81" s="24"/>
      <c r="QCW81" s="24"/>
      <c r="QCX81" s="24"/>
      <c r="QCY81" s="24"/>
      <c r="QCZ81" s="24"/>
      <c r="QDA81" s="24"/>
      <c r="QDB81" s="24"/>
      <c r="QDC81" s="24"/>
      <c r="QDD81" s="24"/>
      <c r="QDE81" s="24"/>
      <c r="QDF81" s="24"/>
      <c r="QDG81" s="24"/>
      <c r="QDH81" s="24"/>
      <c r="QDI81" s="24"/>
      <c r="QDJ81" s="24"/>
      <c r="QDK81" s="24"/>
      <c r="QDL81" s="24"/>
      <c r="QDM81" s="24"/>
      <c r="QDN81" s="24"/>
      <c r="QDO81" s="24"/>
      <c r="QDP81" s="24"/>
      <c r="QDQ81" s="24"/>
      <c r="QDR81" s="24"/>
      <c r="QDS81" s="24"/>
      <c r="QDT81" s="24"/>
      <c r="QDU81" s="24"/>
      <c r="QDV81" s="24"/>
      <c r="QDW81" s="24"/>
      <c r="QDX81" s="24"/>
      <c r="QDY81" s="24"/>
      <c r="QDZ81" s="24"/>
      <c r="QEA81" s="24"/>
      <c r="QEB81" s="24"/>
      <c r="QEC81" s="24"/>
      <c r="QED81" s="24"/>
      <c r="QEE81" s="24"/>
      <c r="QEF81" s="24"/>
      <c r="QEG81" s="24"/>
      <c r="QEH81" s="24"/>
      <c r="QEI81" s="24"/>
      <c r="QEJ81" s="24"/>
      <c r="QEK81" s="24"/>
      <c r="QEL81" s="24"/>
      <c r="QEM81" s="24"/>
      <c r="QEN81" s="24"/>
      <c r="QEO81" s="24"/>
      <c r="QEP81" s="24"/>
      <c r="QEQ81" s="24"/>
      <c r="QER81" s="24"/>
      <c r="QES81" s="24"/>
      <c r="QET81" s="24"/>
      <c r="QEU81" s="24"/>
      <c r="QEV81" s="24"/>
      <c r="QEW81" s="24"/>
      <c r="QEX81" s="24"/>
      <c r="QEY81" s="24"/>
      <c r="QEZ81" s="24"/>
      <c r="QFA81" s="24"/>
      <c r="QFB81" s="24"/>
      <c r="QFC81" s="24"/>
      <c r="QFD81" s="24"/>
      <c r="QFE81" s="24"/>
      <c r="QFF81" s="24"/>
      <c r="QFG81" s="24"/>
      <c r="QFH81" s="24"/>
      <c r="QFI81" s="24"/>
      <c r="QFJ81" s="24"/>
      <c r="QFK81" s="24"/>
      <c r="QFL81" s="24"/>
      <c r="QFM81" s="24"/>
      <c r="QFN81" s="24"/>
      <c r="QFO81" s="24"/>
      <c r="QFP81" s="24"/>
      <c r="QFQ81" s="24"/>
      <c r="QFR81" s="24"/>
      <c r="QFS81" s="24"/>
      <c r="QFT81" s="24"/>
      <c r="QFU81" s="24"/>
      <c r="QFV81" s="24"/>
      <c r="QFW81" s="24"/>
      <c r="QFX81" s="24"/>
      <c r="QFY81" s="24"/>
      <c r="QFZ81" s="24"/>
      <c r="QGA81" s="24"/>
      <c r="QGB81" s="24"/>
      <c r="QGC81" s="24"/>
      <c r="QGD81" s="24"/>
      <c r="QGE81" s="24"/>
      <c r="QGF81" s="24"/>
      <c r="QGG81" s="24"/>
      <c r="QGH81" s="24"/>
      <c r="QGI81" s="24"/>
      <c r="QGJ81" s="24"/>
      <c r="QGK81" s="24"/>
      <c r="QGL81" s="24"/>
      <c r="QGM81" s="24"/>
      <c r="QGN81" s="24"/>
      <c r="QGO81" s="24"/>
      <c r="QGP81" s="24"/>
      <c r="QGQ81" s="24"/>
      <c r="QGR81" s="24"/>
      <c r="QGS81" s="24"/>
      <c r="QGT81" s="24"/>
      <c r="QGU81" s="24"/>
      <c r="QGV81" s="24"/>
      <c r="QGW81" s="24"/>
      <c r="QGX81" s="24"/>
      <c r="QGY81" s="24"/>
      <c r="QGZ81" s="24"/>
      <c r="QHA81" s="24"/>
      <c r="QHB81" s="24"/>
      <c r="QHC81" s="24"/>
      <c r="QHD81" s="24"/>
      <c r="QHE81" s="24"/>
      <c r="QHF81" s="24"/>
      <c r="QHG81" s="24"/>
      <c r="QHH81" s="24"/>
      <c r="QHI81" s="24"/>
      <c r="QHJ81" s="24"/>
      <c r="QHK81" s="24"/>
      <c r="QHL81" s="24"/>
      <c r="QHM81" s="24"/>
      <c r="QHN81" s="24"/>
      <c r="QHO81" s="24"/>
      <c r="QHP81" s="24"/>
      <c r="QHQ81" s="24"/>
      <c r="QHR81" s="24"/>
      <c r="QHS81" s="24"/>
      <c r="QHT81" s="24"/>
      <c r="QHU81" s="24"/>
      <c r="QHV81" s="24"/>
      <c r="QHW81" s="24"/>
      <c r="QHX81" s="24"/>
      <c r="QHY81" s="24"/>
      <c r="QHZ81" s="24"/>
      <c r="QIA81" s="24"/>
      <c r="QIB81" s="24"/>
      <c r="QIC81" s="24"/>
      <c r="QID81" s="24"/>
      <c r="QIE81" s="24"/>
      <c r="QIF81" s="24"/>
      <c r="QIG81" s="24"/>
      <c r="QIH81" s="24"/>
      <c r="QII81" s="24"/>
      <c r="QIJ81" s="24"/>
      <c r="QIK81" s="24"/>
      <c r="QIL81" s="24"/>
      <c r="QIM81" s="24"/>
      <c r="QIN81" s="24"/>
      <c r="QIO81" s="24"/>
      <c r="QIP81" s="24"/>
      <c r="QIQ81" s="24"/>
      <c r="QIR81" s="24"/>
      <c r="QIS81" s="24"/>
      <c r="QIT81" s="24"/>
      <c r="QIU81" s="24"/>
      <c r="QIV81" s="24"/>
      <c r="QIW81" s="24"/>
      <c r="QIX81" s="24"/>
      <c r="QIY81" s="24"/>
      <c r="QIZ81" s="24"/>
      <c r="QJA81" s="24"/>
      <c r="QJB81" s="24"/>
      <c r="QJC81" s="24"/>
      <c r="QJD81" s="24"/>
      <c r="QJE81" s="24"/>
      <c r="QJF81" s="24"/>
      <c r="QJG81" s="24"/>
      <c r="QJH81" s="24"/>
      <c r="QJI81" s="24"/>
      <c r="QJJ81" s="24"/>
      <c r="QJK81" s="24"/>
      <c r="QJL81" s="24"/>
      <c r="QJM81" s="24"/>
      <c r="QJN81" s="24"/>
      <c r="QJO81" s="24"/>
      <c r="QJP81" s="24"/>
      <c r="QJQ81" s="24"/>
      <c r="QJR81" s="24"/>
      <c r="QJS81" s="24"/>
      <c r="QJT81" s="24"/>
      <c r="QJU81" s="24"/>
      <c r="QJV81" s="24"/>
      <c r="QJW81" s="24"/>
      <c r="QJX81" s="24"/>
      <c r="QJY81" s="24"/>
      <c r="QJZ81" s="24"/>
      <c r="QKA81" s="24"/>
      <c r="QKB81" s="24"/>
      <c r="QKC81" s="24"/>
      <c r="QKD81" s="24"/>
      <c r="QKE81" s="24"/>
      <c r="QKF81" s="24"/>
      <c r="QKG81" s="24"/>
      <c r="QKH81" s="24"/>
      <c r="QKI81" s="24"/>
      <c r="QKJ81" s="24"/>
      <c r="QKK81" s="24"/>
      <c r="QKL81" s="24"/>
      <c r="QKM81" s="24"/>
      <c r="QKN81" s="24"/>
      <c r="QKO81" s="24"/>
      <c r="QKP81" s="24"/>
      <c r="QKQ81" s="24"/>
      <c r="QKR81" s="24"/>
      <c r="QKS81" s="24"/>
      <c r="QKT81" s="24"/>
      <c r="QKU81" s="24"/>
      <c r="QKV81" s="24"/>
      <c r="QKW81" s="24"/>
      <c r="QKX81" s="24"/>
      <c r="QKY81" s="24"/>
      <c r="QKZ81" s="24"/>
      <c r="QLA81" s="24"/>
      <c r="QLB81" s="24"/>
      <c r="QLC81" s="24"/>
      <c r="QLD81" s="24"/>
      <c r="QLE81" s="24"/>
      <c r="QLF81" s="24"/>
      <c r="QLG81" s="24"/>
      <c r="QLH81" s="24"/>
      <c r="QLI81" s="24"/>
      <c r="QLJ81" s="24"/>
      <c r="QLK81" s="24"/>
      <c r="QLL81" s="24"/>
      <c r="QLM81" s="24"/>
      <c r="QLN81" s="24"/>
      <c r="QLO81" s="24"/>
      <c r="QLP81" s="24"/>
      <c r="QLQ81" s="24"/>
      <c r="QLR81" s="24"/>
      <c r="QLS81" s="24"/>
      <c r="QLT81" s="24"/>
      <c r="QLU81" s="24"/>
      <c r="QLV81" s="24"/>
      <c r="QLW81" s="24"/>
      <c r="QLX81" s="24"/>
      <c r="QLY81" s="24"/>
      <c r="QLZ81" s="24"/>
      <c r="QMA81" s="24"/>
      <c r="QMB81" s="24"/>
      <c r="QMC81" s="24"/>
      <c r="QMD81" s="24"/>
      <c r="QME81" s="24"/>
      <c r="QMF81" s="24"/>
      <c r="QMG81" s="24"/>
      <c r="QMH81" s="24"/>
      <c r="QMI81" s="24"/>
      <c r="QMJ81" s="24"/>
      <c r="QMK81" s="24"/>
      <c r="QML81" s="24"/>
      <c r="QMM81" s="24"/>
      <c r="QMN81" s="24"/>
      <c r="QMO81" s="24"/>
      <c r="QMP81" s="24"/>
      <c r="QMQ81" s="24"/>
      <c r="QMR81" s="24"/>
      <c r="QMS81" s="24"/>
      <c r="QMT81" s="24"/>
      <c r="QMU81" s="24"/>
      <c r="QMV81" s="24"/>
      <c r="QMW81" s="24"/>
      <c r="QMX81" s="24"/>
      <c r="QMY81" s="24"/>
      <c r="QMZ81" s="24"/>
      <c r="QNA81" s="24"/>
      <c r="QNB81" s="24"/>
      <c r="QNC81" s="24"/>
      <c r="QND81" s="24"/>
      <c r="QNE81" s="24"/>
      <c r="QNF81" s="24"/>
      <c r="QNG81" s="24"/>
      <c r="QNH81" s="24"/>
      <c r="QNI81" s="24"/>
      <c r="QNJ81" s="24"/>
      <c r="QNK81" s="24"/>
      <c r="QNL81" s="24"/>
      <c r="QNM81" s="24"/>
      <c r="QNN81" s="24"/>
      <c r="QNO81" s="24"/>
      <c r="QNP81" s="24"/>
      <c r="QNQ81" s="24"/>
      <c r="QNR81" s="24"/>
      <c r="QNS81" s="24"/>
      <c r="QNT81" s="24"/>
      <c r="QNU81" s="24"/>
      <c r="QNV81" s="24"/>
      <c r="QNW81" s="24"/>
      <c r="QNX81" s="24"/>
      <c r="QNY81" s="24"/>
      <c r="QNZ81" s="24"/>
      <c r="QOA81" s="24"/>
      <c r="QOB81" s="24"/>
      <c r="QOC81" s="24"/>
      <c r="QOD81" s="24"/>
      <c r="QOE81" s="24"/>
      <c r="QOF81" s="24"/>
      <c r="QOG81" s="24"/>
      <c r="QOH81" s="24"/>
      <c r="QOI81" s="24"/>
      <c r="QOJ81" s="24"/>
      <c r="QOK81" s="24"/>
      <c r="QOL81" s="24"/>
      <c r="QOM81" s="24"/>
      <c r="QON81" s="24"/>
      <c r="QOO81" s="24"/>
      <c r="QOP81" s="24"/>
      <c r="QOQ81" s="24"/>
      <c r="QOR81" s="24"/>
      <c r="QOS81" s="24"/>
      <c r="QOT81" s="24"/>
      <c r="QOU81" s="24"/>
      <c r="QOV81" s="24"/>
      <c r="QOW81" s="24"/>
      <c r="QOX81" s="24"/>
      <c r="QOY81" s="24"/>
      <c r="QOZ81" s="24"/>
      <c r="QPA81" s="24"/>
      <c r="QPB81" s="24"/>
      <c r="QPC81" s="24"/>
      <c r="QPD81" s="24"/>
      <c r="QPE81" s="24"/>
      <c r="QPF81" s="24"/>
      <c r="QPG81" s="24"/>
      <c r="QPH81" s="24"/>
      <c r="QPI81" s="24"/>
      <c r="QPJ81" s="24"/>
      <c r="QPK81" s="24"/>
      <c r="QPL81" s="24"/>
      <c r="QPM81" s="24"/>
      <c r="QPN81" s="24"/>
      <c r="QPO81" s="24"/>
      <c r="QPP81" s="24"/>
      <c r="QPQ81" s="24"/>
      <c r="QPR81" s="24"/>
      <c r="QPS81" s="24"/>
      <c r="QPT81" s="24"/>
      <c r="QPU81" s="24"/>
      <c r="QPV81" s="24"/>
      <c r="QPW81" s="24"/>
      <c r="QPX81" s="24"/>
      <c r="QPY81" s="24"/>
      <c r="QPZ81" s="24"/>
      <c r="QQA81" s="24"/>
      <c r="QQB81" s="24"/>
      <c r="QQC81" s="24"/>
      <c r="QQD81" s="24"/>
      <c r="QQE81" s="24"/>
      <c r="QQF81" s="24"/>
      <c r="QQG81" s="24"/>
      <c r="QQH81" s="24"/>
      <c r="QQI81" s="24"/>
      <c r="QQJ81" s="24"/>
      <c r="QQK81" s="24"/>
      <c r="QQL81" s="24"/>
      <c r="QQM81" s="24"/>
      <c r="QQN81" s="24"/>
      <c r="QQO81" s="24"/>
      <c r="QQP81" s="24"/>
      <c r="QQQ81" s="24"/>
      <c r="QQR81" s="24"/>
      <c r="QQS81" s="24"/>
      <c r="QQT81" s="24"/>
      <c r="QQU81" s="24"/>
      <c r="QQV81" s="24"/>
      <c r="QQW81" s="24"/>
      <c r="QQX81" s="24"/>
      <c r="QQY81" s="24"/>
      <c r="QQZ81" s="24"/>
      <c r="QRA81" s="24"/>
      <c r="QRB81" s="24"/>
      <c r="QRC81" s="24"/>
      <c r="QRD81" s="24"/>
      <c r="QRE81" s="24"/>
      <c r="QRF81" s="24"/>
      <c r="QRG81" s="24"/>
      <c r="QRH81" s="24"/>
      <c r="QRI81" s="24"/>
      <c r="QRJ81" s="24"/>
      <c r="QRK81" s="24"/>
      <c r="QRL81" s="24"/>
      <c r="QRM81" s="24"/>
      <c r="QRN81" s="24"/>
      <c r="QRO81" s="24"/>
      <c r="QRP81" s="24"/>
      <c r="QRQ81" s="24"/>
      <c r="QRR81" s="24"/>
      <c r="QRS81" s="24"/>
      <c r="QRT81" s="24"/>
      <c r="QRU81" s="24"/>
      <c r="QRV81" s="24"/>
      <c r="QRW81" s="24"/>
      <c r="QRX81" s="24"/>
      <c r="QRY81" s="24"/>
      <c r="QRZ81" s="24"/>
      <c r="QSA81" s="24"/>
      <c r="QSB81" s="24"/>
      <c r="QSC81" s="24"/>
      <c r="QSD81" s="24"/>
      <c r="QSE81" s="24"/>
      <c r="QSF81" s="24"/>
      <c r="QSG81" s="24"/>
      <c r="QSH81" s="24"/>
      <c r="QSI81" s="24"/>
      <c r="QSJ81" s="24"/>
      <c r="QSK81" s="24"/>
      <c r="QSL81" s="24"/>
      <c r="QSM81" s="24"/>
      <c r="QSN81" s="24"/>
      <c r="QSO81" s="24"/>
      <c r="QSP81" s="24"/>
      <c r="QSQ81" s="24"/>
      <c r="QSR81" s="24"/>
      <c r="QSS81" s="24"/>
      <c r="QST81" s="24"/>
      <c r="QSU81" s="24"/>
      <c r="QSV81" s="24"/>
      <c r="QSW81" s="24"/>
      <c r="QSX81" s="24"/>
      <c r="QSY81" s="24"/>
      <c r="QSZ81" s="24"/>
      <c r="QTA81" s="24"/>
      <c r="QTB81" s="24"/>
      <c r="QTC81" s="24"/>
      <c r="QTD81" s="24"/>
      <c r="QTE81" s="24"/>
      <c r="QTF81" s="24"/>
      <c r="QTG81" s="24"/>
      <c r="QTH81" s="24"/>
      <c r="QTI81" s="24"/>
      <c r="QTJ81" s="24"/>
      <c r="QTK81" s="24"/>
      <c r="QTL81" s="24"/>
      <c r="QTM81" s="24"/>
      <c r="QTN81" s="24"/>
      <c r="QTO81" s="24"/>
      <c r="QTP81" s="24"/>
      <c r="QTQ81" s="24"/>
      <c r="QTR81" s="24"/>
      <c r="QTS81" s="24"/>
      <c r="QTT81" s="24"/>
      <c r="QTU81" s="24"/>
      <c r="QTV81" s="24"/>
      <c r="QTW81" s="24"/>
      <c r="QTX81" s="24"/>
      <c r="QTY81" s="24"/>
      <c r="QTZ81" s="24"/>
      <c r="QUA81" s="24"/>
      <c r="QUB81" s="24"/>
      <c r="QUC81" s="24"/>
      <c r="QUD81" s="24"/>
      <c r="QUE81" s="24"/>
      <c r="QUF81" s="24"/>
      <c r="QUG81" s="24"/>
      <c r="QUH81" s="24"/>
      <c r="QUI81" s="24"/>
      <c r="QUJ81" s="24"/>
      <c r="QUK81" s="24"/>
      <c r="QUL81" s="24"/>
      <c r="QUM81" s="24"/>
      <c r="QUN81" s="24"/>
      <c r="QUO81" s="24"/>
      <c r="QUP81" s="24"/>
      <c r="QUQ81" s="24"/>
      <c r="QUR81" s="24"/>
      <c r="QUS81" s="24"/>
      <c r="QUT81" s="24"/>
      <c r="QUU81" s="24"/>
      <c r="QUV81" s="24"/>
      <c r="QUW81" s="24"/>
      <c r="QUX81" s="24"/>
      <c r="QUY81" s="24"/>
      <c r="QUZ81" s="24"/>
      <c r="QVA81" s="24"/>
      <c r="QVB81" s="24"/>
      <c r="QVC81" s="24"/>
      <c r="QVD81" s="24"/>
      <c r="QVE81" s="24"/>
      <c r="QVF81" s="24"/>
      <c r="QVG81" s="24"/>
      <c r="QVH81" s="24"/>
      <c r="QVI81" s="24"/>
      <c r="QVJ81" s="24"/>
      <c r="QVK81" s="24"/>
      <c r="QVL81" s="24"/>
      <c r="QVM81" s="24"/>
      <c r="QVN81" s="24"/>
      <c r="QVO81" s="24"/>
      <c r="QVP81" s="24"/>
      <c r="QVQ81" s="24"/>
      <c r="QVR81" s="24"/>
      <c r="QVS81" s="24"/>
      <c r="QVT81" s="24"/>
      <c r="QVU81" s="24"/>
      <c r="QVV81" s="24"/>
      <c r="QVW81" s="24"/>
      <c r="QVX81" s="24"/>
      <c r="QVY81" s="24"/>
      <c r="QVZ81" s="24"/>
      <c r="QWA81" s="24"/>
      <c r="QWB81" s="24"/>
      <c r="QWC81" s="24"/>
      <c r="QWD81" s="24"/>
      <c r="QWE81" s="24"/>
      <c r="QWF81" s="24"/>
      <c r="QWG81" s="24"/>
      <c r="QWH81" s="24"/>
      <c r="QWI81" s="24"/>
      <c r="QWJ81" s="24"/>
      <c r="QWK81" s="24"/>
      <c r="QWL81" s="24"/>
      <c r="QWM81" s="24"/>
      <c r="QWN81" s="24"/>
      <c r="QWO81" s="24"/>
      <c r="QWP81" s="24"/>
      <c r="QWQ81" s="24"/>
      <c r="QWR81" s="24"/>
      <c r="QWS81" s="24"/>
      <c r="QWT81" s="24"/>
      <c r="QWU81" s="24"/>
      <c r="QWV81" s="24"/>
      <c r="QWW81" s="24"/>
      <c r="QWX81" s="24"/>
      <c r="QWY81" s="24"/>
      <c r="QWZ81" s="24"/>
      <c r="QXA81" s="24"/>
      <c r="QXB81" s="24"/>
      <c r="QXC81" s="24"/>
      <c r="QXD81" s="24"/>
      <c r="QXE81" s="24"/>
      <c r="QXF81" s="24"/>
      <c r="QXG81" s="24"/>
      <c r="QXH81" s="24"/>
      <c r="QXI81" s="24"/>
      <c r="QXJ81" s="24"/>
      <c r="QXK81" s="24"/>
      <c r="QXL81" s="24"/>
      <c r="QXM81" s="24"/>
      <c r="QXN81" s="24"/>
      <c r="QXO81" s="24"/>
      <c r="QXP81" s="24"/>
      <c r="QXQ81" s="24"/>
      <c r="QXR81" s="24"/>
      <c r="QXS81" s="24"/>
      <c r="QXT81" s="24"/>
      <c r="QXU81" s="24"/>
      <c r="QXV81" s="24"/>
      <c r="QXW81" s="24"/>
      <c r="QXX81" s="24"/>
      <c r="QXY81" s="24"/>
      <c r="QXZ81" s="24"/>
      <c r="QYA81" s="24"/>
      <c r="QYB81" s="24"/>
      <c r="QYC81" s="24"/>
      <c r="QYD81" s="24"/>
      <c r="QYE81" s="24"/>
      <c r="QYF81" s="24"/>
      <c r="QYG81" s="24"/>
      <c r="QYH81" s="24"/>
      <c r="QYI81" s="24"/>
      <c r="QYJ81" s="24"/>
      <c r="QYK81" s="24"/>
      <c r="QYL81" s="24"/>
      <c r="QYM81" s="24"/>
      <c r="QYN81" s="24"/>
      <c r="QYO81" s="24"/>
      <c r="QYP81" s="24"/>
      <c r="QYQ81" s="24"/>
      <c r="QYR81" s="24"/>
      <c r="QYS81" s="24"/>
      <c r="QYT81" s="24"/>
      <c r="QYU81" s="24"/>
      <c r="QYV81" s="24"/>
      <c r="QYW81" s="24"/>
      <c r="QYX81" s="24"/>
      <c r="QYY81" s="24"/>
      <c r="QYZ81" s="24"/>
      <c r="QZA81" s="24"/>
      <c r="QZB81" s="24"/>
      <c r="QZC81" s="24"/>
      <c r="QZD81" s="24"/>
      <c r="QZE81" s="24"/>
      <c r="QZF81" s="24"/>
      <c r="QZG81" s="24"/>
      <c r="QZH81" s="24"/>
      <c r="QZI81" s="24"/>
      <c r="QZJ81" s="24"/>
      <c r="QZK81" s="24"/>
      <c r="QZL81" s="24"/>
      <c r="QZM81" s="24"/>
      <c r="QZN81" s="24"/>
      <c r="QZO81" s="24"/>
      <c r="QZP81" s="24"/>
      <c r="QZQ81" s="24"/>
      <c r="QZR81" s="24"/>
      <c r="QZS81" s="24"/>
      <c r="QZT81" s="24"/>
      <c r="QZU81" s="24"/>
      <c r="QZV81" s="24"/>
      <c r="QZW81" s="24"/>
      <c r="QZX81" s="24"/>
      <c r="QZY81" s="24"/>
      <c r="QZZ81" s="24"/>
      <c r="RAA81" s="24"/>
      <c r="RAB81" s="24"/>
      <c r="RAC81" s="24"/>
      <c r="RAD81" s="24"/>
      <c r="RAE81" s="24"/>
      <c r="RAF81" s="24"/>
      <c r="RAG81" s="24"/>
      <c r="RAH81" s="24"/>
      <c r="RAI81" s="24"/>
      <c r="RAJ81" s="24"/>
      <c r="RAK81" s="24"/>
      <c r="RAL81" s="24"/>
      <c r="RAM81" s="24"/>
      <c r="RAN81" s="24"/>
      <c r="RAO81" s="24"/>
      <c r="RAP81" s="24"/>
      <c r="RAQ81" s="24"/>
      <c r="RAR81" s="24"/>
      <c r="RAS81" s="24"/>
      <c r="RAT81" s="24"/>
      <c r="RAU81" s="24"/>
      <c r="RAV81" s="24"/>
      <c r="RAW81" s="24"/>
      <c r="RAX81" s="24"/>
      <c r="RAY81" s="24"/>
      <c r="RAZ81" s="24"/>
      <c r="RBA81" s="24"/>
      <c r="RBB81" s="24"/>
      <c r="RBC81" s="24"/>
      <c r="RBD81" s="24"/>
      <c r="RBE81" s="24"/>
      <c r="RBF81" s="24"/>
      <c r="RBG81" s="24"/>
      <c r="RBH81" s="24"/>
      <c r="RBI81" s="24"/>
      <c r="RBJ81" s="24"/>
      <c r="RBK81" s="24"/>
      <c r="RBL81" s="24"/>
      <c r="RBM81" s="24"/>
      <c r="RBN81" s="24"/>
      <c r="RBO81" s="24"/>
      <c r="RBP81" s="24"/>
      <c r="RBQ81" s="24"/>
      <c r="RBR81" s="24"/>
      <c r="RBS81" s="24"/>
      <c r="RBT81" s="24"/>
      <c r="RBU81" s="24"/>
      <c r="RBV81" s="24"/>
      <c r="RBW81" s="24"/>
      <c r="RBX81" s="24"/>
      <c r="RBY81" s="24"/>
      <c r="RBZ81" s="24"/>
      <c r="RCA81" s="24"/>
      <c r="RCB81" s="24"/>
      <c r="RCC81" s="24"/>
      <c r="RCD81" s="24"/>
      <c r="RCE81" s="24"/>
      <c r="RCF81" s="24"/>
      <c r="RCG81" s="24"/>
      <c r="RCH81" s="24"/>
      <c r="RCI81" s="24"/>
      <c r="RCJ81" s="24"/>
      <c r="RCK81" s="24"/>
      <c r="RCL81" s="24"/>
      <c r="RCM81" s="24"/>
      <c r="RCN81" s="24"/>
      <c r="RCO81" s="24"/>
      <c r="RCP81" s="24"/>
      <c r="RCQ81" s="24"/>
      <c r="RCR81" s="24"/>
      <c r="RCS81" s="24"/>
      <c r="RCT81" s="24"/>
      <c r="RCU81" s="24"/>
      <c r="RCV81" s="24"/>
      <c r="RCW81" s="24"/>
      <c r="RCX81" s="24"/>
      <c r="RCY81" s="24"/>
      <c r="RCZ81" s="24"/>
      <c r="RDA81" s="24"/>
      <c r="RDB81" s="24"/>
      <c r="RDC81" s="24"/>
      <c r="RDD81" s="24"/>
      <c r="RDE81" s="24"/>
      <c r="RDF81" s="24"/>
      <c r="RDG81" s="24"/>
      <c r="RDH81" s="24"/>
      <c r="RDI81" s="24"/>
      <c r="RDJ81" s="24"/>
      <c r="RDK81" s="24"/>
      <c r="RDL81" s="24"/>
      <c r="RDM81" s="24"/>
      <c r="RDN81" s="24"/>
      <c r="RDO81" s="24"/>
      <c r="RDP81" s="24"/>
      <c r="RDQ81" s="24"/>
      <c r="RDR81" s="24"/>
      <c r="RDS81" s="24"/>
      <c r="RDT81" s="24"/>
      <c r="RDU81" s="24"/>
      <c r="RDV81" s="24"/>
      <c r="RDW81" s="24"/>
      <c r="RDX81" s="24"/>
      <c r="RDY81" s="24"/>
      <c r="RDZ81" s="24"/>
      <c r="REA81" s="24"/>
      <c r="REB81" s="24"/>
      <c r="REC81" s="24"/>
      <c r="RED81" s="24"/>
      <c r="REE81" s="24"/>
      <c r="REF81" s="24"/>
      <c r="REG81" s="24"/>
      <c r="REH81" s="24"/>
      <c r="REI81" s="24"/>
      <c r="REJ81" s="24"/>
      <c r="REK81" s="24"/>
      <c r="REL81" s="24"/>
      <c r="REM81" s="24"/>
      <c r="REN81" s="24"/>
      <c r="REO81" s="24"/>
      <c r="REP81" s="24"/>
      <c r="REQ81" s="24"/>
      <c r="RER81" s="24"/>
      <c r="RES81" s="24"/>
      <c r="RET81" s="24"/>
      <c r="REU81" s="24"/>
      <c r="REV81" s="24"/>
      <c r="REW81" s="24"/>
      <c r="REX81" s="24"/>
      <c r="REY81" s="24"/>
      <c r="REZ81" s="24"/>
      <c r="RFA81" s="24"/>
      <c r="RFB81" s="24"/>
      <c r="RFC81" s="24"/>
      <c r="RFD81" s="24"/>
      <c r="RFE81" s="24"/>
      <c r="RFF81" s="24"/>
      <c r="RFG81" s="24"/>
      <c r="RFH81" s="24"/>
      <c r="RFI81" s="24"/>
      <c r="RFJ81" s="24"/>
      <c r="RFK81" s="24"/>
      <c r="RFL81" s="24"/>
      <c r="RFM81" s="24"/>
      <c r="RFN81" s="24"/>
      <c r="RFO81" s="24"/>
      <c r="RFP81" s="24"/>
      <c r="RFQ81" s="24"/>
      <c r="RFR81" s="24"/>
      <c r="RFS81" s="24"/>
      <c r="RFT81" s="24"/>
      <c r="RFU81" s="24"/>
      <c r="RFV81" s="24"/>
      <c r="RFW81" s="24"/>
      <c r="RFX81" s="24"/>
      <c r="RFY81" s="24"/>
      <c r="RFZ81" s="24"/>
      <c r="RGA81" s="24"/>
      <c r="RGB81" s="24"/>
      <c r="RGC81" s="24"/>
      <c r="RGD81" s="24"/>
      <c r="RGE81" s="24"/>
      <c r="RGF81" s="24"/>
      <c r="RGG81" s="24"/>
      <c r="RGH81" s="24"/>
      <c r="RGI81" s="24"/>
      <c r="RGJ81" s="24"/>
      <c r="RGK81" s="24"/>
      <c r="RGL81" s="24"/>
      <c r="RGM81" s="24"/>
      <c r="RGN81" s="24"/>
      <c r="RGO81" s="24"/>
      <c r="RGP81" s="24"/>
      <c r="RGQ81" s="24"/>
      <c r="RGR81" s="24"/>
      <c r="RGS81" s="24"/>
      <c r="RGT81" s="24"/>
      <c r="RGU81" s="24"/>
      <c r="RGV81" s="24"/>
      <c r="RGW81" s="24"/>
      <c r="RGX81" s="24"/>
      <c r="RGY81" s="24"/>
      <c r="RGZ81" s="24"/>
      <c r="RHA81" s="24"/>
      <c r="RHB81" s="24"/>
      <c r="RHC81" s="24"/>
      <c r="RHD81" s="24"/>
      <c r="RHE81" s="24"/>
      <c r="RHF81" s="24"/>
      <c r="RHG81" s="24"/>
      <c r="RHH81" s="24"/>
      <c r="RHI81" s="24"/>
      <c r="RHJ81" s="24"/>
      <c r="RHK81" s="24"/>
      <c r="RHL81" s="24"/>
      <c r="RHM81" s="24"/>
      <c r="RHN81" s="24"/>
      <c r="RHO81" s="24"/>
      <c r="RHP81" s="24"/>
      <c r="RHQ81" s="24"/>
      <c r="RHR81" s="24"/>
      <c r="RHS81" s="24"/>
      <c r="RHT81" s="24"/>
      <c r="RHU81" s="24"/>
      <c r="RHV81" s="24"/>
      <c r="RHW81" s="24"/>
      <c r="RHX81" s="24"/>
      <c r="RHY81" s="24"/>
      <c r="RHZ81" s="24"/>
      <c r="RIA81" s="24"/>
      <c r="RIB81" s="24"/>
      <c r="RIC81" s="24"/>
      <c r="RID81" s="24"/>
      <c r="RIE81" s="24"/>
      <c r="RIF81" s="24"/>
      <c r="RIG81" s="24"/>
      <c r="RIH81" s="24"/>
      <c r="RII81" s="24"/>
      <c r="RIJ81" s="24"/>
      <c r="RIK81" s="24"/>
      <c r="RIL81" s="24"/>
      <c r="RIM81" s="24"/>
      <c r="RIN81" s="24"/>
      <c r="RIO81" s="24"/>
      <c r="RIP81" s="24"/>
      <c r="RIQ81" s="24"/>
      <c r="RIR81" s="24"/>
      <c r="RIS81" s="24"/>
      <c r="RIT81" s="24"/>
      <c r="RIU81" s="24"/>
      <c r="RIV81" s="24"/>
      <c r="RIW81" s="24"/>
      <c r="RIX81" s="24"/>
      <c r="RIY81" s="24"/>
      <c r="RIZ81" s="24"/>
      <c r="RJA81" s="24"/>
      <c r="RJB81" s="24"/>
      <c r="RJC81" s="24"/>
      <c r="RJD81" s="24"/>
      <c r="RJE81" s="24"/>
      <c r="RJF81" s="24"/>
      <c r="RJG81" s="24"/>
      <c r="RJH81" s="24"/>
      <c r="RJI81" s="24"/>
      <c r="RJJ81" s="24"/>
      <c r="RJK81" s="24"/>
      <c r="RJL81" s="24"/>
      <c r="RJM81" s="24"/>
      <c r="RJN81" s="24"/>
      <c r="RJO81" s="24"/>
      <c r="RJP81" s="24"/>
      <c r="RJQ81" s="24"/>
      <c r="RJR81" s="24"/>
      <c r="RJS81" s="24"/>
      <c r="RJT81" s="24"/>
      <c r="RJU81" s="24"/>
      <c r="RJV81" s="24"/>
      <c r="RJW81" s="24"/>
      <c r="RJX81" s="24"/>
      <c r="RJY81" s="24"/>
      <c r="RJZ81" s="24"/>
      <c r="RKA81" s="24"/>
      <c r="RKB81" s="24"/>
      <c r="RKC81" s="24"/>
      <c r="RKD81" s="24"/>
      <c r="RKE81" s="24"/>
      <c r="RKF81" s="24"/>
      <c r="RKG81" s="24"/>
      <c r="RKH81" s="24"/>
      <c r="RKI81" s="24"/>
      <c r="RKJ81" s="24"/>
      <c r="RKK81" s="24"/>
      <c r="RKL81" s="24"/>
      <c r="RKM81" s="24"/>
      <c r="RKN81" s="24"/>
      <c r="RKO81" s="24"/>
      <c r="RKP81" s="24"/>
      <c r="RKQ81" s="24"/>
      <c r="RKR81" s="24"/>
      <c r="RKS81" s="24"/>
      <c r="RKT81" s="24"/>
      <c r="RKU81" s="24"/>
      <c r="RKV81" s="24"/>
      <c r="RKW81" s="24"/>
      <c r="RKX81" s="24"/>
      <c r="RKY81" s="24"/>
      <c r="RKZ81" s="24"/>
      <c r="RLA81" s="24"/>
      <c r="RLB81" s="24"/>
      <c r="RLC81" s="24"/>
      <c r="RLD81" s="24"/>
      <c r="RLE81" s="24"/>
      <c r="RLF81" s="24"/>
      <c r="RLG81" s="24"/>
      <c r="RLH81" s="24"/>
      <c r="RLI81" s="24"/>
      <c r="RLJ81" s="24"/>
      <c r="RLK81" s="24"/>
      <c r="RLL81" s="24"/>
      <c r="RLM81" s="24"/>
      <c r="RLN81" s="24"/>
      <c r="RLO81" s="24"/>
      <c r="RLP81" s="24"/>
      <c r="RLQ81" s="24"/>
      <c r="RLR81" s="24"/>
      <c r="RLS81" s="24"/>
      <c r="RLT81" s="24"/>
      <c r="RLU81" s="24"/>
      <c r="RLV81" s="24"/>
      <c r="RLW81" s="24"/>
      <c r="RLX81" s="24"/>
      <c r="RLY81" s="24"/>
      <c r="RLZ81" s="24"/>
      <c r="RMA81" s="24"/>
      <c r="RMB81" s="24"/>
      <c r="RMC81" s="24"/>
      <c r="RMD81" s="24"/>
      <c r="RME81" s="24"/>
      <c r="RMF81" s="24"/>
      <c r="RMG81" s="24"/>
      <c r="RMH81" s="24"/>
      <c r="RMI81" s="24"/>
      <c r="RMJ81" s="24"/>
      <c r="RMK81" s="24"/>
      <c r="RML81" s="24"/>
      <c r="RMM81" s="24"/>
      <c r="RMN81" s="24"/>
      <c r="RMO81" s="24"/>
      <c r="RMP81" s="24"/>
      <c r="RMQ81" s="24"/>
      <c r="RMR81" s="24"/>
      <c r="RMS81" s="24"/>
      <c r="RMT81" s="24"/>
      <c r="RMU81" s="24"/>
      <c r="RMV81" s="24"/>
      <c r="RMW81" s="24"/>
      <c r="RMX81" s="24"/>
      <c r="RMY81" s="24"/>
      <c r="RMZ81" s="24"/>
      <c r="RNA81" s="24"/>
      <c r="RNB81" s="24"/>
      <c r="RNC81" s="24"/>
      <c r="RND81" s="24"/>
      <c r="RNE81" s="24"/>
      <c r="RNF81" s="24"/>
      <c r="RNG81" s="24"/>
      <c r="RNH81" s="24"/>
      <c r="RNI81" s="24"/>
      <c r="RNJ81" s="24"/>
      <c r="RNK81" s="24"/>
      <c r="RNL81" s="24"/>
      <c r="RNM81" s="24"/>
      <c r="RNN81" s="24"/>
      <c r="RNO81" s="24"/>
      <c r="RNP81" s="24"/>
      <c r="RNQ81" s="24"/>
      <c r="RNR81" s="24"/>
      <c r="RNS81" s="24"/>
      <c r="RNT81" s="24"/>
      <c r="RNU81" s="24"/>
      <c r="RNV81" s="24"/>
      <c r="RNW81" s="24"/>
      <c r="RNX81" s="24"/>
      <c r="RNY81" s="24"/>
      <c r="RNZ81" s="24"/>
      <c r="ROA81" s="24"/>
      <c r="ROB81" s="24"/>
      <c r="ROC81" s="24"/>
      <c r="ROD81" s="24"/>
      <c r="ROE81" s="24"/>
      <c r="ROF81" s="24"/>
      <c r="ROG81" s="24"/>
      <c r="ROH81" s="24"/>
      <c r="ROI81" s="24"/>
      <c r="ROJ81" s="24"/>
      <c r="ROK81" s="24"/>
      <c r="ROL81" s="24"/>
      <c r="ROM81" s="24"/>
      <c r="RON81" s="24"/>
      <c r="ROO81" s="24"/>
      <c r="ROP81" s="24"/>
      <c r="ROQ81" s="24"/>
      <c r="ROR81" s="24"/>
      <c r="ROS81" s="24"/>
      <c r="ROT81" s="24"/>
      <c r="ROU81" s="24"/>
      <c r="ROV81" s="24"/>
      <c r="ROW81" s="24"/>
      <c r="ROX81" s="24"/>
      <c r="ROY81" s="24"/>
      <c r="ROZ81" s="24"/>
      <c r="RPA81" s="24"/>
      <c r="RPB81" s="24"/>
      <c r="RPC81" s="24"/>
      <c r="RPD81" s="24"/>
      <c r="RPE81" s="24"/>
      <c r="RPF81" s="24"/>
      <c r="RPG81" s="24"/>
      <c r="RPH81" s="24"/>
      <c r="RPI81" s="24"/>
      <c r="RPJ81" s="24"/>
      <c r="RPK81" s="24"/>
      <c r="RPL81" s="24"/>
      <c r="RPM81" s="24"/>
      <c r="RPN81" s="24"/>
      <c r="RPO81" s="24"/>
      <c r="RPP81" s="24"/>
      <c r="RPQ81" s="24"/>
      <c r="RPR81" s="24"/>
      <c r="RPS81" s="24"/>
      <c r="RPT81" s="24"/>
      <c r="RPU81" s="24"/>
      <c r="RPV81" s="24"/>
      <c r="RPW81" s="24"/>
      <c r="RPX81" s="24"/>
      <c r="RPY81" s="24"/>
      <c r="RPZ81" s="24"/>
      <c r="RQA81" s="24"/>
      <c r="RQB81" s="24"/>
      <c r="RQC81" s="24"/>
      <c r="RQD81" s="24"/>
      <c r="RQE81" s="24"/>
      <c r="RQF81" s="24"/>
      <c r="RQG81" s="24"/>
      <c r="RQH81" s="24"/>
      <c r="RQI81" s="24"/>
      <c r="RQJ81" s="24"/>
      <c r="RQK81" s="24"/>
      <c r="RQL81" s="24"/>
      <c r="RQM81" s="24"/>
      <c r="RQN81" s="24"/>
      <c r="RQO81" s="24"/>
      <c r="RQP81" s="24"/>
      <c r="RQQ81" s="24"/>
      <c r="RQR81" s="24"/>
      <c r="RQS81" s="24"/>
      <c r="RQT81" s="24"/>
      <c r="RQU81" s="24"/>
      <c r="RQV81" s="24"/>
      <c r="RQW81" s="24"/>
      <c r="RQX81" s="24"/>
      <c r="RQY81" s="24"/>
      <c r="RQZ81" s="24"/>
      <c r="RRA81" s="24"/>
      <c r="RRB81" s="24"/>
      <c r="RRC81" s="24"/>
      <c r="RRD81" s="24"/>
      <c r="RRE81" s="24"/>
      <c r="RRF81" s="24"/>
      <c r="RRG81" s="24"/>
      <c r="RRH81" s="24"/>
      <c r="RRI81" s="24"/>
      <c r="RRJ81" s="24"/>
      <c r="RRK81" s="24"/>
      <c r="RRL81" s="24"/>
      <c r="RRM81" s="24"/>
      <c r="RRN81" s="24"/>
      <c r="RRO81" s="24"/>
      <c r="RRP81" s="24"/>
      <c r="RRQ81" s="24"/>
      <c r="RRR81" s="24"/>
      <c r="RRS81" s="24"/>
      <c r="RRT81" s="24"/>
      <c r="RRU81" s="24"/>
      <c r="RRV81" s="24"/>
      <c r="RRW81" s="24"/>
      <c r="RRX81" s="24"/>
      <c r="RRY81" s="24"/>
      <c r="RRZ81" s="24"/>
      <c r="RSA81" s="24"/>
      <c r="RSB81" s="24"/>
      <c r="RSC81" s="24"/>
      <c r="RSD81" s="24"/>
      <c r="RSE81" s="24"/>
      <c r="RSF81" s="24"/>
      <c r="RSG81" s="24"/>
      <c r="RSH81" s="24"/>
      <c r="RSI81" s="24"/>
      <c r="RSJ81" s="24"/>
      <c r="RSK81" s="24"/>
      <c r="RSL81" s="24"/>
      <c r="RSM81" s="24"/>
      <c r="RSN81" s="24"/>
      <c r="RSO81" s="24"/>
      <c r="RSP81" s="24"/>
      <c r="RSQ81" s="24"/>
      <c r="RSR81" s="24"/>
      <c r="RSS81" s="24"/>
      <c r="RST81" s="24"/>
      <c r="RSU81" s="24"/>
      <c r="RSV81" s="24"/>
      <c r="RSW81" s="24"/>
      <c r="RSX81" s="24"/>
      <c r="RSY81" s="24"/>
      <c r="RSZ81" s="24"/>
      <c r="RTA81" s="24"/>
      <c r="RTB81" s="24"/>
      <c r="RTC81" s="24"/>
      <c r="RTD81" s="24"/>
      <c r="RTE81" s="24"/>
      <c r="RTF81" s="24"/>
      <c r="RTG81" s="24"/>
      <c r="RTH81" s="24"/>
      <c r="RTI81" s="24"/>
      <c r="RTJ81" s="24"/>
      <c r="RTK81" s="24"/>
      <c r="RTL81" s="24"/>
      <c r="RTM81" s="24"/>
      <c r="RTN81" s="24"/>
      <c r="RTO81" s="24"/>
      <c r="RTP81" s="24"/>
      <c r="RTQ81" s="24"/>
      <c r="RTR81" s="24"/>
      <c r="RTS81" s="24"/>
      <c r="RTT81" s="24"/>
      <c r="RTU81" s="24"/>
      <c r="RTV81" s="24"/>
      <c r="RTW81" s="24"/>
      <c r="RTX81" s="24"/>
      <c r="RTY81" s="24"/>
      <c r="RTZ81" s="24"/>
      <c r="RUA81" s="24"/>
      <c r="RUB81" s="24"/>
      <c r="RUC81" s="24"/>
      <c r="RUD81" s="24"/>
      <c r="RUE81" s="24"/>
      <c r="RUF81" s="24"/>
      <c r="RUG81" s="24"/>
      <c r="RUH81" s="24"/>
      <c r="RUI81" s="24"/>
      <c r="RUJ81" s="24"/>
      <c r="RUK81" s="24"/>
      <c r="RUL81" s="24"/>
      <c r="RUM81" s="24"/>
      <c r="RUN81" s="24"/>
      <c r="RUO81" s="24"/>
      <c r="RUP81" s="24"/>
      <c r="RUQ81" s="24"/>
      <c r="RUR81" s="24"/>
      <c r="RUS81" s="24"/>
      <c r="RUT81" s="24"/>
      <c r="RUU81" s="24"/>
      <c r="RUV81" s="24"/>
      <c r="RUW81" s="24"/>
      <c r="RUX81" s="24"/>
      <c r="RUY81" s="24"/>
      <c r="RUZ81" s="24"/>
      <c r="RVA81" s="24"/>
      <c r="RVB81" s="24"/>
      <c r="RVC81" s="24"/>
      <c r="RVD81" s="24"/>
      <c r="RVE81" s="24"/>
      <c r="RVF81" s="24"/>
      <c r="RVG81" s="24"/>
      <c r="RVH81" s="24"/>
      <c r="RVI81" s="24"/>
      <c r="RVJ81" s="24"/>
      <c r="RVK81" s="24"/>
      <c r="RVL81" s="24"/>
      <c r="RVM81" s="24"/>
      <c r="RVN81" s="24"/>
      <c r="RVO81" s="24"/>
      <c r="RVP81" s="24"/>
      <c r="RVQ81" s="24"/>
      <c r="RVR81" s="24"/>
      <c r="RVS81" s="24"/>
      <c r="RVT81" s="24"/>
      <c r="RVU81" s="24"/>
      <c r="RVV81" s="24"/>
      <c r="RVW81" s="24"/>
      <c r="RVX81" s="24"/>
      <c r="RVY81" s="24"/>
      <c r="RVZ81" s="24"/>
      <c r="RWA81" s="24"/>
      <c r="RWB81" s="24"/>
      <c r="RWC81" s="24"/>
      <c r="RWD81" s="24"/>
      <c r="RWE81" s="24"/>
      <c r="RWF81" s="24"/>
      <c r="RWG81" s="24"/>
      <c r="RWH81" s="24"/>
      <c r="RWI81" s="24"/>
      <c r="RWJ81" s="24"/>
      <c r="RWK81" s="24"/>
      <c r="RWL81" s="24"/>
      <c r="RWM81" s="24"/>
      <c r="RWN81" s="24"/>
      <c r="RWO81" s="24"/>
      <c r="RWP81" s="24"/>
      <c r="RWQ81" s="24"/>
      <c r="RWR81" s="24"/>
      <c r="RWS81" s="24"/>
      <c r="RWT81" s="24"/>
      <c r="RWU81" s="24"/>
      <c r="RWV81" s="24"/>
      <c r="RWW81" s="24"/>
      <c r="RWX81" s="24"/>
      <c r="RWY81" s="24"/>
      <c r="RWZ81" s="24"/>
      <c r="RXA81" s="24"/>
      <c r="RXB81" s="24"/>
      <c r="RXC81" s="24"/>
      <c r="RXD81" s="24"/>
      <c r="RXE81" s="24"/>
      <c r="RXF81" s="24"/>
      <c r="RXG81" s="24"/>
      <c r="RXH81" s="24"/>
      <c r="RXI81" s="24"/>
      <c r="RXJ81" s="24"/>
      <c r="RXK81" s="24"/>
      <c r="RXL81" s="24"/>
      <c r="RXM81" s="24"/>
      <c r="RXN81" s="24"/>
      <c r="RXO81" s="24"/>
      <c r="RXP81" s="24"/>
      <c r="RXQ81" s="24"/>
      <c r="RXR81" s="24"/>
      <c r="RXS81" s="24"/>
      <c r="RXT81" s="24"/>
      <c r="RXU81" s="24"/>
      <c r="RXV81" s="24"/>
      <c r="RXW81" s="24"/>
      <c r="RXX81" s="24"/>
      <c r="RXY81" s="24"/>
      <c r="RXZ81" s="24"/>
      <c r="RYA81" s="24"/>
      <c r="RYB81" s="24"/>
      <c r="RYC81" s="24"/>
      <c r="RYD81" s="24"/>
      <c r="RYE81" s="24"/>
      <c r="RYF81" s="24"/>
      <c r="RYG81" s="24"/>
      <c r="RYH81" s="24"/>
      <c r="RYI81" s="24"/>
      <c r="RYJ81" s="24"/>
      <c r="RYK81" s="24"/>
      <c r="RYL81" s="24"/>
      <c r="RYM81" s="24"/>
      <c r="RYN81" s="24"/>
      <c r="RYO81" s="24"/>
      <c r="RYP81" s="24"/>
      <c r="RYQ81" s="24"/>
      <c r="RYR81" s="24"/>
      <c r="RYS81" s="24"/>
      <c r="RYT81" s="24"/>
      <c r="RYU81" s="24"/>
      <c r="RYV81" s="24"/>
      <c r="RYW81" s="24"/>
      <c r="RYX81" s="24"/>
      <c r="RYY81" s="24"/>
      <c r="RYZ81" s="24"/>
      <c r="RZA81" s="24"/>
      <c r="RZB81" s="24"/>
      <c r="RZC81" s="24"/>
      <c r="RZD81" s="24"/>
      <c r="RZE81" s="24"/>
      <c r="RZF81" s="24"/>
      <c r="RZG81" s="24"/>
      <c r="RZH81" s="24"/>
      <c r="RZI81" s="24"/>
      <c r="RZJ81" s="24"/>
      <c r="RZK81" s="24"/>
      <c r="RZL81" s="24"/>
      <c r="RZM81" s="24"/>
      <c r="RZN81" s="24"/>
      <c r="RZO81" s="24"/>
      <c r="RZP81" s="24"/>
      <c r="RZQ81" s="24"/>
      <c r="RZR81" s="24"/>
      <c r="RZS81" s="24"/>
      <c r="RZT81" s="24"/>
      <c r="RZU81" s="24"/>
      <c r="RZV81" s="24"/>
      <c r="RZW81" s="24"/>
      <c r="RZX81" s="24"/>
      <c r="RZY81" s="24"/>
      <c r="RZZ81" s="24"/>
      <c r="SAA81" s="24"/>
      <c r="SAB81" s="24"/>
      <c r="SAC81" s="24"/>
      <c r="SAD81" s="24"/>
      <c r="SAE81" s="24"/>
      <c r="SAF81" s="24"/>
      <c r="SAG81" s="24"/>
      <c r="SAH81" s="24"/>
      <c r="SAI81" s="24"/>
      <c r="SAJ81" s="24"/>
      <c r="SAK81" s="24"/>
      <c r="SAL81" s="24"/>
      <c r="SAM81" s="24"/>
      <c r="SAN81" s="24"/>
      <c r="SAO81" s="24"/>
      <c r="SAP81" s="24"/>
      <c r="SAQ81" s="24"/>
      <c r="SAR81" s="24"/>
      <c r="SAS81" s="24"/>
      <c r="SAT81" s="24"/>
      <c r="SAU81" s="24"/>
      <c r="SAV81" s="24"/>
      <c r="SAW81" s="24"/>
      <c r="SAX81" s="24"/>
      <c r="SAY81" s="24"/>
      <c r="SAZ81" s="24"/>
      <c r="SBA81" s="24"/>
      <c r="SBB81" s="24"/>
      <c r="SBC81" s="24"/>
      <c r="SBD81" s="24"/>
      <c r="SBE81" s="24"/>
      <c r="SBF81" s="24"/>
      <c r="SBG81" s="24"/>
      <c r="SBH81" s="24"/>
      <c r="SBI81" s="24"/>
      <c r="SBJ81" s="24"/>
      <c r="SBK81" s="24"/>
      <c r="SBL81" s="24"/>
      <c r="SBM81" s="24"/>
      <c r="SBN81" s="24"/>
      <c r="SBO81" s="24"/>
      <c r="SBP81" s="24"/>
      <c r="SBQ81" s="24"/>
      <c r="SBR81" s="24"/>
      <c r="SBS81" s="24"/>
      <c r="SBT81" s="24"/>
      <c r="SBU81" s="24"/>
      <c r="SBV81" s="24"/>
      <c r="SBW81" s="24"/>
      <c r="SBX81" s="24"/>
      <c r="SBY81" s="24"/>
      <c r="SBZ81" s="24"/>
      <c r="SCA81" s="24"/>
      <c r="SCB81" s="24"/>
      <c r="SCC81" s="24"/>
      <c r="SCD81" s="24"/>
      <c r="SCE81" s="24"/>
      <c r="SCF81" s="24"/>
      <c r="SCG81" s="24"/>
      <c r="SCH81" s="24"/>
      <c r="SCI81" s="24"/>
      <c r="SCJ81" s="24"/>
      <c r="SCK81" s="24"/>
      <c r="SCL81" s="24"/>
      <c r="SCM81" s="24"/>
      <c r="SCN81" s="24"/>
      <c r="SCO81" s="24"/>
      <c r="SCP81" s="24"/>
      <c r="SCQ81" s="24"/>
      <c r="SCR81" s="24"/>
      <c r="SCS81" s="24"/>
      <c r="SCT81" s="24"/>
      <c r="SCU81" s="24"/>
      <c r="SCV81" s="24"/>
      <c r="SCW81" s="24"/>
      <c r="SCX81" s="24"/>
      <c r="SCY81" s="24"/>
      <c r="SCZ81" s="24"/>
      <c r="SDA81" s="24"/>
      <c r="SDB81" s="24"/>
      <c r="SDC81" s="24"/>
      <c r="SDD81" s="24"/>
      <c r="SDE81" s="24"/>
      <c r="SDF81" s="24"/>
      <c r="SDG81" s="24"/>
      <c r="SDH81" s="24"/>
      <c r="SDI81" s="24"/>
      <c r="SDJ81" s="24"/>
      <c r="SDK81" s="24"/>
      <c r="SDL81" s="24"/>
      <c r="SDM81" s="24"/>
      <c r="SDN81" s="24"/>
      <c r="SDO81" s="24"/>
      <c r="SDP81" s="24"/>
      <c r="SDQ81" s="24"/>
      <c r="SDR81" s="24"/>
      <c r="SDS81" s="24"/>
      <c r="SDT81" s="24"/>
      <c r="SDU81" s="24"/>
      <c r="SDV81" s="24"/>
      <c r="SDW81" s="24"/>
      <c r="SDX81" s="24"/>
      <c r="SDY81" s="24"/>
      <c r="SDZ81" s="24"/>
      <c r="SEA81" s="24"/>
      <c r="SEB81" s="24"/>
      <c r="SEC81" s="24"/>
      <c r="SED81" s="24"/>
      <c r="SEE81" s="24"/>
      <c r="SEF81" s="24"/>
      <c r="SEG81" s="24"/>
      <c r="SEH81" s="24"/>
      <c r="SEI81" s="24"/>
      <c r="SEJ81" s="24"/>
      <c r="SEK81" s="24"/>
      <c r="SEL81" s="24"/>
      <c r="SEM81" s="24"/>
      <c r="SEN81" s="24"/>
      <c r="SEO81" s="24"/>
      <c r="SEP81" s="24"/>
      <c r="SEQ81" s="24"/>
      <c r="SER81" s="24"/>
      <c r="SES81" s="24"/>
      <c r="SET81" s="24"/>
      <c r="SEU81" s="24"/>
      <c r="SEV81" s="24"/>
      <c r="SEW81" s="24"/>
      <c r="SEX81" s="24"/>
      <c r="SEY81" s="24"/>
      <c r="SEZ81" s="24"/>
      <c r="SFA81" s="24"/>
      <c r="SFB81" s="24"/>
      <c r="SFC81" s="24"/>
      <c r="SFD81" s="24"/>
      <c r="SFE81" s="24"/>
      <c r="SFF81" s="24"/>
      <c r="SFG81" s="24"/>
      <c r="SFH81" s="24"/>
      <c r="SFI81" s="24"/>
      <c r="SFJ81" s="24"/>
      <c r="SFK81" s="24"/>
      <c r="SFL81" s="24"/>
      <c r="SFM81" s="24"/>
      <c r="SFN81" s="24"/>
      <c r="SFO81" s="24"/>
      <c r="SFP81" s="24"/>
      <c r="SFQ81" s="24"/>
      <c r="SFR81" s="24"/>
      <c r="SFS81" s="24"/>
      <c r="SFT81" s="24"/>
      <c r="SFU81" s="24"/>
      <c r="SFV81" s="24"/>
      <c r="SFW81" s="24"/>
      <c r="SFX81" s="24"/>
      <c r="SFY81" s="24"/>
      <c r="SFZ81" s="24"/>
      <c r="SGA81" s="24"/>
      <c r="SGB81" s="24"/>
      <c r="SGC81" s="24"/>
      <c r="SGD81" s="24"/>
      <c r="SGE81" s="24"/>
      <c r="SGF81" s="24"/>
      <c r="SGG81" s="24"/>
      <c r="SGH81" s="24"/>
      <c r="SGI81" s="24"/>
      <c r="SGJ81" s="24"/>
      <c r="SGK81" s="24"/>
      <c r="SGL81" s="24"/>
      <c r="SGM81" s="24"/>
      <c r="SGN81" s="24"/>
      <c r="SGO81" s="24"/>
      <c r="SGP81" s="24"/>
      <c r="SGQ81" s="24"/>
      <c r="SGR81" s="24"/>
      <c r="SGS81" s="24"/>
      <c r="SGT81" s="24"/>
      <c r="SGU81" s="24"/>
      <c r="SGV81" s="24"/>
      <c r="SGW81" s="24"/>
      <c r="SGX81" s="24"/>
      <c r="SGY81" s="24"/>
      <c r="SGZ81" s="24"/>
      <c r="SHA81" s="24"/>
      <c r="SHB81" s="24"/>
      <c r="SHC81" s="24"/>
      <c r="SHD81" s="24"/>
      <c r="SHE81" s="24"/>
      <c r="SHF81" s="24"/>
      <c r="SHG81" s="24"/>
      <c r="SHH81" s="24"/>
      <c r="SHI81" s="24"/>
      <c r="SHJ81" s="24"/>
      <c r="SHK81" s="24"/>
      <c r="SHL81" s="24"/>
      <c r="SHM81" s="24"/>
      <c r="SHN81" s="24"/>
      <c r="SHO81" s="24"/>
      <c r="SHP81" s="24"/>
      <c r="SHQ81" s="24"/>
      <c r="SHR81" s="24"/>
      <c r="SHS81" s="24"/>
      <c r="SHT81" s="24"/>
      <c r="SHU81" s="24"/>
      <c r="SHV81" s="24"/>
      <c r="SHW81" s="24"/>
      <c r="SHX81" s="24"/>
      <c r="SHY81" s="24"/>
      <c r="SHZ81" s="24"/>
      <c r="SIA81" s="24"/>
      <c r="SIB81" s="24"/>
      <c r="SIC81" s="24"/>
      <c r="SID81" s="24"/>
      <c r="SIE81" s="24"/>
      <c r="SIF81" s="24"/>
      <c r="SIG81" s="24"/>
      <c r="SIH81" s="24"/>
      <c r="SII81" s="24"/>
      <c r="SIJ81" s="24"/>
      <c r="SIK81" s="24"/>
      <c r="SIL81" s="24"/>
      <c r="SIM81" s="24"/>
      <c r="SIN81" s="24"/>
      <c r="SIO81" s="24"/>
      <c r="SIP81" s="24"/>
      <c r="SIQ81" s="24"/>
      <c r="SIR81" s="24"/>
      <c r="SIS81" s="24"/>
      <c r="SIT81" s="24"/>
      <c r="SIU81" s="24"/>
      <c r="SIV81" s="24"/>
      <c r="SIW81" s="24"/>
      <c r="SIX81" s="24"/>
      <c r="SIY81" s="24"/>
      <c r="SIZ81" s="24"/>
      <c r="SJA81" s="24"/>
      <c r="SJB81" s="24"/>
      <c r="SJC81" s="24"/>
      <c r="SJD81" s="24"/>
      <c r="SJE81" s="24"/>
      <c r="SJF81" s="24"/>
      <c r="SJG81" s="24"/>
      <c r="SJH81" s="24"/>
      <c r="SJI81" s="24"/>
      <c r="SJJ81" s="24"/>
      <c r="SJK81" s="24"/>
      <c r="SJL81" s="24"/>
      <c r="SJM81" s="24"/>
      <c r="SJN81" s="24"/>
      <c r="SJO81" s="24"/>
      <c r="SJP81" s="24"/>
      <c r="SJQ81" s="24"/>
      <c r="SJR81" s="24"/>
      <c r="SJS81" s="24"/>
      <c r="SJT81" s="24"/>
      <c r="SJU81" s="24"/>
      <c r="SJV81" s="24"/>
      <c r="SJW81" s="24"/>
      <c r="SJX81" s="24"/>
      <c r="SJY81" s="24"/>
      <c r="SJZ81" s="24"/>
      <c r="SKA81" s="24"/>
      <c r="SKB81" s="24"/>
      <c r="SKC81" s="24"/>
      <c r="SKD81" s="24"/>
      <c r="SKE81" s="24"/>
      <c r="SKF81" s="24"/>
      <c r="SKG81" s="24"/>
      <c r="SKH81" s="24"/>
      <c r="SKI81" s="24"/>
      <c r="SKJ81" s="24"/>
      <c r="SKK81" s="24"/>
      <c r="SKL81" s="24"/>
      <c r="SKM81" s="24"/>
      <c r="SKN81" s="24"/>
      <c r="SKO81" s="24"/>
      <c r="SKP81" s="24"/>
      <c r="SKQ81" s="24"/>
      <c r="SKR81" s="24"/>
      <c r="SKS81" s="24"/>
      <c r="SKT81" s="24"/>
      <c r="SKU81" s="24"/>
      <c r="SKV81" s="24"/>
      <c r="SKW81" s="24"/>
      <c r="SKX81" s="24"/>
      <c r="SKY81" s="24"/>
      <c r="SKZ81" s="24"/>
      <c r="SLA81" s="24"/>
      <c r="SLB81" s="24"/>
      <c r="SLC81" s="24"/>
      <c r="SLD81" s="24"/>
      <c r="SLE81" s="24"/>
      <c r="SLF81" s="24"/>
      <c r="SLG81" s="24"/>
      <c r="SLH81" s="24"/>
      <c r="SLI81" s="24"/>
      <c r="SLJ81" s="24"/>
      <c r="SLK81" s="24"/>
      <c r="SLL81" s="24"/>
      <c r="SLM81" s="24"/>
      <c r="SLN81" s="24"/>
      <c r="SLO81" s="24"/>
      <c r="SLP81" s="24"/>
      <c r="SLQ81" s="24"/>
      <c r="SLR81" s="24"/>
      <c r="SLS81" s="24"/>
      <c r="SLT81" s="24"/>
      <c r="SLU81" s="24"/>
      <c r="SLV81" s="24"/>
      <c r="SLW81" s="24"/>
      <c r="SLX81" s="24"/>
      <c r="SLY81" s="24"/>
      <c r="SLZ81" s="24"/>
      <c r="SMA81" s="24"/>
      <c r="SMB81" s="24"/>
      <c r="SMC81" s="24"/>
      <c r="SMD81" s="24"/>
      <c r="SME81" s="24"/>
      <c r="SMF81" s="24"/>
      <c r="SMG81" s="24"/>
      <c r="SMH81" s="24"/>
      <c r="SMI81" s="24"/>
      <c r="SMJ81" s="24"/>
      <c r="SMK81" s="24"/>
      <c r="SML81" s="24"/>
      <c r="SMM81" s="24"/>
      <c r="SMN81" s="24"/>
      <c r="SMO81" s="24"/>
      <c r="SMP81" s="24"/>
      <c r="SMQ81" s="24"/>
      <c r="SMR81" s="24"/>
      <c r="SMS81" s="24"/>
      <c r="SMT81" s="24"/>
      <c r="SMU81" s="24"/>
      <c r="SMV81" s="24"/>
      <c r="SMW81" s="24"/>
      <c r="SMX81" s="24"/>
      <c r="SMY81" s="24"/>
      <c r="SMZ81" s="24"/>
      <c r="SNA81" s="24"/>
      <c r="SNB81" s="24"/>
      <c r="SNC81" s="24"/>
      <c r="SND81" s="24"/>
      <c r="SNE81" s="24"/>
      <c r="SNF81" s="24"/>
      <c r="SNG81" s="24"/>
      <c r="SNH81" s="24"/>
      <c r="SNI81" s="24"/>
      <c r="SNJ81" s="24"/>
      <c r="SNK81" s="24"/>
      <c r="SNL81" s="24"/>
      <c r="SNM81" s="24"/>
      <c r="SNN81" s="24"/>
      <c r="SNO81" s="24"/>
      <c r="SNP81" s="24"/>
      <c r="SNQ81" s="24"/>
      <c r="SNR81" s="24"/>
      <c r="SNS81" s="24"/>
      <c r="SNT81" s="24"/>
      <c r="SNU81" s="24"/>
      <c r="SNV81" s="24"/>
      <c r="SNW81" s="24"/>
      <c r="SNX81" s="24"/>
      <c r="SNY81" s="24"/>
      <c r="SNZ81" s="24"/>
      <c r="SOA81" s="24"/>
      <c r="SOB81" s="24"/>
      <c r="SOC81" s="24"/>
      <c r="SOD81" s="24"/>
      <c r="SOE81" s="24"/>
      <c r="SOF81" s="24"/>
      <c r="SOG81" s="24"/>
      <c r="SOH81" s="24"/>
      <c r="SOI81" s="24"/>
      <c r="SOJ81" s="24"/>
      <c r="SOK81" s="24"/>
      <c r="SOL81" s="24"/>
      <c r="SOM81" s="24"/>
      <c r="SON81" s="24"/>
      <c r="SOO81" s="24"/>
      <c r="SOP81" s="24"/>
      <c r="SOQ81" s="24"/>
      <c r="SOR81" s="24"/>
      <c r="SOS81" s="24"/>
      <c r="SOT81" s="24"/>
      <c r="SOU81" s="24"/>
      <c r="SOV81" s="24"/>
      <c r="SOW81" s="24"/>
      <c r="SOX81" s="24"/>
      <c r="SOY81" s="24"/>
      <c r="SOZ81" s="24"/>
      <c r="SPA81" s="24"/>
      <c r="SPB81" s="24"/>
      <c r="SPC81" s="24"/>
      <c r="SPD81" s="24"/>
      <c r="SPE81" s="24"/>
      <c r="SPF81" s="24"/>
      <c r="SPG81" s="24"/>
      <c r="SPH81" s="24"/>
      <c r="SPI81" s="24"/>
      <c r="SPJ81" s="24"/>
      <c r="SPK81" s="24"/>
      <c r="SPL81" s="24"/>
      <c r="SPM81" s="24"/>
      <c r="SPN81" s="24"/>
      <c r="SPO81" s="24"/>
      <c r="SPP81" s="24"/>
      <c r="SPQ81" s="24"/>
      <c r="SPR81" s="24"/>
      <c r="SPS81" s="24"/>
      <c r="SPT81" s="24"/>
      <c r="SPU81" s="24"/>
      <c r="SPV81" s="24"/>
      <c r="SPW81" s="24"/>
      <c r="SPX81" s="24"/>
      <c r="SPY81" s="24"/>
      <c r="SPZ81" s="24"/>
      <c r="SQA81" s="24"/>
      <c r="SQB81" s="24"/>
      <c r="SQC81" s="24"/>
      <c r="SQD81" s="24"/>
      <c r="SQE81" s="24"/>
      <c r="SQF81" s="24"/>
      <c r="SQG81" s="24"/>
      <c r="SQH81" s="24"/>
      <c r="SQI81" s="24"/>
      <c r="SQJ81" s="24"/>
      <c r="SQK81" s="24"/>
      <c r="SQL81" s="24"/>
      <c r="SQM81" s="24"/>
      <c r="SQN81" s="24"/>
      <c r="SQO81" s="24"/>
      <c r="SQP81" s="24"/>
      <c r="SQQ81" s="24"/>
      <c r="SQR81" s="24"/>
      <c r="SQS81" s="24"/>
      <c r="SQT81" s="24"/>
      <c r="SQU81" s="24"/>
      <c r="SQV81" s="24"/>
      <c r="SQW81" s="24"/>
      <c r="SQX81" s="24"/>
      <c r="SQY81" s="24"/>
      <c r="SQZ81" s="24"/>
      <c r="SRA81" s="24"/>
      <c r="SRB81" s="24"/>
      <c r="SRC81" s="24"/>
      <c r="SRD81" s="24"/>
      <c r="SRE81" s="24"/>
      <c r="SRF81" s="24"/>
      <c r="SRG81" s="24"/>
      <c r="SRH81" s="24"/>
      <c r="SRI81" s="24"/>
      <c r="SRJ81" s="24"/>
      <c r="SRK81" s="24"/>
      <c r="SRL81" s="24"/>
      <c r="SRM81" s="24"/>
      <c r="SRN81" s="24"/>
      <c r="SRO81" s="24"/>
      <c r="SRP81" s="24"/>
      <c r="SRQ81" s="24"/>
      <c r="SRR81" s="24"/>
      <c r="SRS81" s="24"/>
      <c r="SRT81" s="24"/>
      <c r="SRU81" s="24"/>
      <c r="SRV81" s="24"/>
      <c r="SRW81" s="24"/>
      <c r="SRX81" s="24"/>
      <c r="SRY81" s="24"/>
      <c r="SRZ81" s="24"/>
      <c r="SSA81" s="24"/>
      <c r="SSB81" s="24"/>
      <c r="SSC81" s="24"/>
      <c r="SSD81" s="24"/>
      <c r="SSE81" s="24"/>
      <c r="SSF81" s="24"/>
      <c r="SSG81" s="24"/>
      <c r="SSH81" s="24"/>
      <c r="SSI81" s="24"/>
      <c r="SSJ81" s="24"/>
      <c r="SSK81" s="24"/>
      <c r="SSL81" s="24"/>
      <c r="SSM81" s="24"/>
      <c r="SSN81" s="24"/>
      <c r="SSO81" s="24"/>
      <c r="SSP81" s="24"/>
      <c r="SSQ81" s="24"/>
      <c r="SSR81" s="24"/>
      <c r="SSS81" s="24"/>
      <c r="SST81" s="24"/>
      <c r="SSU81" s="24"/>
      <c r="SSV81" s="24"/>
      <c r="SSW81" s="24"/>
      <c r="SSX81" s="24"/>
      <c r="SSY81" s="24"/>
      <c r="SSZ81" s="24"/>
      <c r="STA81" s="24"/>
      <c r="STB81" s="24"/>
      <c r="STC81" s="24"/>
      <c r="STD81" s="24"/>
      <c r="STE81" s="24"/>
      <c r="STF81" s="24"/>
      <c r="STG81" s="24"/>
      <c r="STH81" s="24"/>
      <c r="STI81" s="24"/>
      <c r="STJ81" s="24"/>
      <c r="STK81" s="24"/>
      <c r="STL81" s="24"/>
      <c r="STM81" s="24"/>
      <c r="STN81" s="24"/>
      <c r="STO81" s="24"/>
      <c r="STP81" s="24"/>
      <c r="STQ81" s="24"/>
      <c r="STR81" s="24"/>
      <c r="STS81" s="24"/>
      <c r="STT81" s="24"/>
      <c r="STU81" s="24"/>
      <c r="STV81" s="24"/>
      <c r="STW81" s="24"/>
      <c r="STX81" s="24"/>
      <c r="STY81" s="24"/>
      <c r="STZ81" s="24"/>
      <c r="SUA81" s="24"/>
      <c r="SUB81" s="24"/>
      <c r="SUC81" s="24"/>
      <c r="SUD81" s="24"/>
      <c r="SUE81" s="24"/>
      <c r="SUF81" s="24"/>
      <c r="SUG81" s="24"/>
      <c r="SUH81" s="24"/>
      <c r="SUI81" s="24"/>
      <c r="SUJ81" s="24"/>
      <c r="SUK81" s="24"/>
      <c r="SUL81" s="24"/>
      <c r="SUM81" s="24"/>
      <c r="SUN81" s="24"/>
      <c r="SUO81" s="24"/>
      <c r="SUP81" s="24"/>
      <c r="SUQ81" s="24"/>
      <c r="SUR81" s="24"/>
      <c r="SUS81" s="24"/>
      <c r="SUT81" s="24"/>
      <c r="SUU81" s="24"/>
      <c r="SUV81" s="24"/>
      <c r="SUW81" s="24"/>
      <c r="SUX81" s="24"/>
      <c r="SUY81" s="24"/>
      <c r="SUZ81" s="24"/>
      <c r="SVA81" s="24"/>
      <c r="SVB81" s="24"/>
      <c r="SVC81" s="24"/>
      <c r="SVD81" s="24"/>
      <c r="SVE81" s="24"/>
      <c r="SVF81" s="24"/>
      <c r="SVG81" s="24"/>
      <c r="SVH81" s="24"/>
      <c r="SVI81" s="24"/>
      <c r="SVJ81" s="24"/>
      <c r="SVK81" s="24"/>
      <c r="SVL81" s="24"/>
      <c r="SVM81" s="24"/>
      <c r="SVN81" s="24"/>
      <c r="SVO81" s="24"/>
      <c r="SVP81" s="24"/>
      <c r="SVQ81" s="24"/>
      <c r="SVR81" s="24"/>
      <c r="SVS81" s="24"/>
      <c r="SVT81" s="24"/>
      <c r="SVU81" s="24"/>
      <c r="SVV81" s="24"/>
      <c r="SVW81" s="24"/>
      <c r="SVX81" s="24"/>
      <c r="SVY81" s="24"/>
      <c r="SVZ81" s="24"/>
      <c r="SWA81" s="24"/>
      <c r="SWB81" s="24"/>
      <c r="SWC81" s="24"/>
      <c r="SWD81" s="24"/>
      <c r="SWE81" s="24"/>
      <c r="SWF81" s="24"/>
      <c r="SWG81" s="24"/>
      <c r="SWH81" s="24"/>
      <c r="SWI81" s="24"/>
      <c r="SWJ81" s="24"/>
      <c r="SWK81" s="24"/>
      <c r="SWL81" s="24"/>
      <c r="SWM81" s="24"/>
      <c r="SWN81" s="24"/>
      <c r="SWO81" s="24"/>
      <c r="SWP81" s="24"/>
      <c r="SWQ81" s="24"/>
      <c r="SWR81" s="24"/>
      <c r="SWS81" s="24"/>
      <c r="SWT81" s="24"/>
      <c r="SWU81" s="24"/>
      <c r="SWV81" s="24"/>
      <c r="SWW81" s="24"/>
      <c r="SWX81" s="24"/>
      <c r="SWY81" s="24"/>
      <c r="SWZ81" s="24"/>
      <c r="SXA81" s="24"/>
      <c r="SXB81" s="24"/>
      <c r="SXC81" s="24"/>
      <c r="SXD81" s="24"/>
      <c r="SXE81" s="24"/>
      <c r="SXF81" s="24"/>
      <c r="SXG81" s="24"/>
      <c r="SXH81" s="24"/>
      <c r="SXI81" s="24"/>
      <c r="SXJ81" s="24"/>
      <c r="SXK81" s="24"/>
      <c r="SXL81" s="24"/>
      <c r="SXM81" s="24"/>
      <c r="SXN81" s="24"/>
      <c r="SXO81" s="24"/>
      <c r="SXP81" s="24"/>
      <c r="SXQ81" s="24"/>
      <c r="SXR81" s="24"/>
      <c r="SXS81" s="24"/>
      <c r="SXT81" s="24"/>
      <c r="SXU81" s="24"/>
      <c r="SXV81" s="24"/>
      <c r="SXW81" s="24"/>
      <c r="SXX81" s="24"/>
      <c r="SXY81" s="24"/>
      <c r="SXZ81" s="24"/>
      <c r="SYA81" s="24"/>
      <c r="SYB81" s="24"/>
      <c r="SYC81" s="24"/>
      <c r="SYD81" s="24"/>
      <c r="SYE81" s="24"/>
      <c r="SYF81" s="24"/>
      <c r="SYG81" s="24"/>
      <c r="SYH81" s="24"/>
      <c r="SYI81" s="24"/>
      <c r="SYJ81" s="24"/>
      <c r="SYK81" s="24"/>
      <c r="SYL81" s="24"/>
      <c r="SYM81" s="24"/>
      <c r="SYN81" s="24"/>
      <c r="SYO81" s="24"/>
      <c r="SYP81" s="24"/>
      <c r="SYQ81" s="24"/>
      <c r="SYR81" s="24"/>
      <c r="SYS81" s="24"/>
      <c r="SYT81" s="24"/>
      <c r="SYU81" s="24"/>
      <c r="SYV81" s="24"/>
      <c r="SYW81" s="24"/>
      <c r="SYX81" s="24"/>
      <c r="SYY81" s="24"/>
      <c r="SYZ81" s="24"/>
      <c r="SZA81" s="24"/>
      <c r="SZB81" s="24"/>
      <c r="SZC81" s="24"/>
      <c r="SZD81" s="24"/>
      <c r="SZE81" s="24"/>
      <c r="SZF81" s="24"/>
      <c r="SZG81" s="24"/>
      <c r="SZH81" s="24"/>
      <c r="SZI81" s="24"/>
      <c r="SZJ81" s="24"/>
      <c r="SZK81" s="24"/>
      <c r="SZL81" s="24"/>
      <c r="SZM81" s="24"/>
      <c r="SZN81" s="24"/>
      <c r="SZO81" s="24"/>
      <c r="SZP81" s="24"/>
      <c r="SZQ81" s="24"/>
      <c r="SZR81" s="24"/>
      <c r="SZS81" s="24"/>
      <c r="SZT81" s="24"/>
      <c r="SZU81" s="24"/>
      <c r="SZV81" s="24"/>
      <c r="SZW81" s="24"/>
      <c r="SZX81" s="24"/>
      <c r="SZY81" s="24"/>
      <c r="SZZ81" s="24"/>
      <c r="TAA81" s="24"/>
      <c r="TAB81" s="24"/>
      <c r="TAC81" s="24"/>
      <c r="TAD81" s="24"/>
      <c r="TAE81" s="24"/>
      <c r="TAF81" s="24"/>
      <c r="TAG81" s="24"/>
      <c r="TAH81" s="24"/>
      <c r="TAI81" s="24"/>
      <c r="TAJ81" s="24"/>
      <c r="TAK81" s="24"/>
      <c r="TAL81" s="24"/>
      <c r="TAM81" s="24"/>
      <c r="TAN81" s="24"/>
      <c r="TAO81" s="24"/>
      <c r="TAP81" s="24"/>
      <c r="TAQ81" s="24"/>
      <c r="TAR81" s="24"/>
      <c r="TAS81" s="24"/>
      <c r="TAT81" s="24"/>
      <c r="TAU81" s="24"/>
      <c r="TAV81" s="24"/>
      <c r="TAW81" s="24"/>
      <c r="TAX81" s="24"/>
      <c r="TAY81" s="24"/>
      <c r="TAZ81" s="24"/>
      <c r="TBA81" s="24"/>
      <c r="TBB81" s="24"/>
      <c r="TBC81" s="24"/>
      <c r="TBD81" s="24"/>
      <c r="TBE81" s="24"/>
      <c r="TBF81" s="24"/>
      <c r="TBG81" s="24"/>
      <c r="TBH81" s="24"/>
      <c r="TBI81" s="24"/>
      <c r="TBJ81" s="24"/>
      <c r="TBK81" s="24"/>
      <c r="TBL81" s="24"/>
      <c r="TBM81" s="24"/>
      <c r="TBN81" s="24"/>
      <c r="TBO81" s="24"/>
      <c r="TBP81" s="24"/>
      <c r="TBQ81" s="24"/>
      <c r="TBR81" s="24"/>
      <c r="TBS81" s="24"/>
      <c r="TBT81" s="24"/>
      <c r="TBU81" s="24"/>
      <c r="TBV81" s="24"/>
      <c r="TBW81" s="24"/>
      <c r="TBX81" s="24"/>
      <c r="TBY81" s="24"/>
      <c r="TBZ81" s="24"/>
      <c r="TCA81" s="24"/>
      <c r="TCB81" s="24"/>
      <c r="TCC81" s="24"/>
      <c r="TCD81" s="24"/>
      <c r="TCE81" s="24"/>
      <c r="TCF81" s="24"/>
      <c r="TCG81" s="24"/>
      <c r="TCH81" s="24"/>
      <c r="TCI81" s="24"/>
      <c r="TCJ81" s="24"/>
      <c r="TCK81" s="24"/>
      <c r="TCL81" s="24"/>
      <c r="TCM81" s="24"/>
      <c r="TCN81" s="24"/>
      <c r="TCO81" s="24"/>
      <c r="TCP81" s="24"/>
      <c r="TCQ81" s="24"/>
      <c r="TCR81" s="24"/>
      <c r="TCS81" s="24"/>
      <c r="TCT81" s="24"/>
      <c r="TCU81" s="24"/>
      <c r="TCV81" s="24"/>
      <c r="TCW81" s="24"/>
      <c r="TCX81" s="24"/>
      <c r="TCY81" s="24"/>
      <c r="TCZ81" s="24"/>
      <c r="TDA81" s="24"/>
      <c r="TDB81" s="24"/>
      <c r="TDC81" s="24"/>
      <c r="TDD81" s="24"/>
      <c r="TDE81" s="24"/>
      <c r="TDF81" s="24"/>
      <c r="TDG81" s="24"/>
      <c r="TDH81" s="24"/>
      <c r="TDI81" s="24"/>
      <c r="TDJ81" s="24"/>
      <c r="TDK81" s="24"/>
      <c r="TDL81" s="24"/>
      <c r="TDM81" s="24"/>
      <c r="TDN81" s="24"/>
      <c r="TDO81" s="24"/>
      <c r="TDP81" s="24"/>
      <c r="TDQ81" s="24"/>
      <c r="TDR81" s="24"/>
      <c r="TDS81" s="24"/>
      <c r="TDT81" s="24"/>
      <c r="TDU81" s="24"/>
      <c r="TDV81" s="24"/>
      <c r="TDW81" s="24"/>
      <c r="TDX81" s="24"/>
      <c r="TDY81" s="24"/>
      <c r="TDZ81" s="24"/>
      <c r="TEA81" s="24"/>
      <c r="TEB81" s="24"/>
      <c r="TEC81" s="24"/>
      <c r="TED81" s="24"/>
      <c r="TEE81" s="24"/>
      <c r="TEF81" s="24"/>
      <c r="TEG81" s="24"/>
      <c r="TEH81" s="24"/>
      <c r="TEI81" s="24"/>
      <c r="TEJ81" s="24"/>
      <c r="TEK81" s="24"/>
      <c r="TEL81" s="24"/>
      <c r="TEM81" s="24"/>
      <c r="TEN81" s="24"/>
      <c r="TEO81" s="24"/>
      <c r="TEP81" s="24"/>
      <c r="TEQ81" s="24"/>
      <c r="TER81" s="24"/>
      <c r="TES81" s="24"/>
      <c r="TET81" s="24"/>
      <c r="TEU81" s="24"/>
      <c r="TEV81" s="24"/>
      <c r="TEW81" s="24"/>
      <c r="TEX81" s="24"/>
      <c r="TEY81" s="24"/>
      <c r="TEZ81" s="24"/>
      <c r="TFA81" s="24"/>
      <c r="TFB81" s="24"/>
      <c r="TFC81" s="24"/>
      <c r="TFD81" s="24"/>
      <c r="TFE81" s="24"/>
      <c r="TFF81" s="24"/>
      <c r="TFG81" s="24"/>
      <c r="TFH81" s="24"/>
      <c r="TFI81" s="24"/>
      <c r="TFJ81" s="24"/>
      <c r="TFK81" s="24"/>
      <c r="TFL81" s="24"/>
      <c r="TFM81" s="24"/>
      <c r="TFN81" s="24"/>
      <c r="TFO81" s="24"/>
      <c r="TFP81" s="24"/>
      <c r="TFQ81" s="24"/>
      <c r="TFR81" s="24"/>
      <c r="TFS81" s="24"/>
      <c r="TFT81" s="24"/>
      <c r="TFU81" s="24"/>
      <c r="TFV81" s="24"/>
      <c r="TFW81" s="24"/>
      <c r="TFX81" s="24"/>
      <c r="TFY81" s="24"/>
      <c r="TFZ81" s="24"/>
      <c r="TGA81" s="24"/>
      <c r="TGB81" s="24"/>
      <c r="TGC81" s="24"/>
      <c r="TGD81" s="24"/>
      <c r="TGE81" s="24"/>
      <c r="TGF81" s="24"/>
      <c r="TGG81" s="24"/>
      <c r="TGH81" s="24"/>
      <c r="TGI81" s="24"/>
      <c r="TGJ81" s="24"/>
      <c r="TGK81" s="24"/>
      <c r="TGL81" s="24"/>
      <c r="TGM81" s="24"/>
      <c r="TGN81" s="24"/>
      <c r="TGO81" s="24"/>
      <c r="TGP81" s="24"/>
      <c r="TGQ81" s="24"/>
      <c r="TGR81" s="24"/>
      <c r="TGS81" s="24"/>
      <c r="TGT81" s="24"/>
      <c r="TGU81" s="24"/>
      <c r="TGV81" s="24"/>
      <c r="TGW81" s="24"/>
      <c r="TGX81" s="24"/>
      <c r="TGY81" s="24"/>
      <c r="TGZ81" s="24"/>
      <c r="THA81" s="24"/>
      <c r="THB81" s="24"/>
      <c r="THC81" s="24"/>
      <c r="THD81" s="24"/>
      <c r="THE81" s="24"/>
      <c r="THF81" s="24"/>
      <c r="THG81" s="24"/>
      <c r="THH81" s="24"/>
      <c r="THI81" s="24"/>
      <c r="THJ81" s="24"/>
      <c r="THK81" s="24"/>
      <c r="THL81" s="24"/>
      <c r="THM81" s="24"/>
      <c r="THN81" s="24"/>
      <c r="THO81" s="24"/>
      <c r="THP81" s="24"/>
      <c r="THQ81" s="24"/>
      <c r="THR81" s="24"/>
      <c r="THS81" s="24"/>
      <c r="THT81" s="24"/>
      <c r="THU81" s="24"/>
      <c r="THV81" s="24"/>
      <c r="THW81" s="24"/>
      <c r="THX81" s="24"/>
      <c r="THY81" s="24"/>
      <c r="THZ81" s="24"/>
      <c r="TIA81" s="24"/>
      <c r="TIB81" s="24"/>
      <c r="TIC81" s="24"/>
      <c r="TID81" s="24"/>
      <c r="TIE81" s="24"/>
      <c r="TIF81" s="24"/>
      <c r="TIG81" s="24"/>
      <c r="TIH81" s="24"/>
      <c r="TII81" s="24"/>
      <c r="TIJ81" s="24"/>
      <c r="TIK81" s="24"/>
      <c r="TIL81" s="24"/>
      <c r="TIM81" s="24"/>
      <c r="TIN81" s="24"/>
      <c r="TIO81" s="24"/>
      <c r="TIP81" s="24"/>
      <c r="TIQ81" s="24"/>
      <c r="TIR81" s="24"/>
      <c r="TIS81" s="24"/>
      <c r="TIT81" s="24"/>
      <c r="TIU81" s="24"/>
      <c r="TIV81" s="24"/>
      <c r="TIW81" s="24"/>
      <c r="TIX81" s="24"/>
      <c r="TIY81" s="24"/>
      <c r="TIZ81" s="24"/>
      <c r="TJA81" s="24"/>
      <c r="TJB81" s="24"/>
      <c r="TJC81" s="24"/>
      <c r="TJD81" s="24"/>
      <c r="TJE81" s="24"/>
      <c r="TJF81" s="24"/>
      <c r="TJG81" s="24"/>
      <c r="TJH81" s="24"/>
      <c r="TJI81" s="24"/>
      <c r="TJJ81" s="24"/>
      <c r="TJK81" s="24"/>
      <c r="TJL81" s="24"/>
      <c r="TJM81" s="24"/>
      <c r="TJN81" s="24"/>
      <c r="TJO81" s="24"/>
      <c r="TJP81" s="24"/>
      <c r="TJQ81" s="24"/>
      <c r="TJR81" s="24"/>
      <c r="TJS81" s="24"/>
      <c r="TJT81" s="24"/>
      <c r="TJU81" s="24"/>
      <c r="TJV81" s="24"/>
      <c r="TJW81" s="24"/>
      <c r="TJX81" s="24"/>
      <c r="TJY81" s="24"/>
      <c r="TJZ81" s="24"/>
      <c r="TKA81" s="24"/>
      <c r="TKB81" s="24"/>
      <c r="TKC81" s="24"/>
      <c r="TKD81" s="24"/>
      <c r="TKE81" s="24"/>
      <c r="TKF81" s="24"/>
      <c r="TKG81" s="24"/>
      <c r="TKH81" s="24"/>
      <c r="TKI81" s="24"/>
      <c r="TKJ81" s="24"/>
      <c r="TKK81" s="24"/>
      <c r="TKL81" s="24"/>
      <c r="TKM81" s="24"/>
      <c r="TKN81" s="24"/>
      <c r="TKO81" s="24"/>
      <c r="TKP81" s="24"/>
      <c r="TKQ81" s="24"/>
      <c r="TKR81" s="24"/>
      <c r="TKS81" s="24"/>
      <c r="TKT81" s="24"/>
      <c r="TKU81" s="24"/>
      <c r="TKV81" s="24"/>
      <c r="TKW81" s="24"/>
      <c r="TKX81" s="24"/>
      <c r="TKY81" s="24"/>
      <c r="TKZ81" s="24"/>
      <c r="TLA81" s="24"/>
      <c r="TLB81" s="24"/>
      <c r="TLC81" s="24"/>
      <c r="TLD81" s="24"/>
      <c r="TLE81" s="24"/>
      <c r="TLF81" s="24"/>
      <c r="TLG81" s="24"/>
      <c r="TLH81" s="24"/>
      <c r="TLI81" s="24"/>
      <c r="TLJ81" s="24"/>
      <c r="TLK81" s="24"/>
      <c r="TLL81" s="24"/>
      <c r="TLM81" s="24"/>
      <c r="TLN81" s="24"/>
      <c r="TLO81" s="24"/>
      <c r="TLP81" s="24"/>
      <c r="TLQ81" s="24"/>
      <c r="TLR81" s="24"/>
      <c r="TLS81" s="24"/>
      <c r="TLT81" s="24"/>
      <c r="TLU81" s="24"/>
      <c r="TLV81" s="24"/>
      <c r="TLW81" s="24"/>
      <c r="TLX81" s="24"/>
      <c r="TLY81" s="24"/>
      <c r="TLZ81" s="24"/>
      <c r="TMA81" s="24"/>
      <c r="TMB81" s="24"/>
      <c r="TMC81" s="24"/>
      <c r="TMD81" s="24"/>
      <c r="TME81" s="24"/>
      <c r="TMF81" s="24"/>
      <c r="TMG81" s="24"/>
      <c r="TMH81" s="24"/>
      <c r="TMI81" s="24"/>
      <c r="TMJ81" s="24"/>
      <c r="TMK81" s="24"/>
      <c r="TML81" s="24"/>
      <c r="TMM81" s="24"/>
      <c r="TMN81" s="24"/>
      <c r="TMO81" s="24"/>
      <c r="TMP81" s="24"/>
      <c r="TMQ81" s="24"/>
      <c r="TMR81" s="24"/>
      <c r="TMS81" s="24"/>
      <c r="TMT81" s="24"/>
      <c r="TMU81" s="24"/>
      <c r="TMV81" s="24"/>
      <c r="TMW81" s="24"/>
      <c r="TMX81" s="24"/>
      <c r="TMY81" s="24"/>
      <c r="TMZ81" s="24"/>
      <c r="TNA81" s="24"/>
      <c r="TNB81" s="24"/>
      <c r="TNC81" s="24"/>
      <c r="TND81" s="24"/>
      <c r="TNE81" s="24"/>
      <c r="TNF81" s="24"/>
      <c r="TNG81" s="24"/>
      <c r="TNH81" s="24"/>
      <c r="TNI81" s="24"/>
      <c r="TNJ81" s="24"/>
      <c r="TNK81" s="24"/>
      <c r="TNL81" s="24"/>
      <c r="TNM81" s="24"/>
      <c r="TNN81" s="24"/>
      <c r="TNO81" s="24"/>
      <c r="TNP81" s="24"/>
      <c r="TNQ81" s="24"/>
      <c r="TNR81" s="24"/>
      <c r="TNS81" s="24"/>
      <c r="TNT81" s="24"/>
      <c r="TNU81" s="24"/>
      <c r="TNV81" s="24"/>
      <c r="TNW81" s="24"/>
      <c r="TNX81" s="24"/>
      <c r="TNY81" s="24"/>
      <c r="TNZ81" s="24"/>
      <c r="TOA81" s="24"/>
      <c r="TOB81" s="24"/>
      <c r="TOC81" s="24"/>
      <c r="TOD81" s="24"/>
      <c r="TOE81" s="24"/>
      <c r="TOF81" s="24"/>
      <c r="TOG81" s="24"/>
      <c r="TOH81" s="24"/>
      <c r="TOI81" s="24"/>
      <c r="TOJ81" s="24"/>
      <c r="TOK81" s="24"/>
      <c r="TOL81" s="24"/>
      <c r="TOM81" s="24"/>
      <c r="TON81" s="24"/>
      <c r="TOO81" s="24"/>
      <c r="TOP81" s="24"/>
      <c r="TOQ81" s="24"/>
      <c r="TOR81" s="24"/>
      <c r="TOS81" s="24"/>
      <c r="TOT81" s="24"/>
      <c r="TOU81" s="24"/>
      <c r="TOV81" s="24"/>
      <c r="TOW81" s="24"/>
      <c r="TOX81" s="24"/>
      <c r="TOY81" s="24"/>
      <c r="TOZ81" s="24"/>
      <c r="TPA81" s="24"/>
      <c r="TPB81" s="24"/>
      <c r="TPC81" s="24"/>
      <c r="TPD81" s="24"/>
      <c r="TPE81" s="24"/>
      <c r="TPF81" s="24"/>
      <c r="TPG81" s="24"/>
      <c r="TPH81" s="24"/>
      <c r="TPI81" s="24"/>
      <c r="TPJ81" s="24"/>
      <c r="TPK81" s="24"/>
      <c r="TPL81" s="24"/>
      <c r="TPM81" s="24"/>
      <c r="TPN81" s="24"/>
      <c r="TPO81" s="24"/>
      <c r="TPP81" s="24"/>
      <c r="TPQ81" s="24"/>
      <c r="TPR81" s="24"/>
      <c r="TPS81" s="24"/>
      <c r="TPT81" s="24"/>
      <c r="TPU81" s="24"/>
      <c r="TPV81" s="24"/>
      <c r="TPW81" s="24"/>
      <c r="TPX81" s="24"/>
      <c r="TPY81" s="24"/>
      <c r="TPZ81" s="24"/>
      <c r="TQA81" s="24"/>
      <c r="TQB81" s="24"/>
      <c r="TQC81" s="24"/>
      <c r="TQD81" s="24"/>
      <c r="TQE81" s="24"/>
      <c r="TQF81" s="24"/>
      <c r="TQG81" s="24"/>
      <c r="TQH81" s="24"/>
      <c r="TQI81" s="24"/>
      <c r="TQJ81" s="24"/>
      <c r="TQK81" s="24"/>
      <c r="TQL81" s="24"/>
      <c r="TQM81" s="24"/>
      <c r="TQN81" s="24"/>
      <c r="TQO81" s="24"/>
      <c r="TQP81" s="24"/>
      <c r="TQQ81" s="24"/>
      <c r="TQR81" s="24"/>
      <c r="TQS81" s="24"/>
      <c r="TQT81" s="24"/>
      <c r="TQU81" s="24"/>
      <c r="TQV81" s="24"/>
      <c r="TQW81" s="24"/>
      <c r="TQX81" s="24"/>
      <c r="TQY81" s="24"/>
      <c r="TQZ81" s="24"/>
      <c r="TRA81" s="24"/>
      <c r="TRB81" s="24"/>
      <c r="TRC81" s="24"/>
      <c r="TRD81" s="24"/>
      <c r="TRE81" s="24"/>
      <c r="TRF81" s="24"/>
      <c r="TRG81" s="24"/>
      <c r="TRH81" s="24"/>
      <c r="TRI81" s="24"/>
      <c r="TRJ81" s="24"/>
      <c r="TRK81" s="24"/>
      <c r="TRL81" s="24"/>
      <c r="TRM81" s="24"/>
      <c r="TRN81" s="24"/>
      <c r="TRO81" s="24"/>
      <c r="TRP81" s="24"/>
      <c r="TRQ81" s="24"/>
      <c r="TRR81" s="24"/>
      <c r="TRS81" s="24"/>
      <c r="TRT81" s="24"/>
      <c r="TRU81" s="24"/>
      <c r="TRV81" s="24"/>
      <c r="TRW81" s="24"/>
      <c r="TRX81" s="24"/>
      <c r="TRY81" s="24"/>
      <c r="TRZ81" s="24"/>
      <c r="TSA81" s="24"/>
      <c r="TSB81" s="24"/>
      <c r="TSC81" s="24"/>
      <c r="TSD81" s="24"/>
      <c r="TSE81" s="24"/>
      <c r="TSF81" s="24"/>
      <c r="TSG81" s="24"/>
      <c r="TSH81" s="24"/>
      <c r="TSI81" s="24"/>
      <c r="TSJ81" s="24"/>
      <c r="TSK81" s="24"/>
      <c r="TSL81" s="24"/>
      <c r="TSM81" s="24"/>
      <c r="TSN81" s="24"/>
      <c r="TSO81" s="24"/>
      <c r="TSP81" s="24"/>
      <c r="TSQ81" s="24"/>
      <c r="TSR81" s="24"/>
      <c r="TSS81" s="24"/>
      <c r="TST81" s="24"/>
      <c r="TSU81" s="24"/>
      <c r="TSV81" s="24"/>
      <c r="TSW81" s="24"/>
      <c r="TSX81" s="24"/>
      <c r="TSY81" s="24"/>
      <c r="TSZ81" s="24"/>
      <c r="TTA81" s="24"/>
      <c r="TTB81" s="24"/>
      <c r="TTC81" s="24"/>
      <c r="TTD81" s="24"/>
      <c r="TTE81" s="24"/>
      <c r="TTF81" s="24"/>
      <c r="TTG81" s="24"/>
      <c r="TTH81" s="24"/>
      <c r="TTI81" s="24"/>
      <c r="TTJ81" s="24"/>
      <c r="TTK81" s="24"/>
      <c r="TTL81" s="24"/>
      <c r="TTM81" s="24"/>
      <c r="TTN81" s="24"/>
      <c r="TTO81" s="24"/>
      <c r="TTP81" s="24"/>
      <c r="TTQ81" s="24"/>
      <c r="TTR81" s="24"/>
      <c r="TTS81" s="24"/>
      <c r="TTT81" s="24"/>
      <c r="TTU81" s="24"/>
      <c r="TTV81" s="24"/>
      <c r="TTW81" s="24"/>
      <c r="TTX81" s="24"/>
      <c r="TTY81" s="24"/>
      <c r="TTZ81" s="24"/>
      <c r="TUA81" s="24"/>
      <c r="TUB81" s="24"/>
      <c r="TUC81" s="24"/>
      <c r="TUD81" s="24"/>
      <c r="TUE81" s="24"/>
      <c r="TUF81" s="24"/>
      <c r="TUG81" s="24"/>
      <c r="TUH81" s="24"/>
      <c r="TUI81" s="24"/>
      <c r="TUJ81" s="24"/>
      <c r="TUK81" s="24"/>
      <c r="TUL81" s="24"/>
      <c r="TUM81" s="24"/>
      <c r="TUN81" s="24"/>
      <c r="TUO81" s="24"/>
      <c r="TUP81" s="24"/>
      <c r="TUQ81" s="24"/>
      <c r="TUR81" s="24"/>
      <c r="TUS81" s="24"/>
      <c r="TUT81" s="24"/>
      <c r="TUU81" s="24"/>
      <c r="TUV81" s="24"/>
      <c r="TUW81" s="24"/>
      <c r="TUX81" s="24"/>
      <c r="TUY81" s="24"/>
      <c r="TUZ81" s="24"/>
      <c r="TVA81" s="24"/>
      <c r="TVB81" s="24"/>
      <c r="TVC81" s="24"/>
      <c r="TVD81" s="24"/>
      <c r="TVE81" s="24"/>
      <c r="TVF81" s="24"/>
      <c r="TVG81" s="24"/>
      <c r="TVH81" s="24"/>
      <c r="TVI81" s="24"/>
      <c r="TVJ81" s="24"/>
      <c r="TVK81" s="24"/>
      <c r="TVL81" s="24"/>
      <c r="TVM81" s="24"/>
      <c r="TVN81" s="24"/>
      <c r="TVO81" s="24"/>
      <c r="TVP81" s="24"/>
      <c r="TVQ81" s="24"/>
      <c r="TVR81" s="24"/>
      <c r="TVS81" s="24"/>
      <c r="TVT81" s="24"/>
      <c r="TVU81" s="24"/>
      <c r="TVV81" s="24"/>
      <c r="TVW81" s="24"/>
      <c r="TVX81" s="24"/>
      <c r="TVY81" s="24"/>
      <c r="TVZ81" s="24"/>
      <c r="TWA81" s="24"/>
      <c r="TWB81" s="24"/>
      <c r="TWC81" s="24"/>
      <c r="TWD81" s="24"/>
      <c r="TWE81" s="24"/>
      <c r="TWF81" s="24"/>
      <c r="TWG81" s="24"/>
      <c r="TWH81" s="24"/>
      <c r="TWI81" s="24"/>
      <c r="TWJ81" s="24"/>
      <c r="TWK81" s="24"/>
      <c r="TWL81" s="24"/>
      <c r="TWM81" s="24"/>
      <c r="TWN81" s="24"/>
      <c r="TWO81" s="24"/>
      <c r="TWP81" s="24"/>
      <c r="TWQ81" s="24"/>
      <c r="TWR81" s="24"/>
      <c r="TWS81" s="24"/>
      <c r="TWT81" s="24"/>
      <c r="TWU81" s="24"/>
      <c r="TWV81" s="24"/>
      <c r="TWW81" s="24"/>
      <c r="TWX81" s="24"/>
      <c r="TWY81" s="24"/>
      <c r="TWZ81" s="24"/>
      <c r="TXA81" s="24"/>
      <c r="TXB81" s="24"/>
      <c r="TXC81" s="24"/>
      <c r="TXD81" s="24"/>
      <c r="TXE81" s="24"/>
      <c r="TXF81" s="24"/>
      <c r="TXG81" s="24"/>
      <c r="TXH81" s="24"/>
      <c r="TXI81" s="24"/>
      <c r="TXJ81" s="24"/>
      <c r="TXK81" s="24"/>
      <c r="TXL81" s="24"/>
      <c r="TXM81" s="24"/>
      <c r="TXN81" s="24"/>
      <c r="TXO81" s="24"/>
      <c r="TXP81" s="24"/>
      <c r="TXQ81" s="24"/>
      <c r="TXR81" s="24"/>
      <c r="TXS81" s="24"/>
      <c r="TXT81" s="24"/>
      <c r="TXU81" s="24"/>
      <c r="TXV81" s="24"/>
      <c r="TXW81" s="24"/>
      <c r="TXX81" s="24"/>
      <c r="TXY81" s="24"/>
      <c r="TXZ81" s="24"/>
      <c r="TYA81" s="24"/>
      <c r="TYB81" s="24"/>
      <c r="TYC81" s="24"/>
      <c r="TYD81" s="24"/>
      <c r="TYE81" s="24"/>
      <c r="TYF81" s="24"/>
      <c r="TYG81" s="24"/>
      <c r="TYH81" s="24"/>
      <c r="TYI81" s="24"/>
      <c r="TYJ81" s="24"/>
      <c r="TYK81" s="24"/>
      <c r="TYL81" s="24"/>
      <c r="TYM81" s="24"/>
      <c r="TYN81" s="24"/>
      <c r="TYO81" s="24"/>
      <c r="TYP81" s="24"/>
      <c r="TYQ81" s="24"/>
      <c r="TYR81" s="24"/>
      <c r="TYS81" s="24"/>
      <c r="TYT81" s="24"/>
      <c r="TYU81" s="24"/>
      <c r="TYV81" s="24"/>
      <c r="TYW81" s="24"/>
      <c r="TYX81" s="24"/>
      <c r="TYY81" s="24"/>
      <c r="TYZ81" s="24"/>
      <c r="TZA81" s="24"/>
      <c r="TZB81" s="24"/>
      <c r="TZC81" s="24"/>
      <c r="TZD81" s="24"/>
      <c r="TZE81" s="24"/>
      <c r="TZF81" s="24"/>
      <c r="TZG81" s="24"/>
      <c r="TZH81" s="24"/>
      <c r="TZI81" s="24"/>
      <c r="TZJ81" s="24"/>
      <c r="TZK81" s="24"/>
      <c r="TZL81" s="24"/>
      <c r="TZM81" s="24"/>
      <c r="TZN81" s="24"/>
      <c r="TZO81" s="24"/>
      <c r="TZP81" s="24"/>
      <c r="TZQ81" s="24"/>
      <c r="TZR81" s="24"/>
      <c r="TZS81" s="24"/>
      <c r="TZT81" s="24"/>
      <c r="TZU81" s="24"/>
      <c r="TZV81" s="24"/>
      <c r="TZW81" s="24"/>
      <c r="TZX81" s="24"/>
      <c r="TZY81" s="24"/>
      <c r="TZZ81" s="24"/>
      <c r="UAA81" s="24"/>
      <c r="UAB81" s="24"/>
      <c r="UAC81" s="24"/>
      <c r="UAD81" s="24"/>
      <c r="UAE81" s="24"/>
      <c r="UAF81" s="24"/>
      <c r="UAG81" s="24"/>
      <c r="UAH81" s="24"/>
      <c r="UAI81" s="24"/>
      <c r="UAJ81" s="24"/>
      <c r="UAK81" s="24"/>
      <c r="UAL81" s="24"/>
      <c r="UAM81" s="24"/>
      <c r="UAN81" s="24"/>
      <c r="UAO81" s="24"/>
      <c r="UAP81" s="24"/>
      <c r="UAQ81" s="24"/>
      <c r="UAR81" s="24"/>
      <c r="UAS81" s="24"/>
      <c r="UAT81" s="24"/>
      <c r="UAU81" s="24"/>
      <c r="UAV81" s="24"/>
      <c r="UAW81" s="24"/>
      <c r="UAX81" s="24"/>
      <c r="UAY81" s="24"/>
      <c r="UAZ81" s="24"/>
      <c r="UBA81" s="24"/>
      <c r="UBB81" s="24"/>
      <c r="UBC81" s="24"/>
      <c r="UBD81" s="24"/>
      <c r="UBE81" s="24"/>
      <c r="UBF81" s="24"/>
      <c r="UBG81" s="24"/>
      <c r="UBH81" s="24"/>
      <c r="UBI81" s="24"/>
      <c r="UBJ81" s="24"/>
      <c r="UBK81" s="24"/>
      <c r="UBL81" s="24"/>
      <c r="UBM81" s="24"/>
      <c r="UBN81" s="24"/>
      <c r="UBO81" s="24"/>
      <c r="UBP81" s="24"/>
      <c r="UBQ81" s="24"/>
      <c r="UBR81" s="24"/>
      <c r="UBS81" s="24"/>
      <c r="UBT81" s="24"/>
      <c r="UBU81" s="24"/>
      <c r="UBV81" s="24"/>
      <c r="UBW81" s="24"/>
      <c r="UBX81" s="24"/>
      <c r="UBY81" s="24"/>
      <c r="UBZ81" s="24"/>
      <c r="UCA81" s="24"/>
      <c r="UCB81" s="24"/>
      <c r="UCC81" s="24"/>
      <c r="UCD81" s="24"/>
      <c r="UCE81" s="24"/>
      <c r="UCF81" s="24"/>
      <c r="UCG81" s="24"/>
      <c r="UCH81" s="24"/>
      <c r="UCI81" s="24"/>
      <c r="UCJ81" s="24"/>
      <c r="UCK81" s="24"/>
      <c r="UCL81" s="24"/>
      <c r="UCM81" s="24"/>
      <c r="UCN81" s="24"/>
      <c r="UCO81" s="24"/>
      <c r="UCP81" s="24"/>
      <c r="UCQ81" s="24"/>
      <c r="UCR81" s="24"/>
      <c r="UCS81" s="24"/>
      <c r="UCT81" s="24"/>
      <c r="UCU81" s="24"/>
      <c r="UCV81" s="24"/>
      <c r="UCW81" s="24"/>
      <c r="UCX81" s="24"/>
      <c r="UCY81" s="24"/>
      <c r="UCZ81" s="24"/>
      <c r="UDA81" s="24"/>
      <c r="UDB81" s="24"/>
      <c r="UDC81" s="24"/>
      <c r="UDD81" s="24"/>
      <c r="UDE81" s="24"/>
      <c r="UDF81" s="24"/>
      <c r="UDG81" s="24"/>
      <c r="UDH81" s="24"/>
      <c r="UDI81" s="24"/>
      <c r="UDJ81" s="24"/>
      <c r="UDK81" s="24"/>
      <c r="UDL81" s="24"/>
      <c r="UDM81" s="24"/>
      <c r="UDN81" s="24"/>
      <c r="UDO81" s="24"/>
      <c r="UDP81" s="24"/>
      <c r="UDQ81" s="24"/>
      <c r="UDR81" s="24"/>
      <c r="UDS81" s="24"/>
      <c r="UDT81" s="24"/>
      <c r="UDU81" s="24"/>
      <c r="UDV81" s="24"/>
      <c r="UDW81" s="24"/>
      <c r="UDX81" s="24"/>
      <c r="UDY81" s="24"/>
      <c r="UDZ81" s="24"/>
      <c r="UEA81" s="24"/>
      <c r="UEB81" s="24"/>
      <c r="UEC81" s="24"/>
      <c r="UED81" s="24"/>
      <c r="UEE81" s="24"/>
      <c r="UEF81" s="24"/>
      <c r="UEG81" s="24"/>
      <c r="UEH81" s="24"/>
      <c r="UEI81" s="24"/>
      <c r="UEJ81" s="24"/>
      <c r="UEK81" s="24"/>
      <c r="UEL81" s="24"/>
      <c r="UEM81" s="24"/>
      <c r="UEN81" s="24"/>
      <c r="UEO81" s="24"/>
      <c r="UEP81" s="24"/>
      <c r="UEQ81" s="24"/>
      <c r="UER81" s="24"/>
      <c r="UES81" s="24"/>
      <c r="UET81" s="24"/>
      <c r="UEU81" s="24"/>
      <c r="UEV81" s="24"/>
      <c r="UEW81" s="24"/>
      <c r="UEX81" s="24"/>
      <c r="UEY81" s="24"/>
      <c r="UEZ81" s="24"/>
      <c r="UFA81" s="24"/>
      <c r="UFB81" s="24"/>
      <c r="UFC81" s="24"/>
      <c r="UFD81" s="24"/>
      <c r="UFE81" s="24"/>
      <c r="UFF81" s="24"/>
      <c r="UFG81" s="24"/>
      <c r="UFH81" s="24"/>
      <c r="UFI81" s="24"/>
      <c r="UFJ81" s="24"/>
      <c r="UFK81" s="24"/>
      <c r="UFL81" s="24"/>
      <c r="UFM81" s="24"/>
      <c r="UFN81" s="24"/>
      <c r="UFO81" s="24"/>
      <c r="UFP81" s="24"/>
      <c r="UFQ81" s="24"/>
      <c r="UFR81" s="24"/>
      <c r="UFS81" s="24"/>
      <c r="UFT81" s="24"/>
      <c r="UFU81" s="24"/>
      <c r="UFV81" s="24"/>
      <c r="UFW81" s="24"/>
      <c r="UFX81" s="24"/>
      <c r="UFY81" s="24"/>
      <c r="UFZ81" s="24"/>
      <c r="UGA81" s="24"/>
      <c r="UGB81" s="24"/>
      <c r="UGC81" s="24"/>
      <c r="UGD81" s="24"/>
      <c r="UGE81" s="24"/>
      <c r="UGF81" s="24"/>
      <c r="UGG81" s="24"/>
      <c r="UGH81" s="24"/>
      <c r="UGI81" s="24"/>
      <c r="UGJ81" s="24"/>
      <c r="UGK81" s="24"/>
      <c r="UGL81" s="24"/>
      <c r="UGM81" s="24"/>
      <c r="UGN81" s="24"/>
      <c r="UGO81" s="24"/>
      <c r="UGP81" s="24"/>
      <c r="UGQ81" s="24"/>
      <c r="UGR81" s="24"/>
      <c r="UGS81" s="24"/>
      <c r="UGT81" s="24"/>
      <c r="UGU81" s="24"/>
      <c r="UGV81" s="24"/>
      <c r="UGW81" s="24"/>
      <c r="UGX81" s="24"/>
      <c r="UGY81" s="24"/>
      <c r="UGZ81" s="24"/>
      <c r="UHA81" s="24"/>
      <c r="UHB81" s="24"/>
      <c r="UHC81" s="24"/>
      <c r="UHD81" s="24"/>
      <c r="UHE81" s="24"/>
      <c r="UHF81" s="24"/>
      <c r="UHG81" s="24"/>
      <c r="UHH81" s="24"/>
      <c r="UHI81" s="24"/>
      <c r="UHJ81" s="24"/>
      <c r="UHK81" s="24"/>
      <c r="UHL81" s="24"/>
      <c r="UHM81" s="24"/>
      <c r="UHN81" s="24"/>
      <c r="UHO81" s="24"/>
      <c r="UHP81" s="24"/>
      <c r="UHQ81" s="24"/>
      <c r="UHR81" s="24"/>
      <c r="UHS81" s="24"/>
      <c r="UHT81" s="24"/>
      <c r="UHU81" s="24"/>
      <c r="UHV81" s="24"/>
      <c r="UHW81" s="24"/>
      <c r="UHX81" s="24"/>
      <c r="UHY81" s="24"/>
      <c r="UHZ81" s="24"/>
      <c r="UIA81" s="24"/>
      <c r="UIB81" s="24"/>
      <c r="UIC81" s="24"/>
      <c r="UID81" s="24"/>
      <c r="UIE81" s="24"/>
      <c r="UIF81" s="24"/>
      <c r="UIG81" s="24"/>
      <c r="UIH81" s="24"/>
      <c r="UII81" s="24"/>
      <c r="UIJ81" s="24"/>
      <c r="UIK81" s="24"/>
      <c r="UIL81" s="24"/>
      <c r="UIM81" s="24"/>
      <c r="UIN81" s="24"/>
      <c r="UIO81" s="24"/>
      <c r="UIP81" s="24"/>
      <c r="UIQ81" s="24"/>
      <c r="UIR81" s="24"/>
      <c r="UIS81" s="24"/>
      <c r="UIT81" s="24"/>
      <c r="UIU81" s="24"/>
      <c r="UIV81" s="24"/>
      <c r="UIW81" s="24"/>
      <c r="UIX81" s="24"/>
      <c r="UIY81" s="24"/>
      <c r="UIZ81" s="24"/>
      <c r="UJA81" s="24"/>
      <c r="UJB81" s="24"/>
      <c r="UJC81" s="24"/>
      <c r="UJD81" s="24"/>
      <c r="UJE81" s="24"/>
      <c r="UJF81" s="24"/>
      <c r="UJG81" s="24"/>
      <c r="UJH81" s="24"/>
      <c r="UJI81" s="24"/>
      <c r="UJJ81" s="24"/>
      <c r="UJK81" s="24"/>
      <c r="UJL81" s="24"/>
      <c r="UJM81" s="24"/>
      <c r="UJN81" s="24"/>
      <c r="UJO81" s="24"/>
      <c r="UJP81" s="24"/>
      <c r="UJQ81" s="24"/>
      <c r="UJR81" s="24"/>
      <c r="UJS81" s="24"/>
      <c r="UJT81" s="24"/>
      <c r="UJU81" s="24"/>
      <c r="UJV81" s="24"/>
      <c r="UJW81" s="24"/>
      <c r="UJX81" s="24"/>
      <c r="UJY81" s="24"/>
      <c r="UJZ81" s="24"/>
      <c r="UKA81" s="24"/>
      <c r="UKB81" s="24"/>
      <c r="UKC81" s="24"/>
      <c r="UKD81" s="24"/>
      <c r="UKE81" s="24"/>
      <c r="UKF81" s="24"/>
      <c r="UKG81" s="24"/>
      <c r="UKH81" s="24"/>
      <c r="UKI81" s="24"/>
      <c r="UKJ81" s="24"/>
      <c r="UKK81" s="24"/>
      <c r="UKL81" s="24"/>
      <c r="UKM81" s="24"/>
      <c r="UKN81" s="24"/>
      <c r="UKO81" s="24"/>
      <c r="UKP81" s="24"/>
      <c r="UKQ81" s="24"/>
      <c r="UKR81" s="24"/>
      <c r="UKS81" s="24"/>
      <c r="UKT81" s="24"/>
      <c r="UKU81" s="24"/>
      <c r="UKV81" s="24"/>
      <c r="UKW81" s="24"/>
      <c r="UKX81" s="24"/>
      <c r="UKY81" s="24"/>
      <c r="UKZ81" s="24"/>
      <c r="ULA81" s="24"/>
      <c r="ULB81" s="24"/>
      <c r="ULC81" s="24"/>
      <c r="ULD81" s="24"/>
      <c r="ULE81" s="24"/>
      <c r="ULF81" s="24"/>
      <c r="ULG81" s="24"/>
      <c r="ULH81" s="24"/>
      <c r="ULI81" s="24"/>
      <c r="ULJ81" s="24"/>
      <c r="ULK81" s="24"/>
      <c r="ULL81" s="24"/>
      <c r="ULM81" s="24"/>
      <c r="ULN81" s="24"/>
      <c r="ULO81" s="24"/>
      <c r="ULP81" s="24"/>
      <c r="ULQ81" s="24"/>
      <c r="ULR81" s="24"/>
      <c r="ULS81" s="24"/>
      <c r="ULT81" s="24"/>
      <c r="ULU81" s="24"/>
      <c r="ULV81" s="24"/>
      <c r="ULW81" s="24"/>
      <c r="ULX81" s="24"/>
      <c r="ULY81" s="24"/>
      <c r="ULZ81" s="24"/>
      <c r="UMA81" s="24"/>
      <c r="UMB81" s="24"/>
      <c r="UMC81" s="24"/>
      <c r="UMD81" s="24"/>
      <c r="UME81" s="24"/>
      <c r="UMF81" s="24"/>
      <c r="UMG81" s="24"/>
      <c r="UMH81" s="24"/>
      <c r="UMI81" s="24"/>
      <c r="UMJ81" s="24"/>
      <c r="UMK81" s="24"/>
      <c r="UML81" s="24"/>
      <c r="UMM81" s="24"/>
      <c r="UMN81" s="24"/>
      <c r="UMO81" s="24"/>
      <c r="UMP81" s="24"/>
      <c r="UMQ81" s="24"/>
      <c r="UMR81" s="24"/>
      <c r="UMS81" s="24"/>
      <c r="UMT81" s="24"/>
      <c r="UMU81" s="24"/>
      <c r="UMV81" s="24"/>
      <c r="UMW81" s="24"/>
      <c r="UMX81" s="24"/>
      <c r="UMY81" s="24"/>
      <c r="UMZ81" s="24"/>
      <c r="UNA81" s="24"/>
      <c r="UNB81" s="24"/>
      <c r="UNC81" s="24"/>
      <c r="UND81" s="24"/>
      <c r="UNE81" s="24"/>
      <c r="UNF81" s="24"/>
      <c r="UNG81" s="24"/>
      <c r="UNH81" s="24"/>
      <c r="UNI81" s="24"/>
      <c r="UNJ81" s="24"/>
      <c r="UNK81" s="24"/>
      <c r="UNL81" s="24"/>
      <c r="UNM81" s="24"/>
      <c r="UNN81" s="24"/>
      <c r="UNO81" s="24"/>
      <c r="UNP81" s="24"/>
      <c r="UNQ81" s="24"/>
      <c r="UNR81" s="24"/>
      <c r="UNS81" s="24"/>
      <c r="UNT81" s="24"/>
      <c r="UNU81" s="24"/>
      <c r="UNV81" s="24"/>
      <c r="UNW81" s="24"/>
      <c r="UNX81" s="24"/>
      <c r="UNY81" s="24"/>
      <c r="UNZ81" s="24"/>
      <c r="UOA81" s="24"/>
      <c r="UOB81" s="24"/>
      <c r="UOC81" s="24"/>
      <c r="UOD81" s="24"/>
      <c r="UOE81" s="24"/>
      <c r="UOF81" s="24"/>
      <c r="UOG81" s="24"/>
      <c r="UOH81" s="24"/>
      <c r="UOI81" s="24"/>
      <c r="UOJ81" s="24"/>
      <c r="UOK81" s="24"/>
      <c r="UOL81" s="24"/>
      <c r="UOM81" s="24"/>
      <c r="UON81" s="24"/>
      <c r="UOO81" s="24"/>
      <c r="UOP81" s="24"/>
      <c r="UOQ81" s="24"/>
      <c r="UOR81" s="24"/>
      <c r="UOS81" s="24"/>
      <c r="UOT81" s="24"/>
      <c r="UOU81" s="24"/>
      <c r="UOV81" s="24"/>
      <c r="UOW81" s="24"/>
      <c r="UOX81" s="24"/>
      <c r="UOY81" s="24"/>
      <c r="UOZ81" s="24"/>
      <c r="UPA81" s="24"/>
      <c r="UPB81" s="24"/>
      <c r="UPC81" s="24"/>
      <c r="UPD81" s="24"/>
      <c r="UPE81" s="24"/>
      <c r="UPF81" s="24"/>
      <c r="UPG81" s="24"/>
      <c r="UPH81" s="24"/>
      <c r="UPI81" s="24"/>
      <c r="UPJ81" s="24"/>
      <c r="UPK81" s="24"/>
      <c r="UPL81" s="24"/>
      <c r="UPM81" s="24"/>
      <c r="UPN81" s="24"/>
      <c r="UPO81" s="24"/>
      <c r="UPP81" s="24"/>
      <c r="UPQ81" s="24"/>
      <c r="UPR81" s="24"/>
      <c r="UPS81" s="24"/>
      <c r="UPT81" s="24"/>
      <c r="UPU81" s="24"/>
      <c r="UPV81" s="24"/>
      <c r="UPW81" s="24"/>
      <c r="UPX81" s="24"/>
      <c r="UPY81" s="24"/>
      <c r="UPZ81" s="24"/>
      <c r="UQA81" s="24"/>
      <c r="UQB81" s="24"/>
      <c r="UQC81" s="24"/>
      <c r="UQD81" s="24"/>
      <c r="UQE81" s="24"/>
      <c r="UQF81" s="24"/>
      <c r="UQG81" s="24"/>
      <c r="UQH81" s="24"/>
      <c r="UQI81" s="24"/>
      <c r="UQJ81" s="24"/>
      <c r="UQK81" s="24"/>
      <c r="UQL81" s="24"/>
      <c r="UQM81" s="24"/>
      <c r="UQN81" s="24"/>
      <c r="UQO81" s="24"/>
      <c r="UQP81" s="24"/>
      <c r="UQQ81" s="24"/>
      <c r="UQR81" s="24"/>
      <c r="UQS81" s="24"/>
      <c r="UQT81" s="24"/>
      <c r="UQU81" s="24"/>
      <c r="UQV81" s="24"/>
      <c r="UQW81" s="24"/>
      <c r="UQX81" s="24"/>
      <c r="UQY81" s="24"/>
      <c r="UQZ81" s="24"/>
      <c r="URA81" s="24"/>
      <c r="URB81" s="24"/>
      <c r="URC81" s="24"/>
      <c r="URD81" s="24"/>
      <c r="URE81" s="24"/>
      <c r="URF81" s="24"/>
      <c r="URG81" s="24"/>
      <c r="URH81" s="24"/>
      <c r="URI81" s="24"/>
      <c r="URJ81" s="24"/>
      <c r="URK81" s="24"/>
      <c r="URL81" s="24"/>
      <c r="URM81" s="24"/>
      <c r="URN81" s="24"/>
      <c r="URO81" s="24"/>
      <c r="URP81" s="24"/>
      <c r="URQ81" s="24"/>
      <c r="URR81" s="24"/>
      <c r="URS81" s="24"/>
      <c r="URT81" s="24"/>
      <c r="URU81" s="24"/>
      <c r="URV81" s="24"/>
      <c r="URW81" s="24"/>
      <c r="URX81" s="24"/>
      <c r="URY81" s="24"/>
      <c r="URZ81" s="24"/>
      <c r="USA81" s="24"/>
      <c r="USB81" s="24"/>
      <c r="USC81" s="24"/>
      <c r="USD81" s="24"/>
      <c r="USE81" s="24"/>
      <c r="USF81" s="24"/>
      <c r="USG81" s="24"/>
      <c r="USH81" s="24"/>
      <c r="USI81" s="24"/>
      <c r="USJ81" s="24"/>
      <c r="USK81" s="24"/>
      <c r="USL81" s="24"/>
      <c r="USM81" s="24"/>
      <c r="USN81" s="24"/>
      <c r="USO81" s="24"/>
      <c r="USP81" s="24"/>
      <c r="USQ81" s="24"/>
      <c r="USR81" s="24"/>
      <c r="USS81" s="24"/>
      <c r="UST81" s="24"/>
      <c r="USU81" s="24"/>
      <c r="USV81" s="24"/>
      <c r="USW81" s="24"/>
      <c r="USX81" s="24"/>
      <c r="USY81" s="24"/>
      <c r="USZ81" s="24"/>
      <c r="UTA81" s="24"/>
      <c r="UTB81" s="24"/>
      <c r="UTC81" s="24"/>
      <c r="UTD81" s="24"/>
      <c r="UTE81" s="24"/>
      <c r="UTF81" s="24"/>
      <c r="UTG81" s="24"/>
      <c r="UTH81" s="24"/>
      <c r="UTI81" s="24"/>
      <c r="UTJ81" s="24"/>
      <c r="UTK81" s="24"/>
      <c r="UTL81" s="24"/>
      <c r="UTM81" s="24"/>
      <c r="UTN81" s="24"/>
      <c r="UTO81" s="24"/>
      <c r="UTP81" s="24"/>
      <c r="UTQ81" s="24"/>
      <c r="UTR81" s="24"/>
      <c r="UTS81" s="24"/>
      <c r="UTT81" s="24"/>
      <c r="UTU81" s="24"/>
      <c r="UTV81" s="24"/>
      <c r="UTW81" s="24"/>
      <c r="UTX81" s="24"/>
      <c r="UTY81" s="24"/>
      <c r="UTZ81" s="24"/>
      <c r="UUA81" s="24"/>
      <c r="UUB81" s="24"/>
      <c r="UUC81" s="24"/>
      <c r="UUD81" s="24"/>
      <c r="UUE81" s="24"/>
      <c r="UUF81" s="24"/>
      <c r="UUG81" s="24"/>
      <c r="UUH81" s="24"/>
      <c r="UUI81" s="24"/>
      <c r="UUJ81" s="24"/>
      <c r="UUK81" s="24"/>
      <c r="UUL81" s="24"/>
      <c r="UUM81" s="24"/>
      <c r="UUN81" s="24"/>
      <c r="UUO81" s="24"/>
      <c r="UUP81" s="24"/>
      <c r="UUQ81" s="24"/>
      <c r="UUR81" s="24"/>
      <c r="UUS81" s="24"/>
      <c r="UUT81" s="24"/>
      <c r="UUU81" s="24"/>
      <c r="UUV81" s="24"/>
      <c r="UUW81" s="24"/>
      <c r="UUX81" s="24"/>
      <c r="UUY81" s="24"/>
      <c r="UUZ81" s="24"/>
      <c r="UVA81" s="24"/>
      <c r="UVB81" s="24"/>
      <c r="UVC81" s="24"/>
      <c r="UVD81" s="24"/>
      <c r="UVE81" s="24"/>
      <c r="UVF81" s="24"/>
      <c r="UVG81" s="24"/>
      <c r="UVH81" s="24"/>
      <c r="UVI81" s="24"/>
      <c r="UVJ81" s="24"/>
      <c r="UVK81" s="24"/>
      <c r="UVL81" s="24"/>
      <c r="UVM81" s="24"/>
      <c r="UVN81" s="24"/>
      <c r="UVO81" s="24"/>
      <c r="UVP81" s="24"/>
      <c r="UVQ81" s="24"/>
      <c r="UVR81" s="24"/>
      <c r="UVS81" s="24"/>
      <c r="UVT81" s="24"/>
      <c r="UVU81" s="24"/>
      <c r="UVV81" s="24"/>
      <c r="UVW81" s="24"/>
      <c r="UVX81" s="24"/>
      <c r="UVY81" s="24"/>
      <c r="UVZ81" s="24"/>
      <c r="UWA81" s="24"/>
      <c r="UWB81" s="24"/>
      <c r="UWC81" s="24"/>
      <c r="UWD81" s="24"/>
      <c r="UWE81" s="24"/>
      <c r="UWF81" s="24"/>
      <c r="UWG81" s="24"/>
      <c r="UWH81" s="24"/>
      <c r="UWI81" s="24"/>
      <c r="UWJ81" s="24"/>
      <c r="UWK81" s="24"/>
      <c r="UWL81" s="24"/>
      <c r="UWM81" s="24"/>
      <c r="UWN81" s="24"/>
      <c r="UWO81" s="24"/>
      <c r="UWP81" s="24"/>
      <c r="UWQ81" s="24"/>
      <c r="UWR81" s="24"/>
      <c r="UWS81" s="24"/>
      <c r="UWT81" s="24"/>
      <c r="UWU81" s="24"/>
      <c r="UWV81" s="24"/>
      <c r="UWW81" s="24"/>
      <c r="UWX81" s="24"/>
      <c r="UWY81" s="24"/>
      <c r="UWZ81" s="24"/>
      <c r="UXA81" s="24"/>
      <c r="UXB81" s="24"/>
      <c r="UXC81" s="24"/>
      <c r="UXD81" s="24"/>
      <c r="UXE81" s="24"/>
      <c r="UXF81" s="24"/>
      <c r="UXG81" s="24"/>
      <c r="UXH81" s="24"/>
      <c r="UXI81" s="24"/>
      <c r="UXJ81" s="24"/>
      <c r="UXK81" s="24"/>
      <c r="UXL81" s="24"/>
      <c r="UXM81" s="24"/>
      <c r="UXN81" s="24"/>
      <c r="UXO81" s="24"/>
      <c r="UXP81" s="24"/>
      <c r="UXQ81" s="24"/>
      <c r="UXR81" s="24"/>
      <c r="UXS81" s="24"/>
      <c r="UXT81" s="24"/>
      <c r="UXU81" s="24"/>
      <c r="UXV81" s="24"/>
      <c r="UXW81" s="24"/>
      <c r="UXX81" s="24"/>
      <c r="UXY81" s="24"/>
      <c r="UXZ81" s="24"/>
      <c r="UYA81" s="24"/>
      <c r="UYB81" s="24"/>
      <c r="UYC81" s="24"/>
      <c r="UYD81" s="24"/>
      <c r="UYE81" s="24"/>
      <c r="UYF81" s="24"/>
      <c r="UYG81" s="24"/>
      <c r="UYH81" s="24"/>
      <c r="UYI81" s="24"/>
      <c r="UYJ81" s="24"/>
      <c r="UYK81" s="24"/>
      <c r="UYL81" s="24"/>
      <c r="UYM81" s="24"/>
      <c r="UYN81" s="24"/>
      <c r="UYO81" s="24"/>
      <c r="UYP81" s="24"/>
      <c r="UYQ81" s="24"/>
      <c r="UYR81" s="24"/>
      <c r="UYS81" s="24"/>
      <c r="UYT81" s="24"/>
      <c r="UYU81" s="24"/>
      <c r="UYV81" s="24"/>
      <c r="UYW81" s="24"/>
      <c r="UYX81" s="24"/>
      <c r="UYY81" s="24"/>
      <c r="UYZ81" s="24"/>
      <c r="UZA81" s="24"/>
      <c r="UZB81" s="24"/>
      <c r="UZC81" s="24"/>
      <c r="UZD81" s="24"/>
      <c r="UZE81" s="24"/>
      <c r="UZF81" s="24"/>
      <c r="UZG81" s="24"/>
      <c r="UZH81" s="24"/>
      <c r="UZI81" s="24"/>
      <c r="UZJ81" s="24"/>
      <c r="UZK81" s="24"/>
      <c r="UZL81" s="24"/>
      <c r="UZM81" s="24"/>
      <c r="UZN81" s="24"/>
      <c r="UZO81" s="24"/>
      <c r="UZP81" s="24"/>
      <c r="UZQ81" s="24"/>
      <c r="UZR81" s="24"/>
      <c r="UZS81" s="24"/>
      <c r="UZT81" s="24"/>
      <c r="UZU81" s="24"/>
      <c r="UZV81" s="24"/>
      <c r="UZW81" s="24"/>
      <c r="UZX81" s="24"/>
      <c r="UZY81" s="24"/>
      <c r="UZZ81" s="24"/>
      <c r="VAA81" s="24"/>
      <c r="VAB81" s="24"/>
      <c r="VAC81" s="24"/>
      <c r="VAD81" s="24"/>
      <c r="VAE81" s="24"/>
      <c r="VAF81" s="24"/>
      <c r="VAG81" s="24"/>
      <c r="VAH81" s="24"/>
      <c r="VAI81" s="24"/>
      <c r="VAJ81" s="24"/>
      <c r="VAK81" s="24"/>
      <c r="VAL81" s="24"/>
      <c r="VAM81" s="24"/>
      <c r="VAN81" s="24"/>
      <c r="VAO81" s="24"/>
      <c r="VAP81" s="24"/>
      <c r="VAQ81" s="24"/>
      <c r="VAR81" s="24"/>
      <c r="VAS81" s="24"/>
      <c r="VAT81" s="24"/>
      <c r="VAU81" s="24"/>
      <c r="VAV81" s="24"/>
      <c r="VAW81" s="24"/>
      <c r="VAX81" s="24"/>
      <c r="VAY81" s="24"/>
      <c r="VAZ81" s="24"/>
      <c r="VBA81" s="24"/>
      <c r="VBB81" s="24"/>
      <c r="VBC81" s="24"/>
      <c r="VBD81" s="24"/>
      <c r="VBE81" s="24"/>
      <c r="VBF81" s="24"/>
      <c r="VBG81" s="24"/>
      <c r="VBH81" s="24"/>
      <c r="VBI81" s="24"/>
      <c r="VBJ81" s="24"/>
      <c r="VBK81" s="24"/>
      <c r="VBL81" s="24"/>
      <c r="VBM81" s="24"/>
      <c r="VBN81" s="24"/>
      <c r="VBO81" s="24"/>
      <c r="VBP81" s="24"/>
      <c r="VBQ81" s="24"/>
      <c r="VBR81" s="24"/>
      <c r="VBS81" s="24"/>
      <c r="VBT81" s="24"/>
      <c r="VBU81" s="24"/>
      <c r="VBV81" s="24"/>
      <c r="VBW81" s="24"/>
      <c r="VBX81" s="24"/>
      <c r="VBY81" s="24"/>
      <c r="VBZ81" s="24"/>
      <c r="VCA81" s="24"/>
      <c r="VCB81" s="24"/>
      <c r="VCC81" s="24"/>
      <c r="VCD81" s="24"/>
      <c r="VCE81" s="24"/>
      <c r="VCF81" s="24"/>
      <c r="VCG81" s="24"/>
      <c r="VCH81" s="24"/>
      <c r="VCI81" s="24"/>
      <c r="VCJ81" s="24"/>
      <c r="VCK81" s="24"/>
      <c r="VCL81" s="24"/>
      <c r="VCM81" s="24"/>
      <c r="VCN81" s="24"/>
      <c r="VCO81" s="24"/>
      <c r="VCP81" s="24"/>
      <c r="VCQ81" s="24"/>
      <c r="VCR81" s="24"/>
      <c r="VCS81" s="24"/>
      <c r="VCT81" s="24"/>
      <c r="VCU81" s="24"/>
      <c r="VCV81" s="24"/>
      <c r="VCW81" s="24"/>
      <c r="VCX81" s="24"/>
      <c r="VCY81" s="24"/>
      <c r="VCZ81" s="24"/>
      <c r="VDA81" s="24"/>
      <c r="VDB81" s="24"/>
      <c r="VDC81" s="24"/>
      <c r="VDD81" s="24"/>
      <c r="VDE81" s="24"/>
      <c r="VDF81" s="24"/>
      <c r="VDG81" s="24"/>
      <c r="VDH81" s="24"/>
      <c r="VDI81" s="24"/>
      <c r="VDJ81" s="24"/>
      <c r="VDK81" s="24"/>
      <c r="VDL81" s="24"/>
      <c r="VDM81" s="24"/>
      <c r="VDN81" s="24"/>
      <c r="VDO81" s="24"/>
      <c r="VDP81" s="24"/>
      <c r="VDQ81" s="24"/>
      <c r="VDR81" s="24"/>
      <c r="VDS81" s="24"/>
      <c r="VDT81" s="24"/>
      <c r="VDU81" s="24"/>
      <c r="VDV81" s="24"/>
      <c r="VDW81" s="24"/>
      <c r="VDX81" s="24"/>
      <c r="VDY81" s="24"/>
      <c r="VDZ81" s="24"/>
      <c r="VEA81" s="24"/>
      <c r="VEB81" s="24"/>
      <c r="VEC81" s="24"/>
      <c r="VED81" s="24"/>
      <c r="VEE81" s="24"/>
      <c r="VEF81" s="24"/>
      <c r="VEG81" s="24"/>
      <c r="VEH81" s="24"/>
      <c r="VEI81" s="24"/>
      <c r="VEJ81" s="24"/>
      <c r="VEK81" s="24"/>
      <c r="VEL81" s="24"/>
      <c r="VEM81" s="24"/>
      <c r="VEN81" s="24"/>
      <c r="VEO81" s="24"/>
      <c r="VEP81" s="24"/>
      <c r="VEQ81" s="24"/>
      <c r="VER81" s="24"/>
      <c r="VES81" s="24"/>
      <c r="VET81" s="24"/>
      <c r="VEU81" s="24"/>
      <c r="VEV81" s="24"/>
      <c r="VEW81" s="24"/>
      <c r="VEX81" s="24"/>
      <c r="VEY81" s="24"/>
      <c r="VEZ81" s="24"/>
      <c r="VFA81" s="24"/>
      <c r="VFB81" s="24"/>
      <c r="VFC81" s="24"/>
      <c r="VFD81" s="24"/>
      <c r="VFE81" s="24"/>
      <c r="VFF81" s="24"/>
      <c r="VFG81" s="24"/>
      <c r="VFH81" s="24"/>
      <c r="VFI81" s="24"/>
      <c r="VFJ81" s="24"/>
      <c r="VFK81" s="24"/>
      <c r="VFL81" s="24"/>
      <c r="VFM81" s="24"/>
      <c r="VFN81" s="24"/>
      <c r="VFO81" s="24"/>
      <c r="VFP81" s="24"/>
      <c r="VFQ81" s="24"/>
      <c r="VFR81" s="24"/>
      <c r="VFS81" s="24"/>
      <c r="VFT81" s="24"/>
      <c r="VFU81" s="24"/>
      <c r="VFV81" s="24"/>
      <c r="VFW81" s="24"/>
      <c r="VFX81" s="24"/>
      <c r="VFY81" s="24"/>
      <c r="VFZ81" s="24"/>
      <c r="VGA81" s="24"/>
      <c r="VGB81" s="24"/>
      <c r="VGC81" s="24"/>
      <c r="VGD81" s="24"/>
      <c r="VGE81" s="24"/>
      <c r="VGF81" s="24"/>
      <c r="VGG81" s="24"/>
      <c r="VGH81" s="24"/>
      <c r="VGI81" s="24"/>
      <c r="VGJ81" s="24"/>
      <c r="VGK81" s="24"/>
      <c r="VGL81" s="24"/>
      <c r="VGM81" s="24"/>
      <c r="VGN81" s="24"/>
      <c r="VGO81" s="24"/>
      <c r="VGP81" s="24"/>
      <c r="VGQ81" s="24"/>
      <c r="VGR81" s="24"/>
      <c r="VGS81" s="24"/>
      <c r="VGT81" s="24"/>
      <c r="VGU81" s="24"/>
      <c r="VGV81" s="24"/>
      <c r="VGW81" s="24"/>
      <c r="VGX81" s="24"/>
      <c r="VGY81" s="24"/>
      <c r="VGZ81" s="24"/>
      <c r="VHA81" s="24"/>
      <c r="VHB81" s="24"/>
      <c r="VHC81" s="24"/>
      <c r="VHD81" s="24"/>
      <c r="VHE81" s="24"/>
      <c r="VHF81" s="24"/>
      <c r="VHG81" s="24"/>
      <c r="VHH81" s="24"/>
      <c r="VHI81" s="24"/>
      <c r="VHJ81" s="24"/>
      <c r="VHK81" s="24"/>
      <c r="VHL81" s="24"/>
      <c r="VHM81" s="24"/>
      <c r="VHN81" s="24"/>
      <c r="VHO81" s="24"/>
      <c r="VHP81" s="24"/>
      <c r="VHQ81" s="24"/>
      <c r="VHR81" s="24"/>
      <c r="VHS81" s="24"/>
      <c r="VHT81" s="24"/>
      <c r="VHU81" s="24"/>
      <c r="VHV81" s="24"/>
      <c r="VHW81" s="24"/>
      <c r="VHX81" s="24"/>
      <c r="VHY81" s="24"/>
      <c r="VHZ81" s="24"/>
      <c r="VIA81" s="24"/>
      <c r="VIB81" s="24"/>
      <c r="VIC81" s="24"/>
      <c r="VID81" s="24"/>
      <c r="VIE81" s="24"/>
      <c r="VIF81" s="24"/>
      <c r="VIG81" s="24"/>
      <c r="VIH81" s="24"/>
      <c r="VII81" s="24"/>
      <c r="VIJ81" s="24"/>
      <c r="VIK81" s="24"/>
      <c r="VIL81" s="24"/>
      <c r="VIM81" s="24"/>
      <c r="VIN81" s="24"/>
      <c r="VIO81" s="24"/>
      <c r="VIP81" s="24"/>
      <c r="VIQ81" s="24"/>
      <c r="VIR81" s="24"/>
      <c r="VIS81" s="24"/>
      <c r="VIT81" s="24"/>
      <c r="VIU81" s="24"/>
      <c r="VIV81" s="24"/>
      <c r="VIW81" s="24"/>
      <c r="VIX81" s="24"/>
      <c r="VIY81" s="24"/>
      <c r="VIZ81" s="24"/>
      <c r="VJA81" s="24"/>
      <c r="VJB81" s="24"/>
      <c r="VJC81" s="24"/>
      <c r="VJD81" s="24"/>
      <c r="VJE81" s="24"/>
      <c r="VJF81" s="24"/>
      <c r="VJG81" s="24"/>
      <c r="VJH81" s="24"/>
      <c r="VJI81" s="24"/>
      <c r="VJJ81" s="24"/>
      <c r="VJK81" s="24"/>
      <c r="VJL81" s="24"/>
      <c r="VJM81" s="24"/>
      <c r="VJN81" s="24"/>
      <c r="VJO81" s="24"/>
      <c r="VJP81" s="24"/>
      <c r="VJQ81" s="24"/>
      <c r="VJR81" s="24"/>
      <c r="VJS81" s="24"/>
      <c r="VJT81" s="24"/>
      <c r="VJU81" s="24"/>
      <c r="VJV81" s="24"/>
      <c r="VJW81" s="24"/>
      <c r="VJX81" s="24"/>
      <c r="VJY81" s="24"/>
      <c r="VJZ81" s="24"/>
      <c r="VKA81" s="24"/>
      <c r="VKB81" s="24"/>
      <c r="VKC81" s="24"/>
      <c r="VKD81" s="24"/>
      <c r="VKE81" s="24"/>
      <c r="VKF81" s="24"/>
      <c r="VKG81" s="24"/>
      <c r="VKH81" s="24"/>
      <c r="VKI81" s="24"/>
      <c r="VKJ81" s="24"/>
      <c r="VKK81" s="24"/>
      <c r="VKL81" s="24"/>
      <c r="VKM81" s="24"/>
      <c r="VKN81" s="24"/>
      <c r="VKO81" s="24"/>
      <c r="VKP81" s="24"/>
      <c r="VKQ81" s="24"/>
      <c r="VKR81" s="24"/>
      <c r="VKS81" s="24"/>
      <c r="VKT81" s="24"/>
      <c r="VKU81" s="24"/>
      <c r="VKV81" s="24"/>
      <c r="VKW81" s="24"/>
      <c r="VKX81" s="24"/>
      <c r="VKY81" s="24"/>
      <c r="VKZ81" s="24"/>
      <c r="VLA81" s="24"/>
      <c r="VLB81" s="24"/>
      <c r="VLC81" s="24"/>
      <c r="VLD81" s="24"/>
      <c r="VLE81" s="24"/>
      <c r="VLF81" s="24"/>
      <c r="VLG81" s="24"/>
      <c r="VLH81" s="24"/>
      <c r="VLI81" s="24"/>
      <c r="VLJ81" s="24"/>
      <c r="VLK81" s="24"/>
      <c r="VLL81" s="24"/>
      <c r="VLM81" s="24"/>
      <c r="VLN81" s="24"/>
      <c r="VLO81" s="24"/>
      <c r="VLP81" s="24"/>
      <c r="VLQ81" s="24"/>
      <c r="VLR81" s="24"/>
      <c r="VLS81" s="24"/>
      <c r="VLT81" s="24"/>
      <c r="VLU81" s="24"/>
      <c r="VLV81" s="24"/>
      <c r="VLW81" s="24"/>
      <c r="VLX81" s="24"/>
      <c r="VLY81" s="24"/>
      <c r="VLZ81" s="24"/>
      <c r="VMA81" s="24"/>
      <c r="VMB81" s="24"/>
      <c r="VMC81" s="24"/>
      <c r="VMD81" s="24"/>
      <c r="VME81" s="24"/>
      <c r="VMF81" s="24"/>
      <c r="VMG81" s="24"/>
      <c r="VMH81" s="24"/>
      <c r="VMI81" s="24"/>
      <c r="VMJ81" s="24"/>
      <c r="VMK81" s="24"/>
      <c r="VML81" s="24"/>
      <c r="VMM81" s="24"/>
      <c r="VMN81" s="24"/>
      <c r="VMO81" s="24"/>
      <c r="VMP81" s="24"/>
      <c r="VMQ81" s="24"/>
      <c r="VMR81" s="24"/>
      <c r="VMS81" s="24"/>
      <c r="VMT81" s="24"/>
      <c r="VMU81" s="24"/>
      <c r="VMV81" s="24"/>
      <c r="VMW81" s="24"/>
      <c r="VMX81" s="24"/>
      <c r="VMY81" s="24"/>
      <c r="VMZ81" s="24"/>
      <c r="VNA81" s="24"/>
      <c r="VNB81" s="24"/>
      <c r="VNC81" s="24"/>
      <c r="VND81" s="24"/>
      <c r="VNE81" s="24"/>
      <c r="VNF81" s="24"/>
      <c r="VNG81" s="24"/>
      <c r="VNH81" s="24"/>
      <c r="VNI81" s="24"/>
      <c r="VNJ81" s="24"/>
      <c r="VNK81" s="24"/>
      <c r="VNL81" s="24"/>
      <c r="VNM81" s="24"/>
      <c r="VNN81" s="24"/>
      <c r="VNO81" s="24"/>
      <c r="VNP81" s="24"/>
      <c r="VNQ81" s="24"/>
      <c r="VNR81" s="24"/>
      <c r="VNS81" s="24"/>
      <c r="VNT81" s="24"/>
      <c r="VNU81" s="24"/>
      <c r="VNV81" s="24"/>
      <c r="VNW81" s="24"/>
      <c r="VNX81" s="24"/>
      <c r="VNY81" s="24"/>
      <c r="VNZ81" s="24"/>
      <c r="VOA81" s="24"/>
      <c r="VOB81" s="24"/>
      <c r="VOC81" s="24"/>
      <c r="VOD81" s="24"/>
      <c r="VOE81" s="24"/>
      <c r="VOF81" s="24"/>
      <c r="VOG81" s="24"/>
      <c r="VOH81" s="24"/>
      <c r="VOI81" s="24"/>
      <c r="VOJ81" s="24"/>
      <c r="VOK81" s="24"/>
      <c r="VOL81" s="24"/>
      <c r="VOM81" s="24"/>
      <c r="VON81" s="24"/>
      <c r="VOO81" s="24"/>
      <c r="VOP81" s="24"/>
      <c r="VOQ81" s="24"/>
      <c r="VOR81" s="24"/>
      <c r="VOS81" s="24"/>
      <c r="VOT81" s="24"/>
      <c r="VOU81" s="24"/>
      <c r="VOV81" s="24"/>
      <c r="VOW81" s="24"/>
      <c r="VOX81" s="24"/>
      <c r="VOY81" s="24"/>
      <c r="VOZ81" s="24"/>
      <c r="VPA81" s="24"/>
      <c r="VPB81" s="24"/>
      <c r="VPC81" s="24"/>
      <c r="VPD81" s="24"/>
      <c r="VPE81" s="24"/>
      <c r="VPF81" s="24"/>
      <c r="VPG81" s="24"/>
      <c r="VPH81" s="24"/>
      <c r="VPI81" s="24"/>
      <c r="VPJ81" s="24"/>
      <c r="VPK81" s="24"/>
      <c r="VPL81" s="24"/>
      <c r="VPM81" s="24"/>
      <c r="VPN81" s="24"/>
      <c r="VPO81" s="24"/>
      <c r="VPP81" s="24"/>
      <c r="VPQ81" s="24"/>
      <c r="VPR81" s="24"/>
      <c r="VPS81" s="24"/>
      <c r="VPT81" s="24"/>
      <c r="VPU81" s="24"/>
      <c r="VPV81" s="24"/>
      <c r="VPW81" s="24"/>
      <c r="VPX81" s="24"/>
      <c r="VPY81" s="24"/>
      <c r="VPZ81" s="24"/>
      <c r="VQA81" s="24"/>
      <c r="VQB81" s="24"/>
      <c r="VQC81" s="24"/>
      <c r="VQD81" s="24"/>
      <c r="VQE81" s="24"/>
      <c r="VQF81" s="24"/>
      <c r="VQG81" s="24"/>
      <c r="VQH81" s="24"/>
      <c r="VQI81" s="24"/>
      <c r="VQJ81" s="24"/>
      <c r="VQK81" s="24"/>
      <c r="VQL81" s="24"/>
      <c r="VQM81" s="24"/>
      <c r="VQN81" s="24"/>
      <c r="VQO81" s="24"/>
      <c r="VQP81" s="24"/>
      <c r="VQQ81" s="24"/>
      <c r="VQR81" s="24"/>
      <c r="VQS81" s="24"/>
      <c r="VQT81" s="24"/>
      <c r="VQU81" s="24"/>
      <c r="VQV81" s="24"/>
      <c r="VQW81" s="24"/>
      <c r="VQX81" s="24"/>
      <c r="VQY81" s="24"/>
      <c r="VQZ81" s="24"/>
      <c r="VRA81" s="24"/>
      <c r="VRB81" s="24"/>
      <c r="VRC81" s="24"/>
      <c r="VRD81" s="24"/>
      <c r="VRE81" s="24"/>
      <c r="VRF81" s="24"/>
      <c r="VRG81" s="24"/>
      <c r="VRH81" s="24"/>
      <c r="VRI81" s="24"/>
      <c r="VRJ81" s="24"/>
      <c r="VRK81" s="24"/>
      <c r="VRL81" s="24"/>
      <c r="VRM81" s="24"/>
      <c r="VRN81" s="24"/>
      <c r="VRO81" s="24"/>
      <c r="VRP81" s="24"/>
      <c r="VRQ81" s="24"/>
      <c r="VRR81" s="24"/>
      <c r="VRS81" s="24"/>
      <c r="VRT81" s="24"/>
      <c r="VRU81" s="24"/>
      <c r="VRV81" s="24"/>
      <c r="VRW81" s="24"/>
      <c r="VRX81" s="24"/>
      <c r="VRY81" s="24"/>
      <c r="VRZ81" s="24"/>
      <c r="VSA81" s="24"/>
      <c r="VSB81" s="24"/>
      <c r="VSC81" s="24"/>
      <c r="VSD81" s="24"/>
      <c r="VSE81" s="24"/>
      <c r="VSF81" s="24"/>
      <c r="VSG81" s="24"/>
      <c r="VSH81" s="24"/>
      <c r="VSI81" s="24"/>
      <c r="VSJ81" s="24"/>
      <c r="VSK81" s="24"/>
      <c r="VSL81" s="24"/>
      <c r="VSM81" s="24"/>
      <c r="VSN81" s="24"/>
      <c r="VSO81" s="24"/>
      <c r="VSP81" s="24"/>
      <c r="VSQ81" s="24"/>
      <c r="VSR81" s="24"/>
      <c r="VSS81" s="24"/>
      <c r="VST81" s="24"/>
      <c r="VSU81" s="24"/>
      <c r="VSV81" s="24"/>
      <c r="VSW81" s="24"/>
      <c r="VSX81" s="24"/>
      <c r="VSY81" s="24"/>
      <c r="VSZ81" s="24"/>
      <c r="VTA81" s="24"/>
      <c r="VTB81" s="24"/>
      <c r="VTC81" s="24"/>
      <c r="VTD81" s="24"/>
      <c r="VTE81" s="24"/>
      <c r="VTF81" s="24"/>
      <c r="VTG81" s="24"/>
      <c r="VTH81" s="24"/>
      <c r="VTI81" s="24"/>
      <c r="VTJ81" s="24"/>
      <c r="VTK81" s="24"/>
      <c r="VTL81" s="24"/>
      <c r="VTM81" s="24"/>
      <c r="VTN81" s="24"/>
      <c r="VTO81" s="24"/>
      <c r="VTP81" s="24"/>
      <c r="VTQ81" s="24"/>
      <c r="VTR81" s="24"/>
      <c r="VTS81" s="24"/>
      <c r="VTT81" s="24"/>
      <c r="VTU81" s="24"/>
      <c r="VTV81" s="24"/>
      <c r="VTW81" s="24"/>
      <c r="VTX81" s="24"/>
      <c r="VTY81" s="24"/>
      <c r="VTZ81" s="24"/>
      <c r="VUA81" s="24"/>
      <c r="VUB81" s="24"/>
      <c r="VUC81" s="24"/>
      <c r="VUD81" s="24"/>
      <c r="VUE81" s="24"/>
      <c r="VUF81" s="24"/>
      <c r="VUG81" s="24"/>
      <c r="VUH81" s="24"/>
      <c r="VUI81" s="24"/>
      <c r="VUJ81" s="24"/>
      <c r="VUK81" s="24"/>
      <c r="VUL81" s="24"/>
      <c r="VUM81" s="24"/>
      <c r="VUN81" s="24"/>
      <c r="VUO81" s="24"/>
      <c r="VUP81" s="24"/>
      <c r="VUQ81" s="24"/>
      <c r="VUR81" s="24"/>
      <c r="VUS81" s="24"/>
      <c r="VUT81" s="24"/>
      <c r="VUU81" s="24"/>
      <c r="VUV81" s="24"/>
      <c r="VUW81" s="24"/>
      <c r="VUX81" s="24"/>
      <c r="VUY81" s="24"/>
      <c r="VUZ81" s="24"/>
      <c r="VVA81" s="24"/>
      <c r="VVB81" s="24"/>
      <c r="VVC81" s="24"/>
      <c r="VVD81" s="24"/>
      <c r="VVE81" s="24"/>
      <c r="VVF81" s="24"/>
      <c r="VVG81" s="24"/>
      <c r="VVH81" s="24"/>
      <c r="VVI81" s="24"/>
      <c r="VVJ81" s="24"/>
      <c r="VVK81" s="24"/>
      <c r="VVL81" s="24"/>
      <c r="VVM81" s="24"/>
      <c r="VVN81" s="24"/>
      <c r="VVO81" s="24"/>
      <c r="VVP81" s="24"/>
      <c r="VVQ81" s="24"/>
      <c r="VVR81" s="24"/>
      <c r="VVS81" s="24"/>
      <c r="VVT81" s="24"/>
      <c r="VVU81" s="24"/>
      <c r="VVV81" s="24"/>
      <c r="VVW81" s="24"/>
      <c r="VVX81" s="24"/>
      <c r="VVY81" s="24"/>
      <c r="VVZ81" s="24"/>
      <c r="VWA81" s="24"/>
      <c r="VWB81" s="24"/>
      <c r="VWC81" s="24"/>
      <c r="VWD81" s="24"/>
      <c r="VWE81" s="24"/>
      <c r="VWF81" s="24"/>
      <c r="VWG81" s="24"/>
      <c r="VWH81" s="24"/>
      <c r="VWI81" s="24"/>
      <c r="VWJ81" s="24"/>
      <c r="VWK81" s="24"/>
      <c r="VWL81" s="24"/>
      <c r="VWM81" s="24"/>
      <c r="VWN81" s="24"/>
      <c r="VWO81" s="24"/>
      <c r="VWP81" s="24"/>
      <c r="VWQ81" s="24"/>
      <c r="VWR81" s="24"/>
      <c r="VWS81" s="24"/>
      <c r="VWT81" s="24"/>
      <c r="VWU81" s="24"/>
      <c r="VWV81" s="24"/>
      <c r="VWW81" s="24"/>
      <c r="VWX81" s="24"/>
      <c r="VWY81" s="24"/>
      <c r="VWZ81" s="24"/>
      <c r="VXA81" s="24"/>
      <c r="VXB81" s="24"/>
      <c r="VXC81" s="24"/>
      <c r="VXD81" s="24"/>
      <c r="VXE81" s="24"/>
      <c r="VXF81" s="24"/>
      <c r="VXG81" s="24"/>
      <c r="VXH81" s="24"/>
      <c r="VXI81" s="24"/>
      <c r="VXJ81" s="24"/>
      <c r="VXK81" s="24"/>
      <c r="VXL81" s="24"/>
      <c r="VXM81" s="24"/>
      <c r="VXN81" s="24"/>
      <c r="VXO81" s="24"/>
      <c r="VXP81" s="24"/>
      <c r="VXQ81" s="24"/>
      <c r="VXR81" s="24"/>
      <c r="VXS81" s="24"/>
      <c r="VXT81" s="24"/>
      <c r="VXU81" s="24"/>
      <c r="VXV81" s="24"/>
      <c r="VXW81" s="24"/>
      <c r="VXX81" s="24"/>
      <c r="VXY81" s="24"/>
      <c r="VXZ81" s="24"/>
      <c r="VYA81" s="24"/>
      <c r="VYB81" s="24"/>
      <c r="VYC81" s="24"/>
      <c r="VYD81" s="24"/>
      <c r="VYE81" s="24"/>
      <c r="VYF81" s="24"/>
      <c r="VYG81" s="24"/>
      <c r="VYH81" s="24"/>
      <c r="VYI81" s="24"/>
      <c r="VYJ81" s="24"/>
      <c r="VYK81" s="24"/>
      <c r="VYL81" s="24"/>
      <c r="VYM81" s="24"/>
      <c r="VYN81" s="24"/>
      <c r="VYO81" s="24"/>
      <c r="VYP81" s="24"/>
      <c r="VYQ81" s="24"/>
      <c r="VYR81" s="24"/>
      <c r="VYS81" s="24"/>
      <c r="VYT81" s="24"/>
      <c r="VYU81" s="24"/>
      <c r="VYV81" s="24"/>
      <c r="VYW81" s="24"/>
      <c r="VYX81" s="24"/>
      <c r="VYY81" s="24"/>
      <c r="VYZ81" s="24"/>
      <c r="VZA81" s="24"/>
      <c r="VZB81" s="24"/>
      <c r="VZC81" s="24"/>
      <c r="VZD81" s="24"/>
      <c r="VZE81" s="24"/>
      <c r="VZF81" s="24"/>
      <c r="VZG81" s="24"/>
      <c r="VZH81" s="24"/>
      <c r="VZI81" s="24"/>
      <c r="VZJ81" s="24"/>
      <c r="VZK81" s="24"/>
      <c r="VZL81" s="24"/>
      <c r="VZM81" s="24"/>
      <c r="VZN81" s="24"/>
      <c r="VZO81" s="24"/>
      <c r="VZP81" s="24"/>
      <c r="VZQ81" s="24"/>
      <c r="VZR81" s="24"/>
      <c r="VZS81" s="24"/>
      <c r="VZT81" s="24"/>
      <c r="VZU81" s="24"/>
      <c r="VZV81" s="24"/>
      <c r="VZW81" s="24"/>
      <c r="VZX81" s="24"/>
      <c r="VZY81" s="24"/>
      <c r="VZZ81" s="24"/>
      <c r="WAA81" s="24"/>
      <c r="WAB81" s="24"/>
      <c r="WAC81" s="24"/>
      <c r="WAD81" s="24"/>
      <c r="WAE81" s="24"/>
      <c r="WAF81" s="24"/>
      <c r="WAG81" s="24"/>
      <c r="WAH81" s="24"/>
      <c r="WAI81" s="24"/>
      <c r="WAJ81" s="24"/>
      <c r="WAK81" s="24"/>
      <c r="WAL81" s="24"/>
      <c r="WAM81" s="24"/>
      <c r="WAN81" s="24"/>
      <c r="WAO81" s="24"/>
      <c r="WAP81" s="24"/>
      <c r="WAQ81" s="24"/>
      <c r="WAR81" s="24"/>
      <c r="WAS81" s="24"/>
      <c r="WAT81" s="24"/>
      <c r="WAU81" s="24"/>
      <c r="WAV81" s="24"/>
      <c r="WAW81" s="24"/>
      <c r="WAX81" s="24"/>
      <c r="WAY81" s="24"/>
      <c r="WAZ81" s="24"/>
      <c r="WBA81" s="24"/>
      <c r="WBB81" s="24"/>
      <c r="WBC81" s="24"/>
      <c r="WBD81" s="24"/>
      <c r="WBE81" s="24"/>
      <c r="WBF81" s="24"/>
      <c r="WBG81" s="24"/>
      <c r="WBH81" s="24"/>
      <c r="WBI81" s="24"/>
      <c r="WBJ81" s="24"/>
      <c r="WBK81" s="24"/>
      <c r="WBL81" s="24"/>
      <c r="WBM81" s="24"/>
      <c r="WBN81" s="24"/>
      <c r="WBO81" s="24"/>
      <c r="WBP81" s="24"/>
      <c r="WBQ81" s="24"/>
      <c r="WBR81" s="24"/>
      <c r="WBS81" s="24"/>
      <c r="WBT81" s="24"/>
      <c r="WBU81" s="24"/>
      <c r="WBV81" s="24"/>
      <c r="WBW81" s="24"/>
      <c r="WBX81" s="24"/>
      <c r="WBY81" s="24"/>
      <c r="WBZ81" s="24"/>
      <c r="WCA81" s="24"/>
      <c r="WCB81" s="24"/>
      <c r="WCC81" s="24"/>
      <c r="WCD81" s="24"/>
      <c r="WCE81" s="24"/>
      <c r="WCF81" s="24"/>
      <c r="WCG81" s="24"/>
      <c r="WCH81" s="24"/>
      <c r="WCI81" s="24"/>
      <c r="WCJ81" s="24"/>
      <c r="WCK81" s="24"/>
      <c r="WCL81" s="24"/>
      <c r="WCM81" s="24"/>
      <c r="WCN81" s="24"/>
      <c r="WCO81" s="24"/>
      <c r="WCP81" s="24"/>
      <c r="WCQ81" s="24"/>
      <c r="WCR81" s="24"/>
      <c r="WCS81" s="24"/>
      <c r="WCT81" s="24"/>
      <c r="WCU81" s="24"/>
      <c r="WCV81" s="24"/>
      <c r="WCW81" s="24"/>
      <c r="WCX81" s="24"/>
      <c r="WCY81" s="24"/>
      <c r="WCZ81" s="24"/>
      <c r="WDA81" s="24"/>
      <c r="WDB81" s="24"/>
      <c r="WDC81" s="24"/>
      <c r="WDD81" s="24"/>
      <c r="WDE81" s="24"/>
      <c r="WDF81" s="24"/>
      <c r="WDG81" s="24"/>
      <c r="WDH81" s="24"/>
      <c r="WDI81" s="24"/>
      <c r="WDJ81" s="24"/>
      <c r="WDK81" s="24"/>
      <c r="WDL81" s="24"/>
      <c r="WDM81" s="24"/>
      <c r="WDN81" s="24"/>
      <c r="WDO81" s="24"/>
      <c r="WDP81" s="24"/>
      <c r="WDQ81" s="24"/>
      <c r="WDR81" s="24"/>
      <c r="WDS81" s="24"/>
      <c r="WDT81" s="24"/>
      <c r="WDU81" s="24"/>
      <c r="WDV81" s="24"/>
      <c r="WDW81" s="24"/>
      <c r="WDX81" s="24"/>
      <c r="WDY81" s="24"/>
      <c r="WDZ81" s="24"/>
      <c r="WEA81" s="24"/>
      <c r="WEB81" s="24"/>
      <c r="WEC81" s="24"/>
      <c r="WED81" s="24"/>
      <c r="WEE81" s="24"/>
      <c r="WEF81" s="24"/>
      <c r="WEG81" s="24"/>
      <c r="WEH81" s="24"/>
      <c r="WEI81" s="24"/>
      <c r="WEJ81" s="24"/>
      <c r="WEK81" s="24"/>
      <c r="WEL81" s="24"/>
      <c r="WEM81" s="24"/>
      <c r="WEN81" s="24"/>
      <c r="WEO81" s="24"/>
      <c r="WEP81" s="24"/>
      <c r="WEQ81" s="24"/>
      <c r="WER81" s="24"/>
      <c r="WES81" s="24"/>
      <c r="WET81" s="24"/>
      <c r="WEU81" s="24"/>
      <c r="WEV81" s="24"/>
      <c r="WEW81" s="24"/>
      <c r="WEX81" s="24"/>
      <c r="WEY81" s="24"/>
      <c r="WEZ81" s="24"/>
      <c r="WFA81" s="24"/>
      <c r="WFB81" s="24"/>
      <c r="WFC81" s="24"/>
      <c r="WFD81" s="24"/>
      <c r="WFE81" s="24"/>
      <c r="WFF81" s="24"/>
      <c r="WFG81" s="24"/>
      <c r="WFH81" s="24"/>
      <c r="WFI81" s="24"/>
      <c r="WFJ81" s="24"/>
      <c r="WFK81" s="24"/>
      <c r="WFL81" s="24"/>
      <c r="WFM81" s="24"/>
      <c r="WFN81" s="24"/>
      <c r="WFO81" s="24"/>
      <c r="WFP81" s="24"/>
      <c r="WFQ81" s="24"/>
      <c r="WFR81" s="24"/>
      <c r="WFS81" s="24"/>
      <c r="WFT81" s="24"/>
      <c r="WFU81" s="24"/>
      <c r="WFV81" s="24"/>
      <c r="WFW81" s="24"/>
      <c r="WFX81" s="24"/>
      <c r="WFY81" s="24"/>
      <c r="WFZ81" s="24"/>
      <c r="WGA81" s="24"/>
      <c r="WGB81" s="24"/>
      <c r="WGC81" s="24"/>
      <c r="WGD81" s="24"/>
      <c r="WGE81" s="24"/>
      <c r="WGF81" s="24"/>
      <c r="WGG81" s="24"/>
      <c r="WGH81" s="24"/>
      <c r="WGI81" s="24"/>
      <c r="WGJ81" s="24"/>
      <c r="WGK81" s="24"/>
      <c r="WGL81" s="24"/>
      <c r="WGM81" s="24"/>
      <c r="WGN81" s="24"/>
      <c r="WGO81" s="24"/>
      <c r="WGP81" s="24"/>
      <c r="WGQ81" s="24"/>
      <c r="WGR81" s="24"/>
      <c r="WGS81" s="24"/>
      <c r="WGT81" s="24"/>
      <c r="WGU81" s="24"/>
      <c r="WGV81" s="24"/>
      <c r="WGW81" s="24"/>
      <c r="WGX81" s="24"/>
      <c r="WGY81" s="24"/>
      <c r="WGZ81" s="24"/>
      <c r="WHA81" s="24"/>
      <c r="WHB81" s="24"/>
      <c r="WHC81" s="24"/>
      <c r="WHD81" s="24"/>
      <c r="WHE81" s="24"/>
      <c r="WHF81" s="24"/>
      <c r="WHG81" s="24"/>
      <c r="WHH81" s="24"/>
      <c r="WHI81" s="24"/>
      <c r="WHJ81" s="24"/>
      <c r="WHK81" s="24"/>
      <c r="WHL81" s="24"/>
      <c r="WHM81" s="24"/>
      <c r="WHN81" s="24"/>
      <c r="WHO81" s="24"/>
      <c r="WHP81" s="24"/>
      <c r="WHQ81" s="24"/>
      <c r="WHR81" s="24"/>
      <c r="WHS81" s="24"/>
      <c r="WHT81" s="24"/>
      <c r="WHU81" s="24"/>
      <c r="WHV81" s="24"/>
      <c r="WHW81" s="24"/>
      <c r="WHX81" s="24"/>
      <c r="WHY81" s="24"/>
      <c r="WHZ81" s="24"/>
      <c r="WIA81" s="24"/>
      <c r="WIB81" s="24"/>
      <c r="WIC81" s="24"/>
      <c r="WID81" s="24"/>
      <c r="WIE81" s="24"/>
      <c r="WIF81" s="24"/>
      <c r="WIG81" s="24"/>
      <c r="WIH81" s="24"/>
      <c r="WII81" s="24"/>
      <c r="WIJ81" s="24"/>
      <c r="WIK81" s="24"/>
      <c r="WIL81" s="24"/>
      <c r="WIM81" s="24"/>
      <c r="WIN81" s="24"/>
      <c r="WIO81" s="24"/>
      <c r="WIP81" s="24"/>
      <c r="WIQ81" s="24"/>
      <c r="WIR81" s="24"/>
      <c r="WIS81" s="24"/>
      <c r="WIT81" s="24"/>
      <c r="WIU81" s="24"/>
      <c r="WIV81" s="24"/>
      <c r="WIW81" s="24"/>
      <c r="WIX81" s="24"/>
      <c r="WIY81" s="24"/>
      <c r="WIZ81" s="24"/>
      <c r="WJA81" s="24"/>
      <c r="WJB81" s="24"/>
      <c r="WJC81" s="24"/>
      <c r="WJD81" s="24"/>
      <c r="WJE81" s="24"/>
      <c r="WJF81" s="24"/>
      <c r="WJG81" s="24"/>
      <c r="WJH81" s="24"/>
      <c r="WJI81" s="24"/>
      <c r="WJJ81" s="24"/>
      <c r="WJK81" s="24"/>
      <c r="WJL81" s="24"/>
      <c r="WJM81" s="24"/>
      <c r="WJN81" s="24"/>
      <c r="WJO81" s="24"/>
      <c r="WJP81" s="24"/>
      <c r="WJQ81" s="24"/>
      <c r="WJR81" s="24"/>
      <c r="WJS81" s="24"/>
      <c r="WJT81" s="24"/>
      <c r="WJU81" s="24"/>
      <c r="WJV81" s="24"/>
      <c r="WJW81" s="24"/>
      <c r="WJX81" s="24"/>
      <c r="WJY81" s="24"/>
      <c r="WJZ81" s="24"/>
      <c r="WKA81" s="24"/>
      <c r="WKB81" s="24"/>
      <c r="WKC81" s="24"/>
      <c r="WKD81" s="24"/>
      <c r="WKE81" s="24"/>
      <c r="WKF81" s="24"/>
      <c r="WKG81" s="24"/>
      <c r="WKH81" s="24"/>
      <c r="WKI81" s="24"/>
      <c r="WKJ81" s="24"/>
      <c r="WKK81" s="24"/>
      <c r="WKL81" s="24"/>
      <c r="WKM81" s="24"/>
      <c r="WKN81" s="24"/>
      <c r="WKO81" s="24"/>
      <c r="WKP81" s="24"/>
      <c r="WKQ81" s="24"/>
      <c r="WKR81" s="24"/>
      <c r="WKS81" s="24"/>
      <c r="WKT81" s="24"/>
      <c r="WKU81" s="24"/>
      <c r="WKV81" s="24"/>
      <c r="WKW81" s="24"/>
      <c r="WKX81" s="24"/>
      <c r="WKY81" s="24"/>
      <c r="WKZ81" s="24"/>
      <c r="WLA81" s="24"/>
      <c r="WLB81" s="24"/>
      <c r="WLC81" s="24"/>
      <c r="WLD81" s="24"/>
      <c r="WLE81" s="24"/>
      <c r="WLF81" s="24"/>
      <c r="WLG81" s="24"/>
      <c r="WLH81" s="24"/>
      <c r="WLI81" s="24"/>
      <c r="WLJ81" s="24"/>
      <c r="WLK81" s="24"/>
      <c r="WLL81" s="24"/>
      <c r="WLM81" s="24"/>
      <c r="WLN81" s="24"/>
      <c r="WLO81" s="24"/>
      <c r="WLP81" s="24"/>
      <c r="WLQ81" s="24"/>
      <c r="WLR81" s="24"/>
      <c r="WLS81" s="24"/>
      <c r="WLT81" s="24"/>
      <c r="WLU81" s="24"/>
      <c r="WLV81" s="24"/>
      <c r="WLW81" s="24"/>
      <c r="WLX81" s="24"/>
      <c r="WLY81" s="24"/>
      <c r="WLZ81" s="24"/>
      <c r="WMA81" s="24"/>
      <c r="WMB81" s="24"/>
      <c r="WMC81" s="24"/>
      <c r="WMD81" s="24"/>
      <c r="WME81" s="24"/>
      <c r="WMF81" s="24"/>
      <c r="WMG81" s="24"/>
      <c r="WMH81" s="24"/>
      <c r="WMI81" s="24"/>
      <c r="WMJ81" s="24"/>
      <c r="WMK81" s="24"/>
      <c r="WML81" s="24"/>
      <c r="WMM81" s="24"/>
      <c r="WMN81" s="24"/>
      <c r="WMO81" s="24"/>
      <c r="WMP81" s="24"/>
      <c r="WMQ81" s="24"/>
      <c r="WMR81" s="24"/>
      <c r="WMS81" s="24"/>
      <c r="WMT81" s="24"/>
      <c r="WMU81" s="24"/>
      <c r="WMV81" s="24"/>
      <c r="WMW81" s="24"/>
      <c r="WMX81" s="24"/>
      <c r="WMY81" s="24"/>
      <c r="WMZ81" s="24"/>
      <c r="WNA81" s="24"/>
      <c r="WNB81" s="24"/>
      <c r="WNC81" s="24"/>
      <c r="WND81" s="24"/>
      <c r="WNE81" s="24"/>
      <c r="WNF81" s="24"/>
      <c r="WNG81" s="24"/>
      <c r="WNH81" s="24"/>
      <c r="WNI81" s="24"/>
      <c r="WNJ81" s="24"/>
      <c r="WNK81" s="24"/>
      <c r="WNL81" s="24"/>
      <c r="WNM81" s="24"/>
      <c r="WNN81" s="24"/>
      <c r="WNO81" s="24"/>
      <c r="WNP81" s="24"/>
      <c r="WNQ81" s="24"/>
      <c r="WNR81" s="24"/>
      <c r="WNS81" s="24"/>
      <c r="WNT81" s="24"/>
      <c r="WNU81" s="24"/>
      <c r="WNV81" s="24"/>
      <c r="WNW81" s="24"/>
      <c r="WNX81" s="24"/>
      <c r="WNY81" s="24"/>
      <c r="WNZ81" s="24"/>
      <c r="WOA81" s="24"/>
      <c r="WOB81" s="24"/>
      <c r="WOC81" s="24"/>
      <c r="WOD81" s="24"/>
      <c r="WOE81" s="24"/>
      <c r="WOF81" s="24"/>
      <c r="WOG81" s="24"/>
      <c r="WOH81" s="24"/>
      <c r="WOI81" s="24"/>
      <c r="WOJ81" s="24"/>
      <c r="WOK81" s="24"/>
      <c r="WOL81" s="24"/>
      <c r="WOM81" s="24"/>
      <c r="WON81" s="24"/>
      <c r="WOO81" s="24"/>
      <c r="WOP81" s="24"/>
      <c r="WOQ81" s="24"/>
      <c r="WOR81" s="24"/>
      <c r="WOS81" s="24"/>
      <c r="WOT81" s="24"/>
      <c r="WOU81" s="24"/>
      <c r="WOV81" s="24"/>
      <c r="WOW81" s="24"/>
      <c r="WOX81" s="24"/>
      <c r="WOY81" s="24"/>
      <c r="WOZ81" s="24"/>
      <c r="WPA81" s="24"/>
      <c r="WPB81" s="24"/>
      <c r="WPC81" s="24"/>
      <c r="WPD81" s="24"/>
      <c r="WPE81" s="24"/>
      <c r="WPF81" s="24"/>
      <c r="WPG81" s="24"/>
      <c r="WPH81" s="24"/>
      <c r="WPI81" s="24"/>
      <c r="WPJ81" s="24"/>
      <c r="WPK81" s="24"/>
      <c r="WPL81" s="24"/>
      <c r="WPM81" s="24"/>
      <c r="WPN81" s="24"/>
      <c r="WPO81" s="24"/>
      <c r="WPP81" s="24"/>
      <c r="WPQ81" s="24"/>
      <c r="WPR81" s="24"/>
      <c r="WPS81" s="24"/>
      <c r="WPT81" s="24"/>
      <c r="WPU81" s="24"/>
      <c r="WPV81" s="24"/>
      <c r="WPW81" s="24"/>
      <c r="WPX81" s="24"/>
      <c r="WPY81" s="24"/>
      <c r="WPZ81" s="24"/>
      <c r="WQA81" s="24"/>
      <c r="WQB81" s="24"/>
      <c r="WQC81" s="24"/>
      <c r="WQD81" s="24"/>
      <c r="WQE81" s="24"/>
      <c r="WQF81" s="24"/>
      <c r="WQG81" s="24"/>
      <c r="WQH81" s="24"/>
      <c r="WQI81" s="24"/>
      <c r="WQJ81" s="24"/>
      <c r="WQK81" s="24"/>
      <c r="WQL81" s="24"/>
      <c r="WQM81" s="24"/>
      <c r="WQN81" s="24"/>
      <c r="WQO81" s="24"/>
      <c r="WQP81" s="24"/>
      <c r="WQQ81" s="24"/>
      <c r="WQR81" s="24"/>
      <c r="WQS81" s="24"/>
      <c r="WQT81" s="24"/>
      <c r="WQU81" s="24"/>
      <c r="WQV81" s="24"/>
      <c r="WQW81" s="24"/>
      <c r="WQX81" s="24"/>
      <c r="WQY81" s="24"/>
      <c r="WQZ81" s="24"/>
      <c r="WRA81" s="24"/>
      <c r="WRB81" s="24"/>
      <c r="WRC81" s="24"/>
      <c r="WRD81" s="24"/>
      <c r="WRE81" s="24"/>
      <c r="WRF81" s="24"/>
      <c r="WRG81" s="24"/>
      <c r="WRH81" s="24"/>
      <c r="WRI81" s="24"/>
      <c r="WRJ81" s="24"/>
      <c r="WRK81" s="24"/>
      <c r="WRL81" s="24"/>
      <c r="WRM81" s="24"/>
      <c r="WRN81" s="24"/>
      <c r="WRO81" s="24"/>
      <c r="WRP81" s="24"/>
      <c r="WRQ81" s="24"/>
      <c r="WRR81" s="24"/>
      <c r="WRS81" s="24"/>
      <c r="WRT81" s="24"/>
      <c r="WRU81" s="24"/>
      <c r="WRV81" s="24"/>
      <c r="WRW81" s="24"/>
      <c r="WRX81" s="24"/>
      <c r="WRY81" s="24"/>
      <c r="WRZ81" s="24"/>
      <c r="WSA81" s="24"/>
      <c r="WSB81" s="24"/>
      <c r="WSC81" s="24"/>
      <c r="WSD81" s="24"/>
      <c r="WSE81" s="24"/>
      <c r="WSF81" s="24"/>
      <c r="WSG81" s="24"/>
      <c r="WSH81" s="24"/>
      <c r="WSI81" s="24"/>
      <c r="WSJ81" s="24"/>
      <c r="WSK81" s="24"/>
      <c r="WSL81" s="24"/>
      <c r="WSM81" s="24"/>
      <c r="WSN81" s="24"/>
      <c r="WSO81" s="24"/>
      <c r="WSP81" s="24"/>
      <c r="WSQ81" s="24"/>
      <c r="WSR81" s="24"/>
      <c r="WSS81" s="24"/>
      <c r="WST81" s="24"/>
      <c r="WSU81" s="24"/>
      <c r="WSV81" s="24"/>
      <c r="WSW81" s="24"/>
      <c r="WSX81" s="24"/>
      <c r="WSY81" s="24"/>
      <c r="WSZ81" s="24"/>
      <c r="WTA81" s="24"/>
      <c r="WTB81" s="24"/>
      <c r="WTC81" s="24"/>
      <c r="WTD81" s="24"/>
      <c r="WTE81" s="24"/>
      <c r="WTF81" s="24"/>
      <c r="WTG81" s="24"/>
      <c r="WTH81" s="24"/>
      <c r="WTI81" s="24"/>
      <c r="WTJ81" s="24"/>
      <c r="WTK81" s="24"/>
      <c r="WTL81" s="24"/>
      <c r="WTM81" s="24"/>
      <c r="WTN81" s="24"/>
      <c r="WTO81" s="24"/>
      <c r="WTP81" s="24"/>
      <c r="WTQ81" s="24"/>
      <c r="WTR81" s="24"/>
      <c r="WTS81" s="24"/>
      <c r="WTT81" s="24"/>
      <c r="WTU81" s="24"/>
      <c r="WTV81" s="24"/>
      <c r="WTW81" s="24"/>
      <c r="WTX81" s="24"/>
      <c r="WTY81" s="24"/>
      <c r="WTZ81" s="24"/>
      <c r="WUA81" s="24"/>
      <c r="WUB81" s="24"/>
      <c r="WUC81" s="24"/>
      <c r="WUD81" s="24"/>
      <c r="WUE81" s="24"/>
      <c r="WUF81" s="24"/>
      <c r="WUG81" s="24"/>
      <c r="WUH81" s="24"/>
      <c r="WUI81" s="24"/>
      <c r="WUJ81" s="24"/>
      <c r="WUK81" s="24"/>
      <c r="WUL81" s="24"/>
      <c r="WUM81" s="24"/>
      <c r="WUN81" s="24"/>
      <c r="WUO81" s="24"/>
      <c r="WUP81" s="24"/>
      <c r="WUQ81" s="24"/>
      <c r="WUR81" s="24"/>
      <c r="WUS81" s="24"/>
      <c r="WUT81" s="24"/>
      <c r="WUU81" s="24"/>
      <c r="WUV81" s="24"/>
      <c r="WUW81" s="24"/>
      <c r="WUX81" s="24"/>
      <c r="WUY81" s="24"/>
      <c r="WUZ81" s="24"/>
      <c r="WVA81" s="24"/>
      <c r="WVB81" s="24"/>
      <c r="WVC81" s="24"/>
      <c r="WVD81" s="24"/>
      <c r="WVE81" s="24"/>
      <c r="WVF81" s="24"/>
      <c r="WVG81" s="24"/>
      <c r="WVH81" s="24"/>
      <c r="WVI81" s="24"/>
      <c r="WVJ81" s="24"/>
      <c r="WVK81" s="24"/>
      <c r="WVL81" s="24"/>
      <c r="WVM81" s="24"/>
      <c r="WVN81" s="24"/>
      <c r="WVO81" s="24"/>
      <c r="WVP81" s="24"/>
      <c r="WVQ81" s="24"/>
      <c r="WVR81" s="24"/>
      <c r="WVS81" s="24"/>
      <c r="WVT81" s="24"/>
      <c r="WVU81" s="24"/>
      <c r="WVV81" s="24"/>
      <c r="WVW81" s="24"/>
      <c r="WVX81" s="24"/>
      <c r="WVY81" s="24"/>
      <c r="WVZ81" s="24"/>
      <c r="WWA81" s="24"/>
      <c r="WWB81" s="24"/>
      <c r="WWC81" s="24"/>
      <c r="WWD81" s="24"/>
      <c r="WWE81" s="24"/>
      <c r="WWF81" s="24"/>
      <c r="WWG81" s="24"/>
      <c r="WWH81" s="24"/>
      <c r="WWI81" s="24"/>
      <c r="WWJ81" s="24"/>
      <c r="WWK81" s="24"/>
      <c r="WWL81" s="24"/>
      <c r="WWM81" s="24"/>
      <c r="WWN81" s="24"/>
      <c r="WWO81" s="24"/>
      <c r="WWP81" s="24"/>
      <c r="WWQ81" s="24"/>
      <c r="WWR81" s="24"/>
      <c r="WWS81" s="24"/>
      <c r="WWT81" s="24"/>
      <c r="WWU81" s="24"/>
      <c r="WWV81" s="24"/>
      <c r="WWW81" s="24"/>
      <c r="WWX81" s="24"/>
      <c r="WWY81" s="24"/>
      <c r="WWZ81" s="24"/>
      <c r="WXA81" s="24"/>
      <c r="WXB81" s="24"/>
      <c r="WXC81" s="24"/>
      <c r="WXD81" s="24"/>
      <c r="WXE81" s="24"/>
      <c r="WXF81" s="24"/>
      <c r="WXG81" s="24"/>
      <c r="WXH81" s="24"/>
      <c r="WXI81" s="24"/>
      <c r="WXJ81" s="24"/>
      <c r="WXK81" s="24"/>
      <c r="WXL81" s="24"/>
      <c r="WXM81" s="24"/>
      <c r="WXN81" s="24"/>
      <c r="WXO81" s="24"/>
      <c r="WXP81" s="24"/>
      <c r="WXQ81" s="24"/>
      <c r="WXR81" s="24"/>
      <c r="WXS81" s="24"/>
      <c r="WXT81" s="24"/>
      <c r="WXU81" s="24"/>
      <c r="WXV81" s="24"/>
      <c r="WXW81" s="24"/>
      <c r="WXX81" s="24"/>
      <c r="WXY81" s="24"/>
      <c r="WXZ81" s="24"/>
      <c r="WYA81" s="24"/>
      <c r="WYB81" s="24"/>
      <c r="WYC81" s="24"/>
      <c r="WYD81" s="24"/>
      <c r="WYE81" s="24"/>
      <c r="WYF81" s="24"/>
      <c r="WYG81" s="24"/>
      <c r="WYH81" s="24"/>
      <c r="WYI81" s="24"/>
      <c r="WYJ81" s="24"/>
      <c r="WYK81" s="24"/>
      <c r="WYL81" s="24"/>
      <c r="WYM81" s="24"/>
      <c r="WYN81" s="24"/>
      <c r="WYO81" s="24"/>
      <c r="WYP81" s="24"/>
      <c r="WYQ81" s="24"/>
      <c r="WYR81" s="24"/>
      <c r="WYS81" s="24"/>
      <c r="WYT81" s="24"/>
      <c r="WYU81" s="24"/>
      <c r="WYV81" s="24"/>
      <c r="WYW81" s="24"/>
      <c r="WYX81" s="24"/>
      <c r="WYY81" s="24"/>
      <c r="WYZ81" s="24"/>
      <c r="WZA81" s="24"/>
      <c r="WZB81" s="24"/>
      <c r="WZC81" s="24"/>
      <c r="WZD81" s="24"/>
      <c r="WZE81" s="24"/>
      <c r="WZF81" s="24"/>
      <c r="WZG81" s="24"/>
      <c r="WZH81" s="24"/>
      <c r="WZI81" s="24"/>
      <c r="WZJ81" s="24"/>
      <c r="WZK81" s="24"/>
      <c r="WZL81" s="24"/>
      <c r="WZM81" s="24"/>
      <c r="WZN81" s="24"/>
      <c r="WZO81" s="24"/>
      <c r="WZP81" s="24"/>
      <c r="WZQ81" s="24"/>
      <c r="WZR81" s="24"/>
      <c r="WZS81" s="24"/>
      <c r="WZT81" s="24"/>
      <c r="WZU81" s="24"/>
      <c r="WZV81" s="24"/>
      <c r="WZW81" s="24"/>
      <c r="WZX81" s="24"/>
      <c r="WZY81" s="24"/>
      <c r="WZZ81" s="24"/>
      <c r="XAA81" s="24"/>
      <c r="XAB81" s="24"/>
      <c r="XAC81" s="24"/>
      <c r="XAD81" s="24"/>
      <c r="XAE81" s="24"/>
      <c r="XAF81" s="24"/>
      <c r="XAG81" s="24"/>
      <c r="XAH81" s="24"/>
      <c r="XAI81" s="24"/>
      <c r="XAJ81" s="24"/>
      <c r="XAK81" s="24"/>
      <c r="XAL81" s="24"/>
      <c r="XAM81" s="24"/>
      <c r="XAN81" s="24"/>
      <c r="XAO81" s="24"/>
      <c r="XAP81" s="24"/>
      <c r="XAQ81" s="24"/>
      <c r="XAR81" s="24"/>
      <c r="XAS81" s="24"/>
      <c r="XAT81" s="24"/>
      <c r="XAU81" s="24"/>
      <c r="XAV81" s="24"/>
      <c r="XAW81" s="24"/>
      <c r="XAX81" s="24"/>
      <c r="XAY81" s="24"/>
      <c r="XAZ81" s="24"/>
      <c r="XBA81" s="24"/>
      <c r="XBB81" s="24"/>
      <c r="XBC81" s="24"/>
      <c r="XBD81" s="24"/>
      <c r="XBE81" s="24"/>
      <c r="XBF81" s="24"/>
      <c r="XBG81" s="24"/>
      <c r="XBH81" s="24"/>
      <c r="XBI81" s="24"/>
      <c r="XBJ81" s="24"/>
      <c r="XBK81" s="24"/>
      <c r="XBL81" s="24"/>
      <c r="XBM81" s="24"/>
      <c r="XBN81" s="24"/>
      <c r="XBO81" s="24"/>
      <c r="XBP81" s="24"/>
      <c r="XBQ81" s="24"/>
      <c r="XBR81" s="24"/>
      <c r="XBS81" s="24"/>
      <c r="XBT81" s="24"/>
      <c r="XBU81" s="24"/>
      <c r="XBV81" s="24"/>
      <c r="XBW81" s="24"/>
      <c r="XBX81" s="24"/>
      <c r="XBY81" s="24"/>
      <c r="XBZ81" s="24"/>
      <c r="XCA81" s="24"/>
      <c r="XCB81" s="24"/>
      <c r="XCC81" s="24"/>
      <c r="XCD81" s="24"/>
      <c r="XCE81" s="24"/>
      <c r="XCF81" s="24"/>
      <c r="XCG81" s="24"/>
      <c r="XCH81" s="24"/>
      <c r="XCI81" s="24"/>
      <c r="XCJ81" s="24"/>
      <c r="XCK81" s="24"/>
      <c r="XCL81" s="24"/>
      <c r="XCM81" s="24"/>
      <c r="XCN81" s="24"/>
      <c r="XCO81" s="24"/>
      <c r="XCP81" s="24"/>
      <c r="XCQ81" s="24"/>
      <c r="XCR81" s="24"/>
      <c r="XCS81" s="24"/>
      <c r="XCT81" s="24"/>
      <c r="XCU81" s="24"/>
      <c r="XCV81" s="24"/>
      <c r="XCW81" s="24"/>
      <c r="XCX81" s="24"/>
      <c r="XCY81" s="24"/>
      <c r="XCZ81" s="24"/>
      <c r="XDA81" s="24"/>
      <c r="XDB81" s="24"/>
      <c r="XDC81" s="24"/>
      <c r="XDD81" s="24"/>
      <c r="XDE81" s="24"/>
      <c r="XDF81" s="24"/>
      <c r="XDG81" s="24"/>
      <c r="XDH81" s="24"/>
      <c r="XDI81" s="24"/>
      <c r="XDJ81" s="24"/>
      <c r="XDK81" s="24"/>
      <c r="XDL81" s="24"/>
      <c r="XDM81" s="24"/>
      <c r="XDN81" s="24"/>
      <c r="XDO81" s="24"/>
      <c r="XDP81" s="24"/>
      <c r="XDQ81" s="24"/>
      <c r="XDR81" s="24"/>
      <c r="XDS81" s="24"/>
      <c r="XDT81" s="24"/>
      <c r="XDU81" s="24"/>
      <c r="XDV81" s="24"/>
      <c r="XDW81" s="24"/>
      <c r="XDX81" s="24"/>
      <c r="XDY81" s="24"/>
      <c r="XDZ81" s="24"/>
      <c r="XEA81" s="24"/>
      <c r="XEB81" s="24"/>
      <c r="XEC81" s="24"/>
      <c r="XED81" s="24"/>
      <c r="XEE81" s="24"/>
      <c r="XEF81" s="24"/>
      <c r="XEG81" s="24"/>
      <c r="XEH81" s="24"/>
      <c r="XEI81" s="24"/>
      <c r="XEJ81" s="24"/>
      <c r="XEK81" s="24"/>
      <c r="XEL81" s="24"/>
      <c r="XEM81" s="24"/>
      <c r="XEN81" s="24"/>
      <c r="XEO81" s="24"/>
      <c r="XEP81" s="24"/>
      <c r="XEQ81" s="24"/>
      <c r="XER81" s="24"/>
      <c r="XES81" s="24"/>
      <c r="XET81" s="24"/>
      <c r="XEU81" s="24"/>
      <c r="XEV81" s="24"/>
      <c r="XEW81" s="24"/>
      <c r="XEX81" s="24"/>
      <c r="XEY81" s="24"/>
    </row>
    <row r="82" spans="1:16379">
      <c r="A82" s="392">
        <v>127042</v>
      </c>
      <c r="B82" s="437" t="s">
        <v>466</v>
      </c>
      <c r="C82" s="410"/>
      <c r="D82" s="382" t="s">
        <v>66</v>
      </c>
      <c r="E82" s="382">
        <v>272793043</v>
      </c>
      <c r="F82" s="382">
        <v>18468582751</v>
      </c>
      <c r="G82" s="382" t="s">
        <v>622</v>
      </c>
      <c r="H82" s="426" t="s">
        <v>660</v>
      </c>
      <c r="I82" s="426" t="s">
        <v>629</v>
      </c>
      <c r="J82" s="392">
        <v>3700000527</v>
      </c>
      <c r="K82" s="392">
        <v>3553320</v>
      </c>
      <c r="L82" s="326">
        <v>44900</v>
      </c>
      <c r="M82" s="72">
        <v>889</v>
      </c>
      <c r="N82" s="112">
        <v>44900</v>
      </c>
      <c r="O82" s="72">
        <v>159</v>
      </c>
      <c r="P82" s="67">
        <v>44908</v>
      </c>
      <c r="Q82" s="264">
        <v>532</v>
      </c>
      <c r="R82" s="67">
        <v>44907</v>
      </c>
      <c r="S82" s="67">
        <v>44908</v>
      </c>
      <c r="T82" s="67">
        <v>44908</v>
      </c>
      <c r="U82" s="67">
        <v>44908</v>
      </c>
      <c r="V82" s="361"/>
      <c r="W82" s="361"/>
      <c r="X82" s="267"/>
      <c r="Y82" s="267"/>
      <c r="Z82" s="267"/>
      <c r="AA82" s="267"/>
      <c r="AB82" s="267"/>
      <c r="AC82" s="267"/>
      <c r="AD82" s="57">
        <v>44897</v>
      </c>
      <c r="AE82" s="264">
        <v>521</v>
      </c>
      <c r="AF82" s="57">
        <v>44903</v>
      </c>
      <c r="AG82" s="72">
        <v>527</v>
      </c>
      <c r="AH82" s="366"/>
      <c r="AI82" s="363"/>
      <c r="AJ82" s="267"/>
      <c r="AK82" s="267"/>
      <c r="AL82" s="363"/>
      <c r="AM82" s="363"/>
      <c r="AN82" s="267"/>
      <c r="AO82" s="267"/>
      <c r="AP82" s="361"/>
      <c r="AQ82" s="363"/>
      <c r="AR82" s="67">
        <v>44902</v>
      </c>
      <c r="AS82" s="370"/>
      <c r="AT82" s="361"/>
      <c r="AU82" s="267"/>
      <c r="AV82" s="370"/>
      <c r="AW82" s="370"/>
      <c r="AX82" s="366"/>
      <c r="AY82" s="362"/>
      <c r="AZ82" s="67">
        <v>44901</v>
      </c>
      <c r="BA82" s="72">
        <v>525</v>
      </c>
      <c r="BB82" s="84" t="s">
        <v>482</v>
      </c>
      <c r="BC82" s="84" t="s">
        <v>482</v>
      </c>
      <c r="BD82" s="84" t="s">
        <v>482</v>
      </c>
      <c r="BE82" s="84" t="s">
        <v>482</v>
      </c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  <c r="WVI82" s="24"/>
      <c r="WVJ82" s="24"/>
      <c r="WVK82" s="24"/>
      <c r="WVL82" s="24"/>
      <c r="WVM82" s="24"/>
      <c r="WVN82" s="24"/>
      <c r="WVO82" s="24"/>
      <c r="WVP82" s="24"/>
      <c r="WVQ82" s="24"/>
      <c r="WVR82" s="24"/>
      <c r="WVS82" s="24"/>
      <c r="WVT82" s="24"/>
      <c r="WVU82" s="24"/>
      <c r="WVV82" s="24"/>
      <c r="WVW82" s="24"/>
      <c r="WVX82" s="24"/>
      <c r="WVY82" s="24"/>
      <c r="WVZ82" s="24"/>
      <c r="WWA82" s="24"/>
      <c r="WWB82" s="24"/>
      <c r="WWC82" s="24"/>
      <c r="WWD82" s="24"/>
      <c r="WWE82" s="24"/>
      <c r="WWF82" s="24"/>
      <c r="WWG82" s="24"/>
      <c r="WWH82" s="24"/>
      <c r="WWI82" s="24"/>
      <c r="WWJ82" s="24"/>
      <c r="WWK82" s="24"/>
      <c r="WWL82" s="24"/>
      <c r="WWM82" s="24"/>
      <c r="WWN82" s="24"/>
      <c r="WWO82" s="24"/>
      <c r="WWP82" s="24"/>
      <c r="WWQ82" s="24"/>
      <c r="WWR82" s="24"/>
      <c r="WWS82" s="24"/>
      <c r="WWT82" s="24"/>
      <c r="WWU82" s="24"/>
      <c r="WWV82" s="24"/>
      <c r="WWW82" s="24"/>
      <c r="WWX82" s="24"/>
      <c r="WWY82" s="24"/>
      <c r="WWZ82" s="24"/>
      <c r="WXA82" s="24"/>
      <c r="WXB82" s="24"/>
      <c r="WXC82" s="24"/>
      <c r="WXD82" s="24"/>
      <c r="WXE82" s="24"/>
      <c r="WXF82" s="24"/>
      <c r="WXG82" s="24"/>
      <c r="WXH82" s="24"/>
      <c r="WXI82" s="24"/>
      <c r="WXJ82" s="24"/>
      <c r="WXK82" s="24"/>
      <c r="WXL82" s="24"/>
      <c r="WXM82" s="24"/>
      <c r="WXN82" s="24"/>
      <c r="WXO82" s="24"/>
      <c r="WXP82" s="24"/>
      <c r="WXQ82" s="24"/>
      <c r="WXR82" s="24"/>
      <c r="WXS82" s="24"/>
      <c r="WXT82" s="24"/>
      <c r="WXU82" s="24"/>
      <c r="WXV82" s="24"/>
      <c r="WXW82" s="24"/>
      <c r="WXX82" s="24"/>
      <c r="WXY82" s="24"/>
      <c r="WXZ82" s="24"/>
      <c r="WYA82" s="24"/>
      <c r="WYB82" s="24"/>
      <c r="WYC82" s="24"/>
      <c r="WYD82" s="24"/>
      <c r="WYE82" s="24"/>
      <c r="WYF82" s="24"/>
      <c r="WYG82" s="24"/>
      <c r="WYH82" s="24"/>
      <c r="WYI82" s="24"/>
      <c r="WYJ82" s="24"/>
      <c r="WYK82" s="24"/>
      <c r="WYL82" s="24"/>
      <c r="WYM82" s="24"/>
      <c r="WYN82" s="24"/>
      <c r="WYO82" s="24"/>
      <c r="WYP82" s="24"/>
      <c r="WYQ82" s="24"/>
      <c r="WYR82" s="24"/>
      <c r="WYS82" s="24"/>
      <c r="WYT82" s="24"/>
      <c r="WYU82" s="24"/>
      <c r="WYV82" s="24"/>
      <c r="WYW82" s="24"/>
      <c r="WYX82" s="24"/>
      <c r="WYY82" s="24"/>
      <c r="WYZ82" s="24"/>
      <c r="WZA82" s="24"/>
      <c r="WZB82" s="24"/>
      <c r="WZC82" s="24"/>
      <c r="WZD82" s="24"/>
      <c r="WZE82" s="24"/>
      <c r="WZF82" s="24"/>
      <c r="WZG82" s="24"/>
      <c r="WZH82" s="24"/>
      <c r="WZI82" s="24"/>
      <c r="WZJ82" s="24"/>
      <c r="WZK82" s="24"/>
      <c r="WZL82" s="24"/>
      <c r="WZM82" s="24"/>
      <c r="WZN82" s="24"/>
      <c r="WZO82" s="24"/>
      <c r="WZP82" s="24"/>
      <c r="WZQ82" s="24"/>
      <c r="WZR82" s="24"/>
      <c r="WZS82" s="24"/>
      <c r="WZT82" s="24"/>
      <c r="WZU82" s="24"/>
      <c r="WZV82" s="24"/>
      <c r="WZW82" s="24"/>
      <c r="WZX82" s="24"/>
      <c r="WZY82" s="24"/>
      <c r="WZZ82" s="24"/>
      <c r="XAA82" s="24"/>
      <c r="XAB82" s="24"/>
      <c r="XAC82" s="24"/>
      <c r="XAD82" s="24"/>
      <c r="XAE82" s="24"/>
      <c r="XAF82" s="24"/>
      <c r="XAG82" s="24"/>
      <c r="XAH82" s="24"/>
      <c r="XAI82" s="24"/>
      <c r="XAJ82" s="24"/>
      <c r="XAK82" s="24"/>
      <c r="XAL82" s="24"/>
      <c r="XAM82" s="24"/>
      <c r="XAN82" s="24"/>
      <c r="XAO82" s="24"/>
      <c r="XAP82" s="24"/>
      <c r="XAQ82" s="24"/>
      <c r="XAR82" s="24"/>
      <c r="XAS82" s="24"/>
      <c r="XAT82" s="24"/>
      <c r="XAU82" s="24"/>
      <c r="XAV82" s="24"/>
      <c r="XAW82" s="24"/>
      <c r="XAX82" s="24"/>
      <c r="XAY82" s="24"/>
      <c r="XAZ82" s="24"/>
      <c r="XBA82" s="24"/>
      <c r="XBB82" s="24"/>
      <c r="XBC82" s="24"/>
      <c r="XBD82" s="24"/>
      <c r="XBE82" s="24"/>
      <c r="XBF82" s="24"/>
      <c r="XBG82" s="24"/>
      <c r="XBH82" s="24"/>
      <c r="XBI82" s="24"/>
      <c r="XBJ82" s="24"/>
      <c r="XBK82" s="24"/>
      <c r="XBL82" s="24"/>
      <c r="XBM82" s="24"/>
      <c r="XBN82" s="24"/>
      <c r="XBO82" s="24"/>
      <c r="XBP82" s="24"/>
      <c r="XBQ82" s="24"/>
      <c r="XBR82" s="24"/>
      <c r="XBS82" s="24"/>
      <c r="XBT82" s="24"/>
      <c r="XBU82" s="24"/>
      <c r="XBV82" s="24"/>
      <c r="XBW82" s="24"/>
      <c r="XBX82" s="24"/>
      <c r="XBY82" s="24"/>
      <c r="XBZ82" s="24"/>
      <c r="XCA82" s="24"/>
      <c r="XCB82" s="24"/>
      <c r="XCC82" s="24"/>
      <c r="XCD82" s="24"/>
      <c r="XCE82" s="24"/>
      <c r="XCF82" s="24"/>
      <c r="XCG82" s="24"/>
      <c r="XCH82" s="24"/>
      <c r="XCI82" s="24"/>
      <c r="XCJ82" s="24"/>
      <c r="XCK82" s="24"/>
      <c r="XCL82" s="24"/>
      <c r="XCM82" s="24"/>
      <c r="XCN82" s="24"/>
      <c r="XCO82" s="24"/>
      <c r="XCP82" s="24"/>
      <c r="XCQ82" s="24"/>
      <c r="XCR82" s="24"/>
      <c r="XCS82" s="24"/>
      <c r="XCT82" s="24"/>
      <c r="XCU82" s="24"/>
      <c r="XCV82" s="24"/>
      <c r="XCW82" s="24"/>
      <c r="XCX82" s="24"/>
      <c r="XCY82" s="24"/>
      <c r="XCZ82" s="24"/>
      <c r="XDA82" s="24"/>
      <c r="XDB82" s="24"/>
      <c r="XDC82" s="24"/>
      <c r="XDD82" s="24"/>
      <c r="XDE82" s="24"/>
      <c r="XDF82" s="24"/>
      <c r="XDG82" s="24"/>
      <c r="XDH82" s="24"/>
      <c r="XDI82" s="24"/>
      <c r="XDJ82" s="24"/>
      <c r="XDK82" s="24"/>
      <c r="XDL82" s="24"/>
      <c r="XDM82" s="24"/>
      <c r="XDN82" s="24"/>
      <c r="XDO82" s="24"/>
      <c r="XDP82" s="24"/>
      <c r="XDQ82" s="24"/>
      <c r="XDR82" s="24"/>
      <c r="XDS82" s="24"/>
      <c r="XDT82" s="24"/>
      <c r="XDU82" s="24"/>
      <c r="XDV82" s="24"/>
      <c r="XDW82" s="24"/>
      <c r="XDX82" s="24"/>
      <c r="XDY82" s="24"/>
      <c r="XDZ82" s="24"/>
      <c r="XEA82" s="24"/>
      <c r="XEB82" s="24"/>
      <c r="XEC82" s="24"/>
      <c r="XED82" s="24"/>
      <c r="XEE82" s="24"/>
      <c r="XEF82" s="24"/>
      <c r="XEG82" s="24"/>
      <c r="XEH82" s="24"/>
      <c r="XEI82" s="24"/>
      <c r="XEJ82" s="24"/>
      <c r="XEK82" s="24"/>
      <c r="XEL82" s="24"/>
      <c r="XEM82" s="24"/>
      <c r="XEN82" s="24"/>
      <c r="XEO82" s="24"/>
      <c r="XEP82" s="24"/>
      <c r="XEQ82" s="24"/>
      <c r="XER82" s="24"/>
      <c r="XES82" s="24"/>
      <c r="XET82" s="24"/>
      <c r="XEU82" s="24"/>
      <c r="XEV82" s="24"/>
      <c r="XEW82" s="24"/>
      <c r="XEX82" s="24"/>
      <c r="XEY82" s="24"/>
    </row>
    <row r="83" spans="1:16379">
      <c r="A83" s="392">
        <v>128591</v>
      </c>
      <c r="B83" s="437" t="s">
        <v>536</v>
      </c>
      <c r="C83" s="410"/>
      <c r="D83" s="382" t="s">
        <v>395</v>
      </c>
      <c r="E83" s="382">
        <v>2002682950</v>
      </c>
      <c r="F83" s="382" t="s">
        <v>569</v>
      </c>
      <c r="G83" s="382" t="s">
        <v>619</v>
      </c>
      <c r="H83" s="426" t="s">
        <v>628</v>
      </c>
      <c r="I83" s="428" t="s">
        <v>628</v>
      </c>
      <c r="J83" s="392">
        <v>3700000527</v>
      </c>
      <c r="K83" s="392"/>
      <c r="L83" s="326">
        <v>45028</v>
      </c>
      <c r="M83" s="72">
        <v>1017</v>
      </c>
      <c r="N83" s="401">
        <v>45016</v>
      </c>
      <c r="O83" s="402">
        <v>275</v>
      </c>
      <c r="P83" s="67">
        <v>45031</v>
      </c>
      <c r="Q83" s="264">
        <v>655</v>
      </c>
      <c r="R83" s="67">
        <v>45029</v>
      </c>
      <c r="S83" s="67">
        <v>45031</v>
      </c>
      <c r="T83" s="67">
        <v>45031</v>
      </c>
      <c r="U83" s="67">
        <v>45031</v>
      </c>
      <c r="V83" s="361"/>
      <c r="W83" s="361"/>
      <c r="X83" s="361"/>
      <c r="Y83" s="361"/>
      <c r="Z83" s="267"/>
      <c r="AA83" s="267"/>
      <c r="AB83" s="267"/>
      <c r="AC83" s="267"/>
      <c r="AD83" s="57">
        <v>45028</v>
      </c>
      <c r="AE83" s="264">
        <v>652</v>
      </c>
      <c r="AF83" s="57">
        <v>45028</v>
      </c>
      <c r="AG83" s="72">
        <v>652</v>
      </c>
      <c r="AH83" s="270">
        <v>45031</v>
      </c>
      <c r="AI83" s="405">
        <v>1020</v>
      </c>
      <c r="AJ83" s="267"/>
      <c r="AK83" s="267"/>
      <c r="AL83" s="363"/>
      <c r="AM83" s="363"/>
      <c r="AN83" s="267"/>
      <c r="AO83" s="267"/>
      <c r="AP83" s="361"/>
      <c r="AQ83" s="363"/>
      <c r="AR83" s="67">
        <v>45027</v>
      </c>
      <c r="AS83" s="370"/>
      <c r="AT83" s="361"/>
      <c r="AU83" s="267"/>
      <c r="AV83" s="370"/>
      <c r="AW83" s="370"/>
      <c r="AX83" s="366"/>
      <c r="AY83" s="362"/>
      <c r="AZ83" s="67">
        <v>45026</v>
      </c>
      <c r="BA83" s="72">
        <v>650</v>
      </c>
      <c r="BB83" s="84">
        <v>45029</v>
      </c>
      <c r="BC83" s="84">
        <v>45029</v>
      </c>
      <c r="BD83" s="84">
        <v>45029</v>
      </c>
      <c r="BE83" s="84">
        <v>45029</v>
      </c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403"/>
      <c r="HL83" s="403"/>
      <c r="HM83" s="403"/>
      <c r="HN83" s="403"/>
      <c r="HO83" s="403"/>
      <c r="HP83" s="403"/>
      <c r="HQ83" s="403"/>
      <c r="HR83" s="403"/>
      <c r="HS83" s="403"/>
      <c r="HT83" s="403"/>
      <c r="HU83" s="403"/>
      <c r="HV83" s="403"/>
      <c r="HW83" s="403"/>
      <c r="HX83" s="403"/>
      <c r="HY83" s="403"/>
      <c r="HZ83" s="403"/>
      <c r="IA83" s="403"/>
      <c r="IB83" s="403"/>
      <c r="IC83" s="403"/>
      <c r="ID83" s="403"/>
      <c r="IE83" s="403"/>
      <c r="IF83" s="403"/>
      <c r="IG83" s="403"/>
      <c r="IH83" s="403"/>
      <c r="II83" s="403"/>
      <c r="IJ83" s="403"/>
      <c r="IK83" s="403"/>
      <c r="IL83" s="403"/>
      <c r="IM83" s="403"/>
      <c r="IN83" s="403"/>
      <c r="IO83" s="403"/>
      <c r="IP83" s="403"/>
      <c r="IQ83" s="403"/>
      <c r="IR83" s="403"/>
      <c r="IS83" s="403"/>
      <c r="IT83" s="403"/>
      <c r="IU83" s="403"/>
      <c r="IV83" s="403"/>
      <c r="IW83" s="403"/>
      <c r="IX83" s="403"/>
      <c r="IY83" s="403"/>
      <c r="IZ83" s="403"/>
      <c r="JA83" s="403"/>
      <c r="JB83" s="403"/>
      <c r="JC83" s="403"/>
      <c r="JD83" s="403"/>
      <c r="JE83" s="403"/>
      <c r="JF83" s="403"/>
      <c r="JG83" s="403"/>
      <c r="JH83" s="403"/>
      <c r="JI83" s="403"/>
      <c r="JJ83" s="403"/>
      <c r="JK83" s="403"/>
      <c r="JL83" s="403"/>
      <c r="JM83" s="403"/>
      <c r="JN83" s="403"/>
      <c r="JO83" s="403"/>
      <c r="JP83" s="403"/>
      <c r="JQ83" s="403"/>
      <c r="JR83" s="403"/>
      <c r="JS83" s="403"/>
      <c r="JT83" s="403"/>
      <c r="JU83" s="403"/>
      <c r="JV83" s="403"/>
      <c r="JW83" s="403"/>
      <c r="JX83" s="403"/>
      <c r="JY83" s="403"/>
      <c r="JZ83" s="403"/>
      <c r="KA83" s="403"/>
      <c r="KB83" s="403"/>
      <c r="KC83" s="403"/>
      <c r="KD83" s="403"/>
      <c r="KE83" s="403"/>
      <c r="KF83" s="403"/>
      <c r="KG83" s="403"/>
      <c r="KH83" s="403"/>
      <c r="KI83" s="403"/>
      <c r="KJ83" s="403"/>
      <c r="KK83" s="403"/>
      <c r="KL83" s="403"/>
      <c r="KM83" s="403"/>
      <c r="KN83" s="403"/>
      <c r="KO83" s="403"/>
      <c r="KP83" s="403"/>
      <c r="KQ83" s="403"/>
      <c r="KR83" s="403"/>
      <c r="KS83" s="403"/>
      <c r="KT83" s="403"/>
      <c r="KU83" s="403"/>
      <c r="KV83" s="403"/>
      <c r="KW83" s="403"/>
      <c r="KX83" s="403"/>
      <c r="KY83" s="403"/>
      <c r="KZ83" s="403"/>
      <c r="LA83" s="403"/>
      <c r="LB83" s="403"/>
      <c r="LC83" s="403"/>
      <c r="LD83" s="403"/>
      <c r="LE83" s="403"/>
      <c r="LF83" s="403"/>
      <c r="LG83" s="403"/>
      <c r="LH83" s="403"/>
      <c r="LI83" s="403"/>
      <c r="LJ83" s="403"/>
      <c r="LK83" s="403"/>
      <c r="LL83" s="403"/>
      <c r="LM83" s="403"/>
      <c r="LN83" s="403"/>
      <c r="LO83" s="403"/>
      <c r="LP83" s="403"/>
      <c r="LQ83" s="403"/>
      <c r="LR83" s="403"/>
      <c r="LS83" s="403"/>
      <c r="LT83" s="403"/>
      <c r="LU83" s="403"/>
      <c r="LV83" s="403"/>
      <c r="LW83" s="403"/>
      <c r="LX83" s="403"/>
      <c r="LY83" s="403"/>
      <c r="LZ83" s="403"/>
      <c r="MA83" s="403"/>
      <c r="MB83" s="403"/>
      <c r="MC83" s="403"/>
      <c r="MD83" s="403"/>
      <c r="ME83" s="403"/>
      <c r="MF83" s="403"/>
      <c r="MG83" s="403"/>
      <c r="MH83" s="403"/>
      <c r="MI83" s="403"/>
      <c r="MJ83" s="403"/>
      <c r="MK83" s="403"/>
      <c r="ML83" s="403"/>
      <c r="MM83" s="403"/>
      <c r="MN83" s="403"/>
      <c r="MO83" s="403"/>
      <c r="MP83" s="403"/>
      <c r="MQ83" s="403"/>
      <c r="MR83" s="403"/>
      <c r="MS83" s="403"/>
      <c r="MT83" s="403"/>
      <c r="MU83" s="403"/>
      <c r="MV83" s="403"/>
      <c r="MW83" s="403"/>
      <c r="MX83" s="403"/>
      <c r="MY83" s="403"/>
      <c r="MZ83" s="403"/>
      <c r="NA83" s="403"/>
      <c r="NB83" s="403"/>
      <c r="NC83" s="403"/>
      <c r="ND83" s="403"/>
      <c r="NE83" s="403"/>
      <c r="NF83" s="403"/>
      <c r="NG83" s="403"/>
      <c r="NH83" s="403"/>
      <c r="NI83" s="403"/>
      <c r="NJ83" s="403"/>
      <c r="NK83" s="403"/>
      <c r="NL83" s="403"/>
      <c r="NM83" s="403"/>
      <c r="NN83" s="403"/>
      <c r="NO83" s="403"/>
      <c r="NP83" s="403"/>
      <c r="NQ83" s="403"/>
      <c r="NR83" s="403"/>
      <c r="NS83" s="403"/>
      <c r="NT83" s="403"/>
      <c r="NU83" s="403"/>
      <c r="NV83" s="403"/>
      <c r="NW83" s="403"/>
      <c r="NX83" s="403"/>
      <c r="NY83" s="403"/>
      <c r="NZ83" s="403"/>
      <c r="OA83" s="403"/>
      <c r="OB83" s="403"/>
      <c r="OC83" s="403"/>
      <c r="OD83" s="403"/>
      <c r="OE83" s="403"/>
      <c r="OF83" s="403"/>
      <c r="OG83" s="403"/>
      <c r="OH83" s="403"/>
      <c r="OI83" s="403"/>
      <c r="OJ83" s="403"/>
      <c r="OK83" s="403"/>
      <c r="OL83" s="403"/>
      <c r="OM83" s="403"/>
      <c r="ON83" s="403"/>
      <c r="OO83" s="403"/>
      <c r="OP83" s="403"/>
      <c r="OQ83" s="403"/>
      <c r="OR83" s="403"/>
      <c r="OS83" s="403"/>
      <c r="OT83" s="403"/>
      <c r="OU83" s="403"/>
      <c r="OV83" s="403"/>
      <c r="OW83" s="403"/>
      <c r="OX83" s="403"/>
      <c r="OY83" s="403"/>
      <c r="OZ83" s="403"/>
      <c r="PA83" s="403"/>
      <c r="PB83" s="403"/>
      <c r="PC83" s="403"/>
      <c r="PD83" s="403"/>
      <c r="PE83" s="403"/>
      <c r="PF83" s="403"/>
      <c r="PG83" s="403"/>
      <c r="PH83" s="403"/>
      <c r="PI83" s="403"/>
      <c r="PJ83" s="403"/>
      <c r="PK83" s="403"/>
      <c r="PL83" s="403"/>
      <c r="PM83" s="403"/>
      <c r="PN83" s="403"/>
      <c r="PO83" s="403"/>
      <c r="PP83" s="403"/>
      <c r="PQ83" s="403"/>
      <c r="PR83" s="403"/>
      <c r="PS83" s="403"/>
      <c r="PT83" s="403"/>
      <c r="PU83" s="403"/>
      <c r="PV83" s="403"/>
      <c r="PW83" s="403"/>
      <c r="PX83" s="403"/>
      <c r="PY83" s="403"/>
      <c r="PZ83" s="403"/>
      <c r="QA83" s="403"/>
      <c r="QB83" s="403"/>
      <c r="QC83" s="403"/>
      <c r="QD83" s="403"/>
      <c r="QE83" s="403"/>
      <c r="QF83" s="403"/>
      <c r="QG83" s="403"/>
      <c r="QH83" s="403"/>
      <c r="QI83" s="403"/>
      <c r="QJ83" s="403"/>
      <c r="QK83" s="403"/>
      <c r="QL83" s="403"/>
      <c r="QM83" s="403"/>
      <c r="QN83" s="403"/>
      <c r="QO83" s="403"/>
      <c r="QP83" s="403"/>
      <c r="QQ83" s="403"/>
      <c r="QR83" s="403"/>
      <c r="QS83" s="403"/>
      <c r="QT83" s="403"/>
      <c r="QU83" s="403"/>
      <c r="QV83" s="403"/>
      <c r="QW83" s="403"/>
      <c r="QX83" s="403"/>
      <c r="QY83" s="403"/>
      <c r="QZ83" s="403"/>
      <c r="RA83" s="403"/>
      <c r="RB83" s="403"/>
      <c r="RC83" s="403"/>
      <c r="RD83" s="403"/>
      <c r="RE83" s="403"/>
      <c r="RF83" s="403"/>
      <c r="RG83" s="403"/>
      <c r="RH83" s="403"/>
      <c r="RI83" s="403"/>
      <c r="RJ83" s="403"/>
      <c r="RK83" s="403"/>
      <c r="RL83" s="403"/>
      <c r="RM83" s="403"/>
      <c r="RN83" s="403"/>
      <c r="RO83" s="403"/>
      <c r="RP83" s="403"/>
      <c r="RQ83" s="403"/>
      <c r="RR83" s="403"/>
      <c r="RS83" s="403"/>
      <c r="RT83" s="403"/>
      <c r="RU83" s="403"/>
      <c r="RV83" s="403"/>
      <c r="RW83" s="403"/>
      <c r="RX83" s="403"/>
      <c r="RY83" s="403"/>
      <c r="RZ83" s="403"/>
      <c r="SA83" s="403"/>
      <c r="SB83" s="403"/>
      <c r="SC83" s="403"/>
      <c r="SD83" s="403"/>
      <c r="SE83" s="403"/>
      <c r="SF83" s="403"/>
      <c r="SG83" s="403"/>
      <c r="SH83" s="403"/>
      <c r="SI83" s="403"/>
      <c r="SJ83" s="403"/>
      <c r="SK83" s="403"/>
      <c r="SL83" s="403"/>
      <c r="SM83" s="403"/>
      <c r="SN83" s="403"/>
      <c r="SO83" s="403"/>
      <c r="SP83" s="403"/>
      <c r="SQ83" s="403"/>
      <c r="SR83" s="403"/>
      <c r="SS83" s="403"/>
      <c r="ST83" s="403"/>
      <c r="SU83" s="403"/>
      <c r="SV83" s="403"/>
      <c r="SW83" s="403"/>
      <c r="SX83" s="403"/>
      <c r="SY83" s="403"/>
      <c r="SZ83" s="403"/>
      <c r="TA83" s="403"/>
      <c r="TB83" s="403"/>
      <c r="TC83" s="403"/>
      <c r="TD83" s="403"/>
      <c r="TE83" s="403"/>
      <c r="TF83" s="403"/>
      <c r="TG83" s="403"/>
      <c r="TH83" s="403"/>
      <c r="TI83" s="403"/>
      <c r="TJ83" s="403"/>
      <c r="TK83" s="403"/>
      <c r="TL83" s="403"/>
      <c r="TM83" s="403"/>
      <c r="TN83" s="403"/>
      <c r="TO83" s="403"/>
      <c r="TP83" s="403"/>
      <c r="TQ83" s="403"/>
      <c r="TR83" s="403"/>
      <c r="TS83" s="403"/>
      <c r="TT83" s="403"/>
      <c r="TU83" s="403"/>
      <c r="TV83" s="403"/>
      <c r="TW83" s="403"/>
      <c r="TX83" s="403"/>
      <c r="TY83" s="403"/>
      <c r="TZ83" s="403"/>
      <c r="UA83" s="403"/>
      <c r="UB83" s="403"/>
      <c r="UC83" s="403"/>
      <c r="UD83" s="403"/>
      <c r="UE83" s="403"/>
      <c r="UF83" s="403"/>
      <c r="UG83" s="403"/>
      <c r="UH83" s="403"/>
      <c r="UI83" s="403"/>
      <c r="UJ83" s="403"/>
      <c r="UK83" s="403"/>
      <c r="UL83" s="403"/>
      <c r="UM83" s="403"/>
      <c r="UN83" s="403"/>
      <c r="UO83" s="403"/>
      <c r="UP83" s="403"/>
      <c r="UQ83" s="403"/>
      <c r="UR83" s="403"/>
      <c r="US83" s="403"/>
      <c r="UT83" s="403"/>
      <c r="UU83" s="403"/>
      <c r="UV83" s="403"/>
      <c r="UW83" s="403"/>
      <c r="UX83" s="403"/>
      <c r="UY83" s="403"/>
      <c r="UZ83" s="403"/>
      <c r="VA83" s="403"/>
      <c r="VB83" s="403"/>
      <c r="VC83" s="403"/>
      <c r="VD83" s="403"/>
      <c r="VE83" s="403"/>
      <c r="VF83" s="403"/>
      <c r="VG83" s="403"/>
      <c r="VH83" s="403"/>
      <c r="VI83" s="403"/>
      <c r="VJ83" s="403"/>
      <c r="VK83" s="403"/>
      <c r="VL83" s="403"/>
      <c r="VM83" s="403"/>
      <c r="VN83" s="403"/>
      <c r="VO83" s="403"/>
      <c r="VP83" s="403"/>
      <c r="VQ83" s="403"/>
      <c r="VR83" s="403"/>
      <c r="VS83" s="403"/>
      <c r="VT83" s="403"/>
      <c r="VU83" s="403"/>
      <c r="VV83" s="403"/>
      <c r="VW83" s="403"/>
      <c r="VX83" s="403"/>
      <c r="VY83" s="403"/>
      <c r="VZ83" s="403"/>
      <c r="WA83" s="403"/>
      <c r="WB83" s="403"/>
      <c r="WC83" s="403"/>
      <c r="WD83" s="403"/>
      <c r="WE83" s="403"/>
      <c r="WF83" s="403"/>
      <c r="WG83" s="403"/>
      <c r="WH83" s="403"/>
      <c r="WI83" s="403"/>
      <c r="WJ83" s="403"/>
      <c r="WK83" s="403"/>
      <c r="WL83" s="403"/>
      <c r="WM83" s="403"/>
      <c r="WN83" s="403"/>
      <c r="WO83" s="403"/>
      <c r="WP83" s="403"/>
      <c r="WQ83" s="403"/>
      <c r="WR83" s="403"/>
      <c r="WS83" s="403"/>
      <c r="WT83" s="403"/>
      <c r="WU83" s="403"/>
      <c r="WV83" s="403"/>
      <c r="WW83" s="403"/>
      <c r="WX83" s="403"/>
      <c r="WY83" s="403"/>
      <c r="WZ83" s="403"/>
      <c r="XA83" s="403"/>
      <c r="XB83" s="403"/>
      <c r="XC83" s="403"/>
      <c r="XD83" s="403"/>
      <c r="XE83" s="403"/>
      <c r="XF83" s="403"/>
      <c r="XG83" s="403"/>
      <c r="XH83" s="403"/>
      <c r="XI83" s="403"/>
      <c r="XJ83" s="403"/>
      <c r="XK83" s="403"/>
      <c r="XL83" s="403"/>
      <c r="XM83" s="403"/>
      <c r="XN83" s="403"/>
      <c r="XO83" s="403"/>
      <c r="XP83" s="403"/>
      <c r="XQ83" s="403"/>
      <c r="XR83" s="403"/>
      <c r="XS83" s="403"/>
      <c r="XT83" s="403"/>
      <c r="XU83" s="403"/>
      <c r="XV83" s="403"/>
      <c r="XW83" s="403"/>
      <c r="XX83" s="403"/>
      <c r="XY83" s="403"/>
      <c r="XZ83" s="403"/>
      <c r="YA83" s="403"/>
      <c r="YB83" s="403"/>
      <c r="YC83" s="403"/>
      <c r="YD83" s="403"/>
      <c r="YE83" s="403"/>
      <c r="YF83" s="403"/>
      <c r="YG83" s="403"/>
      <c r="YH83" s="403"/>
      <c r="YI83" s="403"/>
      <c r="YJ83" s="403"/>
      <c r="YK83" s="403"/>
      <c r="YL83" s="403"/>
      <c r="YM83" s="403"/>
      <c r="YN83" s="403"/>
      <c r="YO83" s="403"/>
      <c r="YP83" s="403"/>
      <c r="YQ83" s="403"/>
      <c r="YR83" s="403"/>
      <c r="YS83" s="403"/>
      <c r="YT83" s="403"/>
      <c r="YU83" s="403"/>
      <c r="YV83" s="403"/>
      <c r="YW83" s="403"/>
      <c r="YX83" s="403"/>
      <c r="YY83" s="403"/>
      <c r="YZ83" s="403"/>
      <c r="ZA83" s="403"/>
      <c r="ZB83" s="403"/>
      <c r="ZC83" s="403"/>
      <c r="ZD83" s="403"/>
      <c r="ZE83" s="403"/>
      <c r="ZF83" s="403"/>
      <c r="ZG83" s="403"/>
      <c r="ZH83" s="403"/>
      <c r="ZI83" s="403"/>
      <c r="ZJ83" s="403"/>
      <c r="ZK83" s="403"/>
      <c r="ZL83" s="403"/>
      <c r="ZM83" s="403"/>
      <c r="ZN83" s="403"/>
      <c r="ZO83" s="403"/>
      <c r="ZP83" s="403"/>
      <c r="ZQ83" s="403"/>
      <c r="ZR83" s="403"/>
      <c r="ZS83" s="403"/>
      <c r="ZT83" s="403"/>
      <c r="ZU83" s="403"/>
      <c r="ZV83" s="403"/>
      <c r="ZW83" s="403"/>
      <c r="ZX83" s="403"/>
      <c r="ZY83" s="403"/>
      <c r="ZZ83" s="403"/>
      <c r="AAA83" s="403"/>
      <c r="AAB83" s="403"/>
      <c r="AAC83" s="403"/>
      <c r="AAD83" s="403"/>
      <c r="AAE83" s="403"/>
      <c r="AAF83" s="403"/>
      <c r="AAG83" s="403"/>
      <c r="AAH83" s="403"/>
      <c r="AAI83" s="403"/>
      <c r="AAJ83" s="403"/>
      <c r="AAK83" s="403"/>
      <c r="AAL83" s="403"/>
      <c r="AAM83" s="403"/>
      <c r="AAN83" s="403"/>
      <c r="AAO83" s="403"/>
      <c r="AAP83" s="403"/>
      <c r="AAQ83" s="403"/>
      <c r="AAR83" s="403"/>
      <c r="AAS83" s="403"/>
      <c r="AAT83" s="403"/>
      <c r="AAU83" s="403"/>
      <c r="AAV83" s="403"/>
      <c r="AAW83" s="403"/>
      <c r="AAX83" s="403"/>
      <c r="AAY83" s="403"/>
      <c r="AAZ83" s="403"/>
      <c r="ABA83" s="403"/>
      <c r="ABB83" s="403"/>
      <c r="ABC83" s="403"/>
      <c r="ABD83" s="403"/>
      <c r="ABE83" s="403"/>
      <c r="ABF83" s="403"/>
      <c r="ABG83" s="403"/>
      <c r="ABH83" s="403"/>
      <c r="ABI83" s="403"/>
      <c r="ABJ83" s="403"/>
      <c r="ABK83" s="403"/>
      <c r="ABL83" s="403"/>
      <c r="ABM83" s="403"/>
      <c r="ABN83" s="403"/>
      <c r="ABO83" s="403"/>
      <c r="ABP83" s="403"/>
      <c r="ABQ83" s="403"/>
      <c r="ABR83" s="403"/>
      <c r="ABS83" s="403"/>
      <c r="ABT83" s="403"/>
      <c r="ABU83" s="403"/>
      <c r="ABV83" s="403"/>
      <c r="ABW83" s="403"/>
      <c r="ABX83" s="403"/>
      <c r="ABY83" s="403"/>
      <c r="ABZ83" s="403"/>
      <c r="ACA83" s="403"/>
      <c r="ACB83" s="403"/>
      <c r="ACC83" s="403"/>
      <c r="ACD83" s="403"/>
      <c r="ACE83" s="403"/>
      <c r="ACF83" s="403"/>
      <c r="ACG83" s="403"/>
      <c r="ACH83" s="403"/>
      <c r="ACI83" s="403"/>
      <c r="ACJ83" s="403"/>
      <c r="ACK83" s="403"/>
      <c r="ACL83" s="403"/>
      <c r="ACM83" s="403"/>
      <c r="ACN83" s="403"/>
      <c r="ACO83" s="403"/>
      <c r="ACP83" s="403"/>
      <c r="ACQ83" s="403"/>
      <c r="ACR83" s="403"/>
      <c r="ACS83" s="403"/>
      <c r="ACT83" s="403"/>
      <c r="ACU83" s="403"/>
      <c r="ACV83" s="403"/>
      <c r="ACW83" s="403"/>
      <c r="ACX83" s="403"/>
      <c r="ACY83" s="403"/>
      <c r="ACZ83" s="403"/>
      <c r="ADA83" s="403"/>
      <c r="ADB83" s="403"/>
      <c r="ADC83" s="403"/>
      <c r="ADD83" s="403"/>
      <c r="ADE83" s="403"/>
      <c r="ADF83" s="403"/>
      <c r="ADG83" s="403"/>
      <c r="ADH83" s="403"/>
      <c r="ADI83" s="403"/>
      <c r="ADJ83" s="403"/>
      <c r="ADK83" s="403"/>
      <c r="ADL83" s="403"/>
      <c r="ADM83" s="403"/>
      <c r="ADN83" s="403"/>
      <c r="ADO83" s="403"/>
      <c r="ADP83" s="403"/>
      <c r="ADQ83" s="403"/>
      <c r="ADR83" s="403"/>
      <c r="ADS83" s="403"/>
      <c r="ADT83" s="403"/>
      <c r="ADU83" s="403"/>
      <c r="ADV83" s="403"/>
      <c r="ADW83" s="403"/>
      <c r="ADX83" s="403"/>
      <c r="ADY83" s="403"/>
      <c r="ADZ83" s="403"/>
      <c r="AEA83" s="403"/>
      <c r="AEB83" s="403"/>
      <c r="AEC83" s="403"/>
      <c r="AED83" s="403"/>
      <c r="AEE83" s="403"/>
      <c r="AEF83" s="403"/>
      <c r="AEG83" s="403"/>
      <c r="AEH83" s="403"/>
      <c r="AEI83" s="403"/>
      <c r="AEJ83" s="403"/>
      <c r="AEK83" s="403"/>
      <c r="AEL83" s="403"/>
      <c r="AEM83" s="403"/>
      <c r="AEN83" s="403"/>
      <c r="AEO83" s="403"/>
      <c r="AEP83" s="403"/>
      <c r="AEQ83" s="403"/>
      <c r="AER83" s="403"/>
      <c r="AES83" s="403"/>
      <c r="AET83" s="403"/>
      <c r="AEU83" s="403"/>
      <c r="AEV83" s="403"/>
      <c r="AEW83" s="403"/>
      <c r="AEX83" s="403"/>
      <c r="AEY83" s="403"/>
      <c r="AEZ83" s="403"/>
      <c r="AFA83" s="403"/>
      <c r="AFB83" s="403"/>
      <c r="AFC83" s="403"/>
      <c r="AFD83" s="403"/>
      <c r="AFE83" s="403"/>
      <c r="AFF83" s="403"/>
      <c r="AFG83" s="403"/>
      <c r="AFH83" s="403"/>
      <c r="AFI83" s="403"/>
      <c r="AFJ83" s="403"/>
      <c r="AFK83" s="403"/>
      <c r="AFL83" s="403"/>
      <c r="AFM83" s="403"/>
      <c r="AFN83" s="403"/>
      <c r="AFO83" s="403"/>
      <c r="AFP83" s="403"/>
      <c r="AFQ83" s="403"/>
      <c r="AFR83" s="403"/>
      <c r="AFS83" s="403"/>
      <c r="AFT83" s="403"/>
      <c r="AFU83" s="403"/>
      <c r="AFV83" s="403"/>
      <c r="AFW83" s="403"/>
      <c r="AFX83" s="403"/>
      <c r="AFY83" s="403"/>
      <c r="AFZ83" s="403"/>
      <c r="AGA83" s="403"/>
      <c r="AGB83" s="403"/>
      <c r="AGC83" s="403"/>
      <c r="AGD83" s="403"/>
      <c r="AGE83" s="403"/>
      <c r="AGF83" s="403"/>
      <c r="AGG83" s="403"/>
      <c r="AGH83" s="403"/>
      <c r="AGI83" s="403"/>
      <c r="AGJ83" s="403"/>
      <c r="AGK83" s="403"/>
      <c r="AGL83" s="403"/>
      <c r="AGM83" s="403"/>
      <c r="AGN83" s="403"/>
      <c r="AGO83" s="403"/>
      <c r="AGP83" s="403"/>
      <c r="AGQ83" s="403"/>
      <c r="AGR83" s="403"/>
      <c r="AGS83" s="403"/>
      <c r="AGT83" s="403"/>
      <c r="AGU83" s="403"/>
      <c r="AGV83" s="403"/>
      <c r="AGW83" s="403"/>
      <c r="AGX83" s="403"/>
      <c r="AGY83" s="403"/>
      <c r="AGZ83" s="403"/>
      <c r="AHA83" s="403"/>
      <c r="AHB83" s="403"/>
      <c r="AHC83" s="403"/>
      <c r="AHD83" s="403"/>
      <c r="AHE83" s="403"/>
      <c r="AHF83" s="403"/>
      <c r="AHG83" s="403"/>
      <c r="AHH83" s="403"/>
      <c r="AHI83" s="403"/>
      <c r="AHJ83" s="403"/>
      <c r="AHK83" s="403"/>
      <c r="AHL83" s="403"/>
      <c r="AHM83" s="403"/>
      <c r="AHN83" s="403"/>
      <c r="AHO83" s="403"/>
      <c r="AHP83" s="403"/>
      <c r="AHQ83" s="403"/>
      <c r="AHR83" s="403"/>
      <c r="AHS83" s="403"/>
      <c r="AHT83" s="403"/>
      <c r="AHU83" s="403"/>
      <c r="AHV83" s="403"/>
      <c r="AHW83" s="403"/>
      <c r="AHX83" s="403"/>
      <c r="AHY83" s="403"/>
      <c r="AHZ83" s="403"/>
      <c r="AIA83" s="403"/>
      <c r="AIB83" s="403"/>
      <c r="AIC83" s="403"/>
      <c r="AID83" s="403"/>
      <c r="AIE83" s="403"/>
      <c r="AIF83" s="403"/>
      <c r="AIG83" s="403"/>
      <c r="AIH83" s="403"/>
      <c r="AII83" s="403"/>
      <c r="AIJ83" s="403"/>
      <c r="AIK83" s="403"/>
      <c r="AIL83" s="403"/>
      <c r="AIM83" s="403"/>
      <c r="AIN83" s="403"/>
      <c r="AIO83" s="403"/>
      <c r="AIP83" s="403"/>
      <c r="AIQ83" s="403"/>
      <c r="AIR83" s="403"/>
      <c r="AIS83" s="403"/>
      <c r="AIT83" s="403"/>
      <c r="AIU83" s="403"/>
      <c r="AIV83" s="403"/>
      <c r="AIW83" s="403"/>
      <c r="AIX83" s="403"/>
      <c r="AIY83" s="403"/>
      <c r="AIZ83" s="403"/>
      <c r="AJA83" s="403"/>
      <c r="AJB83" s="403"/>
      <c r="AJC83" s="403"/>
      <c r="AJD83" s="403"/>
      <c r="AJE83" s="403"/>
      <c r="AJF83" s="403"/>
      <c r="AJG83" s="403"/>
      <c r="AJH83" s="403"/>
      <c r="AJI83" s="403"/>
      <c r="AJJ83" s="403"/>
      <c r="AJK83" s="403"/>
      <c r="AJL83" s="403"/>
      <c r="AJM83" s="403"/>
      <c r="AJN83" s="403"/>
      <c r="AJO83" s="403"/>
      <c r="AJP83" s="403"/>
      <c r="AJQ83" s="403"/>
      <c r="AJR83" s="403"/>
      <c r="AJS83" s="403"/>
      <c r="AJT83" s="403"/>
      <c r="AJU83" s="403"/>
      <c r="AJV83" s="403"/>
      <c r="AJW83" s="403"/>
      <c r="AJX83" s="403"/>
      <c r="AJY83" s="403"/>
      <c r="AJZ83" s="403"/>
      <c r="AKA83" s="403"/>
      <c r="AKB83" s="403"/>
      <c r="AKC83" s="403"/>
      <c r="AKD83" s="403"/>
      <c r="AKE83" s="403"/>
      <c r="AKF83" s="403"/>
      <c r="AKG83" s="403"/>
      <c r="AKH83" s="403"/>
      <c r="AKI83" s="403"/>
      <c r="AKJ83" s="403"/>
      <c r="AKK83" s="403"/>
      <c r="AKL83" s="403"/>
      <c r="AKM83" s="403"/>
      <c r="AKN83" s="403"/>
      <c r="AKO83" s="403"/>
      <c r="AKP83" s="403"/>
      <c r="AKQ83" s="403"/>
      <c r="AKR83" s="403"/>
      <c r="AKS83" s="403"/>
      <c r="AKT83" s="403"/>
      <c r="AKU83" s="403"/>
      <c r="AKV83" s="403"/>
      <c r="AKW83" s="403"/>
      <c r="AKX83" s="403"/>
      <c r="AKY83" s="403"/>
      <c r="AKZ83" s="403"/>
      <c r="ALA83" s="403"/>
      <c r="ALB83" s="403"/>
      <c r="ALC83" s="403"/>
      <c r="ALD83" s="403"/>
      <c r="ALE83" s="403"/>
      <c r="ALF83" s="403"/>
      <c r="ALG83" s="403"/>
      <c r="ALH83" s="403"/>
      <c r="ALI83" s="403"/>
      <c r="ALJ83" s="403"/>
      <c r="ALK83" s="403"/>
      <c r="ALL83" s="403"/>
      <c r="ALM83" s="403"/>
      <c r="ALN83" s="403"/>
      <c r="ALO83" s="403"/>
      <c r="ALP83" s="403"/>
      <c r="ALQ83" s="403"/>
      <c r="ALR83" s="403"/>
      <c r="ALS83" s="403"/>
      <c r="ALT83" s="403"/>
      <c r="ALU83" s="403"/>
      <c r="ALV83" s="403"/>
      <c r="ALW83" s="403"/>
      <c r="ALX83" s="403"/>
      <c r="ALY83" s="403"/>
      <c r="ALZ83" s="403"/>
      <c r="AMA83" s="403"/>
      <c r="AMB83" s="403"/>
      <c r="AMC83" s="403"/>
      <c r="AMD83" s="403"/>
      <c r="AME83" s="403"/>
      <c r="AMF83" s="403"/>
      <c r="AMG83" s="403"/>
      <c r="AMH83" s="403"/>
      <c r="AMI83" s="403"/>
      <c r="AMJ83" s="403"/>
      <c r="AMK83" s="403"/>
      <c r="AML83" s="403"/>
      <c r="AMM83" s="403"/>
      <c r="AMN83" s="403"/>
      <c r="AMO83" s="403"/>
      <c r="AMP83" s="403"/>
      <c r="AMQ83" s="403"/>
      <c r="AMR83" s="403"/>
      <c r="AMS83" s="403"/>
      <c r="AMT83" s="403"/>
      <c r="AMU83" s="403"/>
      <c r="AMV83" s="403"/>
      <c r="AMW83" s="403"/>
      <c r="AMX83" s="403"/>
      <c r="AMY83" s="403"/>
      <c r="AMZ83" s="403"/>
      <c r="ANA83" s="403"/>
      <c r="ANB83" s="403"/>
      <c r="ANC83" s="403"/>
      <c r="AND83" s="403"/>
      <c r="ANE83" s="403"/>
      <c r="ANF83" s="403"/>
      <c r="ANG83" s="403"/>
      <c r="ANH83" s="403"/>
      <c r="ANI83" s="403"/>
      <c r="ANJ83" s="403"/>
      <c r="ANK83" s="403"/>
      <c r="ANL83" s="403"/>
      <c r="ANM83" s="403"/>
      <c r="ANN83" s="403"/>
      <c r="ANO83" s="403"/>
      <c r="ANP83" s="403"/>
      <c r="ANQ83" s="403"/>
      <c r="ANR83" s="403"/>
      <c r="ANS83" s="403"/>
      <c r="ANT83" s="403"/>
      <c r="ANU83" s="403"/>
      <c r="ANV83" s="403"/>
      <c r="ANW83" s="403"/>
      <c r="ANX83" s="403"/>
      <c r="ANY83" s="403"/>
      <c r="ANZ83" s="403"/>
      <c r="AOA83" s="403"/>
      <c r="AOB83" s="403"/>
      <c r="AOC83" s="403"/>
      <c r="AOD83" s="403"/>
      <c r="AOE83" s="403"/>
      <c r="AOF83" s="403"/>
      <c r="AOG83" s="403"/>
      <c r="AOH83" s="403"/>
      <c r="AOI83" s="403"/>
      <c r="AOJ83" s="403"/>
      <c r="AOK83" s="403"/>
      <c r="AOL83" s="403"/>
      <c r="AOM83" s="403"/>
      <c r="AON83" s="403"/>
      <c r="AOO83" s="403"/>
      <c r="AOP83" s="403"/>
      <c r="AOQ83" s="403"/>
      <c r="AOR83" s="403"/>
      <c r="AOS83" s="403"/>
      <c r="AOT83" s="403"/>
      <c r="AOU83" s="403"/>
      <c r="AOV83" s="403"/>
      <c r="AOW83" s="403"/>
      <c r="AOX83" s="403"/>
      <c r="AOY83" s="403"/>
      <c r="AOZ83" s="403"/>
      <c r="APA83" s="403"/>
      <c r="APB83" s="403"/>
      <c r="APC83" s="403"/>
      <c r="APD83" s="403"/>
      <c r="APE83" s="403"/>
      <c r="APF83" s="403"/>
      <c r="APG83" s="403"/>
      <c r="APH83" s="403"/>
      <c r="API83" s="403"/>
      <c r="APJ83" s="403"/>
      <c r="APK83" s="403"/>
      <c r="APL83" s="403"/>
      <c r="APM83" s="403"/>
      <c r="APN83" s="403"/>
      <c r="APO83" s="403"/>
      <c r="APP83" s="403"/>
      <c r="APQ83" s="403"/>
      <c r="APR83" s="403"/>
      <c r="APS83" s="403"/>
      <c r="APT83" s="403"/>
      <c r="APU83" s="403"/>
      <c r="APV83" s="403"/>
      <c r="APW83" s="403"/>
      <c r="APX83" s="403"/>
      <c r="APY83" s="403"/>
      <c r="APZ83" s="403"/>
      <c r="AQA83" s="403"/>
      <c r="AQB83" s="403"/>
      <c r="AQC83" s="403"/>
      <c r="AQD83" s="403"/>
      <c r="AQE83" s="403"/>
      <c r="AQF83" s="403"/>
      <c r="AQG83" s="403"/>
      <c r="AQH83" s="403"/>
      <c r="AQI83" s="403"/>
      <c r="AQJ83" s="403"/>
      <c r="AQK83" s="403"/>
      <c r="AQL83" s="403"/>
      <c r="AQM83" s="403"/>
      <c r="AQN83" s="403"/>
      <c r="AQO83" s="403"/>
      <c r="AQP83" s="403"/>
      <c r="AQQ83" s="403"/>
      <c r="AQR83" s="403"/>
      <c r="AQS83" s="403"/>
      <c r="AQT83" s="403"/>
      <c r="AQU83" s="403"/>
      <c r="AQV83" s="403"/>
      <c r="AQW83" s="403"/>
      <c r="AQX83" s="403"/>
      <c r="AQY83" s="403"/>
      <c r="AQZ83" s="403"/>
      <c r="ARA83" s="403"/>
      <c r="ARB83" s="403"/>
      <c r="ARC83" s="403"/>
      <c r="ARD83" s="403"/>
      <c r="ARE83" s="403"/>
      <c r="ARF83" s="403"/>
      <c r="ARG83" s="403"/>
      <c r="ARH83" s="403"/>
      <c r="ARI83" s="403"/>
      <c r="ARJ83" s="403"/>
      <c r="ARK83" s="403"/>
      <c r="ARL83" s="403"/>
      <c r="ARM83" s="403"/>
      <c r="ARN83" s="403"/>
      <c r="ARO83" s="403"/>
      <c r="ARP83" s="403"/>
      <c r="ARQ83" s="403"/>
      <c r="ARR83" s="403"/>
      <c r="ARS83" s="403"/>
      <c r="ART83" s="403"/>
      <c r="ARU83" s="403"/>
      <c r="ARV83" s="403"/>
      <c r="ARW83" s="403"/>
      <c r="ARX83" s="403"/>
      <c r="ARY83" s="403"/>
      <c r="ARZ83" s="403"/>
      <c r="ASA83" s="403"/>
      <c r="ASB83" s="403"/>
      <c r="ASC83" s="403"/>
      <c r="ASD83" s="403"/>
      <c r="ASE83" s="403"/>
      <c r="ASF83" s="403"/>
      <c r="ASG83" s="403"/>
      <c r="ASH83" s="403"/>
      <c r="ASI83" s="403"/>
      <c r="ASJ83" s="403"/>
      <c r="ASK83" s="403"/>
      <c r="ASL83" s="403"/>
      <c r="ASM83" s="403"/>
      <c r="ASN83" s="403"/>
      <c r="ASO83" s="403"/>
      <c r="ASP83" s="403"/>
      <c r="ASQ83" s="403"/>
      <c r="ASR83" s="403"/>
      <c r="ASS83" s="403"/>
      <c r="AST83" s="403"/>
      <c r="ASU83" s="403"/>
      <c r="ASV83" s="403"/>
      <c r="ASW83" s="403"/>
      <c r="ASX83" s="403"/>
      <c r="ASY83" s="403"/>
      <c r="ASZ83" s="403"/>
      <c r="ATA83" s="403"/>
      <c r="ATB83" s="403"/>
      <c r="ATC83" s="403"/>
      <c r="ATD83" s="403"/>
      <c r="ATE83" s="403"/>
      <c r="ATF83" s="403"/>
      <c r="ATG83" s="403"/>
      <c r="ATH83" s="403"/>
      <c r="ATI83" s="403"/>
      <c r="ATJ83" s="403"/>
      <c r="ATK83" s="403"/>
      <c r="ATL83" s="403"/>
      <c r="ATM83" s="403"/>
      <c r="ATN83" s="403"/>
      <c r="ATO83" s="403"/>
      <c r="ATP83" s="403"/>
      <c r="ATQ83" s="403"/>
      <c r="ATR83" s="403"/>
      <c r="ATS83" s="403"/>
      <c r="ATT83" s="403"/>
      <c r="ATU83" s="403"/>
      <c r="ATV83" s="403"/>
      <c r="ATW83" s="403"/>
      <c r="ATX83" s="403"/>
      <c r="ATY83" s="403"/>
      <c r="ATZ83" s="403"/>
      <c r="AUA83" s="403"/>
      <c r="AUB83" s="403"/>
      <c r="AUC83" s="403"/>
      <c r="AUD83" s="403"/>
      <c r="AUE83" s="403"/>
      <c r="AUF83" s="403"/>
      <c r="AUG83" s="403"/>
      <c r="AUH83" s="403"/>
      <c r="AUI83" s="403"/>
      <c r="AUJ83" s="403"/>
      <c r="AUK83" s="403"/>
      <c r="AUL83" s="403"/>
      <c r="AUM83" s="403"/>
      <c r="AUN83" s="403"/>
      <c r="AUO83" s="403"/>
      <c r="AUP83" s="403"/>
      <c r="AUQ83" s="403"/>
      <c r="AUR83" s="403"/>
      <c r="AUS83" s="403"/>
      <c r="AUT83" s="403"/>
      <c r="AUU83" s="403"/>
      <c r="AUV83" s="403"/>
      <c r="AUW83" s="403"/>
      <c r="AUX83" s="403"/>
      <c r="AUY83" s="403"/>
      <c r="AUZ83" s="403"/>
      <c r="AVA83" s="403"/>
      <c r="AVB83" s="403"/>
      <c r="AVC83" s="403"/>
      <c r="AVD83" s="403"/>
      <c r="AVE83" s="403"/>
      <c r="AVF83" s="403"/>
      <c r="AVG83" s="403"/>
      <c r="AVH83" s="403"/>
      <c r="AVI83" s="403"/>
      <c r="AVJ83" s="403"/>
      <c r="AVK83" s="403"/>
      <c r="AVL83" s="403"/>
      <c r="AVM83" s="403"/>
      <c r="AVN83" s="403"/>
      <c r="AVO83" s="403"/>
      <c r="AVP83" s="403"/>
      <c r="AVQ83" s="403"/>
      <c r="AVR83" s="403"/>
      <c r="AVS83" s="403"/>
      <c r="AVT83" s="403"/>
      <c r="AVU83" s="403"/>
      <c r="AVV83" s="403"/>
      <c r="AVW83" s="403"/>
      <c r="AVX83" s="403"/>
      <c r="AVY83" s="403"/>
      <c r="AVZ83" s="403"/>
      <c r="AWA83" s="403"/>
      <c r="AWB83" s="403"/>
      <c r="AWC83" s="403"/>
      <c r="AWD83" s="403"/>
      <c r="AWE83" s="403"/>
      <c r="AWF83" s="403"/>
      <c r="AWG83" s="403"/>
      <c r="AWH83" s="403"/>
      <c r="AWI83" s="403"/>
      <c r="AWJ83" s="403"/>
      <c r="AWK83" s="403"/>
      <c r="AWL83" s="403"/>
      <c r="AWM83" s="403"/>
      <c r="AWN83" s="403"/>
      <c r="AWO83" s="403"/>
      <c r="AWP83" s="403"/>
      <c r="AWQ83" s="403"/>
      <c r="AWR83" s="403"/>
      <c r="AWS83" s="403"/>
      <c r="AWT83" s="403"/>
      <c r="AWU83" s="403"/>
      <c r="AWV83" s="403"/>
      <c r="AWW83" s="403"/>
      <c r="AWX83" s="403"/>
      <c r="AWY83" s="403"/>
      <c r="AWZ83" s="403"/>
      <c r="AXA83" s="403"/>
      <c r="AXB83" s="403"/>
      <c r="AXC83" s="403"/>
      <c r="AXD83" s="403"/>
      <c r="AXE83" s="403"/>
      <c r="AXF83" s="403"/>
      <c r="AXG83" s="403"/>
      <c r="AXH83" s="403"/>
      <c r="AXI83" s="403"/>
      <c r="AXJ83" s="403"/>
      <c r="AXK83" s="403"/>
      <c r="AXL83" s="403"/>
      <c r="AXM83" s="403"/>
      <c r="AXN83" s="403"/>
      <c r="AXO83" s="403"/>
      <c r="AXP83" s="403"/>
      <c r="AXQ83" s="403"/>
      <c r="AXR83" s="403"/>
      <c r="AXS83" s="403"/>
      <c r="AXT83" s="403"/>
      <c r="AXU83" s="403"/>
      <c r="AXV83" s="403"/>
      <c r="AXW83" s="403"/>
      <c r="AXX83" s="403"/>
      <c r="AXY83" s="403"/>
      <c r="AXZ83" s="403"/>
      <c r="AYA83" s="403"/>
      <c r="AYB83" s="403"/>
      <c r="AYC83" s="403"/>
      <c r="AYD83" s="403"/>
      <c r="AYE83" s="403"/>
      <c r="AYF83" s="403"/>
      <c r="AYG83" s="403"/>
      <c r="AYH83" s="403"/>
      <c r="AYI83" s="403"/>
      <c r="AYJ83" s="403"/>
      <c r="AYK83" s="403"/>
      <c r="AYL83" s="403"/>
      <c r="AYM83" s="403"/>
      <c r="AYN83" s="403"/>
      <c r="AYO83" s="403"/>
      <c r="AYP83" s="403"/>
      <c r="AYQ83" s="403"/>
      <c r="AYR83" s="403"/>
      <c r="AYS83" s="403"/>
      <c r="AYT83" s="403"/>
      <c r="AYU83" s="403"/>
      <c r="AYV83" s="403"/>
      <c r="AYW83" s="403"/>
      <c r="AYX83" s="403"/>
      <c r="AYY83" s="403"/>
      <c r="AYZ83" s="403"/>
      <c r="AZA83" s="403"/>
      <c r="AZB83" s="403"/>
      <c r="AZC83" s="403"/>
      <c r="AZD83" s="403"/>
      <c r="AZE83" s="403"/>
      <c r="AZF83" s="403"/>
      <c r="AZG83" s="403"/>
      <c r="AZH83" s="403"/>
      <c r="AZI83" s="403"/>
      <c r="AZJ83" s="403"/>
      <c r="AZK83" s="403"/>
      <c r="AZL83" s="403"/>
      <c r="AZM83" s="403"/>
      <c r="AZN83" s="403"/>
      <c r="AZO83" s="403"/>
      <c r="AZP83" s="403"/>
      <c r="AZQ83" s="403"/>
      <c r="AZR83" s="403"/>
      <c r="AZS83" s="403"/>
      <c r="AZT83" s="403"/>
      <c r="AZU83" s="403"/>
      <c r="AZV83" s="403"/>
      <c r="AZW83" s="403"/>
      <c r="AZX83" s="403"/>
      <c r="AZY83" s="403"/>
      <c r="AZZ83" s="403"/>
      <c r="BAA83" s="403"/>
      <c r="BAB83" s="403"/>
      <c r="BAC83" s="403"/>
      <c r="BAD83" s="403"/>
      <c r="BAE83" s="403"/>
      <c r="BAF83" s="403"/>
      <c r="BAG83" s="403"/>
      <c r="BAH83" s="403"/>
      <c r="BAI83" s="403"/>
      <c r="BAJ83" s="403"/>
      <c r="BAK83" s="403"/>
      <c r="BAL83" s="403"/>
      <c r="BAM83" s="403"/>
      <c r="BAN83" s="403"/>
      <c r="BAO83" s="403"/>
      <c r="BAP83" s="403"/>
      <c r="BAQ83" s="403"/>
      <c r="BAR83" s="403"/>
      <c r="BAS83" s="403"/>
      <c r="BAT83" s="403"/>
      <c r="BAU83" s="403"/>
      <c r="BAV83" s="403"/>
      <c r="BAW83" s="403"/>
      <c r="BAX83" s="403"/>
      <c r="BAY83" s="403"/>
      <c r="BAZ83" s="403"/>
      <c r="BBA83" s="403"/>
      <c r="BBB83" s="403"/>
      <c r="BBC83" s="403"/>
      <c r="BBD83" s="403"/>
      <c r="BBE83" s="403"/>
      <c r="BBF83" s="403"/>
      <c r="BBG83" s="403"/>
      <c r="BBH83" s="403"/>
      <c r="BBI83" s="403"/>
      <c r="BBJ83" s="403"/>
      <c r="BBK83" s="403"/>
      <c r="BBL83" s="403"/>
      <c r="BBM83" s="403"/>
      <c r="BBN83" s="403"/>
      <c r="BBO83" s="403"/>
      <c r="BBP83" s="403"/>
      <c r="BBQ83" s="403"/>
      <c r="BBR83" s="403"/>
      <c r="BBS83" s="403"/>
      <c r="BBT83" s="403"/>
      <c r="BBU83" s="403"/>
      <c r="BBV83" s="403"/>
      <c r="BBW83" s="403"/>
      <c r="BBX83" s="403"/>
      <c r="BBY83" s="403"/>
      <c r="BBZ83" s="403"/>
      <c r="BCA83" s="403"/>
      <c r="BCB83" s="403"/>
      <c r="BCC83" s="403"/>
      <c r="BCD83" s="403"/>
      <c r="BCE83" s="403"/>
      <c r="BCF83" s="403"/>
      <c r="BCG83" s="403"/>
      <c r="BCH83" s="403"/>
      <c r="BCI83" s="403"/>
      <c r="BCJ83" s="403"/>
      <c r="BCK83" s="403"/>
      <c r="BCL83" s="403"/>
      <c r="BCM83" s="403"/>
      <c r="BCN83" s="403"/>
      <c r="BCO83" s="403"/>
      <c r="BCP83" s="403"/>
      <c r="BCQ83" s="403"/>
      <c r="BCR83" s="403"/>
      <c r="BCS83" s="403"/>
      <c r="BCT83" s="403"/>
      <c r="BCU83" s="403"/>
      <c r="BCV83" s="403"/>
      <c r="BCW83" s="403"/>
      <c r="BCX83" s="403"/>
      <c r="BCY83" s="403"/>
      <c r="BCZ83" s="403"/>
      <c r="BDA83" s="403"/>
      <c r="BDB83" s="403"/>
      <c r="BDC83" s="403"/>
      <c r="BDD83" s="403"/>
      <c r="BDE83" s="403"/>
      <c r="BDF83" s="403"/>
      <c r="BDG83" s="403"/>
      <c r="BDH83" s="403"/>
      <c r="BDI83" s="403"/>
      <c r="BDJ83" s="403"/>
      <c r="BDK83" s="403"/>
      <c r="BDL83" s="403"/>
      <c r="BDM83" s="403"/>
      <c r="BDN83" s="403"/>
      <c r="BDO83" s="403"/>
      <c r="BDP83" s="403"/>
      <c r="BDQ83" s="403"/>
      <c r="BDR83" s="403"/>
      <c r="BDS83" s="403"/>
      <c r="BDT83" s="403"/>
      <c r="BDU83" s="403"/>
      <c r="BDV83" s="403"/>
      <c r="BDW83" s="403"/>
      <c r="BDX83" s="403"/>
      <c r="BDY83" s="403"/>
      <c r="BDZ83" s="403"/>
      <c r="BEA83" s="403"/>
      <c r="BEB83" s="403"/>
      <c r="BEC83" s="403"/>
      <c r="BED83" s="403"/>
      <c r="BEE83" s="403"/>
      <c r="BEF83" s="403"/>
      <c r="BEG83" s="403"/>
      <c r="BEH83" s="403"/>
      <c r="BEI83" s="403"/>
      <c r="BEJ83" s="403"/>
      <c r="BEK83" s="403"/>
      <c r="BEL83" s="403"/>
      <c r="BEM83" s="403"/>
      <c r="BEN83" s="403"/>
      <c r="BEO83" s="403"/>
      <c r="BEP83" s="403"/>
      <c r="BEQ83" s="403"/>
      <c r="BER83" s="403"/>
      <c r="BES83" s="403"/>
      <c r="BET83" s="403"/>
      <c r="BEU83" s="403"/>
      <c r="BEV83" s="403"/>
      <c r="BEW83" s="403"/>
      <c r="BEX83" s="403"/>
      <c r="BEY83" s="403"/>
      <c r="BEZ83" s="403"/>
      <c r="BFA83" s="403"/>
      <c r="BFB83" s="403"/>
      <c r="BFC83" s="403"/>
      <c r="BFD83" s="403"/>
      <c r="BFE83" s="403"/>
      <c r="BFF83" s="403"/>
      <c r="BFG83" s="403"/>
      <c r="BFH83" s="403"/>
      <c r="BFI83" s="403"/>
      <c r="BFJ83" s="403"/>
      <c r="BFK83" s="403"/>
      <c r="BFL83" s="403"/>
      <c r="BFM83" s="403"/>
      <c r="BFN83" s="403"/>
      <c r="BFO83" s="403"/>
      <c r="BFP83" s="403"/>
      <c r="BFQ83" s="403"/>
      <c r="BFR83" s="403"/>
      <c r="BFS83" s="403"/>
      <c r="BFT83" s="403"/>
      <c r="BFU83" s="403"/>
      <c r="BFV83" s="403"/>
      <c r="BFW83" s="403"/>
      <c r="BFX83" s="403"/>
      <c r="BFY83" s="403"/>
      <c r="BFZ83" s="403"/>
      <c r="BGA83" s="403"/>
      <c r="BGB83" s="403"/>
      <c r="BGC83" s="403"/>
      <c r="BGD83" s="403"/>
      <c r="BGE83" s="403"/>
      <c r="BGF83" s="403"/>
      <c r="BGG83" s="403"/>
      <c r="BGH83" s="403"/>
      <c r="BGI83" s="403"/>
      <c r="BGJ83" s="403"/>
      <c r="BGK83" s="403"/>
      <c r="BGL83" s="403"/>
      <c r="BGM83" s="403"/>
      <c r="BGN83" s="403"/>
      <c r="BGO83" s="403"/>
      <c r="BGP83" s="403"/>
      <c r="BGQ83" s="403"/>
      <c r="BGR83" s="403"/>
      <c r="BGS83" s="403"/>
      <c r="BGT83" s="403"/>
      <c r="BGU83" s="403"/>
      <c r="BGV83" s="403"/>
      <c r="BGW83" s="403"/>
      <c r="BGX83" s="403"/>
      <c r="BGY83" s="403"/>
      <c r="BGZ83" s="403"/>
      <c r="BHA83" s="403"/>
      <c r="BHB83" s="403"/>
      <c r="BHC83" s="403"/>
      <c r="BHD83" s="403"/>
      <c r="BHE83" s="403"/>
      <c r="BHF83" s="403"/>
      <c r="BHG83" s="403"/>
      <c r="BHH83" s="403"/>
      <c r="BHI83" s="403"/>
      <c r="BHJ83" s="403"/>
      <c r="BHK83" s="403"/>
      <c r="BHL83" s="403"/>
      <c r="BHM83" s="403"/>
      <c r="BHN83" s="403"/>
      <c r="BHO83" s="403"/>
      <c r="BHP83" s="403"/>
      <c r="BHQ83" s="403"/>
      <c r="BHR83" s="403"/>
      <c r="BHS83" s="403"/>
      <c r="BHT83" s="403"/>
      <c r="BHU83" s="403"/>
      <c r="BHV83" s="403"/>
      <c r="BHW83" s="403"/>
      <c r="BHX83" s="403"/>
      <c r="BHY83" s="403"/>
      <c r="BHZ83" s="403"/>
      <c r="BIA83" s="403"/>
      <c r="BIB83" s="403"/>
      <c r="BIC83" s="403"/>
      <c r="BID83" s="403"/>
      <c r="BIE83" s="403"/>
      <c r="BIF83" s="403"/>
      <c r="BIG83" s="403"/>
      <c r="BIH83" s="403"/>
      <c r="BII83" s="403"/>
      <c r="BIJ83" s="403"/>
      <c r="BIK83" s="403"/>
      <c r="BIL83" s="403"/>
      <c r="BIM83" s="403"/>
      <c r="BIN83" s="403"/>
      <c r="BIO83" s="403"/>
      <c r="BIP83" s="403"/>
      <c r="BIQ83" s="403"/>
      <c r="BIR83" s="403"/>
      <c r="BIS83" s="403"/>
      <c r="BIT83" s="403"/>
      <c r="BIU83" s="403"/>
      <c r="BIV83" s="403"/>
      <c r="BIW83" s="403"/>
      <c r="BIX83" s="403"/>
      <c r="BIY83" s="403"/>
      <c r="BIZ83" s="403"/>
      <c r="BJA83" s="403"/>
      <c r="BJB83" s="403"/>
      <c r="BJC83" s="403"/>
      <c r="BJD83" s="403"/>
      <c r="BJE83" s="403"/>
      <c r="BJF83" s="403"/>
      <c r="BJG83" s="403"/>
      <c r="BJH83" s="403"/>
      <c r="BJI83" s="403"/>
      <c r="BJJ83" s="403"/>
      <c r="BJK83" s="403"/>
      <c r="BJL83" s="403"/>
      <c r="BJM83" s="403"/>
      <c r="BJN83" s="403"/>
      <c r="BJO83" s="403"/>
      <c r="BJP83" s="403"/>
      <c r="BJQ83" s="403"/>
      <c r="BJR83" s="403"/>
      <c r="BJS83" s="403"/>
      <c r="BJT83" s="403"/>
      <c r="BJU83" s="403"/>
      <c r="BJV83" s="403"/>
      <c r="BJW83" s="403"/>
      <c r="BJX83" s="403"/>
      <c r="BJY83" s="403"/>
      <c r="BJZ83" s="403"/>
      <c r="BKA83" s="403"/>
      <c r="BKB83" s="403"/>
      <c r="BKC83" s="403"/>
      <c r="BKD83" s="403"/>
      <c r="BKE83" s="403"/>
      <c r="BKF83" s="403"/>
      <c r="BKG83" s="403"/>
      <c r="BKH83" s="403"/>
      <c r="BKI83" s="403"/>
      <c r="BKJ83" s="403"/>
      <c r="BKK83" s="403"/>
      <c r="BKL83" s="403"/>
      <c r="BKM83" s="403"/>
      <c r="BKN83" s="403"/>
      <c r="BKO83" s="403"/>
      <c r="BKP83" s="403"/>
      <c r="BKQ83" s="403"/>
      <c r="BKR83" s="403"/>
      <c r="BKS83" s="403"/>
      <c r="BKT83" s="403"/>
      <c r="BKU83" s="403"/>
      <c r="BKV83" s="403"/>
      <c r="BKW83" s="403"/>
      <c r="BKX83" s="403"/>
      <c r="BKY83" s="403"/>
      <c r="BKZ83" s="403"/>
      <c r="BLA83" s="403"/>
      <c r="BLB83" s="403"/>
      <c r="BLC83" s="403"/>
      <c r="BLD83" s="403"/>
      <c r="BLE83" s="403"/>
      <c r="BLF83" s="403"/>
      <c r="BLG83" s="403"/>
      <c r="BLH83" s="403"/>
      <c r="BLI83" s="403"/>
      <c r="BLJ83" s="403"/>
      <c r="BLK83" s="403"/>
      <c r="BLL83" s="403"/>
      <c r="BLM83" s="403"/>
      <c r="BLN83" s="403"/>
      <c r="BLO83" s="403"/>
      <c r="BLP83" s="403"/>
      <c r="BLQ83" s="403"/>
      <c r="BLR83" s="403"/>
      <c r="BLS83" s="403"/>
      <c r="BLT83" s="403"/>
      <c r="BLU83" s="403"/>
      <c r="BLV83" s="403"/>
      <c r="BLW83" s="403"/>
      <c r="BLX83" s="403"/>
      <c r="BLY83" s="403"/>
      <c r="BLZ83" s="403"/>
      <c r="BMA83" s="403"/>
      <c r="BMB83" s="403"/>
      <c r="BMC83" s="403"/>
      <c r="BMD83" s="403"/>
      <c r="BME83" s="403"/>
      <c r="BMF83" s="403"/>
      <c r="BMG83" s="403"/>
      <c r="BMH83" s="403"/>
      <c r="BMI83" s="403"/>
      <c r="BMJ83" s="403"/>
      <c r="BMK83" s="403"/>
      <c r="BML83" s="403"/>
      <c r="BMM83" s="403"/>
      <c r="BMN83" s="403"/>
      <c r="BMO83" s="403"/>
      <c r="BMP83" s="403"/>
      <c r="BMQ83" s="403"/>
      <c r="BMR83" s="403"/>
      <c r="BMS83" s="403"/>
      <c r="BMT83" s="403"/>
      <c r="BMU83" s="403"/>
      <c r="BMV83" s="403"/>
      <c r="BMW83" s="403"/>
      <c r="BMX83" s="403"/>
      <c r="BMY83" s="403"/>
      <c r="BMZ83" s="403"/>
      <c r="BNA83" s="403"/>
      <c r="BNB83" s="403"/>
      <c r="BNC83" s="403"/>
      <c r="BND83" s="403"/>
      <c r="BNE83" s="403"/>
      <c r="BNF83" s="403"/>
      <c r="BNG83" s="403"/>
      <c r="BNH83" s="403"/>
      <c r="BNI83" s="403"/>
      <c r="BNJ83" s="403"/>
      <c r="BNK83" s="403"/>
      <c r="BNL83" s="403"/>
      <c r="BNM83" s="403"/>
      <c r="BNN83" s="403"/>
      <c r="BNO83" s="403"/>
      <c r="BNP83" s="403"/>
      <c r="BNQ83" s="403"/>
      <c r="BNR83" s="403"/>
      <c r="BNS83" s="403"/>
      <c r="BNT83" s="403"/>
      <c r="BNU83" s="403"/>
      <c r="BNV83" s="403"/>
      <c r="BNW83" s="403"/>
      <c r="BNX83" s="403"/>
      <c r="BNY83" s="403"/>
      <c r="BNZ83" s="403"/>
      <c r="BOA83" s="403"/>
      <c r="BOB83" s="403"/>
      <c r="BOC83" s="403"/>
      <c r="BOD83" s="403"/>
      <c r="BOE83" s="403"/>
      <c r="BOF83" s="403"/>
      <c r="BOG83" s="403"/>
      <c r="BOH83" s="403"/>
      <c r="BOI83" s="403"/>
      <c r="BOJ83" s="403"/>
      <c r="BOK83" s="403"/>
      <c r="BOL83" s="403"/>
      <c r="BOM83" s="403"/>
      <c r="BON83" s="403"/>
      <c r="BOO83" s="403"/>
      <c r="BOP83" s="403"/>
      <c r="BOQ83" s="403"/>
      <c r="BOR83" s="403"/>
      <c r="BOS83" s="403"/>
      <c r="BOT83" s="403"/>
      <c r="BOU83" s="403"/>
      <c r="BOV83" s="403"/>
      <c r="BOW83" s="403"/>
      <c r="BOX83" s="403"/>
      <c r="BOY83" s="403"/>
      <c r="BOZ83" s="403"/>
      <c r="BPA83" s="403"/>
      <c r="BPB83" s="403"/>
      <c r="BPC83" s="403"/>
      <c r="BPD83" s="403"/>
      <c r="BPE83" s="403"/>
      <c r="BPF83" s="403"/>
      <c r="BPG83" s="403"/>
      <c r="BPH83" s="403"/>
      <c r="BPI83" s="403"/>
      <c r="BPJ83" s="403"/>
      <c r="BPK83" s="403"/>
      <c r="BPL83" s="403"/>
      <c r="BPM83" s="403"/>
      <c r="BPN83" s="403"/>
      <c r="BPO83" s="403"/>
      <c r="BPP83" s="403"/>
      <c r="BPQ83" s="403"/>
      <c r="BPR83" s="403"/>
      <c r="BPS83" s="403"/>
      <c r="BPT83" s="403"/>
      <c r="BPU83" s="403"/>
      <c r="BPV83" s="403"/>
      <c r="BPW83" s="403"/>
      <c r="BPX83" s="403"/>
      <c r="BPY83" s="403"/>
      <c r="BPZ83" s="403"/>
      <c r="BQA83" s="403"/>
      <c r="BQB83" s="403"/>
      <c r="BQC83" s="403"/>
      <c r="BQD83" s="403"/>
      <c r="BQE83" s="403"/>
      <c r="BQF83" s="403"/>
      <c r="BQG83" s="403"/>
      <c r="BQH83" s="403"/>
      <c r="BQI83" s="403"/>
      <c r="BQJ83" s="403"/>
      <c r="BQK83" s="403"/>
      <c r="BQL83" s="403"/>
      <c r="BQM83" s="403"/>
      <c r="BQN83" s="403"/>
      <c r="BQO83" s="403"/>
      <c r="BQP83" s="403"/>
      <c r="BQQ83" s="403"/>
      <c r="BQR83" s="403"/>
      <c r="BQS83" s="403"/>
      <c r="BQT83" s="403"/>
      <c r="BQU83" s="403"/>
      <c r="BQV83" s="403"/>
      <c r="BQW83" s="403"/>
      <c r="BQX83" s="403"/>
      <c r="BQY83" s="403"/>
      <c r="BQZ83" s="403"/>
      <c r="BRA83" s="403"/>
      <c r="BRB83" s="403"/>
      <c r="BRC83" s="403"/>
      <c r="BRD83" s="403"/>
      <c r="BRE83" s="403"/>
      <c r="BRF83" s="403"/>
      <c r="BRG83" s="403"/>
      <c r="BRH83" s="403"/>
      <c r="BRI83" s="403"/>
      <c r="BRJ83" s="403"/>
      <c r="BRK83" s="403"/>
      <c r="BRL83" s="403"/>
      <c r="BRM83" s="403"/>
      <c r="BRN83" s="403"/>
      <c r="BRO83" s="403"/>
      <c r="BRP83" s="403"/>
      <c r="BRQ83" s="403"/>
      <c r="BRR83" s="403"/>
      <c r="BRS83" s="403"/>
      <c r="BRT83" s="403"/>
      <c r="BRU83" s="403"/>
      <c r="BRV83" s="403"/>
      <c r="BRW83" s="403"/>
      <c r="BRX83" s="403"/>
      <c r="BRY83" s="403"/>
      <c r="BRZ83" s="403"/>
      <c r="BSA83" s="403"/>
      <c r="BSB83" s="403"/>
      <c r="BSC83" s="403"/>
      <c r="BSD83" s="403"/>
      <c r="BSE83" s="403"/>
      <c r="BSF83" s="403"/>
      <c r="BSG83" s="403"/>
      <c r="BSH83" s="403"/>
      <c r="BSI83" s="403"/>
      <c r="BSJ83" s="403"/>
      <c r="BSK83" s="403"/>
      <c r="BSL83" s="403"/>
      <c r="BSM83" s="403"/>
      <c r="BSN83" s="403"/>
      <c r="BSO83" s="403"/>
      <c r="BSP83" s="403"/>
      <c r="BSQ83" s="403"/>
      <c r="BSR83" s="403"/>
      <c r="BSS83" s="403"/>
      <c r="BST83" s="403"/>
      <c r="BSU83" s="403"/>
      <c r="BSV83" s="403"/>
      <c r="BSW83" s="403"/>
      <c r="BSX83" s="403"/>
      <c r="BSY83" s="403"/>
      <c r="BSZ83" s="403"/>
      <c r="BTA83" s="403"/>
      <c r="BTB83" s="403"/>
      <c r="BTC83" s="403"/>
      <c r="BTD83" s="403"/>
      <c r="BTE83" s="403"/>
      <c r="BTF83" s="403"/>
      <c r="BTG83" s="403"/>
      <c r="BTH83" s="403"/>
      <c r="BTI83" s="403"/>
      <c r="BTJ83" s="403"/>
      <c r="BTK83" s="403"/>
      <c r="BTL83" s="403"/>
      <c r="BTM83" s="403"/>
      <c r="BTN83" s="403"/>
      <c r="BTO83" s="403"/>
      <c r="BTP83" s="403"/>
      <c r="BTQ83" s="403"/>
      <c r="BTR83" s="403"/>
      <c r="BTS83" s="403"/>
      <c r="BTT83" s="403"/>
      <c r="BTU83" s="403"/>
      <c r="BTV83" s="403"/>
      <c r="BTW83" s="403"/>
      <c r="BTX83" s="403"/>
      <c r="BTY83" s="403"/>
      <c r="BTZ83" s="403"/>
      <c r="BUA83" s="403"/>
      <c r="BUB83" s="403"/>
      <c r="BUC83" s="403"/>
      <c r="BUD83" s="403"/>
      <c r="BUE83" s="403"/>
      <c r="BUF83" s="403"/>
      <c r="BUG83" s="403"/>
      <c r="BUH83" s="403"/>
      <c r="BUI83" s="403"/>
      <c r="BUJ83" s="403"/>
      <c r="BUK83" s="403"/>
      <c r="BUL83" s="403"/>
      <c r="BUM83" s="403"/>
      <c r="BUN83" s="403"/>
      <c r="BUO83" s="403"/>
      <c r="BUP83" s="403"/>
      <c r="BUQ83" s="403"/>
      <c r="BUR83" s="403"/>
      <c r="BUS83" s="403"/>
      <c r="BUT83" s="403"/>
      <c r="BUU83" s="403"/>
      <c r="BUV83" s="403"/>
      <c r="BUW83" s="403"/>
      <c r="BUX83" s="403"/>
      <c r="BUY83" s="403"/>
      <c r="BUZ83" s="403"/>
      <c r="BVA83" s="403"/>
      <c r="BVB83" s="403"/>
      <c r="BVC83" s="403"/>
      <c r="BVD83" s="403"/>
      <c r="BVE83" s="403"/>
      <c r="BVF83" s="403"/>
      <c r="BVG83" s="403"/>
      <c r="BVH83" s="403"/>
      <c r="BVI83" s="403"/>
      <c r="BVJ83" s="403"/>
      <c r="BVK83" s="403"/>
      <c r="BVL83" s="403"/>
      <c r="BVM83" s="403"/>
      <c r="BVN83" s="403"/>
      <c r="BVO83" s="403"/>
      <c r="BVP83" s="403"/>
      <c r="BVQ83" s="403"/>
      <c r="BVR83" s="403"/>
      <c r="BVS83" s="403"/>
      <c r="BVT83" s="403"/>
      <c r="BVU83" s="403"/>
      <c r="BVV83" s="403"/>
      <c r="BVW83" s="403"/>
      <c r="BVX83" s="403"/>
      <c r="BVY83" s="403"/>
      <c r="BVZ83" s="403"/>
      <c r="BWA83" s="403"/>
      <c r="BWB83" s="403"/>
      <c r="BWC83" s="403"/>
      <c r="BWD83" s="403"/>
      <c r="BWE83" s="403"/>
      <c r="BWF83" s="403"/>
      <c r="BWG83" s="403"/>
      <c r="BWH83" s="403"/>
      <c r="BWI83" s="403"/>
      <c r="BWJ83" s="403"/>
      <c r="BWK83" s="403"/>
      <c r="BWL83" s="403"/>
      <c r="BWM83" s="403"/>
      <c r="BWN83" s="403"/>
      <c r="BWO83" s="403"/>
      <c r="BWP83" s="403"/>
      <c r="BWQ83" s="403"/>
      <c r="BWR83" s="403"/>
      <c r="BWS83" s="403"/>
      <c r="BWT83" s="403"/>
      <c r="BWU83" s="403"/>
      <c r="BWV83" s="403"/>
      <c r="BWW83" s="403"/>
      <c r="BWX83" s="403"/>
      <c r="BWY83" s="403"/>
      <c r="BWZ83" s="403"/>
      <c r="BXA83" s="403"/>
      <c r="BXB83" s="403"/>
      <c r="BXC83" s="403"/>
      <c r="BXD83" s="403"/>
      <c r="BXE83" s="403"/>
      <c r="BXF83" s="403"/>
      <c r="BXG83" s="403"/>
      <c r="BXH83" s="403"/>
      <c r="BXI83" s="403"/>
      <c r="BXJ83" s="403"/>
      <c r="BXK83" s="403"/>
      <c r="BXL83" s="403"/>
      <c r="BXM83" s="403"/>
      <c r="BXN83" s="403"/>
      <c r="BXO83" s="403"/>
      <c r="BXP83" s="403"/>
      <c r="BXQ83" s="403"/>
      <c r="BXR83" s="403"/>
      <c r="BXS83" s="403"/>
      <c r="BXT83" s="403"/>
      <c r="BXU83" s="403"/>
      <c r="BXV83" s="403"/>
      <c r="BXW83" s="403"/>
      <c r="BXX83" s="403"/>
      <c r="BXY83" s="403"/>
      <c r="BXZ83" s="403"/>
      <c r="BYA83" s="403"/>
      <c r="BYB83" s="403"/>
      <c r="BYC83" s="403"/>
      <c r="BYD83" s="403"/>
      <c r="BYE83" s="403"/>
      <c r="BYF83" s="403"/>
      <c r="BYG83" s="403"/>
      <c r="BYH83" s="403"/>
      <c r="BYI83" s="403"/>
      <c r="BYJ83" s="403"/>
      <c r="BYK83" s="403"/>
      <c r="BYL83" s="403"/>
      <c r="BYM83" s="403"/>
      <c r="BYN83" s="403"/>
      <c r="BYO83" s="403"/>
      <c r="BYP83" s="403"/>
      <c r="BYQ83" s="403"/>
      <c r="BYR83" s="403"/>
      <c r="BYS83" s="403"/>
      <c r="BYT83" s="403"/>
      <c r="BYU83" s="403"/>
      <c r="BYV83" s="403"/>
      <c r="BYW83" s="403"/>
      <c r="BYX83" s="403"/>
      <c r="BYY83" s="403"/>
      <c r="BYZ83" s="403"/>
      <c r="BZA83" s="403"/>
      <c r="BZB83" s="403"/>
      <c r="BZC83" s="403"/>
      <c r="BZD83" s="403"/>
      <c r="BZE83" s="403"/>
      <c r="BZF83" s="403"/>
      <c r="BZG83" s="403"/>
      <c r="BZH83" s="403"/>
      <c r="BZI83" s="403"/>
      <c r="BZJ83" s="403"/>
      <c r="BZK83" s="403"/>
      <c r="BZL83" s="403"/>
      <c r="BZM83" s="403"/>
      <c r="BZN83" s="403"/>
      <c r="BZO83" s="403"/>
      <c r="BZP83" s="403"/>
      <c r="BZQ83" s="403"/>
      <c r="BZR83" s="403"/>
      <c r="BZS83" s="403"/>
      <c r="BZT83" s="403"/>
      <c r="BZU83" s="403"/>
      <c r="BZV83" s="403"/>
      <c r="BZW83" s="403"/>
      <c r="BZX83" s="403"/>
      <c r="BZY83" s="403"/>
      <c r="BZZ83" s="403"/>
      <c r="CAA83" s="403"/>
      <c r="CAB83" s="403"/>
      <c r="CAC83" s="403"/>
      <c r="CAD83" s="403"/>
      <c r="CAE83" s="403"/>
      <c r="CAF83" s="403"/>
      <c r="CAG83" s="403"/>
      <c r="CAH83" s="403"/>
      <c r="CAI83" s="403"/>
      <c r="CAJ83" s="403"/>
      <c r="CAK83" s="403"/>
      <c r="CAL83" s="403"/>
      <c r="CAM83" s="403"/>
      <c r="CAN83" s="403"/>
      <c r="CAO83" s="403"/>
      <c r="CAP83" s="403"/>
      <c r="CAQ83" s="403"/>
      <c r="CAR83" s="403"/>
      <c r="CAS83" s="403"/>
      <c r="CAT83" s="403"/>
      <c r="CAU83" s="403"/>
      <c r="CAV83" s="403"/>
      <c r="CAW83" s="403"/>
      <c r="CAX83" s="403"/>
      <c r="CAY83" s="403"/>
      <c r="CAZ83" s="403"/>
      <c r="CBA83" s="403"/>
      <c r="CBB83" s="403"/>
      <c r="CBC83" s="403"/>
      <c r="CBD83" s="403"/>
      <c r="CBE83" s="403"/>
      <c r="CBF83" s="403"/>
      <c r="CBG83" s="403"/>
      <c r="CBH83" s="403"/>
      <c r="CBI83" s="403"/>
      <c r="CBJ83" s="403"/>
      <c r="CBK83" s="403"/>
      <c r="CBL83" s="403"/>
      <c r="CBM83" s="403"/>
      <c r="CBN83" s="403"/>
      <c r="CBO83" s="403"/>
      <c r="CBP83" s="403"/>
      <c r="CBQ83" s="403"/>
      <c r="CBR83" s="403"/>
      <c r="CBS83" s="403"/>
      <c r="CBT83" s="403"/>
      <c r="CBU83" s="403"/>
      <c r="CBV83" s="403"/>
      <c r="CBW83" s="403"/>
      <c r="CBX83" s="403"/>
      <c r="CBY83" s="403"/>
      <c r="CBZ83" s="403"/>
      <c r="CCA83" s="403"/>
      <c r="CCB83" s="403"/>
      <c r="CCC83" s="403"/>
      <c r="CCD83" s="403"/>
      <c r="CCE83" s="403"/>
      <c r="CCF83" s="403"/>
      <c r="CCG83" s="403"/>
      <c r="CCH83" s="403"/>
      <c r="CCI83" s="403"/>
      <c r="CCJ83" s="403"/>
      <c r="CCK83" s="403"/>
      <c r="CCL83" s="403"/>
      <c r="CCM83" s="403"/>
      <c r="CCN83" s="403"/>
      <c r="CCO83" s="403"/>
      <c r="CCP83" s="403"/>
      <c r="CCQ83" s="403"/>
      <c r="CCR83" s="403"/>
      <c r="CCS83" s="403"/>
      <c r="CCT83" s="403"/>
      <c r="CCU83" s="403"/>
      <c r="CCV83" s="403"/>
      <c r="CCW83" s="403"/>
      <c r="CCX83" s="403"/>
      <c r="CCY83" s="403"/>
      <c r="CCZ83" s="403"/>
      <c r="CDA83" s="403"/>
      <c r="CDB83" s="403"/>
      <c r="CDC83" s="403"/>
      <c r="CDD83" s="403"/>
      <c r="CDE83" s="403"/>
      <c r="CDF83" s="403"/>
      <c r="CDG83" s="403"/>
      <c r="CDH83" s="403"/>
      <c r="CDI83" s="403"/>
      <c r="CDJ83" s="403"/>
      <c r="CDK83" s="403"/>
      <c r="CDL83" s="403"/>
      <c r="CDM83" s="403"/>
      <c r="CDN83" s="403"/>
      <c r="CDO83" s="403"/>
      <c r="CDP83" s="403"/>
      <c r="CDQ83" s="403"/>
      <c r="CDR83" s="403"/>
      <c r="CDS83" s="403"/>
      <c r="CDT83" s="403"/>
      <c r="CDU83" s="403"/>
      <c r="CDV83" s="403"/>
      <c r="CDW83" s="403"/>
      <c r="CDX83" s="403"/>
      <c r="CDY83" s="403"/>
      <c r="CDZ83" s="403"/>
      <c r="CEA83" s="403"/>
      <c r="CEB83" s="403"/>
      <c r="CEC83" s="403"/>
      <c r="CED83" s="403"/>
      <c r="CEE83" s="403"/>
      <c r="CEF83" s="403"/>
      <c r="CEG83" s="403"/>
      <c r="CEH83" s="403"/>
      <c r="CEI83" s="403"/>
      <c r="CEJ83" s="403"/>
      <c r="CEK83" s="403"/>
      <c r="CEL83" s="403"/>
      <c r="CEM83" s="403"/>
      <c r="CEN83" s="403"/>
      <c r="CEO83" s="403"/>
      <c r="CEP83" s="403"/>
      <c r="CEQ83" s="403"/>
      <c r="CER83" s="403"/>
      <c r="CES83" s="403"/>
      <c r="CET83" s="403"/>
      <c r="CEU83" s="403"/>
      <c r="CEV83" s="403"/>
      <c r="CEW83" s="403"/>
      <c r="CEX83" s="403"/>
      <c r="CEY83" s="403"/>
      <c r="CEZ83" s="403"/>
      <c r="CFA83" s="403"/>
      <c r="CFB83" s="403"/>
      <c r="CFC83" s="403"/>
      <c r="CFD83" s="403"/>
      <c r="CFE83" s="403"/>
      <c r="CFF83" s="403"/>
      <c r="CFG83" s="403"/>
      <c r="CFH83" s="403"/>
      <c r="CFI83" s="403"/>
      <c r="CFJ83" s="403"/>
      <c r="CFK83" s="403"/>
      <c r="CFL83" s="403"/>
      <c r="CFM83" s="403"/>
      <c r="CFN83" s="403"/>
      <c r="CFO83" s="403"/>
      <c r="CFP83" s="403"/>
      <c r="CFQ83" s="403"/>
      <c r="CFR83" s="403"/>
      <c r="CFS83" s="403"/>
      <c r="CFT83" s="403"/>
      <c r="CFU83" s="403"/>
      <c r="CFV83" s="403"/>
      <c r="CFW83" s="403"/>
      <c r="CFX83" s="403"/>
      <c r="CFY83" s="403"/>
      <c r="CFZ83" s="403"/>
      <c r="CGA83" s="403"/>
      <c r="CGB83" s="403"/>
      <c r="CGC83" s="403"/>
      <c r="CGD83" s="403"/>
      <c r="CGE83" s="403"/>
      <c r="CGF83" s="403"/>
      <c r="CGG83" s="403"/>
      <c r="CGH83" s="403"/>
      <c r="CGI83" s="403"/>
      <c r="CGJ83" s="403"/>
      <c r="CGK83" s="403"/>
      <c r="CGL83" s="403"/>
      <c r="CGM83" s="403"/>
      <c r="CGN83" s="403"/>
      <c r="CGO83" s="403"/>
      <c r="CGP83" s="403"/>
      <c r="CGQ83" s="403"/>
      <c r="CGR83" s="403"/>
      <c r="CGS83" s="403"/>
      <c r="CGT83" s="403"/>
      <c r="CGU83" s="403"/>
      <c r="CGV83" s="403"/>
      <c r="CGW83" s="403"/>
      <c r="CGX83" s="403"/>
      <c r="CGY83" s="403"/>
      <c r="CGZ83" s="403"/>
      <c r="CHA83" s="403"/>
      <c r="CHB83" s="403"/>
      <c r="CHC83" s="403"/>
      <c r="CHD83" s="403"/>
      <c r="CHE83" s="403"/>
      <c r="CHF83" s="403"/>
      <c r="CHG83" s="403"/>
      <c r="CHH83" s="403"/>
      <c r="CHI83" s="403"/>
      <c r="CHJ83" s="403"/>
      <c r="CHK83" s="403"/>
      <c r="CHL83" s="403"/>
      <c r="CHM83" s="403"/>
      <c r="CHN83" s="403"/>
      <c r="CHO83" s="403"/>
      <c r="CHP83" s="403"/>
      <c r="CHQ83" s="403"/>
      <c r="CHR83" s="403"/>
      <c r="CHS83" s="403"/>
      <c r="CHT83" s="403"/>
      <c r="CHU83" s="403"/>
      <c r="CHV83" s="403"/>
      <c r="CHW83" s="403"/>
      <c r="CHX83" s="403"/>
      <c r="CHY83" s="403"/>
      <c r="CHZ83" s="403"/>
      <c r="CIA83" s="403"/>
      <c r="CIB83" s="403"/>
      <c r="CIC83" s="403"/>
      <c r="CID83" s="403"/>
      <c r="CIE83" s="403"/>
      <c r="CIF83" s="403"/>
      <c r="CIG83" s="403"/>
      <c r="CIH83" s="403"/>
      <c r="CII83" s="403"/>
      <c r="CIJ83" s="403"/>
      <c r="CIK83" s="403"/>
      <c r="CIL83" s="403"/>
      <c r="CIM83" s="403"/>
      <c r="CIN83" s="403"/>
      <c r="CIO83" s="403"/>
      <c r="CIP83" s="403"/>
      <c r="CIQ83" s="403"/>
      <c r="CIR83" s="403"/>
      <c r="CIS83" s="403"/>
      <c r="CIT83" s="403"/>
      <c r="CIU83" s="403"/>
      <c r="CIV83" s="403"/>
      <c r="CIW83" s="403"/>
      <c r="CIX83" s="403"/>
      <c r="CIY83" s="403"/>
      <c r="CIZ83" s="403"/>
      <c r="CJA83" s="403"/>
      <c r="CJB83" s="403"/>
      <c r="CJC83" s="403"/>
      <c r="CJD83" s="403"/>
      <c r="CJE83" s="403"/>
      <c r="CJF83" s="403"/>
      <c r="CJG83" s="403"/>
      <c r="CJH83" s="403"/>
      <c r="CJI83" s="403"/>
      <c r="CJJ83" s="403"/>
      <c r="CJK83" s="403"/>
      <c r="CJL83" s="403"/>
      <c r="CJM83" s="403"/>
      <c r="CJN83" s="403"/>
      <c r="CJO83" s="403"/>
      <c r="CJP83" s="403"/>
      <c r="CJQ83" s="403"/>
      <c r="CJR83" s="403"/>
      <c r="CJS83" s="403"/>
      <c r="CJT83" s="403"/>
      <c r="CJU83" s="403"/>
      <c r="CJV83" s="403"/>
      <c r="CJW83" s="403"/>
      <c r="CJX83" s="403"/>
      <c r="CJY83" s="403"/>
      <c r="CJZ83" s="403"/>
      <c r="CKA83" s="403"/>
      <c r="CKB83" s="403"/>
      <c r="CKC83" s="403"/>
      <c r="CKD83" s="403"/>
      <c r="CKE83" s="403"/>
      <c r="CKF83" s="403"/>
      <c r="CKG83" s="403"/>
      <c r="CKH83" s="403"/>
      <c r="CKI83" s="403"/>
      <c r="CKJ83" s="403"/>
      <c r="CKK83" s="403"/>
      <c r="CKL83" s="403"/>
      <c r="CKM83" s="403"/>
      <c r="CKN83" s="403"/>
      <c r="CKO83" s="403"/>
      <c r="CKP83" s="403"/>
      <c r="CKQ83" s="403"/>
      <c r="CKR83" s="403"/>
      <c r="CKS83" s="403"/>
      <c r="CKT83" s="403"/>
      <c r="CKU83" s="403"/>
      <c r="CKV83" s="403"/>
      <c r="CKW83" s="403"/>
      <c r="CKX83" s="403"/>
      <c r="CKY83" s="403"/>
      <c r="CKZ83" s="403"/>
      <c r="CLA83" s="403"/>
      <c r="CLB83" s="403"/>
      <c r="CLC83" s="403"/>
      <c r="CLD83" s="403"/>
      <c r="CLE83" s="403"/>
      <c r="CLF83" s="403"/>
      <c r="CLG83" s="403"/>
      <c r="CLH83" s="403"/>
      <c r="CLI83" s="403"/>
      <c r="CLJ83" s="403"/>
      <c r="CLK83" s="403"/>
      <c r="CLL83" s="403"/>
      <c r="CLM83" s="403"/>
      <c r="CLN83" s="403"/>
      <c r="CLO83" s="403"/>
      <c r="CLP83" s="403"/>
      <c r="CLQ83" s="403"/>
      <c r="CLR83" s="403"/>
      <c r="CLS83" s="403"/>
      <c r="CLT83" s="403"/>
      <c r="CLU83" s="403"/>
      <c r="CLV83" s="403"/>
      <c r="CLW83" s="403"/>
      <c r="CLX83" s="403"/>
      <c r="CLY83" s="403"/>
      <c r="CLZ83" s="403"/>
      <c r="CMA83" s="403"/>
      <c r="CMB83" s="403"/>
      <c r="CMC83" s="403"/>
      <c r="CMD83" s="403"/>
      <c r="CME83" s="403"/>
      <c r="CMF83" s="403"/>
      <c r="CMG83" s="403"/>
      <c r="CMH83" s="403"/>
      <c r="CMI83" s="403"/>
      <c r="CMJ83" s="403"/>
      <c r="CMK83" s="403"/>
      <c r="CML83" s="403"/>
      <c r="CMM83" s="403"/>
      <c r="CMN83" s="403"/>
      <c r="CMO83" s="403"/>
      <c r="CMP83" s="403"/>
      <c r="CMQ83" s="403"/>
      <c r="CMR83" s="403"/>
      <c r="CMS83" s="403"/>
      <c r="CMT83" s="403"/>
      <c r="CMU83" s="403"/>
      <c r="CMV83" s="403"/>
      <c r="CMW83" s="403"/>
      <c r="CMX83" s="403"/>
      <c r="CMY83" s="403"/>
      <c r="CMZ83" s="403"/>
      <c r="CNA83" s="403"/>
      <c r="CNB83" s="403"/>
      <c r="CNC83" s="403"/>
      <c r="CND83" s="403"/>
      <c r="CNE83" s="403"/>
      <c r="CNF83" s="403"/>
      <c r="CNG83" s="403"/>
      <c r="CNH83" s="403"/>
      <c r="CNI83" s="403"/>
      <c r="CNJ83" s="403"/>
      <c r="CNK83" s="403"/>
      <c r="CNL83" s="403"/>
      <c r="CNM83" s="403"/>
      <c r="CNN83" s="403"/>
      <c r="CNO83" s="403"/>
      <c r="CNP83" s="403"/>
      <c r="CNQ83" s="403"/>
      <c r="CNR83" s="403"/>
      <c r="CNS83" s="403"/>
      <c r="CNT83" s="403"/>
      <c r="CNU83" s="403"/>
      <c r="CNV83" s="403"/>
      <c r="CNW83" s="403"/>
      <c r="CNX83" s="403"/>
      <c r="CNY83" s="403"/>
      <c r="CNZ83" s="403"/>
      <c r="COA83" s="403"/>
      <c r="COB83" s="403"/>
      <c r="COC83" s="403"/>
      <c r="COD83" s="403"/>
      <c r="COE83" s="403"/>
      <c r="COF83" s="403"/>
      <c r="COG83" s="403"/>
      <c r="COH83" s="403"/>
      <c r="COI83" s="403"/>
      <c r="COJ83" s="403"/>
      <c r="COK83" s="403"/>
      <c r="COL83" s="403"/>
      <c r="COM83" s="403"/>
      <c r="CON83" s="403"/>
      <c r="COO83" s="403"/>
      <c r="COP83" s="403"/>
      <c r="COQ83" s="403"/>
      <c r="COR83" s="403"/>
      <c r="COS83" s="403"/>
      <c r="COT83" s="403"/>
      <c r="COU83" s="403"/>
      <c r="COV83" s="403"/>
      <c r="COW83" s="403"/>
      <c r="COX83" s="403"/>
      <c r="COY83" s="403"/>
      <c r="COZ83" s="403"/>
      <c r="CPA83" s="403"/>
      <c r="CPB83" s="403"/>
      <c r="CPC83" s="403"/>
      <c r="CPD83" s="403"/>
      <c r="CPE83" s="403"/>
      <c r="CPF83" s="403"/>
      <c r="CPG83" s="403"/>
      <c r="CPH83" s="403"/>
      <c r="CPI83" s="403"/>
      <c r="CPJ83" s="403"/>
      <c r="CPK83" s="403"/>
      <c r="CPL83" s="403"/>
      <c r="CPM83" s="403"/>
      <c r="CPN83" s="403"/>
      <c r="CPO83" s="403"/>
      <c r="CPP83" s="403"/>
      <c r="CPQ83" s="403"/>
      <c r="CPR83" s="403"/>
      <c r="CPS83" s="403"/>
      <c r="CPT83" s="403"/>
      <c r="CPU83" s="403"/>
      <c r="CPV83" s="403"/>
      <c r="CPW83" s="403"/>
      <c r="CPX83" s="403"/>
      <c r="CPY83" s="403"/>
      <c r="CPZ83" s="403"/>
      <c r="CQA83" s="403"/>
      <c r="CQB83" s="403"/>
      <c r="CQC83" s="403"/>
      <c r="CQD83" s="403"/>
      <c r="CQE83" s="403"/>
      <c r="CQF83" s="403"/>
      <c r="CQG83" s="403"/>
      <c r="CQH83" s="403"/>
      <c r="CQI83" s="403"/>
      <c r="CQJ83" s="403"/>
      <c r="CQK83" s="403"/>
      <c r="CQL83" s="403"/>
      <c r="CQM83" s="403"/>
      <c r="CQN83" s="403"/>
      <c r="CQO83" s="403"/>
      <c r="CQP83" s="403"/>
      <c r="CQQ83" s="403"/>
      <c r="CQR83" s="403"/>
      <c r="CQS83" s="403"/>
      <c r="CQT83" s="403"/>
      <c r="CQU83" s="403"/>
      <c r="CQV83" s="403"/>
      <c r="CQW83" s="403"/>
      <c r="CQX83" s="403"/>
      <c r="CQY83" s="403"/>
      <c r="CQZ83" s="403"/>
      <c r="CRA83" s="403"/>
      <c r="CRB83" s="403"/>
      <c r="CRC83" s="403"/>
      <c r="CRD83" s="403"/>
      <c r="CRE83" s="403"/>
      <c r="CRF83" s="403"/>
      <c r="CRG83" s="403"/>
      <c r="CRH83" s="403"/>
      <c r="CRI83" s="403"/>
      <c r="CRJ83" s="403"/>
      <c r="CRK83" s="403"/>
      <c r="CRL83" s="403"/>
      <c r="CRM83" s="403"/>
      <c r="CRN83" s="403"/>
      <c r="CRO83" s="403"/>
      <c r="CRP83" s="403"/>
      <c r="CRQ83" s="403"/>
      <c r="CRR83" s="403"/>
      <c r="CRS83" s="403"/>
      <c r="CRT83" s="403"/>
      <c r="CRU83" s="403"/>
      <c r="CRV83" s="403"/>
      <c r="CRW83" s="403"/>
      <c r="CRX83" s="403"/>
      <c r="CRY83" s="403"/>
      <c r="CRZ83" s="403"/>
      <c r="CSA83" s="403"/>
      <c r="CSB83" s="403"/>
      <c r="CSC83" s="403"/>
      <c r="CSD83" s="403"/>
      <c r="CSE83" s="403"/>
      <c r="CSF83" s="403"/>
      <c r="CSG83" s="403"/>
      <c r="CSH83" s="403"/>
      <c r="CSI83" s="403"/>
      <c r="CSJ83" s="403"/>
      <c r="CSK83" s="403"/>
      <c r="CSL83" s="403"/>
      <c r="CSM83" s="403"/>
      <c r="CSN83" s="403"/>
      <c r="CSO83" s="403"/>
      <c r="CSP83" s="403"/>
      <c r="CSQ83" s="403"/>
      <c r="CSR83" s="403"/>
      <c r="CSS83" s="403"/>
      <c r="CST83" s="403"/>
      <c r="CSU83" s="403"/>
      <c r="CSV83" s="403"/>
      <c r="CSW83" s="403"/>
      <c r="CSX83" s="403"/>
      <c r="CSY83" s="403"/>
      <c r="CSZ83" s="403"/>
      <c r="CTA83" s="403"/>
      <c r="CTB83" s="403"/>
      <c r="CTC83" s="403"/>
      <c r="CTD83" s="403"/>
      <c r="CTE83" s="403"/>
      <c r="CTF83" s="403"/>
      <c r="CTG83" s="403"/>
      <c r="CTH83" s="403"/>
      <c r="CTI83" s="403"/>
      <c r="CTJ83" s="403"/>
      <c r="CTK83" s="403"/>
      <c r="CTL83" s="403"/>
      <c r="CTM83" s="403"/>
      <c r="CTN83" s="403"/>
      <c r="CTO83" s="403"/>
      <c r="CTP83" s="403"/>
      <c r="CTQ83" s="403"/>
      <c r="CTR83" s="403"/>
      <c r="CTS83" s="403"/>
      <c r="CTT83" s="403"/>
      <c r="CTU83" s="403"/>
      <c r="CTV83" s="403"/>
      <c r="CTW83" s="403"/>
      <c r="CTX83" s="403"/>
      <c r="CTY83" s="403"/>
      <c r="CTZ83" s="403"/>
      <c r="CUA83" s="403"/>
      <c r="CUB83" s="403"/>
      <c r="CUC83" s="403"/>
      <c r="CUD83" s="403"/>
      <c r="CUE83" s="403"/>
      <c r="CUF83" s="403"/>
      <c r="CUG83" s="403"/>
      <c r="CUH83" s="403"/>
      <c r="CUI83" s="403"/>
      <c r="CUJ83" s="403"/>
      <c r="CUK83" s="403"/>
      <c r="CUL83" s="403"/>
      <c r="CUM83" s="403"/>
      <c r="CUN83" s="403"/>
      <c r="CUO83" s="403"/>
      <c r="CUP83" s="403"/>
      <c r="CUQ83" s="403"/>
      <c r="CUR83" s="403"/>
      <c r="CUS83" s="403"/>
      <c r="CUT83" s="403"/>
      <c r="CUU83" s="403"/>
      <c r="CUV83" s="403"/>
      <c r="CUW83" s="403"/>
      <c r="CUX83" s="403"/>
      <c r="CUY83" s="403"/>
      <c r="CUZ83" s="403"/>
      <c r="CVA83" s="403"/>
      <c r="CVB83" s="403"/>
      <c r="CVC83" s="403"/>
      <c r="CVD83" s="403"/>
      <c r="CVE83" s="403"/>
      <c r="CVF83" s="403"/>
      <c r="CVG83" s="403"/>
      <c r="CVH83" s="403"/>
      <c r="CVI83" s="403"/>
      <c r="CVJ83" s="403"/>
      <c r="CVK83" s="403"/>
      <c r="CVL83" s="403"/>
      <c r="CVM83" s="403"/>
      <c r="CVN83" s="403"/>
      <c r="CVO83" s="403"/>
      <c r="CVP83" s="403"/>
      <c r="CVQ83" s="403"/>
      <c r="CVR83" s="403"/>
      <c r="CVS83" s="403"/>
      <c r="CVT83" s="403"/>
      <c r="CVU83" s="403"/>
      <c r="CVV83" s="403"/>
      <c r="CVW83" s="403"/>
      <c r="CVX83" s="403"/>
      <c r="CVY83" s="403"/>
      <c r="CVZ83" s="403"/>
      <c r="CWA83" s="403"/>
      <c r="CWB83" s="403"/>
      <c r="CWC83" s="403"/>
      <c r="CWD83" s="403"/>
      <c r="CWE83" s="403"/>
      <c r="CWF83" s="403"/>
      <c r="CWG83" s="403"/>
      <c r="CWH83" s="403"/>
      <c r="CWI83" s="403"/>
      <c r="CWJ83" s="403"/>
      <c r="CWK83" s="403"/>
      <c r="CWL83" s="403"/>
      <c r="CWM83" s="403"/>
      <c r="CWN83" s="403"/>
      <c r="CWO83" s="403"/>
      <c r="CWP83" s="403"/>
      <c r="CWQ83" s="403"/>
      <c r="CWR83" s="403"/>
      <c r="CWS83" s="403"/>
      <c r="CWT83" s="403"/>
      <c r="CWU83" s="403"/>
      <c r="CWV83" s="403"/>
      <c r="CWW83" s="403"/>
      <c r="CWX83" s="403"/>
      <c r="CWY83" s="403"/>
      <c r="CWZ83" s="403"/>
      <c r="CXA83" s="403"/>
      <c r="CXB83" s="403"/>
      <c r="CXC83" s="403"/>
      <c r="CXD83" s="403"/>
      <c r="CXE83" s="403"/>
      <c r="CXF83" s="403"/>
      <c r="CXG83" s="403"/>
      <c r="CXH83" s="403"/>
      <c r="CXI83" s="403"/>
      <c r="CXJ83" s="403"/>
      <c r="CXK83" s="403"/>
      <c r="CXL83" s="403"/>
      <c r="CXM83" s="403"/>
      <c r="CXN83" s="403"/>
      <c r="CXO83" s="403"/>
      <c r="CXP83" s="403"/>
      <c r="CXQ83" s="403"/>
      <c r="CXR83" s="403"/>
      <c r="CXS83" s="403"/>
      <c r="CXT83" s="403"/>
      <c r="CXU83" s="403"/>
      <c r="CXV83" s="403"/>
      <c r="CXW83" s="403"/>
      <c r="CXX83" s="403"/>
      <c r="CXY83" s="403"/>
      <c r="CXZ83" s="403"/>
      <c r="CYA83" s="403"/>
      <c r="CYB83" s="403"/>
      <c r="CYC83" s="403"/>
      <c r="CYD83" s="403"/>
      <c r="CYE83" s="403"/>
      <c r="CYF83" s="403"/>
      <c r="CYG83" s="403"/>
      <c r="CYH83" s="403"/>
      <c r="CYI83" s="403"/>
      <c r="CYJ83" s="403"/>
      <c r="CYK83" s="403"/>
      <c r="CYL83" s="403"/>
      <c r="CYM83" s="403"/>
      <c r="CYN83" s="403"/>
      <c r="CYO83" s="403"/>
      <c r="CYP83" s="403"/>
      <c r="CYQ83" s="403"/>
      <c r="CYR83" s="403"/>
      <c r="CYS83" s="403"/>
      <c r="CYT83" s="403"/>
      <c r="CYU83" s="403"/>
      <c r="CYV83" s="403"/>
      <c r="CYW83" s="403"/>
      <c r="CYX83" s="403"/>
      <c r="CYY83" s="403"/>
      <c r="CYZ83" s="403"/>
      <c r="CZA83" s="403"/>
      <c r="CZB83" s="403"/>
      <c r="CZC83" s="403"/>
      <c r="CZD83" s="403"/>
      <c r="CZE83" s="403"/>
      <c r="CZF83" s="403"/>
      <c r="CZG83" s="403"/>
      <c r="CZH83" s="403"/>
      <c r="CZI83" s="403"/>
      <c r="CZJ83" s="403"/>
      <c r="CZK83" s="403"/>
      <c r="CZL83" s="403"/>
      <c r="CZM83" s="403"/>
      <c r="CZN83" s="403"/>
      <c r="CZO83" s="403"/>
      <c r="CZP83" s="403"/>
      <c r="CZQ83" s="403"/>
      <c r="CZR83" s="403"/>
      <c r="CZS83" s="403"/>
      <c r="CZT83" s="403"/>
      <c r="CZU83" s="403"/>
      <c r="CZV83" s="403"/>
      <c r="CZW83" s="403"/>
      <c r="CZX83" s="403"/>
      <c r="CZY83" s="403"/>
      <c r="CZZ83" s="403"/>
      <c r="DAA83" s="403"/>
      <c r="DAB83" s="403"/>
      <c r="DAC83" s="403"/>
      <c r="DAD83" s="403"/>
      <c r="DAE83" s="403"/>
      <c r="DAF83" s="403"/>
      <c r="DAG83" s="403"/>
      <c r="DAH83" s="403"/>
      <c r="DAI83" s="403"/>
      <c r="DAJ83" s="403"/>
      <c r="DAK83" s="403"/>
      <c r="DAL83" s="403"/>
      <c r="DAM83" s="403"/>
      <c r="DAN83" s="403"/>
      <c r="DAO83" s="403"/>
      <c r="DAP83" s="403"/>
      <c r="DAQ83" s="403"/>
      <c r="DAR83" s="403"/>
      <c r="DAS83" s="403"/>
      <c r="DAT83" s="403"/>
      <c r="DAU83" s="403"/>
      <c r="DAV83" s="403"/>
      <c r="DAW83" s="403"/>
      <c r="DAX83" s="403"/>
      <c r="DAY83" s="403"/>
      <c r="DAZ83" s="403"/>
      <c r="DBA83" s="403"/>
      <c r="DBB83" s="403"/>
      <c r="DBC83" s="403"/>
      <c r="DBD83" s="403"/>
      <c r="DBE83" s="403"/>
      <c r="DBF83" s="403"/>
      <c r="DBG83" s="403"/>
      <c r="DBH83" s="403"/>
      <c r="DBI83" s="403"/>
      <c r="DBJ83" s="403"/>
      <c r="DBK83" s="403"/>
      <c r="DBL83" s="403"/>
      <c r="DBM83" s="403"/>
      <c r="DBN83" s="403"/>
      <c r="DBO83" s="403"/>
      <c r="DBP83" s="403"/>
      <c r="DBQ83" s="403"/>
      <c r="DBR83" s="403"/>
      <c r="DBS83" s="403"/>
      <c r="DBT83" s="403"/>
      <c r="DBU83" s="403"/>
      <c r="DBV83" s="403"/>
      <c r="DBW83" s="403"/>
      <c r="DBX83" s="403"/>
      <c r="DBY83" s="403"/>
      <c r="DBZ83" s="403"/>
      <c r="DCA83" s="403"/>
      <c r="DCB83" s="403"/>
      <c r="DCC83" s="403"/>
      <c r="DCD83" s="403"/>
      <c r="DCE83" s="403"/>
      <c r="DCF83" s="403"/>
      <c r="DCG83" s="403"/>
      <c r="DCH83" s="403"/>
      <c r="DCI83" s="403"/>
      <c r="DCJ83" s="403"/>
      <c r="DCK83" s="403"/>
      <c r="DCL83" s="403"/>
      <c r="DCM83" s="403"/>
      <c r="DCN83" s="403"/>
      <c r="DCO83" s="403"/>
      <c r="DCP83" s="403"/>
      <c r="DCQ83" s="403"/>
      <c r="DCR83" s="403"/>
      <c r="DCS83" s="403"/>
      <c r="DCT83" s="403"/>
      <c r="DCU83" s="403"/>
      <c r="DCV83" s="403"/>
      <c r="DCW83" s="403"/>
      <c r="DCX83" s="403"/>
      <c r="DCY83" s="403"/>
      <c r="DCZ83" s="403"/>
      <c r="DDA83" s="403"/>
      <c r="DDB83" s="403"/>
      <c r="DDC83" s="403"/>
      <c r="DDD83" s="403"/>
      <c r="DDE83" s="403"/>
      <c r="DDF83" s="403"/>
      <c r="DDG83" s="403"/>
      <c r="DDH83" s="403"/>
      <c r="DDI83" s="403"/>
      <c r="DDJ83" s="403"/>
      <c r="DDK83" s="403"/>
      <c r="DDL83" s="403"/>
      <c r="DDM83" s="403"/>
      <c r="DDN83" s="403"/>
      <c r="DDO83" s="403"/>
      <c r="DDP83" s="403"/>
      <c r="DDQ83" s="403"/>
      <c r="DDR83" s="403"/>
      <c r="DDS83" s="403"/>
      <c r="DDT83" s="403"/>
      <c r="DDU83" s="403"/>
      <c r="DDV83" s="403"/>
      <c r="DDW83" s="403"/>
      <c r="DDX83" s="403"/>
      <c r="DDY83" s="403"/>
      <c r="DDZ83" s="403"/>
      <c r="DEA83" s="403"/>
      <c r="DEB83" s="403"/>
      <c r="DEC83" s="403"/>
      <c r="DED83" s="403"/>
      <c r="DEE83" s="403"/>
      <c r="DEF83" s="403"/>
      <c r="DEG83" s="403"/>
      <c r="DEH83" s="403"/>
      <c r="DEI83" s="403"/>
      <c r="DEJ83" s="403"/>
      <c r="DEK83" s="403"/>
      <c r="DEL83" s="403"/>
      <c r="DEM83" s="403"/>
      <c r="DEN83" s="403"/>
      <c r="DEO83" s="403"/>
      <c r="DEP83" s="403"/>
      <c r="DEQ83" s="403"/>
      <c r="DER83" s="403"/>
      <c r="DES83" s="403"/>
      <c r="DET83" s="403"/>
      <c r="DEU83" s="403"/>
      <c r="DEV83" s="403"/>
      <c r="DEW83" s="403"/>
      <c r="DEX83" s="403"/>
      <c r="DEY83" s="403"/>
      <c r="DEZ83" s="403"/>
      <c r="DFA83" s="403"/>
      <c r="DFB83" s="403"/>
      <c r="DFC83" s="403"/>
      <c r="DFD83" s="403"/>
      <c r="DFE83" s="403"/>
      <c r="DFF83" s="403"/>
      <c r="DFG83" s="403"/>
      <c r="DFH83" s="403"/>
      <c r="DFI83" s="403"/>
      <c r="DFJ83" s="403"/>
      <c r="DFK83" s="403"/>
      <c r="DFL83" s="403"/>
      <c r="DFM83" s="403"/>
      <c r="DFN83" s="403"/>
      <c r="DFO83" s="403"/>
      <c r="DFP83" s="403"/>
      <c r="DFQ83" s="403"/>
      <c r="DFR83" s="403"/>
      <c r="DFS83" s="403"/>
      <c r="DFT83" s="403"/>
      <c r="DFU83" s="403"/>
      <c r="DFV83" s="403"/>
      <c r="DFW83" s="403"/>
      <c r="DFX83" s="403"/>
      <c r="DFY83" s="403"/>
      <c r="DFZ83" s="403"/>
      <c r="DGA83" s="403"/>
      <c r="DGB83" s="403"/>
      <c r="DGC83" s="403"/>
      <c r="DGD83" s="403"/>
      <c r="DGE83" s="403"/>
      <c r="DGF83" s="403"/>
      <c r="DGG83" s="403"/>
      <c r="DGH83" s="403"/>
      <c r="DGI83" s="403"/>
      <c r="DGJ83" s="403"/>
      <c r="DGK83" s="403"/>
      <c r="DGL83" s="403"/>
      <c r="DGM83" s="403"/>
      <c r="DGN83" s="403"/>
      <c r="DGO83" s="403"/>
      <c r="DGP83" s="403"/>
      <c r="DGQ83" s="403"/>
      <c r="DGR83" s="403"/>
      <c r="DGS83" s="403"/>
      <c r="DGT83" s="403"/>
      <c r="DGU83" s="403"/>
      <c r="DGV83" s="403"/>
      <c r="DGW83" s="403"/>
      <c r="DGX83" s="403"/>
      <c r="DGY83" s="403"/>
      <c r="DGZ83" s="403"/>
      <c r="DHA83" s="403"/>
      <c r="DHB83" s="403"/>
      <c r="DHC83" s="403"/>
      <c r="DHD83" s="403"/>
      <c r="DHE83" s="403"/>
      <c r="DHF83" s="403"/>
      <c r="DHG83" s="403"/>
      <c r="DHH83" s="403"/>
      <c r="DHI83" s="403"/>
      <c r="DHJ83" s="403"/>
      <c r="DHK83" s="403"/>
      <c r="DHL83" s="403"/>
      <c r="DHM83" s="403"/>
      <c r="DHN83" s="403"/>
      <c r="DHO83" s="403"/>
      <c r="DHP83" s="403"/>
      <c r="DHQ83" s="403"/>
      <c r="DHR83" s="403"/>
      <c r="DHS83" s="403"/>
      <c r="DHT83" s="403"/>
      <c r="DHU83" s="403"/>
      <c r="DHV83" s="403"/>
      <c r="DHW83" s="403"/>
      <c r="DHX83" s="403"/>
      <c r="DHY83" s="403"/>
      <c r="DHZ83" s="403"/>
      <c r="DIA83" s="403"/>
      <c r="DIB83" s="403"/>
      <c r="DIC83" s="403"/>
      <c r="DID83" s="403"/>
      <c r="DIE83" s="403"/>
      <c r="DIF83" s="403"/>
      <c r="DIG83" s="403"/>
      <c r="DIH83" s="403"/>
      <c r="DII83" s="403"/>
      <c r="DIJ83" s="403"/>
      <c r="DIK83" s="403"/>
      <c r="DIL83" s="403"/>
      <c r="DIM83" s="403"/>
      <c r="DIN83" s="403"/>
      <c r="DIO83" s="403"/>
      <c r="DIP83" s="403"/>
      <c r="DIQ83" s="403"/>
      <c r="DIR83" s="403"/>
      <c r="DIS83" s="403"/>
      <c r="DIT83" s="403"/>
      <c r="DIU83" s="403"/>
      <c r="DIV83" s="403"/>
      <c r="DIW83" s="403"/>
      <c r="DIX83" s="403"/>
      <c r="DIY83" s="403"/>
      <c r="DIZ83" s="403"/>
      <c r="DJA83" s="403"/>
      <c r="DJB83" s="403"/>
      <c r="DJC83" s="403"/>
      <c r="DJD83" s="403"/>
      <c r="DJE83" s="403"/>
      <c r="DJF83" s="403"/>
      <c r="DJG83" s="403"/>
      <c r="DJH83" s="403"/>
      <c r="DJI83" s="403"/>
      <c r="DJJ83" s="403"/>
      <c r="DJK83" s="403"/>
      <c r="DJL83" s="403"/>
      <c r="DJM83" s="403"/>
      <c r="DJN83" s="403"/>
      <c r="DJO83" s="403"/>
      <c r="DJP83" s="403"/>
      <c r="DJQ83" s="403"/>
      <c r="DJR83" s="403"/>
      <c r="DJS83" s="403"/>
      <c r="DJT83" s="403"/>
      <c r="DJU83" s="403"/>
      <c r="DJV83" s="403"/>
      <c r="DJW83" s="403"/>
      <c r="DJX83" s="403"/>
      <c r="DJY83" s="403"/>
      <c r="DJZ83" s="403"/>
      <c r="DKA83" s="403"/>
      <c r="DKB83" s="403"/>
      <c r="DKC83" s="403"/>
      <c r="DKD83" s="403"/>
      <c r="DKE83" s="403"/>
      <c r="DKF83" s="403"/>
      <c r="DKG83" s="403"/>
      <c r="DKH83" s="403"/>
      <c r="DKI83" s="403"/>
      <c r="DKJ83" s="403"/>
      <c r="DKK83" s="403"/>
      <c r="DKL83" s="403"/>
      <c r="DKM83" s="403"/>
      <c r="DKN83" s="403"/>
      <c r="DKO83" s="403"/>
      <c r="DKP83" s="403"/>
      <c r="DKQ83" s="403"/>
      <c r="DKR83" s="403"/>
      <c r="DKS83" s="403"/>
      <c r="DKT83" s="403"/>
      <c r="DKU83" s="403"/>
      <c r="DKV83" s="403"/>
      <c r="DKW83" s="403"/>
      <c r="DKX83" s="403"/>
      <c r="DKY83" s="403"/>
      <c r="DKZ83" s="403"/>
      <c r="DLA83" s="403"/>
      <c r="DLB83" s="403"/>
      <c r="DLC83" s="403"/>
      <c r="DLD83" s="403"/>
      <c r="DLE83" s="403"/>
      <c r="DLF83" s="403"/>
      <c r="DLG83" s="403"/>
      <c r="DLH83" s="403"/>
      <c r="DLI83" s="403"/>
      <c r="DLJ83" s="403"/>
      <c r="DLK83" s="403"/>
      <c r="DLL83" s="403"/>
      <c r="DLM83" s="403"/>
      <c r="DLN83" s="403"/>
      <c r="DLO83" s="403"/>
      <c r="DLP83" s="403"/>
      <c r="DLQ83" s="403"/>
      <c r="DLR83" s="403"/>
      <c r="DLS83" s="403"/>
      <c r="DLT83" s="403"/>
      <c r="DLU83" s="403"/>
      <c r="DLV83" s="403"/>
      <c r="DLW83" s="403"/>
      <c r="DLX83" s="403"/>
      <c r="DLY83" s="403"/>
      <c r="DLZ83" s="403"/>
      <c r="DMA83" s="403"/>
      <c r="DMB83" s="403"/>
      <c r="DMC83" s="403"/>
      <c r="DMD83" s="403"/>
      <c r="DME83" s="403"/>
      <c r="DMF83" s="403"/>
      <c r="DMG83" s="403"/>
      <c r="DMH83" s="403"/>
      <c r="DMI83" s="403"/>
      <c r="DMJ83" s="403"/>
      <c r="DMK83" s="403"/>
      <c r="DML83" s="403"/>
      <c r="DMM83" s="403"/>
      <c r="DMN83" s="403"/>
      <c r="DMO83" s="403"/>
      <c r="DMP83" s="403"/>
      <c r="DMQ83" s="403"/>
      <c r="DMR83" s="403"/>
      <c r="DMS83" s="403"/>
      <c r="DMT83" s="403"/>
      <c r="DMU83" s="403"/>
      <c r="DMV83" s="403"/>
      <c r="DMW83" s="403"/>
      <c r="DMX83" s="403"/>
      <c r="DMY83" s="403"/>
      <c r="DMZ83" s="403"/>
      <c r="DNA83" s="403"/>
      <c r="DNB83" s="403"/>
      <c r="DNC83" s="403"/>
      <c r="DND83" s="403"/>
      <c r="DNE83" s="403"/>
      <c r="DNF83" s="403"/>
      <c r="DNG83" s="403"/>
      <c r="DNH83" s="403"/>
      <c r="DNI83" s="403"/>
      <c r="DNJ83" s="403"/>
      <c r="DNK83" s="403"/>
      <c r="DNL83" s="403"/>
      <c r="DNM83" s="403"/>
      <c r="DNN83" s="403"/>
      <c r="DNO83" s="403"/>
      <c r="DNP83" s="403"/>
      <c r="DNQ83" s="403"/>
      <c r="DNR83" s="403"/>
      <c r="DNS83" s="403"/>
      <c r="DNT83" s="403"/>
      <c r="DNU83" s="403"/>
      <c r="DNV83" s="403"/>
      <c r="DNW83" s="403"/>
      <c r="DNX83" s="403"/>
      <c r="DNY83" s="403"/>
      <c r="DNZ83" s="403"/>
      <c r="DOA83" s="403"/>
      <c r="DOB83" s="403"/>
      <c r="DOC83" s="403"/>
      <c r="DOD83" s="403"/>
      <c r="DOE83" s="403"/>
      <c r="DOF83" s="403"/>
      <c r="DOG83" s="403"/>
      <c r="DOH83" s="403"/>
      <c r="DOI83" s="403"/>
      <c r="DOJ83" s="403"/>
      <c r="DOK83" s="403"/>
      <c r="DOL83" s="403"/>
      <c r="DOM83" s="403"/>
      <c r="DON83" s="403"/>
      <c r="DOO83" s="403"/>
      <c r="DOP83" s="403"/>
      <c r="DOQ83" s="403"/>
      <c r="DOR83" s="403"/>
      <c r="DOS83" s="403"/>
      <c r="DOT83" s="403"/>
      <c r="DOU83" s="403"/>
      <c r="DOV83" s="403"/>
      <c r="DOW83" s="403"/>
      <c r="DOX83" s="403"/>
      <c r="DOY83" s="403"/>
      <c r="DOZ83" s="403"/>
      <c r="DPA83" s="403"/>
      <c r="DPB83" s="403"/>
      <c r="DPC83" s="403"/>
      <c r="DPD83" s="403"/>
      <c r="DPE83" s="403"/>
      <c r="DPF83" s="403"/>
      <c r="DPG83" s="403"/>
      <c r="DPH83" s="403"/>
      <c r="DPI83" s="403"/>
      <c r="DPJ83" s="403"/>
      <c r="DPK83" s="403"/>
      <c r="DPL83" s="403"/>
      <c r="DPM83" s="403"/>
      <c r="DPN83" s="403"/>
      <c r="DPO83" s="403"/>
      <c r="DPP83" s="403"/>
      <c r="DPQ83" s="403"/>
      <c r="DPR83" s="403"/>
      <c r="DPS83" s="403"/>
      <c r="DPT83" s="403"/>
      <c r="DPU83" s="403"/>
      <c r="DPV83" s="403"/>
      <c r="DPW83" s="403"/>
      <c r="DPX83" s="403"/>
      <c r="DPY83" s="403"/>
      <c r="DPZ83" s="403"/>
      <c r="DQA83" s="403"/>
      <c r="DQB83" s="403"/>
      <c r="DQC83" s="403"/>
      <c r="DQD83" s="403"/>
      <c r="DQE83" s="403"/>
      <c r="DQF83" s="403"/>
      <c r="DQG83" s="403"/>
      <c r="DQH83" s="403"/>
      <c r="DQI83" s="403"/>
      <c r="DQJ83" s="403"/>
      <c r="DQK83" s="403"/>
      <c r="DQL83" s="403"/>
      <c r="DQM83" s="403"/>
      <c r="DQN83" s="403"/>
      <c r="DQO83" s="403"/>
      <c r="DQP83" s="403"/>
      <c r="DQQ83" s="403"/>
      <c r="DQR83" s="403"/>
      <c r="DQS83" s="403"/>
      <c r="DQT83" s="403"/>
      <c r="DQU83" s="403"/>
      <c r="DQV83" s="403"/>
      <c r="DQW83" s="403"/>
      <c r="DQX83" s="403"/>
      <c r="DQY83" s="403"/>
      <c r="DQZ83" s="403"/>
      <c r="DRA83" s="403"/>
      <c r="DRB83" s="403"/>
      <c r="DRC83" s="403"/>
      <c r="DRD83" s="403"/>
      <c r="DRE83" s="403"/>
      <c r="DRF83" s="403"/>
      <c r="DRG83" s="403"/>
      <c r="DRH83" s="403"/>
      <c r="DRI83" s="403"/>
      <c r="DRJ83" s="403"/>
      <c r="DRK83" s="403"/>
      <c r="DRL83" s="403"/>
      <c r="DRM83" s="403"/>
      <c r="DRN83" s="403"/>
      <c r="DRO83" s="403"/>
      <c r="DRP83" s="403"/>
      <c r="DRQ83" s="403"/>
      <c r="DRR83" s="403"/>
      <c r="DRS83" s="403"/>
      <c r="DRT83" s="403"/>
      <c r="DRU83" s="403"/>
      <c r="DRV83" s="403"/>
      <c r="DRW83" s="403"/>
      <c r="DRX83" s="403"/>
      <c r="DRY83" s="403"/>
      <c r="DRZ83" s="403"/>
      <c r="DSA83" s="403"/>
      <c r="DSB83" s="403"/>
      <c r="DSC83" s="403"/>
      <c r="DSD83" s="403"/>
      <c r="DSE83" s="403"/>
      <c r="DSF83" s="403"/>
      <c r="DSG83" s="403"/>
      <c r="DSH83" s="403"/>
      <c r="DSI83" s="403"/>
      <c r="DSJ83" s="403"/>
      <c r="DSK83" s="403"/>
      <c r="DSL83" s="403"/>
      <c r="DSM83" s="403"/>
      <c r="DSN83" s="403"/>
      <c r="DSO83" s="403"/>
      <c r="DSP83" s="403"/>
      <c r="DSQ83" s="403"/>
      <c r="DSR83" s="403"/>
      <c r="DSS83" s="403"/>
      <c r="DST83" s="403"/>
      <c r="DSU83" s="403"/>
      <c r="DSV83" s="403"/>
      <c r="DSW83" s="403"/>
      <c r="DSX83" s="403"/>
      <c r="DSY83" s="403"/>
      <c r="DSZ83" s="403"/>
      <c r="DTA83" s="403"/>
      <c r="DTB83" s="403"/>
      <c r="DTC83" s="403"/>
      <c r="DTD83" s="403"/>
      <c r="DTE83" s="403"/>
      <c r="DTF83" s="403"/>
      <c r="DTG83" s="403"/>
      <c r="DTH83" s="403"/>
      <c r="DTI83" s="403"/>
      <c r="DTJ83" s="403"/>
      <c r="DTK83" s="403"/>
      <c r="DTL83" s="403"/>
      <c r="DTM83" s="403"/>
      <c r="DTN83" s="403"/>
      <c r="DTO83" s="403"/>
      <c r="DTP83" s="403"/>
      <c r="DTQ83" s="403"/>
      <c r="DTR83" s="403"/>
      <c r="DTS83" s="403"/>
      <c r="DTT83" s="403"/>
      <c r="DTU83" s="403"/>
      <c r="DTV83" s="403"/>
      <c r="DTW83" s="403"/>
      <c r="DTX83" s="403"/>
      <c r="DTY83" s="403"/>
      <c r="DTZ83" s="403"/>
      <c r="DUA83" s="403"/>
      <c r="DUB83" s="403"/>
      <c r="DUC83" s="403"/>
      <c r="DUD83" s="403"/>
      <c r="DUE83" s="403"/>
      <c r="DUF83" s="403"/>
      <c r="DUG83" s="403"/>
      <c r="DUH83" s="403"/>
      <c r="DUI83" s="403"/>
      <c r="DUJ83" s="403"/>
      <c r="DUK83" s="403"/>
      <c r="DUL83" s="403"/>
      <c r="DUM83" s="403"/>
      <c r="DUN83" s="403"/>
      <c r="DUO83" s="403"/>
      <c r="DUP83" s="403"/>
      <c r="DUQ83" s="403"/>
      <c r="DUR83" s="403"/>
      <c r="DUS83" s="403"/>
      <c r="DUT83" s="403"/>
      <c r="DUU83" s="403"/>
      <c r="DUV83" s="403"/>
      <c r="DUW83" s="403"/>
      <c r="DUX83" s="403"/>
      <c r="DUY83" s="403"/>
      <c r="DUZ83" s="403"/>
      <c r="DVA83" s="403"/>
      <c r="DVB83" s="403"/>
      <c r="DVC83" s="403"/>
      <c r="DVD83" s="403"/>
      <c r="DVE83" s="403"/>
      <c r="DVF83" s="403"/>
      <c r="DVG83" s="403"/>
      <c r="DVH83" s="403"/>
      <c r="DVI83" s="403"/>
      <c r="DVJ83" s="403"/>
      <c r="DVK83" s="403"/>
      <c r="DVL83" s="403"/>
      <c r="DVM83" s="403"/>
      <c r="DVN83" s="403"/>
      <c r="DVO83" s="403"/>
      <c r="DVP83" s="403"/>
      <c r="DVQ83" s="403"/>
      <c r="DVR83" s="403"/>
      <c r="DVS83" s="403"/>
      <c r="DVT83" s="403"/>
      <c r="DVU83" s="403"/>
      <c r="DVV83" s="403"/>
      <c r="DVW83" s="403"/>
      <c r="DVX83" s="403"/>
      <c r="DVY83" s="403"/>
      <c r="DVZ83" s="403"/>
      <c r="DWA83" s="403"/>
      <c r="DWB83" s="403"/>
      <c r="DWC83" s="403"/>
      <c r="DWD83" s="403"/>
      <c r="DWE83" s="403"/>
      <c r="DWF83" s="403"/>
      <c r="DWG83" s="403"/>
      <c r="DWH83" s="403"/>
      <c r="DWI83" s="403"/>
      <c r="DWJ83" s="403"/>
      <c r="DWK83" s="403"/>
      <c r="DWL83" s="403"/>
      <c r="DWM83" s="403"/>
      <c r="DWN83" s="403"/>
      <c r="DWO83" s="403"/>
      <c r="DWP83" s="403"/>
      <c r="DWQ83" s="403"/>
      <c r="DWR83" s="403"/>
      <c r="DWS83" s="403"/>
      <c r="DWT83" s="403"/>
      <c r="DWU83" s="403"/>
      <c r="DWV83" s="403"/>
      <c r="DWW83" s="403"/>
      <c r="DWX83" s="403"/>
      <c r="DWY83" s="403"/>
      <c r="DWZ83" s="403"/>
      <c r="DXA83" s="403"/>
      <c r="DXB83" s="403"/>
      <c r="DXC83" s="403"/>
      <c r="DXD83" s="403"/>
      <c r="DXE83" s="403"/>
      <c r="DXF83" s="403"/>
      <c r="DXG83" s="403"/>
      <c r="DXH83" s="403"/>
      <c r="DXI83" s="403"/>
      <c r="DXJ83" s="403"/>
      <c r="DXK83" s="403"/>
      <c r="DXL83" s="403"/>
      <c r="DXM83" s="403"/>
      <c r="DXN83" s="403"/>
      <c r="DXO83" s="403"/>
      <c r="DXP83" s="403"/>
      <c r="DXQ83" s="403"/>
      <c r="DXR83" s="403"/>
      <c r="DXS83" s="403"/>
      <c r="DXT83" s="403"/>
      <c r="DXU83" s="403"/>
      <c r="DXV83" s="403"/>
      <c r="DXW83" s="403"/>
      <c r="DXX83" s="403"/>
      <c r="DXY83" s="403"/>
      <c r="DXZ83" s="403"/>
      <c r="DYA83" s="403"/>
      <c r="DYB83" s="403"/>
      <c r="DYC83" s="403"/>
      <c r="DYD83" s="403"/>
      <c r="DYE83" s="403"/>
      <c r="DYF83" s="403"/>
      <c r="DYG83" s="403"/>
      <c r="DYH83" s="403"/>
      <c r="DYI83" s="403"/>
      <c r="DYJ83" s="403"/>
      <c r="DYK83" s="403"/>
      <c r="DYL83" s="403"/>
      <c r="DYM83" s="403"/>
      <c r="DYN83" s="403"/>
      <c r="DYO83" s="403"/>
      <c r="DYP83" s="403"/>
      <c r="DYQ83" s="403"/>
      <c r="DYR83" s="403"/>
      <c r="DYS83" s="403"/>
      <c r="DYT83" s="403"/>
      <c r="DYU83" s="403"/>
      <c r="DYV83" s="403"/>
      <c r="DYW83" s="403"/>
      <c r="DYX83" s="403"/>
      <c r="DYY83" s="403"/>
      <c r="DYZ83" s="403"/>
      <c r="DZA83" s="403"/>
      <c r="DZB83" s="403"/>
      <c r="DZC83" s="403"/>
      <c r="DZD83" s="403"/>
      <c r="DZE83" s="403"/>
      <c r="DZF83" s="403"/>
      <c r="DZG83" s="403"/>
      <c r="DZH83" s="403"/>
      <c r="DZI83" s="403"/>
      <c r="DZJ83" s="403"/>
      <c r="DZK83" s="403"/>
      <c r="DZL83" s="403"/>
      <c r="DZM83" s="403"/>
      <c r="DZN83" s="403"/>
      <c r="DZO83" s="403"/>
      <c r="DZP83" s="403"/>
      <c r="DZQ83" s="403"/>
      <c r="DZR83" s="403"/>
      <c r="DZS83" s="403"/>
      <c r="DZT83" s="403"/>
      <c r="DZU83" s="403"/>
      <c r="DZV83" s="403"/>
      <c r="DZW83" s="403"/>
      <c r="DZX83" s="403"/>
      <c r="DZY83" s="403"/>
      <c r="DZZ83" s="403"/>
      <c r="EAA83" s="403"/>
      <c r="EAB83" s="403"/>
      <c r="EAC83" s="403"/>
      <c r="EAD83" s="403"/>
      <c r="EAE83" s="403"/>
      <c r="EAF83" s="403"/>
      <c r="EAG83" s="403"/>
      <c r="EAH83" s="403"/>
      <c r="EAI83" s="403"/>
      <c r="EAJ83" s="403"/>
      <c r="EAK83" s="403"/>
      <c r="EAL83" s="403"/>
      <c r="EAM83" s="403"/>
      <c r="EAN83" s="403"/>
      <c r="EAO83" s="403"/>
      <c r="EAP83" s="403"/>
      <c r="EAQ83" s="403"/>
      <c r="EAR83" s="403"/>
      <c r="EAS83" s="403"/>
      <c r="EAT83" s="403"/>
      <c r="EAU83" s="403"/>
      <c r="EAV83" s="403"/>
      <c r="EAW83" s="403"/>
      <c r="EAX83" s="403"/>
      <c r="EAY83" s="403"/>
      <c r="EAZ83" s="403"/>
      <c r="EBA83" s="403"/>
      <c r="EBB83" s="403"/>
      <c r="EBC83" s="403"/>
      <c r="EBD83" s="403"/>
      <c r="EBE83" s="403"/>
      <c r="EBF83" s="403"/>
      <c r="EBG83" s="403"/>
      <c r="EBH83" s="403"/>
      <c r="EBI83" s="403"/>
      <c r="EBJ83" s="403"/>
      <c r="EBK83" s="403"/>
      <c r="EBL83" s="403"/>
      <c r="EBM83" s="403"/>
      <c r="EBN83" s="403"/>
      <c r="EBO83" s="403"/>
      <c r="EBP83" s="403"/>
      <c r="EBQ83" s="403"/>
      <c r="EBR83" s="403"/>
      <c r="EBS83" s="403"/>
      <c r="EBT83" s="403"/>
      <c r="EBU83" s="403"/>
      <c r="EBV83" s="403"/>
      <c r="EBW83" s="403"/>
      <c r="EBX83" s="403"/>
      <c r="EBY83" s="403"/>
      <c r="EBZ83" s="403"/>
      <c r="ECA83" s="403"/>
      <c r="ECB83" s="403"/>
      <c r="ECC83" s="403"/>
      <c r="ECD83" s="403"/>
      <c r="ECE83" s="403"/>
      <c r="ECF83" s="403"/>
      <c r="ECG83" s="403"/>
      <c r="ECH83" s="403"/>
      <c r="ECI83" s="403"/>
      <c r="ECJ83" s="403"/>
      <c r="ECK83" s="403"/>
      <c r="ECL83" s="403"/>
      <c r="ECM83" s="403"/>
      <c r="ECN83" s="403"/>
      <c r="ECO83" s="403"/>
      <c r="ECP83" s="403"/>
      <c r="ECQ83" s="403"/>
      <c r="ECR83" s="403"/>
      <c r="ECS83" s="403"/>
      <c r="ECT83" s="403"/>
      <c r="ECU83" s="403"/>
      <c r="ECV83" s="403"/>
      <c r="ECW83" s="403"/>
      <c r="ECX83" s="403"/>
      <c r="ECY83" s="403"/>
      <c r="ECZ83" s="403"/>
      <c r="EDA83" s="403"/>
      <c r="EDB83" s="403"/>
      <c r="EDC83" s="403"/>
      <c r="EDD83" s="403"/>
      <c r="EDE83" s="403"/>
      <c r="EDF83" s="403"/>
      <c r="EDG83" s="403"/>
      <c r="EDH83" s="403"/>
      <c r="EDI83" s="403"/>
      <c r="EDJ83" s="403"/>
      <c r="EDK83" s="403"/>
      <c r="EDL83" s="403"/>
      <c r="EDM83" s="403"/>
      <c r="EDN83" s="403"/>
      <c r="EDO83" s="403"/>
      <c r="EDP83" s="403"/>
      <c r="EDQ83" s="403"/>
      <c r="EDR83" s="403"/>
      <c r="EDS83" s="403"/>
      <c r="EDT83" s="403"/>
      <c r="EDU83" s="403"/>
      <c r="EDV83" s="403"/>
      <c r="EDW83" s="403"/>
      <c r="EDX83" s="403"/>
      <c r="EDY83" s="403"/>
      <c r="EDZ83" s="403"/>
      <c r="EEA83" s="403"/>
      <c r="EEB83" s="403"/>
      <c r="EEC83" s="403"/>
      <c r="EED83" s="403"/>
      <c r="EEE83" s="403"/>
      <c r="EEF83" s="403"/>
      <c r="EEG83" s="403"/>
      <c r="EEH83" s="403"/>
      <c r="EEI83" s="403"/>
      <c r="EEJ83" s="403"/>
      <c r="EEK83" s="403"/>
      <c r="EEL83" s="403"/>
      <c r="EEM83" s="403"/>
      <c r="EEN83" s="403"/>
      <c r="EEO83" s="403"/>
      <c r="EEP83" s="403"/>
      <c r="EEQ83" s="403"/>
      <c r="EER83" s="403"/>
      <c r="EES83" s="403"/>
      <c r="EET83" s="403"/>
      <c r="EEU83" s="403"/>
      <c r="EEV83" s="403"/>
      <c r="EEW83" s="403"/>
      <c r="EEX83" s="403"/>
      <c r="EEY83" s="403"/>
      <c r="EEZ83" s="403"/>
      <c r="EFA83" s="403"/>
      <c r="EFB83" s="403"/>
      <c r="EFC83" s="403"/>
      <c r="EFD83" s="403"/>
      <c r="EFE83" s="403"/>
      <c r="EFF83" s="403"/>
      <c r="EFG83" s="403"/>
      <c r="EFH83" s="403"/>
      <c r="EFI83" s="403"/>
      <c r="EFJ83" s="403"/>
      <c r="EFK83" s="403"/>
      <c r="EFL83" s="403"/>
      <c r="EFM83" s="403"/>
      <c r="EFN83" s="403"/>
      <c r="EFO83" s="403"/>
      <c r="EFP83" s="403"/>
      <c r="EFQ83" s="403"/>
      <c r="EFR83" s="403"/>
      <c r="EFS83" s="403"/>
      <c r="EFT83" s="403"/>
      <c r="EFU83" s="403"/>
      <c r="EFV83" s="403"/>
      <c r="EFW83" s="403"/>
      <c r="EFX83" s="403"/>
      <c r="EFY83" s="403"/>
      <c r="EFZ83" s="403"/>
      <c r="EGA83" s="403"/>
      <c r="EGB83" s="403"/>
      <c r="EGC83" s="403"/>
      <c r="EGD83" s="403"/>
      <c r="EGE83" s="403"/>
      <c r="EGF83" s="403"/>
      <c r="EGG83" s="403"/>
      <c r="EGH83" s="403"/>
      <c r="EGI83" s="403"/>
      <c r="EGJ83" s="403"/>
      <c r="EGK83" s="403"/>
      <c r="EGL83" s="403"/>
      <c r="EGM83" s="403"/>
      <c r="EGN83" s="403"/>
      <c r="EGO83" s="403"/>
      <c r="EGP83" s="403"/>
      <c r="EGQ83" s="403"/>
      <c r="EGR83" s="403"/>
      <c r="EGS83" s="403"/>
      <c r="EGT83" s="403"/>
      <c r="EGU83" s="403"/>
      <c r="EGV83" s="403"/>
      <c r="EGW83" s="403"/>
      <c r="EGX83" s="403"/>
      <c r="EGY83" s="403"/>
      <c r="EGZ83" s="403"/>
      <c r="EHA83" s="403"/>
      <c r="EHB83" s="403"/>
      <c r="EHC83" s="403"/>
      <c r="EHD83" s="403"/>
      <c r="EHE83" s="403"/>
      <c r="EHF83" s="403"/>
      <c r="EHG83" s="403"/>
      <c r="EHH83" s="403"/>
      <c r="EHI83" s="403"/>
      <c r="EHJ83" s="403"/>
      <c r="EHK83" s="403"/>
      <c r="EHL83" s="403"/>
      <c r="EHM83" s="403"/>
      <c r="EHN83" s="403"/>
      <c r="EHO83" s="403"/>
      <c r="EHP83" s="403"/>
      <c r="EHQ83" s="403"/>
      <c r="EHR83" s="403"/>
      <c r="EHS83" s="403"/>
      <c r="EHT83" s="403"/>
      <c r="EHU83" s="403"/>
      <c r="EHV83" s="403"/>
      <c r="EHW83" s="403"/>
      <c r="EHX83" s="403"/>
      <c r="EHY83" s="403"/>
      <c r="EHZ83" s="403"/>
      <c r="EIA83" s="403"/>
      <c r="EIB83" s="403"/>
      <c r="EIC83" s="403"/>
      <c r="EID83" s="403"/>
      <c r="EIE83" s="403"/>
      <c r="EIF83" s="403"/>
      <c r="EIG83" s="403"/>
      <c r="EIH83" s="403"/>
      <c r="EII83" s="403"/>
      <c r="EIJ83" s="403"/>
      <c r="EIK83" s="403"/>
      <c r="EIL83" s="403"/>
      <c r="EIM83" s="403"/>
      <c r="EIN83" s="403"/>
      <c r="EIO83" s="403"/>
      <c r="EIP83" s="403"/>
      <c r="EIQ83" s="403"/>
      <c r="EIR83" s="403"/>
      <c r="EIS83" s="403"/>
      <c r="EIT83" s="403"/>
      <c r="EIU83" s="403"/>
      <c r="EIV83" s="403"/>
      <c r="EIW83" s="403"/>
      <c r="EIX83" s="403"/>
      <c r="EIY83" s="403"/>
      <c r="EIZ83" s="403"/>
      <c r="EJA83" s="403"/>
      <c r="EJB83" s="403"/>
      <c r="EJC83" s="403"/>
      <c r="EJD83" s="403"/>
      <c r="EJE83" s="403"/>
      <c r="EJF83" s="403"/>
      <c r="EJG83" s="403"/>
      <c r="EJH83" s="403"/>
      <c r="EJI83" s="403"/>
      <c r="EJJ83" s="403"/>
      <c r="EJK83" s="403"/>
      <c r="EJL83" s="403"/>
      <c r="EJM83" s="403"/>
      <c r="EJN83" s="403"/>
      <c r="EJO83" s="403"/>
      <c r="EJP83" s="403"/>
      <c r="EJQ83" s="403"/>
      <c r="EJR83" s="403"/>
      <c r="EJS83" s="403"/>
      <c r="EJT83" s="403"/>
      <c r="EJU83" s="403"/>
      <c r="EJV83" s="403"/>
      <c r="EJW83" s="403"/>
      <c r="EJX83" s="403"/>
      <c r="EJY83" s="403"/>
      <c r="EJZ83" s="403"/>
      <c r="EKA83" s="403"/>
      <c r="EKB83" s="403"/>
      <c r="EKC83" s="403"/>
      <c r="EKD83" s="403"/>
      <c r="EKE83" s="403"/>
      <c r="EKF83" s="403"/>
      <c r="EKG83" s="403"/>
      <c r="EKH83" s="403"/>
      <c r="EKI83" s="403"/>
      <c r="EKJ83" s="403"/>
      <c r="EKK83" s="403"/>
      <c r="EKL83" s="403"/>
      <c r="EKM83" s="403"/>
      <c r="EKN83" s="403"/>
      <c r="EKO83" s="403"/>
      <c r="EKP83" s="403"/>
      <c r="EKQ83" s="403"/>
      <c r="EKR83" s="403"/>
      <c r="EKS83" s="403"/>
      <c r="EKT83" s="403"/>
      <c r="EKU83" s="403"/>
      <c r="EKV83" s="403"/>
      <c r="EKW83" s="403"/>
      <c r="EKX83" s="403"/>
      <c r="EKY83" s="403"/>
      <c r="EKZ83" s="403"/>
      <c r="ELA83" s="403"/>
      <c r="ELB83" s="403"/>
      <c r="ELC83" s="403"/>
      <c r="ELD83" s="403"/>
      <c r="ELE83" s="403"/>
      <c r="ELF83" s="403"/>
      <c r="ELG83" s="403"/>
      <c r="ELH83" s="403"/>
      <c r="ELI83" s="403"/>
      <c r="ELJ83" s="403"/>
      <c r="ELK83" s="403"/>
      <c r="ELL83" s="403"/>
      <c r="ELM83" s="403"/>
      <c r="ELN83" s="403"/>
      <c r="ELO83" s="403"/>
      <c r="ELP83" s="403"/>
      <c r="ELQ83" s="403"/>
      <c r="ELR83" s="403"/>
      <c r="ELS83" s="403"/>
      <c r="ELT83" s="403"/>
      <c r="ELU83" s="403"/>
      <c r="ELV83" s="403"/>
      <c r="ELW83" s="403"/>
      <c r="ELX83" s="403"/>
      <c r="ELY83" s="403"/>
      <c r="ELZ83" s="403"/>
      <c r="EMA83" s="403"/>
      <c r="EMB83" s="403"/>
      <c r="EMC83" s="403"/>
      <c r="EMD83" s="403"/>
      <c r="EME83" s="403"/>
      <c r="EMF83" s="403"/>
      <c r="EMG83" s="403"/>
      <c r="EMH83" s="403"/>
      <c r="EMI83" s="403"/>
      <c r="EMJ83" s="403"/>
      <c r="EMK83" s="403"/>
      <c r="EML83" s="403"/>
      <c r="EMM83" s="403"/>
      <c r="EMN83" s="403"/>
      <c r="EMO83" s="403"/>
      <c r="EMP83" s="403"/>
      <c r="EMQ83" s="403"/>
      <c r="EMR83" s="403"/>
      <c r="EMS83" s="403"/>
      <c r="EMT83" s="403"/>
      <c r="EMU83" s="403"/>
      <c r="EMV83" s="403"/>
      <c r="EMW83" s="403"/>
      <c r="EMX83" s="403"/>
      <c r="EMY83" s="403"/>
      <c r="EMZ83" s="403"/>
      <c r="ENA83" s="403"/>
      <c r="ENB83" s="403"/>
      <c r="ENC83" s="403"/>
      <c r="END83" s="403"/>
      <c r="ENE83" s="403"/>
      <c r="ENF83" s="403"/>
      <c r="ENG83" s="403"/>
      <c r="ENH83" s="403"/>
      <c r="ENI83" s="403"/>
      <c r="ENJ83" s="403"/>
      <c r="ENK83" s="403"/>
      <c r="ENL83" s="403"/>
      <c r="ENM83" s="403"/>
      <c r="ENN83" s="403"/>
      <c r="ENO83" s="403"/>
      <c r="ENP83" s="403"/>
      <c r="ENQ83" s="403"/>
      <c r="ENR83" s="403"/>
      <c r="ENS83" s="403"/>
      <c r="ENT83" s="403"/>
      <c r="ENU83" s="403"/>
      <c r="ENV83" s="403"/>
      <c r="ENW83" s="403"/>
      <c r="ENX83" s="403"/>
      <c r="ENY83" s="403"/>
      <c r="ENZ83" s="403"/>
      <c r="EOA83" s="403"/>
      <c r="EOB83" s="403"/>
      <c r="EOC83" s="403"/>
      <c r="EOD83" s="403"/>
      <c r="EOE83" s="403"/>
      <c r="EOF83" s="403"/>
      <c r="EOG83" s="403"/>
      <c r="EOH83" s="403"/>
      <c r="EOI83" s="403"/>
      <c r="EOJ83" s="403"/>
      <c r="EOK83" s="403"/>
      <c r="EOL83" s="403"/>
      <c r="EOM83" s="403"/>
      <c r="EON83" s="403"/>
      <c r="EOO83" s="403"/>
      <c r="EOP83" s="403"/>
      <c r="EOQ83" s="403"/>
      <c r="EOR83" s="403"/>
      <c r="EOS83" s="403"/>
      <c r="EOT83" s="403"/>
      <c r="EOU83" s="403"/>
      <c r="EOV83" s="403"/>
      <c r="EOW83" s="403"/>
      <c r="EOX83" s="403"/>
      <c r="EOY83" s="403"/>
      <c r="EOZ83" s="403"/>
      <c r="EPA83" s="403"/>
      <c r="EPB83" s="403"/>
      <c r="EPC83" s="403"/>
      <c r="EPD83" s="403"/>
      <c r="EPE83" s="403"/>
      <c r="EPF83" s="403"/>
      <c r="EPG83" s="403"/>
      <c r="EPH83" s="403"/>
      <c r="EPI83" s="403"/>
      <c r="EPJ83" s="403"/>
      <c r="EPK83" s="403"/>
      <c r="EPL83" s="403"/>
      <c r="EPM83" s="403"/>
      <c r="EPN83" s="403"/>
      <c r="EPO83" s="403"/>
      <c r="EPP83" s="403"/>
      <c r="EPQ83" s="403"/>
      <c r="EPR83" s="403"/>
      <c r="EPS83" s="403"/>
      <c r="EPT83" s="403"/>
      <c r="EPU83" s="403"/>
      <c r="EPV83" s="403"/>
      <c r="EPW83" s="403"/>
      <c r="EPX83" s="403"/>
      <c r="EPY83" s="403"/>
      <c r="EPZ83" s="403"/>
      <c r="EQA83" s="403"/>
      <c r="EQB83" s="403"/>
      <c r="EQC83" s="403"/>
      <c r="EQD83" s="403"/>
      <c r="EQE83" s="403"/>
      <c r="EQF83" s="403"/>
      <c r="EQG83" s="403"/>
      <c r="EQH83" s="403"/>
      <c r="EQI83" s="403"/>
      <c r="EQJ83" s="403"/>
      <c r="EQK83" s="403"/>
      <c r="EQL83" s="403"/>
      <c r="EQM83" s="403"/>
      <c r="EQN83" s="403"/>
      <c r="EQO83" s="403"/>
      <c r="EQP83" s="403"/>
      <c r="EQQ83" s="403"/>
      <c r="EQR83" s="403"/>
      <c r="EQS83" s="403"/>
      <c r="EQT83" s="403"/>
      <c r="EQU83" s="403"/>
      <c r="EQV83" s="403"/>
      <c r="EQW83" s="403"/>
      <c r="EQX83" s="403"/>
      <c r="EQY83" s="403"/>
      <c r="EQZ83" s="403"/>
      <c r="ERA83" s="403"/>
      <c r="ERB83" s="403"/>
      <c r="ERC83" s="403"/>
      <c r="ERD83" s="403"/>
      <c r="ERE83" s="403"/>
      <c r="ERF83" s="403"/>
      <c r="ERG83" s="403"/>
      <c r="ERH83" s="403"/>
      <c r="ERI83" s="403"/>
      <c r="ERJ83" s="403"/>
      <c r="ERK83" s="403"/>
      <c r="ERL83" s="403"/>
      <c r="ERM83" s="403"/>
      <c r="ERN83" s="403"/>
      <c r="ERO83" s="403"/>
      <c r="ERP83" s="403"/>
      <c r="ERQ83" s="403"/>
      <c r="ERR83" s="403"/>
      <c r="ERS83" s="403"/>
      <c r="ERT83" s="403"/>
      <c r="ERU83" s="403"/>
      <c r="ERV83" s="403"/>
      <c r="ERW83" s="403"/>
      <c r="ERX83" s="403"/>
      <c r="ERY83" s="403"/>
      <c r="ERZ83" s="403"/>
      <c r="ESA83" s="403"/>
      <c r="ESB83" s="403"/>
      <c r="ESC83" s="403"/>
      <c r="ESD83" s="403"/>
      <c r="ESE83" s="403"/>
      <c r="ESF83" s="403"/>
      <c r="ESG83" s="403"/>
      <c r="ESH83" s="403"/>
      <c r="ESI83" s="403"/>
      <c r="ESJ83" s="403"/>
      <c r="ESK83" s="403"/>
      <c r="ESL83" s="403"/>
      <c r="ESM83" s="403"/>
      <c r="ESN83" s="403"/>
      <c r="ESO83" s="403"/>
      <c r="ESP83" s="403"/>
      <c r="ESQ83" s="403"/>
      <c r="ESR83" s="403"/>
      <c r="ESS83" s="403"/>
      <c r="EST83" s="403"/>
      <c r="ESU83" s="403"/>
      <c r="ESV83" s="403"/>
      <c r="ESW83" s="403"/>
      <c r="ESX83" s="403"/>
      <c r="ESY83" s="403"/>
      <c r="ESZ83" s="403"/>
      <c r="ETA83" s="403"/>
      <c r="ETB83" s="403"/>
      <c r="ETC83" s="403"/>
      <c r="ETD83" s="403"/>
      <c r="ETE83" s="403"/>
      <c r="ETF83" s="403"/>
      <c r="ETG83" s="403"/>
      <c r="ETH83" s="403"/>
      <c r="ETI83" s="403"/>
      <c r="ETJ83" s="403"/>
      <c r="ETK83" s="403"/>
      <c r="ETL83" s="403"/>
      <c r="ETM83" s="403"/>
      <c r="ETN83" s="403"/>
      <c r="ETO83" s="403"/>
      <c r="ETP83" s="403"/>
      <c r="ETQ83" s="403"/>
      <c r="ETR83" s="403"/>
      <c r="ETS83" s="403"/>
      <c r="ETT83" s="403"/>
      <c r="ETU83" s="403"/>
      <c r="ETV83" s="403"/>
      <c r="ETW83" s="403"/>
      <c r="ETX83" s="403"/>
      <c r="ETY83" s="403"/>
      <c r="ETZ83" s="403"/>
      <c r="EUA83" s="403"/>
      <c r="EUB83" s="403"/>
      <c r="EUC83" s="403"/>
      <c r="EUD83" s="403"/>
      <c r="EUE83" s="403"/>
      <c r="EUF83" s="403"/>
      <c r="EUG83" s="403"/>
      <c r="EUH83" s="403"/>
      <c r="EUI83" s="403"/>
      <c r="EUJ83" s="403"/>
      <c r="EUK83" s="403"/>
      <c r="EUL83" s="403"/>
      <c r="EUM83" s="403"/>
      <c r="EUN83" s="403"/>
      <c r="EUO83" s="403"/>
      <c r="EUP83" s="403"/>
      <c r="EUQ83" s="403"/>
      <c r="EUR83" s="403"/>
      <c r="EUS83" s="403"/>
      <c r="EUT83" s="403"/>
      <c r="EUU83" s="403"/>
      <c r="EUV83" s="403"/>
      <c r="EUW83" s="403"/>
      <c r="EUX83" s="403"/>
      <c r="EUY83" s="403"/>
      <c r="EUZ83" s="403"/>
      <c r="EVA83" s="403"/>
      <c r="EVB83" s="403"/>
      <c r="EVC83" s="403"/>
      <c r="EVD83" s="403"/>
      <c r="EVE83" s="403"/>
      <c r="EVF83" s="403"/>
      <c r="EVG83" s="403"/>
      <c r="EVH83" s="403"/>
      <c r="EVI83" s="403"/>
      <c r="EVJ83" s="403"/>
      <c r="EVK83" s="403"/>
      <c r="EVL83" s="403"/>
      <c r="EVM83" s="403"/>
      <c r="EVN83" s="403"/>
      <c r="EVO83" s="403"/>
      <c r="EVP83" s="403"/>
      <c r="EVQ83" s="403"/>
      <c r="EVR83" s="403"/>
      <c r="EVS83" s="403"/>
      <c r="EVT83" s="403"/>
      <c r="EVU83" s="403"/>
      <c r="EVV83" s="403"/>
      <c r="EVW83" s="403"/>
      <c r="EVX83" s="403"/>
      <c r="EVY83" s="403"/>
      <c r="EVZ83" s="403"/>
      <c r="EWA83" s="403"/>
      <c r="EWB83" s="403"/>
      <c r="EWC83" s="403"/>
      <c r="EWD83" s="403"/>
      <c r="EWE83" s="403"/>
      <c r="EWF83" s="403"/>
      <c r="EWG83" s="403"/>
      <c r="EWH83" s="403"/>
      <c r="EWI83" s="403"/>
      <c r="EWJ83" s="403"/>
      <c r="EWK83" s="403"/>
      <c r="EWL83" s="403"/>
      <c r="EWM83" s="403"/>
      <c r="EWN83" s="403"/>
      <c r="EWO83" s="403"/>
      <c r="EWP83" s="403"/>
      <c r="EWQ83" s="403"/>
      <c r="EWR83" s="403"/>
      <c r="EWS83" s="403"/>
      <c r="EWT83" s="403"/>
      <c r="EWU83" s="403"/>
      <c r="EWV83" s="403"/>
      <c r="EWW83" s="403"/>
      <c r="EWX83" s="403"/>
      <c r="EWY83" s="403"/>
      <c r="EWZ83" s="403"/>
      <c r="EXA83" s="403"/>
      <c r="EXB83" s="403"/>
      <c r="EXC83" s="403"/>
      <c r="EXD83" s="403"/>
      <c r="EXE83" s="403"/>
      <c r="EXF83" s="403"/>
      <c r="EXG83" s="403"/>
      <c r="EXH83" s="403"/>
      <c r="EXI83" s="403"/>
      <c r="EXJ83" s="403"/>
      <c r="EXK83" s="403"/>
      <c r="EXL83" s="403"/>
      <c r="EXM83" s="403"/>
      <c r="EXN83" s="403"/>
      <c r="EXO83" s="403"/>
      <c r="EXP83" s="403"/>
      <c r="EXQ83" s="403"/>
      <c r="EXR83" s="403"/>
      <c r="EXS83" s="403"/>
      <c r="EXT83" s="403"/>
      <c r="EXU83" s="403"/>
      <c r="EXV83" s="403"/>
      <c r="EXW83" s="403"/>
      <c r="EXX83" s="403"/>
      <c r="EXY83" s="403"/>
      <c r="EXZ83" s="403"/>
      <c r="EYA83" s="403"/>
      <c r="EYB83" s="403"/>
      <c r="EYC83" s="403"/>
      <c r="EYD83" s="403"/>
      <c r="EYE83" s="403"/>
      <c r="EYF83" s="403"/>
      <c r="EYG83" s="403"/>
      <c r="EYH83" s="403"/>
      <c r="EYI83" s="403"/>
      <c r="EYJ83" s="403"/>
      <c r="EYK83" s="403"/>
      <c r="EYL83" s="403"/>
      <c r="EYM83" s="403"/>
      <c r="EYN83" s="403"/>
      <c r="EYO83" s="403"/>
      <c r="EYP83" s="403"/>
      <c r="EYQ83" s="403"/>
      <c r="EYR83" s="403"/>
      <c r="EYS83" s="403"/>
      <c r="EYT83" s="403"/>
      <c r="EYU83" s="403"/>
      <c r="EYV83" s="403"/>
      <c r="EYW83" s="403"/>
      <c r="EYX83" s="403"/>
      <c r="EYY83" s="403"/>
      <c r="EYZ83" s="403"/>
      <c r="EZA83" s="403"/>
      <c r="EZB83" s="403"/>
      <c r="EZC83" s="403"/>
      <c r="EZD83" s="403"/>
      <c r="EZE83" s="403"/>
      <c r="EZF83" s="403"/>
      <c r="EZG83" s="403"/>
      <c r="EZH83" s="403"/>
      <c r="EZI83" s="403"/>
      <c r="EZJ83" s="403"/>
      <c r="EZK83" s="403"/>
      <c r="EZL83" s="403"/>
      <c r="EZM83" s="403"/>
      <c r="EZN83" s="403"/>
      <c r="EZO83" s="403"/>
      <c r="EZP83" s="403"/>
      <c r="EZQ83" s="403"/>
      <c r="EZR83" s="403"/>
      <c r="EZS83" s="403"/>
      <c r="EZT83" s="403"/>
      <c r="EZU83" s="403"/>
      <c r="EZV83" s="403"/>
      <c r="EZW83" s="403"/>
      <c r="EZX83" s="403"/>
      <c r="EZY83" s="403"/>
      <c r="EZZ83" s="403"/>
      <c r="FAA83" s="403"/>
      <c r="FAB83" s="403"/>
      <c r="FAC83" s="403"/>
      <c r="FAD83" s="403"/>
      <c r="FAE83" s="403"/>
      <c r="FAF83" s="403"/>
      <c r="FAG83" s="403"/>
      <c r="FAH83" s="403"/>
      <c r="FAI83" s="403"/>
      <c r="FAJ83" s="403"/>
      <c r="FAK83" s="403"/>
      <c r="FAL83" s="403"/>
      <c r="FAM83" s="403"/>
      <c r="FAN83" s="403"/>
      <c r="FAO83" s="403"/>
      <c r="FAP83" s="403"/>
      <c r="FAQ83" s="403"/>
      <c r="FAR83" s="403"/>
      <c r="FAS83" s="403"/>
      <c r="FAT83" s="403"/>
      <c r="FAU83" s="403"/>
      <c r="FAV83" s="403"/>
      <c r="FAW83" s="403"/>
      <c r="FAX83" s="403"/>
      <c r="FAY83" s="403"/>
      <c r="FAZ83" s="403"/>
      <c r="FBA83" s="403"/>
      <c r="FBB83" s="403"/>
      <c r="FBC83" s="403"/>
      <c r="FBD83" s="403"/>
      <c r="FBE83" s="403"/>
      <c r="FBF83" s="403"/>
      <c r="FBG83" s="403"/>
      <c r="FBH83" s="403"/>
      <c r="FBI83" s="403"/>
      <c r="FBJ83" s="403"/>
      <c r="FBK83" s="403"/>
      <c r="FBL83" s="403"/>
      <c r="FBM83" s="403"/>
      <c r="FBN83" s="403"/>
      <c r="FBO83" s="403"/>
      <c r="FBP83" s="403"/>
      <c r="FBQ83" s="403"/>
      <c r="FBR83" s="403"/>
      <c r="FBS83" s="403"/>
      <c r="FBT83" s="403"/>
      <c r="FBU83" s="403"/>
      <c r="FBV83" s="403"/>
      <c r="FBW83" s="403"/>
      <c r="FBX83" s="403"/>
      <c r="FBY83" s="403"/>
      <c r="FBZ83" s="403"/>
      <c r="FCA83" s="403"/>
      <c r="FCB83" s="403"/>
      <c r="FCC83" s="403"/>
      <c r="FCD83" s="403"/>
      <c r="FCE83" s="403"/>
      <c r="FCF83" s="403"/>
      <c r="FCG83" s="403"/>
      <c r="FCH83" s="403"/>
      <c r="FCI83" s="403"/>
      <c r="FCJ83" s="403"/>
      <c r="FCK83" s="403"/>
      <c r="FCL83" s="403"/>
      <c r="FCM83" s="403"/>
      <c r="FCN83" s="403"/>
      <c r="FCO83" s="403"/>
      <c r="FCP83" s="403"/>
      <c r="FCQ83" s="403"/>
      <c r="FCR83" s="403"/>
      <c r="FCS83" s="403"/>
      <c r="FCT83" s="403"/>
      <c r="FCU83" s="403"/>
      <c r="FCV83" s="403"/>
      <c r="FCW83" s="403"/>
      <c r="FCX83" s="403"/>
      <c r="FCY83" s="403"/>
      <c r="FCZ83" s="403"/>
      <c r="FDA83" s="403"/>
      <c r="FDB83" s="403"/>
      <c r="FDC83" s="403"/>
      <c r="FDD83" s="403"/>
      <c r="FDE83" s="403"/>
      <c r="FDF83" s="403"/>
      <c r="FDG83" s="403"/>
      <c r="FDH83" s="403"/>
      <c r="FDI83" s="403"/>
      <c r="FDJ83" s="403"/>
      <c r="FDK83" s="403"/>
      <c r="FDL83" s="403"/>
      <c r="FDM83" s="403"/>
      <c r="FDN83" s="403"/>
      <c r="FDO83" s="403"/>
      <c r="FDP83" s="403"/>
      <c r="FDQ83" s="403"/>
      <c r="FDR83" s="403"/>
      <c r="FDS83" s="403"/>
      <c r="FDT83" s="403"/>
      <c r="FDU83" s="403"/>
      <c r="FDV83" s="403"/>
      <c r="FDW83" s="403"/>
      <c r="FDX83" s="403"/>
      <c r="FDY83" s="403"/>
      <c r="FDZ83" s="403"/>
      <c r="FEA83" s="403"/>
      <c r="FEB83" s="403"/>
      <c r="FEC83" s="403"/>
      <c r="FED83" s="403"/>
      <c r="FEE83" s="403"/>
      <c r="FEF83" s="403"/>
      <c r="FEG83" s="403"/>
      <c r="FEH83" s="403"/>
      <c r="FEI83" s="403"/>
      <c r="FEJ83" s="403"/>
      <c r="FEK83" s="403"/>
      <c r="FEL83" s="403"/>
      <c r="FEM83" s="403"/>
      <c r="FEN83" s="403"/>
      <c r="FEO83" s="403"/>
      <c r="FEP83" s="403"/>
      <c r="FEQ83" s="403"/>
      <c r="FER83" s="403"/>
      <c r="FES83" s="403"/>
      <c r="FET83" s="403"/>
      <c r="FEU83" s="403"/>
      <c r="FEV83" s="403"/>
      <c r="FEW83" s="403"/>
      <c r="FEX83" s="403"/>
      <c r="FEY83" s="403"/>
      <c r="FEZ83" s="403"/>
      <c r="FFA83" s="403"/>
      <c r="FFB83" s="403"/>
      <c r="FFC83" s="403"/>
      <c r="FFD83" s="403"/>
      <c r="FFE83" s="403"/>
      <c r="FFF83" s="403"/>
      <c r="FFG83" s="403"/>
      <c r="FFH83" s="403"/>
      <c r="FFI83" s="403"/>
      <c r="FFJ83" s="403"/>
      <c r="FFK83" s="403"/>
      <c r="FFL83" s="403"/>
      <c r="FFM83" s="403"/>
      <c r="FFN83" s="403"/>
      <c r="FFO83" s="403"/>
      <c r="FFP83" s="403"/>
      <c r="FFQ83" s="403"/>
      <c r="FFR83" s="403"/>
      <c r="FFS83" s="403"/>
      <c r="FFT83" s="403"/>
      <c r="FFU83" s="403"/>
      <c r="FFV83" s="403"/>
      <c r="FFW83" s="403"/>
      <c r="FFX83" s="403"/>
      <c r="FFY83" s="403"/>
      <c r="FFZ83" s="403"/>
      <c r="FGA83" s="403"/>
      <c r="FGB83" s="403"/>
      <c r="FGC83" s="403"/>
      <c r="FGD83" s="403"/>
      <c r="FGE83" s="403"/>
      <c r="FGF83" s="403"/>
      <c r="FGG83" s="403"/>
      <c r="FGH83" s="403"/>
      <c r="FGI83" s="403"/>
      <c r="FGJ83" s="403"/>
      <c r="FGK83" s="403"/>
      <c r="FGL83" s="403"/>
      <c r="FGM83" s="403"/>
      <c r="FGN83" s="403"/>
      <c r="FGO83" s="403"/>
      <c r="FGP83" s="403"/>
      <c r="FGQ83" s="403"/>
      <c r="FGR83" s="403"/>
      <c r="FGS83" s="403"/>
      <c r="FGT83" s="403"/>
      <c r="FGU83" s="403"/>
      <c r="FGV83" s="403"/>
      <c r="FGW83" s="403"/>
      <c r="FGX83" s="403"/>
      <c r="FGY83" s="403"/>
      <c r="FGZ83" s="403"/>
      <c r="FHA83" s="403"/>
      <c r="FHB83" s="403"/>
      <c r="FHC83" s="403"/>
      <c r="FHD83" s="403"/>
      <c r="FHE83" s="403"/>
      <c r="FHF83" s="403"/>
      <c r="FHG83" s="403"/>
      <c r="FHH83" s="403"/>
      <c r="FHI83" s="403"/>
      <c r="FHJ83" s="403"/>
      <c r="FHK83" s="403"/>
      <c r="FHL83" s="403"/>
      <c r="FHM83" s="403"/>
      <c r="FHN83" s="403"/>
      <c r="FHO83" s="403"/>
      <c r="FHP83" s="403"/>
      <c r="FHQ83" s="403"/>
      <c r="FHR83" s="403"/>
      <c r="FHS83" s="403"/>
      <c r="FHT83" s="403"/>
      <c r="FHU83" s="403"/>
      <c r="FHV83" s="403"/>
      <c r="FHW83" s="403"/>
      <c r="FHX83" s="403"/>
      <c r="FHY83" s="403"/>
      <c r="FHZ83" s="403"/>
      <c r="FIA83" s="403"/>
      <c r="FIB83" s="403"/>
      <c r="FIC83" s="403"/>
      <c r="FID83" s="403"/>
      <c r="FIE83" s="403"/>
      <c r="FIF83" s="403"/>
      <c r="FIG83" s="403"/>
      <c r="FIH83" s="403"/>
      <c r="FII83" s="403"/>
      <c r="FIJ83" s="403"/>
      <c r="FIK83" s="403"/>
      <c r="FIL83" s="403"/>
      <c r="FIM83" s="403"/>
      <c r="FIN83" s="403"/>
      <c r="FIO83" s="403"/>
      <c r="FIP83" s="403"/>
      <c r="FIQ83" s="403"/>
      <c r="FIR83" s="403"/>
      <c r="FIS83" s="403"/>
      <c r="FIT83" s="403"/>
      <c r="FIU83" s="403"/>
      <c r="FIV83" s="403"/>
      <c r="FIW83" s="403"/>
      <c r="FIX83" s="403"/>
      <c r="FIY83" s="403"/>
      <c r="FIZ83" s="403"/>
      <c r="FJA83" s="403"/>
      <c r="FJB83" s="403"/>
      <c r="FJC83" s="403"/>
      <c r="FJD83" s="403"/>
      <c r="FJE83" s="403"/>
      <c r="FJF83" s="403"/>
      <c r="FJG83" s="403"/>
      <c r="FJH83" s="403"/>
      <c r="FJI83" s="403"/>
      <c r="FJJ83" s="403"/>
      <c r="FJK83" s="403"/>
      <c r="FJL83" s="403"/>
      <c r="FJM83" s="403"/>
      <c r="FJN83" s="403"/>
      <c r="FJO83" s="403"/>
      <c r="FJP83" s="403"/>
      <c r="FJQ83" s="403"/>
      <c r="FJR83" s="403"/>
      <c r="FJS83" s="403"/>
      <c r="FJT83" s="403"/>
      <c r="FJU83" s="403"/>
      <c r="FJV83" s="403"/>
      <c r="FJW83" s="403"/>
      <c r="FJX83" s="403"/>
      <c r="FJY83" s="403"/>
      <c r="FJZ83" s="403"/>
      <c r="FKA83" s="403"/>
      <c r="FKB83" s="403"/>
      <c r="FKC83" s="403"/>
      <c r="FKD83" s="403"/>
      <c r="FKE83" s="403"/>
      <c r="FKF83" s="403"/>
      <c r="FKG83" s="403"/>
      <c r="FKH83" s="403"/>
      <c r="FKI83" s="403"/>
      <c r="FKJ83" s="403"/>
      <c r="FKK83" s="403"/>
      <c r="FKL83" s="403"/>
      <c r="FKM83" s="403"/>
      <c r="FKN83" s="403"/>
      <c r="FKO83" s="403"/>
      <c r="FKP83" s="403"/>
      <c r="FKQ83" s="403"/>
      <c r="FKR83" s="403"/>
      <c r="FKS83" s="403"/>
      <c r="FKT83" s="403"/>
      <c r="FKU83" s="403"/>
      <c r="FKV83" s="403"/>
      <c r="FKW83" s="403"/>
      <c r="FKX83" s="403"/>
      <c r="FKY83" s="403"/>
      <c r="FKZ83" s="403"/>
      <c r="FLA83" s="403"/>
      <c r="FLB83" s="403"/>
      <c r="FLC83" s="403"/>
      <c r="FLD83" s="403"/>
      <c r="FLE83" s="403"/>
      <c r="FLF83" s="403"/>
      <c r="FLG83" s="403"/>
      <c r="FLH83" s="403"/>
      <c r="FLI83" s="403"/>
      <c r="FLJ83" s="403"/>
      <c r="FLK83" s="403"/>
      <c r="FLL83" s="403"/>
      <c r="FLM83" s="403"/>
      <c r="FLN83" s="403"/>
      <c r="FLO83" s="403"/>
      <c r="FLP83" s="403"/>
      <c r="FLQ83" s="403"/>
      <c r="FLR83" s="403"/>
      <c r="FLS83" s="403"/>
      <c r="FLT83" s="403"/>
      <c r="FLU83" s="403"/>
      <c r="FLV83" s="403"/>
      <c r="FLW83" s="403"/>
      <c r="FLX83" s="403"/>
      <c r="FLY83" s="403"/>
      <c r="FLZ83" s="403"/>
      <c r="FMA83" s="403"/>
      <c r="FMB83" s="403"/>
      <c r="FMC83" s="403"/>
      <c r="FMD83" s="403"/>
      <c r="FME83" s="403"/>
      <c r="FMF83" s="403"/>
      <c r="FMG83" s="403"/>
      <c r="FMH83" s="403"/>
      <c r="FMI83" s="403"/>
      <c r="FMJ83" s="403"/>
      <c r="FMK83" s="403"/>
      <c r="FML83" s="403"/>
      <c r="FMM83" s="403"/>
      <c r="FMN83" s="403"/>
      <c r="FMO83" s="403"/>
      <c r="FMP83" s="403"/>
      <c r="FMQ83" s="403"/>
      <c r="FMR83" s="403"/>
      <c r="FMS83" s="403"/>
      <c r="FMT83" s="403"/>
      <c r="FMU83" s="403"/>
      <c r="FMV83" s="403"/>
      <c r="FMW83" s="403"/>
      <c r="FMX83" s="403"/>
      <c r="FMY83" s="403"/>
      <c r="FMZ83" s="403"/>
      <c r="FNA83" s="403"/>
      <c r="FNB83" s="403"/>
      <c r="FNC83" s="403"/>
      <c r="FND83" s="403"/>
      <c r="FNE83" s="403"/>
      <c r="FNF83" s="403"/>
      <c r="FNG83" s="403"/>
      <c r="FNH83" s="403"/>
      <c r="FNI83" s="403"/>
      <c r="FNJ83" s="403"/>
      <c r="FNK83" s="403"/>
      <c r="FNL83" s="403"/>
      <c r="FNM83" s="403"/>
      <c r="FNN83" s="403"/>
      <c r="FNO83" s="403"/>
      <c r="FNP83" s="403"/>
      <c r="FNQ83" s="403"/>
      <c r="FNR83" s="403"/>
      <c r="FNS83" s="403"/>
      <c r="FNT83" s="403"/>
      <c r="FNU83" s="403"/>
      <c r="FNV83" s="403"/>
      <c r="FNW83" s="403"/>
      <c r="FNX83" s="403"/>
      <c r="FNY83" s="403"/>
      <c r="FNZ83" s="403"/>
      <c r="FOA83" s="403"/>
      <c r="FOB83" s="403"/>
      <c r="FOC83" s="403"/>
      <c r="FOD83" s="403"/>
      <c r="FOE83" s="403"/>
      <c r="FOF83" s="403"/>
      <c r="FOG83" s="403"/>
      <c r="FOH83" s="403"/>
      <c r="FOI83" s="403"/>
      <c r="FOJ83" s="403"/>
      <c r="FOK83" s="403"/>
      <c r="FOL83" s="403"/>
      <c r="FOM83" s="403"/>
      <c r="FON83" s="403"/>
      <c r="FOO83" s="403"/>
      <c r="FOP83" s="403"/>
      <c r="FOQ83" s="403"/>
      <c r="FOR83" s="403"/>
      <c r="FOS83" s="403"/>
      <c r="FOT83" s="403"/>
      <c r="FOU83" s="403"/>
      <c r="FOV83" s="403"/>
      <c r="FOW83" s="403"/>
      <c r="FOX83" s="403"/>
      <c r="FOY83" s="403"/>
      <c r="FOZ83" s="403"/>
      <c r="FPA83" s="403"/>
      <c r="FPB83" s="403"/>
      <c r="FPC83" s="403"/>
      <c r="FPD83" s="403"/>
      <c r="FPE83" s="403"/>
      <c r="FPF83" s="403"/>
      <c r="FPG83" s="403"/>
      <c r="FPH83" s="403"/>
      <c r="FPI83" s="403"/>
      <c r="FPJ83" s="403"/>
      <c r="FPK83" s="403"/>
      <c r="FPL83" s="403"/>
      <c r="FPM83" s="403"/>
      <c r="FPN83" s="403"/>
      <c r="FPO83" s="403"/>
      <c r="FPP83" s="403"/>
      <c r="FPQ83" s="403"/>
      <c r="FPR83" s="403"/>
      <c r="FPS83" s="403"/>
      <c r="FPT83" s="403"/>
      <c r="FPU83" s="403"/>
      <c r="FPV83" s="403"/>
      <c r="FPW83" s="403"/>
      <c r="FPX83" s="403"/>
      <c r="FPY83" s="403"/>
      <c r="FPZ83" s="403"/>
      <c r="FQA83" s="403"/>
      <c r="FQB83" s="403"/>
      <c r="FQC83" s="403"/>
      <c r="FQD83" s="403"/>
      <c r="FQE83" s="403"/>
      <c r="FQF83" s="403"/>
      <c r="FQG83" s="403"/>
      <c r="FQH83" s="403"/>
      <c r="FQI83" s="403"/>
      <c r="FQJ83" s="403"/>
      <c r="FQK83" s="403"/>
      <c r="FQL83" s="403"/>
      <c r="FQM83" s="403"/>
      <c r="FQN83" s="403"/>
      <c r="FQO83" s="403"/>
      <c r="FQP83" s="403"/>
      <c r="FQQ83" s="403"/>
      <c r="FQR83" s="403"/>
      <c r="FQS83" s="403"/>
      <c r="FQT83" s="403"/>
      <c r="FQU83" s="403"/>
      <c r="FQV83" s="403"/>
      <c r="FQW83" s="403"/>
      <c r="FQX83" s="403"/>
      <c r="FQY83" s="403"/>
      <c r="FQZ83" s="403"/>
      <c r="FRA83" s="403"/>
      <c r="FRB83" s="403"/>
      <c r="FRC83" s="403"/>
      <c r="FRD83" s="403"/>
      <c r="FRE83" s="403"/>
      <c r="FRF83" s="403"/>
      <c r="FRG83" s="403"/>
      <c r="FRH83" s="403"/>
      <c r="FRI83" s="403"/>
      <c r="FRJ83" s="403"/>
      <c r="FRK83" s="403"/>
      <c r="FRL83" s="403"/>
      <c r="FRM83" s="403"/>
      <c r="FRN83" s="403"/>
      <c r="FRO83" s="403"/>
      <c r="FRP83" s="403"/>
      <c r="FRQ83" s="403"/>
      <c r="FRR83" s="403"/>
      <c r="FRS83" s="403"/>
      <c r="FRT83" s="403"/>
      <c r="FRU83" s="403"/>
      <c r="FRV83" s="403"/>
      <c r="FRW83" s="403"/>
      <c r="FRX83" s="403"/>
      <c r="FRY83" s="403"/>
      <c r="FRZ83" s="403"/>
      <c r="FSA83" s="403"/>
      <c r="FSB83" s="403"/>
      <c r="FSC83" s="403"/>
      <c r="FSD83" s="403"/>
      <c r="FSE83" s="403"/>
      <c r="FSF83" s="403"/>
      <c r="FSG83" s="403"/>
      <c r="FSH83" s="403"/>
      <c r="FSI83" s="403"/>
      <c r="FSJ83" s="403"/>
      <c r="FSK83" s="403"/>
      <c r="FSL83" s="403"/>
      <c r="FSM83" s="403"/>
      <c r="FSN83" s="403"/>
      <c r="FSO83" s="403"/>
      <c r="FSP83" s="403"/>
      <c r="FSQ83" s="403"/>
      <c r="FSR83" s="403"/>
      <c r="FSS83" s="403"/>
      <c r="FST83" s="403"/>
      <c r="FSU83" s="403"/>
      <c r="FSV83" s="403"/>
      <c r="FSW83" s="403"/>
      <c r="FSX83" s="403"/>
      <c r="FSY83" s="403"/>
      <c r="FSZ83" s="403"/>
      <c r="FTA83" s="403"/>
      <c r="FTB83" s="403"/>
      <c r="FTC83" s="403"/>
      <c r="FTD83" s="403"/>
      <c r="FTE83" s="403"/>
      <c r="FTF83" s="403"/>
      <c r="FTG83" s="403"/>
      <c r="FTH83" s="403"/>
      <c r="FTI83" s="403"/>
      <c r="FTJ83" s="403"/>
      <c r="FTK83" s="403"/>
      <c r="FTL83" s="403"/>
      <c r="FTM83" s="403"/>
      <c r="FTN83" s="403"/>
      <c r="FTO83" s="403"/>
      <c r="FTP83" s="403"/>
      <c r="FTQ83" s="403"/>
      <c r="FTR83" s="403"/>
      <c r="FTS83" s="403"/>
      <c r="FTT83" s="403"/>
      <c r="FTU83" s="403"/>
      <c r="FTV83" s="403"/>
      <c r="FTW83" s="403"/>
      <c r="FTX83" s="403"/>
      <c r="FTY83" s="403"/>
      <c r="FTZ83" s="403"/>
      <c r="FUA83" s="403"/>
      <c r="FUB83" s="403"/>
      <c r="FUC83" s="403"/>
      <c r="FUD83" s="403"/>
      <c r="FUE83" s="403"/>
      <c r="FUF83" s="403"/>
      <c r="FUG83" s="403"/>
      <c r="FUH83" s="403"/>
      <c r="FUI83" s="403"/>
      <c r="FUJ83" s="403"/>
      <c r="FUK83" s="403"/>
      <c r="FUL83" s="403"/>
      <c r="FUM83" s="403"/>
      <c r="FUN83" s="403"/>
      <c r="FUO83" s="403"/>
      <c r="FUP83" s="403"/>
      <c r="FUQ83" s="403"/>
      <c r="FUR83" s="403"/>
      <c r="FUS83" s="403"/>
      <c r="FUT83" s="403"/>
      <c r="FUU83" s="403"/>
      <c r="FUV83" s="403"/>
      <c r="FUW83" s="403"/>
      <c r="FUX83" s="403"/>
      <c r="FUY83" s="403"/>
      <c r="FUZ83" s="403"/>
      <c r="FVA83" s="403"/>
      <c r="FVB83" s="403"/>
      <c r="FVC83" s="403"/>
      <c r="FVD83" s="403"/>
      <c r="FVE83" s="403"/>
      <c r="FVF83" s="403"/>
      <c r="FVG83" s="403"/>
      <c r="FVH83" s="403"/>
      <c r="FVI83" s="403"/>
      <c r="FVJ83" s="403"/>
      <c r="FVK83" s="403"/>
      <c r="FVL83" s="403"/>
      <c r="FVM83" s="403"/>
      <c r="FVN83" s="403"/>
      <c r="FVO83" s="403"/>
      <c r="FVP83" s="403"/>
      <c r="FVQ83" s="403"/>
      <c r="FVR83" s="403"/>
      <c r="FVS83" s="403"/>
      <c r="FVT83" s="403"/>
      <c r="FVU83" s="403"/>
      <c r="FVV83" s="403"/>
      <c r="FVW83" s="403"/>
      <c r="FVX83" s="403"/>
      <c r="FVY83" s="403"/>
      <c r="FVZ83" s="403"/>
      <c r="FWA83" s="403"/>
      <c r="FWB83" s="403"/>
      <c r="FWC83" s="403"/>
      <c r="FWD83" s="403"/>
      <c r="FWE83" s="403"/>
      <c r="FWF83" s="403"/>
      <c r="FWG83" s="403"/>
      <c r="FWH83" s="403"/>
      <c r="FWI83" s="403"/>
      <c r="FWJ83" s="403"/>
      <c r="FWK83" s="403"/>
      <c r="FWL83" s="403"/>
      <c r="FWM83" s="403"/>
      <c r="FWN83" s="403"/>
      <c r="FWO83" s="403"/>
      <c r="FWP83" s="403"/>
      <c r="FWQ83" s="403"/>
      <c r="FWR83" s="403"/>
      <c r="FWS83" s="403"/>
      <c r="FWT83" s="403"/>
      <c r="FWU83" s="403"/>
      <c r="FWV83" s="403"/>
      <c r="FWW83" s="403"/>
      <c r="FWX83" s="403"/>
      <c r="FWY83" s="403"/>
      <c r="FWZ83" s="403"/>
      <c r="FXA83" s="403"/>
      <c r="FXB83" s="403"/>
      <c r="FXC83" s="403"/>
      <c r="FXD83" s="403"/>
      <c r="FXE83" s="403"/>
      <c r="FXF83" s="403"/>
      <c r="FXG83" s="403"/>
      <c r="FXH83" s="403"/>
      <c r="FXI83" s="403"/>
      <c r="FXJ83" s="403"/>
      <c r="FXK83" s="403"/>
      <c r="FXL83" s="403"/>
      <c r="FXM83" s="403"/>
      <c r="FXN83" s="403"/>
      <c r="FXO83" s="403"/>
      <c r="FXP83" s="403"/>
      <c r="FXQ83" s="403"/>
      <c r="FXR83" s="403"/>
      <c r="FXS83" s="403"/>
      <c r="FXT83" s="403"/>
      <c r="FXU83" s="403"/>
      <c r="FXV83" s="403"/>
      <c r="FXW83" s="403"/>
      <c r="FXX83" s="403"/>
      <c r="FXY83" s="403"/>
      <c r="FXZ83" s="403"/>
      <c r="FYA83" s="403"/>
      <c r="FYB83" s="403"/>
      <c r="FYC83" s="403"/>
      <c r="FYD83" s="403"/>
      <c r="FYE83" s="403"/>
      <c r="FYF83" s="403"/>
      <c r="FYG83" s="403"/>
      <c r="FYH83" s="403"/>
      <c r="FYI83" s="403"/>
      <c r="FYJ83" s="403"/>
      <c r="FYK83" s="403"/>
      <c r="FYL83" s="403"/>
      <c r="FYM83" s="403"/>
      <c r="FYN83" s="403"/>
      <c r="FYO83" s="403"/>
      <c r="FYP83" s="403"/>
      <c r="FYQ83" s="403"/>
      <c r="FYR83" s="403"/>
      <c r="FYS83" s="403"/>
      <c r="FYT83" s="403"/>
      <c r="FYU83" s="403"/>
      <c r="FYV83" s="403"/>
      <c r="FYW83" s="403"/>
      <c r="FYX83" s="403"/>
      <c r="FYY83" s="403"/>
      <c r="FYZ83" s="403"/>
      <c r="FZA83" s="403"/>
      <c r="FZB83" s="403"/>
      <c r="FZC83" s="403"/>
      <c r="FZD83" s="403"/>
      <c r="FZE83" s="403"/>
      <c r="FZF83" s="403"/>
      <c r="FZG83" s="403"/>
      <c r="FZH83" s="403"/>
      <c r="FZI83" s="403"/>
      <c r="FZJ83" s="403"/>
      <c r="FZK83" s="403"/>
      <c r="FZL83" s="403"/>
      <c r="FZM83" s="403"/>
      <c r="FZN83" s="403"/>
      <c r="FZO83" s="403"/>
      <c r="FZP83" s="403"/>
      <c r="FZQ83" s="403"/>
      <c r="FZR83" s="403"/>
      <c r="FZS83" s="403"/>
      <c r="FZT83" s="403"/>
      <c r="FZU83" s="403"/>
      <c r="FZV83" s="403"/>
      <c r="FZW83" s="403"/>
      <c r="FZX83" s="403"/>
      <c r="FZY83" s="403"/>
      <c r="FZZ83" s="403"/>
      <c r="GAA83" s="403"/>
      <c r="GAB83" s="403"/>
      <c r="GAC83" s="403"/>
      <c r="GAD83" s="403"/>
      <c r="GAE83" s="403"/>
      <c r="GAF83" s="403"/>
      <c r="GAG83" s="403"/>
      <c r="GAH83" s="403"/>
      <c r="GAI83" s="403"/>
      <c r="GAJ83" s="403"/>
      <c r="GAK83" s="403"/>
      <c r="GAL83" s="403"/>
      <c r="GAM83" s="403"/>
      <c r="GAN83" s="403"/>
      <c r="GAO83" s="403"/>
      <c r="GAP83" s="403"/>
      <c r="GAQ83" s="403"/>
      <c r="GAR83" s="403"/>
      <c r="GAS83" s="403"/>
      <c r="GAT83" s="403"/>
      <c r="GAU83" s="403"/>
      <c r="GAV83" s="403"/>
      <c r="GAW83" s="403"/>
      <c r="GAX83" s="403"/>
      <c r="GAY83" s="403"/>
      <c r="GAZ83" s="403"/>
      <c r="GBA83" s="403"/>
      <c r="GBB83" s="403"/>
      <c r="GBC83" s="403"/>
      <c r="GBD83" s="403"/>
      <c r="GBE83" s="403"/>
      <c r="GBF83" s="403"/>
      <c r="GBG83" s="403"/>
      <c r="GBH83" s="403"/>
      <c r="GBI83" s="403"/>
      <c r="GBJ83" s="403"/>
      <c r="GBK83" s="403"/>
      <c r="GBL83" s="403"/>
      <c r="GBM83" s="403"/>
      <c r="GBN83" s="403"/>
      <c r="GBO83" s="403"/>
      <c r="GBP83" s="403"/>
      <c r="GBQ83" s="403"/>
      <c r="GBR83" s="403"/>
      <c r="GBS83" s="403"/>
      <c r="GBT83" s="403"/>
      <c r="GBU83" s="403"/>
      <c r="GBV83" s="403"/>
      <c r="GBW83" s="403"/>
      <c r="GBX83" s="403"/>
      <c r="GBY83" s="403"/>
      <c r="GBZ83" s="403"/>
      <c r="GCA83" s="403"/>
      <c r="GCB83" s="403"/>
      <c r="GCC83" s="403"/>
      <c r="GCD83" s="403"/>
      <c r="GCE83" s="403"/>
      <c r="GCF83" s="403"/>
      <c r="GCG83" s="403"/>
      <c r="GCH83" s="403"/>
      <c r="GCI83" s="403"/>
      <c r="GCJ83" s="403"/>
      <c r="GCK83" s="403"/>
      <c r="GCL83" s="403"/>
      <c r="GCM83" s="403"/>
      <c r="GCN83" s="403"/>
      <c r="GCO83" s="403"/>
      <c r="GCP83" s="403"/>
      <c r="GCQ83" s="403"/>
      <c r="GCR83" s="403"/>
      <c r="GCS83" s="403"/>
      <c r="GCT83" s="403"/>
      <c r="GCU83" s="403"/>
      <c r="GCV83" s="403"/>
      <c r="GCW83" s="403"/>
      <c r="GCX83" s="403"/>
      <c r="GCY83" s="403"/>
      <c r="GCZ83" s="403"/>
      <c r="GDA83" s="403"/>
      <c r="GDB83" s="403"/>
      <c r="GDC83" s="403"/>
      <c r="GDD83" s="403"/>
      <c r="GDE83" s="403"/>
      <c r="GDF83" s="403"/>
      <c r="GDG83" s="403"/>
      <c r="GDH83" s="403"/>
      <c r="GDI83" s="403"/>
      <c r="GDJ83" s="403"/>
      <c r="GDK83" s="403"/>
      <c r="GDL83" s="403"/>
      <c r="GDM83" s="403"/>
      <c r="GDN83" s="403"/>
      <c r="GDO83" s="403"/>
      <c r="GDP83" s="403"/>
      <c r="GDQ83" s="403"/>
      <c r="GDR83" s="403"/>
      <c r="GDS83" s="403"/>
      <c r="GDT83" s="403"/>
      <c r="GDU83" s="403"/>
      <c r="GDV83" s="403"/>
      <c r="GDW83" s="403"/>
      <c r="GDX83" s="403"/>
      <c r="GDY83" s="403"/>
      <c r="GDZ83" s="403"/>
      <c r="GEA83" s="403"/>
      <c r="GEB83" s="403"/>
      <c r="GEC83" s="403"/>
      <c r="GED83" s="403"/>
      <c r="GEE83" s="403"/>
      <c r="GEF83" s="403"/>
      <c r="GEG83" s="403"/>
      <c r="GEH83" s="403"/>
      <c r="GEI83" s="403"/>
      <c r="GEJ83" s="403"/>
      <c r="GEK83" s="403"/>
      <c r="GEL83" s="403"/>
      <c r="GEM83" s="403"/>
      <c r="GEN83" s="403"/>
      <c r="GEO83" s="403"/>
      <c r="GEP83" s="403"/>
      <c r="GEQ83" s="403"/>
      <c r="GER83" s="403"/>
      <c r="GES83" s="403"/>
      <c r="GET83" s="403"/>
      <c r="GEU83" s="403"/>
      <c r="GEV83" s="403"/>
      <c r="GEW83" s="403"/>
      <c r="GEX83" s="403"/>
      <c r="GEY83" s="403"/>
      <c r="GEZ83" s="403"/>
      <c r="GFA83" s="403"/>
      <c r="GFB83" s="403"/>
      <c r="GFC83" s="403"/>
      <c r="GFD83" s="403"/>
      <c r="GFE83" s="403"/>
      <c r="GFF83" s="403"/>
      <c r="GFG83" s="403"/>
      <c r="GFH83" s="403"/>
      <c r="GFI83" s="403"/>
      <c r="GFJ83" s="403"/>
      <c r="GFK83" s="403"/>
      <c r="GFL83" s="403"/>
      <c r="GFM83" s="403"/>
      <c r="GFN83" s="403"/>
      <c r="GFO83" s="403"/>
      <c r="GFP83" s="403"/>
      <c r="GFQ83" s="403"/>
      <c r="GFR83" s="403"/>
      <c r="GFS83" s="403"/>
      <c r="GFT83" s="403"/>
      <c r="GFU83" s="403"/>
      <c r="GFV83" s="403"/>
      <c r="GFW83" s="403"/>
      <c r="GFX83" s="403"/>
      <c r="GFY83" s="403"/>
      <c r="GFZ83" s="403"/>
      <c r="GGA83" s="403"/>
      <c r="GGB83" s="403"/>
      <c r="GGC83" s="403"/>
      <c r="GGD83" s="403"/>
      <c r="GGE83" s="403"/>
      <c r="GGF83" s="403"/>
      <c r="GGG83" s="403"/>
      <c r="GGH83" s="403"/>
      <c r="GGI83" s="403"/>
      <c r="GGJ83" s="403"/>
      <c r="GGK83" s="403"/>
      <c r="GGL83" s="403"/>
      <c r="GGM83" s="403"/>
      <c r="GGN83" s="403"/>
      <c r="GGO83" s="403"/>
      <c r="GGP83" s="403"/>
      <c r="GGQ83" s="403"/>
      <c r="GGR83" s="403"/>
      <c r="GGS83" s="403"/>
      <c r="GGT83" s="403"/>
      <c r="GGU83" s="403"/>
      <c r="GGV83" s="403"/>
      <c r="GGW83" s="403"/>
      <c r="GGX83" s="403"/>
      <c r="GGY83" s="403"/>
      <c r="GGZ83" s="403"/>
      <c r="GHA83" s="403"/>
      <c r="GHB83" s="403"/>
      <c r="GHC83" s="403"/>
      <c r="GHD83" s="403"/>
      <c r="GHE83" s="403"/>
      <c r="GHF83" s="403"/>
      <c r="GHG83" s="403"/>
      <c r="GHH83" s="403"/>
      <c r="GHI83" s="403"/>
      <c r="GHJ83" s="403"/>
      <c r="GHK83" s="403"/>
      <c r="GHL83" s="403"/>
      <c r="GHM83" s="403"/>
      <c r="GHN83" s="403"/>
      <c r="GHO83" s="403"/>
      <c r="GHP83" s="403"/>
      <c r="GHQ83" s="403"/>
      <c r="GHR83" s="403"/>
      <c r="GHS83" s="403"/>
      <c r="GHT83" s="403"/>
      <c r="GHU83" s="403"/>
      <c r="GHV83" s="403"/>
      <c r="GHW83" s="403"/>
      <c r="GHX83" s="403"/>
      <c r="GHY83" s="403"/>
      <c r="GHZ83" s="403"/>
      <c r="GIA83" s="403"/>
      <c r="GIB83" s="403"/>
      <c r="GIC83" s="403"/>
      <c r="GID83" s="403"/>
      <c r="GIE83" s="403"/>
      <c r="GIF83" s="403"/>
      <c r="GIG83" s="403"/>
      <c r="GIH83" s="403"/>
      <c r="GII83" s="403"/>
      <c r="GIJ83" s="403"/>
      <c r="GIK83" s="403"/>
      <c r="GIL83" s="403"/>
      <c r="GIM83" s="403"/>
      <c r="GIN83" s="403"/>
      <c r="GIO83" s="403"/>
      <c r="GIP83" s="403"/>
      <c r="GIQ83" s="403"/>
      <c r="GIR83" s="403"/>
      <c r="GIS83" s="403"/>
      <c r="GIT83" s="403"/>
      <c r="GIU83" s="403"/>
      <c r="GIV83" s="403"/>
      <c r="GIW83" s="403"/>
      <c r="GIX83" s="403"/>
      <c r="GIY83" s="403"/>
      <c r="GIZ83" s="403"/>
      <c r="GJA83" s="403"/>
      <c r="GJB83" s="403"/>
      <c r="GJC83" s="403"/>
      <c r="GJD83" s="403"/>
      <c r="GJE83" s="403"/>
      <c r="GJF83" s="403"/>
      <c r="GJG83" s="403"/>
      <c r="GJH83" s="403"/>
      <c r="GJI83" s="403"/>
      <c r="GJJ83" s="403"/>
      <c r="GJK83" s="403"/>
      <c r="GJL83" s="403"/>
      <c r="GJM83" s="403"/>
      <c r="GJN83" s="403"/>
      <c r="GJO83" s="403"/>
      <c r="GJP83" s="403"/>
      <c r="GJQ83" s="403"/>
      <c r="GJR83" s="403"/>
      <c r="GJS83" s="403"/>
      <c r="GJT83" s="403"/>
      <c r="GJU83" s="403"/>
      <c r="GJV83" s="403"/>
      <c r="GJW83" s="403"/>
      <c r="GJX83" s="403"/>
      <c r="GJY83" s="403"/>
      <c r="GJZ83" s="403"/>
      <c r="GKA83" s="403"/>
      <c r="GKB83" s="403"/>
      <c r="GKC83" s="403"/>
      <c r="GKD83" s="403"/>
      <c r="GKE83" s="403"/>
      <c r="GKF83" s="403"/>
      <c r="GKG83" s="403"/>
      <c r="GKH83" s="403"/>
      <c r="GKI83" s="403"/>
      <c r="GKJ83" s="403"/>
      <c r="GKK83" s="403"/>
      <c r="GKL83" s="403"/>
      <c r="GKM83" s="403"/>
      <c r="GKN83" s="403"/>
      <c r="GKO83" s="403"/>
      <c r="GKP83" s="403"/>
      <c r="GKQ83" s="403"/>
      <c r="GKR83" s="403"/>
      <c r="GKS83" s="403"/>
      <c r="GKT83" s="403"/>
      <c r="GKU83" s="403"/>
      <c r="GKV83" s="403"/>
      <c r="GKW83" s="403"/>
      <c r="GKX83" s="403"/>
      <c r="GKY83" s="403"/>
      <c r="GKZ83" s="403"/>
      <c r="GLA83" s="403"/>
      <c r="GLB83" s="403"/>
      <c r="GLC83" s="403"/>
      <c r="GLD83" s="403"/>
      <c r="GLE83" s="403"/>
      <c r="GLF83" s="403"/>
      <c r="GLG83" s="403"/>
      <c r="GLH83" s="403"/>
      <c r="GLI83" s="403"/>
      <c r="GLJ83" s="403"/>
      <c r="GLK83" s="403"/>
      <c r="GLL83" s="403"/>
      <c r="GLM83" s="403"/>
      <c r="GLN83" s="403"/>
      <c r="GLO83" s="403"/>
      <c r="GLP83" s="403"/>
      <c r="GLQ83" s="403"/>
      <c r="GLR83" s="403"/>
      <c r="GLS83" s="403"/>
      <c r="GLT83" s="403"/>
      <c r="GLU83" s="403"/>
      <c r="GLV83" s="403"/>
      <c r="GLW83" s="403"/>
      <c r="GLX83" s="403"/>
      <c r="GLY83" s="403"/>
      <c r="GLZ83" s="403"/>
      <c r="GMA83" s="403"/>
      <c r="GMB83" s="403"/>
      <c r="GMC83" s="403"/>
      <c r="GMD83" s="403"/>
      <c r="GME83" s="403"/>
      <c r="GMF83" s="403"/>
      <c r="GMG83" s="403"/>
      <c r="GMH83" s="403"/>
      <c r="GMI83" s="403"/>
      <c r="GMJ83" s="403"/>
      <c r="GMK83" s="403"/>
      <c r="GML83" s="403"/>
      <c r="GMM83" s="403"/>
      <c r="GMN83" s="403"/>
      <c r="GMO83" s="403"/>
      <c r="GMP83" s="403"/>
      <c r="GMQ83" s="403"/>
      <c r="GMR83" s="403"/>
      <c r="GMS83" s="403"/>
      <c r="GMT83" s="403"/>
      <c r="GMU83" s="403"/>
      <c r="GMV83" s="403"/>
      <c r="GMW83" s="403"/>
      <c r="GMX83" s="403"/>
      <c r="GMY83" s="403"/>
      <c r="GMZ83" s="403"/>
      <c r="GNA83" s="403"/>
      <c r="GNB83" s="403"/>
      <c r="GNC83" s="403"/>
      <c r="GND83" s="403"/>
      <c r="GNE83" s="403"/>
      <c r="GNF83" s="403"/>
      <c r="GNG83" s="403"/>
      <c r="GNH83" s="403"/>
      <c r="GNI83" s="403"/>
      <c r="GNJ83" s="403"/>
      <c r="GNK83" s="403"/>
      <c r="GNL83" s="403"/>
      <c r="GNM83" s="403"/>
      <c r="GNN83" s="403"/>
      <c r="GNO83" s="403"/>
      <c r="GNP83" s="403"/>
      <c r="GNQ83" s="403"/>
      <c r="GNR83" s="403"/>
      <c r="GNS83" s="403"/>
      <c r="GNT83" s="403"/>
      <c r="GNU83" s="403"/>
      <c r="GNV83" s="403"/>
      <c r="GNW83" s="403"/>
      <c r="GNX83" s="403"/>
      <c r="GNY83" s="403"/>
      <c r="GNZ83" s="403"/>
      <c r="GOA83" s="403"/>
      <c r="GOB83" s="403"/>
      <c r="GOC83" s="403"/>
      <c r="GOD83" s="403"/>
      <c r="GOE83" s="403"/>
      <c r="GOF83" s="403"/>
      <c r="GOG83" s="403"/>
      <c r="GOH83" s="403"/>
      <c r="GOI83" s="403"/>
      <c r="GOJ83" s="403"/>
      <c r="GOK83" s="403"/>
      <c r="GOL83" s="403"/>
      <c r="GOM83" s="403"/>
      <c r="GON83" s="403"/>
      <c r="GOO83" s="403"/>
      <c r="GOP83" s="403"/>
      <c r="GOQ83" s="403"/>
      <c r="GOR83" s="403"/>
      <c r="GOS83" s="403"/>
      <c r="GOT83" s="403"/>
      <c r="GOU83" s="403"/>
      <c r="GOV83" s="403"/>
      <c r="GOW83" s="403"/>
      <c r="GOX83" s="403"/>
      <c r="GOY83" s="403"/>
      <c r="GOZ83" s="403"/>
      <c r="GPA83" s="403"/>
      <c r="GPB83" s="403"/>
      <c r="GPC83" s="403"/>
      <c r="GPD83" s="403"/>
      <c r="GPE83" s="403"/>
      <c r="GPF83" s="403"/>
      <c r="GPG83" s="403"/>
      <c r="GPH83" s="403"/>
      <c r="GPI83" s="403"/>
      <c r="GPJ83" s="403"/>
      <c r="GPK83" s="403"/>
      <c r="GPL83" s="403"/>
      <c r="GPM83" s="403"/>
      <c r="GPN83" s="403"/>
      <c r="GPO83" s="403"/>
      <c r="GPP83" s="403"/>
      <c r="GPQ83" s="403"/>
      <c r="GPR83" s="403"/>
      <c r="GPS83" s="403"/>
      <c r="GPT83" s="403"/>
      <c r="GPU83" s="403"/>
      <c r="GPV83" s="403"/>
      <c r="GPW83" s="403"/>
      <c r="GPX83" s="403"/>
      <c r="GPY83" s="403"/>
      <c r="GPZ83" s="403"/>
      <c r="GQA83" s="403"/>
      <c r="GQB83" s="403"/>
      <c r="GQC83" s="403"/>
      <c r="GQD83" s="403"/>
      <c r="GQE83" s="403"/>
      <c r="GQF83" s="403"/>
      <c r="GQG83" s="403"/>
      <c r="GQH83" s="403"/>
      <c r="GQI83" s="403"/>
      <c r="GQJ83" s="403"/>
      <c r="GQK83" s="403"/>
      <c r="GQL83" s="403"/>
      <c r="GQM83" s="403"/>
      <c r="GQN83" s="403"/>
      <c r="GQO83" s="403"/>
      <c r="GQP83" s="403"/>
      <c r="GQQ83" s="403"/>
      <c r="GQR83" s="403"/>
      <c r="GQS83" s="403"/>
      <c r="GQT83" s="403"/>
      <c r="GQU83" s="403"/>
      <c r="GQV83" s="403"/>
      <c r="GQW83" s="403"/>
      <c r="GQX83" s="403"/>
      <c r="GQY83" s="403"/>
      <c r="GQZ83" s="403"/>
      <c r="GRA83" s="403"/>
      <c r="GRB83" s="403"/>
      <c r="GRC83" s="403"/>
      <c r="GRD83" s="403"/>
      <c r="GRE83" s="403"/>
      <c r="GRF83" s="403"/>
      <c r="GRG83" s="403"/>
      <c r="GRH83" s="403"/>
      <c r="GRI83" s="403"/>
      <c r="GRJ83" s="403"/>
      <c r="GRK83" s="403"/>
      <c r="GRL83" s="403"/>
      <c r="GRM83" s="403"/>
      <c r="GRN83" s="403"/>
      <c r="GRO83" s="403"/>
      <c r="GRP83" s="403"/>
      <c r="GRQ83" s="403"/>
      <c r="GRR83" s="403"/>
      <c r="GRS83" s="403"/>
      <c r="GRT83" s="403"/>
      <c r="GRU83" s="403"/>
      <c r="GRV83" s="403"/>
      <c r="GRW83" s="403"/>
      <c r="GRX83" s="403"/>
      <c r="GRY83" s="403"/>
      <c r="GRZ83" s="403"/>
      <c r="GSA83" s="403"/>
      <c r="GSB83" s="403"/>
      <c r="GSC83" s="403"/>
      <c r="GSD83" s="403"/>
      <c r="GSE83" s="403"/>
      <c r="GSF83" s="403"/>
      <c r="GSG83" s="403"/>
      <c r="GSH83" s="403"/>
      <c r="GSI83" s="403"/>
      <c r="GSJ83" s="403"/>
      <c r="GSK83" s="403"/>
      <c r="GSL83" s="403"/>
      <c r="GSM83" s="403"/>
      <c r="GSN83" s="403"/>
      <c r="GSO83" s="403"/>
      <c r="GSP83" s="403"/>
      <c r="GSQ83" s="403"/>
      <c r="GSR83" s="403"/>
      <c r="GSS83" s="403"/>
      <c r="GST83" s="403"/>
      <c r="GSU83" s="403"/>
      <c r="GSV83" s="403"/>
      <c r="GSW83" s="403"/>
      <c r="GSX83" s="403"/>
      <c r="GSY83" s="403"/>
      <c r="GSZ83" s="403"/>
      <c r="GTA83" s="403"/>
      <c r="GTB83" s="403"/>
      <c r="GTC83" s="403"/>
      <c r="GTD83" s="403"/>
      <c r="GTE83" s="403"/>
      <c r="GTF83" s="403"/>
      <c r="GTG83" s="403"/>
      <c r="GTH83" s="403"/>
      <c r="GTI83" s="403"/>
      <c r="GTJ83" s="403"/>
      <c r="GTK83" s="403"/>
      <c r="GTL83" s="403"/>
      <c r="GTM83" s="403"/>
      <c r="GTN83" s="403"/>
      <c r="GTO83" s="403"/>
      <c r="GTP83" s="403"/>
      <c r="GTQ83" s="403"/>
      <c r="GTR83" s="403"/>
      <c r="GTS83" s="403"/>
      <c r="GTT83" s="403"/>
      <c r="GTU83" s="403"/>
      <c r="GTV83" s="403"/>
      <c r="GTW83" s="403"/>
      <c r="GTX83" s="403"/>
      <c r="GTY83" s="403"/>
      <c r="GTZ83" s="403"/>
      <c r="GUA83" s="403"/>
      <c r="GUB83" s="403"/>
      <c r="GUC83" s="403"/>
      <c r="GUD83" s="403"/>
      <c r="GUE83" s="403"/>
      <c r="GUF83" s="403"/>
      <c r="GUG83" s="403"/>
      <c r="GUH83" s="403"/>
      <c r="GUI83" s="403"/>
      <c r="GUJ83" s="403"/>
      <c r="GUK83" s="403"/>
      <c r="GUL83" s="403"/>
      <c r="GUM83" s="403"/>
      <c r="GUN83" s="403"/>
      <c r="GUO83" s="403"/>
      <c r="GUP83" s="403"/>
      <c r="GUQ83" s="403"/>
      <c r="GUR83" s="403"/>
      <c r="GUS83" s="403"/>
      <c r="GUT83" s="403"/>
      <c r="GUU83" s="403"/>
      <c r="GUV83" s="403"/>
      <c r="GUW83" s="403"/>
      <c r="GUX83" s="403"/>
      <c r="GUY83" s="403"/>
      <c r="GUZ83" s="403"/>
      <c r="GVA83" s="403"/>
      <c r="GVB83" s="403"/>
      <c r="GVC83" s="403"/>
      <c r="GVD83" s="403"/>
      <c r="GVE83" s="403"/>
      <c r="GVF83" s="403"/>
      <c r="GVG83" s="403"/>
      <c r="GVH83" s="403"/>
      <c r="GVI83" s="403"/>
      <c r="GVJ83" s="403"/>
      <c r="GVK83" s="403"/>
      <c r="GVL83" s="403"/>
      <c r="GVM83" s="403"/>
      <c r="GVN83" s="403"/>
      <c r="GVO83" s="403"/>
      <c r="GVP83" s="403"/>
      <c r="GVQ83" s="403"/>
      <c r="GVR83" s="403"/>
      <c r="GVS83" s="403"/>
      <c r="GVT83" s="403"/>
      <c r="GVU83" s="403"/>
      <c r="GVV83" s="403"/>
      <c r="GVW83" s="403"/>
      <c r="GVX83" s="403"/>
      <c r="GVY83" s="403"/>
      <c r="GVZ83" s="403"/>
      <c r="GWA83" s="403"/>
      <c r="GWB83" s="403"/>
      <c r="GWC83" s="403"/>
      <c r="GWD83" s="403"/>
      <c r="GWE83" s="403"/>
      <c r="GWF83" s="403"/>
      <c r="GWG83" s="403"/>
      <c r="GWH83" s="403"/>
      <c r="GWI83" s="403"/>
      <c r="GWJ83" s="403"/>
      <c r="GWK83" s="403"/>
      <c r="GWL83" s="403"/>
      <c r="GWM83" s="403"/>
      <c r="GWN83" s="403"/>
      <c r="GWO83" s="403"/>
      <c r="GWP83" s="403"/>
      <c r="GWQ83" s="403"/>
      <c r="GWR83" s="403"/>
      <c r="GWS83" s="403"/>
      <c r="GWT83" s="403"/>
      <c r="GWU83" s="403"/>
      <c r="GWV83" s="403"/>
      <c r="GWW83" s="403"/>
      <c r="GWX83" s="403"/>
      <c r="GWY83" s="403"/>
      <c r="GWZ83" s="403"/>
      <c r="GXA83" s="403"/>
      <c r="GXB83" s="403"/>
      <c r="GXC83" s="403"/>
      <c r="GXD83" s="403"/>
      <c r="GXE83" s="403"/>
      <c r="GXF83" s="403"/>
      <c r="GXG83" s="403"/>
      <c r="GXH83" s="403"/>
      <c r="GXI83" s="403"/>
      <c r="GXJ83" s="403"/>
      <c r="GXK83" s="403"/>
      <c r="GXL83" s="403"/>
      <c r="GXM83" s="403"/>
      <c r="GXN83" s="403"/>
      <c r="GXO83" s="403"/>
      <c r="GXP83" s="403"/>
      <c r="GXQ83" s="403"/>
      <c r="GXR83" s="403"/>
      <c r="GXS83" s="403"/>
      <c r="GXT83" s="403"/>
      <c r="GXU83" s="403"/>
      <c r="GXV83" s="403"/>
      <c r="GXW83" s="403"/>
      <c r="GXX83" s="403"/>
      <c r="GXY83" s="403"/>
      <c r="GXZ83" s="403"/>
      <c r="GYA83" s="403"/>
      <c r="GYB83" s="403"/>
      <c r="GYC83" s="403"/>
      <c r="GYD83" s="403"/>
      <c r="GYE83" s="403"/>
      <c r="GYF83" s="403"/>
      <c r="GYG83" s="403"/>
      <c r="GYH83" s="403"/>
      <c r="GYI83" s="403"/>
      <c r="GYJ83" s="403"/>
      <c r="GYK83" s="403"/>
      <c r="GYL83" s="403"/>
      <c r="GYM83" s="403"/>
      <c r="GYN83" s="403"/>
      <c r="GYO83" s="403"/>
      <c r="GYP83" s="403"/>
      <c r="GYQ83" s="403"/>
      <c r="GYR83" s="403"/>
      <c r="GYS83" s="403"/>
      <c r="GYT83" s="403"/>
      <c r="GYU83" s="403"/>
      <c r="GYV83" s="403"/>
      <c r="GYW83" s="403"/>
      <c r="GYX83" s="403"/>
      <c r="GYY83" s="403"/>
      <c r="GYZ83" s="403"/>
      <c r="GZA83" s="403"/>
      <c r="GZB83" s="403"/>
      <c r="GZC83" s="403"/>
      <c r="GZD83" s="403"/>
      <c r="GZE83" s="403"/>
      <c r="GZF83" s="403"/>
      <c r="GZG83" s="403"/>
      <c r="GZH83" s="403"/>
      <c r="GZI83" s="403"/>
      <c r="GZJ83" s="403"/>
      <c r="GZK83" s="403"/>
      <c r="GZL83" s="403"/>
      <c r="GZM83" s="403"/>
      <c r="GZN83" s="403"/>
      <c r="GZO83" s="403"/>
      <c r="GZP83" s="403"/>
      <c r="GZQ83" s="403"/>
      <c r="GZR83" s="403"/>
      <c r="GZS83" s="403"/>
      <c r="GZT83" s="403"/>
      <c r="GZU83" s="403"/>
      <c r="GZV83" s="403"/>
      <c r="GZW83" s="403"/>
      <c r="GZX83" s="403"/>
      <c r="GZY83" s="403"/>
      <c r="GZZ83" s="403"/>
      <c r="HAA83" s="403"/>
      <c r="HAB83" s="403"/>
      <c r="HAC83" s="403"/>
      <c r="HAD83" s="403"/>
      <c r="HAE83" s="403"/>
      <c r="HAF83" s="403"/>
      <c r="HAG83" s="403"/>
      <c r="HAH83" s="403"/>
      <c r="HAI83" s="403"/>
      <c r="HAJ83" s="403"/>
      <c r="HAK83" s="403"/>
      <c r="HAL83" s="403"/>
      <c r="HAM83" s="403"/>
      <c r="HAN83" s="403"/>
      <c r="HAO83" s="403"/>
      <c r="HAP83" s="403"/>
      <c r="HAQ83" s="403"/>
      <c r="HAR83" s="403"/>
      <c r="HAS83" s="403"/>
      <c r="HAT83" s="403"/>
      <c r="HAU83" s="403"/>
      <c r="HAV83" s="403"/>
      <c r="HAW83" s="403"/>
      <c r="HAX83" s="403"/>
      <c r="HAY83" s="403"/>
      <c r="HAZ83" s="403"/>
      <c r="HBA83" s="403"/>
      <c r="HBB83" s="403"/>
      <c r="HBC83" s="403"/>
      <c r="HBD83" s="403"/>
      <c r="HBE83" s="403"/>
      <c r="HBF83" s="403"/>
      <c r="HBG83" s="403"/>
      <c r="HBH83" s="403"/>
      <c r="HBI83" s="403"/>
      <c r="HBJ83" s="403"/>
      <c r="HBK83" s="403"/>
      <c r="HBL83" s="403"/>
      <c r="HBM83" s="403"/>
      <c r="HBN83" s="403"/>
      <c r="HBO83" s="403"/>
      <c r="HBP83" s="403"/>
      <c r="HBQ83" s="403"/>
      <c r="HBR83" s="403"/>
      <c r="HBS83" s="403"/>
      <c r="HBT83" s="403"/>
      <c r="HBU83" s="403"/>
      <c r="HBV83" s="403"/>
      <c r="HBW83" s="403"/>
      <c r="HBX83" s="403"/>
      <c r="HBY83" s="403"/>
      <c r="HBZ83" s="403"/>
      <c r="HCA83" s="403"/>
      <c r="HCB83" s="403"/>
      <c r="HCC83" s="403"/>
      <c r="HCD83" s="403"/>
      <c r="HCE83" s="403"/>
      <c r="HCF83" s="403"/>
      <c r="HCG83" s="403"/>
      <c r="HCH83" s="403"/>
      <c r="HCI83" s="403"/>
      <c r="HCJ83" s="403"/>
      <c r="HCK83" s="403"/>
      <c r="HCL83" s="403"/>
      <c r="HCM83" s="403"/>
      <c r="HCN83" s="403"/>
      <c r="HCO83" s="403"/>
      <c r="HCP83" s="403"/>
      <c r="HCQ83" s="403"/>
      <c r="HCR83" s="403"/>
      <c r="HCS83" s="403"/>
      <c r="HCT83" s="403"/>
      <c r="HCU83" s="403"/>
      <c r="HCV83" s="403"/>
      <c r="HCW83" s="403"/>
      <c r="HCX83" s="403"/>
      <c r="HCY83" s="403"/>
      <c r="HCZ83" s="403"/>
      <c r="HDA83" s="403"/>
      <c r="HDB83" s="403"/>
      <c r="HDC83" s="403"/>
      <c r="HDD83" s="403"/>
      <c r="HDE83" s="403"/>
      <c r="HDF83" s="403"/>
      <c r="HDG83" s="403"/>
      <c r="HDH83" s="403"/>
      <c r="HDI83" s="403"/>
      <c r="HDJ83" s="403"/>
      <c r="HDK83" s="403"/>
      <c r="HDL83" s="403"/>
      <c r="HDM83" s="403"/>
      <c r="HDN83" s="403"/>
      <c r="HDO83" s="403"/>
      <c r="HDP83" s="403"/>
      <c r="HDQ83" s="403"/>
      <c r="HDR83" s="403"/>
      <c r="HDS83" s="403"/>
      <c r="HDT83" s="403"/>
      <c r="HDU83" s="403"/>
      <c r="HDV83" s="403"/>
      <c r="HDW83" s="403"/>
      <c r="HDX83" s="403"/>
      <c r="HDY83" s="403"/>
      <c r="HDZ83" s="403"/>
      <c r="HEA83" s="403"/>
      <c r="HEB83" s="403"/>
      <c r="HEC83" s="403"/>
      <c r="HED83" s="403"/>
      <c r="HEE83" s="403"/>
      <c r="HEF83" s="403"/>
      <c r="HEG83" s="403"/>
      <c r="HEH83" s="403"/>
      <c r="HEI83" s="403"/>
      <c r="HEJ83" s="403"/>
      <c r="HEK83" s="403"/>
      <c r="HEL83" s="403"/>
      <c r="HEM83" s="403"/>
      <c r="HEN83" s="403"/>
      <c r="HEO83" s="403"/>
      <c r="HEP83" s="403"/>
      <c r="HEQ83" s="403"/>
      <c r="HER83" s="403"/>
      <c r="HES83" s="403"/>
      <c r="HET83" s="403"/>
      <c r="HEU83" s="403"/>
      <c r="HEV83" s="403"/>
      <c r="HEW83" s="403"/>
      <c r="HEX83" s="403"/>
      <c r="HEY83" s="403"/>
      <c r="HEZ83" s="403"/>
      <c r="HFA83" s="403"/>
      <c r="HFB83" s="403"/>
      <c r="HFC83" s="403"/>
      <c r="HFD83" s="403"/>
      <c r="HFE83" s="403"/>
      <c r="HFF83" s="403"/>
      <c r="HFG83" s="403"/>
      <c r="HFH83" s="403"/>
      <c r="HFI83" s="403"/>
      <c r="HFJ83" s="403"/>
      <c r="HFK83" s="403"/>
      <c r="HFL83" s="403"/>
      <c r="HFM83" s="403"/>
      <c r="HFN83" s="403"/>
      <c r="HFO83" s="403"/>
      <c r="HFP83" s="403"/>
      <c r="HFQ83" s="403"/>
      <c r="HFR83" s="403"/>
      <c r="HFS83" s="403"/>
      <c r="HFT83" s="403"/>
      <c r="HFU83" s="403"/>
      <c r="HFV83" s="403"/>
      <c r="HFW83" s="403"/>
      <c r="HFX83" s="403"/>
      <c r="HFY83" s="403"/>
      <c r="HFZ83" s="403"/>
      <c r="HGA83" s="403"/>
      <c r="HGB83" s="403"/>
      <c r="HGC83" s="403"/>
      <c r="HGD83" s="403"/>
      <c r="HGE83" s="403"/>
      <c r="HGF83" s="403"/>
      <c r="HGG83" s="403"/>
      <c r="HGH83" s="403"/>
      <c r="HGI83" s="403"/>
      <c r="HGJ83" s="403"/>
      <c r="HGK83" s="403"/>
      <c r="HGL83" s="403"/>
      <c r="HGM83" s="403"/>
      <c r="HGN83" s="403"/>
      <c r="HGO83" s="403"/>
      <c r="HGP83" s="403"/>
      <c r="HGQ83" s="403"/>
      <c r="HGR83" s="403"/>
      <c r="HGS83" s="403"/>
      <c r="HGT83" s="403"/>
      <c r="HGU83" s="403"/>
      <c r="HGV83" s="403"/>
      <c r="HGW83" s="403"/>
      <c r="HGX83" s="403"/>
      <c r="HGY83" s="403"/>
      <c r="HGZ83" s="403"/>
      <c r="HHA83" s="403"/>
      <c r="HHB83" s="403"/>
      <c r="HHC83" s="403"/>
      <c r="HHD83" s="403"/>
      <c r="HHE83" s="403"/>
      <c r="HHF83" s="403"/>
      <c r="HHG83" s="403"/>
      <c r="HHH83" s="403"/>
      <c r="HHI83" s="403"/>
      <c r="HHJ83" s="403"/>
      <c r="HHK83" s="403"/>
      <c r="HHL83" s="403"/>
      <c r="HHM83" s="403"/>
      <c r="HHN83" s="403"/>
      <c r="HHO83" s="403"/>
      <c r="HHP83" s="403"/>
      <c r="HHQ83" s="403"/>
      <c r="HHR83" s="403"/>
      <c r="HHS83" s="403"/>
      <c r="HHT83" s="403"/>
      <c r="HHU83" s="403"/>
      <c r="HHV83" s="403"/>
      <c r="HHW83" s="403"/>
      <c r="HHX83" s="403"/>
      <c r="HHY83" s="403"/>
      <c r="HHZ83" s="403"/>
      <c r="HIA83" s="403"/>
      <c r="HIB83" s="403"/>
      <c r="HIC83" s="403"/>
      <c r="HID83" s="403"/>
      <c r="HIE83" s="403"/>
      <c r="HIF83" s="403"/>
      <c r="HIG83" s="403"/>
      <c r="HIH83" s="403"/>
      <c r="HII83" s="403"/>
      <c r="HIJ83" s="403"/>
      <c r="HIK83" s="403"/>
      <c r="HIL83" s="403"/>
      <c r="HIM83" s="403"/>
      <c r="HIN83" s="403"/>
      <c r="HIO83" s="403"/>
      <c r="HIP83" s="403"/>
      <c r="HIQ83" s="403"/>
      <c r="HIR83" s="403"/>
      <c r="HIS83" s="403"/>
      <c r="HIT83" s="403"/>
      <c r="HIU83" s="403"/>
      <c r="HIV83" s="403"/>
      <c r="HIW83" s="403"/>
      <c r="HIX83" s="403"/>
      <c r="HIY83" s="403"/>
      <c r="HIZ83" s="403"/>
      <c r="HJA83" s="403"/>
      <c r="HJB83" s="403"/>
      <c r="HJC83" s="403"/>
      <c r="HJD83" s="403"/>
      <c r="HJE83" s="403"/>
      <c r="HJF83" s="403"/>
      <c r="HJG83" s="403"/>
      <c r="HJH83" s="403"/>
      <c r="HJI83" s="403"/>
      <c r="HJJ83" s="403"/>
      <c r="HJK83" s="403"/>
      <c r="HJL83" s="403"/>
      <c r="HJM83" s="403"/>
      <c r="HJN83" s="403"/>
      <c r="HJO83" s="403"/>
      <c r="HJP83" s="403"/>
      <c r="HJQ83" s="403"/>
      <c r="HJR83" s="403"/>
      <c r="HJS83" s="403"/>
      <c r="HJT83" s="403"/>
      <c r="HJU83" s="403"/>
      <c r="HJV83" s="403"/>
      <c r="HJW83" s="403"/>
      <c r="HJX83" s="403"/>
      <c r="HJY83" s="403"/>
      <c r="HJZ83" s="403"/>
      <c r="HKA83" s="403"/>
      <c r="HKB83" s="403"/>
      <c r="HKC83" s="403"/>
      <c r="HKD83" s="403"/>
      <c r="HKE83" s="403"/>
      <c r="HKF83" s="403"/>
      <c r="HKG83" s="403"/>
      <c r="HKH83" s="403"/>
      <c r="HKI83" s="403"/>
      <c r="HKJ83" s="403"/>
      <c r="HKK83" s="403"/>
      <c r="HKL83" s="403"/>
      <c r="HKM83" s="403"/>
      <c r="HKN83" s="403"/>
      <c r="HKO83" s="403"/>
      <c r="HKP83" s="403"/>
      <c r="HKQ83" s="403"/>
      <c r="HKR83" s="403"/>
      <c r="HKS83" s="403"/>
      <c r="HKT83" s="403"/>
      <c r="HKU83" s="403"/>
      <c r="HKV83" s="403"/>
      <c r="HKW83" s="403"/>
      <c r="HKX83" s="403"/>
      <c r="HKY83" s="403"/>
      <c r="HKZ83" s="403"/>
      <c r="HLA83" s="403"/>
      <c r="HLB83" s="403"/>
      <c r="HLC83" s="403"/>
      <c r="HLD83" s="403"/>
      <c r="HLE83" s="403"/>
      <c r="HLF83" s="403"/>
      <c r="HLG83" s="403"/>
      <c r="HLH83" s="403"/>
      <c r="HLI83" s="403"/>
      <c r="HLJ83" s="403"/>
      <c r="HLK83" s="403"/>
      <c r="HLL83" s="403"/>
      <c r="HLM83" s="403"/>
      <c r="HLN83" s="403"/>
      <c r="HLO83" s="403"/>
      <c r="HLP83" s="403"/>
      <c r="HLQ83" s="403"/>
      <c r="HLR83" s="403"/>
      <c r="HLS83" s="403"/>
      <c r="HLT83" s="403"/>
      <c r="HLU83" s="403"/>
      <c r="HLV83" s="403"/>
      <c r="HLW83" s="403"/>
      <c r="HLX83" s="403"/>
      <c r="HLY83" s="403"/>
      <c r="HLZ83" s="403"/>
      <c r="HMA83" s="403"/>
      <c r="HMB83" s="403"/>
      <c r="HMC83" s="403"/>
      <c r="HMD83" s="403"/>
      <c r="HME83" s="403"/>
      <c r="HMF83" s="403"/>
      <c r="HMG83" s="403"/>
      <c r="HMH83" s="403"/>
      <c r="HMI83" s="403"/>
      <c r="HMJ83" s="403"/>
      <c r="HMK83" s="403"/>
      <c r="HML83" s="403"/>
      <c r="HMM83" s="403"/>
      <c r="HMN83" s="403"/>
      <c r="HMO83" s="403"/>
      <c r="HMP83" s="403"/>
      <c r="HMQ83" s="403"/>
      <c r="HMR83" s="403"/>
      <c r="HMS83" s="403"/>
      <c r="HMT83" s="403"/>
      <c r="HMU83" s="403"/>
      <c r="HMV83" s="403"/>
      <c r="HMW83" s="403"/>
      <c r="HMX83" s="403"/>
      <c r="HMY83" s="403"/>
      <c r="HMZ83" s="403"/>
      <c r="HNA83" s="403"/>
      <c r="HNB83" s="403"/>
      <c r="HNC83" s="403"/>
      <c r="HND83" s="403"/>
      <c r="HNE83" s="403"/>
      <c r="HNF83" s="403"/>
      <c r="HNG83" s="403"/>
      <c r="HNH83" s="403"/>
      <c r="HNI83" s="403"/>
      <c r="HNJ83" s="403"/>
      <c r="HNK83" s="403"/>
      <c r="HNL83" s="403"/>
      <c r="HNM83" s="403"/>
      <c r="HNN83" s="403"/>
      <c r="HNO83" s="403"/>
      <c r="HNP83" s="403"/>
      <c r="HNQ83" s="403"/>
      <c r="HNR83" s="403"/>
      <c r="HNS83" s="403"/>
      <c r="HNT83" s="403"/>
      <c r="HNU83" s="403"/>
      <c r="HNV83" s="403"/>
      <c r="HNW83" s="403"/>
      <c r="HNX83" s="403"/>
      <c r="HNY83" s="403"/>
      <c r="HNZ83" s="403"/>
      <c r="HOA83" s="403"/>
      <c r="HOB83" s="403"/>
      <c r="HOC83" s="403"/>
      <c r="HOD83" s="403"/>
      <c r="HOE83" s="403"/>
      <c r="HOF83" s="403"/>
      <c r="HOG83" s="403"/>
      <c r="HOH83" s="403"/>
      <c r="HOI83" s="403"/>
      <c r="HOJ83" s="403"/>
      <c r="HOK83" s="403"/>
      <c r="HOL83" s="403"/>
      <c r="HOM83" s="403"/>
      <c r="HON83" s="403"/>
      <c r="HOO83" s="403"/>
      <c r="HOP83" s="403"/>
      <c r="HOQ83" s="403"/>
      <c r="HOR83" s="403"/>
      <c r="HOS83" s="403"/>
      <c r="HOT83" s="403"/>
      <c r="HOU83" s="403"/>
      <c r="HOV83" s="403"/>
      <c r="HOW83" s="403"/>
      <c r="HOX83" s="403"/>
      <c r="HOY83" s="403"/>
      <c r="HOZ83" s="403"/>
      <c r="HPA83" s="403"/>
      <c r="HPB83" s="403"/>
      <c r="HPC83" s="403"/>
      <c r="HPD83" s="403"/>
      <c r="HPE83" s="403"/>
      <c r="HPF83" s="403"/>
      <c r="HPG83" s="403"/>
      <c r="HPH83" s="403"/>
      <c r="HPI83" s="403"/>
      <c r="HPJ83" s="403"/>
      <c r="HPK83" s="403"/>
      <c r="HPL83" s="403"/>
      <c r="HPM83" s="403"/>
      <c r="HPN83" s="403"/>
      <c r="HPO83" s="403"/>
      <c r="HPP83" s="403"/>
      <c r="HPQ83" s="403"/>
      <c r="HPR83" s="403"/>
      <c r="HPS83" s="403"/>
      <c r="HPT83" s="403"/>
      <c r="HPU83" s="403"/>
      <c r="HPV83" s="403"/>
      <c r="HPW83" s="403"/>
      <c r="HPX83" s="403"/>
      <c r="HPY83" s="403"/>
      <c r="HPZ83" s="403"/>
      <c r="HQA83" s="403"/>
      <c r="HQB83" s="403"/>
      <c r="HQC83" s="403"/>
      <c r="HQD83" s="403"/>
      <c r="HQE83" s="403"/>
      <c r="HQF83" s="403"/>
      <c r="HQG83" s="403"/>
      <c r="HQH83" s="403"/>
      <c r="HQI83" s="403"/>
      <c r="HQJ83" s="403"/>
      <c r="HQK83" s="403"/>
      <c r="HQL83" s="403"/>
      <c r="HQM83" s="403"/>
      <c r="HQN83" s="403"/>
      <c r="HQO83" s="403"/>
      <c r="HQP83" s="403"/>
      <c r="HQQ83" s="403"/>
      <c r="HQR83" s="403"/>
      <c r="HQS83" s="403"/>
      <c r="HQT83" s="403"/>
      <c r="HQU83" s="403"/>
      <c r="HQV83" s="403"/>
      <c r="HQW83" s="403"/>
      <c r="HQX83" s="403"/>
      <c r="HQY83" s="403"/>
      <c r="HQZ83" s="403"/>
      <c r="HRA83" s="403"/>
      <c r="HRB83" s="403"/>
      <c r="HRC83" s="403"/>
      <c r="HRD83" s="403"/>
      <c r="HRE83" s="403"/>
      <c r="HRF83" s="403"/>
      <c r="HRG83" s="403"/>
      <c r="HRH83" s="403"/>
      <c r="HRI83" s="403"/>
      <c r="HRJ83" s="403"/>
      <c r="HRK83" s="403"/>
      <c r="HRL83" s="403"/>
      <c r="HRM83" s="403"/>
      <c r="HRN83" s="403"/>
      <c r="HRO83" s="403"/>
      <c r="HRP83" s="403"/>
      <c r="HRQ83" s="403"/>
      <c r="HRR83" s="403"/>
      <c r="HRS83" s="403"/>
      <c r="HRT83" s="403"/>
      <c r="HRU83" s="403"/>
      <c r="HRV83" s="403"/>
      <c r="HRW83" s="403"/>
      <c r="HRX83" s="403"/>
      <c r="HRY83" s="403"/>
      <c r="HRZ83" s="403"/>
      <c r="HSA83" s="403"/>
      <c r="HSB83" s="403"/>
      <c r="HSC83" s="403"/>
      <c r="HSD83" s="403"/>
      <c r="HSE83" s="403"/>
      <c r="HSF83" s="403"/>
      <c r="HSG83" s="403"/>
      <c r="HSH83" s="403"/>
      <c r="HSI83" s="403"/>
      <c r="HSJ83" s="403"/>
      <c r="HSK83" s="403"/>
      <c r="HSL83" s="403"/>
      <c r="HSM83" s="403"/>
      <c r="HSN83" s="403"/>
      <c r="HSO83" s="403"/>
      <c r="HSP83" s="403"/>
      <c r="HSQ83" s="403"/>
      <c r="HSR83" s="403"/>
      <c r="HSS83" s="403"/>
      <c r="HST83" s="403"/>
      <c r="HSU83" s="403"/>
      <c r="HSV83" s="403"/>
      <c r="HSW83" s="403"/>
      <c r="HSX83" s="403"/>
      <c r="HSY83" s="403"/>
      <c r="HSZ83" s="403"/>
      <c r="HTA83" s="403"/>
      <c r="HTB83" s="403"/>
      <c r="HTC83" s="403"/>
      <c r="HTD83" s="403"/>
      <c r="HTE83" s="403"/>
      <c r="HTF83" s="403"/>
      <c r="HTG83" s="403"/>
      <c r="HTH83" s="403"/>
      <c r="HTI83" s="403"/>
      <c r="HTJ83" s="403"/>
      <c r="HTK83" s="403"/>
      <c r="HTL83" s="403"/>
      <c r="HTM83" s="403"/>
      <c r="HTN83" s="403"/>
      <c r="HTO83" s="403"/>
      <c r="HTP83" s="403"/>
      <c r="HTQ83" s="403"/>
      <c r="HTR83" s="403"/>
      <c r="HTS83" s="403"/>
      <c r="HTT83" s="403"/>
      <c r="HTU83" s="403"/>
      <c r="HTV83" s="403"/>
      <c r="HTW83" s="403"/>
      <c r="HTX83" s="403"/>
      <c r="HTY83" s="403"/>
      <c r="HTZ83" s="403"/>
      <c r="HUA83" s="403"/>
      <c r="HUB83" s="403"/>
      <c r="HUC83" s="403"/>
      <c r="HUD83" s="403"/>
      <c r="HUE83" s="403"/>
      <c r="HUF83" s="403"/>
      <c r="HUG83" s="403"/>
      <c r="HUH83" s="403"/>
      <c r="HUI83" s="403"/>
      <c r="HUJ83" s="403"/>
      <c r="HUK83" s="403"/>
      <c r="HUL83" s="403"/>
      <c r="HUM83" s="403"/>
      <c r="HUN83" s="403"/>
      <c r="HUO83" s="403"/>
      <c r="HUP83" s="403"/>
      <c r="HUQ83" s="403"/>
      <c r="HUR83" s="403"/>
      <c r="HUS83" s="403"/>
      <c r="HUT83" s="403"/>
      <c r="HUU83" s="403"/>
      <c r="HUV83" s="403"/>
      <c r="HUW83" s="403"/>
      <c r="HUX83" s="403"/>
      <c r="HUY83" s="403"/>
      <c r="HUZ83" s="403"/>
      <c r="HVA83" s="403"/>
      <c r="HVB83" s="403"/>
      <c r="HVC83" s="403"/>
      <c r="HVD83" s="403"/>
      <c r="HVE83" s="403"/>
      <c r="HVF83" s="403"/>
      <c r="HVG83" s="403"/>
      <c r="HVH83" s="403"/>
      <c r="HVI83" s="403"/>
      <c r="HVJ83" s="403"/>
      <c r="HVK83" s="403"/>
      <c r="HVL83" s="403"/>
      <c r="HVM83" s="403"/>
      <c r="HVN83" s="403"/>
      <c r="HVO83" s="403"/>
      <c r="HVP83" s="403"/>
      <c r="HVQ83" s="403"/>
      <c r="HVR83" s="403"/>
      <c r="HVS83" s="403"/>
      <c r="HVT83" s="403"/>
      <c r="HVU83" s="403"/>
      <c r="HVV83" s="403"/>
      <c r="HVW83" s="403"/>
      <c r="HVX83" s="403"/>
      <c r="HVY83" s="403"/>
      <c r="HVZ83" s="403"/>
      <c r="HWA83" s="403"/>
      <c r="HWB83" s="403"/>
      <c r="HWC83" s="403"/>
      <c r="HWD83" s="403"/>
      <c r="HWE83" s="403"/>
      <c r="HWF83" s="403"/>
      <c r="HWG83" s="403"/>
      <c r="HWH83" s="403"/>
      <c r="HWI83" s="403"/>
      <c r="HWJ83" s="403"/>
      <c r="HWK83" s="403"/>
      <c r="HWL83" s="403"/>
      <c r="HWM83" s="403"/>
      <c r="HWN83" s="403"/>
      <c r="HWO83" s="403"/>
      <c r="HWP83" s="403"/>
      <c r="HWQ83" s="403"/>
      <c r="HWR83" s="403"/>
      <c r="HWS83" s="403"/>
      <c r="HWT83" s="403"/>
      <c r="HWU83" s="403"/>
      <c r="HWV83" s="403"/>
      <c r="HWW83" s="403"/>
      <c r="HWX83" s="403"/>
      <c r="HWY83" s="403"/>
      <c r="HWZ83" s="403"/>
      <c r="HXA83" s="403"/>
      <c r="HXB83" s="403"/>
      <c r="HXC83" s="403"/>
      <c r="HXD83" s="403"/>
      <c r="HXE83" s="403"/>
      <c r="HXF83" s="403"/>
      <c r="HXG83" s="403"/>
      <c r="HXH83" s="403"/>
      <c r="HXI83" s="403"/>
      <c r="HXJ83" s="403"/>
      <c r="HXK83" s="403"/>
      <c r="HXL83" s="403"/>
      <c r="HXM83" s="403"/>
      <c r="HXN83" s="403"/>
      <c r="HXO83" s="403"/>
      <c r="HXP83" s="403"/>
      <c r="HXQ83" s="403"/>
      <c r="HXR83" s="403"/>
      <c r="HXS83" s="403"/>
      <c r="HXT83" s="403"/>
      <c r="HXU83" s="403"/>
      <c r="HXV83" s="403"/>
      <c r="HXW83" s="403"/>
      <c r="HXX83" s="403"/>
      <c r="HXY83" s="403"/>
      <c r="HXZ83" s="403"/>
      <c r="HYA83" s="403"/>
      <c r="HYB83" s="403"/>
      <c r="HYC83" s="403"/>
      <c r="HYD83" s="403"/>
      <c r="HYE83" s="403"/>
      <c r="HYF83" s="403"/>
      <c r="HYG83" s="403"/>
      <c r="HYH83" s="403"/>
      <c r="HYI83" s="403"/>
      <c r="HYJ83" s="403"/>
      <c r="HYK83" s="403"/>
      <c r="HYL83" s="403"/>
      <c r="HYM83" s="403"/>
      <c r="HYN83" s="403"/>
      <c r="HYO83" s="403"/>
      <c r="HYP83" s="403"/>
      <c r="HYQ83" s="403"/>
      <c r="HYR83" s="403"/>
      <c r="HYS83" s="403"/>
      <c r="HYT83" s="403"/>
      <c r="HYU83" s="403"/>
      <c r="HYV83" s="403"/>
      <c r="HYW83" s="403"/>
      <c r="HYX83" s="403"/>
      <c r="HYY83" s="403"/>
      <c r="HYZ83" s="403"/>
      <c r="HZA83" s="403"/>
      <c r="HZB83" s="403"/>
      <c r="HZC83" s="403"/>
      <c r="HZD83" s="403"/>
      <c r="HZE83" s="403"/>
      <c r="HZF83" s="403"/>
      <c r="HZG83" s="403"/>
      <c r="HZH83" s="403"/>
      <c r="HZI83" s="403"/>
      <c r="HZJ83" s="403"/>
      <c r="HZK83" s="403"/>
      <c r="HZL83" s="403"/>
      <c r="HZM83" s="403"/>
      <c r="HZN83" s="403"/>
      <c r="HZO83" s="403"/>
      <c r="HZP83" s="403"/>
      <c r="HZQ83" s="403"/>
      <c r="HZR83" s="403"/>
      <c r="HZS83" s="403"/>
      <c r="HZT83" s="403"/>
      <c r="HZU83" s="403"/>
      <c r="HZV83" s="403"/>
      <c r="HZW83" s="403"/>
      <c r="HZX83" s="403"/>
      <c r="HZY83" s="403"/>
      <c r="HZZ83" s="403"/>
      <c r="IAA83" s="403"/>
      <c r="IAB83" s="403"/>
      <c r="IAC83" s="403"/>
      <c r="IAD83" s="403"/>
      <c r="IAE83" s="403"/>
      <c r="IAF83" s="403"/>
      <c r="IAG83" s="403"/>
      <c r="IAH83" s="403"/>
      <c r="IAI83" s="403"/>
      <c r="IAJ83" s="403"/>
      <c r="IAK83" s="403"/>
      <c r="IAL83" s="403"/>
      <c r="IAM83" s="403"/>
      <c r="IAN83" s="403"/>
      <c r="IAO83" s="403"/>
      <c r="IAP83" s="403"/>
      <c r="IAQ83" s="403"/>
      <c r="IAR83" s="403"/>
      <c r="IAS83" s="403"/>
      <c r="IAT83" s="403"/>
      <c r="IAU83" s="403"/>
      <c r="IAV83" s="403"/>
      <c r="IAW83" s="403"/>
      <c r="IAX83" s="403"/>
      <c r="IAY83" s="403"/>
      <c r="IAZ83" s="403"/>
      <c r="IBA83" s="403"/>
      <c r="IBB83" s="403"/>
      <c r="IBC83" s="403"/>
      <c r="IBD83" s="403"/>
      <c r="IBE83" s="403"/>
      <c r="IBF83" s="403"/>
      <c r="IBG83" s="403"/>
      <c r="IBH83" s="403"/>
      <c r="IBI83" s="403"/>
      <c r="IBJ83" s="403"/>
      <c r="IBK83" s="403"/>
      <c r="IBL83" s="403"/>
      <c r="IBM83" s="403"/>
      <c r="IBN83" s="403"/>
      <c r="IBO83" s="403"/>
      <c r="IBP83" s="403"/>
      <c r="IBQ83" s="403"/>
      <c r="IBR83" s="403"/>
      <c r="IBS83" s="403"/>
      <c r="IBT83" s="403"/>
      <c r="IBU83" s="403"/>
      <c r="IBV83" s="403"/>
      <c r="IBW83" s="403"/>
      <c r="IBX83" s="403"/>
      <c r="IBY83" s="403"/>
      <c r="IBZ83" s="403"/>
      <c r="ICA83" s="403"/>
      <c r="ICB83" s="403"/>
      <c r="ICC83" s="403"/>
      <c r="ICD83" s="403"/>
      <c r="ICE83" s="403"/>
      <c r="ICF83" s="403"/>
      <c r="ICG83" s="403"/>
      <c r="ICH83" s="403"/>
      <c r="ICI83" s="403"/>
      <c r="ICJ83" s="403"/>
      <c r="ICK83" s="403"/>
      <c r="ICL83" s="403"/>
      <c r="ICM83" s="403"/>
      <c r="ICN83" s="403"/>
      <c r="ICO83" s="403"/>
      <c r="ICP83" s="403"/>
      <c r="ICQ83" s="403"/>
      <c r="ICR83" s="403"/>
      <c r="ICS83" s="403"/>
      <c r="ICT83" s="403"/>
      <c r="ICU83" s="403"/>
      <c r="ICV83" s="403"/>
      <c r="ICW83" s="403"/>
      <c r="ICX83" s="403"/>
      <c r="ICY83" s="403"/>
      <c r="ICZ83" s="403"/>
      <c r="IDA83" s="403"/>
      <c r="IDB83" s="403"/>
      <c r="IDC83" s="403"/>
      <c r="IDD83" s="403"/>
      <c r="IDE83" s="403"/>
      <c r="IDF83" s="403"/>
      <c r="IDG83" s="403"/>
      <c r="IDH83" s="403"/>
      <c r="IDI83" s="403"/>
      <c r="IDJ83" s="403"/>
      <c r="IDK83" s="403"/>
      <c r="IDL83" s="403"/>
      <c r="IDM83" s="403"/>
      <c r="IDN83" s="403"/>
      <c r="IDO83" s="403"/>
      <c r="IDP83" s="403"/>
      <c r="IDQ83" s="403"/>
      <c r="IDR83" s="403"/>
      <c r="IDS83" s="403"/>
      <c r="IDT83" s="403"/>
      <c r="IDU83" s="403"/>
      <c r="IDV83" s="403"/>
      <c r="IDW83" s="403"/>
      <c r="IDX83" s="403"/>
      <c r="IDY83" s="403"/>
      <c r="IDZ83" s="403"/>
      <c r="IEA83" s="403"/>
      <c r="IEB83" s="403"/>
      <c r="IEC83" s="403"/>
      <c r="IED83" s="403"/>
      <c r="IEE83" s="403"/>
      <c r="IEF83" s="403"/>
      <c r="IEG83" s="403"/>
      <c r="IEH83" s="403"/>
      <c r="IEI83" s="403"/>
      <c r="IEJ83" s="403"/>
      <c r="IEK83" s="403"/>
      <c r="IEL83" s="403"/>
      <c r="IEM83" s="403"/>
      <c r="IEN83" s="403"/>
      <c r="IEO83" s="403"/>
      <c r="IEP83" s="403"/>
      <c r="IEQ83" s="403"/>
      <c r="IER83" s="403"/>
      <c r="IES83" s="403"/>
      <c r="IET83" s="403"/>
      <c r="IEU83" s="403"/>
      <c r="IEV83" s="403"/>
      <c r="IEW83" s="403"/>
      <c r="IEX83" s="403"/>
      <c r="IEY83" s="403"/>
      <c r="IEZ83" s="403"/>
      <c r="IFA83" s="403"/>
      <c r="IFB83" s="403"/>
      <c r="IFC83" s="403"/>
      <c r="IFD83" s="403"/>
      <c r="IFE83" s="403"/>
      <c r="IFF83" s="403"/>
      <c r="IFG83" s="403"/>
      <c r="IFH83" s="403"/>
      <c r="IFI83" s="403"/>
      <c r="IFJ83" s="403"/>
      <c r="IFK83" s="403"/>
      <c r="IFL83" s="403"/>
      <c r="IFM83" s="403"/>
      <c r="IFN83" s="403"/>
      <c r="IFO83" s="403"/>
      <c r="IFP83" s="403"/>
      <c r="IFQ83" s="403"/>
      <c r="IFR83" s="403"/>
      <c r="IFS83" s="403"/>
      <c r="IFT83" s="403"/>
      <c r="IFU83" s="403"/>
      <c r="IFV83" s="403"/>
      <c r="IFW83" s="403"/>
      <c r="IFX83" s="403"/>
      <c r="IFY83" s="403"/>
      <c r="IFZ83" s="403"/>
      <c r="IGA83" s="403"/>
      <c r="IGB83" s="403"/>
      <c r="IGC83" s="403"/>
      <c r="IGD83" s="403"/>
      <c r="IGE83" s="403"/>
      <c r="IGF83" s="403"/>
      <c r="IGG83" s="403"/>
      <c r="IGH83" s="403"/>
      <c r="IGI83" s="403"/>
      <c r="IGJ83" s="403"/>
      <c r="IGK83" s="403"/>
      <c r="IGL83" s="403"/>
      <c r="IGM83" s="403"/>
      <c r="IGN83" s="403"/>
      <c r="IGO83" s="403"/>
      <c r="IGP83" s="403"/>
      <c r="IGQ83" s="403"/>
      <c r="IGR83" s="403"/>
      <c r="IGS83" s="403"/>
      <c r="IGT83" s="403"/>
      <c r="IGU83" s="403"/>
      <c r="IGV83" s="403"/>
      <c r="IGW83" s="403"/>
      <c r="IGX83" s="403"/>
      <c r="IGY83" s="403"/>
      <c r="IGZ83" s="403"/>
      <c r="IHA83" s="403"/>
      <c r="IHB83" s="403"/>
      <c r="IHC83" s="403"/>
      <c r="IHD83" s="403"/>
      <c r="IHE83" s="403"/>
      <c r="IHF83" s="403"/>
      <c r="IHG83" s="403"/>
      <c r="IHH83" s="403"/>
      <c r="IHI83" s="403"/>
      <c r="IHJ83" s="403"/>
      <c r="IHK83" s="403"/>
      <c r="IHL83" s="403"/>
      <c r="IHM83" s="403"/>
      <c r="IHN83" s="403"/>
      <c r="IHO83" s="403"/>
      <c r="IHP83" s="403"/>
      <c r="IHQ83" s="403"/>
      <c r="IHR83" s="403"/>
      <c r="IHS83" s="403"/>
      <c r="IHT83" s="403"/>
      <c r="IHU83" s="403"/>
      <c r="IHV83" s="403"/>
      <c r="IHW83" s="403"/>
      <c r="IHX83" s="403"/>
      <c r="IHY83" s="403"/>
      <c r="IHZ83" s="403"/>
      <c r="IIA83" s="403"/>
      <c r="IIB83" s="403"/>
      <c r="IIC83" s="403"/>
      <c r="IID83" s="403"/>
      <c r="IIE83" s="403"/>
      <c r="IIF83" s="403"/>
      <c r="IIG83" s="403"/>
      <c r="IIH83" s="403"/>
      <c r="III83" s="403"/>
      <c r="IIJ83" s="403"/>
      <c r="IIK83" s="403"/>
      <c r="IIL83" s="403"/>
      <c r="IIM83" s="403"/>
      <c r="IIN83" s="403"/>
      <c r="IIO83" s="403"/>
      <c r="IIP83" s="403"/>
      <c r="IIQ83" s="403"/>
      <c r="IIR83" s="403"/>
      <c r="IIS83" s="403"/>
      <c r="IIT83" s="403"/>
      <c r="IIU83" s="403"/>
      <c r="IIV83" s="403"/>
      <c r="IIW83" s="403"/>
      <c r="IIX83" s="403"/>
      <c r="IIY83" s="403"/>
      <c r="IIZ83" s="403"/>
      <c r="IJA83" s="403"/>
      <c r="IJB83" s="403"/>
      <c r="IJC83" s="403"/>
      <c r="IJD83" s="403"/>
      <c r="IJE83" s="403"/>
      <c r="IJF83" s="403"/>
      <c r="IJG83" s="403"/>
      <c r="IJH83" s="403"/>
      <c r="IJI83" s="403"/>
      <c r="IJJ83" s="403"/>
      <c r="IJK83" s="403"/>
      <c r="IJL83" s="403"/>
      <c r="IJM83" s="403"/>
      <c r="IJN83" s="403"/>
      <c r="IJO83" s="403"/>
      <c r="IJP83" s="403"/>
      <c r="IJQ83" s="403"/>
      <c r="IJR83" s="403"/>
      <c r="IJS83" s="403"/>
      <c r="IJT83" s="403"/>
      <c r="IJU83" s="403"/>
      <c r="IJV83" s="403"/>
      <c r="IJW83" s="403"/>
      <c r="IJX83" s="403"/>
      <c r="IJY83" s="403"/>
      <c r="IJZ83" s="403"/>
      <c r="IKA83" s="403"/>
      <c r="IKB83" s="403"/>
      <c r="IKC83" s="403"/>
      <c r="IKD83" s="403"/>
      <c r="IKE83" s="403"/>
      <c r="IKF83" s="403"/>
      <c r="IKG83" s="403"/>
      <c r="IKH83" s="403"/>
      <c r="IKI83" s="403"/>
      <c r="IKJ83" s="403"/>
      <c r="IKK83" s="403"/>
      <c r="IKL83" s="403"/>
      <c r="IKM83" s="403"/>
      <c r="IKN83" s="403"/>
      <c r="IKO83" s="403"/>
      <c r="IKP83" s="403"/>
      <c r="IKQ83" s="403"/>
      <c r="IKR83" s="403"/>
      <c r="IKS83" s="403"/>
      <c r="IKT83" s="403"/>
      <c r="IKU83" s="403"/>
      <c r="IKV83" s="403"/>
      <c r="IKW83" s="403"/>
      <c r="IKX83" s="403"/>
      <c r="IKY83" s="403"/>
      <c r="IKZ83" s="403"/>
      <c r="ILA83" s="403"/>
      <c r="ILB83" s="403"/>
      <c r="ILC83" s="403"/>
      <c r="ILD83" s="403"/>
      <c r="ILE83" s="403"/>
      <c r="ILF83" s="403"/>
      <c r="ILG83" s="403"/>
      <c r="ILH83" s="403"/>
      <c r="ILI83" s="403"/>
      <c r="ILJ83" s="403"/>
      <c r="ILK83" s="403"/>
      <c r="ILL83" s="403"/>
      <c r="ILM83" s="403"/>
      <c r="ILN83" s="403"/>
      <c r="ILO83" s="403"/>
      <c r="ILP83" s="403"/>
      <c r="ILQ83" s="403"/>
      <c r="ILR83" s="403"/>
      <c r="ILS83" s="403"/>
      <c r="ILT83" s="403"/>
      <c r="ILU83" s="403"/>
      <c r="ILV83" s="403"/>
      <c r="ILW83" s="403"/>
      <c r="ILX83" s="403"/>
      <c r="ILY83" s="403"/>
      <c r="ILZ83" s="403"/>
      <c r="IMA83" s="403"/>
      <c r="IMB83" s="403"/>
      <c r="IMC83" s="403"/>
      <c r="IMD83" s="403"/>
      <c r="IME83" s="403"/>
      <c r="IMF83" s="403"/>
      <c r="IMG83" s="403"/>
      <c r="IMH83" s="403"/>
      <c r="IMI83" s="403"/>
      <c r="IMJ83" s="403"/>
      <c r="IMK83" s="403"/>
      <c r="IML83" s="403"/>
      <c r="IMM83" s="403"/>
      <c r="IMN83" s="403"/>
      <c r="IMO83" s="403"/>
      <c r="IMP83" s="403"/>
      <c r="IMQ83" s="403"/>
      <c r="IMR83" s="403"/>
      <c r="IMS83" s="403"/>
      <c r="IMT83" s="403"/>
      <c r="IMU83" s="403"/>
      <c r="IMV83" s="403"/>
      <c r="IMW83" s="403"/>
      <c r="IMX83" s="403"/>
      <c r="IMY83" s="403"/>
      <c r="IMZ83" s="403"/>
      <c r="INA83" s="403"/>
      <c r="INB83" s="403"/>
      <c r="INC83" s="403"/>
      <c r="IND83" s="403"/>
      <c r="INE83" s="403"/>
      <c r="INF83" s="403"/>
      <c r="ING83" s="403"/>
      <c r="INH83" s="403"/>
      <c r="INI83" s="403"/>
      <c r="INJ83" s="403"/>
      <c r="INK83" s="403"/>
      <c r="INL83" s="403"/>
      <c r="INM83" s="403"/>
      <c r="INN83" s="403"/>
      <c r="INO83" s="403"/>
      <c r="INP83" s="403"/>
      <c r="INQ83" s="403"/>
      <c r="INR83" s="403"/>
      <c r="INS83" s="403"/>
      <c r="INT83" s="403"/>
      <c r="INU83" s="403"/>
      <c r="INV83" s="403"/>
      <c r="INW83" s="403"/>
      <c r="INX83" s="403"/>
      <c r="INY83" s="403"/>
      <c r="INZ83" s="403"/>
      <c r="IOA83" s="403"/>
      <c r="IOB83" s="403"/>
      <c r="IOC83" s="403"/>
      <c r="IOD83" s="403"/>
      <c r="IOE83" s="403"/>
      <c r="IOF83" s="403"/>
      <c r="IOG83" s="403"/>
      <c r="IOH83" s="403"/>
      <c r="IOI83" s="403"/>
      <c r="IOJ83" s="403"/>
      <c r="IOK83" s="403"/>
      <c r="IOL83" s="403"/>
      <c r="IOM83" s="403"/>
      <c r="ION83" s="403"/>
      <c r="IOO83" s="403"/>
      <c r="IOP83" s="403"/>
      <c r="IOQ83" s="403"/>
      <c r="IOR83" s="403"/>
      <c r="IOS83" s="403"/>
      <c r="IOT83" s="403"/>
      <c r="IOU83" s="403"/>
      <c r="IOV83" s="403"/>
      <c r="IOW83" s="403"/>
      <c r="IOX83" s="403"/>
      <c r="IOY83" s="403"/>
      <c r="IOZ83" s="403"/>
      <c r="IPA83" s="403"/>
      <c r="IPB83" s="403"/>
      <c r="IPC83" s="403"/>
      <c r="IPD83" s="403"/>
      <c r="IPE83" s="403"/>
      <c r="IPF83" s="403"/>
      <c r="IPG83" s="403"/>
      <c r="IPH83" s="403"/>
      <c r="IPI83" s="403"/>
      <c r="IPJ83" s="403"/>
      <c r="IPK83" s="403"/>
      <c r="IPL83" s="403"/>
      <c r="IPM83" s="403"/>
      <c r="IPN83" s="403"/>
      <c r="IPO83" s="403"/>
      <c r="IPP83" s="403"/>
      <c r="IPQ83" s="403"/>
      <c r="IPR83" s="403"/>
      <c r="IPS83" s="403"/>
      <c r="IPT83" s="403"/>
      <c r="IPU83" s="403"/>
      <c r="IPV83" s="403"/>
      <c r="IPW83" s="403"/>
      <c r="IPX83" s="403"/>
      <c r="IPY83" s="403"/>
      <c r="IPZ83" s="403"/>
      <c r="IQA83" s="403"/>
      <c r="IQB83" s="403"/>
      <c r="IQC83" s="403"/>
      <c r="IQD83" s="403"/>
      <c r="IQE83" s="403"/>
      <c r="IQF83" s="403"/>
      <c r="IQG83" s="403"/>
      <c r="IQH83" s="403"/>
      <c r="IQI83" s="403"/>
      <c r="IQJ83" s="403"/>
      <c r="IQK83" s="403"/>
      <c r="IQL83" s="403"/>
      <c r="IQM83" s="403"/>
      <c r="IQN83" s="403"/>
      <c r="IQO83" s="403"/>
      <c r="IQP83" s="403"/>
      <c r="IQQ83" s="403"/>
      <c r="IQR83" s="403"/>
      <c r="IQS83" s="403"/>
      <c r="IQT83" s="403"/>
      <c r="IQU83" s="403"/>
      <c r="IQV83" s="403"/>
      <c r="IQW83" s="403"/>
      <c r="IQX83" s="403"/>
      <c r="IQY83" s="403"/>
      <c r="IQZ83" s="403"/>
      <c r="IRA83" s="403"/>
      <c r="IRB83" s="403"/>
      <c r="IRC83" s="403"/>
      <c r="IRD83" s="403"/>
      <c r="IRE83" s="403"/>
      <c r="IRF83" s="403"/>
      <c r="IRG83" s="403"/>
      <c r="IRH83" s="403"/>
      <c r="IRI83" s="403"/>
      <c r="IRJ83" s="403"/>
      <c r="IRK83" s="403"/>
      <c r="IRL83" s="403"/>
      <c r="IRM83" s="403"/>
      <c r="IRN83" s="403"/>
      <c r="IRO83" s="403"/>
      <c r="IRP83" s="403"/>
      <c r="IRQ83" s="403"/>
      <c r="IRR83" s="403"/>
      <c r="IRS83" s="403"/>
      <c r="IRT83" s="403"/>
      <c r="IRU83" s="403"/>
      <c r="IRV83" s="403"/>
      <c r="IRW83" s="403"/>
      <c r="IRX83" s="403"/>
      <c r="IRY83" s="403"/>
      <c r="IRZ83" s="403"/>
      <c r="ISA83" s="403"/>
      <c r="ISB83" s="403"/>
      <c r="ISC83" s="403"/>
      <c r="ISD83" s="403"/>
      <c r="ISE83" s="403"/>
      <c r="ISF83" s="403"/>
      <c r="ISG83" s="403"/>
      <c r="ISH83" s="403"/>
      <c r="ISI83" s="403"/>
      <c r="ISJ83" s="403"/>
      <c r="ISK83" s="403"/>
      <c r="ISL83" s="403"/>
      <c r="ISM83" s="403"/>
      <c r="ISN83" s="403"/>
      <c r="ISO83" s="403"/>
      <c r="ISP83" s="403"/>
      <c r="ISQ83" s="403"/>
      <c r="ISR83" s="403"/>
      <c r="ISS83" s="403"/>
      <c r="IST83" s="403"/>
      <c r="ISU83" s="403"/>
      <c r="ISV83" s="403"/>
      <c r="ISW83" s="403"/>
      <c r="ISX83" s="403"/>
      <c r="ISY83" s="403"/>
      <c r="ISZ83" s="403"/>
      <c r="ITA83" s="403"/>
      <c r="ITB83" s="403"/>
      <c r="ITC83" s="403"/>
      <c r="ITD83" s="403"/>
      <c r="ITE83" s="403"/>
      <c r="ITF83" s="403"/>
      <c r="ITG83" s="403"/>
      <c r="ITH83" s="403"/>
      <c r="ITI83" s="403"/>
      <c r="ITJ83" s="403"/>
      <c r="ITK83" s="403"/>
      <c r="ITL83" s="403"/>
      <c r="ITM83" s="403"/>
      <c r="ITN83" s="403"/>
      <c r="ITO83" s="403"/>
      <c r="ITP83" s="403"/>
      <c r="ITQ83" s="403"/>
      <c r="ITR83" s="403"/>
      <c r="ITS83" s="403"/>
      <c r="ITT83" s="403"/>
      <c r="ITU83" s="403"/>
      <c r="ITV83" s="403"/>
      <c r="ITW83" s="403"/>
      <c r="ITX83" s="403"/>
      <c r="ITY83" s="403"/>
      <c r="ITZ83" s="403"/>
      <c r="IUA83" s="403"/>
      <c r="IUB83" s="403"/>
      <c r="IUC83" s="403"/>
      <c r="IUD83" s="403"/>
      <c r="IUE83" s="403"/>
      <c r="IUF83" s="403"/>
      <c r="IUG83" s="403"/>
      <c r="IUH83" s="403"/>
      <c r="IUI83" s="403"/>
      <c r="IUJ83" s="403"/>
      <c r="IUK83" s="403"/>
      <c r="IUL83" s="403"/>
      <c r="IUM83" s="403"/>
      <c r="IUN83" s="403"/>
      <c r="IUO83" s="403"/>
      <c r="IUP83" s="403"/>
      <c r="IUQ83" s="403"/>
      <c r="IUR83" s="403"/>
      <c r="IUS83" s="403"/>
      <c r="IUT83" s="403"/>
      <c r="IUU83" s="403"/>
      <c r="IUV83" s="403"/>
      <c r="IUW83" s="403"/>
      <c r="IUX83" s="403"/>
      <c r="IUY83" s="403"/>
      <c r="IUZ83" s="403"/>
      <c r="IVA83" s="403"/>
      <c r="IVB83" s="403"/>
      <c r="IVC83" s="403"/>
      <c r="IVD83" s="403"/>
      <c r="IVE83" s="403"/>
      <c r="IVF83" s="403"/>
      <c r="IVG83" s="403"/>
      <c r="IVH83" s="403"/>
      <c r="IVI83" s="403"/>
      <c r="IVJ83" s="403"/>
      <c r="IVK83" s="403"/>
      <c r="IVL83" s="403"/>
      <c r="IVM83" s="403"/>
      <c r="IVN83" s="403"/>
      <c r="IVO83" s="403"/>
      <c r="IVP83" s="403"/>
      <c r="IVQ83" s="403"/>
      <c r="IVR83" s="403"/>
      <c r="IVS83" s="403"/>
      <c r="IVT83" s="403"/>
      <c r="IVU83" s="403"/>
      <c r="IVV83" s="403"/>
      <c r="IVW83" s="403"/>
      <c r="IVX83" s="403"/>
      <c r="IVY83" s="403"/>
      <c r="IVZ83" s="403"/>
      <c r="IWA83" s="403"/>
      <c r="IWB83" s="403"/>
      <c r="IWC83" s="403"/>
      <c r="IWD83" s="403"/>
      <c r="IWE83" s="403"/>
      <c r="IWF83" s="403"/>
      <c r="IWG83" s="403"/>
      <c r="IWH83" s="403"/>
      <c r="IWI83" s="403"/>
      <c r="IWJ83" s="403"/>
      <c r="IWK83" s="403"/>
      <c r="IWL83" s="403"/>
      <c r="IWM83" s="403"/>
      <c r="IWN83" s="403"/>
      <c r="IWO83" s="403"/>
      <c r="IWP83" s="403"/>
      <c r="IWQ83" s="403"/>
      <c r="IWR83" s="403"/>
      <c r="IWS83" s="403"/>
      <c r="IWT83" s="403"/>
      <c r="IWU83" s="403"/>
      <c r="IWV83" s="403"/>
      <c r="IWW83" s="403"/>
      <c r="IWX83" s="403"/>
      <c r="IWY83" s="403"/>
      <c r="IWZ83" s="403"/>
      <c r="IXA83" s="403"/>
      <c r="IXB83" s="403"/>
      <c r="IXC83" s="403"/>
      <c r="IXD83" s="403"/>
      <c r="IXE83" s="403"/>
      <c r="IXF83" s="403"/>
      <c r="IXG83" s="403"/>
      <c r="IXH83" s="403"/>
      <c r="IXI83" s="403"/>
      <c r="IXJ83" s="403"/>
      <c r="IXK83" s="403"/>
      <c r="IXL83" s="403"/>
      <c r="IXM83" s="403"/>
      <c r="IXN83" s="403"/>
      <c r="IXO83" s="403"/>
      <c r="IXP83" s="403"/>
      <c r="IXQ83" s="403"/>
      <c r="IXR83" s="403"/>
      <c r="IXS83" s="403"/>
      <c r="IXT83" s="403"/>
      <c r="IXU83" s="403"/>
      <c r="IXV83" s="403"/>
      <c r="IXW83" s="403"/>
      <c r="IXX83" s="403"/>
      <c r="IXY83" s="403"/>
      <c r="IXZ83" s="403"/>
      <c r="IYA83" s="403"/>
      <c r="IYB83" s="403"/>
      <c r="IYC83" s="403"/>
      <c r="IYD83" s="403"/>
      <c r="IYE83" s="403"/>
      <c r="IYF83" s="403"/>
      <c r="IYG83" s="403"/>
      <c r="IYH83" s="403"/>
      <c r="IYI83" s="403"/>
      <c r="IYJ83" s="403"/>
      <c r="IYK83" s="403"/>
      <c r="IYL83" s="403"/>
      <c r="IYM83" s="403"/>
      <c r="IYN83" s="403"/>
      <c r="IYO83" s="403"/>
      <c r="IYP83" s="403"/>
      <c r="IYQ83" s="403"/>
      <c r="IYR83" s="403"/>
      <c r="IYS83" s="403"/>
      <c r="IYT83" s="403"/>
      <c r="IYU83" s="403"/>
      <c r="IYV83" s="403"/>
      <c r="IYW83" s="403"/>
      <c r="IYX83" s="403"/>
      <c r="IYY83" s="403"/>
      <c r="IYZ83" s="403"/>
      <c r="IZA83" s="403"/>
      <c r="IZB83" s="403"/>
      <c r="IZC83" s="403"/>
      <c r="IZD83" s="403"/>
      <c r="IZE83" s="403"/>
      <c r="IZF83" s="403"/>
      <c r="IZG83" s="403"/>
      <c r="IZH83" s="403"/>
      <c r="IZI83" s="403"/>
      <c r="IZJ83" s="403"/>
      <c r="IZK83" s="403"/>
      <c r="IZL83" s="403"/>
      <c r="IZM83" s="403"/>
      <c r="IZN83" s="403"/>
      <c r="IZO83" s="403"/>
      <c r="IZP83" s="403"/>
      <c r="IZQ83" s="403"/>
      <c r="IZR83" s="403"/>
      <c r="IZS83" s="403"/>
      <c r="IZT83" s="403"/>
      <c r="IZU83" s="403"/>
      <c r="IZV83" s="403"/>
      <c r="IZW83" s="403"/>
      <c r="IZX83" s="403"/>
      <c r="IZY83" s="403"/>
      <c r="IZZ83" s="403"/>
      <c r="JAA83" s="403"/>
      <c r="JAB83" s="403"/>
      <c r="JAC83" s="403"/>
      <c r="JAD83" s="403"/>
      <c r="JAE83" s="403"/>
      <c r="JAF83" s="403"/>
      <c r="JAG83" s="403"/>
      <c r="JAH83" s="403"/>
      <c r="JAI83" s="403"/>
      <c r="JAJ83" s="403"/>
      <c r="JAK83" s="403"/>
      <c r="JAL83" s="403"/>
      <c r="JAM83" s="403"/>
      <c r="JAN83" s="403"/>
      <c r="JAO83" s="403"/>
      <c r="JAP83" s="403"/>
      <c r="JAQ83" s="403"/>
      <c r="JAR83" s="403"/>
      <c r="JAS83" s="403"/>
      <c r="JAT83" s="403"/>
      <c r="JAU83" s="403"/>
      <c r="JAV83" s="403"/>
      <c r="JAW83" s="403"/>
      <c r="JAX83" s="403"/>
      <c r="JAY83" s="403"/>
      <c r="JAZ83" s="403"/>
      <c r="JBA83" s="403"/>
      <c r="JBB83" s="403"/>
      <c r="JBC83" s="403"/>
      <c r="JBD83" s="403"/>
      <c r="JBE83" s="403"/>
      <c r="JBF83" s="403"/>
      <c r="JBG83" s="403"/>
      <c r="JBH83" s="403"/>
      <c r="JBI83" s="403"/>
      <c r="JBJ83" s="403"/>
      <c r="JBK83" s="403"/>
      <c r="JBL83" s="403"/>
      <c r="JBM83" s="403"/>
      <c r="JBN83" s="403"/>
      <c r="JBO83" s="403"/>
      <c r="JBP83" s="403"/>
      <c r="JBQ83" s="403"/>
      <c r="JBR83" s="403"/>
      <c r="JBS83" s="403"/>
      <c r="JBT83" s="403"/>
      <c r="JBU83" s="403"/>
      <c r="JBV83" s="403"/>
      <c r="JBW83" s="403"/>
      <c r="JBX83" s="403"/>
      <c r="JBY83" s="403"/>
      <c r="JBZ83" s="403"/>
      <c r="JCA83" s="403"/>
      <c r="JCB83" s="403"/>
      <c r="JCC83" s="403"/>
      <c r="JCD83" s="403"/>
      <c r="JCE83" s="403"/>
      <c r="JCF83" s="403"/>
      <c r="JCG83" s="403"/>
      <c r="JCH83" s="403"/>
      <c r="JCI83" s="403"/>
      <c r="JCJ83" s="403"/>
      <c r="JCK83" s="403"/>
      <c r="JCL83" s="403"/>
      <c r="JCM83" s="403"/>
      <c r="JCN83" s="403"/>
      <c r="JCO83" s="403"/>
      <c r="JCP83" s="403"/>
      <c r="JCQ83" s="403"/>
      <c r="JCR83" s="403"/>
      <c r="JCS83" s="403"/>
      <c r="JCT83" s="403"/>
      <c r="JCU83" s="403"/>
      <c r="JCV83" s="403"/>
      <c r="JCW83" s="403"/>
      <c r="JCX83" s="403"/>
      <c r="JCY83" s="403"/>
      <c r="JCZ83" s="403"/>
      <c r="JDA83" s="403"/>
      <c r="JDB83" s="403"/>
      <c r="JDC83" s="403"/>
      <c r="JDD83" s="403"/>
      <c r="JDE83" s="403"/>
      <c r="JDF83" s="403"/>
      <c r="JDG83" s="403"/>
      <c r="JDH83" s="403"/>
      <c r="JDI83" s="403"/>
      <c r="JDJ83" s="403"/>
      <c r="JDK83" s="403"/>
      <c r="JDL83" s="403"/>
      <c r="JDM83" s="403"/>
      <c r="JDN83" s="403"/>
      <c r="JDO83" s="403"/>
      <c r="JDP83" s="403"/>
      <c r="JDQ83" s="403"/>
      <c r="JDR83" s="403"/>
      <c r="JDS83" s="403"/>
      <c r="JDT83" s="403"/>
      <c r="JDU83" s="403"/>
      <c r="JDV83" s="403"/>
      <c r="JDW83" s="403"/>
      <c r="JDX83" s="403"/>
      <c r="JDY83" s="403"/>
      <c r="JDZ83" s="403"/>
      <c r="JEA83" s="403"/>
      <c r="JEB83" s="403"/>
      <c r="JEC83" s="403"/>
      <c r="JED83" s="403"/>
      <c r="JEE83" s="403"/>
      <c r="JEF83" s="403"/>
      <c r="JEG83" s="403"/>
      <c r="JEH83" s="403"/>
      <c r="JEI83" s="403"/>
      <c r="JEJ83" s="403"/>
      <c r="JEK83" s="403"/>
      <c r="JEL83" s="403"/>
      <c r="JEM83" s="403"/>
      <c r="JEN83" s="403"/>
      <c r="JEO83" s="403"/>
      <c r="JEP83" s="403"/>
      <c r="JEQ83" s="403"/>
      <c r="JER83" s="403"/>
      <c r="JES83" s="403"/>
      <c r="JET83" s="403"/>
      <c r="JEU83" s="403"/>
      <c r="JEV83" s="403"/>
      <c r="JEW83" s="403"/>
      <c r="JEX83" s="403"/>
      <c r="JEY83" s="403"/>
      <c r="JEZ83" s="403"/>
      <c r="JFA83" s="403"/>
      <c r="JFB83" s="403"/>
      <c r="JFC83" s="403"/>
      <c r="JFD83" s="403"/>
      <c r="JFE83" s="403"/>
      <c r="JFF83" s="403"/>
      <c r="JFG83" s="403"/>
      <c r="JFH83" s="403"/>
      <c r="JFI83" s="403"/>
      <c r="JFJ83" s="403"/>
      <c r="JFK83" s="403"/>
      <c r="JFL83" s="403"/>
      <c r="JFM83" s="403"/>
      <c r="JFN83" s="403"/>
      <c r="JFO83" s="403"/>
      <c r="JFP83" s="403"/>
      <c r="JFQ83" s="403"/>
      <c r="JFR83" s="403"/>
      <c r="JFS83" s="403"/>
      <c r="JFT83" s="403"/>
      <c r="JFU83" s="403"/>
      <c r="JFV83" s="403"/>
      <c r="JFW83" s="403"/>
      <c r="JFX83" s="403"/>
      <c r="JFY83" s="403"/>
      <c r="JFZ83" s="403"/>
      <c r="JGA83" s="403"/>
      <c r="JGB83" s="403"/>
      <c r="JGC83" s="403"/>
      <c r="JGD83" s="403"/>
      <c r="JGE83" s="403"/>
      <c r="JGF83" s="403"/>
      <c r="JGG83" s="403"/>
      <c r="JGH83" s="403"/>
      <c r="JGI83" s="403"/>
      <c r="JGJ83" s="403"/>
      <c r="JGK83" s="403"/>
      <c r="JGL83" s="403"/>
      <c r="JGM83" s="403"/>
      <c r="JGN83" s="403"/>
      <c r="JGO83" s="403"/>
      <c r="JGP83" s="403"/>
      <c r="JGQ83" s="403"/>
      <c r="JGR83" s="403"/>
      <c r="JGS83" s="403"/>
      <c r="JGT83" s="403"/>
      <c r="JGU83" s="403"/>
      <c r="JGV83" s="403"/>
      <c r="JGW83" s="403"/>
      <c r="JGX83" s="403"/>
      <c r="JGY83" s="403"/>
      <c r="JGZ83" s="403"/>
      <c r="JHA83" s="403"/>
      <c r="JHB83" s="403"/>
      <c r="JHC83" s="403"/>
      <c r="JHD83" s="403"/>
      <c r="JHE83" s="403"/>
      <c r="JHF83" s="403"/>
      <c r="JHG83" s="403"/>
      <c r="JHH83" s="403"/>
      <c r="JHI83" s="403"/>
      <c r="JHJ83" s="403"/>
      <c r="JHK83" s="403"/>
      <c r="JHL83" s="403"/>
      <c r="JHM83" s="403"/>
      <c r="JHN83" s="403"/>
      <c r="JHO83" s="403"/>
      <c r="JHP83" s="403"/>
      <c r="JHQ83" s="403"/>
      <c r="JHR83" s="403"/>
      <c r="JHS83" s="403"/>
      <c r="JHT83" s="403"/>
      <c r="JHU83" s="403"/>
      <c r="JHV83" s="403"/>
      <c r="JHW83" s="403"/>
      <c r="JHX83" s="403"/>
      <c r="JHY83" s="403"/>
      <c r="JHZ83" s="403"/>
      <c r="JIA83" s="403"/>
      <c r="JIB83" s="403"/>
      <c r="JIC83" s="403"/>
      <c r="JID83" s="403"/>
      <c r="JIE83" s="403"/>
      <c r="JIF83" s="403"/>
      <c r="JIG83" s="403"/>
      <c r="JIH83" s="403"/>
      <c r="JII83" s="403"/>
      <c r="JIJ83" s="403"/>
      <c r="JIK83" s="403"/>
      <c r="JIL83" s="403"/>
      <c r="JIM83" s="403"/>
      <c r="JIN83" s="403"/>
      <c r="JIO83" s="403"/>
      <c r="JIP83" s="403"/>
      <c r="JIQ83" s="403"/>
      <c r="JIR83" s="403"/>
      <c r="JIS83" s="403"/>
      <c r="JIT83" s="403"/>
      <c r="JIU83" s="403"/>
      <c r="JIV83" s="403"/>
      <c r="JIW83" s="403"/>
      <c r="JIX83" s="403"/>
      <c r="JIY83" s="403"/>
      <c r="JIZ83" s="403"/>
      <c r="JJA83" s="403"/>
      <c r="JJB83" s="403"/>
      <c r="JJC83" s="403"/>
      <c r="JJD83" s="403"/>
      <c r="JJE83" s="403"/>
      <c r="JJF83" s="403"/>
      <c r="JJG83" s="403"/>
      <c r="JJH83" s="403"/>
      <c r="JJI83" s="403"/>
      <c r="JJJ83" s="403"/>
      <c r="JJK83" s="403"/>
      <c r="JJL83" s="403"/>
      <c r="JJM83" s="403"/>
      <c r="JJN83" s="403"/>
      <c r="JJO83" s="403"/>
      <c r="JJP83" s="403"/>
      <c r="JJQ83" s="403"/>
      <c r="JJR83" s="403"/>
      <c r="JJS83" s="403"/>
      <c r="JJT83" s="403"/>
      <c r="JJU83" s="403"/>
      <c r="JJV83" s="403"/>
      <c r="JJW83" s="403"/>
      <c r="JJX83" s="403"/>
      <c r="JJY83" s="403"/>
      <c r="JJZ83" s="403"/>
      <c r="JKA83" s="403"/>
      <c r="JKB83" s="403"/>
      <c r="JKC83" s="403"/>
      <c r="JKD83" s="403"/>
      <c r="JKE83" s="403"/>
      <c r="JKF83" s="403"/>
      <c r="JKG83" s="403"/>
      <c r="JKH83" s="403"/>
      <c r="JKI83" s="403"/>
      <c r="JKJ83" s="403"/>
      <c r="JKK83" s="403"/>
      <c r="JKL83" s="403"/>
      <c r="JKM83" s="403"/>
      <c r="JKN83" s="403"/>
      <c r="JKO83" s="403"/>
      <c r="JKP83" s="403"/>
      <c r="JKQ83" s="403"/>
      <c r="JKR83" s="403"/>
      <c r="JKS83" s="403"/>
      <c r="JKT83" s="403"/>
      <c r="JKU83" s="403"/>
      <c r="JKV83" s="403"/>
      <c r="JKW83" s="403"/>
      <c r="JKX83" s="403"/>
      <c r="JKY83" s="403"/>
      <c r="JKZ83" s="403"/>
      <c r="JLA83" s="403"/>
      <c r="JLB83" s="403"/>
      <c r="JLC83" s="403"/>
      <c r="JLD83" s="403"/>
      <c r="JLE83" s="403"/>
      <c r="JLF83" s="403"/>
      <c r="JLG83" s="403"/>
      <c r="JLH83" s="403"/>
      <c r="JLI83" s="403"/>
      <c r="JLJ83" s="403"/>
      <c r="JLK83" s="403"/>
      <c r="JLL83" s="403"/>
      <c r="JLM83" s="403"/>
      <c r="JLN83" s="403"/>
      <c r="JLO83" s="403"/>
      <c r="JLP83" s="403"/>
      <c r="JLQ83" s="403"/>
      <c r="JLR83" s="403"/>
      <c r="JLS83" s="403"/>
      <c r="JLT83" s="403"/>
      <c r="JLU83" s="403"/>
      <c r="JLV83" s="403"/>
      <c r="JLW83" s="403"/>
      <c r="JLX83" s="403"/>
      <c r="JLY83" s="403"/>
      <c r="JLZ83" s="403"/>
      <c r="JMA83" s="403"/>
      <c r="JMB83" s="403"/>
      <c r="JMC83" s="403"/>
      <c r="JMD83" s="403"/>
      <c r="JME83" s="403"/>
      <c r="JMF83" s="403"/>
      <c r="JMG83" s="403"/>
      <c r="JMH83" s="403"/>
      <c r="JMI83" s="403"/>
      <c r="JMJ83" s="403"/>
      <c r="JMK83" s="403"/>
      <c r="JML83" s="403"/>
      <c r="JMM83" s="403"/>
      <c r="JMN83" s="403"/>
      <c r="JMO83" s="403"/>
      <c r="JMP83" s="403"/>
      <c r="JMQ83" s="403"/>
      <c r="JMR83" s="403"/>
      <c r="JMS83" s="403"/>
      <c r="JMT83" s="403"/>
      <c r="JMU83" s="403"/>
      <c r="JMV83" s="403"/>
      <c r="JMW83" s="403"/>
      <c r="JMX83" s="403"/>
      <c r="JMY83" s="403"/>
      <c r="JMZ83" s="403"/>
      <c r="JNA83" s="403"/>
      <c r="JNB83" s="403"/>
      <c r="JNC83" s="403"/>
      <c r="JND83" s="403"/>
      <c r="JNE83" s="403"/>
      <c r="JNF83" s="403"/>
      <c r="JNG83" s="403"/>
      <c r="JNH83" s="403"/>
      <c r="JNI83" s="403"/>
      <c r="JNJ83" s="403"/>
      <c r="JNK83" s="403"/>
      <c r="JNL83" s="403"/>
      <c r="JNM83" s="403"/>
      <c r="JNN83" s="403"/>
      <c r="JNO83" s="403"/>
      <c r="JNP83" s="403"/>
      <c r="JNQ83" s="403"/>
      <c r="JNR83" s="403"/>
      <c r="JNS83" s="403"/>
      <c r="JNT83" s="403"/>
      <c r="JNU83" s="403"/>
      <c r="JNV83" s="403"/>
      <c r="JNW83" s="403"/>
      <c r="JNX83" s="403"/>
      <c r="JNY83" s="403"/>
      <c r="JNZ83" s="403"/>
      <c r="JOA83" s="403"/>
      <c r="JOB83" s="403"/>
      <c r="JOC83" s="403"/>
      <c r="JOD83" s="403"/>
      <c r="JOE83" s="403"/>
      <c r="JOF83" s="403"/>
      <c r="JOG83" s="403"/>
      <c r="JOH83" s="403"/>
      <c r="JOI83" s="403"/>
      <c r="JOJ83" s="403"/>
      <c r="JOK83" s="403"/>
      <c r="JOL83" s="403"/>
      <c r="JOM83" s="403"/>
      <c r="JON83" s="403"/>
      <c r="JOO83" s="403"/>
      <c r="JOP83" s="403"/>
      <c r="JOQ83" s="403"/>
      <c r="JOR83" s="403"/>
      <c r="JOS83" s="403"/>
      <c r="JOT83" s="403"/>
      <c r="JOU83" s="403"/>
      <c r="JOV83" s="403"/>
      <c r="JOW83" s="403"/>
      <c r="JOX83" s="403"/>
      <c r="JOY83" s="403"/>
      <c r="JOZ83" s="403"/>
      <c r="JPA83" s="403"/>
      <c r="JPB83" s="403"/>
      <c r="JPC83" s="403"/>
      <c r="JPD83" s="403"/>
      <c r="JPE83" s="403"/>
      <c r="JPF83" s="403"/>
      <c r="JPG83" s="403"/>
      <c r="JPH83" s="403"/>
      <c r="JPI83" s="403"/>
      <c r="JPJ83" s="403"/>
      <c r="JPK83" s="403"/>
      <c r="JPL83" s="403"/>
      <c r="JPM83" s="403"/>
      <c r="JPN83" s="403"/>
      <c r="JPO83" s="403"/>
      <c r="JPP83" s="403"/>
      <c r="JPQ83" s="403"/>
      <c r="JPR83" s="403"/>
      <c r="JPS83" s="403"/>
      <c r="JPT83" s="403"/>
      <c r="JPU83" s="403"/>
      <c r="JPV83" s="403"/>
      <c r="JPW83" s="403"/>
      <c r="JPX83" s="403"/>
      <c r="JPY83" s="403"/>
      <c r="JPZ83" s="403"/>
      <c r="JQA83" s="403"/>
      <c r="JQB83" s="403"/>
      <c r="JQC83" s="403"/>
      <c r="JQD83" s="403"/>
      <c r="JQE83" s="403"/>
      <c r="JQF83" s="403"/>
      <c r="JQG83" s="403"/>
      <c r="JQH83" s="403"/>
      <c r="JQI83" s="403"/>
      <c r="JQJ83" s="403"/>
      <c r="JQK83" s="403"/>
      <c r="JQL83" s="403"/>
      <c r="JQM83" s="403"/>
      <c r="JQN83" s="403"/>
      <c r="JQO83" s="403"/>
      <c r="JQP83" s="403"/>
      <c r="JQQ83" s="403"/>
      <c r="JQR83" s="403"/>
      <c r="JQS83" s="403"/>
      <c r="JQT83" s="403"/>
      <c r="JQU83" s="403"/>
      <c r="JQV83" s="403"/>
      <c r="JQW83" s="403"/>
      <c r="JQX83" s="403"/>
      <c r="JQY83" s="403"/>
      <c r="JQZ83" s="403"/>
      <c r="JRA83" s="403"/>
      <c r="JRB83" s="403"/>
      <c r="JRC83" s="403"/>
      <c r="JRD83" s="403"/>
      <c r="JRE83" s="403"/>
      <c r="JRF83" s="403"/>
      <c r="JRG83" s="403"/>
      <c r="JRH83" s="403"/>
      <c r="JRI83" s="403"/>
      <c r="JRJ83" s="403"/>
      <c r="JRK83" s="403"/>
      <c r="JRL83" s="403"/>
      <c r="JRM83" s="403"/>
      <c r="JRN83" s="403"/>
      <c r="JRO83" s="403"/>
      <c r="JRP83" s="403"/>
      <c r="JRQ83" s="403"/>
      <c r="JRR83" s="403"/>
      <c r="JRS83" s="403"/>
      <c r="JRT83" s="403"/>
      <c r="JRU83" s="403"/>
      <c r="JRV83" s="403"/>
      <c r="JRW83" s="403"/>
      <c r="JRX83" s="403"/>
      <c r="JRY83" s="403"/>
      <c r="JRZ83" s="403"/>
      <c r="JSA83" s="403"/>
      <c r="JSB83" s="403"/>
      <c r="JSC83" s="403"/>
      <c r="JSD83" s="403"/>
      <c r="JSE83" s="403"/>
      <c r="JSF83" s="403"/>
      <c r="JSG83" s="403"/>
      <c r="JSH83" s="403"/>
      <c r="JSI83" s="403"/>
      <c r="JSJ83" s="403"/>
      <c r="JSK83" s="403"/>
      <c r="JSL83" s="403"/>
      <c r="JSM83" s="403"/>
      <c r="JSN83" s="403"/>
      <c r="JSO83" s="403"/>
      <c r="JSP83" s="403"/>
      <c r="JSQ83" s="403"/>
      <c r="JSR83" s="403"/>
      <c r="JSS83" s="403"/>
      <c r="JST83" s="403"/>
      <c r="JSU83" s="403"/>
      <c r="JSV83" s="403"/>
      <c r="JSW83" s="403"/>
      <c r="JSX83" s="403"/>
      <c r="JSY83" s="403"/>
      <c r="JSZ83" s="403"/>
      <c r="JTA83" s="403"/>
      <c r="JTB83" s="403"/>
      <c r="JTC83" s="403"/>
      <c r="JTD83" s="403"/>
      <c r="JTE83" s="403"/>
      <c r="JTF83" s="403"/>
      <c r="JTG83" s="403"/>
      <c r="JTH83" s="403"/>
      <c r="JTI83" s="403"/>
      <c r="JTJ83" s="403"/>
      <c r="JTK83" s="403"/>
      <c r="JTL83" s="403"/>
      <c r="JTM83" s="403"/>
      <c r="JTN83" s="403"/>
      <c r="JTO83" s="403"/>
      <c r="JTP83" s="403"/>
      <c r="JTQ83" s="403"/>
      <c r="JTR83" s="403"/>
      <c r="JTS83" s="403"/>
      <c r="JTT83" s="403"/>
      <c r="JTU83" s="403"/>
      <c r="JTV83" s="403"/>
      <c r="JTW83" s="403"/>
      <c r="JTX83" s="403"/>
      <c r="JTY83" s="403"/>
      <c r="JTZ83" s="403"/>
      <c r="JUA83" s="403"/>
      <c r="JUB83" s="403"/>
      <c r="JUC83" s="403"/>
      <c r="JUD83" s="403"/>
      <c r="JUE83" s="403"/>
      <c r="JUF83" s="403"/>
      <c r="JUG83" s="403"/>
      <c r="JUH83" s="403"/>
      <c r="JUI83" s="403"/>
      <c r="JUJ83" s="403"/>
      <c r="JUK83" s="403"/>
      <c r="JUL83" s="403"/>
      <c r="JUM83" s="403"/>
      <c r="JUN83" s="403"/>
      <c r="JUO83" s="403"/>
      <c r="JUP83" s="403"/>
      <c r="JUQ83" s="403"/>
      <c r="JUR83" s="403"/>
      <c r="JUS83" s="403"/>
      <c r="JUT83" s="403"/>
      <c r="JUU83" s="403"/>
      <c r="JUV83" s="403"/>
      <c r="JUW83" s="403"/>
      <c r="JUX83" s="403"/>
      <c r="JUY83" s="403"/>
      <c r="JUZ83" s="403"/>
      <c r="JVA83" s="403"/>
      <c r="JVB83" s="403"/>
      <c r="JVC83" s="403"/>
      <c r="JVD83" s="403"/>
      <c r="JVE83" s="403"/>
      <c r="JVF83" s="403"/>
      <c r="JVG83" s="403"/>
      <c r="JVH83" s="403"/>
      <c r="JVI83" s="403"/>
      <c r="JVJ83" s="403"/>
      <c r="JVK83" s="403"/>
      <c r="JVL83" s="403"/>
      <c r="JVM83" s="403"/>
      <c r="JVN83" s="403"/>
      <c r="JVO83" s="403"/>
      <c r="JVP83" s="403"/>
      <c r="JVQ83" s="403"/>
      <c r="JVR83" s="403"/>
      <c r="JVS83" s="403"/>
      <c r="JVT83" s="403"/>
      <c r="JVU83" s="403"/>
      <c r="JVV83" s="403"/>
      <c r="JVW83" s="403"/>
      <c r="JVX83" s="403"/>
      <c r="JVY83" s="403"/>
      <c r="JVZ83" s="403"/>
      <c r="JWA83" s="403"/>
      <c r="JWB83" s="403"/>
      <c r="JWC83" s="403"/>
      <c r="JWD83" s="403"/>
      <c r="JWE83" s="403"/>
      <c r="JWF83" s="403"/>
      <c r="JWG83" s="403"/>
      <c r="JWH83" s="403"/>
      <c r="JWI83" s="403"/>
      <c r="JWJ83" s="403"/>
      <c r="JWK83" s="403"/>
      <c r="JWL83" s="403"/>
      <c r="JWM83" s="403"/>
      <c r="JWN83" s="403"/>
      <c r="JWO83" s="403"/>
      <c r="JWP83" s="403"/>
      <c r="JWQ83" s="403"/>
      <c r="JWR83" s="403"/>
      <c r="JWS83" s="403"/>
      <c r="JWT83" s="403"/>
      <c r="JWU83" s="403"/>
      <c r="JWV83" s="403"/>
      <c r="JWW83" s="403"/>
      <c r="JWX83" s="403"/>
      <c r="JWY83" s="403"/>
      <c r="JWZ83" s="403"/>
      <c r="JXA83" s="403"/>
      <c r="JXB83" s="403"/>
      <c r="JXC83" s="403"/>
      <c r="JXD83" s="403"/>
      <c r="JXE83" s="403"/>
      <c r="JXF83" s="403"/>
      <c r="JXG83" s="403"/>
      <c r="JXH83" s="403"/>
      <c r="JXI83" s="403"/>
      <c r="JXJ83" s="403"/>
      <c r="JXK83" s="403"/>
      <c r="JXL83" s="403"/>
      <c r="JXM83" s="403"/>
      <c r="JXN83" s="403"/>
      <c r="JXO83" s="403"/>
      <c r="JXP83" s="403"/>
      <c r="JXQ83" s="403"/>
      <c r="JXR83" s="403"/>
      <c r="JXS83" s="403"/>
      <c r="JXT83" s="403"/>
      <c r="JXU83" s="403"/>
      <c r="JXV83" s="403"/>
      <c r="JXW83" s="403"/>
      <c r="JXX83" s="403"/>
      <c r="JXY83" s="403"/>
      <c r="JXZ83" s="403"/>
      <c r="JYA83" s="403"/>
      <c r="JYB83" s="403"/>
      <c r="JYC83" s="403"/>
      <c r="JYD83" s="403"/>
      <c r="JYE83" s="403"/>
      <c r="JYF83" s="403"/>
      <c r="JYG83" s="403"/>
      <c r="JYH83" s="403"/>
      <c r="JYI83" s="403"/>
      <c r="JYJ83" s="403"/>
      <c r="JYK83" s="403"/>
      <c r="JYL83" s="403"/>
      <c r="JYM83" s="403"/>
      <c r="JYN83" s="403"/>
      <c r="JYO83" s="403"/>
      <c r="JYP83" s="403"/>
      <c r="JYQ83" s="403"/>
      <c r="JYR83" s="403"/>
      <c r="JYS83" s="403"/>
      <c r="JYT83" s="403"/>
      <c r="JYU83" s="403"/>
      <c r="JYV83" s="403"/>
      <c r="JYW83" s="403"/>
      <c r="JYX83" s="403"/>
      <c r="JYY83" s="403"/>
      <c r="JYZ83" s="403"/>
      <c r="JZA83" s="403"/>
      <c r="JZB83" s="403"/>
      <c r="JZC83" s="403"/>
      <c r="JZD83" s="403"/>
      <c r="JZE83" s="403"/>
      <c r="JZF83" s="403"/>
      <c r="JZG83" s="403"/>
      <c r="JZH83" s="403"/>
      <c r="JZI83" s="403"/>
      <c r="JZJ83" s="403"/>
      <c r="JZK83" s="403"/>
      <c r="JZL83" s="403"/>
      <c r="JZM83" s="403"/>
      <c r="JZN83" s="403"/>
      <c r="JZO83" s="403"/>
      <c r="JZP83" s="403"/>
      <c r="JZQ83" s="403"/>
      <c r="JZR83" s="403"/>
      <c r="JZS83" s="403"/>
      <c r="JZT83" s="403"/>
      <c r="JZU83" s="403"/>
      <c r="JZV83" s="403"/>
      <c r="JZW83" s="403"/>
      <c r="JZX83" s="403"/>
      <c r="JZY83" s="403"/>
      <c r="JZZ83" s="403"/>
      <c r="KAA83" s="403"/>
      <c r="KAB83" s="403"/>
      <c r="KAC83" s="403"/>
      <c r="KAD83" s="403"/>
      <c r="KAE83" s="403"/>
      <c r="KAF83" s="403"/>
      <c r="KAG83" s="403"/>
      <c r="KAH83" s="403"/>
      <c r="KAI83" s="403"/>
      <c r="KAJ83" s="403"/>
      <c r="KAK83" s="403"/>
      <c r="KAL83" s="403"/>
      <c r="KAM83" s="403"/>
      <c r="KAN83" s="403"/>
      <c r="KAO83" s="403"/>
      <c r="KAP83" s="403"/>
      <c r="KAQ83" s="403"/>
      <c r="KAR83" s="403"/>
      <c r="KAS83" s="403"/>
      <c r="KAT83" s="403"/>
      <c r="KAU83" s="403"/>
      <c r="KAV83" s="403"/>
      <c r="KAW83" s="403"/>
      <c r="KAX83" s="403"/>
      <c r="KAY83" s="403"/>
      <c r="KAZ83" s="403"/>
      <c r="KBA83" s="403"/>
      <c r="KBB83" s="403"/>
      <c r="KBC83" s="403"/>
      <c r="KBD83" s="403"/>
      <c r="KBE83" s="403"/>
      <c r="KBF83" s="403"/>
      <c r="KBG83" s="403"/>
      <c r="KBH83" s="403"/>
      <c r="KBI83" s="403"/>
      <c r="KBJ83" s="403"/>
      <c r="KBK83" s="403"/>
      <c r="KBL83" s="403"/>
      <c r="KBM83" s="403"/>
      <c r="KBN83" s="403"/>
      <c r="KBO83" s="403"/>
      <c r="KBP83" s="403"/>
      <c r="KBQ83" s="403"/>
      <c r="KBR83" s="403"/>
      <c r="KBS83" s="403"/>
      <c r="KBT83" s="403"/>
      <c r="KBU83" s="403"/>
      <c r="KBV83" s="403"/>
      <c r="KBW83" s="403"/>
      <c r="KBX83" s="403"/>
      <c r="KBY83" s="403"/>
      <c r="KBZ83" s="403"/>
      <c r="KCA83" s="403"/>
      <c r="KCB83" s="403"/>
      <c r="KCC83" s="403"/>
      <c r="KCD83" s="403"/>
      <c r="KCE83" s="403"/>
      <c r="KCF83" s="403"/>
      <c r="KCG83" s="403"/>
      <c r="KCH83" s="403"/>
      <c r="KCI83" s="403"/>
      <c r="KCJ83" s="403"/>
      <c r="KCK83" s="403"/>
      <c r="KCL83" s="403"/>
      <c r="KCM83" s="403"/>
      <c r="KCN83" s="403"/>
      <c r="KCO83" s="403"/>
      <c r="KCP83" s="403"/>
      <c r="KCQ83" s="403"/>
      <c r="KCR83" s="403"/>
      <c r="KCS83" s="403"/>
      <c r="KCT83" s="403"/>
      <c r="KCU83" s="403"/>
      <c r="KCV83" s="403"/>
      <c r="KCW83" s="403"/>
      <c r="KCX83" s="403"/>
      <c r="KCY83" s="403"/>
      <c r="KCZ83" s="403"/>
      <c r="KDA83" s="403"/>
      <c r="KDB83" s="403"/>
      <c r="KDC83" s="403"/>
      <c r="KDD83" s="403"/>
      <c r="KDE83" s="403"/>
      <c r="KDF83" s="403"/>
      <c r="KDG83" s="403"/>
      <c r="KDH83" s="403"/>
      <c r="KDI83" s="403"/>
      <c r="KDJ83" s="403"/>
      <c r="KDK83" s="403"/>
      <c r="KDL83" s="403"/>
      <c r="KDM83" s="403"/>
      <c r="KDN83" s="403"/>
      <c r="KDO83" s="403"/>
      <c r="KDP83" s="403"/>
      <c r="KDQ83" s="403"/>
      <c r="KDR83" s="403"/>
      <c r="KDS83" s="403"/>
      <c r="KDT83" s="403"/>
      <c r="KDU83" s="403"/>
      <c r="KDV83" s="403"/>
      <c r="KDW83" s="403"/>
      <c r="KDX83" s="403"/>
      <c r="KDY83" s="403"/>
      <c r="KDZ83" s="403"/>
      <c r="KEA83" s="403"/>
      <c r="KEB83" s="403"/>
      <c r="KEC83" s="403"/>
      <c r="KED83" s="403"/>
      <c r="KEE83" s="403"/>
      <c r="KEF83" s="403"/>
      <c r="KEG83" s="403"/>
      <c r="KEH83" s="403"/>
      <c r="KEI83" s="403"/>
      <c r="KEJ83" s="403"/>
      <c r="KEK83" s="403"/>
      <c r="KEL83" s="403"/>
      <c r="KEM83" s="403"/>
      <c r="KEN83" s="403"/>
      <c r="KEO83" s="403"/>
      <c r="KEP83" s="403"/>
      <c r="KEQ83" s="403"/>
      <c r="KER83" s="403"/>
      <c r="KES83" s="403"/>
      <c r="KET83" s="403"/>
      <c r="KEU83" s="403"/>
      <c r="KEV83" s="403"/>
      <c r="KEW83" s="403"/>
      <c r="KEX83" s="403"/>
      <c r="KEY83" s="403"/>
      <c r="KEZ83" s="403"/>
      <c r="KFA83" s="403"/>
      <c r="KFB83" s="403"/>
      <c r="KFC83" s="403"/>
      <c r="KFD83" s="403"/>
      <c r="KFE83" s="403"/>
      <c r="KFF83" s="403"/>
      <c r="KFG83" s="403"/>
      <c r="KFH83" s="403"/>
      <c r="KFI83" s="403"/>
      <c r="KFJ83" s="403"/>
      <c r="KFK83" s="403"/>
      <c r="KFL83" s="403"/>
      <c r="KFM83" s="403"/>
      <c r="KFN83" s="403"/>
      <c r="KFO83" s="403"/>
      <c r="KFP83" s="403"/>
      <c r="KFQ83" s="403"/>
      <c r="KFR83" s="403"/>
      <c r="KFS83" s="403"/>
      <c r="KFT83" s="403"/>
      <c r="KFU83" s="403"/>
      <c r="KFV83" s="403"/>
      <c r="KFW83" s="403"/>
      <c r="KFX83" s="403"/>
      <c r="KFY83" s="403"/>
      <c r="KFZ83" s="403"/>
      <c r="KGA83" s="403"/>
      <c r="KGB83" s="403"/>
      <c r="KGC83" s="403"/>
      <c r="KGD83" s="403"/>
      <c r="KGE83" s="403"/>
      <c r="KGF83" s="403"/>
      <c r="KGG83" s="403"/>
      <c r="KGH83" s="403"/>
      <c r="KGI83" s="403"/>
      <c r="KGJ83" s="403"/>
      <c r="KGK83" s="403"/>
      <c r="KGL83" s="403"/>
      <c r="KGM83" s="403"/>
      <c r="KGN83" s="403"/>
      <c r="KGO83" s="403"/>
      <c r="KGP83" s="403"/>
      <c r="KGQ83" s="403"/>
      <c r="KGR83" s="403"/>
      <c r="KGS83" s="403"/>
      <c r="KGT83" s="403"/>
      <c r="KGU83" s="403"/>
      <c r="KGV83" s="403"/>
      <c r="KGW83" s="403"/>
      <c r="KGX83" s="403"/>
      <c r="KGY83" s="403"/>
      <c r="KGZ83" s="403"/>
      <c r="KHA83" s="403"/>
      <c r="KHB83" s="403"/>
      <c r="KHC83" s="403"/>
      <c r="KHD83" s="403"/>
      <c r="KHE83" s="403"/>
      <c r="KHF83" s="403"/>
      <c r="KHG83" s="403"/>
      <c r="KHH83" s="403"/>
      <c r="KHI83" s="403"/>
      <c r="KHJ83" s="403"/>
      <c r="KHK83" s="403"/>
      <c r="KHL83" s="403"/>
      <c r="KHM83" s="403"/>
      <c r="KHN83" s="403"/>
      <c r="KHO83" s="403"/>
      <c r="KHP83" s="403"/>
      <c r="KHQ83" s="403"/>
      <c r="KHR83" s="403"/>
      <c r="KHS83" s="403"/>
      <c r="KHT83" s="403"/>
      <c r="KHU83" s="403"/>
      <c r="KHV83" s="403"/>
      <c r="KHW83" s="403"/>
      <c r="KHX83" s="403"/>
      <c r="KHY83" s="403"/>
      <c r="KHZ83" s="403"/>
      <c r="KIA83" s="403"/>
      <c r="KIB83" s="403"/>
      <c r="KIC83" s="403"/>
      <c r="KID83" s="403"/>
      <c r="KIE83" s="403"/>
      <c r="KIF83" s="403"/>
      <c r="KIG83" s="403"/>
      <c r="KIH83" s="403"/>
      <c r="KII83" s="403"/>
      <c r="KIJ83" s="403"/>
      <c r="KIK83" s="403"/>
      <c r="KIL83" s="403"/>
      <c r="KIM83" s="403"/>
      <c r="KIN83" s="403"/>
      <c r="KIO83" s="403"/>
      <c r="KIP83" s="403"/>
      <c r="KIQ83" s="403"/>
      <c r="KIR83" s="403"/>
      <c r="KIS83" s="403"/>
      <c r="KIT83" s="403"/>
      <c r="KIU83" s="403"/>
      <c r="KIV83" s="403"/>
      <c r="KIW83" s="403"/>
      <c r="KIX83" s="403"/>
      <c r="KIY83" s="403"/>
      <c r="KIZ83" s="403"/>
      <c r="KJA83" s="403"/>
      <c r="KJB83" s="403"/>
      <c r="KJC83" s="403"/>
      <c r="KJD83" s="403"/>
      <c r="KJE83" s="403"/>
      <c r="KJF83" s="403"/>
      <c r="KJG83" s="403"/>
      <c r="KJH83" s="403"/>
      <c r="KJI83" s="403"/>
      <c r="KJJ83" s="403"/>
      <c r="KJK83" s="403"/>
      <c r="KJL83" s="403"/>
      <c r="KJM83" s="403"/>
      <c r="KJN83" s="403"/>
      <c r="KJO83" s="403"/>
      <c r="KJP83" s="403"/>
      <c r="KJQ83" s="403"/>
      <c r="KJR83" s="403"/>
      <c r="KJS83" s="403"/>
      <c r="KJT83" s="403"/>
      <c r="KJU83" s="403"/>
      <c r="KJV83" s="403"/>
      <c r="KJW83" s="403"/>
      <c r="KJX83" s="403"/>
      <c r="KJY83" s="403"/>
      <c r="KJZ83" s="403"/>
      <c r="KKA83" s="403"/>
      <c r="KKB83" s="403"/>
      <c r="KKC83" s="403"/>
      <c r="KKD83" s="403"/>
      <c r="KKE83" s="403"/>
      <c r="KKF83" s="403"/>
      <c r="KKG83" s="403"/>
      <c r="KKH83" s="403"/>
      <c r="KKI83" s="403"/>
      <c r="KKJ83" s="403"/>
      <c r="KKK83" s="403"/>
      <c r="KKL83" s="403"/>
      <c r="KKM83" s="403"/>
      <c r="KKN83" s="403"/>
      <c r="KKO83" s="403"/>
      <c r="KKP83" s="403"/>
      <c r="KKQ83" s="403"/>
      <c r="KKR83" s="403"/>
      <c r="KKS83" s="403"/>
      <c r="KKT83" s="403"/>
      <c r="KKU83" s="403"/>
      <c r="KKV83" s="403"/>
      <c r="KKW83" s="403"/>
      <c r="KKX83" s="403"/>
      <c r="KKY83" s="403"/>
      <c r="KKZ83" s="403"/>
      <c r="KLA83" s="403"/>
      <c r="KLB83" s="403"/>
      <c r="KLC83" s="403"/>
      <c r="KLD83" s="403"/>
      <c r="KLE83" s="403"/>
      <c r="KLF83" s="403"/>
      <c r="KLG83" s="403"/>
      <c r="KLH83" s="403"/>
      <c r="KLI83" s="403"/>
      <c r="KLJ83" s="403"/>
      <c r="KLK83" s="403"/>
      <c r="KLL83" s="403"/>
      <c r="KLM83" s="403"/>
      <c r="KLN83" s="403"/>
      <c r="KLO83" s="403"/>
      <c r="KLP83" s="403"/>
      <c r="KLQ83" s="403"/>
      <c r="KLR83" s="403"/>
      <c r="KLS83" s="403"/>
      <c r="KLT83" s="403"/>
      <c r="KLU83" s="403"/>
      <c r="KLV83" s="403"/>
      <c r="KLW83" s="403"/>
      <c r="KLX83" s="403"/>
      <c r="KLY83" s="403"/>
      <c r="KLZ83" s="403"/>
      <c r="KMA83" s="403"/>
      <c r="KMB83" s="403"/>
      <c r="KMC83" s="403"/>
      <c r="KMD83" s="403"/>
      <c r="KME83" s="403"/>
      <c r="KMF83" s="403"/>
      <c r="KMG83" s="403"/>
      <c r="KMH83" s="403"/>
      <c r="KMI83" s="403"/>
      <c r="KMJ83" s="403"/>
      <c r="KMK83" s="403"/>
      <c r="KML83" s="403"/>
      <c r="KMM83" s="403"/>
      <c r="KMN83" s="403"/>
      <c r="KMO83" s="403"/>
      <c r="KMP83" s="403"/>
      <c r="KMQ83" s="403"/>
      <c r="KMR83" s="403"/>
      <c r="KMS83" s="403"/>
      <c r="KMT83" s="403"/>
      <c r="KMU83" s="403"/>
      <c r="KMV83" s="403"/>
      <c r="KMW83" s="403"/>
      <c r="KMX83" s="403"/>
      <c r="KMY83" s="403"/>
      <c r="KMZ83" s="403"/>
      <c r="KNA83" s="403"/>
      <c r="KNB83" s="403"/>
      <c r="KNC83" s="403"/>
      <c r="KND83" s="403"/>
      <c r="KNE83" s="403"/>
      <c r="KNF83" s="403"/>
      <c r="KNG83" s="403"/>
      <c r="KNH83" s="403"/>
      <c r="KNI83" s="403"/>
      <c r="KNJ83" s="403"/>
      <c r="KNK83" s="403"/>
      <c r="KNL83" s="403"/>
      <c r="KNM83" s="403"/>
      <c r="KNN83" s="403"/>
      <c r="KNO83" s="403"/>
      <c r="KNP83" s="403"/>
      <c r="KNQ83" s="403"/>
      <c r="KNR83" s="403"/>
      <c r="KNS83" s="403"/>
      <c r="KNT83" s="403"/>
      <c r="KNU83" s="403"/>
      <c r="KNV83" s="403"/>
      <c r="KNW83" s="403"/>
      <c r="KNX83" s="403"/>
      <c r="KNY83" s="403"/>
      <c r="KNZ83" s="403"/>
      <c r="KOA83" s="403"/>
      <c r="KOB83" s="403"/>
      <c r="KOC83" s="403"/>
      <c r="KOD83" s="403"/>
      <c r="KOE83" s="403"/>
      <c r="KOF83" s="403"/>
      <c r="KOG83" s="403"/>
      <c r="KOH83" s="403"/>
      <c r="KOI83" s="403"/>
      <c r="KOJ83" s="403"/>
      <c r="KOK83" s="403"/>
      <c r="KOL83" s="403"/>
      <c r="KOM83" s="403"/>
      <c r="KON83" s="403"/>
      <c r="KOO83" s="403"/>
      <c r="KOP83" s="403"/>
      <c r="KOQ83" s="403"/>
      <c r="KOR83" s="403"/>
      <c r="KOS83" s="403"/>
      <c r="KOT83" s="403"/>
      <c r="KOU83" s="403"/>
      <c r="KOV83" s="403"/>
      <c r="KOW83" s="403"/>
      <c r="KOX83" s="403"/>
      <c r="KOY83" s="403"/>
      <c r="KOZ83" s="403"/>
      <c r="KPA83" s="403"/>
      <c r="KPB83" s="403"/>
      <c r="KPC83" s="403"/>
      <c r="KPD83" s="403"/>
      <c r="KPE83" s="403"/>
      <c r="KPF83" s="403"/>
      <c r="KPG83" s="403"/>
      <c r="KPH83" s="403"/>
      <c r="KPI83" s="403"/>
      <c r="KPJ83" s="403"/>
      <c r="KPK83" s="403"/>
      <c r="KPL83" s="403"/>
      <c r="KPM83" s="403"/>
      <c r="KPN83" s="403"/>
      <c r="KPO83" s="403"/>
      <c r="KPP83" s="403"/>
      <c r="KPQ83" s="403"/>
      <c r="KPR83" s="403"/>
      <c r="KPS83" s="403"/>
      <c r="KPT83" s="403"/>
      <c r="KPU83" s="403"/>
      <c r="KPV83" s="403"/>
      <c r="KPW83" s="403"/>
      <c r="KPX83" s="403"/>
      <c r="KPY83" s="403"/>
      <c r="KPZ83" s="403"/>
      <c r="KQA83" s="403"/>
      <c r="KQB83" s="403"/>
      <c r="KQC83" s="403"/>
      <c r="KQD83" s="403"/>
      <c r="KQE83" s="403"/>
      <c r="KQF83" s="403"/>
      <c r="KQG83" s="403"/>
      <c r="KQH83" s="403"/>
      <c r="KQI83" s="403"/>
      <c r="KQJ83" s="403"/>
      <c r="KQK83" s="403"/>
      <c r="KQL83" s="403"/>
      <c r="KQM83" s="403"/>
      <c r="KQN83" s="403"/>
      <c r="KQO83" s="403"/>
      <c r="KQP83" s="403"/>
      <c r="KQQ83" s="403"/>
      <c r="KQR83" s="403"/>
      <c r="KQS83" s="403"/>
      <c r="KQT83" s="403"/>
      <c r="KQU83" s="403"/>
      <c r="KQV83" s="403"/>
      <c r="KQW83" s="403"/>
      <c r="KQX83" s="403"/>
      <c r="KQY83" s="403"/>
      <c r="KQZ83" s="403"/>
      <c r="KRA83" s="403"/>
      <c r="KRB83" s="403"/>
      <c r="KRC83" s="403"/>
      <c r="KRD83" s="403"/>
      <c r="KRE83" s="403"/>
      <c r="KRF83" s="403"/>
      <c r="KRG83" s="403"/>
      <c r="KRH83" s="403"/>
      <c r="KRI83" s="403"/>
      <c r="KRJ83" s="403"/>
      <c r="KRK83" s="403"/>
      <c r="KRL83" s="403"/>
      <c r="KRM83" s="403"/>
      <c r="KRN83" s="403"/>
      <c r="KRO83" s="403"/>
      <c r="KRP83" s="403"/>
      <c r="KRQ83" s="403"/>
      <c r="KRR83" s="403"/>
      <c r="KRS83" s="403"/>
      <c r="KRT83" s="403"/>
      <c r="KRU83" s="403"/>
      <c r="KRV83" s="403"/>
      <c r="KRW83" s="403"/>
      <c r="KRX83" s="403"/>
      <c r="KRY83" s="403"/>
      <c r="KRZ83" s="403"/>
      <c r="KSA83" s="403"/>
      <c r="KSB83" s="403"/>
      <c r="KSC83" s="403"/>
      <c r="KSD83" s="403"/>
      <c r="KSE83" s="403"/>
      <c r="KSF83" s="403"/>
      <c r="KSG83" s="403"/>
      <c r="KSH83" s="403"/>
      <c r="KSI83" s="403"/>
      <c r="KSJ83" s="403"/>
      <c r="KSK83" s="403"/>
      <c r="KSL83" s="403"/>
      <c r="KSM83" s="403"/>
      <c r="KSN83" s="403"/>
      <c r="KSO83" s="403"/>
      <c r="KSP83" s="403"/>
      <c r="KSQ83" s="403"/>
      <c r="KSR83" s="403"/>
      <c r="KSS83" s="403"/>
      <c r="KST83" s="403"/>
      <c r="KSU83" s="403"/>
      <c r="KSV83" s="403"/>
      <c r="KSW83" s="403"/>
      <c r="KSX83" s="403"/>
      <c r="KSY83" s="403"/>
      <c r="KSZ83" s="403"/>
      <c r="KTA83" s="403"/>
      <c r="KTB83" s="403"/>
      <c r="KTC83" s="403"/>
      <c r="KTD83" s="403"/>
      <c r="KTE83" s="403"/>
      <c r="KTF83" s="403"/>
      <c r="KTG83" s="403"/>
      <c r="KTH83" s="403"/>
      <c r="KTI83" s="403"/>
      <c r="KTJ83" s="403"/>
      <c r="KTK83" s="403"/>
      <c r="KTL83" s="403"/>
      <c r="KTM83" s="403"/>
      <c r="KTN83" s="403"/>
      <c r="KTO83" s="403"/>
      <c r="KTP83" s="403"/>
      <c r="KTQ83" s="403"/>
      <c r="KTR83" s="403"/>
      <c r="KTS83" s="403"/>
      <c r="KTT83" s="403"/>
      <c r="KTU83" s="403"/>
      <c r="KTV83" s="403"/>
      <c r="KTW83" s="403"/>
      <c r="KTX83" s="403"/>
      <c r="KTY83" s="403"/>
      <c r="KTZ83" s="403"/>
      <c r="KUA83" s="403"/>
      <c r="KUB83" s="403"/>
      <c r="KUC83" s="403"/>
      <c r="KUD83" s="403"/>
      <c r="KUE83" s="403"/>
      <c r="KUF83" s="403"/>
      <c r="KUG83" s="403"/>
      <c r="KUH83" s="403"/>
      <c r="KUI83" s="403"/>
      <c r="KUJ83" s="403"/>
      <c r="KUK83" s="403"/>
      <c r="KUL83" s="403"/>
      <c r="KUM83" s="403"/>
      <c r="KUN83" s="403"/>
      <c r="KUO83" s="403"/>
      <c r="KUP83" s="403"/>
      <c r="KUQ83" s="403"/>
      <c r="KUR83" s="403"/>
      <c r="KUS83" s="403"/>
      <c r="KUT83" s="403"/>
      <c r="KUU83" s="403"/>
      <c r="KUV83" s="403"/>
      <c r="KUW83" s="403"/>
      <c r="KUX83" s="403"/>
      <c r="KUY83" s="403"/>
      <c r="KUZ83" s="403"/>
      <c r="KVA83" s="403"/>
      <c r="KVB83" s="403"/>
      <c r="KVC83" s="403"/>
      <c r="KVD83" s="403"/>
      <c r="KVE83" s="403"/>
      <c r="KVF83" s="403"/>
      <c r="KVG83" s="403"/>
      <c r="KVH83" s="403"/>
      <c r="KVI83" s="403"/>
      <c r="KVJ83" s="403"/>
      <c r="KVK83" s="403"/>
      <c r="KVL83" s="403"/>
      <c r="KVM83" s="403"/>
      <c r="KVN83" s="403"/>
      <c r="KVO83" s="403"/>
      <c r="KVP83" s="403"/>
      <c r="KVQ83" s="403"/>
      <c r="KVR83" s="403"/>
      <c r="KVS83" s="403"/>
      <c r="KVT83" s="403"/>
      <c r="KVU83" s="403"/>
      <c r="KVV83" s="403"/>
      <c r="KVW83" s="403"/>
      <c r="KVX83" s="403"/>
      <c r="KVY83" s="403"/>
      <c r="KVZ83" s="403"/>
      <c r="KWA83" s="403"/>
      <c r="KWB83" s="403"/>
      <c r="KWC83" s="403"/>
      <c r="KWD83" s="403"/>
      <c r="KWE83" s="403"/>
      <c r="KWF83" s="403"/>
      <c r="KWG83" s="403"/>
      <c r="KWH83" s="403"/>
      <c r="KWI83" s="403"/>
      <c r="KWJ83" s="403"/>
      <c r="KWK83" s="403"/>
      <c r="KWL83" s="403"/>
      <c r="KWM83" s="403"/>
      <c r="KWN83" s="403"/>
      <c r="KWO83" s="403"/>
      <c r="KWP83" s="403"/>
      <c r="KWQ83" s="403"/>
      <c r="KWR83" s="403"/>
      <c r="KWS83" s="403"/>
      <c r="KWT83" s="403"/>
      <c r="KWU83" s="403"/>
      <c r="KWV83" s="403"/>
      <c r="KWW83" s="403"/>
      <c r="KWX83" s="403"/>
      <c r="KWY83" s="403"/>
      <c r="KWZ83" s="403"/>
      <c r="KXA83" s="403"/>
      <c r="KXB83" s="403"/>
      <c r="KXC83" s="403"/>
      <c r="KXD83" s="403"/>
      <c r="KXE83" s="403"/>
      <c r="KXF83" s="403"/>
      <c r="KXG83" s="403"/>
      <c r="KXH83" s="403"/>
      <c r="KXI83" s="403"/>
      <c r="KXJ83" s="403"/>
      <c r="KXK83" s="403"/>
      <c r="KXL83" s="403"/>
      <c r="KXM83" s="403"/>
      <c r="KXN83" s="403"/>
      <c r="KXO83" s="403"/>
      <c r="KXP83" s="403"/>
      <c r="KXQ83" s="403"/>
      <c r="KXR83" s="403"/>
      <c r="KXS83" s="403"/>
      <c r="KXT83" s="403"/>
      <c r="KXU83" s="403"/>
      <c r="KXV83" s="403"/>
      <c r="KXW83" s="403"/>
      <c r="KXX83" s="403"/>
      <c r="KXY83" s="403"/>
      <c r="KXZ83" s="403"/>
      <c r="KYA83" s="403"/>
      <c r="KYB83" s="403"/>
      <c r="KYC83" s="403"/>
      <c r="KYD83" s="403"/>
      <c r="KYE83" s="403"/>
      <c r="KYF83" s="403"/>
      <c r="KYG83" s="403"/>
      <c r="KYH83" s="403"/>
      <c r="KYI83" s="403"/>
      <c r="KYJ83" s="403"/>
      <c r="KYK83" s="403"/>
      <c r="KYL83" s="403"/>
      <c r="KYM83" s="403"/>
      <c r="KYN83" s="403"/>
      <c r="KYO83" s="403"/>
      <c r="KYP83" s="403"/>
      <c r="KYQ83" s="403"/>
      <c r="KYR83" s="403"/>
      <c r="KYS83" s="403"/>
      <c r="KYT83" s="403"/>
      <c r="KYU83" s="403"/>
      <c r="KYV83" s="403"/>
      <c r="KYW83" s="403"/>
      <c r="KYX83" s="403"/>
      <c r="KYY83" s="403"/>
      <c r="KYZ83" s="403"/>
      <c r="KZA83" s="403"/>
      <c r="KZB83" s="403"/>
      <c r="KZC83" s="403"/>
      <c r="KZD83" s="403"/>
      <c r="KZE83" s="403"/>
      <c r="KZF83" s="403"/>
      <c r="KZG83" s="403"/>
      <c r="KZH83" s="403"/>
      <c r="KZI83" s="403"/>
      <c r="KZJ83" s="403"/>
      <c r="KZK83" s="403"/>
      <c r="KZL83" s="403"/>
      <c r="KZM83" s="403"/>
      <c r="KZN83" s="403"/>
      <c r="KZO83" s="403"/>
      <c r="KZP83" s="403"/>
      <c r="KZQ83" s="403"/>
      <c r="KZR83" s="403"/>
      <c r="KZS83" s="403"/>
      <c r="KZT83" s="403"/>
      <c r="KZU83" s="403"/>
      <c r="KZV83" s="403"/>
      <c r="KZW83" s="403"/>
      <c r="KZX83" s="403"/>
      <c r="KZY83" s="403"/>
      <c r="KZZ83" s="403"/>
      <c r="LAA83" s="403"/>
      <c r="LAB83" s="403"/>
      <c r="LAC83" s="403"/>
      <c r="LAD83" s="403"/>
      <c r="LAE83" s="403"/>
      <c r="LAF83" s="403"/>
      <c r="LAG83" s="403"/>
      <c r="LAH83" s="403"/>
      <c r="LAI83" s="403"/>
      <c r="LAJ83" s="403"/>
      <c r="LAK83" s="403"/>
      <c r="LAL83" s="403"/>
      <c r="LAM83" s="403"/>
      <c r="LAN83" s="403"/>
      <c r="LAO83" s="403"/>
      <c r="LAP83" s="403"/>
      <c r="LAQ83" s="403"/>
      <c r="LAR83" s="403"/>
      <c r="LAS83" s="403"/>
      <c r="LAT83" s="403"/>
      <c r="LAU83" s="403"/>
      <c r="LAV83" s="403"/>
      <c r="LAW83" s="403"/>
      <c r="LAX83" s="403"/>
      <c r="LAY83" s="403"/>
      <c r="LAZ83" s="403"/>
      <c r="LBA83" s="403"/>
      <c r="LBB83" s="403"/>
      <c r="LBC83" s="403"/>
      <c r="LBD83" s="403"/>
      <c r="LBE83" s="403"/>
      <c r="LBF83" s="403"/>
      <c r="LBG83" s="403"/>
      <c r="LBH83" s="403"/>
      <c r="LBI83" s="403"/>
      <c r="LBJ83" s="403"/>
      <c r="LBK83" s="403"/>
      <c r="LBL83" s="403"/>
      <c r="LBM83" s="403"/>
      <c r="LBN83" s="403"/>
      <c r="LBO83" s="403"/>
      <c r="LBP83" s="403"/>
      <c r="LBQ83" s="403"/>
      <c r="LBR83" s="403"/>
      <c r="LBS83" s="403"/>
      <c r="LBT83" s="403"/>
      <c r="LBU83" s="403"/>
      <c r="LBV83" s="403"/>
      <c r="LBW83" s="403"/>
      <c r="LBX83" s="403"/>
      <c r="LBY83" s="403"/>
      <c r="LBZ83" s="403"/>
      <c r="LCA83" s="403"/>
      <c r="LCB83" s="403"/>
      <c r="LCC83" s="403"/>
      <c r="LCD83" s="403"/>
      <c r="LCE83" s="403"/>
      <c r="LCF83" s="403"/>
      <c r="LCG83" s="403"/>
      <c r="LCH83" s="403"/>
      <c r="LCI83" s="403"/>
      <c r="LCJ83" s="403"/>
      <c r="LCK83" s="403"/>
      <c r="LCL83" s="403"/>
      <c r="LCM83" s="403"/>
      <c r="LCN83" s="403"/>
      <c r="LCO83" s="403"/>
      <c r="LCP83" s="403"/>
      <c r="LCQ83" s="403"/>
      <c r="LCR83" s="403"/>
      <c r="LCS83" s="403"/>
      <c r="LCT83" s="403"/>
      <c r="LCU83" s="403"/>
      <c r="LCV83" s="403"/>
      <c r="LCW83" s="403"/>
      <c r="LCX83" s="403"/>
      <c r="LCY83" s="403"/>
      <c r="LCZ83" s="403"/>
      <c r="LDA83" s="403"/>
      <c r="LDB83" s="403"/>
      <c r="LDC83" s="403"/>
      <c r="LDD83" s="403"/>
      <c r="LDE83" s="403"/>
      <c r="LDF83" s="403"/>
      <c r="LDG83" s="403"/>
      <c r="LDH83" s="403"/>
      <c r="LDI83" s="403"/>
      <c r="LDJ83" s="403"/>
      <c r="LDK83" s="403"/>
      <c r="LDL83" s="403"/>
      <c r="LDM83" s="403"/>
      <c r="LDN83" s="403"/>
      <c r="LDO83" s="403"/>
      <c r="LDP83" s="403"/>
      <c r="LDQ83" s="403"/>
      <c r="LDR83" s="403"/>
      <c r="LDS83" s="403"/>
      <c r="LDT83" s="403"/>
      <c r="LDU83" s="403"/>
      <c r="LDV83" s="403"/>
      <c r="LDW83" s="403"/>
      <c r="LDX83" s="403"/>
      <c r="LDY83" s="403"/>
      <c r="LDZ83" s="403"/>
      <c r="LEA83" s="403"/>
      <c r="LEB83" s="403"/>
      <c r="LEC83" s="403"/>
      <c r="LED83" s="403"/>
      <c r="LEE83" s="403"/>
      <c r="LEF83" s="403"/>
      <c r="LEG83" s="403"/>
      <c r="LEH83" s="403"/>
      <c r="LEI83" s="403"/>
      <c r="LEJ83" s="403"/>
      <c r="LEK83" s="403"/>
      <c r="LEL83" s="403"/>
      <c r="LEM83" s="403"/>
      <c r="LEN83" s="403"/>
      <c r="LEO83" s="403"/>
      <c r="LEP83" s="403"/>
      <c r="LEQ83" s="403"/>
      <c r="LER83" s="403"/>
      <c r="LES83" s="403"/>
      <c r="LET83" s="403"/>
      <c r="LEU83" s="403"/>
      <c r="LEV83" s="403"/>
      <c r="LEW83" s="403"/>
      <c r="LEX83" s="403"/>
      <c r="LEY83" s="403"/>
      <c r="LEZ83" s="403"/>
      <c r="LFA83" s="403"/>
      <c r="LFB83" s="403"/>
      <c r="LFC83" s="403"/>
      <c r="LFD83" s="403"/>
      <c r="LFE83" s="403"/>
      <c r="LFF83" s="403"/>
      <c r="LFG83" s="403"/>
      <c r="LFH83" s="403"/>
      <c r="LFI83" s="403"/>
      <c r="LFJ83" s="403"/>
      <c r="LFK83" s="403"/>
      <c r="LFL83" s="403"/>
      <c r="LFM83" s="403"/>
      <c r="LFN83" s="403"/>
      <c r="LFO83" s="403"/>
      <c r="LFP83" s="403"/>
      <c r="LFQ83" s="403"/>
      <c r="LFR83" s="403"/>
      <c r="LFS83" s="403"/>
      <c r="LFT83" s="403"/>
      <c r="LFU83" s="403"/>
      <c r="LFV83" s="403"/>
      <c r="LFW83" s="403"/>
      <c r="LFX83" s="403"/>
      <c r="LFY83" s="403"/>
      <c r="LFZ83" s="403"/>
      <c r="LGA83" s="403"/>
      <c r="LGB83" s="403"/>
      <c r="LGC83" s="403"/>
      <c r="LGD83" s="403"/>
      <c r="LGE83" s="403"/>
      <c r="LGF83" s="403"/>
      <c r="LGG83" s="403"/>
      <c r="LGH83" s="403"/>
      <c r="LGI83" s="403"/>
      <c r="LGJ83" s="403"/>
      <c r="LGK83" s="403"/>
      <c r="LGL83" s="403"/>
      <c r="LGM83" s="403"/>
      <c r="LGN83" s="403"/>
      <c r="LGO83" s="403"/>
      <c r="LGP83" s="403"/>
      <c r="LGQ83" s="403"/>
      <c r="LGR83" s="403"/>
      <c r="LGS83" s="403"/>
      <c r="LGT83" s="403"/>
      <c r="LGU83" s="403"/>
      <c r="LGV83" s="403"/>
      <c r="LGW83" s="403"/>
      <c r="LGX83" s="403"/>
      <c r="LGY83" s="403"/>
      <c r="LGZ83" s="403"/>
      <c r="LHA83" s="403"/>
      <c r="LHB83" s="403"/>
      <c r="LHC83" s="403"/>
      <c r="LHD83" s="403"/>
      <c r="LHE83" s="403"/>
      <c r="LHF83" s="403"/>
      <c r="LHG83" s="403"/>
      <c r="LHH83" s="403"/>
      <c r="LHI83" s="403"/>
      <c r="LHJ83" s="403"/>
      <c r="LHK83" s="403"/>
      <c r="LHL83" s="403"/>
      <c r="LHM83" s="403"/>
      <c r="LHN83" s="403"/>
      <c r="LHO83" s="403"/>
      <c r="LHP83" s="403"/>
      <c r="LHQ83" s="403"/>
      <c r="LHR83" s="403"/>
      <c r="LHS83" s="403"/>
      <c r="LHT83" s="403"/>
      <c r="LHU83" s="403"/>
      <c r="LHV83" s="403"/>
      <c r="LHW83" s="403"/>
      <c r="LHX83" s="403"/>
      <c r="LHY83" s="403"/>
      <c r="LHZ83" s="403"/>
      <c r="LIA83" s="403"/>
      <c r="LIB83" s="403"/>
      <c r="LIC83" s="403"/>
      <c r="LID83" s="403"/>
      <c r="LIE83" s="403"/>
      <c r="LIF83" s="403"/>
      <c r="LIG83" s="403"/>
      <c r="LIH83" s="403"/>
      <c r="LII83" s="403"/>
      <c r="LIJ83" s="403"/>
      <c r="LIK83" s="403"/>
      <c r="LIL83" s="403"/>
      <c r="LIM83" s="403"/>
      <c r="LIN83" s="403"/>
      <c r="LIO83" s="403"/>
      <c r="LIP83" s="403"/>
      <c r="LIQ83" s="403"/>
      <c r="LIR83" s="403"/>
      <c r="LIS83" s="403"/>
      <c r="LIT83" s="403"/>
      <c r="LIU83" s="403"/>
      <c r="LIV83" s="403"/>
      <c r="LIW83" s="403"/>
      <c r="LIX83" s="403"/>
      <c r="LIY83" s="403"/>
      <c r="LIZ83" s="403"/>
      <c r="LJA83" s="403"/>
      <c r="LJB83" s="403"/>
      <c r="LJC83" s="403"/>
      <c r="LJD83" s="403"/>
      <c r="LJE83" s="403"/>
      <c r="LJF83" s="403"/>
      <c r="LJG83" s="403"/>
      <c r="LJH83" s="403"/>
      <c r="LJI83" s="403"/>
      <c r="LJJ83" s="403"/>
      <c r="LJK83" s="403"/>
      <c r="LJL83" s="403"/>
      <c r="LJM83" s="403"/>
      <c r="LJN83" s="403"/>
      <c r="LJO83" s="403"/>
      <c r="LJP83" s="403"/>
      <c r="LJQ83" s="403"/>
      <c r="LJR83" s="403"/>
      <c r="LJS83" s="403"/>
      <c r="LJT83" s="403"/>
      <c r="LJU83" s="403"/>
      <c r="LJV83" s="403"/>
      <c r="LJW83" s="403"/>
      <c r="LJX83" s="403"/>
      <c r="LJY83" s="403"/>
      <c r="LJZ83" s="403"/>
      <c r="LKA83" s="403"/>
      <c r="LKB83" s="403"/>
      <c r="LKC83" s="403"/>
      <c r="LKD83" s="403"/>
      <c r="LKE83" s="403"/>
      <c r="LKF83" s="403"/>
      <c r="LKG83" s="403"/>
      <c r="LKH83" s="403"/>
      <c r="LKI83" s="403"/>
      <c r="LKJ83" s="403"/>
      <c r="LKK83" s="403"/>
      <c r="LKL83" s="403"/>
      <c r="LKM83" s="403"/>
      <c r="LKN83" s="403"/>
      <c r="LKO83" s="403"/>
      <c r="LKP83" s="403"/>
      <c r="LKQ83" s="403"/>
      <c r="LKR83" s="403"/>
      <c r="LKS83" s="403"/>
      <c r="LKT83" s="403"/>
      <c r="LKU83" s="403"/>
      <c r="LKV83" s="403"/>
      <c r="LKW83" s="403"/>
      <c r="LKX83" s="403"/>
      <c r="LKY83" s="403"/>
      <c r="LKZ83" s="403"/>
      <c r="LLA83" s="403"/>
      <c r="LLB83" s="403"/>
      <c r="LLC83" s="403"/>
      <c r="LLD83" s="403"/>
      <c r="LLE83" s="403"/>
      <c r="LLF83" s="403"/>
      <c r="LLG83" s="403"/>
      <c r="LLH83" s="403"/>
      <c r="LLI83" s="403"/>
      <c r="LLJ83" s="403"/>
      <c r="LLK83" s="403"/>
      <c r="LLL83" s="403"/>
      <c r="LLM83" s="403"/>
      <c r="LLN83" s="403"/>
      <c r="LLO83" s="403"/>
      <c r="LLP83" s="403"/>
      <c r="LLQ83" s="403"/>
      <c r="LLR83" s="403"/>
      <c r="LLS83" s="403"/>
      <c r="LLT83" s="403"/>
      <c r="LLU83" s="403"/>
      <c r="LLV83" s="403"/>
      <c r="LLW83" s="403"/>
      <c r="LLX83" s="403"/>
      <c r="LLY83" s="403"/>
      <c r="LLZ83" s="403"/>
      <c r="LMA83" s="403"/>
      <c r="LMB83" s="403"/>
      <c r="LMC83" s="403"/>
      <c r="LMD83" s="403"/>
      <c r="LME83" s="403"/>
      <c r="LMF83" s="403"/>
      <c r="LMG83" s="403"/>
      <c r="LMH83" s="403"/>
      <c r="LMI83" s="403"/>
      <c r="LMJ83" s="403"/>
      <c r="LMK83" s="403"/>
      <c r="LML83" s="403"/>
      <c r="LMM83" s="403"/>
      <c r="LMN83" s="403"/>
      <c r="LMO83" s="403"/>
      <c r="LMP83" s="403"/>
      <c r="LMQ83" s="403"/>
      <c r="LMR83" s="403"/>
      <c r="LMS83" s="403"/>
      <c r="LMT83" s="403"/>
      <c r="LMU83" s="403"/>
      <c r="LMV83" s="403"/>
      <c r="LMW83" s="403"/>
      <c r="LMX83" s="403"/>
      <c r="LMY83" s="403"/>
      <c r="LMZ83" s="403"/>
      <c r="LNA83" s="403"/>
      <c r="LNB83" s="403"/>
      <c r="LNC83" s="403"/>
      <c r="LND83" s="403"/>
      <c r="LNE83" s="403"/>
      <c r="LNF83" s="403"/>
      <c r="LNG83" s="403"/>
      <c r="LNH83" s="403"/>
      <c r="LNI83" s="403"/>
      <c r="LNJ83" s="403"/>
      <c r="LNK83" s="403"/>
      <c r="LNL83" s="403"/>
      <c r="LNM83" s="403"/>
      <c r="LNN83" s="403"/>
      <c r="LNO83" s="403"/>
      <c r="LNP83" s="403"/>
      <c r="LNQ83" s="403"/>
      <c r="LNR83" s="403"/>
      <c r="LNS83" s="403"/>
      <c r="LNT83" s="403"/>
      <c r="LNU83" s="403"/>
      <c r="LNV83" s="403"/>
      <c r="LNW83" s="403"/>
      <c r="LNX83" s="403"/>
      <c r="LNY83" s="403"/>
      <c r="LNZ83" s="403"/>
      <c r="LOA83" s="403"/>
      <c r="LOB83" s="403"/>
      <c r="LOC83" s="403"/>
      <c r="LOD83" s="403"/>
      <c r="LOE83" s="403"/>
      <c r="LOF83" s="403"/>
      <c r="LOG83" s="403"/>
      <c r="LOH83" s="403"/>
      <c r="LOI83" s="403"/>
      <c r="LOJ83" s="403"/>
      <c r="LOK83" s="403"/>
      <c r="LOL83" s="403"/>
      <c r="LOM83" s="403"/>
      <c r="LON83" s="403"/>
      <c r="LOO83" s="403"/>
      <c r="LOP83" s="403"/>
      <c r="LOQ83" s="403"/>
      <c r="LOR83" s="403"/>
      <c r="LOS83" s="403"/>
      <c r="LOT83" s="403"/>
      <c r="LOU83" s="403"/>
      <c r="LOV83" s="403"/>
      <c r="LOW83" s="403"/>
      <c r="LOX83" s="403"/>
      <c r="LOY83" s="403"/>
      <c r="LOZ83" s="403"/>
      <c r="LPA83" s="403"/>
      <c r="LPB83" s="403"/>
      <c r="LPC83" s="403"/>
      <c r="LPD83" s="403"/>
      <c r="LPE83" s="403"/>
      <c r="LPF83" s="403"/>
      <c r="LPG83" s="403"/>
      <c r="LPH83" s="403"/>
      <c r="LPI83" s="403"/>
      <c r="LPJ83" s="403"/>
      <c r="LPK83" s="403"/>
      <c r="LPL83" s="403"/>
      <c r="LPM83" s="403"/>
      <c r="LPN83" s="403"/>
      <c r="LPO83" s="403"/>
      <c r="LPP83" s="403"/>
      <c r="LPQ83" s="403"/>
      <c r="LPR83" s="403"/>
      <c r="LPS83" s="403"/>
      <c r="LPT83" s="403"/>
      <c r="LPU83" s="403"/>
      <c r="LPV83" s="403"/>
      <c r="LPW83" s="403"/>
      <c r="LPX83" s="403"/>
      <c r="LPY83" s="403"/>
      <c r="LPZ83" s="403"/>
      <c r="LQA83" s="403"/>
      <c r="LQB83" s="403"/>
      <c r="LQC83" s="403"/>
      <c r="LQD83" s="403"/>
      <c r="LQE83" s="403"/>
      <c r="LQF83" s="403"/>
      <c r="LQG83" s="403"/>
      <c r="LQH83" s="403"/>
      <c r="LQI83" s="403"/>
      <c r="LQJ83" s="403"/>
      <c r="LQK83" s="403"/>
      <c r="LQL83" s="403"/>
      <c r="LQM83" s="403"/>
      <c r="LQN83" s="403"/>
      <c r="LQO83" s="403"/>
      <c r="LQP83" s="403"/>
      <c r="LQQ83" s="403"/>
      <c r="LQR83" s="403"/>
      <c r="LQS83" s="403"/>
      <c r="LQT83" s="403"/>
      <c r="LQU83" s="403"/>
      <c r="LQV83" s="403"/>
      <c r="LQW83" s="403"/>
      <c r="LQX83" s="403"/>
      <c r="LQY83" s="403"/>
      <c r="LQZ83" s="403"/>
      <c r="LRA83" s="403"/>
      <c r="LRB83" s="403"/>
      <c r="LRC83" s="403"/>
      <c r="LRD83" s="403"/>
      <c r="LRE83" s="403"/>
      <c r="LRF83" s="403"/>
      <c r="LRG83" s="403"/>
      <c r="LRH83" s="403"/>
      <c r="LRI83" s="403"/>
      <c r="LRJ83" s="403"/>
      <c r="LRK83" s="403"/>
      <c r="LRL83" s="403"/>
      <c r="LRM83" s="403"/>
      <c r="LRN83" s="403"/>
      <c r="LRO83" s="403"/>
      <c r="LRP83" s="403"/>
      <c r="LRQ83" s="403"/>
      <c r="LRR83" s="403"/>
      <c r="LRS83" s="403"/>
      <c r="LRT83" s="403"/>
      <c r="LRU83" s="403"/>
      <c r="LRV83" s="403"/>
      <c r="LRW83" s="403"/>
      <c r="LRX83" s="403"/>
      <c r="LRY83" s="403"/>
      <c r="LRZ83" s="403"/>
      <c r="LSA83" s="403"/>
      <c r="LSB83" s="403"/>
      <c r="LSC83" s="403"/>
      <c r="LSD83" s="403"/>
      <c r="LSE83" s="403"/>
      <c r="LSF83" s="403"/>
      <c r="LSG83" s="403"/>
      <c r="LSH83" s="403"/>
      <c r="LSI83" s="403"/>
      <c r="LSJ83" s="403"/>
      <c r="LSK83" s="403"/>
      <c r="LSL83" s="403"/>
      <c r="LSM83" s="403"/>
      <c r="LSN83" s="403"/>
      <c r="LSO83" s="403"/>
      <c r="LSP83" s="403"/>
      <c r="LSQ83" s="403"/>
      <c r="LSR83" s="403"/>
      <c r="LSS83" s="403"/>
      <c r="LST83" s="403"/>
      <c r="LSU83" s="403"/>
      <c r="LSV83" s="403"/>
      <c r="LSW83" s="403"/>
      <c r="LSX83" s="403"/>
      <c r="LSY83" s="403"/>
      <c r="LSZ83" s="403"/>
      <c r="LTA83" s="403"/>
      <c r="LTB83" s="403"/>
      <c r="LTC83" s="403"/>
      <c r="LTD83" s="403"/>
      <c r="LTE83" s="403"/>
      <c r="LTF83" s="403"/>
      <c r="LTG83" s="403"/>
      <c r="LTH83" s="403"/>
      <c r="LTI83" s="403"/>
      <c r="LTJ83" s="403"/>
      <c r="LTK83" s="403"/>
      <c r="LTL83" s="403"/>
      <c r="LTM83" s="403"/>
      <c r="LTN83" s="403"/>
      <c r="LTO83" s="403"/>
      <c r="LTP83" s="403"/>
      <c r="LTQ83" s="403"/>
      <c r="LTR83" s="403"/>
      <c r="LTS83" s="403"/>
      <c r="LTT83" s="403"/>
      <c r="LTU83" s="403"/>
      <c r="LTV83" s="403"/>
      <c r="LTW83" s="403"/>
      <c r="LTX83" s="403"/>
      <c r="LTY83" s="403"/>
      <c r="LTZ83" s="403"/>
      <c r="LUA83" s="403"/>
      <c r="LUB83" s="403"/>
      <c r="LUC83" s="403"/>
      <c r="LUD83" s="403"/>
      <c r="LUE83" s="403"/>
      <c r="LUF83" s="403"/>
      <c r="LUG83" s="403"/>
      <c r="LUH83" s="403"/>
      <c r="LUI83" s="403"/>
      <c r="LUJ83" s="403"/>
      <c r="LUK83" s="403"/>
      <c r="LUL83" s="403"/>
      <c r="LUM83" s="403"/>
      <c r="LUN83" s="403"/>
      <c r="LUO83" s="403"/>
      <c r="LUP83" s="403"/>
      <c r="LUQ83" s="403"/>
      <c r="LUR83" s="403"/>
      <c r="LUS83" s="403"/>
      <c r="LUT83" s="403"/>
      <c r="LUU83" s="403"/>
      <c r="LUV83" s="403"/>
      <c r="LUW83" s="403"/>
      <c r="LUX83" s="403"/>
      <c r="LUY83" s="403"/>
      <c r="LUZ83" s="403"/>
      <c r="LVA83" s="403"/>
      <c r="LVB83" s="403"/>
      <c r="LVC83" s="403"/>
      <c r="LVD83" s="403"/>
      <c r="LVE83" s="403"/>
      <c r="LVF83" s="403"/>
      <c r="LVG83" s="403"/>
      <c r="LVH83" s="403"/>
      <c r="LVI83" s="403"/>
      <c r="LVJ83" s="403"/>
      <c r="LVK83" s="403"/>
      <c r="LVL83" s="403"/>
      <c r="LVM83" s="403"/>
      <c r="LVN83" s="403"/>
      <c r="LVO83" s="403"/>
      <c r="LVP83" s="403"/>
      <c r="LVQ83" s="403"/>
      <c r="LVR83" s="403"/>
      <c r="LVS83" s="403"/>
      <c r="LVT83" s="403"/>
      <c r="LVU83" s="403"/>
      <c r="LVV83" s="403"/>
      <c r="LVW83" s="403"/>
      <c r="LVX83" s="403"/>
      <c r="LVY83" s="403"/>
      <c r="LVZ83" s="403"/>
      <c r="LWA83" s="403"/>
      <c r="LWB83" s="403"/>
      <c r="LWC83" s="403"/>
      <c r="LWD83" s="403"/>
      <c r="LWE83" s="403"/>
      <c r="LWF83" s="403"/>
      <c r="LWG83" s="403"/>
      <c r="LWH83" s="403"/>
      <c r="LWI83" s="403"/>
      <c r="LWJ83" s="403"/>
      <c r="LWK83" s="403"/>
      <c r="LWL83" s="403"/>
      <c r="LWM83" s="403"/>
      <c r="LWN83" s="403"/>
      <c r="LWO83" s="403"/>
      <c r="LWP83" s="403"/>
      <c r="LWQ83" s="403"/>
      <c r="LWR83" s="403"/>
      <c r="LWS83" s="403"/>
      <c r="LWT83" s="403"/>
      <c r="LWU83" s="403"/>
      <c r="LWV83" s="403"/>
      <c r="LWW83" s="403"/>
      <c r="LWX83" s="403"/>
      <c r="LWY83" s="403"/>
      <c r="LWZ83" s="403"/>
      <c r="LXA83" s="403"/>
      <c r="LXB83" s="403"/>
      <c r="LXC83" s="403"/>
      <c r="LXD83" s="403"/>
      <c r="LXE83" s="403"/>
      <c r="LXF83" s="403"/>
      <c r="LXG83" s="403"/>
      <c r="LXH83" s="403"/>
      <c r="LXI83" s="403"/>
      <c r="LXJ83" s="403"/>
      <c r="LXK83" s="403"/>
      <c r="LXL83" s="403"/>
      <c r="LXM83" s="403"/>
      <c r="LXN83" s="403"/>
      <c r="LXO83" s="403"/>
      <c r="LXP83" s="403"/>
      <c r="LXQ83" s="403"/>
      <c r="LXR83" s="403"/>
      <c r="LXS83" s="403"/>
      <c r="LXT83" s="403"/>
      <c r="LXU83" s="403"/>
      <c r="LXV83" s="403"/>
      <c r="LXW83" s="403"/>
      <c r="LXX83" s="403"/>
      <c r="LXY83" s="403"/>
      <c r="LXZ83" s="403"/>
      <c r="LYA83" s="403"/>
      <c r="LYB83" s="403"/>
      <c r="LYC83" s="403"/>
      <c r="LYD83" s="403"/>
      <c r="LYE83" s="403"/>
      <c r="LYF83" s="403"/>
      <c r="LYG83" s="403"/>
      <c r="LYH83" s="403"/>
      <c r="LYI83" s="403"/>
      <c r="LYJ83" s="403"/>
      <c r="LYK83" s="403"/>
      <c r="LYL83" s="403"/>
      <c r="LYM83" s="403"/>
      <c r="LYN83" s="403"/>
      <c r="LYO83" s="403"/>
      <c r="LYP83" s="403"/>
      <c r="LYQ83" s="403"/>
      <c r="LYR83" s="403"/>
      <c r="LYS83" s="403"/>
      <c r="LYT83" s="403"/>
      <c r="LYU83" s="403"/>
      <c r="LYV83" s="403"/>
      <c r="LYW83" s="403"/>
      <c r="LYX83" s="403"/>
      <c r="LYY83" s="403"/>
      <c r="LYZ83" s="403"/>
      <c r="LZA83" s="403"/>
      <c r="LZB83" s="403"/>
      <c r="LZC83" s="403"/>
      <c r="LZD83" s="403"/>
      <c r="LZE83" s="403"/>
      <c r="LZF83" s="403"/>
      <c r="LZG83" s="403"/>
      <c r="LZH83" s="403"/>
      <c r="LZI83" s="403"/>
      <c r="LZJ83" s="403"/>
      <c r="LZK83" s="403"/>
      <c r="LZL83" s="403"/>
      <c r="LZM83" s="403"/>
      <c r="LZN83" s="403"/>
      <c r="LZO83" s="403"/>
      <c r="LZP83" s="403"/>
      <c r="LZQ83" s="403"/>
      <c r="LZR83" s="403"/>
      <c r="LZS83" s="403"/>
      <c r="LZT83" s="403"/>
      <c r="LZU83" s="403"/>
      <c r="LZV83" s="403"/>
      <c r="LZW83" s="403"/>
      <c r="LZX83" s="403"/>
      <c r="LZY83" s="403"/>
      <c r="LZZ83" s="403"/>
      <c r="MAA83" s="403"/>
      <c r="MAB83" s="403"/>
      <c r="MAC83" s="403"/>
      <c r="MAD83" s="403"/>
      <c r="MAE83" s="403"/>
      <c r="MAF83" s="403"/>
      <c r="MAG83" s="403"/>
      <c r="MAH83" s="403"/>
      <c r="MAI83" s="403"/>
      <c r="MAJ83" s="403"/>
      <c r="MAK83" s="403"/>
      <c r="MAL83" s="403"/>
      <c r="MAM83" s="403"/>
      <c r="MAN83" s="403"/>
      <c r="MAO83" s="403"/>
      <c r="MAP83" s="403"/>
      <c r="MAQ83" s="403"/>
      <c r="MAR83" s="403"/>
      <c r="MAS83" s="403"/>
      <c r="MAT83" s="403"/>
      <c r="MAU83" s="403"/>
      <c r="MAV83" s="403"/>
      <c r="MAW83" s="403"/>
      <c r="MAX83" s="403"/>
      <c r="MAY83" s="403"/>
      <c r="MAZ83" s="403"/>
      <c r="MBA83" s="403"/>
      <c r="MBB83" s="403"/>
      <c r="MBC83" s="403"/>
      <c r="MBD83" s="403"/>
      <c r="MBE83" s="403"/>
      <c r="MBF83" s="403"/>
      <c r="MBG83" s="403"/>
      <c r="MBH83" s="403"/>
      <c r="MBI83" s="403"/>
      <c r="MBJ83" s="403"/>
      <c r="MBK83" s="403"/>
      <c r="MBL83" s="403"/>
      <c r="MBM83" s="403"/>
      <c r="MBN83" s="403"/>
      <c r="MBO83" s="403"/>
      <c r="MBP83" s="403"/>
      <c r="MBQ83" s="403"/>
      <c r="MBR83" s="403"/>
      <c r="MBS83" s="403"/>
      <c r="MBT83" s="403"/>
      <c r="MBU83" s="403"/>
      <c r="MBV83" s="403"/>
      <c r="MBW83" s="403"/>
      <c r="MBX83" s="403"/>
      <c r="MBY83" s="403"/>
      <c r="MBZ83" s="403"/>
      <c r="MCA83" s="403"/>
      <c r="MCB83" s="403"/>
      <c r="MCC83" s="403"/>
      <c r="MCD83" s="403"/>
      <c r="MCE83" s="403"/>
      <c r="MCF83" s="403"/>
      <c r="MCG83" s="403"/>
      <c r="MCH83" s="403"/>
      <c r="MCI83" s="403"/>
      <c r="MCJ83" s="403"/>
      <c r="MCK83" s="403"/>
      <c r="MCL83" s="403"/>
      <c r="MCM83" s="403"/>
      <c r="MCN83" s="403"/>
      <c r="MCO83" s="403"/>
      <c r="MCP83" s="403"/>
      <c r="MCQ83" s="403"/>
      <c r="MCR83" s="403"/>
      <c r="MCS83" s="403"/>
      <c r="MCT83" s="403"/>
      <c r="MCU83" s="403"/>
      <c r="MCV83" s="403"/>
      <c r="MCW83" s="403"/>
      <c r="MCX83" s="403"/>
      <c r="MCY83" s="403"/>
      <c r="MCZ83" s="403"/>
      <c r="MDA83" s="403"/>
      <c r="MDB83" s="403"/>
      <c r="MDC83" s="403"/>
      <c r="MDD83" s="403"/>
      <c r="MDE83" s="403"/>
      <c r="MDF83" s="403"/>
      <c r="MDG83" s="403"/>
      <c r="MDH83" s="403"/>
      <c r="MDI83" s="403"/>
      <c r="MDJ83" s="403"/>
      <c r="MDK83" s="403"/>
      <c r="MDL83" s="403"/>
      <c r="MDM83" s="403"/>
      <c r="MDN83" s="403"/>
      <c r="MDO83" s="403"/>
      <c r="MDP83" s="403"/>
      <c r="MDQ83" s="403"/>
      <c r="MDR83" s="403"/>
      <c r="MDS83" s="403"/>
      <c r="MDT83" s="403"/>
      <c r="MDU83" s="403"/>
      <c r="MDV83" s="403"/>
      <c r="MDW83" s="403"/>
      <c r="MDX83" s="403"/>
      <c r="MDY83" s="403"/>
      <c r="MDZ83" s="403"/>
      <c r="MEA83" s="403"/>
      <c r="MEB83" s="403"/>
      <c r="MEC83" s="403"/>
      <c r="MED83" s="403"/>
      <c r="MEE83" s="403"/>
      <c r="MEF83" s="403"/>
      <c r="MEG83" s="403"/>
      <c r="MEH83" s="403"/>
      <c r="MEI83" s="403"/>
      <c r="MEJ83" s="403"/>
      <c r="MEK83" s="403"/>
      <c r="MEL83" s="403"/>
      <c r="MEM83" s="403"/>
      <c r="MEN83" s="403"/>
      <c r="MEO83" s="403"/>
      <c r="MEP83" s="403"/>
      <c r="MEQ83" s="403"/>
      <c r="MER83" s="403"/>
      <c r="MES83" s="403"/>
      <c r="MET83" s="403"/>
      <c r="MEU83" s="403"/>
      <c r="MEV83" s="403"/>
      <c r="MEW83" s="403"/>
      <c r="MEX83" s="403"/>
      <c r="MEY83" s="403"/>
      <c r="MEZ83" s="403"/>
      <c r="MFA83" s="403"/>
      <c r="MFB83" s="403"/>
      <c r="MFC83" s="403"/>
      <c r="MFD83" s="403"/>
      <c r="MFE83" s="403"/>
      <c r="MFF83" s="403"/>
      <c r="MFG83" s="403"/>
      <c r="MFH83" s="403"/>
      <c r="MFI83" s="403"/>
      <c r="MFJ83" s="403"/>
      <c r="MFK83" s="403"/>
      <c r="MFL83" s="403"/>
      <c r="MFM83" s="403"/>
      <c r="MFN83" s="403"/>
      <c r="MFO83" s="403"/>
      <c r="MFP83" s="403"/>
      <c r="MFQ83" s="403"/>
      <c r="MFR83" s="403"/>
      <c r="MFS83" s="403"/>
      <c r="MFT83" s="403"/>
      <c r="MFU83" s="403"/>
      <c r="MFV83" s="403"/>
      <c r="MFW83" s="403"/>
      <c r="MFX83" s="403"/>
      <c r="MFY83" s="403"/>
      <c r="MFZ83" s="403"/>
      <c r="MGA83" s="403"/>
      <c r="MGB83" s="403"/>
      <c r="MGC83" s="403"/>
      <c r="MGD83" s="403"/>
      <c r="MGE83" s="403"/>
      <c r="MGF83" s="403"/>
      <c r="MGG83" s="403"/>
      <c r="MGH83" s="403"/>
      <c r="MGI83" s="403"/>
      <c r="MGJ83" s="403"/>
      <c r="MGK83" s="403"/>
      <c r="MGL83" s="403"/>
      <c r="MGM83" s="403"/>
      <c r="MGN83" s="403"/>
      <c r="MGO83" s="403"/>
      <c r="MGP83" s="403"/>
      <c r="MGQ83" s="403"/>
      <c r="MGR83" s="403"/>
      <c r="MGS83" s="403"/>
      <c r="MGT83" s="403"/>
      <c r="MGU83" s="403"/>
      <c r="MGV83" s="403"/>
      <c r="MGW83" s="403"/>
      <c r="MGX83" s="403"/>
      <c r="MGY83" s="403"/>
      <c r="MGZ83" s="403"/>
      <c r="MHA83" s="403"/>
      <c r="MHB83" s="403"/>
      <c r="MHC83" s="403"/>
      <c r="MHD83" s="403"/>
      <c r="MHE83" s="403"/>
      <c r="MHF83" s="403"/>
      <c r="MHG83" s="403"/>
      <c r="MHH83" s="403"/>
      <c r="MHI83" s="403"/>
      <c r="MHJ83" s="403"/>
      <c r="MHK83" s="403"/>
      <c r="MHL83" s="403"/>
      <c r="MHM83" s="403"/>
      <c r="MHN83" s="403"/>
      <c r="MHO83" s="403"/>
      <c r="MHP83" s="403"/>
      <c r="MHQ83" s="403"/>
      <c r="MHR83" s="403"/>
      <c r="MHS83" s="403"/>
      <c r="MHT83" s="403"/>
      <c r="MHU83" s="403"/>
      <c r="MHV83" s="403"/>
      <c r="MHW83" s="403"/>
      <c r="MHX83" s="403"/>
      <c r="MHY83" s="403"/>
      <c r="MHZ83" s="403"/>
      <c r="MIA83" s="403"/>
      <c r="MIB83" s="403"/>
      <c r="MIC83" s="403"/>
      <c r="MID83" s="403"/>
      <c r="MIE83" s="403"/>
      <c r="MIF83" s="403"/>
      <c r="MIG83" s="403"/>
      <c r="MIH83" s="403"/>
      <c r="MII83" s="403"/>
      <c r="MIJ83" s="403"/>
      <c r="MIK83" s="403"/>
      <c r="MIL83" s="403"/>
      <c r="MIM83" s="403"/>
      <c r="MIN83" s="403"/>
      <c r="MIO83" s="403"/>
      <c r="MIP83" s="403"/>
      <c r="MIQ83" s="403"/>
      <c r="MIR83" s="403"/>
      <c r="MIS83" s="403"/>
      <c r="MIT83" s="403"/>
      <c r="MIU83" s="403"/>
      <c r="MIV83" s="403"/>
      <c r="MIW83" s="403"/>
      <c r="MIX83" s="403"/>
      <c r="MIY83" s="403"/>
      <c r="MIZ83" s="403"/>
      <c r="MJA83" s="403"/>
      <c r="MJB83" s="403"/>
      <c r="MJC83" s="403"/>
      <c r="MJD83" s="403"/>
      <c r="MJE83" s="403"/>
      <c r="MJF83" s="403"/>
      <c r="MJG83" s="403"/>
      <c r="MJH83" s="403"/>
      <c r="MJI83" s="403"/>
      <c r="MJJ83" s="403"/>
      <c r="MJK83" s="403"/>
      <c r="MJL83" s="403"/>
      <c r="MJM83" s="403"/>
      <c r="MJN83" s="403"/>
      <c r="MJO83" s="403"/>
      <c r="MJP83" s="403"/>
      <c r="MJQ83" s="403"/>
      <c r="MJR83" s="403"/>
      <c r="MJS83" s="403"/>
      <c r="MJT83" s="403"/>
      <c r="MJU83" s="403"/>
      <c r="MJV83" s="403"/>
      <c r="MJW83" s="403"/>
      <c r="MJX83" s="403"/>
      <c r="MJY83" s="403"/>
      <c r="MJZ83" s="403"/>
      <c r="MKA83" s="403"/>
      <c r="MKB83" s="403"/>
      <c r="MKC83" s="403"/>
      <c r="MKD83" s="403"/>
      <c r="MKE83" s="403"/>
      <c r="MKF83" s="403"/>
      <c r="MKG83" s="403"/>
      <c r="MKH83" s="403"/>
      <c r="MKI83" s="403"/>
      <c r="MKJ83" s="403"/>
      <c r="MKK83" s="403"/>
      <c r="MKL83" s="403"/>
      <c r="MKM83" s="403"/>
      <c r="MKN83" s="403"/>
      <c r="MKO83" s="403"/>
      <c r="MKP83" s="403"/>
      <c r="MKQ83" s="403"/>
      <c r="MKR83" s="403"/>
      <c r="MKS83" s="403"/>
      <c r="MKT83" s="403"/>
      <c r="MKU83" s="403"/>
      <c r="MKV83" s="403"/>
      <c r="MKW83" s="403"/>
      <c r="MKX83" s="403"/>
      <c r="MKY83" s="403"/>
      <c r="MKZ83" s="403"/>
      <c r="MLA83" s="403"/>
      <c r="MLB83" s="403"/>
      <c r="MLC83" s="403"/>
      <c r="MLD83" s="403"/>
      <c r="MLE83" s="403"/>
      <c r="MLF83" s="403"/>
      <c r="MLG83" s="403"/>
      <c r="MLH83" s="403"/>
      <c r="MLI83" s="403"/>
      <c r="MLJ83" s="403"/>
      <c r="MLK83" s="403"/>
      <c r="MLL83" s="403"/>
      <c r="MLM83" s="403"/>
      <c r="MLN83" s="403"/>
      <c r="MLO83" s="403"/>
      <c r="MLP83" s="403"/>
      <c r="MLQ83" s="403"/>
      <c r="MLR83" s="403"/>
      <c r="MLS83" s="403"/>
      <c r="MLT83" s="403"/>
      <c r="MLU83" s="403"/>
      <c r="MLV83" s="403"/>
      <c r="MLW83" s="403"/>
      <c r="MLX83" s="403"/>
      <c r="MLY83" s="403"/>
      <c r="MLZ83" s="403"/>
      <c r="MMA83" s="403"/>
      <c r="MMB83" s="403"/>
      <c r="MMC83" s="403"/>
      <c r="MMD83" s="403"/>
      <c r="MME83" s="403"/>
      <c r="MMF83" s="403"/>
      <c r="MMG83" s="403"/>
      <c r="MMH83" s="403"/>
      <c r="MMI83" s="403"/>
      <c r="MMJ83" s="403"/>
      <c r="MMK83" s="403"/>
      <c r="MML83" s="403"/>
      <c r="MMM83" s="403"/>
      <c r="MMN83" s="403"/>
      <c r="MMO83" s="403"/>
      <c r="MMP83" s="403"/>
      <c r="MMQ83" s="403"/>
      <c r="MMR83" s="403"/>
      <c r="MMS83" s="403"/>
      <c r="MMT83" s="403"/>
      <c r="MMU83" s="403"/>
      <c r="MMV83" s="403"/>
      <c r="MMW83" s="403"/>
      <c r="MMX83" s="403"/>
      <c r="MMY83" s="403"/>
      <c r="MMZ83" s="403"/>
      <c r="MNA83" s="403"/>
      <c r="MNB83" s="403"/>
      <c r="MNC83" s="403"/>
      <c r="MND83" s="403"/>
      <c r="MNE83" s="403"/>
      <c r="MNF83" s="403"/>
      <c r="MNG83" s="403"/>
      <c r="MNH83" s="403"/>
      <c r="MNI83" s="403"/>
      <c r="MNJ83" s="403"/>
      <c r="MNK83" s="403"/>
      <c r="MNL83" s="403"/>
      <c r="MNM83" s="403"/>
      <c r="MNN83" s="403"/>
      <c r="MNO83" s="403"/>
      <c r="MNP83" s="403"/>
      <c r="MNQ83" s="403"/>
      <c r="MNR83" s="403"/>
      <c r="MNS83" s="403"/>
      <c r="MNT83" s="403"/>
      <c r="MNU83" s="403"/>
      <c r="MNV83" s="403"/>
      <c r="MNW83" s="403"/>
      <c r="MNX83" s="403"/>
      <c r="MNY83" s="403"/>
      <c r="MNZ83" s="403"/>
      <c r="MOA83" s="403"/>
      <c r="MOB83" s="403"/>
      <c r="MOC83" s="403"/>
      <c r="MOD83" s="403"/>
      <c r="MOE83" s="403"/>
      <c r="MOF83" s="403"/>
      <c r="MOG83" s="403"/>
      <c r="MOH83" s="403"/>
      <c r="MOI83" s="403"/>
      <c r="MOJ83" s="403"/>
      <c r="MOK83" s="403"/>
      <c r="MOL83" s="403"/>
      <c r="MOM83" s="403"/>
      <c r="MON83" s="403"/>
      <c r="MOO83" s="403"/>
      <c r="MOP83" s="403"/>
      <c r="MOQ83" s="403"/>
      <c r="MOR83" s="403"/>
      <c r="MOS83" s="403"/>
      <c r="MOT83" s="403"/>
      <c r="MOU83" s="403"/>
      <c r="MOV83" s="403"/>
      <c r="MOW83" s="403"/>
      <c r="MOX83" s="403"/>
      <c r="MOY83" s="403"/>
      <c r="MOZ83" s="403"/>
      <c r="MPA83" s="403"/>
      <c r="MPB83" s="403"/>
      <c r="MPC83" s="403"/>
      <c r="MPD83" s="403"/>
      <c r="MPE83" s="403"/>
      <c r="MPF83" s="403"/>
      <c r="MPG83" s="403"/>
      <c r="MPH83" s="403"/>
      <c r="MPI83" s="403"/>
      <c r="MPJ83" s="403"/>
      <c r="MPK83" s="403"/>
      <c r="MPL83" s="403"/>
      <c r="MPM83" s="403"/>
      <c r="MPN83" s="403"/>
      <c r="MPO83" s="403"/>
      <c r="MPP83" s="403"/>
      <c r="MPQ83" s="403"/>
      <c r="MPR83" s="403"/>
      <c r="MPS83" s="403"/>
      <c r="MPT83" s="403"/>
      <c r="MPU83" s="403"/>
      <c r="MPV83" s="403"/>
      <c r="MPW83" s="403"/>
      <c r="MPX83" s="403"/>
      <c r="MPY83" s="403"/>
      <c r="MPZ83" s="403"/>
      <c r="MQA83" s="403"/>
      <c r="MQB83" s="403"/>
      <c r="MQC83" s="403"/>
      <c r="MQD83" s="403"/>
      <c r="MQE83" s="403"/>
      <c r="MQF83" s="403"/>
      <c r="MQG83" s="403"/>
      <c r="MQH83" s="403"/>
      <c r="MQI83" s="403"/>
      <c r="MQJ83" s="403"/>
      <c r="MQK83" s="403"/>
      <c r="MQL83" s="403"/>
      <c r="MQM83" s="403"/>
      <c r="MQN83" s="403"/>
      <c r="MQO83" s="403"/>
      <c r="MQP83" s="403"/>
      <c r="MQQ83" s="403"/>
      <c r="MQR83" s="403"/>
      <c r="MQS83" s="403"/>
      <c r="MQT83" s="403"/>
      <c r="MQU83" s="403"/>
      <c r="MQV83" s="403"/>
      <c r="MQW83" s="403"/>
      <c r="MQX83" s="403"/>
      <c r="MQY83" s="403"/>
      <c r="MQZ83" s="403"/>
      <c r="MRA83" s="403"/>
      <c r="MRB83" s="403"/>
      <c r="MRC83" s="403"/>
      <c r="MRD83" s="403"/>
      <c r="MRE83" s="403"/>
      <c r="MRF83" s="403"/>
      <c r="MRG83" s="403"/>
      <c r="MRH83" s="403"/>
      <c r="MRI83" s="403"/>
      <c r="MRJ83" s="403"/>
      <c r="MRK83" s="403"/>
      <c r="MRL83" s="403"/>
      <c r="MRM83" s="403"/>
      <c r="MRN83" s="403"/>
      <c r="MRO83" s="403"/>
      <c r="MRP83" s="403"/>
      <c r="MRQ83" s="403"/>
      <c r="MRR83" s="403"/>
      <c r="MRS83" s="403"/>
      <c r="MRT83" s="403"/>
      <c r="MRU83" s="403"/>
      <c r="MRV83" s="403"/>
      <c r="MRW83" s="403"/>
      <c r="MRX83" s="403"/>
      <c r="MRY83" s="403"/>
      <c r="MRZ83" s="403"/>
      <c r="MSA83" s="403"/>
      <c r="MSB83" s="403"/>
      <c r="MSC83" s="403"/>
      <c r="MSD83" s="403"/>
      <c r="MSE83" s="403"/>
      <c r="MSF83" s="403"/>
      <c r="MSG83" s="403"/>
      <c r="MSH83" s="403"/>
      <c r="MSI83" s="403"/>
      <c r="MSJ83" s="403"/>
      <c r="MSK83" s="403"/>
      <c r="MSL83" s="403"/>
      <c r="MSM83" s="403"/>
      <c r="MSN83" s="403"/>
      <c r="MSO83" s="403"/>
      <c r="MSP83" s="403"/>
      <c r="MSQ83" s="403"/>
      <c r="MSR83" s="403"/>
      <c r="MSS83" s="403"/>
      <c r="MST83" s="403"/>
      <c r="MSU83" s="403"/>
      <c r="MSV83" s="403"/>
      <c r="MSW83" s="403"/>
      <c r="MSX83" s="403"/>
      <c r="MSY83" s="403"/>
      <c r="MSZ83" s="403"/>
      <c r="MTA83" s="403"/>
      <c r="MTB83" s="403"/>
      <c r="MTC83" s="403"/>
      <c r="MTD83" s="403"/>
      <c r="MTE83" s="403"/>
      <c r="MTF83" s="403"/>
      <c r="MTG83" s="403"/>
      <c r="MTH83" s="403"/>
      <c r="MTI83" s="403"/>
      <c r="MTJ83" s="403"/>
      <c r="MTK83" s="403"/>
      <c r="MTL83" s="403"/>
      <c r="MTM83" s="403"/>
      <c r="MTN83" s="403"/>
      <c r="MTO83" s="403"/>
      <c r="MTP83" s="403"/>
      <c r="MTQ83" s="403"/>
      <c r="MTR83" s="403"/>
      <c r="MTS83" s="403"/>
      <c r="MTT83" s="403"/>
      <c r="MTU83" s="403"/>
      <c r="MTV83" s="403"/>
      <c r="MTW83" s="403"/>
      <c r="MTX83" s="403"/>
      <c r="MTY83" s="403"/>
      <c r="MTZ83" s="403"/>
      <c r="MUA83" s="403"/>
      <c r="MUB83" s="403"/>
      <c r="MUC83" s="403"/>
      <c r="MUD83" s="403"/>
      <c r="MUE83" s="403"/>
      <c r="MUF83" s="403"/>
      <c r="MUG83" s="403"/>
      <c r="MUH83" s="403"/>
      <c r="MUI83" s="403"/>
      <c r="MUJ83" s="403"/>
      <c r="MUK83" s="403"/>
      <c r="MUL83" s="403"/>
      <c r="MUM83" s="403"/>
      <c r="MUN83" s="403"/>
      <c r="MUO83" s="403"/>
      <c r="MUP83" s="403"/>
      <c r="MUQ83" s="403"/>
      <c r="MUR83" s="403"/>
      <c r="MUS83" s="403"/>
      <c r="MUT83" s="403"/>
      <c r="MUU83" s="403"/>
      <c r="MUV83" s="403"/>
      <c r="MUW83" s="403"/>
      <c r="MUX83" s="403"/>
      <c r="MUY83" s="403"/>
      <c r="MUZ83" s="403"/>
      <c r="MVA83" s="403"/>
      <c r="MVB83" s="403"/>
      <c r="MVC83" s="403"/>
      <c r="MVD83" s="403"/>
      <c r="MVE83" s="403"/>
      <c r="MVF83" s="403"/>
      <c r="MVG83" s="403"/>
      <c r="MVH83" s="403"/>
      <c r="MVI83" s="403"/>
      <c r="MVJ83" s="403"/>
      <c r="MVK83" s="403"/>
      <c r="MVL83" s="403"/>
      <c r="MVM83" s="403"/>
      <c r="MVN83" s="403"/>
      <c r="MVO83" s="403"/>
      <c r="MVP83" s="403"/>
      <c r="MVQ83" s="403"/>
      <c r="MVR83" s="403"/>
      <c r="MVS83" s="403"/>
      <c r="MVT83" s="403"/>
      <c r="MVU83" s="403"/>
      <c r="MVV83" s="403"/>
      <c r="MVW83" s="403"/>
      <c r="MVX83" s="403"/>
      <c r="MVY83" s="403"/>
      <c r="MVZ83" s="403"/>
      <c r="MWA83" s="403"/>
      <c r="MWB83" s="403"/>
      <c r="MWC83" s="403"/>
      <c r="MWD83" s="403"/>
      <c r="MWE83" s="403"/>
      <c r="MWF83" s="403"/>
      <c r="MWG83" s="403"/>
      <c r="MWH83" s="403"/>
      <c r="MWI83" s="403"/>
      <c r="MWJ83" s="403"/>
      <c r="MWK83" s="403"/>
      <c r="MWL83" s="403"/>
      <c r="MWM83" s="403"/>
      <c r="MWN83" s="403"/>
      <c r="MWO83" s="403"/>
      <c r="MWP83" s="403"/>
      <c r="MWQ83" s="403"/>
      <c r="MWR83" s="403"/>
      <c r="MWS83" s="403"/>
      <c r="MWT83" s="403"/>
      <c r="MWU83" s="403"/>
      <c r="MWV83" s="403"/>
      <c r="MWW83" s="403"/>
      <c r="MWX83" s="403"/>
      <c r="MWY83" s="403"/>
      <c r="MWZ83" s="403"/>
      <c r="MXA83" s="403"/>
      <c r="MXB83" s="403"/>
      <c r="MXC83" s="403"/>
      <c r="MXD83" s="403"/>
      <c r="MXE83" s="403"/>
      <c r="MXF83" s="403"/>
      <c r="MXG83" s="403"/>
      <c r="MXH83" s="403"/>
      <c r="MXI83" s="403"/>
      <c r="MXJ83" s="403"/>
      <c r="MXK83" s="403"/>
      <c r="MXL83" s="403"/>
      <c r="MXM83" s="403"/>
      <c r="MXN83" s="403"/>
      <c r="MXO83" s="403"/>
      <c r="MXP83" s="403"/>
      <c r="MXQ83" s="403"/>
      <c r="MXR83" s="403"/>
      <c r="MXS83" s="403"/>
      <c r="MXT83" s="403"/>
      <c r="MXU83" s="403"/>
      <c r="MXV83" s="403"/>
      <c r="MXW83" s="403"/>
      <c r="MXX83" s="403"/>
      <c r="MXY83" s="403"/>
      <c r="MXZ83" s="403"/>
      <c r="MYA83" s="403"/>
      <c r="MYB83" s="403"/>
      <c r="MYC83" s="403"/>
      <c r="MYD83" s="403"/>
      <c r="MYE83" s="403"/>
      <c r="MYF83" s="403"/>
      <c r="MYG83" s="403"/>
      <c r="MYH83" s="403"/>
      <c r="MYI83" s="403"/>
      <c r="MYJ83" s="403"/>
      <c r="MYK83" s="403"/>
      <c r="MYL83" s="403"/>
      <c r="MYM83" s="403"/>
      <c r="MYN83" s="403"/>
      <c r="MYO83" s="403"/>
      <c r="MYP83" s="403"/>
      <c r="MYQ83" s="403"/>
      <c r="MYR83" s="403"/>
      <c r="MYS83" s="403"/>
      <c r="MYT83" s="403"/>
      <c r="MYU83" s="403"/>
      <c r="MYV83" s="403"/>
      <c r="MYW83" s="403"/>
      <c r="MYX83" s="403"/>
      <c r="MYY83" s="403"/>
      <c r="MYZ83" s="403"/>
      <c r="MZA83" s="403"/>
      <c r="MZB83" s="403"/>
      <c r="MZC83" s="403"/>
      <c r="MZD83" s="403"/>
      <c r="MZE83" s="403"/>
      <c r="MZF83" s="403"/>
      <c r="MZG83" s="403"/>
      <c r="MZH83" s="403"/>
      <c r="MZI83" s="403"/>
      <c r="MZJ83" s="403"/>
      <c r="MZK83" s="403"/>
      <c r="MZL83" s="403"/>
      <c r="MZM83" s="403"/>
      <c r="MZN83" s="403"/>
      <c r="MZO83" s="403"/>
      <c r="MZP83" s="403"/>
      <c r="MZQ83" s="403"/>
      <c r="MZR83" s="403"/>
      <c r="MZS83" s="403"/>
      <c r="MZT83" s="403"/>
      <c r="MZU83" s="403"/>
      <c r="MZV83" s="403"/>
      <c r="MZW83" s="403"/>
      <c r="MZX83" s="403"/>
      <c r="MZY83" s="403"/>
      <c r="MZZ83" s="403"/>
      <c r="NAA83" s="403"/>
      <c r="NAB83" s="403"/>
      <c r="NAC83" s="403"/>
      <c r="NAD83" s="403"/>
      <c r="NAE83" s="403"/>
      <c r="NAF83" s="403"/>
      <c r="NAG83" s="403"/>
      <c r="NAH83" s="403"/>
      <c r="NAI83" s="403"/>
      <c r="NAJ83" s="403"/>
      <c r="NAK83" s="403"/>
      <c r="NAL83" s="403"/>
      <c r="NAM83" s="403"/>
      <c r="NAN83" s="403"/>
      <c r="NAO83" s="403"/>
      <c r="NAP83" s="403"/>
      <c r="NAQ83" s="403"/>
      <c r="NAR83" s="403"/>
      <c r="NAS83" s="403"/>
      <c r="NAT83" s="403"/>
      <c r="NAU83" s="403"/>
      <c r="NAV83" s="403"/>
      <c r="NAW83" s="403"/>
      <c r="NAX83" s="403"/>
      <c r="NAY83" s="403"/>
      <c r="NAZ83" s="403"/>
      <c r="NBA83" s="403"/>
      <c r="NBB83" s="403"/>
      <c r="NBC83" s="403"/>
      <c r="NBD83" s="403"/>
      <c r="NBE83" s="403"/>
      <c r="NBF83" s="403"/>
      <c r="NBG83" s="403"/>
      <c r="NBH83" s="403"/>
      <c r="NBI83" s="403"/>
      <c r="NBJ83" s="403"/>
      <c r="NBK83" s="403"/>
      <c r="NBL83" s="403"/>
      <c r="NBM83" s="403"/>
      <c r="NBN83" s="403"/>
      <c r="NBO83" s="403"/>
      <c r="NBP83" s="403"/>
      <c r="NBQ83" s="403"/>
      <c r="NBR83" s="403"/>
      <c r="NBS83" s="403"/>
      <c r="NBT83" s="403"/>
      <c r="NBU83" s="403"/>
      <c r="NBV83" s="403"/>
      <c r="NBW83" s="403"/>
      <c r="NBX83" s="403"/>
      <c r="NBY83" s="403"/>
      <c r="NBZ83" s="403"/>
      <c r="NCA83" s="403"/>
      <c r="NCB83" s="403"/>
      <c r="NCC83" s="403"/>
      <c r="NCD83" s="403"/>
      <c r="NCE83" s="403"/>
      <c r="NCF83" s="403"/>
      <c r="NCG83" s="403"/>
      <c r="NCH83" s="403"/>
      <c r="NCI83" s="403"/>
      <c r="NCJ83" s="403"/>
      <c r="NCK83" s="403"/>
      <c r="NCL83" s="403"/>
      <c r="NCM83" s="403"/>
      <c r="NCN83" s="403"/>
      <c r="NCO83" s="403"/>
      <c r="NCP83" s="403"/>
      <c r="NCQ83" s="403"/>
      <c r="NCR83" s="403"/>
      <c r="NCS83" s="403"/>
      <c r="NCT83" s="403"/>
      <c r="NCU83" s="403"/>
      <c r="NCV83" s="403"/>
      <c r="NCW83" s="403"/>
      <c r="NCX83" s="403"/>
      <c r="NCY83" s="403"/>
      <c r="NCZ83" s="403"/>
      <c r="NDA83" s="403"/>
      <c r="NDB83" s="403"/>
      <c r="NDC83" s="403"/>
      <c r="NDD83" s="403"/>
      <c r="NDE83" s="403"/>
      <c r="NDF83" s="403"/>
      <c r="NDG83" s="403"/>
      <c r="NDH83" s="403"/>
      <c r="NDI83" s="403"/>
      <c r="NDJ83" s="403"/>
      <c r="NDK83" s="403"/>
      <c r="NDL83" s="403"/>
      <c r="NDM83" s="403"/>
      <c r="NDN83" s="403"/>
      <c r="NDO83" s="403"/>
      <c r="NDP83" s="403"/>
      <c r="NDQ83" s="403"/>
      <c r="NDR83" s="403"/>
      <c r="NDS83" s="403"/>
      <c r="NDT83" s="403"/>
      <c r="NDU83" s="403"/>
      <c r="NDV83" s="403"/>
      <c r="NDW83" s="403"/>
      <c r="NDX83" s="403"/>
      <c r="NDY83" s="403"/>
      <c r="NDZ83" s="403"/>
      <c r="NEA83" s="403"/>
      <c r="NEB83" s="403"/>
      <c r="NEC83" s="403"/>
      <c r="NED83" s="403"/>
      <c r="NEE83" s="403"/>
      <c r="NEF83" s="403"/>
      <c r="NEG83" s="403"/>
      <c r="NEH83" s="403"/>
      <c r="NEI83" s="403"/>
      <c r="NEJ83" s="403"/>
      <c r="NEK83" s="403"/>
      <c r="NEL83" s="403"/>
      <c r="NEM83" s="403"/>
      <c r="NEN83" s="403"/>
      <c r="NEO83" s="403"/>
      <c r="NEP83" s="403"/>
      <c r="NEQ83" s="403"/>
      <c r="NER83" s="403"/>
      <c r="NES83" s="403"/>
      <c r="NET83" s="403"/>
      <c r="NEU83" s="403"/>
      <c r="NEV83" s="403"/>
      <c r="NEW83" s="403"/>
      <c r="NEX83" s="403"/>
      <c r="NEY83" s="403"/>
      <c r="NEZ83" s="403"/>
      <c r="NFA83" s="403"/>
      <c r="NFB83" s="403"/>
      <c r="NFC83" s="403"/>
      <c r="NFD83" s="403"/>
      <c r="NFE83" s="403"/>
      <c r="NFF83" s="403"/>
      <c r="NFG83" s="403"/>
      <c r="NFH83" s="403"/>
      <c r="NFI83" s="403"/>
      <c r="NFJ83" s="403"/>
      <c r="NFK83" s="403"/>
      <c r="NFL83" s="403"/>
      <c r="NFM83" s="403"/>
      <c r="NFN83" s="403"/>
      <c r="NFO83" s="403"/>
      <c r="NFP83" s="403"/>
      <c r="NFQ83" s="403"/>
      <c r="NFR83" s="403"/>
      <c r="NFS83" s="403"/>
      <c r="NFT83" s="403"/>
      <c r="NFU83" s="403"/>
      <c r="NFV83" s="403"/>
      <c r="NFW83" s="403"/>
      <c r="NFX83" s="403"/>
      <c r="NFY83" s="403"/>
      <c r="NFZ83" s="403"/>
      <c r="NGA83" s="403"/>
      <c r="NGB83" s="403"/>
      <c r="NGC83" s="403"/>
      <c r="NGD83" s="403"/>
      <c r="NGE83" s="403"/>
      <c r="NGF83" s="403"/>
      <c r="NGG83" s="403"/>
      <c r="NGH83" s="403"/>
      <c r="NGI83" s="403"/>
      <c r="NGJ83" s="403"/>
      <c r="NGK83" s="403"/>
      <c r="NGL83" s="403"/>
      <c r="NGM83" s="403"/>
      <c r="NGN83" s="403"/>
      <c r="NGO83" s="403"/>
      <c r="NGP83" s="403"/>
      <c r="NGQ83" s="403"/>
      <c r="NGR83" s="403"/>
      <c r="NGS83" s="403"/>
      <c r="NGT83" s="403"/>
      <c r="NGU83" s="403"/>
      <c r="NGV83" s="403"/>
      <c r="NGW83" s="403"/>
      <c r="NGX83" s="403"/>
      <c r="NGY83" s="403"/>
      <c r="NGZ83" s="403"/>
      <c r="NHA83" s="403"/>
      <c r="NHB83" s="403"/>
      <c r="NHC83" s="403"/>
      <c r="NHD83" s="403"/>
      <c r="NHE83" s="403"/>
      <c r="NHF83" s="403"/>
      <c r="NHG83" s="403"/>
      <c r="NHH83" s="403"/>
      <c r="NHI83" s="403"/>
      <c r="NHJ83" s="403"/>
      <c r="NHK83" s="403"/>
      <c r="NHL83" s="403"/>
      <c r="NHM83" s="403"/>
      <c r="NHN83" s="403"/>
      <c r="NHO83" s="403"/>
      <c r="NHP83" s="403"/>
      <c r="NHQ83" s="403"/>
      <c r="NHR83" s="403"/>
      <c r="NHS83" s="403"/>
      <c r="NHT83" s="403"/>
      <c r="NHU83" s="403"/>
      <c r="NHV83" s="403"/>
      <c r="NHW83" s="403"/>
      <c r="NHX83" s="403"/>
      <c r="NHY83" s="403"/>
      <c r="NHZ83" s="403"/>
      <c r="NIA83" s="403"/>
      <c r="NIB83" s="403"/>
      <c r="NIC83" s="403"/>
      <c r="NID83" s="403"/>
      <c r="NIE83" s="403"/>
      <c r="NIF83" s="403"/>
      <c r="NIG83" s="403"/>
      <c r="NIH83" s="403"/>
      <c r="NII83" s="403"/>
      <c r="NIJ83" s="403"/>
      <c r="NIK83" s="403"/>
      <c r="NIL83" s="403"/>
      <c r="NIM83" s="403"/>
      <c r="NIN83" s="403"/>
      <c r="NIO83" s="403"/>
      <c r="NIP83" s="403"/>
      <c r="NIQ83" s="403"/>
      <c r="NIR83" s="403"/>
      <c r="NIS83" s="403"/>
      <c r="NIT83" s="403"/>
      <c r="NIU83" s="403"/>
      <c r="NIV83" s="403"/>
      <c r="NIW83" s="403"/>
      <c r="NIX83" s="403"/>
      <c r="NIY83" s="403"/>
      <c r="NIZ83" s="403"/>
      <c r="NJA83" s="403"/>
      <c r="NJB83" s="403"/>
      <c r="NJC83" s="403"/>
      <c r="NJD83" s="403"/>
      <c r="NJE83" s="403"/>
      <c r="NJF83" s="403"/>
      <c r="NJG83" s="403"/>
      <c r="NJH83" s="403"/>
      <c r="NJI83" s="403"/>
      <c r="NJJ83" s="403"/>
      <c r="NJK83" s="403"/>
      <c r="NJL83" s="403"/>
      <c r="NJM83" s="403"/>
      <c r="NJN83" s="403"/>
      <c r="NJO83" s="403"/>
      <c r="NJP83" s="403"/>
      <c r="NJQ83" s="403"/>
      <c r="NJR83" s="403"/>
      <c r="NJS83" s="403"/>
      <c r="NJT83" s="403"/>
      <c r="NJU83" s="403"/>
      <c r="NJV83" s="403"/>
      <c r="NJW83" s="403"/>
      <c r="NJX83" s="403"/>
      <c r="NJY83" s="403"/>
      <c r="NJZ83" s="403"/>
      <c r="NKA83" s="403"/>
      <c r="NKB83" s="403"/>
      <c r="NKC83" s="403"/>
      <c r="NKD83" s="403"/>
      <c r="NKE83" s="403"/>
      <c r="NKF83" s="403"/>
      <c r="NKG83" s="403"/>
      <c r="NKH83" s="403"/>
      <c r="NKI83" s="403"/>
      <c r="NKJ83" s="403"/>
      <c r="NKK83" s="403"/>
      <c r="NKL83" s="403"/>
      <c r="NKM83" s="403"/>
      <c r="NKN83" s="403"/>
      <c r="NKO83" s="403"/>
      <c r="NKP83" s="403"/>
      <c r="NKQ83" s="403"/>
      <c r="NKR83" s="403"/>
      <c r="NKS83" s="403"/>
      <c r="NKT83" s="403"/>
      <c r="NKU83" s="403"/>
      <c r="NKV83" s="403"/>
      <c r="NKW83" s="403"/>
      <c r="NKX83" s="403"/>
      <c r="NKY83" s="403"/>
      <c r="NKZ83" s="403"/>
      <c r="NLA83" s="403"/>
      <c r="NLB83" s="403"/>
      <c r="NLC83" s="403"/>
      <c r="NLD83" s="403"/>
      <c r="NLE83" s="403"/>
      <c r="NLF83" s="403"/>
      <c r="NLG83" s="403"/>
      <c r="NLH83" s="403"/>
      <c r="NLI83" s="403"/>
      <c r="NLJ83" s="403"/>
      <c r="NLK83" s="403"/>
      <c r="NLL83" s="403"/>
      <c r="NLM83" s="403"/>
      <c r="NLN83" s="403"/>
      <c r="NLO83" s="403"/>
      <c r="NLP83" s="403"/>
      <c r="NLQ83" s="403"/>
      <c r="NLR83" s="403"/>
      <c r="NLS83" s="403"/>
      <c r="NLT83" s="403"/>
      <c r="NLU83" s="403"/>
      <c r="NLV83" s="403"/>
      <c r="NLW83" s="403"/>
      <c r="NLX83" s="403"/>
      <c r="NLY83" s="403"/>
      <c r="NLZ83" s="403"/>
      <c r="NMA83" s="403"/>
      <c r="NMB83" s="403"/>
      <c r="NMC83" s="403"/>
      <c r="NMD83" s="403"/>
      <c r="NME83" s="403"/>
      <c r="NMF83" s="403"/>
      <c r="NMG83" s="403"/>
      <c r="NMH83" s="403"/>
      <c r="NMI83" s="403"/>
      <c r="NMJ83" s="403"/>
      <c r="NMK83" s="403"/>
      <c r="NML83" s="403"/>
      <c r="NMM83" s="403"/>
      <c r="NMN83" s="403"/>
      <c r="NMO83" s="403"/>
      <c r="NMP83" s="403"/>
      <c r="NMQ83" s="403"/>
      <c r="NMR83" s="403"/>
      <c r="NMS83" s="403"/>
      <c r="NMT83" s="403"/>
      <c r="NMU83" s="403"/>
      <c r="NMV83" s="403"/>
      <c r="NMW83" s="403"/>
      <c r="NMX83" s="403"/>
      <c r="NMY83" s="403"/>
      <c r="NMZ83" s="403"/>
      <c r="NNA83" s="403"/>
      <c r="NNB83" s="403"/>
      <c r="NNC83" s="403"/>
      <c r="NND83" s="403"/>
      <c r="NNE83" s="403"/>
      <c r="NNF83" s="403"/>
      <c r="NNG83" s="403"/>
      <c r="NNH83" s="403"/>
      <c r="NNI83" s="403"/>
      <c r="NNJ83" s="403"/>
      <c r="NNK83" s="403"/>
      <c r="NNL83" s="403"/>
      <c r="NNM83" s="403"/>
      <c r="NNN83" s="403"/>
      <c r="NNO83" s="403"/>
      <c r="NNP83" s="403"/>
      <c r="NNQ83" s="403"/>
      <c r="NNR83" s="403"/>
      <c r="NNS83" s="403"/>
      <c r="NNT83" s="403"/>
      <c r="NNU83" s="403"/>
      <c r="NNV83" s="403"/>
      <c r="NNW83" s="403"/>
      <c r="NNX83" s="403"/>
      <c r="NNY83" s="403"/>
      <c r="NNZ83" s="403"/>
      <c r="NOA83" s="403"/>
      <c r="NOB83" s="403"/>
      <c r="NOC83" s="403"/>
      <c r="NOD83" s="403"/>
      <c r="NOE83" s="403"/>
      <c r="NOF83" s="403"/>
      <c r="NOG83" s="403"/>
      <c r="NOH83" s="403"/>
      <c r="NOI83" s="403"/>
      <c r="NOJ83" s="403"/>
      <c r="NOK83" s="403"/>
      <c r="NOL83" s="403"/>
      <c r="NOM83" s="403"/>
      <c r="NON83" s="403"/>
      <c r="NOO83" s="403"/>
      <c r="NOP83" s="403"/>
      <c r="NOQ83" s="403"/>
      <c r="NOR83" s="403"/>
      <c r="NOS83" s="403"/>
      <c r="NOT83" s="403"/>
      <c r="NOU83" s="403"/>
      <c r="NOV83" s="403"/>
      <c r="NOW83" s="403"/>
      <c r="NOX83" s="403"/>
      <c r="NOY83" s="403"/>
      <c r="NOZ83" s="403"/>
      <c r="NPA83" s="403"/>
      <c r="NPB83" s="403"/>
      <c r="NPC83" s="403"/>
      <c r="NPD83" s="403"/>
      <c r="NPE83" s="403"/>
      <c r="NPF83" s="403"/>
      <c r="NPG83" s="403"/>
      <c r="NPH83" s="403"/>
      <c r="NPI83" s="403"/>
      <c r="NPJ83" s="403"/>
      <c r="NPK83" s="403"/>
      <c r="NPL83" s="403"/>
      <c r="NPM83" s="403"/>
      <c r="NPN83" s="403"/>
      <c r="NPO83" s="403"/>
      <c r="NPP83" s="403"/>
      <c r="NPQ83" s="403"/>
      <c r="NPR83" s="403"/>
      <c r="NPS83" s="403"/>
      <c r="NPT83" s="403"/>
      <c r="NPU83" s="403"/>
      <c r="NPV83" s="403"/>
      <c r="NPW83" s="403"/>
      <c r="NPX83" s="403"/>
      <c r="NPY83" s="403"/>
      <c r="NPZ83" s="403"/>
      <c r="NQA83" s="403"/>
      <c r="NQB83" s="403"/>
      <c r="NQC83" s="403"/>
      <c r="NQD83" s="403"/>
      <c r="NQE83" s="403"/>
      <c r="NQF83" s="403"/>
      <c r="NQG83" s="403"/>
      <c r="NQH83" s="403"/>
      <c r="NQI83" s="403"/>
      <c r="NQJ83" s="403"/>
      <c r="NQK83" s="403"/>
      <c r="NQL83" s="403"/>
      <c r="NQM83" s="403"/>
      <c r="NQN83" s="403"/>
      <c r="NQO83" s="403"/>
      <c r="NQP83" s="403"/>
      <c r="NQQ83" s="403"/>
      <c r="NQR83" s="403"/>
      <c r="NQS83" s="403"/>
      <c r="NQT83" s="403"/>
      <c r="NQU83" s="403"/>
      <c r="NQV83" s="403"/>
      <c r="NQW83" s="403"/>
      <c r="NQX83" s="403"/>
      <c r="NQY83" s="403"/>
      <c r="NQZ83" s="403"/>
      <c r="NRA83" s="403"/>
      <c r="NRB83" s="403"/>
      <c r="NRC83" s="403"/>
      <c r="NRD83" s="403"/>
      <c r="NRE83" s="403"/>
      <c r="NRF83" s="403"/>
      <c r="NRG83" s="403"/>
      <c r="NRH83" s="403"/>
      <c r="NRI83" s="403"/>
      <c r="NRJ83" s="403"/>
      <c r="NRK83" s="403"/>
      <c r="NRL83" s="403"/>
      <c r="NRM83" s="403"/>
      <c r="NRN83" s="403"/>
      <c r="NRO83" s="403"/>
      <c r="NRP83" s="403"/>
      <c r="NRQ83" s="403"/>
      <c r="NRR83" s="403"/>
      <c r="NRS83" s="403"/>
      <c r="NRT83" s="403"/>
      <c r="NRU83" s="403"/>
      <c r="NRV83" s="403"/>
      <c r="NRW83" s="403"/>
      <c r="NRX83" s="403"/>
      <c r="NRY83" s="403"/>
      <c r="NRZ83" s="403"/>
      <c r="NSA83" s="403"/>
      <c r="NSB83" s="403"/>
      <c r="NSC83" s="403"/>
      <c r="NSD83" s="403"/>
      <c r="NSE83" s="403"/>
      <c r="NSF83" s="403"/>
      <c r="NSG83" s="403"/>
      <c r="NSH83" s="403"/>
      <c r="NSI83" s="403"/>
      <c r="NSJ83" s="403"/>
      <c r="NSK83" s="403"/>
      <c r="NSL83" s="403"/>
      <c r="NSM83" s="403"/>
      <c r="NSN83" s="403"/>
      <c r="NSO83" s="403"/>
      <c r="NSP83" s="403"/>
      <c r="NSQ83" s="403"/>
      <c r="NSR83" s="403"/>
      <c r="NSS83" s="403"/>
      <c r="NST83" s="403"/>
      <c r="NSU83" s="403"/>
      <c r="NSV83" s="403"/>
      <c r="NSW83" s="403"/>
      <c r="NSX83" s="403"/>
      <c r="NSY83" s="403"/>
      <c r="NSZ83" s="403"/>
      <c r="NTA83" s="403"/>
      <c r="NTB83" s="403"/>
      <c r="NTC83" s="403"/>
      <c r="NTD83" s="403"/>
      <c r="NTE83" s="403"/>
      <c r="NTF83" s="403"/>
      <c r="NTG83" s="403"/>
      <c r="NTH83" s="403"/>
      <c r="NTI83" s="403"/>
      <c r="NTJ83" s="403"/>
      <c r="NTK83" s="403"/>
      <c r="NTL83" s="403"/>
      <c r="NTM83" s="403"/>
      <c r="NTN83" s="403"/>
      <c r="NTO83" s="403"/>
      <c r="NTP83" s="403"/>
      <c r="NTQ83" s="403"/>
      <c r="NTR83" s="403"/>
      <c r="NTS83" s="403"/>
      <c r="NTT83" s="403"/>
      <c r="NTU83" s="403"/>
      <c r="NTV83" s="403"/>
      <c r="NTW83" s="403"/>
      <c r="NTX83" s="403"/>
      <c r="NTY83" s="403"/>
      <c r="NTZ83" s="403"/>
      <c r="NUA83" s="403"/>
      <c r="NUB83" s="403"/>
      <c r="NUC83" s="403"/>
      <c r="NUD83" s="403"/>
      <c r="NUE83" s="403"/>
      <c r="NUF83" s="403"/>
      <c r="NUG83" s="403"/>
      <c r="NUH83" s="403"/>
      <c r="NUI83" s="403"/>
      <c r="NUJ83" s="403"/>
      <c r="NUK83" s="403"/>
      <c r="NUL83" s="403"/>
      <c r="NUM83" s="403"/>
      <c r="NUN83" s="403"/>
      <c r="NUO83" s="403"/>
      <c r="NUP83" s="403"/>
      <c r="NUQ83" s="403"/>
      <c r="NUR83" s="403"/>
      <c r="NUS83" s="403"/>
      <c r="NUT83" s="403"/>
      <c r="NUU83" s="403"/>
      <c r="NUV83" s="403"/>
      <c r="NUW83" s="403"/>
      <c r="NUX83" s="403"/>
      <c r="NUY83" s="403"/>
      <c r="NUZ83" s="403"/>
      <c r="NVA83" s="403"/>
      <c r="NVB83" s="403"/>
      <c r="NVC83" s="403"/>
      <c r="NVD83" s="403"/>
      <c r="NVE83" s="403"/>
      <c r="NVF83" s="403"/>
      <c r="NVG83" s="403"/>
      <c r="NVH83" s="403"/>
      <c r="NVI83" s="403"/>
      <c r="NVJ83" s="403"/>
      <c r="NVK83" s="403"/>
      <c r="NVL83" s="403"/>
      <c r="NVM83" s="403"/>
      <c r="NVN83" s="403"/>
      <c r="NVO83" s="403"/>
      <c r="NVP83" s="403"/>
      <c r="NVQ83" s="403"/>
      <c r="NVR83" s="403"/>
      <c r="NVS83" s="403"/>
      <c r="NVT83" s="403"/>
      <c r="NVU83" s="403"/>
      <c r="NVV83" s="403"/>
      <c r="NVW83" s="403"/>
      <c r="NVX83" s="403"/>
      <c r="NVY83" s="403"/>
      <c r="NVZ83" s="403"/>
      <c r="NWA83" s="403"/>
      <c r="NWB83" s="403"/>
      <c r="NWC83" s="403"/>
      <c r="NWD83" s="403"/>
      <c r="NWE83" s="403"/>
      <c r="NWF83" s="403"/>
      <c r="NWG83" s="403"/>
      <c r="NWH83" s="403"/>
      <c r="NWI83" s="403"/>
      <c r="NWJ83" s="403"/>
      <c r="NWK83" s="403"/>
      <c r="NWL83" s="403"/>
      <c r="NWM83" s="403"/>
      <c r="NWN83" s="403"/>
      <c r="NWO83" s="403"/>
      <c r="NWP83" s="403"/>
      <c r="NWQ83" s="403"/>
      <c r="NWR83" s="403"/>
      <c r="NWS83" s="403"/>
      <c r="NWT83" s="403"/>
      <c r="NWU83" s="403"/>
      <c r="NWV83" s="403"/>
      <c r="NWW83" s="403"/>
      <c r="NWX83" s="403"/>
      <c r="NWY83" s="403"/>
      <c r="NWZ83" s="403"/>
      <c r="NXA83" s="403"/>
      <c r="NXB83" s="403"/>
      <c r="NXC83" s="403"/>
      <c r="NXD83" s="403"/>
      <c r="NXE83" s="403"/>
      <c r="NXF83" s="403"/>
      <c r="NXG83" s="403"/>
      <c r="NXH83" s="403"/>
      <c r="NXI83" s="403"/>
      <c r="NXJ83" s="403"/>
      <c r="NXK83" s="403"/>
      <c r="NXL83" s="403"/>
      <c r="NXM83" s="403"/>
      <c r="NXN83" s="403"/>
      <c r="NXO83" s="403"/>
      <c r="NXP83" s="403"/>
      <c r="NXQ83" s="403"/>
      <c r="NXR83" s="403"/>
      <c r="NXS83" s="403"/>
      <c r="NXT83" s="403"/>
      <c r="NXU83" s="403"/>
      <c r="NXV83" s="403"/>
      <c r="NXW83" s="403"/>
      <c r="NXX83" s="403"/>
      <c r="NXY83" s="403"/>
      <c r="NXZ83" s="403"/>
      <c r="NYA83" s="403"/>
      <c r="NYB83" s="403"/>
      <c r="NYC83" s="403"/>
      <c r="NYD83" s="403"/>
      <c r="NYE83" s="403"/>
      <c r="NYF83" s="403"/>
      <c r="NYG83" s="403"/>
      <c r="NYH83" s="403"/>
      <c r="NYI83" s="403"/>
      <c r="NYJ83" s="403"/>
      <c r="NYK83" s="403"/>
      <c r="NYL83" s="403"/>
      <c r="NYM83" s="403"/>
      <c r="NYN83" s="403"/>
      <c r="NYO83" s="403"/>
      <c r="NYP83" s="403"/>
      <c r="NYQ83" s="403"/>
      <c r="NYR83" s="403"/>
      <c r="NYS83" s="403"/>
      <c r="NYT83" s="403"/>
      <c r="NYU83" s="403"/>
      <c r="NYV83" s="403"/>
      <c r="NYW83" s="403"/>
      <c r="NYX83" s="403"/>
      <c r="NYY83" s="403"/>
      <c r="NYZ83" s="403"/>
      <c r="NZA83" s="403"/>
      <c r="NZB83" s="403"/>
      <c r="NZC83" s="403"/>
      <c r="NZD83" s="403"/>
      <c r="NZE83" s="403"/>
      <c r="NZF83" s="403"/>
      <c r="NZG83" s="403"/>
      <c r="NZH83" s="403"/>
      <c r="NZI83" s="403"/>
      <c r="NZJ83" s="403"/>
      <c r="NZK83" s="403"/>
      <c r="NZL83" s="403"/>
      <c r="NZM83" s="403"/>
      <c r="NZN83" s="403"/>
      <c r="NZO83" s="403"/>
      <c r="NZP83" s="403"/>
      <c r="NZQ83" s="403"/>
      <c r="NZR83" s="403"/>
      <c r="NZS83" s="403"/>
      <c r="NZT83" s="403"/>
      <c r="NZU83" s="403"/>
      <c r="NZV83" s="403"/>
      <c r="NZW83" s="403"/>
      <c r="NZX83" s="403"/>
      <c r="NZY83" s="403"/>
      <c r="NZZ83" s="403"/>
      <c r="OAA83" s="403"/>
      <c r="OAB83" s="403"/>
      <c r="OAC83" s="403"/>
      <c r="OAD83" s="403"/>
      <c r="OAE83" s="403"/>
      <c r="OAF83" s="403"/>
      <c r="OAG83" s="403"/>
      <c r="OAH83" s="403"/>
      <c r="OAI83" s="403"/>
      <c r="OAJ83" s="403"/>
      <c r="OAK83" s="403"/>
      <c r="OAL83" s="403"/>
      <c r="OAM83" s="403"/>
      <c r="OAN83" s="403"/>
      <c r="OAO83" s="403"/>
      <c r="OAP83" s="403"/>
      <c r="OAQ83" s="403"/>
      <c r="OAR83" s="403"/>
      <c r="OAS83" s="403"/>
      <c r="OAT83" s="403"/>
      <c r="OAU83" s="403"/>
      <c r="OAV83" s="403"/>
      <c r="OAW83" s="403"/>
      <c r="OAX83" s="403"/>
      <c r="OAY83" s="403"/>
      <c r="OAZ83" s="403"/>
      <c r="OBA83" s="403"/>
      <c r="OBB83" s="403"/>
      <c r="OBC83" s="403"/>
      <c r="OBD83" s="403"/>
      <c r="OBE83" s="403"/>
      <c r="OBF83" s="403"/>
      <c r="OBG83" s="403"/>
      <c r="OBH83" s="403"/>
      <c r="OBI83" s="403"/>
      <c r="OBJ83" s="403"/>
      <c r="OBK83" s="403"/>
      <c r="OBL83" s="403"/>
      <c r="OBM83" s="403"/>
      <c r="OBN83" s="403"/>
      <c r="OBO83" s="403"/>
      <c r="OBP83" s="403"/>
      <c r="OBQ83" s="403"/>
      <c r="OBR83" s="403"/>
      <c r="OBS83" s="403"/>
      <c r="OBT83" s="403"/>
      <c r="OBU83" s="403"/>
      <c r="OBV83" s="403"/>
      <c r="OBW83" s="403"/>
      <c r="OBX83" s="403"/>
      <c r="OBY83" s="403"/>
      <c r="OBZ83" s="403"/>
      <c r="OCA83" s="403"/>
      <c r="OCB83" s="403"/>
      <c r="OCC83" s="403"/>
      <c r="OCD83" s="403"/>
      <c r="OCE83" s="403"/>
      <c r="OCF83" s="403"/>
      <c r="OCG83" s="403"/>
      <c r="OCH83" s="403"/>
      <c r="OCI83" s="403"/>
      <c r="OCJ83" s="403"/>
      <c r="OCK83" s="403"/>
      <c r="OCL83" s="403"/>
      <c r="OCM83" s="403"/>
      <c r="OCN83" s="403"/>
      <c r="OCO83" s="403"/>
      <c r="OCP83" s="403"/>
      <c r="OCQ83" s="403"/>
      <c r="OCR83" s="403"/>
      <c r="OCS83" s="403"/>
      <c r="OCT83" s="403"/>
      <c r="OCU83" s="403"/>
      <c r="OCV83" s="403"/>
      <c r="OCW83" s="403"/>
      <c r="OCX83" s="403"/>
      <c r="OCY83" s="403"/>
      <c r="OCZ83" s="403"/>
      <c r="ODA83" s="403"/>
      <c r="ODB83" s="403"/>
      <c r="ODC83" s="403"/>
      <c r="ODD83" s="403"/>
      <c r="ODE83" s="403"/>
      <c r="ODF83" s="403"/>
      <c r="ODG83" s="403"/>
      <c r="ODH83" s="403"/>
      <c r="ODI83" s="403"/>
      <c r="ODJ83" s="403"/>
      <c r="ODK83" s="403"/>
      <c r="ODL83" s="403"/>
      <c r="ODM83" s="403"/>
      <c r="ODN83" s="403"/>
      <c r="ODO83" s="403"/>
      <c r="ODP83" s="403"/>
      <c r="ODQ83" s="403"/>
      <c r="ODR83" s="403"/>
      <c r="ODS83" s="403"/>
      <c r="ODT83" s="403"/>
      <c r="ODU83" s="403"/>
      <c r="ODV83" s="403"/>
      <c r="ODW83" s="403"/>
      <c r="ODX83" s="403"/>
      <c r="ODY83" s="403"/>
      <c r="ODZ83" s="403"/>
      <c r="OEA83" s="403"/>
      <c r="OEB83" s="403"/>
      <c r="OEC83" s="403"/>
      <c r="OED83" s="403"/>
      <c r="OEE83" s="403"/>
      <c r="OEF83" s="403"/>
      <c r="OEG83" s="403"/>
      <c r="OEH83" s="403"/>
      <c r="OEI83" s="403"/>
      <c r="OEJ83" s="403"/>
      <c r="OEK83" s="403"/>
      <c r="OEL83" s="403"/>
      <c r="OEM83" s="403"/>
      <c r="OEN83" s="403"/>
      <c r="OEO83" s="403"/>
      <c r="OEP83" s="403"/>
      <c r="OEQ83" s="403"/>
      <c r="OER83" s="403"/>
      <c r="OES83" s="403"/>
      <c r="OET83" s="403"/>
      <c r="OEU83" s="403"/>
      <c r="OEV83" s="403"/>
      <c r="OEW83" s="403"/>
      <c r="OEX83" s="403"/>
      <c r="OEY83" s="403"/>
      <c r="OEZ83" s="403"/>
      <c r="OFA83" s="403"/>
      <c r="OFB83" s="403"/>
      <c r="OFC83" s="403"/>
      <c r="OFD83" s="403"/>
      <c r="OFE83" s="403"/>
      <c r="OFF83" s="403"/>
      <c r="OFG83" s="403"/>
      <c r="OFH83" s="403"/>
      <c r="OFI83" s="403"/>
      <c r="OFJ83" s="403"/>
      <c r="OFK83" s="403"/>
      <c r="OFL83" s="403"/>
      <c r="OFM83" s="403"/>
      <c r="OFN83" s="403"/>
      <c r="OFO83" s="403"/>
      <c r="OFP83" s="403"/>
      <c r="OFQ83" s="403"/>
      <c r="OFR83" s="403"/>
      <c r="OFS83" s="403"/>
      <c r="OFT83" s="403"/>
      <c r="OFU83" s="403"/>
      <c r="OFV83" s="403"/>
      <c r="OFW83" s="403"/>
      <c r="OFX83" s="403"/>
      <c r="OFY83" s="403"/>
      <c r="OFZ83" s="403"/>
      <c r="OGA83" s="403"/>
      <c r="OGB83" s="403"/>
      <c r="OGC83" s="403"/>
      <c r="OGD83" s="403"/>
      <c r="OGE83" s="403"/>
      <c r="OGF83" s="403"/>
      <c r="OGG83" s="403"/>
      <c r="OGH83" s="403"/>
      <c r="OGI83" s="403"/>
      <c r="OGJ83" s="403"/>
      <c r="OGK83" s="403"/>
      <c r="OGL83" s="403"/>
      <c r="OGM83" s="403"/>
      <c r="OGN83" s="403"/>
      <c r="OGO83" s="403"/>
      <c r="OGP83" s="403"/>
      <c r="OGQ83" s="403"/>
      <c r="OGR83" s="403"/>
      <c r="OGS83" s="403"/>
      <c r="OGT83" s="403"/>
      <c r="OGU83" s="403"/>
      <c r="OGV83" s="403"/>
      <c r="OGW83" s="403"/>
      <c r="OGX83" s="403"/>
      <c r="OGY83" s="403"/>
      <c r="OGZ83" s="403"/>
      <c r="OHA83" s="403"/>
      <c r="OHB83" s="403"/>
      <c r="OHC83" s="403"/>
      <c r="OHD83" s="403"/>
      <c r="OHE83" s="403"/>
      <c r="OHF83" s="403"/>
      <c r="OHG83" s="403"/>
      <c r="OHH83" s="403"/>
      <c r="OHI83" s="403"/>
      <c r="OHJ83" s="403"/>
      <c r="OHK83" s="403"/>
      <c r="OHL83" s="403"/>
      <c r="OHM83" s="403"/>
      <c r="OHN83" s="403"/>
      <c r="OHO83" s="403"/>
      <c r="OHP83" s="403"/>
      <c r="OHQ83" s="403"/>
      <c r="OHR83" s="403"/>
      <c r="OHS83" s="403"/>
      <c r="OHT83" s="403"/>
      <c r="OHU83" s="403"/>
      <c r="OHV83" s="403"/>
      <c r="OHW83" s="403"/>
      <c r="OHX83" s="403"/>
      <c r="OHY83" s="403"/>
      <c r="OHZ83" s="403"/>
      <c r="OIA83" s="403"/>
      <c r="OIB83" s="403"/>
      <c r="OIC83" s="403"/>
      <c r="OID83" s="403"/>
      <c r="OIE83" s="403"/>
      <c r="OIF83" s="403"/>
      <c r="OIG83" s="403"/>
      <c r="OIH83" s="403"/>
      <c r="OII83" s="403"/>
      <c r="OIJ83" s="403"/>
      <c r="OIK83" s="403"/>
      <c r="OIL83" s="403"/>
      <c r="OIM83" s="403"/>
      <c r="OIN83" s="403"/>
      <c r="OIO83" s="403"/>
      <c r="OIP83" s="403"/>
      <c r="OIQ83" s="403"/>
      <c r="OIR83" s="403"/>
      <c r="OIS83" s="403"/>
      <c r="OIT83" s="403"/>
      <c r="OIU83" s="403"/>
      <c r="OIV83" s="403"/>
      <c r="OIW83" s="403"/>
      <c r="OIX83" s="403"/>
      <c r="OIY83" s="403"/>
      <c r="OIZ83" s="403"/>
      <c r="OJA83" s="403"/>
      <c r="OJB83" s="403"/>
      <c r="OJC83" s="403"/>
      <c r="OJD83" s="403"/>
      <c r="OJE83" s="403"/>
      <c r="OJF83" s="403"/>
      <c r="OJG83" s="403"/>
      <c r="OJH83" s="403"/>
      <c r="OJI83" s="403"/>
      <c r="OJJ83" s="403"/>
      <c r="OJK83" s="403"/>
      <c r="OJL83" s="403"/>
      <c r="OJM83" s="403"/>
      <c r="OJN83" s="403"/>
      <c r="OJO83" s="403"/>
      <c r="OJP83" s="403"/>
      <c r="OJQ83" s="403"/>
      <c r="OJR83" s="403"/>
      <c r="OJS83" s="403"/>
      <c r="OJT83" s="403"/>
      <c r="OJU83" s="403"/>
      <c r="OJV83" s="403"/>
      <c r="OJW83" s="403"/>
      <c r="OJX83" s="403"/>
      <c r="OJY83" s="403"/>
      <c r="OJZ83" s="403"/>
      <c r="OKA83" s="403"/>
      <c r="OKB83" s="403"/>
      <c r="OKC83" s="403"/>
      <c r="OKD83" s="403"/>
      <c r="OKE83" s="403"/>
      <c r="OKF83" s="403"/>
      <c r="OKG83" s="403"/>
      <c r="OKH83" s="403"/>
      <c r="OKI83" s="403"/>
      <c r="OKJ83" s="403"/>
      <c r="OKK83" s="403"/>
      <c r="OKL83" s="403"/>
      <c r="OKM83" s="403"/>
      <c r="OKN83" s="403"/>
      <c r="OKO83" s="403"/>
      <c r="OKP83" s="403"/>
      <c r="OKQ83" s="403"/>
      <c r="OKR83" s="403"/>
      <c r="OKS83" s="403"/>
      <c r="OKT83" s="403"/>
      <c r="OKU83" s="403"/>
      <c r="OKV83" s="403"/>
      <c r="OKW83" s="403"/>
      <c r="OKX83" s="403"/>
      <c r="OKY83" s="403"/>
      <c r="OKZ83" s="403"/>
      <c r="OLA83" s="403"/>
      <c r="OLB83" s="403"/>
      <c r="OLC83" s="403"/>
      <c r="OLD83" s="403"/>
      <c r="OLE83" s="403"/>
      <c r="OLF83" s="403"/>
      <c r="OLG83" s="403"/>
      <c r="OLH83" s="403"/>
      <c r="OLI83" s="403"/>
      <c r="OLJ83" s="403"/>
      <c r="OLK83" s="403"/>
      <c r="OLL83" s="403"/>
      <c r="OLM83" s="403"/>
      <c r="OLN83" s="403"/>
      <c r="OLO83" s="403"/>
      <c r="OLP83" s="403"/>
      <c r="OLQ83" s="403"/>
      <c r="OLR83" s="403"/>
      <c r="OLS83" s="403"/>
      <c r="OLT83" s="403"/>
      <c r="OLU83" s="403"/>
      <c r="OLV83" s="403"/>
      <c r="OLW83" s="403"/>
      <c r="OLX83" s="403"/>
      <c r="OLY83" s="403"/>
      <c r="OLZ83" s="403"/>
      <c r="OMA83" s="403"/>
      <c r="OMB83" s="403"/>
      <c r="OMC83" s="403"/>
      <c r="OMD83" s="403"/>
      <c r="OME83" s="403"/>
      <c r="OMF83" s="403"/>
      <c r="OMG83" s="403"/>
      <c r="OMH83" s="403"/>
      <c r="OMI83" s="403"/>
      <c r="OMJ83" s="403"/>
      <c r="OMK83" s="403"/>
      <c r="OML83" s="403"/>
      <c r="OMM83" s="403"/>
      <c r="OMN83" s="403"/>
      <c r="OMO83" s="403"/>
      <c r="OMP83" s="403"/>
      <c r="OMQ83" s="403"/>
      <c r="OMR83" s="403"/>
      <c r="OMS83" s="403"/>
      <c r="OMT83" s="403"/>
      <c r="OMU83" s="403"/>
      <c r="OMV83" s="403"/>
      <c r="OMW83" s="403"/>
      <c r="OMX83" s="403"/>
      <c r="OMY83" s="403"/>
      <c r="OMZ83" s="403"/>
      <c r="ONA83" s="403"/>
      <c r="ONB83" s="403"/>
      <c r="ONC83" s="403"/>
      <c r="OND83" s="403"/>
      <c r="ONE83" s="403"/>
      <c r="ONF83" s="403"/>
      <c r="ONG83" s="403"/>
      <c r="ONH83" s="403"/>
      <c r="ONI83" s="403"/>
      <c r="ONJ83" s="403"/>
      <c r="ONK83" s="403"/>
      <c r="ONL83" s="403"/>
      <c r="ONM83" s="403"/>
      <c r="ONN83" s="403"/>
      <c r="ONO83" s="403"/>
      <c r="ONP83" s="403"/>
      <c r="ONQ83" s="403"/>
      <c r="ONR83" s="403"/>
      <c r="ONS83" s="403"/>
      <c r="ONT83" s="403"/>
      <c r="ONU83" s="403"/>
      <c r="ONV83" s="403"/>
      <c r="ONW83" s="403"/>
      <c r="ONX83" s="403"/>
      <c r="ONY83" s="403"/>
      <c r="ONZ83" s="403"/>
      <c r="OOA83" s="403"/>
      <c r="OOB83" s="403"/>
      <c r="OOC83" s="403"/>
      <c r="OOD83" s="403"/>
      <c r="OOE83" s="403"/>
      <c r="OOF83" s="403"/>
      <c r="OOG83" s="403"/>
      <c r="OOH83" s="403"/>
      <c r="OOI83" s="403"/>
      <c r="OOJ83" s="403"/>
      <c r="OOK83" s="403"/>
      <c r="OOL83" s="403"/>
      <c r="OOM83" s="403"/>
      <c r="OON83" s="403"/>
      <c r="OOO83" s="403"/>
      <c r="OOP83" s="403"/>
      <c r="OOQ83" s="403"/>
      <c r="OOR83" s="403"/>
      <c r="OOS83" s="403"/>
      <c r="OOT83" s="403"/>
      <c r="OOU83" s="403"/>
      <c r="OOV83" s="403"/>
      <c r="OOW83" s="403"/>
      <c r="OOX83" s="403"/>
      <c r="OOY83" s="403"/>
      <c r="OOZ83" s="403"/>
      <c r="OPA83" s="403"/>
      <c r="OPB83" s="403"/>
      <c r="OPC83" s="403"/>
      <c r="OPD83" s="403"/>
      <c r="OPE83" s="403"/>
      <c r="OPF83" s="403"/>
      <c r="OPG83" s="403"/>
      <c r="OPH83" s="403"/>
      <c r="OPI83" s="403"/>
      <c r="OPJ83" s="403"/>
      <c r="OPK83" s="403"/>
      <c r="OPL83" s="403"/>
      <c r="OPM83" s="403"/>
      <c r="OPN83" s="403"/>
      <c r="OPO83" s="403"/>
      <c r="OPP83" s="403"/>
      <c r="OPQ83" s="403"/>
      <c r="OPR83" s="403"/>
      <c r="OPS83" s="403"/>
      <c r="OPT83" s="403"/>
      <c r="OPU83" s="403"/>
      <c r="OPV83" s="403"/>
      <c r="OPW83" s="403"/>
      <c r="OPX83" s="403"/>
      <c r="OPY83" s="403"/>
      <c r="OPZ83" s="403"/>
      <c r="OQA83" s="403"/>
      <c r="OQB83" s="403"/>
      <c r="OQC83" s="403"/>
      <c r="OQD83" s="403"/>
      <c r="OQE83" s="403"/>
      <c r="OQF83" s="403"/>
      <c r="OQG83" s="403"/>
      <c r="OQH83" s="403"/>
      <c r="OQI83" s="403"/>
      <c r="OQJ83" s="403"/>
      <c r="OQK83" s="403"/>
      <c r="OQL83" s="403"/>
      <c r="OQM83" s="403"/>
      <c r="OQN83" s="403"/>
      <c r="OQO83" s="403"/>
      <c r="OQP83" s="403"/>
      <c r="OQQ83" s="403"/>
      <c r="OQR83" s="403"/>
      <c r="OQS83" s="403"/>
      <c r="OQT83" s="403"/>
      <c r="OQU83" s="403"/>
      <c r="OQV83" s="403"/>
      <c r="OQW83" s="403"/>
      <c r="OQX83" s="403"/>
      <c r="OQY83" s="403"/>
      <c r="OQZ83" s="403"/>
      <c r="ORA83" s="403"/>
      <c r="ORB83" s="403"/>
      <c r="ORC83" s="403"/>
      <c r="ORD83" s="403"/>
      <c r="ORE83" s="403"/>
      <c r="ORF83" s="403"/>
      <c r="ORG83" s="403"/>
      <c r="ORH83" s="403"/>
      <c r="ORI83" s="403"/>
      <c r="ORJ83" s="403"/>
      <c r="ORK83" s="403"/>
      <c r="ORL83" s="403"/>
      <c r="ORM83" s="403"/>
      <c r="ORN83" s="403"/>
      <c r="ORO83" s="403"/>
      <c r="ORP83" s="403"/>
      <c r="ORQ83" s="403"/>
      <c r="ORR83" s="403"/>
      <c r="ORS83" s="403"/>
      <c r="ORT83" s="403"/>
      <c r="ORU83" s="403"/>
      <c r="ORV83" s="403"/>
      <c r="ORW83" s="403"/>
      <c r="ORX83" s="403"/>
      <c r="ORY83" s="403"/>
      <c r="ORZ83" s="403"/>
      <c r="OSA83" s="403"/>
      <c r="OSB83" s="403"/>
      <c r="OSC83" s="403"/>
      <c r="OSD83" s="403"/>
      <c r="OSE83" s="403"/>
      <c r="OSF83" s="403"/>
      <c r="OSG83" s="403"/>
      <c r="OSH83" s="403"/>
      <c r="OSI83" s="403"/>
      <c r="OSJ83" s="403"/>
      <c r="OSK83" s="403"/>
      <c r="OSL83" s="403"/>
      <c r="OSM83" s="403"/>
      <c r="OSN83" s="403"/>
      <c r="OSO83" s="403"/>
      <c r="OSP83" s="403"/>
      <c r="OSQ83" s="403"/>
      <c r="OSR83" s="403"/>
      <c r="OSS83" s="403"/>
      <c r="OST83" s="403"/>
      <c r="OSU83" s="403"/>
      <c r="OSV83" s="403"/>
      <c r="OSW83" s="403"/>
      <c r="OSX83" s="403"/>
      <c r="OSY83" s="403"/>
      <c r="OSZ83" s="403"/>
      <c r="OTA83" s="403"/>
      <c r="OTB83" s="403"/>
      <c r="OTC83" s="403"/>
      <c r="OTD83" s="403"/>
      <c r="OTE83" s="403"/>
      <c r="OTF83" s="403"/>
      <c r="OTG83" s="403"/>
      <c r="OTH83" s="403"/>
      <c r="OTI83" s="403"/>
      <c r="OTJ83" s="403"/>
      <c r="OTK83" s="403"/>
      <c r="OTL83" s="403"/>
      <c r="OTM83" s="403"/>
      <c r="OTN83" s="403"/>
      <c r="OTO83" s="403"/>
      <c r="OTP83" s="403"/>
      <c r="OTQ83" s="403"/>
      <c r="OTR83" s="403"/>
      <c r="OTS83" s="403"/>
      <c r="OTT83" s="403"/>
      <c r="OTU83" s="403"/>
      <c r="OTV83" s="403"/>
      <c r="OTW83" s="403"/>
      <c r="OTX83" s="403"/>
      <c r="OTY83" s="403"/>
      <c r="OTZ83" s="403"/>
      <c r="OUA83" s="403"/>
      <c r="OUB83" s="403"/>
      <c r="OUC83" s="403"/>
      <c r="OUD83" s="403"/>
      <c r="OUE83" s="403"/>
      <c r="OUF83" s="403"/>
      <c r="OUG83" s="403"/>
      <c r="OUH83" s="403"/>
      <c r="OUI83" s="403"/>
      <c r="OUJ83" s="403"/>
      <c r="OUK83" s="403"/>
      <c r="OUL83" s="403"/>
      <c r="OUM83" s="403"/>
      <c r="OUN83" s="403"/>
      <c r="OUO83" s="403"/>
      <c r="OUP83" s="403"/>
      <c r="OUQ83" s="403"/>
      <c r="OUR83" s="403"/>
      <c r="OUS83" s="403"/>
      <c r="OUT83" s="403"/>
      <c r="OUU83" s="403"/>
      <c r="OUV83" s="403"/>
      <c r="OUW83" s="403"/>
      <c r="OUX83" s="403"/>
      <c r="OUY83" s="403"/>
      <c r="OUZ83" s="403"/>
      <c r="OVA83" s="403"/>
      <c r="OVB83" s="403"/>
      <c r="OVC83" s="403"/>
      <c r="OVD83" s="403"/>
      <c r="OVE83" s="403"/>
      <c r="OVF83" s="403"/>
      <c r="OVG83" s="403"/>
      <c r="OVH83" s="403"/>
      <c r="OVI83" s="403"/>
      <c r="OVJ83" s="403"/>
      <c r="OVK83" s="403"/>
      <c r="OVL83" s="403"/>
      <c r="OVM83" s="403"/>
      <c r="OVN83" s="403"/>
      <c r="OVO83" s="403"/>
      <c r="OVP83" s="403"/>
      <c r="OVQ83" s="403"/>
      <c r="OVR83" s="403"/>
      <c r="OVS83" s="403"/>
      <c r="OVT83" s="403"/>
      <c r="OVU83" s="403"/>
      <c r="OVV83" s="403"/>
      <c r="OVW83" s="403"/>
      <c r="OVX83" s="403"/>
      <c r="OVY83" s="403"/>
      <c r="OVZ83" s="403"/>
      <c r="OWA83" s="403"/>
      <c r="OWB83" s="403"/>
      <c r="OWC83" s="403"/>
      <c r="OWD83" s="403"/>
      <c r="OWE83" s="403"/>
      <c r="OWF83" s="403"/>
      <c r="OWG83" s="403"/>
      <c r="OWH83" s="403"/>
      <c r="OWI83" s="403"/>
      <c r="OWJ83" s="403"/>
      <c r="OWK83" s="403"/>
      <c r="OWL83" s="403"/>
      <c r="OWM83" s="403"/>
      <c r="OWN83" s="403"/>
      <c r="OWO83" s="403"/>
      <c r="OWP83" s="403"/>
      <c r="OWQ83" s="403"/>
      <c r="OWR83" s="403"/>
      <c r="OWS83" s="403"/>
      <c r="OWT83" s="403"/>
      <c r="OWU83" s="403"/>
      <c r="OWV83" s="403"/>
      <c r="OWW83" s="403"/>
      <c r="OWX83" s="403"/>
      <c r="OWY83" s="403"/>
      <c r="OWZ83" s="403"/>
      <c r="OXA83" s="403"/>
      <c r="OXB83" s="403"/>
      <c r="OXC83" s="403"/>
      <c r="OXD83" s="403"/>
      <c r="OXE83" s="403"/>
      <c r="OXF83" s="403"/>
      <c r="OXG83" s="403"/>
      <c r="OXH83" s="403"/>
      <c r="OXI83" s="403"/>
      <c r="OXJ83" s="403"/>
      <c r="OXK83" s="403"/>
      <c r="OXL83" s="403"/>
      <c r="OXM83" s="403"/>
      <c r="OXN83" s="403"/>
      <c r="OXO83" s="403"/>
      <c r="OXP83" s="403"/>
      <c r="OXQ83" s="403"/>
      <c r="OXR83" s="403"/>
      <c r="OXS83" s="403"/>
      <c r="OXT83" s="403"/>
      <c r="OXU83" s="403"/>
      <c r="OXV83" s="403"/>
      <c r="OXW83" s="403"/>
      <c r="OXX83" s="403"/>
      <c r="OXY83" s="403"/>
      <c r="OXZ83" s="403"/>
      <c r="OYA83" s="403"/>
      <c r="OYB83" s="403"/>
      <c r="OYC83" s="403"/>
      <c r="OYD83" s="403"/>
      <c r="OYE83" s="403"/>
      <c r="OYF83" s="403"/>
      <c r="OYG83" s="403"/>
      <c r="OYH83" s="403"/>
      <c r="OYI83" s="403"/>
      <c r="OYJ83" s="403"/>
      <c r="OYK83" s="403"/>
      <c r="OYL83" s="403"/>
      <c r="OYM83" s="403"/>
      <c r="OYN83" s="403"/>
      <c r="OYO83" s="403"/>
      <c r="OYP83" s="403"/>
      <c r="OYQ83" s="403"/>
      <c r="OYR83" s="403"/>
      <c r="OYS83" s="403"/>
      <c r="OYT83" s="403"/>
      <c r="OYU83" s="403"/>
      <c r="OYV83" s="403"/>
      <c r="OYW83" s="403"/>
      <c r="OYX83" s="403"/>
      <c r="OYY83" s="403"/>
      <c r="OYZ83" s="403"/>
      <c r="OZA83" s="403"/>
      <c r="OZB83" s="403"/>
      <c r="OZC83" s="403"/>
      <c r="OZD83" s="403"/>
      <c r="OZE83" s="403"/>
      <c r="OZF83" s="403"/>
      <c r="OZG83" s="403"/>
      <c r="OZH83" s="403"/>
      <c r="OZI83" s="403"/>
      <c r="OZJ83" s="403"/>
      <c r="OZK83" s="403"/>
      <c r="OZL83" s="403"/>
      <c r="OZM83" s="403"/>
      <c r="OZN83" s="403"/>
      <c r="OZO83" s="403"/>
      <c r="OZP83" s="403"/>
      <c r="OZQ83" s="403"/>
      <c r="OZR83" s="403"/>
      <c r="OZS83" s="403"/>
      <c r="OZT83" s="403"/>
      <c r="OZU83" s="403"/>
      <c r="OZV83" s="403"/>
      <c r="OZW83" s="403"/>
      <c r="OZX83" s="403"/>
      <c r="OZY83" s="403"/>
      <c r="OZZ83" s="403"/>
      <c r="PAA83" s="403"/>
      <c r="PAB83" s="403"/>
      <c r="PAC83" s="403"/>
      <c r="PAD83" s="403"/>
      <c r="PAE83" s="403"/>
      <c r="PAF83" s="403"/>
      <c r="PAG83" s="403"/>
      <c r="PAH83" s="403"/>
      <c r="PAI83" s="403"/>
      <c r="PAJ83" s="403"/>
      <c r="PAK83" s="403"/>
      <c r="PAL83" s="403"/>
      <c r="PAM83" s="403"/>
      <c r="PAN83" s="403"/>
      <c r="PAO83" s="403"/>
      <c r="PAP83" s="403"/>
      <c r="PAQ83" s="403"/>
      <c r="PAR83" s="403"/>
      <c r="PAS83" s="403"/>
      <c r="PAT83" s="403"/>
      <c r="PAU83" s="403"/>
      <c r="PAV83" s="403"/>
      <c r="PAW83" s="403"/>
      <c r="PAX83" s="403"/>
      <c r="PAY83" s="403"/>
      <c r="PAZ83" s="403"/>
      <c r="PBA83" s="403"/>
      <c r="PBB83" s="403"/>
      <c r="PBC83" s="403"/>
      <c r="PBD83" s="403"/>
      <c r="PBE83" s="403"/>
      <c r="PBF83" s="403"/>
      <c r="PBG83" s="403"/>
      <c r="PBH83" s="403"/>
      <c r="PBI83" s="403"/>
      <c r="PBJ83" s="403"/>
      <c r="PBK83" s="403"/>
      <c r="PBL83" s="403"/>
      <c r="PBM83" s="403"/>
      <c r="PBN83" s="403"/>
      <c r="PBO83" s="403"/>
      <c r="PBP83" s="403"/>
      <c r="PBQ83" s="403"/>
      <c r="PBR83" s="403"/>
      <c r="PBS83" s="403"/>
      <c r="PBT83" s="403"/>
      <c r="PBU83" s="403"/>
      <c r="PBV83" s="403"/>
      <c r="PBW83" s="403"/>
      <c r="PBX83" s="403"/>
      <c r="PBY83" s="403"/>
      <c r="PBZ83" s="403"/>
      <c r="PCA83" s="403"/>
      <c r="PCB83" s="403"/>
      <c r="PCC83" s="403"/>
      <c r="PCD83" s="403"/>
      <c r="PCE83" s="403"/>
      <c r="PCF83" s="403"/>
      <c r="PCG83" s="403"/>
      <c r="PCH83" s="403"/>
      <c r="PCI83" s="403"/>
      <c r="PCJ83" s="403"/>
      <c r="PCK83" s="403"/>
      <c r="PCL83" s="403"/>
      <c r="PCM83" s="403"/>
      <c r="PCN83" s="403"/>
      <c r="PCO83" s="403"/>
      <c r="PCP83" s="403"/>
      <c r="PCQ83" s="403"/>
      <c r="PCR83" s="403"/>
      <c r="PCS83" s="403"/>
      <c r="PCT83" s="403"/>
      <c r="PCU83" s="403"/>
      <c r="PCV83" s="403"/>
      <c r="PCW83" s="403"/>
      <c r="PCX83" s="403"/>
      <c r="PCY83" s="403"/>
      <c r="PCZ83" s="403"/>
      <c r="PDA83" s="403"/>
      <c r="PDB83" s="403"/>
      <c r="PDC83" s="403"/>
      <c r="PDD83" s="403"/>
      <c r="PDE83" s="403"/>
      <c r="PDF83" s="403"/>
      <c r="PDG83" s="403"/>
      <c r="PDH83" s="403"/>
      <c r="PDI83" s="403"/>
      <c r="PDJ83" s="403"/>
      <c r="PDK83" s="403"/>
      <c r="PDL83" s="403"/>
      <c r="PDM83" s="403"/>
      <c r="PDN83" s="403"/>
      <c r="PDO83" s="403"/>
      <c r="PDP83" s="403"/>
      <c r="PDQ83" s="403"/>
      <c r="PDR83" s="403"/>
      <c r="PDS83" s="403"/>
      <c r="PDT83" s="403"/>
      <c r="PDU83" s="403"/>
      <c r="PDV83" s="403"/>
      <c r="PDW83" s="403"/>
      <c r="PDX83" s="403"/>
      <c r="PDY83" s="403"/>
      <c r="PDZ83" s="403"/>
      <c r="PEA83" s="403"/>
      <c r="PEB83" s="403"/>
      <c r="PEC83" s="403"/>
      <c r="PED83" s="403"/>
      <c r="PEE83" s="403"/>
      <c r="PEF83" s="403"/>
      <c r="PEG83" s="403"/>
      <c r="PEH83" s="403"/>
      <c r="PEI83" s="403"/>
      <c r="PEJ83" s="403"/>
      <c r="PEK83" s="403"/>
      <c r="PEL83" s="403"/>
      <c r="PEM83" s="403"/>
      <c r="PEN83" s="403"/>
      <c r="PEO83" s="403"/>
      <c r="PEP83" s="403"/>
      <c r="PEQ83" s="403"/>
      <c r="PER83" s="403"/>
      <c r="PES83" s="403"/>
      <c r="PET83" s="403"/>
      <c r="PEU83" s="403"/>
      <c r="PEV83" s="403"/>
      <c r="PEW83" s="403"/>
      <c r="PEX83" s="403"/>
      <c r="PEY83" s="403"/>
      <c r="PEZ83" s="403"/>
      <c r="PFA83" s="403"/>
      <c r="PFB83" s="403"/>
      <c r="PFC83" s="403"/>
      <c r="PFD83" s="403"/>
      <c r="PFE83" s="403"/>
      <c r="PFF83" s="403"/>
      <c r="PFG83" s="403"/>
      <c r="PFH83" s="403"/>
      <c r="PFI83" s="403"/>
      <c r="PFJ83" s="403"/>
      <c r="PFK83" s="403"/>
      <c r="PFL83" s="403"/>
      <c r="PFM83" s="403"/>
      <c r="PFN83" s="403"/>
      <c r="PFO83" s="403"/>
      <c r="PFP83" s="403"/>
      <c r="PFQ83" s="403"/>
      <c r="PFR83" s="403"/>
      <c r="PFS83" s="403"/>
      <c r="PFT83" s="403"/>
      <c r="PFU83" s="403"/>
      <c r="PFV83" s="403"/>
      <c r="PFW83" s="403"/>
      <c r="PFX83" s="403"/>
      <c r="PFY83" s="403"/>
      <c r="PFZ83" s="403"/>
      <c r="PGA83" s="403"/>
      <c r="PGB83" s="403"/>
      <c r="PGC83" s="403"/>
      <c r="PGD83" s="403"/>
      <c r="PGE83" s="403"/>
      <c r="PGF83" s="403"/>
      <c r="PGG83" s="403"/>
      <c r="PGH83" s="403"/>
      <c r="PGI83" s="403"/>
      <c r="PGJ83" s="403"/>
      <c r="PGK83" s="403"/>
      <c r="PGL83" s="403"/>
      <c r="PGM83" s="403"/>
      <c r="PGN83" s="403"/>
      <c r="PGO83" s="403"/>
      <c r="PGP83" s="403"/>
      <c r="PGQ83" s="403"/>
      <c r="PGR83" s="403"/>
      <c r="PGS83" s="403"/>
      <c r="PGT83" s="403"/>
      <c r="PGU83" s="403"/>
      <c r="PGV83" s="403"/>
      <c r="PGW83" s="403"/>
      <c r="PGX83" s="403"/>
      <c r="PGY83" s="403"/>
      <c r="PGZ83" s="403"/>
      <c r="PHA83" s="403"/>
      <c r="PHB83" s="403"/>
      <c r="PHC83" s="403"/>
      <c r="PHD83" s="403"/>
      <c r="PHE83" s="403"/>
      <c r="PHF83" s="403"/>
      <c r="PHG83" s="403"/>
      <c r="PHH83" s="403"/>
      <c r="PHI83" s="403"/>
      <c r="PHJ83" s="403"/>
      <c r="PHK83" s="403"/>
      <c r="PHL83" s="403"/>
      <c r="PHM83" s="403"/>
      <c r="PHN83" s="403"/>
      <c r="PHO83" s="403"/>
      <c r="PHP83" s="403"/>
      <c r="PHQ83" s="403"/>
      <c r="PHR83" s="403"/>
      <c r="PHS83" s="403"/>
      <c r="PHT83" s="403"/>
      <c r="PHU83" s="403"/>
      <c r="PHV83" s="403"/>
      <c r="PHW83" s="403"/>
      <c r="PHX83" s="403"/>
      <c r="PHY83" s="403"/>
      <c r="PHZ83" s="403"/>
      <c r="PIA83" s="403"/>
      <c r="PIB83" s="403"/>
      <c r="PIC83" s="403"/>
      <c r="PID83" s="403"/>
      <c r="PIE83" s="403"/>
      <c r="PIF83" s="403"/>
      <c r="PIG83" s="403"/>
      <c r="PIH83" s="403"/>
      <c r="PII83" s="403"/>
      <c r="PIJ83" s="403"/>
      <c r="PIK83" s="403"/>
      <c r="PIL83" s="403"/>
      <c r="PIM83" s="403"/>
      <c r="PIN83" s="403"/>
      <c r="PIO83" s="403"/>
      <c r="PIP83" s="403"/>
      <c r="PIQ83" s="403"/>
      <c r="PIR83" s="403"/>
      <c r="PIS83" s="403"/>
      <c r="PIT83" s="403"/>
      <c r="PIU83" s="403"/>
      <c r="PIV83" s="403"/>
      <c r="PIW83" s="403"/>
      <c r="PIX83" s="403"/>
      <c r="PIY83" s="403"/>
      <c r="PIZ83" s="403"/>
      <c r="PJA83" s="403"/>
      <c r="PJB83" s="403"/>
      <c r="PJC83" s="403"/>
      <c r="PJD83" s="403"/>
      <c r="PJE83" s="403"/>
      <c r="PJF83" s="403"/>
      <c r="PJG83" s="403"/>
      <c r="PJH83" s="403"/>
      <c r="PJI83" s="403"/>
      <c r="PJJ83" s="403"/>
      <c r="PJK83" s="403"/>
      <c r="PJL83" s="403"/>
      <c r="PJM83" s="403"/>
      <c r="PJN83" s="403"/>
      <c r="PJO83" s="403"/>
      <c r="PJP83" s="403"/>
      <c r="PJQ83" s="403"/>
      <c r="PJR83" s="403"/>
      <c r="PJS83" s="403"/>
      <c r="PJT83" s="403"/>
      <c r="PJU83" s="403"/>
      <c r="PJV83" s="403"/>
      <c r="PJW83" s="403"/>
      <c r="PJX83" s="403"/>
      <c r="PJY83" s="403"/>
      <c r="PJZ83" s="403"/>
      <c r="PKA83" s="403"/>
      <c r="PKB83" s="403"/>
      <c r="PKC83" s="403"/>
      <c r="PKD83" s="403"/>
      <c r="PKE83" s="403"/>
      <c r="PKF83" s="403"/>
      <c r="PKG83" s="403"/>
      <c r="PKH83" s="403"/>
      <c r="PKI83" s="403"/>
      <c r="PKJ83" s="403"/>
      <c r="PKK83" s="403"/>
      <c r="PKL83" s="403"/>
      <c r="PKM83" s="403"/>
      <c r="PKN83" s="403"/>
      <c r="PKO83" s="403"/>
      <c r="PKP83" s="403"/>
      <c r="PKQ83" s="403"/>
      <c r="PKR83" s="403"/>
      <c r="PKS83" s="403"/>
      <c r="PKT83" s="403"/>
      <c r="PKU83" s="403"/>
      <c r="PKV83" s="403"/>
      <c r="PKW83" s="403"/>
      <c r="PKX83" s="403"/>
      <c r="PKY83" s="403"/>
      <c r="PKZ83" s="403"/>
      <c r="PLA83" s="403"/>
      <c r="PLB83" s="403"/>
      <c r="PLC83" s="403"/>
      <c r="PLD83" s="403"/>
      <c r="PLE83" s="403"/>
      <c r="PLF83" s="403"/>
      <c r="PLG83" s="403"/>
      <c r="PLH83" s="403"/>
      <c r="PLI83" s="403"/>
      <c r="PLJ83" s="403"/>
      <c r="PLK83" s="403"/>
      <c r="PLL83" s="403"/>
      <c r="PLM83" s="403"/>
      <c r="PLN83" s="403"/>
      <c r="PLO83" s="403"/>
      <c r="PLP83" s="403"/>
      <c r="PLQ83" s="403"/>
      <c r="PLR83" s="403"/>
      <c r="PLS83" s="403"/>
      <c r="PLT83" s="403"/>
      <c r="PLU83" s="403"/>
      <c r="PLV83" s="403"/>
      <c r="PLW83" s="403"/>
      <c r="PLX83" s="403"/>
      <c r="PLY83" s="403"/>
      <c r="PLZ83" s="403"/>
      <c r="PMA83" s="403"/>
      <c r="PMB83" s="403"/>
      <c r="PMC83" s="403"/>
      <c r="PMD83" s="403"/>
      <c r="PME83" s="403"/>
      <c r="PMF83" s="403"/>
      <c r="PMG83" s="403"/>
      <c r="PMH83" s="403"/>
      <c r="PMI83" s="403"/>
      <c r="PMJ83" s="403"/>
      <c r="PMK83" s="403"/>
      <c r="PML83" s="403"/>
      <c r="PMM83" s="403"/>
      <c r="PMN83" s="403"/>
      <c r="PMO83" s="403"/>
      <c r="PMP83" s="403"/>
      <c r="PMQ83" s="403"/>
      <c r="PMR83" s="403"/>
      <c r="PMS83" s="403"/>
      <c r="PMT83" s="403"/>
      <c r="PMU83" s="403"/>
      <c r="PMV83" s="403"/>
      <c r="PMW83" s="403"/>
      <c r="PMX83" s="403"/>
      <c r="PMY83" s="403"/>
      <c r="PMZ83" s="403"/>
      <c r="PNA83" s="403"/>
      <c r="PNB83" s="403"/>
      <c r="PNC83" s="403"/>
      <c r="PND83" s="403"/>
      <c r="PNE83" s="403"/>
      <c r="PNF83" s="403"/>
      <c r="PNG83" s="403"/>
      <c r="PNH83" s="403"/>
      <c r="PNI83" s="403"/>
      <c r="PNJ83" s="403"/>
      <c r="PNK83" s="403"/>
      <c r="PNL83" s="403"/>
      <c r="PNM83" s="403"/>
      <c r="PNN83" s="403"/>
      <c r="PNO83" s="403"/>
      <c r="PNP83" s="403"/>
      <c r="PNQ83" s="403"/>
      <c r="PNR83" s="403"/>
      <c r="PNS83" s="403"/>
      <c r="PNT83" s="403"/>
      <c r="PNU83" s="403"/>
      <c r="PNV83" s="403"/>
      <c r="PNW83" s="403"/>
      <c r="PNX83" s="403"/>
      <c r="PNY83" s="403"/>
      <c r="PNZ83" s="403"/>
      <c r="POA83" s="403"/>
      <c r="POB83" s="403"/>
      <c r="POC83" s="403"/>
      <c r="POD83" s="403"/>
      <c r="POE83" s="403"/>
      <c r="POF83" s="403"/>
      <c r="POG83" s="403"/>
      <c r="POH83" s="403"/>
      <c r="POI83" s="403"/>
      <c r="POJ83" s="403"/>
      <c r="POK83" s="403"/>
      <c r="POL83" s="403"/>
      <c r="POM83" s="403"/>
      <c r="PON83" s="403"/>
      <c r="POO83" s="403"/>
      <c r="POP83" s="403"/>
      <c r="POQ83" s="403"/>
      <c r="POR83" s="403"/>
      <c r="POS83" s="403"/>
      <c r="POT83" s="403"/>
      <c r="POU83" s="403"/>
      <c r="POV83" s="403"/>
      <c r="POW83" s="403"/>
      <c r="POX83" s="403"/>
      <c r="POY83" s="403"/>
      <c r="POZ83" s="403"/>
      <c r="PPA83" s="403"/>
      <c r="PPB83" s="403"/>
      <c r="PPC83" s="403"/>
      <c r="PPD83" s="403"/>
      <c r="PPE83" s="403"/>
      <c r="PPF83" s="403"/>
      <c r="PPG83" s="403"/>
      <c r="PPH83" s="403"/>
      <c r="PPI83" s="403"/>
      <c r="PPJ83" s="403"/>
      <c r="PPK83" s="403"/>
      <c r="PPL83" s="403"/>
      <c r="PPM83" s="403"/>
      <c r="PPN83" s="403"/>
      <c r="PPO83" s="403"/>
      <c r="PPP83" s="403"/>
      <c r="PPQ83" s="403"/>
      <c r="PPR83" s="403"/>
      <c r="PPS83" s="403"/>
      <c r="PPT83" s="403"/>
      <c r="PPU83" s="403"/>
      <c r="PPV83" s="403"/>
      <c r="PPW83" s="403"/>
      <c r="PPX83" s="403"/>
      <c r="PPY83" s="403"/>
      <c r="PPZ83" s="403"/>
      <c r="PQA83" s="403"/>
      <c r="PQB83" s="403"/>
      <c r="PQC83" s="403"/>
      <c r="PQD83" s="403"/>
      <c r="PQE83" s="403"/>
      <c r="PQF83" s="403"/>
      <c r="PQG83" s="403"/>
      <c r="PQH83" s="403"/>
      <c r="PQI83" s="403"/>
      <c r="PQJ83" s="403"/>
      <c r="PQK83" s="403"/>
      <c r="PQL83" s="403"/>
      <c r="PQM83" s="403"/>
      <c r="PQN83" s="403"/>
      <c r="PQO83" s="403"/>
      <c r="PQP83" s="403"/>
      <c r="PQQ83" s="403"/>
      <c r="PQR83" s="403"/>
      <c r="PQS83" s="403"/>
      <c r="PQT83" s="403"/>
      <c r="PQU83" s="403"/>
      <c r="PQV83" s="403"/>
      <c r="PQW83" s="403"/>
      <c r="PQX83" s="403"/>
      <c r="PQY83" s="403"/>
      <c r="PQZ83" s="403"/>
      <c r="PRA83" s="403"/>
      <c r="PRB83" s="403"/>
      <c r="PRC83" s="403"/>
      <c r="PRD83" s="403"/>
      <c r="PRE83" s="403"/>
      <c r="PRF83" s="403"/>
      <c r="PRG83" s="403"/>
      <c r="PRH83" s="403"/>
      <c r="PRI83" s="403"/>
      <c r="PRJ83" s="403"/>
      <c r="PRK83" s="403"/>
      <c r="PRL83" s="403"/>
      <c r="PRM83" s="403"/>
      <c r="PRN83" s="403"/>
      <c r="PRO83" s="403"/>
      <c r="PRP83" s="403"/>
      <c r="PRQ83" s="403"/>
      <c r="PRR83" s="403"/>
      <c r="PRS83" s="403"/>
      <c r="PRT83" s="403"/>
      <c r="PRU83" s="403"/>
      <c r="PRV83" s="403"/>
      <c r="PRW83" s="403"/>
      <c r="PRX83" s="403"/>
      <c r="PRY83" s="403"/>
      <c r="PRZ83" s="403"/>
      <c r="PSA83" s="403"/>
      <c r="PSB83" s="403"/>
      <c r="PSC83" s="403"/>
      <c r="PSD83" s="403"/>
      <c r="PSE83" s="403"/>
      <c r="PSF83" s="403"/>
      <c r="PSG83" s="403"/>
      <c r="PSH83" s="403"/>
      <c r="PSI83" s="403"/>
      <c r="PSJ83" s="403"/>
      <c r="PSK83" s="403"/>
      <c r="PSL83" s="403"/>
      <c r="PSM83" s="403"/>
      <c r="PSN83" s="403"/>
      <c r="PSO83" s="403"/>
      <c r="PSP83" s="403"/>
      <c r="PSQ83" s="403"/>
      <c r="PSR83" s="403"/>
      <c r="PSS83" s="403"/>
      <c r="PST83" s="403"/>
      <c r="PSU83" s="403"/>
      <c r="PSV83" s="403"/>
      <c r="PSW83" s="403"/>
      <c r="PSX83" s="403"/>
      <c r="PSY83" s="403"/>
      <c r="PSZ83" s="403"/>
      <c r="PTA83" s="403"/>
      <c r="PTB83" s="403"/>
      <c r="PTC83" s="403"/>
      <c r="PTD83" s="403"/>
      <c r="PTE83" s="403"/>
      <c r="PTF83" s="403"/>
      <c r="PTG83" s="403"/>
      <c r="PTH83" s="403"/>
      <c r="PTI83" s="403"/>
      <c r="PTJ83" s="403"/>
      <c r="PTK83" s="403"/>
      <c r="PTL83" s="403"/>
      <c r="PTM83" s="403"/>
      <c r="PTN83" s="403"/>
      <c r="PTO83" s="403"/>
      <c r="PTP83" s="403"/>
      <c r="PTQ83" s="403"/>
      <c r="PTR83" s="403"/>
      <c r="PTS83" s="403"/>
      <c r="PTT83" s="403"/>
      <c r="PTU83" s="403"/>
      <c r="PTV83" s="403"/>
      <c r="PTW83" s="403"/>
      <c r="PTX83" s="403"/>
      <c r="PTY83" s="403"/>
      <c r="PTZ83" s="403"/>
      <c r="PUA83" s="403"/>
      <c r="PUB83" s="403"/>
      <c r="PUC83" s="403"/>
      <c r="PUD83" s="403"/>
      <c r="PUE83" s="403"/>
      <c r="PUF83" s="403"/>
      <c r="PUG83" s="403"/>
      <c r="PUH83" s="403"/>
      <c r="PUI83" s="403"/>
      <c r="PUJ83" s="403"/>
      <c r="PUK83" s="403"/>
      <c r="PUL83" s="403"/>
      <c r="PUM83" s="403"/>
      <c r="PUN83" s="403"/>
      <c r="PUO83" s="403"/>
      <c r="PUP83" s="403"/>
      <c r="PUQ83" s="403"/>
      <c r="PUR83" s="403"/>
      <c r="PUS83" s="403"/>
      <c r="PUT83" s="403"/>
      <c r="PUU83" s="403"/>
      <c r="PUV83" s="403"/>
      <c r="PUW83" s="403"/>
      <c r="PUX83" s="403"/>
      <c r="PUY83" s="403"/>
      <c r="PUZ83" s="403"/>
      <c r="PVA83" s="403"/>
      <c r="PVB83" s="403"/>
      <c r="PVC83" s="403"/>
      <c r="PVD83" s="403"/>
      <c r="PVE83" s="403"/>
      <c r="PVF83" s="403"/>
      <c r="PVG83" s="403"/>
      <c r="PVH83" s="403"/>
      <c r="PVI83" s="403"/>
      <c r="PVJ83" s="403"/>
      <c r="PVK83" s="403"/>
      <c r="PVL83" s="403"/>
      <c r="PVM83" s="403"/>
      <c r="PVN83" s="403"/>
      <c r="PVO83" s="403"/>
      <c r="PVP83" s="403"/>
      <c r="PVQ83" s="403"/>
      <c r="PVR83" s="403"/>
      <c r="PVS83" s="403"/>
      <c r="PVT83" s="403"/>
      <c r="PVU83" s="403"/>
      <c r="PVV83" s="403"/>
      <c r="PVW83" s="403"/>
      <c r="PVX83" s="403"/>
      <c r="PVY83" s="403"/>
      <c r="PVZ83" s="403"/>
      <c r="PWA83" s="403"/>
      <c r="PWB83" s="403"/>
      <c r="PWC83" s="403"/>
      <c r="PWD83" s="403"/>
      <c r="PWE83" s="403"/>
      <c r="PWF83" s="403"/>
      <c r="PWG83" s="403"/>
      <c r="PWH83" s="403"/>
      <c r="PWI83" s="403"/>
      <c r="PWJ83" s="403"/>
      <c r="PWK83" s="403"/>
      <c r="PWL83" s="403"/>
      <c r="PWM83" s="403"/>
      <c r="PWN83" s="403"/>
      <c r="PWO83" s="403"/>
      <c r="PWP83" s="403"/>
      <c r="PWQ83" s="403"/>
      <c r="PWR83" s="403"/>
      <c r="PWS83" s="403"/>
      <c r="PWT83" s="403"/>
      <c r="PWU83" s="403"/>
      <c r="PWV83" s="403"/>
      <c r="PWW83" s="403"/>
      <c r="PWX83" s="403"/>
      <c r="PWY83" s="403"/>
      <c r="PWZ83" s="403"/>
      <c r="PXA83" s="403"/>
      <c r="PXB83" s="403"/>
      <c r="PXC83" s="403"/>
      <c r="PXD83" s="403"/>
      <c r="PXE83" s="403"/>
      <c r="PXF83" s="403"/>
      <c r="PXG83" s="403"/>
      <c r="PXH83" s="403"/>
      <c r="PXI83" s="403"/>
      <c r="PXJ83" s="403"/>
      <c r="PXK83" s="403"/>
      <c r="PXL83" s="403"/>
      <c r="PXM83" s="403"/>
      <c r="PXN83" s="403"/>
      <c r="PXO83" s="403"/>
      <c r="PXP83" s="403"/>
      <c r="PXQ83" s="403"/>
      <c r="PXR83" s="403"/>
      <c r="PXS83" s="403"/>
      <c r="PXT83" s="403"/>
      <c r="PXU83" s="403"/>
      <c r="PXV83" s="403"/>
      <c r="PXW83" s="403"/>
      <c r="PXX83" s="403"/>
      <c r="PXY83" s="403"/>
      <c r="PXZ83" s="403"/>
      <c r="PYA83" s="403"/>
      <c r="PYB83" s="403"/>
      <c r="PYC83" s="403"/>
      <c r="PYD83" s="403"/>
      <c r="PYE83" s="403"/>
      <c r="PYF83" s="403"/>
      <c r="PYG83" s="403"/>
      <c r="PYH83" s="403"/>
      <c r="PYI83" s="403"/>
      <c r="PYJ83" s="403"/>
      <c r="PYK83" s="403"/>
      <c r="PYL83" s="403"/>
      <c r="PYM83" s="403"/>
      <c r="PYN83" s="403"/>
      <c r="PYO83" s="403"/>
      <c r="PYP83" s="403"/>
      <c r="PYQ83" s="403"/>
      <c r="PYR83" s="403"/>
      <c r="PYS83" s="403"/>
      <c r="PYT83" s="403"/>
      <c r="PYU83" s="403"/>
      <c r="PYV83" s="403"/>
      <c r="PYW83" s="403"/>
      <c r="PYX83" s="403"/>
      <c r="PYY83" s="403"/>
      <c r="PYZ83" s="403"/>
      <c r="PZA83" s="403"/>
      <c r="PZB83" s="403"/>
      <c r="PZC83" s="403"/>
      <c r="PZD83" s="403"/>
      <c r="PZE83" s="403"/>
      <c r="PZF83" s="403"/>
      <c r="PZG83" s="403"/>
      <c r="PZH83" s="403"/>
      <c r="PZI83" s="403"/>
      <c r="PZJ83" s="403"/>
      <c r="PZK83" s="403"/>
      <c r="PZL83" s="403"/>
      <c r="PZM83" s="403"/>
      <c r="PZN83" s="403"/>
      <c r="PZO83" s="403"/>
      <c r="PZP83" s="403"/>
      <c r="PZQ83" s="403"/>
      <c r="PZR83" s="403"/>
      <c r="PZS83" s="403"/>
      <c r="PZT83" s="403"/>
      <c r="PZU83" s="403"/>
      <c r="PZV83" s="403"/>
      <c r="PZW83" s="403"/>
      <c r="PZX83" s="403"/>
      <c r="PZY83" s="403"/>
      <c r="PZZ83" s="403"/>
      <c r="QAA83" s="403"/>
      <c r="QAB83" s="403"/>
      <c r="QAC83" s="403"/>
      <c r="QAD83" s="403"/>
      <c r="QAE83" s="403"/>
      <c r="QAF83" s="403"/>
      <c r="QAG83" s="403"/>
      <c r="QAH83" s="403"/>
      <c r="QAI83" s="403"/>
      <c r="QAJ83" s="403"/>
      <c r="QAK83" s="403"/>
      <c r="QAL83" s="403"/>
      <c r="QAM83" s="403"/>
      <c r="QAN83" s="403"/>
      <c r="QAO83" s="403"/>
      <c r="QAP83" s="403"/>
      <c r="QAQ83" s="403"/>
      <c r="QAR83" s="403"/>
      <c r="QAS83" s="403"/>
      <c r="QAT83" s="403"/>
      <c r="QAU83" s="403"/>
      <c r="QAV83" s="403"/>
      <c r="QAW83" s="403"/>
      <c r="QAX83" s="403"/>
      <c r="QAY83" s="403"/>
      <c r="QAZ83" s="403"/>
      <c r="QBA83" s="403"/>
      <c r="QBB83" s="403"/>
      <c r="QBC83" s="403"/>
      <c r="QBD83" s="403"/>
      <c r="QBE83" s="403"/>
      <c r="QBF83" s="403"/>
      <c r="QBG83" s="403"/>
      <c r="QBH83" s="403"/>
      <c r="QBI83" s="403"/>
      <c r="QBJ83" s="403"/>
      <c r="QBK83" s="403"/>
      <c r="QBL83" s="403"/>
      <c r="QBM83" s="403"/>
      <c r="QBN83" s="403"/>
      <c r="QBO83" s="403"/>
      <c r="QBP83" s="403"/>
      <c r="QBQ83" s="403"/>
      <c r="QBR83" s="403"/>
      <c r="QBS83" s="403"/>
      <c r="QBT83" s="403"/>
      <c r="QBU83" s="403"/>
      <c r="QBV83" s="403"/>
      <c r="QBW83" s="403"/>
      <c r="QBX83" s="403"/>
      <c r="QBY83" s="403"/>
      <c r="QBZ83" s="403"/>
      <c r="QCA83" s="403"/>
      <c r="QCB83" s="403"/>
      <c r="QCC83" s="403"/>
      <c r="QCD83" s="403"/>
      <c r="QCE83" s="403"/>
      <c r="QCF83" s="403"/>
      <c r="QCG83" s="403"/>
      <c r="QCH83" s="403"/>
      <c r="QCI83" s="403"/>
      <c r="QCJ83" s="403"/>
      <c r="QCK83" s="403"/>
      <c r="QCL83" s="403"/>
      <c r="QCM83" s="403"/>
      <c r="QCN83" s="403"/>
      <c r="QCO83" s="403"/>
      <c r="QCP83" s="403"/>
      <c r="QCQ83" s="403"/>
      <c r="QCR83" s="403"/>
      <c r="QCS83" s="403"/>
      <c r="QCT83" s="403"/>
      <c r="QCU83" s="403"/>
      <c r="QCV83" s="403"/>
      <c r="QCW83" s="403"/>
      <c r="QCX83" s="403"/>
      <c r="QCY83" s="403"/>
      <c r="QCZ83" s="403"/>
      <c r="QDA83" s="403"/>
      <c r="QDB83" s="403"/>
      <c r="QDC83" s="403"/>
      <c r="QDD83" s="403"/>
      <c r="QDE83" s="403"/>
      <c r="QDF83" s="403"/>
      <c r="QDG83" s="403"/>
      <c r="QDH83" s="403"/>
      <c r="QDI83" s="403"/>
      <c r="QDJ83" s="403"/>
      <c r="QDK83" s="403"/>
      <c r="QDL83" s="403"/>
      <c r="QDM83" s="403"/>
      <c r="QDN83" s="403"/>
      <c r="QDO83" s="403"/>
      <c r="QDP83" s="403"/>
      <c r="QDQ83" s="403"/>
      <c r="QDR83" s="403"/>
      <c r="QDS83" s="403"/>
      <c r="QDT83" s="403"/>
      <c r="QDU83" s="403"/>
      <c r="QDV83" s="403"/>
      <c r="QDW83" s="403"/>
      <c r="QDX83" s="403"/>
      <c r="QDY83" s="403"/>
      <c r="QDZ83" s="403"/>
      <c r="QEA83" s="403"/>
      <c r="QEB83" s="403"/>
      <c r="QEC83" s="403"/>
      <c r="QED83" s="403"/>
      <c r="QEE83" s="403"/>
      <c r="QEF83" s="403"/>
      <c r="QEG83" s="403"/>
      <c r="QEH83" s="403"/>
      <c r="QEI83" s="403"/>
      <c r="QEJ83" s="403"/>
      <c r="QEK83" s="403"/>
      <c r="QEL83" s="403"/>
      <c r="QEM83" s="403"/>
      <c r="QEN83" s="403"/>
      <c r="QEO83" s="403"/>
      <c r="QEP83" s="403"/>
      <c r="QEQ83" s="403"/>
      <c r="QER83" s="403"/>
      <c r="QES83" s="403"/>
      <c r="QET83" s="403"/>
      <c r="QEU83" s="403"/>
      <c r="QEV83" s="403"/>
      <c r="QEW83" s="403"/>
      <c r="QEX83" s="403"/>
      <c r="QEY83" s="403"/>
      <c r="QEZ83" s="403"/>
      <c r="QFA83" s="403"/>
      <c r="QFB83" s="403"/>
      <c r="QFC83" s="403"/>
      <c r="QFD83" s="403"/>
      <c r="QFE83" s="403"/>
      <c r="QFF83" s="403"/>
      <c r="QFG83" s="403"/>
      <c r="QFH83" s="403"/>
      <c r="QFI83" s="403"/>
      <c r="QFJ83" s="403"/>
      <c r="QFK83" s="403"/>
      <c r="QFL83" s="403"/>
      <c r="QFM83" s="403"/>
      <c r="QFN83" s="403"/>
      <c r="QFO83" s="403"/>
      <c r="QFP83" s="403"/>
      <c r="QFQ83" s="403"/>
      <c r="QFR83" s="403"/>
      <c r="QFS83" s="403"/>
      <c r="QFT83" s="403"/>
      <c r="QFU83" s="403"/>
      <c r="QFV83" s="403"/>
      <c r="QFW83" s="403"/>
      <c r="QFX83" s="403"/>
      <c r="QFY83" s="403"/>
      <c r="QFZ83" s="403"/>
      <c r="QGA83" s="403"/>
      <c r="QGB83" s="403"/>
      <c r="QGC83" s="403"/>
      <c r="QGD83" s="403"/>
      <c r="QGE83" s="403"/>
      <c r="QGF83" s="403"/>
      <c r="QGG83" s="403"/>
      <c r="QGH83" s="403"/>
      <c r="QGI83" s="403"/>
      <c r="QGJ83" s="403"/>
      <c r="QGK83" s="403"/>
      <c r="QGL83" s="403"/>
      <c r="QGM83" s="403"/>
      <c r="QGN83" s="403"/>
      <c r="QGO83" s="403"/>
      <c r="QGP83" s="403"/>
      <c r="QGQ83" s="403"/>
      <c r="QGR83" s="403"/>
      <c r="QGS83" s="403"/>
      <c r="QGT83" s="403"/>
      <c r="QGU83" s="403"/>
      <c r="QGV83" s="403"/>
      <c r="QGW83" s="403"/>
      <c r="QGX83" s="403"/>
      <c r="QGY83" s="403"/>
      <c r="QGZ83" s="403"/>
      <c r="QHA83" s="403"/>
      <c r="QHB83" s="403"/>
      <c r="QHC83" s="403"/>
      <c r="QHD83" s="403"/>
      <c r="QHE83" s="403"/>
      <c r="QHF83" s="403"/>
      <c r="QHG83" s="403"/>
      <c r="QHH83" s="403"/>
      <c r="QHI83" s="403"/>
      <c r="QHJ83" s="403"/>
      <c r="QHK83" s="403"/>
      <c r="QHL83" s="403"/>
      <c r="QHM83" s="403"/>
      <c r="QHN83" s="403"/>
      <c r="QHO83" s="403"/>
      <c r="QHP83" s="403"/>
      <c r="QHQ83" s="403"/>
      <c r="QHR83" s="403"/>
      <c r="QHS83" s="403"/>
      <c r="QHT83" s="403"/>
      <c r="QHU83" s="403"/>
      <c r="QHV83" s="403"/>
      <c r="QHW83" s="403"/>
      <c r="QHX83" s="403"/>
      <c r="QHY83" s="403"/>
      <c r="QHZ83" s="403"/>
      <c r="QIA83" s="403"/>
      <c r="QIB83" s="403"/>
      <c r="QIC83" s="403"/>
      <c r="QID83" s="403"/>
      <c r="QIE83" s="403"/>
      <c r="QIF83" s="403"/>
      <c r="QIG83" s="403"/>
      <c r="QIH83" s="403"/>
      <c r="QII83" s="403"/>
      <c r="QIJ83" s="403"/>
      <c r="QIK83" s="403"/>
      <c r="QIL83" s="403"/>
      <c r="QIM83" s="403"/>
      <c r="QIN83" s="403"/>
      <c r="QIO83" s="403"/>
      <c r="QIP83" s="403"/>
      <c r="QIQ83" s="403"/>
      <c r="QIR83" s="403"/>
      <c r="QIS83" s="403"/>
      <c r="QIT83" s="403"/>
      <c r="QIU83" s="403"/>
      <c r="QIV83" s="403"/>
      <c r="QIW83" s="403"/>
      <c r="QIX83" s="403"/>
      <c r="QIY83" s="403"/>
      <c r="QIZ83" s="403"/>
      <c r="QJA83" s="403"/>
      <c r="QJB83" s="403"/>
      <c r="QJC83" s="403"/>
      <c r="QJD83" s="403"/>
      <c r="QJE83" s="403"/>
      <c r="QJF83" s="403"/>
      <c r="QJG83" s="403"/>
      <c r="QJH83" s="403"/>
      <c r="QJI83" s="403"/>
      <c r="QJJ83" s="403"/>
      <c r="QJK83" s="403"/>
      <c r="QJL83" s="403"/>
      <c r="QJM83" s="403"/>
      <c r="QJN83" s="403"/>
      <c r="QJO83" s="403"/>
      <c r="QJP83" s="403"/>
      <c r="QJQ83" s="403"/>
      <c r="QJR83" s="403"/>
      <c r="QJS83" s="403"/>
      <c r="QJT83" s="403"/>
      <c r="QJU83" s="403"/>
      <c r="QJV83" s="403"/>
      <c r="QJW83" s="403"/>
      <c r="QJX83" s="403"/>
      <c r="QJY83" s="403"/>
      <c r="QJZ83" s="403"/>
      <c r="QKA83" s="403"/>
      <c r="QKB83" s="403"/>
      <c r="QKC83" s="403"/>
      <c r="QKD83" s="403"/>
      <c r="QKE83" s="403"/>
      <c r="QKF83" s="403"/>
      <c r="QKG83" s="403"/>
      <c r="QKH83" s="403"/>
      <c r="QKI83" s="403"/>
      <c r="QKJ83" s="403"/>
      <c r="QKK83" s="403"/>
      <c r="QKL83" s="403"/>
      <c r="QKM83" s="403"/>
      <c r="QKN83" s="403"/>
      <c r="QKO83" s="403"/>
      <c r="QKP83" s="403"/>
      <c r="QKQ83" s="403"/>
      <c r="QKR83" s="403"/>
      <c r="QKS83" s="403"/>
      <c r="QKT83" s="403"/>
      <c r="QKU83" s="403"/>
      <c r="QKV83" s="403"/>
      <c r="QKW83" s="403"/>
      <c r="QKX83" s="403"/>
      <c r="QKY83" s="403"/>
      <c r="QKZ83" s="403"/>
      <c r="QLA83" s="403"/>
      <c r="QLB83" s="403"/>
      <c r="QLC83" s="403"/>
      <c r="QLD83" s="403"/>
      <c r="QLE83" s="403"/>
      <c r="QLF83" s="403"/>
      <c r="QLG83" s="403"/>
      <c r="QLH83" s="403"/>
      <c r="QLI83" s="403"/>
      <c r="QLJ83" s="403"/>
      <c r="QLK83" s="403"/>
      <c r="QLL83" s="403"/>
      <c r="QLM83" s="403"/>
      <c r="QLN83" s="403"/>
      <c r="QLO83" s="403"/>
      <c r="QLP83" s="403"/>
      <c r="QLQ83" s="403"/>
      <c r="QLR83" s="403"/>
      <c r="QLS83" s="403"/>
      <c r="QLT83" s="403"/>
      <c r="QLU83" s="403"/>
      <c r="QLV83" s="403"/>
      <c r="QLW83" s="403"/>
      <c r="QLX83" s="403"/>
      <c r="QLY83" s="403"/>
      <c r="QLZ83" s="403"/>
      <c r="QMA83" s="403"/>
      <c r="QMB83" s="403"/>
      <c r="QMC83" s="403"/>
      <c r="QMD83" s="403"/>
      <c r="QME83" s="403"/>
      <c r="QMF83" s="403"/>
      <c r="QMG83" s="403"/>
      <c r="QMH83" s="403"/>
      <c r="QMI83" s="403"/>
      <c r="QMJ83" s="403"/>
      <c r="QMK83" s="403"/>
      <c r="QML83" s="403"/>
      <c r="QMM83" s="403"/>
      <c r="QMN83" s="403"/>
      <c r="QMO83" s="403"/>
      <c r="QMP83" s="403"/>
      <c r="QMQ83" s="403"/>
      <c r="QMR83" s="403"/>
      <c r="QMS83" s="403"/>
      <c r="QMT83" s="403"/>
      <c r="QMU83" s="403"/>
      <c r="QMV83" s="403"/>
      <c r="QMW83" s="403"/>
      <c r="QMX83" s="403"/>
      <c r="QMY83" s="403"/>
      <c r="QMZ83" s="403"/>
      <c r="QNA83" s="403"/>
      <c r="QNB83" s="403"/>
      <c r="QNC83" s="403"/>
      <c r="QND83" s="403"/>
      <c r="QNE83" s="403"/>
      <c r="QNF83" s="403"/>
      <c r="QNG83" s="403"/>
      <c r="QNH83" s="403"/>
      <c r="QNI83" s="403"/>
      <c r="QNJ83" s="403"/>
      <c r="QNK83" s="403"/>
      <c r="QNL83" s="403"/>
      <c r="QNM83" s="403"/>
      <c r="QNN83" s="403"/>
      <c r="QNO83" s="403"/>
      <c r="QNP83" s="403"/>
      <c r="QNQ83" s="403"/>
      <c r="QNR83" s="403"/>
      <c r="QNS83" s="403"/>
      <c r="QNT83" s="403"/>
      <c r="QNU83" s="403"/>
      <c r="QNV83" s="403"/>
      <c r="QNW83" s="403"/>
      <c r="QNX83" s="403"/>
      <c r="QNY83" s="403"/>
      <c r="QNZ83" s="403"/>
      <c r="QOA83" s="403"/>
      <c r="QOB83" s="403"/>
      <c r="QOC83" s="403"/>
      <c r="QOD83" s="403"/>
      <c r="QOE83" s="403"/>
      <c r="QOF83" s="403"/>
      <c r="QOG83" s="403"/>
      <c r="QOH83" s="403"/>
      <c r="QOI83" s="403"/>
      <c r="QOJ83" s="403"/>
      <c r="QOK83" s="403"/>
      <c r="QOL83" s="403"/>
      <c r="QOM83" s="403"/>
      <c r="QON83" s="403"/>
      <c r="QOO83" s="403"/>
      <c r="QOP83" s="403"/>
      <c r="QOQ83" s="403"/>
      <c r="QOR83" s="403"/>
      <c r="QOS83" s="403"/>
      <c r="QOT83" s="403"/>
      <c r="QOU83" s="403"/>
      <c r="QOV83" s="403"/>
      <c r="QOW83" s="403"/>
      <c r="QOX83" s="403"/>
      <c r="QOY83" s="403"/>
      <c r="QOZ83" s="403"/>
      <c r="QPA83" s="403"/>
      <c r="QPB83" s="403"/>
      <c r="QPC83" s="403"/>
      <c r="QPD83" s="403"/>
      <c r="QPE83" s="403"/>
      <c r="QPF83" s="403"/>
      <c r="QPG83" s="403"/>
      <c r="QPH83" s="403"/>
      <c r="QPI83" s="403"/>
      <c r="QPJ83" s="403"/>
      <c r="QPK83" s="403"/>
      <c r="QPL83" s="403"/>
      <c r="QPM83" s="403"/>
      <c r="QPN83" s="403"/>
      <c r="QPO83" s="403"/>
      <c r="QPP83" s="403"/>
      <c r="QPQ83" s="403"/>
      <c r="QPR83" s="403"/>
      <c r="QPS83" s="403"/>
      <c r="QPT83" s="403"/>
      <c r="QPU83" s="403"/>
      <c r="QPV83" s="403"/>
      <c r="QPW83" s="403"/>
      <c r="QPX83" s="403"/>
      <c r="QPY83" s="403"/>
      <c r="QPZ83" s="403"/>
      <c r="QQA83" s="403"/>
      <c r="QQB83" s="403"/>
      <c r="QQC83" s="403"/>
      <c r="QQD83" s="403"/>
      <c r="QQE83" s="403"/>
      <c r="QQF83" s="403"/>
      <c r="QQG83" s="403"/>
      <c r="QQH83" s="403"/>
      <c r="QQI83" s="403"/>
      <c r="QQJ83" s="403"/>
      <c r="QQK83" s="403"/>
      <c r="QQL83" s="403"/>
      <c r="QQM83" s="403"/>
      <c r="QQN83" s="403"/>
      <c r="QQO83" s="403"/>
      <c r="QQP83" s="403"/>
      <c r="QQQ83" s="403"/>
      <c r="QQR83" s="403"/>
      <c r="QQS83" s="403"/>
      <c r="QQT83" s="403"/>
      <c r="QQU83" s="403"/>
      <c r="QQV83" s="403"/>
      <c r="QQW83" s="403"/>
      <c r="QQX83" s="403"/>
      <c r="QQY83" s="403"/>
      <c r="QQZ83" s="403"/>
      <c r="QRA83" s="403"/>
      <c r="QRB83" s="403"/>
      <c r="QRC83" s="403"/>
      <c r="QRD83" s="403"/>
      <c r="QRE83" s="403"/>
      <c r="QRF83" s="403"/>
      <c r="QRG83" s="403"/>
      <c r="QRH83" s="403"/>
      <c r="QRI83" s="403"/>
      <c r="QRJ83" s="403"/>
      <c r="QRK83" s="403"/>
      <c r="QRL83" s="403"/>
      <c r="QRM83" s="403"/>
      <c r="QRN83" s="403"/>
      <c r="QRO83" s="403"/>
      <c r="QRP83" s="403"/>
      <c r="QRQ83" s="403"/>
      <c r="QRR83" s="403"/>
      <c r="QRS83" s="403"/>
      <c r="QRT83" s="403"/>
      <c r="QRU83" s="403"/>
      <c r="QRV83" s="403"/>
      <c r="QRW83" s="403"/>
      <c r="QRX83" s="403"/>
      <c r="QRY83" s="403"/>
      <c r="QRZ83" s="403"/>
      <c r="QSA83" s="403"/>
      <c r="QSB83" s="403"/>
      <c r="QSC83" s="403"/>
      <c r="QSD83" s="403"/>
      <c r="QSE83" s="403"/>
      <c r="QSF83" s="403"/>
      <c r="QSG83" s="403"/>
      <c r="QSH83" s="403"/>
      <c r="QSI83" s="403"/>
      <c r="QSJ83" s="403"/>
      <c r="QSK83" s="403"/>
      <c r="QSL83" s="403"/>
      <c r="QSM83" s="403"/>
      <c r="QSN83" s="403"/>
      <c r="QSO83" s="403"/>
      <c r="QSP83" s="403"/>
      <c r="QSQ83" s="403"/>
      <c r="QSR83" s="403"/>
      <c r="QSS83" s="403"/>
      <c r="QST83" s="403"/>
      <c r="QSU83" s="403"/>
      <c r="QSV83" s="403"/>
      <c r="QSW83" s="403"/>
      <c r="QSX83" s="403"/>
      <c r="QSY83" s="403"/>
      <c r="QSZ83" s="403"/>
      <c r="QTA83" s="403"/>
      <c r="QTB83" s="403"/>
      <c r="QTC83" s="403"/>
      <c r="QTD83" s="403"/>
      <c r="QTE83" s="403"/>
      <c r="QTF83" s="403"/>
      <c r="QTG83" s="403"/>
      <c r="QTH83" s="403"/>
      <c r="QTI83" s="403"/>
      <c r="QTJ83" s="403"/>
      <c r="QTK83" s="403"/>
      <c r="QTL83" s="403"/>
      <c r="QTM83" s="403"/>
      <c r="QTN83" s="403"/>
      <c r="QTO83" s="403"/>
      <c r="QTP83" s="403"/>
      <c r="QTQ83" s="403"/>
      <c r="QTR83" s="403"/>
      <c r="QTS83" s="403"/>
      <c r="QTT83" s="403"/>
      <c r="QTU83" s="403"/>
      <c r="QTV83" s="403"/>
      <c r="QTW83" s="403"/>
      <c r="QTX83" s="403"/>
      <c r="QTY83" s="403"/>
      <c r="QTZ83" s="403"/>
      <c r="QUA83" s="403"/>
      <c r="QUB83" s="403"/>
      <c r="QUC83" s="403"/>
      <c r="QUD83" s="403"/>
      <c r="QUE83" s="403"/>
      <c r="QUF83" s="403"/>
      <c r="QUG83" s="403"/>
      <c r="QUH83" s="403"/>
      <c r="QUI83" s="403"/>
      <c r="QUJ83" s="403"/>
      <c r="QUK83" s="403"/>
      <c r="QUL83" s="403"/>
      <c r="QUM83" s="403"/>
      <c r="QUN83" s="403"/>
      <c r="QUO83" s="403"/>
      <c r="QUP83" s="403"/>
      <c r="QUQ83" s="403"/>
      <c r="QUR83" s="403"/>
      <c r="QUS83" s="403"/>
      <c r="QUT83" s="403"/>
      <c r="QUU83" s="403"/>
      <c r="QUV83" s="403"/>
      <c r="QUW83" s="403"/>
      <c r="QUX83" s="403"/>
      <c r="QUY83" s="403"/>
      <c r="QUZ83" s="403"/>
      <c r="QVA83" s="403"/>
      <c r="QVB83" s="403"/>
      <c r="QVC83" s="403"/>
      <c r="QVD83" s="403"/>
      <c r="QVE83" s="403"/>
      <c r="QVF83" s="403"/>
      <c r="QVG83" s="403"/>
      <c r="QVH83" s="403"/>
      <c r="QVI83" s="403"/>
      <c r="QVJ83" s="403"/>
      <c r="QVK83" s="403"/>
      <c r="QVL83" s="403"/>
      <c r="QVM83" s="403"/>
      <c r="QVN83" s="403"/>
      <c r="QVO83" s="403"/>
      <c r="QVP83" s="403"/>
      <c r="QVQ83" s="403"/>
      <c r="QVR83" s="403"/>
      <c r="QVS83" s="403"/>
      <c r="QVT83" s="403"/>
      <c r="QVU83" s="403"/>
      <c r="QVV83" s="403"/>
      <c r="QVW83" s="403"/>
      <c r="QVX83" s="403"/>
      <c r="QVY83" s="403"/>
      <c r="QVZ83" s="403"/>
      <c r="QWA83" s="403"/>
      <c r="QWB83" s="403"/>
      <c r="QWC83" s="403"/>
      <c r="QWD83" s="403"/>
      <c r="QWE83" s="403"/>
      <c r="QWF83" s="403"/>
      <c r="QWG83" s="403"/>
      <c r="QWH83" s="403"/>
      <c r="QWI83" s="403"/>
      <c r="QWJ83" s="403"/>
      <c r="QWK83" s="403"/>
      <c r="QWL83" s="403"/>
      <c r="QWM83" s="403"/>
      <c r="QWN83" s="403"/>
      <c r="QWO83" s="403"/>
      <c r="QWP83" s="403"/>
      <c r="QWQ83" s="403"/>
      <c r="QWR83" s="403"/>
      <c r="QWS83" s="403"/>
      <c r="QWT83" s="403"/>
      <c r="QWU83" s="403"/>
      <c r="QWV83" s="403"/>
      <c r="QWW83" s="403"/>
      <c r="QWX83" s="403"/>
      <c r="QWY83" s="403"/>
      <c r="QWZ83" s="403"/>
      <c r="QXA83" s="403"/>
      <c r="QXB83" s="403"/>
      <c r="QXC83" s="403"/>
      <c r="QXD83" s="403"/>
      <c r="QXE83" s="403"/>
      <c r="QXF83" s="403"/>
      <c r="QXG83" s="403"/>
      <c r="QXH83" s="403"/>
      <c r="QXI83" s="403"/>
      <c r="QXJ83" s="403"/>
      <c r="QXK83" s="403"/>
      <c r="QXL83" s="403"/>
      <c r="QXM83" s="403"/>
      <c r="QXN83" s="403"/>
      <c r="QXO83" s="403"/>
      <c r="QXP83" s="403"/>
      <c r="QXQ83" s="403"/>
      <c r="QXR83" s="403"/>
      <c r="QXS83" s="403"/>
      <c r="QXT83" s="403"/>
      <c r="QXU83" s="403"/>
      <c r="QXV83" s="403"/>
      <c r="QXW83" s="403"/>
      <c r="QXX83" s="403"/>
      <c r="QXY83" s="403"/>
      <c r="QXZ83" s="403"/>
      <c r="QYA83" s="403"/>
      <c r="QYB83" s="403"/>
      <c r="QYC83" s="403"/>
      <c r="QYD83" s="403"/>
      <c r="QYE83" s="403"/>
      <c r="QYF83" s="403"/>
      <c r="QYG83" s="403"/>
      <c r="QYH83" s="403"/>
      <c r="QYI83" s="403"/>
      <c r="QYJ83" s="403"/>
      <c r="QYK83" s="403"/>
      <c r="QYL83" s="403"/>
      <c r="QYM83" s="403"/>
      <c r="QYN83" s="403"/>
      <c r="QYO83" s="403"/>
      <c r="QYP83" s="403"/>
      <c r="QYQ83" s="403"/>
      <c r="QYR83" s="403"/>
      <c r="QYS83" s="403"/>
      <c r="QYT83" s="403"/>
      <c r="QYU83" s="403"/>
      <c r="QYV83" s="403"/>
      <c r="QYW83" s="403"/>
      <c r="QYX83" s="403"/>
      <c r="QYY83" s="403"/>
      <c r="QYZ83" s="403"/>
      <c r="QZA83" s="403"/>
      <c r="QZB83" s="403"/>
      <c r="QZC83" s="403"/>
      <c r="QZD83" s="403"/>
      <c r="QZE83" s="403"/>
      <c r="QZF83" s="403"/>
      <c r="QZG83" s="403"/>
      <c r="QZH83" s="403"/>
      <c r="QZI83" s="403"/>
      <c r="QZJ83" s="403"/>
      <c r="QZK83" s="403"/>
      <c r="QZL83" s="403"/>
      <c r="QZM83" s="403"/>
      <c r="QZN83" s="403"/>
      <c r="QZO83" s="403"/>
      <c r="QZP83" s="403"/>
      <c r="QZQ83" s="403"/>
      <c r="QZR83" s="403"/>
      <c r="QZS83" s="403"/>
      <c r="QZT83" s="403"/>
      <c r="QZU83" s="403"/>
      <c r="QZV83" s="403"/>
      <c r="QZW83" s="403"/>
      <c r="QZX83" s="403"/>
      <c r="QZY83" s="403"/>
      <c r="QZZ83" s="403"/>
      <c r="RAA83" s="403"/>
      <c r="RAB83" s="403"/>
      <c r="RAC83" s="403"/>
      <c r="RAD83" s="403"/>
      <c r="RAE83" s="403"/>
      <c r="RAF83" s="403"/>
      <c r="RAG83" s="403"/>
      <c r="RAH83" s="403"/>
      <c r="RAI83" s="403"/>
      <c r="RAJ83" s="403"/>
      <c r="RAK83" s="403"/>
      <c r="RAL83" s="403"/>
      <c r="RAM83" s="403"/>
      <c r="RAN83" s="403"/>
      <c r="RAO83" s="403"/>
      <c r="RAP83" s="403"/>
      <c r="RAQ83" s="403"/>
      <c r="RAR83" s="403"/>
      <c r="RAS83" s="403"/>
      <c r="RAT83" s="403"/>
      <c r="RAU83" s="403"/>
      <c r="RAV83" s="403"/>
      <c r="RAW83" s="403"/>
      <c r="RAX83" s="403"/>
      <c r="RAY83" s="403"/>
      <c r="RAZ83" s="403"/>
      <c r="RBA83" s="403"/>
      <c r="RBB83" s="403"/>
      <c r="RBC83" s="403"/>
      <c r="RBD83" s="403"/>
      <c r="RBE83" s="403"/>
      <c r="RBF83" s="403"/>
      <c r="RBG83" s="403"/>
      <c r="RBH83" s="403"/>
      <c r="RBI83" s="403"/>
      <c r="RBJ83" s="403"/>
      <c r="RBK83" s="403"/>
      <c r="RBL83" s="403"/>
      <c r="RBM83" s="403"/>
      <c r="RBN83" s="403"/>
      <c r="RBO83" s="403"/>
      <c r="RBP83" s="403"/>
      <c r="RBQ83" s="403"/>
      <c r="RBR83" s="403"/>
      <c r="RBS83" s="403"/>
      <c r="RBT83" s="403"/>
      <c r="RBU83" s="403"/>
      <c r="RBV83" s="403"/>
      <c r="RBW83" s="403"/>
      <c r="RBX83" s="403"/>
      <c r="RBY83" s="403"/>
      <c r="RBZ83" s="403"/>
      <c r="RCA83" s="403"/>
      <c r="RCB83" s="403"/>
      <c r="RCC83" s="403"/>
      <c r="RCD83" s="403"/>
      <c r="RCE83" s="403"/>
      <c r="RCF83" s="403"/>
      <c r="RCG83" s="403"/>
      <c r="RCH83" s="403"/>
      <c r="RCI83" s="403"/>
      <c r="RCJ83" s="403"/>
      <c r="RCK83" s="403"/>
      <c r="RCL83" s="403"/>
      <c r="RCM83" s="403"/>
      <c r="RCN83" s="403"/>
      <c r="RCO83" s="403"/>
      <c r="RCP83" s="403"/>
      <c r="RCQ83" s="403"/>
      <c r="RCR83" s="403"/>
      <c r="RCS83" s="403"/>
      <c r="RCT83" s="403"/>
      <c r="RCU83" s="403"/>
      <c r="RCV83" s="403"/>
      <c r="RCW83" s="403"/>
      <c r="RCX83" s="403"/>
      <c r="RCY83" s="403"/>
      <c r="RCZ83" s="403"/>
      <c r="RDA83" s="403"/>
      <c r="RDB83" s="403"/>
      <c r="RDC83" s="403"/>
      <c r="RDD83" s="403"/>
      <c r="RDE83" s="403"/>
      <c r="RDF83" s="403"/>
      <c r="RDG83" s="403"/>
      <c r="RDH83" s="403"/>
      <c r="RDI83" s="403"/>
      <c r="RDJ83" s="403"/>
      <c r="RDK83" s="403"/>
      <c r="RDL83" s="403"/>
      <c r="RDM83" s="403"/>
      <c r="RDN83" s="403"/>
      <c r="RDO83" s="403"/>
      <c r="RDP83" s="403"/>
      <c r="RDQ83" s="403"/>
      <c r="RDR83" s="403"/>
      <c r="RDS83" s="403"/>
      <c r="RDT83" s="403"/>
      <c r="RDU83" s="403"/>
      <c r="RDV83" s="403"/>
      <c r="RDW83" s="403"/>
      <c r="RDX83" s="403"/>
      <c r="RDY83" s="403"/>
      <c r="RDZ83" s="403"/>
      <c r="REA83" s="403"/>
      <c r="REB83" s="403"/>
      <c r="REC83" s="403"/>
      <c r="RED83" s="403"/>
      <c r="REE83" s="403"/>
      <c r="REF83" s="403"/>
      <c r="REG83" s="403"/>
      <c r="REH83" s="403"/>
      <c r="REI83" s="403"/>
      <c r="REJ83" s="403"/>
      <c r="REK83" s="403"/>
      <c r="REL83" s="403"/>
      <c r="REM83" s="403"/>
      <c r="REN83" s="403"/>
      <c r="REO83" s="403"/>
      <c r="REP83" s="403"/>
      <c r="REQ83" s="403"/>
      <c r="RER83" s="403"/>
      <c r="RES83" s="403"/>
      <c r="RET83" s="403"/>
      <c r="REU83" s="403"/>
      <c r="REV83" s="403"/>
      <c r="REW83" s="403"/>
      <c r="REX83" s="403"/>
      <c r="REY83" s="403"/>
      <c r="REZ83" s="403"/>
      <c r="RFA83" s="403"/>
      <c r="RFB83" s="403"/>
      <c r="RFC83" s="403"/>
      <c r="RFD83" s="403"/>
      <c r="RFE83" s="403"/>
      <c r="RFF83" s="403"/>
      <c r="RFG83" s="403"/>
      <c r="RFH83" s="403"/>
      <c r="RFI83" s="403"/>
      <c r="RFJ83" s="403"/>
      <c r="RFK83" s="403"/>
      <c r="RFL83" s="403"/>
      <c r="RFM83" s="403"/>
      <c r="RFN83" s="403"/>
      <c r="RFO83" s="403"/>
      <c r="RFP83" s="403"/>
      <c r="RFQ83" s="403"/>
      <c r="RFR83" s="403"/>
      <c r="RFS83" s="403"/>
      <c r="RFT83" s="403"/>
      <c r="RFU83" s="403"/>
      <c r="RFV83" s="403"/>
      <c r="RFW83" s="403"/>
      <c r="RFX83" s="403"/>
      <c r="RFY83" s="403"/>
      <c r="RFZ83" s="403"/>
      <c r="RGA83" s="403"/>
      <c r="RGB83" s="403"/>
      <c r="RGC83" s="403"/>
      <c r="RGD83" s="403"/>
      <c r="RGE83" s="403"/>
      <c r="RGF83" s="403"/>
      <c r="RGG83" s="403"/>
      <c r="RGH83" s="403"/>
      <c r="RGI83" s="403"/>
      <c r="RGJ83" s="403"/>
      <c r="RGK83" s="403"/>
      <c r="RGL83" s="403"/>
      <c r="RGM83" s="403"/>
      <c r="RGN83" s="403"/>
      <c r="RGO83" s="403"/>
      <c r="RGP83" s="403"/>
      <c r="RGQ83" s="403"/>
      <c r="RGR83" s="403"/>
      <c r="RGS83" s="403"/>
      <c r="RGT83" s="403"/>
      <c r="RGU83" s="403"/>
      <c r="RGV83" s="403"/>
      <c r="RGW83" s="403"/>
      <c r="RGX83" s="403"/>
      <c r="RGY83" s="403"/>
      <c r="RGZ83" s="403"/>
      <c r="RHA83" s="403"/>
      <c r="RHB83" s="403"/>
      <c r="RHC83" s="403"/>
      <c r="RHD83" s="403"/>
      <c r="RHE83" s="403"/>
      <c r="RHF83" s="403"/>
      <c r="RHG83" s="403"/>
      <c r="RHH83" s="403"/>
      <c r="RHI83" s="403"/>
      <c r="RHJ83" s="403"/>
      <c r="RHK83" s="403"/>
      <c r="RHL83" s="403"/>
      <c r="RHM83" s="403"/>
      <c r="RHN83" s="403"/>
      <c r="RHO83" s="403"/>
      <c r="RHP83" s="403"/>
      <c r="RHQ83" s="403"/>
      <c r="RHR83" s="403"/>
      <c r="RHS83" s="403"/>
      <c r="RHT83" s="403"/>
      <c r="RHU83" s="403"/>
      <c r="RHV83" s="403"/>
      <c r="RHW83" s="403"/>
      <c r="RHX83" s="403"/>
      <c r="RHY83" s="403"/>
      <c r="RHZ83" s="403"/>
      <c r="RIA83" s="403"/>
      <c r="RIB83" s="403"/>
      <c r="RIC83" s="403"/>
      <c r="RID83" s="403"/>
      <c r="RIE83" s="403"/>
      <c r="RIF83" s="403"/>
      <c r="RIG83" s="403"/>
      <c r="RIH83" s="403"/>
      <c r="RII83" s="403"/>
      <c r="RIJ83" s="403"/>
      <c r="RIK83" s="403"/>
      <c r="RIL83" s="403"/>
      <c r="RIM83" s="403"/>
      <c r="RIN83" s="403"/>
      <c r="RIO83" s="403"/>
      <c r="RIP83" s="403"/>
      <c r="RIQ83" s="403"/>
      <c r="RIR83" s="403"/>
      <c r="RIS83" s="403"/>
      <c r="RIT83" s="403"/>
      <c r="RIU83" s="403"/>
      <c r="RIV83" s="403"/>
      <c r="RIW83" s="403"/>
      <c r="RIX83" s="403"/>
      <c r="RIY83" s="403"/>
      <c r="RIZ83" s="403"/>
      <c r="RJA83" s="403"/>
      <c r="RJB83" s="403"/>
      <c r="RJC83" s="403"/>
      <c r="RJD83" s="403"/>
      <c r="RJE83" s="403"/>
      <c r="RJF83" s="403"/>
      <c r="RJG83" s="403"/>
      <c r="RJH83" s="403"/>
      <c r="RJI83" s="403"/>
      <c r="RJJ83" s="403"/>
      <c r="RJK83" s="403"/>
      <c r="RJL83" s="403"/>
      <c r="RJM83" s="403"/>
      <c r="RJN83" s="403"/>
      <c r="RJO83" s="403"/>
      <c r="RJP83" s="403"/>
      <c r="RJQ83" s="403"/>
      <c r="RJR83" s="403"/>
      <c r="RJS83" s="403"/>
      <c r="RJT83" s="403"/>
      <c r="RJU83" s="403"/>
      <c r="RJV83" s="403"/>
      <c r="RJW83" s="403"/>
      <c r="RJX83" s="403"/>
      <c r="RJY83" s="403"/>
      <c r="RJZ83" s="403"/>
      <c r="RKA83" s="403"/>
      <c r="RKB83" s="403"/>
      <c r="RKC83" s="403"/>
      <c r="RKD83" s="403"/>
      <c r="RKE83" s="403"/>
      <c r="RKF83" s="403"/>
      <c r="RKG83" s="403"/>
      <c r="RKH83" s="403"/>
      <c r="RKI83" s="403"/>
      <c r="RKJ83" s="403"/>
      <c r="RKK83" s="403"/>
      <c r="RKL83" s="403"/>
      <c r="RKM83" s="403"/>
      <c r="RKN83" s="403"/>
      <c r="RKO83" s="403"/>
      <c r="RKP83" s="403"/>
      <c r="RKQ83" s="403"/>
      <c r="RKR83" s="403"/>
      <c r="RKS83" s="403"/>
      <c r="RKT83" s="403"/>
      <c r="RKU83" s="403"/>
      <c r="RKV83" s="403"/>
      <c r="RKW83" s="403"/>
      <c r="RKX83" s="403"/>
      <c r="RKY83" s="403"/>
      <c r="RKZ83" s="403"/>
      <c r="RLA83" s="403"/>
      <c r="RLB83" s="403"/>
      <c r="RLC83" s="403"/>
      <c r="RLD83" s="403"/>
      <c r="RLE83" s="403"/>
      <c r="RLF83" s="403"/>
      <c r="RLG83" s="403"/>
      <c r="RLH83" s="403"/>
      <c r="RLI83" s="403"/>
      <c r="RLJ83" s="403"/>
      <c r="RLK83" s="403"/>
      <c r="RLL83" s="403"/>
      <c r="RLM83" s="403"/>
      <c r="RLN83" s="403"/>
      <c r="RLO83" s="403"/>
      <c r="RLP83" s="403"/>
      <c r="RLQ83" s="403"/>
      <c r="RLR83" s="403"/>
      <c r="RLS83" s="403"/>
      <c r="RLT83" s="403"/>
      <c r="RLU83" s="403"/>
      <c r="RLV83" s="403"/>
      <c r="RLW83" s="403"/>
      <c r="RLX83" s="403"/>
      <c r="RLY83" s="403"/>
      <c r="RLZ83" s="403"/>
      <c r="RMA83" s="403"/>
      <c r="RMB83" s="403"/>
      <c r="RMC83" s="403"/>
      <c r="RMD83" s="403"/>
      <c r="RME83" s="403"/>
      <c r="RMF83" s="403"/>
      <c r="RMG83" s="403"/>
      <c r="RMH83" s="403"/>
      <c r="RMI83" s="403"/>
      <c r="RMJ83" s="403"/>
      <c r="RMK83" s="403"/>
      <c r="RML83" s="403"/>
      <c r="RMM83" s="403"/>
      <c r="RMN83" s="403"/>
      <c r="RMO83" s="403"/>
      <c r="RMP83" s="403"/>
      <c r="RMQ83" s="403"/>
      <c r="RMR83" s="403"/>
      <c r="RMS83" s="403"/>
      <c r="RMT83" s="403"/>
      <c r="RMU83" s="403"/>
      <c r="RMV83" s="403"/>
      <c r="RMW83" s="403"/>
      <c r="RMX83" s="403"/>
      <c r="RMY83" s="403"/>
      <c r="RMZ83" s="403"/>
      <c r="RNA83" s="403"/>
      <c r="RNB83" s="403"/>
      <c r="RNC83" s="403"/>
      <c r="RND83" s="403"/>
      <c r="RNE83" s="403"/>
      <c r="RNF83" s="403"/>
      <c r="RNG83" s="403"/>
      <c r="RNH83" s="403"/>
      <c r="RNI83" s="403"/>
      <c r="RNJ83" s="403"/>
      <c r="RNK83" s="403"/>
      <c r="RNL83" s="403"/>
      <c r="RNM83" s="403"/>
      <c r="RNN83" s="403"/>
      <c r="RNO83" s="403"/>
      <c r="RNP83" s="403"/>
      <c r="RNQ83" s="403"/>
      <c r="RNR83" s="403"/>
      <c r="RNS83" s="403"/>
      <c r="RNT83" s="403"/>
      <c r="RNU83" s="403"/>
      <c r="RNV83" s="403"/>
      <c r="RNW83" s="403"/>
      <c r="RNX83" s="403"/>
      <c r="RNY83" s="403"/>
      <c r="RNZ83" s="403"/>
      <c r="ROA83" s="403"/>
      <c r="ROB83" s="403"/>
      <c r="ROC83" s="403"/>
      <c r="ROD83" s="403"/>
      <c r="ROE83" s="403"/>
      <c r="ROF83" s="403"/>
      <c r="ROG83" s="403"/>
      <c r="ROH83" s="403"/>
      <c r="ROI83" s="403"/>
      <c r="ROJ83" s="403"/>
      <c r="ROK83" s="403"/>
      <c r="ROL83" s="403"/>
      <c r="ROM83" s="403"/>
      <c r="RON83" s="403"/>
      <c r="ROO83" s="403"/>
      <c r="ROP83" s="403"/>
      <c r="ROQ83" s="403"/>
      <c r="ROR83" s="403"/>
      <c r="ROS83" s="403"/>
      <c r="ROT83" s="403"/>
      <c r="ROU83" s="403"/>
      <c r="ROV83" s="403"/>
      <c r="ROW83" s="403"/>
      <c r="ROX83" s="403"/>
      <c r="ROY83" s="403"/>
      <c r="ROZ83" s="403"/>
      <c r="RPA83" s="403"/>
      <c r="RPB83" s="403"/>
      <c r="RPC83" s="403"/>
      <c r="RPD83" s="403"/>
      <c r="RPE83" s="403"/>
      <c r="RPF83" s="403"/>
      <c r="RPG83" s="403"/>
      <c r="RPH83" s="403"/>
      <c r="RPI83" s="403"/>
      <c r="RPJ83" s="403"/>
      <c r="RPK83" s="403"/>
      <c r="RPL83" s="403"/>
      <c r="RPM83" s="403"/>
      <c r="RPN83" s="403"/>
      <c r="RPO83" s="403"/>
      <c r="RPP83" s="403"/>
      <c r="RPQ83" s="403"/>
      <c r="RPR83" s="403"/>
      <c r="RPS83" s="403"/>
      <c r="RPT83" s="403"/>
      <c r="RPU83" s="403"/>
      <c r="RPV83" s="403"/>
      <c r="RPW83" s="403"/>
      <c r="RPX83" s="403"/>
      <c r="RPY83" s="403"/>
      <c r="RPZ83" s="403"/>
      <c r="RQA83" s="403"/>
      <c r="RQB83" s="403"/>
      <c r="RQC83" s="403"/>
      <c r="RQD83" s="403"/>
      <c r="RQE83" s="403"/>
      <c r="RQF83" s="403"/>
      <c r="RQG83" s="403"/>
      <c r="RQH83" s="403"/>
      <c r="RQI83" s="403"/>
      <c r="RQJ83" s="403"/>
      <c r="RQK83" s="403"/>
      <c r="RQL83" s="403"/>
      <c r="RQM83" s="403"/>
      <c r="RQN83" s="403"/>
      <c r="RQO83" s="403"/>
      <c r="RQP83" s="403"/>
      <c r="RQQ83" s="403"/>
      <c r="RQR83" s="403"/>
      <c r="RQS83" s="403"/>
      <c r="RQT83" s="403"/>
      <c r="RQU83" s="403"/>
      <c r="RQV83" s="403"/>
      <c r="RQW83" s="403"/>
      <c r="RQX83" s="403"/>
      <c r="RQY83" s="403"/>
      <c r="RQZ83" s="403"/>
      <c r="RRA83" s="403"/>
      <c r="RRB83" s="403"/>
      <c r="RRC83" s="403"/>
      <c r="RRD83" s="403"/>
      <c r="RRE83" s="403"/>
      <c r="RRF83" s="403"/>
      <c r="RRG83" s="403"/>
      <c r="RRH83" s="403"/>
      <c r="RRI83" s="403"/>
      <c r="RRJ83" s="403"/>
      <c r="RRK83" s="403"/>
      <c r="RRL83" s="403"/>
      <c r="RRM83" s="403"/>
      <c r="RRN83" s="403"/>
      <c r="RRO83" s="403"/>
      <c r="RRP83" s="403"/>
      <c r="RRQ83" s="403"/>
      <c r="RRR83" s="403"/>
      <c r="RRS83" s="403"/>
      <c r="RRT83" s="403"/>
      <c r="RRU83" s="403"/>
      <c r="RRV83" s="403"/>
      <c r="RRW83" s="403"/>
      <c r="RRX83" s="403"/>
      <c r="RRY83" s="403"/>
      <c r="RRZ83" s="403"/>
      <c r="RSA83" s="403"/>
      <c r="RSB83" s="403"/>
      <c r="RSC83" s="403"/>
      <c r="RSD83" s="403"/>
      <c r="RSE83" s="403"/>
      <c r="RSF83" s="403"/>
      <c r="RSG83" s="403"/>
      <c r="RSH83" s="403"/>
      <c r="RSI83" s="403"/>
      <c r="RSJ83" s="403"/>
      <c r="RSK83" s="403"/>
      <c r="RSL83" s="403"/>
      <c r="RSM83" s="403"/>
      <c r="RSN83" s="403"/>
      <c r="RSO83" s="403"/>
      <c r="RSP83" s="403"/>
      <c r="RSQ83" s="403"/>
      <c r="RSR83" s="403"/>
      <c r="RSS83" s="403"/>
      <c r="RST83" s="403"/>
      <c r="RSU83" s="403"/>
      <c r="RSV83" s="403"/>
      <c r="RSW83" s="403"/>
      <c r="RSX83" s="403"/>
      <c r="RSY83" s="403"/>
      <c r="RSZ83" s="403"/>
      <c r="RTA83" s="403"/>
      <c r="RTB83" s="403"/>
      <c r="RTC83" s="403"/>
      <c r="RTD83" s="403"/>
      <c r="RTE83" s="403"/>
      <c r="RTF83" s="403"/>
      <c r="RTG83" s="403"/>
      <c r="RTH83" s="403"/>
      <c r="RTI83" s="403"/>
      <c r="RTJ83" s="403"/>
      <c r="RTK83" s="403"/>
      <c r="RTL83" s="403"/>
      <c r="RTM83" s="403"/>
      <c r="RTN83" s="403"/>
      <c r="RTO83" s="403"/>
      <c r="RTP83" s="403"/>
      <c r="RTQ83" s="403"/>
      <c r="RTR83" s="403"/>
      <c r="RTS83" s="403"/>
      <c r="RTT83" s="403"/>
      <c r="RTU83" s="403"/>
      <c r="RTV83" s="403"/>
      <c r="RTW83" s="403"/>
      <c r="RTX83" s="403"/>
      <c r="RTY83" s="403"/>
      <c r="RTZ83" s="403"/>
      <c r="RUA83" s="403"/>
      <c r="RUB83" s="403"/>
      <c r="RUC83" s="403"/>
      <c r="RUD83" s="403"/>
      <c r="RUE83" s="403"/>
      <c r="RUF83" s="403"/>
      <c r="RUG83" s="403"/>
      <c r="RUH83" s="403"/>
      <c r="RUI83" s="403"/>
      <c r="RUJ83" s="403"/>
      <c r="RUK83" s="403"/>
      <c r="RUL83" s="403"/>
      <c r="RUM83" s="403"/>
      <c r="RUN83" s="403"/>
      <c r="RUO83" s="403"/>
      <c r="RUP83" s="403"/>
      <c r="RUQ83" s="403"/>
      <c r="RUR83" s="403"/>
      <c r="RUS83" s="403"/>
      <c r="RUT83" s="403"/>
      <c r="RUU83" s="403"/>
      <c r="RUV83" s="403"/>
      <c r="RUW83" s="403"/>
      <c r="RUX83" s="403"/>
      <c r="RUY83" s="403"/>
      <c r="RUZ83" s="403"/>
      <c r="RVA83" s="403"/>
      <c r="RVB83" s="403"/>
      <c r="RVC83" s="403"/>
      <c r="RVD83" s="403"/>
      <c r="RVE83" s="403"/>
      <c r="RVF83" s="403"/>
      <c r="RVG83" s="403"/>
      <c r="RVH83" s="403"/>
      <c r="RVI83" s="403"/>
      <c r="RVJ83" s="403"/>
      <c r="RVK83" s="403"/>
      <c r="RVL83" s="403"/>
      <c r="RVM83" s="403"/>
      <c r="RVN83" s="403"/>
      <c r="RVO83" s="403"/>
      <c r="RVP83" s="403"/>
      <c r="RVQ83" s="403"/>
      <c r="RVR83" s="403"/>
      <c r="RVS83" s="403"/>
      <c r="RVT83" s="403"/>
      <c r="RVU83" s="403"/>
      <c r="RVV83" s="403"/>
      <c r="RVW83" s="403"/>
      <c r="RVX83" s="403"/>
      <c r="RVY83" s="403"/>
      <c r="RVZ83" s="403"/>
      <c r="RWA83" s="403"/>
      <c r="RWB83" s="403"/>
      <c r="RWC83" s="403"/>
      <c r="RWD83" s="403"/>
      <c r="RWE83" s="403"/>
      <c r="RWF83" s="403"/>
      <c r="RWG83" s="403"/>
      <c r="RWH83" s="403"/>
      <c r="RWI83" s="403"/>
      <c r="RWJ83" s="403"/>
      <c r="RWK83" s="403"/>
      <c r="RWL83" s="403"/>
      <c r="RWM83" s="403"/>
      <c r="RWN83" s="403"/>
      <c r="RWO83" s="403"/>
      <c r="RWP83" s="403"/>
      <c r="RWQ83" s="403"/>
      <c r="RWR83" s="403"/>
      <c r="RWS83" s="403"/>
      <c r="RWT83" s="403"/>
      <c r="RWU83" s="403"/>
      <c r="RWV83" s="403"/>
      <c r="RWW83" s="403"/>
      <c r="RWX83" s="403"/>
      <c r="RWY83" s="403"/>
      <c r="RWZ83" s="403"/>
      <c r="RXA83" s="403"/>
      <c r="RXB83" s="403"/>
      <c r="RXC83" s="403"/>
      <c r="RXD83" s="403"/>
      <c r="RXE83" s="403"/>
      <c r="RXF83" s="403"/>
      <c r="RXG83" s="403"/>
      <c r="RXH83" s="403"/>
      <c r="RXI83" s="403"/>
      <c r="RXJ83" s="403"/>
      <c r="RXK83" s="403"/>
      <c r="RXL83" s="403"/>
      <c r="RXM83" s="403"/>
      <c r="RXN83" s="403"/>
      <c r="RXO83" s="403"/>
      <c r="RXP83" s="403"/>
      <c r="RXQ83" s="403"/>
      <c r="RXR83" s="403"/>
      <c r="RXS83" s="403"/>
      <c r="RXT83" s="403"/>
      <c r="RXU83" s="403"/>
      <c r="RXV83" s="403"/>
      <c r="RXW83" s="403"/>
      <c r="RXX83" s="403"/>
      <c r="RXY83" s="403"/>
      <c r="RXZ83" s="403"/>
      <c r="RYA83" s="403"/>
      <c r="RYB83" s="403"/>
      <c r="RYC83" s="403"/>
      <c r="RYD83" s="403"/>
      <c r="RYE83" s="403"/>
      <c r="RYF83" s="403"/>
      <c r="RYG83" s="403"/>
      <c r="RYH83" s="403"/>
      <c r="RYI83" s="403"/>
      <c r="RYJ83" s="403"/>
      <c r="RYK83" s="403"/>
      <c r="RYL83" s="403"/>
      <c r="RYM83" s="403"/>
      <c r="RYN83" s="403"/>
      <c r="RYO83" s="403"/>
      <c r="RYP83" s="403"/>
      <c r="RYQ83" s="403"/>
      <c r="RYR83" s="403"/>
      <c r="RYS83" s="403"/>
      <c r="RYT83" s="403"/>
      <c r="RYU83" s="403"/>
      <c r="RYV83" s="403"/>
      <c r="RYW83" s="403"/>
      <c r="RYX83" s="403"/>
      <c r="RYY83" s="403"/>
      <c r="RYZ83" s="403"/>
      <c r="RZA83" s="403"/>
      <c r="RZB83" s="403"/>
      <c r="RZC83" s="403"/>
      <c r="RZD83" s="403"/>
      <c r="RZE83" s="403"/>
      <c r="RZF83" s="403"/>
      <c r="RZG83" s="403"/>
      <c r="RZH83" s="403"/>
      <c r="RZI83" s="403"/>
      <c r="RZJ83" s="403"/>
      <c r="RZK83" s="403"/>
      <c r="RZL83" s="403"/>
      <c r="RZM83" s="403"/>
      <c r="RZN83" s="403"/>
      <c r="RZO83" s="403"/>
      <c r="RZP83" s="403"/>
      <c r="RZQ83" s="403"/>
      <c r="RZR83" s="403"/>
      <c r="RZS83" s="403"/>
      <c r="RZT83" s="403"/>
      <c r="RZU83" s="403"/>
      <c r="RZV83" s="403"/>
      <c r="RZW83" s="403"/>
      <c r="RZX83" s="403"/>
      <c r="RZY83" s="403"/>
      <c r="RZZ83" s="403"/>
      <c r="SAA83" s="403"/>
      <c r="SAB83" s="403"/>
      <c r="SAC83" s="403"/>
      <c r="SAD83" s="403"/>
      <c r="SAE83" s="403"/>
      <c r="SAF83" s="403"/>
      <c r="SAG83" s="403"/>
      <c r="SAH83" s="403"/>
      <c r="SAI83" s="403"/>
      <c r="SAJ83" s="403"/>
      <c r="SAK83" s="403"/>
      <c r="SAL83" s="403"/>
      <c r="SAM83" s="403"/>
      <c r="SAN83" s="403"/>
      <c r="SAO83" s="403"/>
      <c r="SAP83" s="403"/>
      <c r="SAQ83" s="403"/>
      <c r="SAR83" s="403"/>
      <c r="SAS83" s="403"/>
      <c r="SAT83" s="403"/>
      <c r="SAU83" s="403"/>
      <c r="SAV83" s="403"/>
      <c r="SAW83" s="403"/>
      <c r="SAX83" s="403"/>
      <c r="SAY83" s="403"/>
      <c r="SAZ83" s="403"/>
      <c r="SBA83" s="403"/>
      <c r="SBB83" s="403"/>
      <c r="SBC83" s="403"/>
      <c r="SBD83" s="403"/>
      <c r="SBE83" s="403"/>
      <c r="SBF83" s="403"/>
      <c r="SBG83" s="403"/>
      <c r="SBH83" s="403"/>
      <c r="SBI83" s="403"/>
      <c r="SBJ83" s="403"/>
      <c r="SBK83" s="403"/>
      <c r="SBL83" s="403"/>
      <c r="SBM83" s="403"/>
      <c r="SBN83" s="403"/>
      <c r="SBO83" s="403"/>
      <c r="SBP83" s="403"/>
      <c r="SBQ83" s="403"/>
      <c r="SBR83" s="403"/>
      <c r="SBS83" s="403"/>
      <c r="SBT83" s="403"/>
      <c r="SBU83" s="403"/>
      <c r="SBV83" s="403"/>
      <c r="SBW83" s="403"/>
      <c r="SBX83" s="403"/>
      <c r="SBY83" s="403"/>
      <c r="SBZ83" s="403"/>
      <c r="SCA83" s="403"/>
      <c r="SCB83" s="403"/>
      <c r="SCC83" s="403"/>
      <c r="SCD83" s="403"/>
      <c r="SCE83" s="403"/>
      <c r="SCF83" s="403"/>
      <c r="SCG83" s="403"/>
      <c r="SCH83" s="403"/>
      <c r="SCI83" s="403"/>
      <c r="SCJ83" s="403"/>
      <c r="SCK83" s="403"/>
      <c r="SCL83" s="403"/>
      <c r="SCM83" s="403"/>
      <c r="SCN83" s="403"/>
      <c r="SCO83" s="403"/>
      <c r="SCP83" s="403"/>
      <c r="SCQ83" s="403"/>
      <c r="SCR83" s="403"/>
      <c r="SCS83" s="403"/>
      <c r="SCT83" s="403"/>
      <c r="SCU83" s="403"/>
      <c r="SCV83" s="403"/>
      <c r="SCW83" s="403"/>
      <c r="SCX83" s="403"/>
      <c r="SCY83" s="403"/>
      <c r="SCZ83" s="403"/>
      <c r="SDA83" s="403"/>
      <c r="SDB83" s="403"/>
      <c r="SDC83" s="403"/>
      <c r="SDD83" s="403"/>
      <c r="SDE83" s="403"/>
      <c r="SDF83" s="403"/>
      <c r="SDG83" s="403"/>
      <c r="SDH83" s="403"/>
      <c r="SDI83" s="403"/>
      <c r="SDJ83" s="403"/>
      <c r="SDK83" s="403"/>
      <c r="SDL83" s="403"/>
      <c r="SDM83" s="403"/>
      <c r="SDN83" s="403"/>
      <c r="SDO83" s="403"/>
      <c r="SDP83" s="403"/>
      <c r="SDQ83" s="403"/>
      <c r="SDR83" s="403"/>
      <c r="SDS83" s="403"/>
      <c r="SDT83" s="403"/>
      <c r="SDU83" s="403"/>
      <c r="SDV83" s="403"/>
      <c r="SDW83" s="403"/>
      <c r="SDX83" s="403"/>
      <c r="SDY83" s="403"/>
      <c r="SDZ83" s="403"/>
      <c r="SEA83" s="403"/>
      <c r="SEB83" s="403"/>
      <c r="SEC83" s="403"/>
      <c r="SED83" s="403"/>
      <c r="SEE83" s="403"/>
      <c r="SEF83" s="403"/>
      <c r="SEG83" s="403"/>
      <c r="SEH83" s="403"/>
      <c r="SEI83" s="403"/>
      <c r="SEJ83" s="403"/>
      <c r="SEK83" s="403"/>
      <c r="SEL83" s="403"/>
      <c r="SEM83" s="403"/>
      <c r="SEN83" s="403"/>
      <c r="SEO83" s="403"/>
      <c r="SEP83" s="403"/>
      <c r="SEQ83" s="403"/>
      <c r="SER83" s="403"/>
      <c r="SES83" s="403"/>
      <c r="SET83" s="403"/>
      <c r="SEU83" s="403"/>
      <c r="SEV83" s="403"/>
      <c r="SEW83" s="403"/>
      <c r="SEX83" s="403"/>
      <c r="SEY83" s="403"/>
      <c r="SEZ83" s="403"/>
      <c r="SFA83" s="403"/>
      <c r="SFB83" s="403"/>
      <c r="SFC83" s="403"/>
      <c r="SFD83" s="403"/>
      <c r="SFE83" s="403"/>
      <c r="SFF83" s="403"/>
      <c r="SFG83" s="403"/>
      <c r="SFH83" s="403"/>
      <c r="SFI83" s="403"/>
      <c r="SFJ83" s="403"/>
      <c r="SFK83" s="403"/>
      <c r="SFL83" s="403"/>
      <c r="SFM83" s="403"/>
      <c r="SFN83" s="403"/>
      <c r="SFO83" s="403"/>
      <c r="SFP83" s="403"/>
      <c r="SFQ83" s="403"/>
      <c r="SFR83" s="403"/>
      <c r="SFS83" s="403"/>
      <c r="SFT83" s="403"/>
      <c r="SFU83" s="403"/>
      <c r="SFV83" s="403"/>
      <c r="SFW83" s="403"/>
      <c r="SFX83" s="403"/>
      <c r="SFY83" s="403"/>
      <c r="SFZ83" s="403"/>
      <c r="SGA83" s="403"/>
      <c r="SGB83" s="403"/>
      <c r="SGC83" s="403"/>
      <c r="SGD83" s="403"/>
      <c r="SGE83" s="403"/>
      <c r="SGF83" s="403"/>
      <c r="SGG83" s="403"/>
      <c r="SGH83" s="403"/>
      <c r="SGI83" s="403"/>
      <c r="SGJ83" s="403"/>
      <c r="SGK83" s="403"/>
      <c r="SGL83" s="403"/>
      <c r="SGM83" s="403"/>
      <c r="SGN83" s="403"/>
      <c r="SGO83" s="403"/>
      <c r="SGP83" s="403"/>
      <c r="SGQ83" s="403"/>
      <c r="SGR83" s="403"/>
      <c r="SGS83" s="403"/>
      <c r="SGT83" s="403"/>
      <c r="SGU83" s="403"/>
      <c r="SGV83" s="403"/>
      <c r="SGW83" s="403"/>
      <c r="SGX83" s="403"/>
      <c r="SGY83" s="403"/>
      <c r="SGZ83" s="403"/>
      <c r="SHA83" s="403"/>
      <c r="SHB83" s="403"/>
      <c r="SHC83" s="403"/>
      <c r="SHD83" s="403"/>
      <c r="SHE83" s="403"/>
      <c r="SHF83" s="403"/>
      <c r="SHG83" s="403"/>
      <c r="SHH83" s="403"/>
      <c r="SHI83" s="403"/>
      <c r="SHJ83" s="403"/>
      <c r="SHK83" s="403"/>
      <c r="SHL83" s="403"/>
      <c r="SHM83" s="403"/>
      <c r="SHN83" s="403"/>
      <c r="SHO83" s="403"/>
      <c r="SHP83" s="403"/>
      <c r="SHQ83" s="403"/>
      <c r="SHR83" s="403"/>
      <c r="SHS83" s="403"/>
      <c r="SHT83" s="403"/>
      <c r="SHU83" s="403"/>
      <c r="SHV83" s="403"/>
      <c r="SHW83" s="403"/>
      <c r="SHX83" s="403"/>
      <c r="SHY83" s="403"/>
      <c r="SHZ83" s="403"/>
      <c r="SIA83" s="403"/>
      <c r="SIB83" s="403"/>
      <c r="SIC83" s="403"/>
      <c r="SID83" s="403"/>
      <c r="SIE83" s="403"/>
      <c r="SIF83" s="403"/>
      <c r="SIG83" s="403"/>
      <c r="SIH83" s="403"/>
      <c r="SII83" s="403"/>
      <c r="SIJ83" s="403"/>
      <c r="SIK83" s="403"/>
      <c r="SIL83" s="403"/>
      <c r="SIM83" s="403"/>
      <c r="SIN83" s="403"/>
      <c r="SIO83" s="403"/>
      <c r="SIP83" s="403"/>
      <c r="SIQ83" s="403"/>
      <c r="SIR83" s="403"/>
      <c r="SIS83" s="403"/>
      <c r="SIT83" s="403"/>
      <c r="SIU83" s="403"/>
      <c r="SIV83" s="403"/>
      <c r="SIW83" s="403"/>
      <c r="SIX83" s="403"/>
      <c r="SIY83" s="403"/>
      <c r="SIZ83" s="403"/>
      <c r="SJA83" s="403"/>
      <c r="SJB83" s="403"/>
      <c r="SJC83" s="403"/>
      <c r="SJD83" s="403"/>
      <c r="SJE83" s="403"/>
      <c r="SJF83" s="403"/>
      <c r="SJG83" s="403"/>
      <c r="SJH83" s="403"/>
      <c r="SJI83" s="403"/>
      <c r="SJJ83" s="403"/>
      <c r="SJK83" s="403"/>
      <c r="SJL83" s="403"/>
      <c r="SJM83" s="403"/>
      <c r="SJN83" s="403"/>
      <c r="SJO83" s="403"/>
      <c r="SJP83" s="403"/>
      <c r="SJQ83" s="403"/>
      <c r="SJR83" s="403"/>
      <c r="SJS83" s="403"/>
      <c r="SJT83" s="403"/>
      <c r="SJU83" s="403"/>
      <c r="SJV83" s="403"/>
      <c r="SJW83" s="403"/>
      <c r="SJX83" s="403"/>
      <c r="SJY83" s="403"/>
      <c r="SJZ83" s="403"/>
      <c r="SKA83" s="403"/>
      <c r="SKB83" s="403"/>
      <c r="SKC83" s="403"/>
      <c r="SKD83" s="403"/>
      <c r="SKE83" s="403"/>
      <c r="SKF83" s="403"/>
      <c r="SKG83" s="403"/>
      <c r="SKH83" s="403"/>
      <c r="SKI83" s="403"/>
      <c r="SKJ83" s="403"/>
      <c r="SKK83" s="403"/>
      <c r="SKL83" s="403"/>
      <c r="SKM83" s="403"/>
      <c r="SKN83" s="403"/>
      <c r="SKO83" s="403"/>
      <c r="SKP83" s="403"/>
      <c r="SKQ83" s="403"/>
      <c r="SKR83" s="403"/>
      <c r="SKS83" s="403"/>
      <c r="SKT83" s="403"/>
      <c r="SKU83" s="403"/>
      <c r="SKV83" s="403"/>
      <c r="SKW83" s="403"/>
      <c r="SKX83" s="403"/>
      <c r="SKY83" s="403"/>
      <c r="SKZ83" s="403"/>
      <c r="SLA83" s="403"/>
      <c r="SLB83" s="403"/>
      <c r="SLC83" s="403"/>
      <c r="SLD83" s="403"/>
      <c r="SLE83" s="403"/>
      <c r="SLF83" s="403"/>
      <c r="SLG83" s="403"/>
      <c r="SLH83" s="403"/>
      <c r="SLI83" s="403"/>
      <c r="SLJ83" s="403"/>
      <c r="SLK83" s="403"/>
      <c r="SLL83" s="403"/>
      <c r="SLM83" s="403"/>
      <c r="SLN83" s="403"/>
      <c r="SLO83" s="403"/>
      <c r="SLP83" s="403"/>
      <c r="SLQ83" s="403"/>
      <c r="SLR83" s="403"/>
      <c r="SLS83" s="403"/>
      <c r="SLT83" s="403"/>
      <c r="SLU83" s="403"/>
      <c r="SLV83" s="403"/>
      <c r="SLW83" s="403"/>
      <c r="SLX83" s="403"/>
      <c r="SLY83" s="403"/>
      <c r="SLZ83" s="403"/>
      <c r="SMA83" s="403"/>
      <c r="SMB83" s="403"/>
      <c r="SMC83" s="403"/>
      <c r="SMD83" s="403"/>
      <c r="SME83" s="403"/>
      <c r="SMF83" s="403"/>
      <c r="SMG83" s="403"/>
      <c r="SMH83" s="403"/>
      <c r="SMI83" s="403"/>
      <c r="SMJ83" s="403"/>
      <c r="SMK83" s="403"/>
      <c r="SML83" s="403"/>
      <c r="SMM83" s="403"/>
      <c r="SMN83" s="403"/>
      <c r="SMO83" s="403"/>
      <c r="SMP83" s="403"/>
      <c r="SMQ83" s="403"/>
      <c r="SMR83" s="403"/>
      <c r="SMS83" s="403"/>
      <c r="SMT83" s="403"/>
      <c r="SMU83" s="403"/>
      <c r="SMV83" s="403"/>
      <c r="SMW83" s="403"/>
      <c r="SMX83" s="403"/>
      <c r="SMY83" s="403"/>
      <c r="SMZ83" s="403"/>
      <c r="SNA83" s="403"/>
      <c r="SNB83" s="403"/>
      <c r="SNC83" s="403"/>
      <c r="SND83" s="403"/>
      <c r="SNE83" s="403"/>
      <c r="SNF83" s="403"/>
      <c r="SNG83" s="403"/>
      <c r="SNH83" s="403"/>
      <c r="SNI83" s="403"/>
      <c r="SNJ83" s="403"/>
      <c r="SNK83" s="403"/>
      <c r="SNL83" s="403"/>
      <c r="SNM83" s="403"/>
      <c r="SNN83" s="403"/>
      <c r="SNO83" s="403"/>
      <c r="SNP83" s="403"/>
      <c r="SNQ83" s="403"/>
      <c r="SNR83" s="403"/>
      <c r="SNS83" s="403"/>
      <c r="SNT83" s="403"/>
      <c r="SNU83" s="403"/>
      <c r="SNV83" s="403"/>
      <c r="SNW83" s="403"/>
      <c r="SNX83" s="403"/>
      <c r="SNY83" s="403"/>
      <c r="SNZ83" s="403"/>
      <c r="SOA83" s="403"/>
      <c r="SOB83" s="403"/>
      <c r="SOC83" s="403"/>
      <c r="SOD83" s="403"/>
      <c r="SOE83" s="403"/>
      <c r="SOF83" s="403"/>
      <c r="SOG83" s="403"/>
      <c r="SOH83" s="403"/>
      <c r="SOI83" s="403"/>
      <c r="SOJ83" s="403"/>
      <c r="SOK83" s="403"/>
      <c r="SOL83" s="403"/>
      <c r="SOM83" s="403"/>
      <c r="SON83" s="403"/>
      <c r="SOO83" s="403"/>
      <c r="SOP83" s="403"/>
      <c r="SOQ83" s="403"/>
      <c r="SOR83" s="403"/>
      <c r="SOS83" s="403"/>
      <c r="SOT83" s="403"/>
      <c r="SOU83" s="403"/>
      <c r="SOV83" s="403"/>
      <c r="SOW83" s="403"/>
      <c r="SOX83" s="403"/>
      <c r="SOY83" s="403"/>
      <c r="SOZ83" s="403"/>
      <c r="SPA83" s="403"/>
      <c r="SPB83" s="403"/>
      <c r="SPC83" s="403"/>
      <c r="SPD83" s="403"/>
      <c r="SPE83" s="403"/>
      <c r="SPF83" s="403"/>
      <c r="SPG83" s="403"/>
      <c r="SPH83" s="403"/>
      <c r="SPI83" s="403"/>
      <c r="SPJ83" s="403"/>
      <c r="SPK83" s="403"/>
      <c r="SPL83" s="403"/>
      <c r="SPM83" s="403"/>
      <c r="SPN83" s="403"/>
      <c r="SPO83" s="403"/>
      <c r="SPP83" s="403"/>
      <c r="SPQ83" s="403"/>
      <c r="SPR83" s="403"/>
      <c r="SPS83" s="403"/>
      <c r="SPT83" s="403"/>
      <c r="SPU83" s="403"/>
      <c r="SPV83" s="403"/>
      <c r="SPW83" s="403"/>
      <c r="SPX83" s="403"/>
      <c r="SPY83" s="403"/>
      <c r="SPZ83" s="403"/>
      <c r="SQA83" s="403"/>
      <c r="SQB83" s="403"/>
      <c r="SQC83" s="403"/>
      <c r="SQD83" s="403"/>
      <c r="SQE83" s="403"/>
      <c r="SQF83" s="403"/>
      <c r="SQG83" s="403"/>
      <c r="SQH83" s="403"/>
      <c r="SQI83" s="403"/>
      <c r="SQJ83" s="403"/>
      <c r="SQK83" s="403"/>
      <c r="SQL83" s="403"/>
      <c r="SQM83" s="403"/>
      <c r="SQN83" s="403"/>
      <c r="SQO83" s="403"/>
      <c r="SQP83" s="403"/>
      <c r="SQQ83" s="403"/>
      <c r="SQR83" s="403"/>
      <c r="SQS83" s="403"/>
      <c r="SQT83" s="403"/>
      <c r="SQU83" s="403"/>
      <c r="SQV83" s="403"/>
      <c r="SQW83" s="403"/>
      <c r="SQX83" s="403"/>
      <c r="SQY83" s="403"/>
      <c r="SQZ83" s="403"/>
      <c r="SRA83" s="403"/>
      <c r="SRB83" s="403"/>
      <c r="SRC83" s="403"/>
      <c r="SRD83" s="403"/>
      <c r="SRE83" s="403"/>
      <c r="SRF83" s="403"/>
      <c r="SRG83" s="403"/>
      <c r="SRH83" s="403"/>
      <c r="SRI83" s="403"/>
      <c r="SRJ83" s="403"/>
      <c r="SRK83" s="403"/>
      <c r="SRL83" s="403"/>
      <c r="SRM83" s="403"/>
      <c r="SRN83" s="403"/>
      <c r="SRO83" s="403"/>
      <c r="SRP83" s="403"/>
      <c r="SRQ83" s="403"/>
      <c r="SRR83" s="403"/>
      <c r="SRS83" s="403"/>
      <c r="SRT83" s="403"/>
      <c r="SRU83" s="403"/>
      <c r="SRV83" s="403"/>
      <c r="SRW83" s="403"/>
      <c r="SRX83" s="403"/>
      <c r="SRY83" s="403"/>
      <c r="SRZ83" s="403"/>
      <c r="SSA83" s="403"/>
      <c r="SSB83" s="403"/>
      <c r="SSC83" s="403"/>
      <c r="SSD83" s="403"/>
      <c r="SSE83" s="403"/>
      <c r="SSF83" s="403"/>
      <c r="SSG83" s="403"/>
      <c r="SSH83" s="403"/>
      <c r="SSI83" s="403"/>
      <c r="SSJ83" s="403"/>
      <c r="SSK83" s="403"/>
      <c r="SSL83" s="403"/>
      <c r="SSM83" s="403"/>
      <c r="SSN83" s="403"/>
      <c r="SSO83" s="403"/>
      <c r="SSP83" s="403"/>
      <c r="SSQ83" s="403"/>
      <c r="SSR83" s="403"/>
      <c r="SSS83" s="403"/>
      <c r="SST83" s="403"/>
      <c r="SSU83" s="403"/>
      <c r="SSV83" s="403"/>
      <c r="SSW83" s="403"/>
      <c r="SSX83" s="403"/>
      <c r="SSY83" s="403"/>
      <c r="SSZ83" s="403"/>
      <c r="STA83" s="403"/>
      <c r="STB83" s="403"/>
      <c r="STC83" s="403"/>
      <c r="STD83" s="403"/>
      <c r="STE83" s="403"/>
      <c r="STF83" s="403"/>
      <c r="STG83" s="403"/>
      <c r="STH83" s="403"/>
      <c r="STI83" s="403"/>
      <c r="STJ83" s="403"/>
      <c r="STK83" s="403"/>
      <c r="STL83" s="403"/>
      <c r="STM83" s="403"/>
      <c r="STN83" s="403"/>
      <c r="STO83" s="403"/>
      <c r="STP83" s="403"/>
      <c r="STQ83" s="403"/>
      <c r="STR83" s="403"/>
      <c r="STS83" s="403"/>
      <c r="STT83" s="403"/>
      <c r="STU83" s="403"/>
      <c r="STV83" s="403"/>
      <c r="STW83" s="403"/>
      <c r="STX83" s="403"/>
      <c r="STY83" s="403"/>
      <c r="STZ83" s="403"/>
      <c r="SUA83" s="403"/>
      <c r="SUB83" s="403"/>
      <c r="SUC83" s="403"/>
      <c r="SUD83" s="403"/>
      <c r="SUE83" s="403"/>
      <c r="SUF83" s="403"/>
      <c r="SUG83" s="403"/>
      <c r="SUH83" s="403"/>
      <c r="SUI83" s="403"/>
      <c r="SUJ83" s="403"/>
      <c r="SUK83" s="403"/>
      <c r="SUL83" s="403"/>
      <c r="SUM83" s="403"/>
      <c r="SUN83" s="403"/>
      <c r="SUO83" s="403"/>
      <c r="SUP83" s="403"/>
      <c r="SUQ83" s="403"/>
      <c r="SUR83" s="403"/>
      <c r="SUS83" s="403"/>
      <c r="SUT83" s="403"/>
      <c r="SUU83" s="403"/>
      <c r="SUV83" s="403"/>
      <c r="SUW83" s="403"/>
      <c r="SUX83" s="403"/>
      <c r="SUY83" s="403"/>
      <c r="SUZ83" s="403"/>
      <c r="SVA83" s="403"/>
      <c r="SVB83" s="403"/>
      <c r="SVC83" s="403"/>
      <c r="SVD83" s="403"/>
      <c r="SVE83" s="403"/>
      <c r="SVF83" s="403"/>
      <c r="SVG83" s="403"/>
      <c r="SVH83" s="403"/>
      <c r="SVI83" s="403"/>
      <c r="SVJ83" s="403"/>
      <c r="SVK83" s="403"/>
      <c r="SVL83" s="403"/>
      <c r="SVM83" s="403"/>
      <c r="SVN83" s="403"/>
      <c r="SVO83" s="403"/>
      <c r="SVP83" s="403"/>
      <c r="SVQ83" s="403"/>
      <c r="SVR83" s="403"/>
      <c r="SVS83" s="403"/>
      <c r="SVT83" s="403"/>
      <c r="SVU83" s="403"/>
      <c r="SVV83" s="403"/>
      <c r="SVW83" s="403"/>
      <c r="SVX83" s="403"/>
      <c r="SVY83" s="403"/>
      <c r="SVZ83" s="403"/>
      <c r="SWA83" s="403"/>
      <c r="SWB83" s="403"/>
      <c r="SWC83" s="403"/>
      <c r="SWD83" s="403"/>
      <c r="SWE83" s="403"/>
      <c r="SWF83" s="403"/>
      <c r="SWG83" s="403"/>
      <c r="SWH83" s="403"/>
      <c r="SWI83" s="403"/>
      <c r="SWJ83" s="403"/>
      <c r="SWK83" s="403"/>
      <c r="SWL83" s="403"/>
      <c r="SWM83" s="403"/>
      <c r="SWN83" s="403"/>
      <c r="SWO83" s="403"/>
      <c r="SWP83" s="403"/>
      <c r="SWQ83" s="403"/>
      <c r="SWR83" s="403"/>
      <c r="SWS83" s="403"/>
      <c r="SWT83" s="403"/>
      <c r="SWU83" s="403"/>
      <c r="SWV83" s="403"/>
      <c r="SWW83" s="403"/>
      <c r="SWX83" s="403"/>
      <c r="SWY83" s="403"/>
      <c r="SWZ83" s="403"/>
      <c r="SXA83" s="403"/>
      <c r="SXB83" s="403"/>
      <c r="SXC83" s="403"/>
      <c r="SXD83" s="403"/>
      <c r="SXE83" s="403"/>
      <c r="SXF83" s="403"/>
      <c r="SXG83" s="403"/>
      <c r="SXH83" s="403"/>
      <c r="SXI83" s="403"/>
      <c r="SXJ83" s="403"/>
      <c r="SXK83" s="403"/>
      <c r="SXL83" s="403"/>
      <c r="SXM83" s="403"/>
      <c r="SXN83" s="403"/>
      <c r="SXO83" s="403"/>
      <c r="SXP83" s="403"/>
      <c r="SXQ83" s="403"/>
      <c r="SXR83" s="403"/>
      <c r="SXS83" s="403"/>
      <c r="SXT83" s="403"/>
      <c r="SXU83" s="403"/>
      <c r="SXV83" s="403"/>
      <c r="SXW83" s="403"/>
      <c r="SXX83" s="403"/>
      <c r="SXY83" s="403"/>
      <c r="SXZ83" s="403"/>
      <c r="SYA83" s="403"/>
      <c r="SYB83" s="403"/>
      <c r="SYC83" s="403"/>
      <c r="SYD83" s="403"/>
      <c r="SYE83" s="403"/>
      <c r="SYF83" s="403"/>
      <c r="SYG83" s="403"/>
      <c r="SYH83" s="403"/>
      <c r="SYI83" s="403"/>
      <c r="SYJ83" s="403"/>
      <c r="SYK83" s="403"/>
      <c r="SYL83" s="403"/>
      <c r="SYM83" s="403"/>
      <c r="SYN83" s="403"/>
      <c r="SYO83" s="403"/>
      <c r="SYP83" s="403"/>
      <c r="SYQ83" s="403"/>
      <c r="SYR83" s="403"/>
      <c r="SYS83" s="403"/>
      <c r="SYT83" s="403"/>
      <c r="SYU83" s="403"/>
      <c r="SYV83" s="403"/>
      <c r="SYW83" s="403"/>
      <c r="SYX83" s="403"/>
      <c r="SYY83" s="403"/>
      <c r="SYZ83" s="403"/>
      <c r="SZA83" s="403"/>
      <c r="SZB83" s="403"/>
      <c r="SZC83" s="403"/>
      <c r="SZD83" s="403"/>
      <c r="SZE83" s="403"/>
      <c r="SZF83" s="403"/>
      <c r="SZG83" s="403"/>
      <c r="SZH83" s="403"/>
      <c r="SZI83" s="403"/>
      <c r="SZJ83" s="403"/>
      <c r="SZK83" s="403"/>
      <c r="SZL83" s="403"/>
      <c r="SZM83" s="403"/>
      <c r="SZN83" s="403"/>
      <c r="SZO83" s="403"/>
      <c r="SZP83" s="403"/>
      <c r="SZQ83" s="403"/>
      <c r="SZR83" s="403"/>
      <c r="SZS83" s="403"/>
      <c r="SZT83" s="403"/>
      <c r="SZU83" s="403"/>
      <c r="SZV83" s="403"/>
      <c r="SZW83" s="403"/>
      <c r="SZX83" s="403"/>
      <c r="SZY83" s="403"/>
      <c r="SZZ83" s="403"/>
      <c r="TAA83" s="403"/>
      <c r="TAB83" s="403"/>
      <c r="TAC83" s="403"/>
      <c r="TAD83" s="403"/>
      <c r="TAE83" s="403"/>
      <c r="TAF83" s="403"/>
      <c r="TAG83" s="403"/>
      <c r="TAH83" s="403"/>
      <c r="TAI83" s="403"/>
      <c r="TAJ83" s="403"/>
      <c r="TAK83" s="403"/>
      <c r="TAL83" s="403"/>
      <c r="TAM83" s="403"/>
      <c r="TAN83" s="403"/>
      <c r="TAO83" s="403"/>
      <c r="TAP83" s="403"/>
      <c r="TAQ83" s="403"/>
      <c r="TAR83" s="403"/>
      <c r="TAS83" s="403"/>
      <c r="TAT83" s="403"/>
      <c r="TAU83" s="403"/>
      <c r="TAV83" s="403"/>
      <c r="TAW83" s="403"/>
      <c r="TAX83" s="403"/>
      <c r="TAY83" s="403"/>
      <c r="TAZ83" s="403"/>
      <c r="TBA83" s="403"/>
      <c r="TBB83" s="403"/>
      <c r="TBC83" s="403"/>
      <c r="TBD83" s="403"/>
      <c r="TBE83" s="403"/>
      <c r="TBF83" s="403"/>
      <c r="TBG83" s="403"/>
      <c r="TBH83" s="403"/>
      <c r="TBI83" s="403"/>
      <c r="TBJ83" s="403"/>
      <c r="TBK83" s="403"/>
      <c r="TBL83" s="403"/>
      <c r="TBM83" s="403"/>
      <c r="TBN83" s="403"/>
      <c r="TBO83" s="403"/>
      <c r="TBP83" s="403"/>
      <c r="TBQ83" s="403"/>
      <c r="TBR83" s="403"/>
      <c r="TBS83" s="403"/>
      <c r="TBT83" s="403"/>
      <c r="TBU83" s="403"/>
      <c r="TBV83" s="403"/>
      <c r="TBW83" s="403"/>
      <c r="TBX83" s="403"/>
      <c r="TBY83" s="403"/>
      <c r="TBZ83" s="403"/>
      <c r="TCA83" s="403"/>
      <c r="TCB83" s="403"/>
      <c r="TCC83" s="403"/>
      <c r="TCD83" s="403"/>
      <c r="TCE83" s="403"/>
      <c r="TCF83" s="403"/>
      <c r="TCG83" s="403"/>
      <c r="TCH83" s="403"/>
      <c r="TCI83" s="403"/>
      <c r="TCJ83" s="403"/>
      <c r="TCK83" s="403"/>
      <c r="TCL83" s="403"/>
      <c r="TCM83" s="403"/>
      <c r="TCN83" s="403"/>
      <c r="TCO83" s="403"/>
      <c r="TCP83" s="403"/>
      <c r="TCQ83" s="403"/>
      <c r="TCR83" s="403"/>
      <c r="TCS83" s="403"/>
      <c r="TCT83" s="403"/>
      <c r="TCU83" s="403"/>
      <c r="TCV83" s="403"/>
      <c r="TCW83" s="403"/>
      <c r="TCX83" s="403"/>
      <c r="TCY83" s="403"/>
      <c r="TCZ83" s="403"/>
      <c r="TDA83" s="403"/>
      <c r="TDB83" s="403"/>
      <c r="TDC83" s="403"/>
      <c r="TDD83" s="403"/>
      <c r="TDE83" s="403"/>
      <c r="TDF83" s="403"/>
      <c r="TDG83" s="403"/>
      <c r="TDH83" s="403"/>
      <c r="TDI83" s="403"/>
      <c r="TDJ83" s="403"/>
      <c r="TDK83" s="403"/>
      <c r="TDL83" s="403"/>
      <c r="TDM83" s="403"/>
      <c r="TDN83" s="403"/>
      <c r="TDO83" s="403"/>
      <c r="TDP83" s="403"/>
      <c r="TDQ83" s="403"/>
      <c r="TDR83" s="403"/>
      <c r="TDS83" s="403"/>
      <c r="TDT83" s="403"/>
      <c r="TDU83" s="403"/>
      <c r="TDV83" s="403"/>
      <c r="TDW83" s="403"/>
      <c r="TDX83" s="403"/>
      <c r="TDY83" s="403"/>
      <c r="TDZ83" s="403"/>
      <c r="TEA83" s="403"/>
      <c r="TEB83" s="403"/>
      <c r="TEC83" s="403"/>
      <c r="TED83" s="403"/>
      <c r="TEE83" s="403"/>
      <c r="TEF83" s="403"/>
      <c r="TEG83" s="403"/>
      <c r="TEH83" s="403"/>
      <c r="TEI83" s="403"/>
      <c r="TEJ83" s="403"/>
      <c r="TEK83" s="403"/>
      <c r="TEL83" s="403"/>
      <c r="TEM83" s="403"/>
      <c r="TEN83" s="403"/>
      <c r="TEO83" s="403"/>
      <c r="TEP83" s="403"/>
      <c r="TEQ83" s="403"/>
      <c r="TER83" s="403"/>
      <c r="TES83" s="403"/>
      <c r="TET83" s="403"/>
      <c r="TEU83" s="403"/>
      <c r="TEV83" s="403"/>
      <c r="TEW83" s="403"/>
      <c r="TEX83" s="403"/>
      <c r="TEY83" s="403"/>
      <c r="TEZ83" s="403"/>
      <c r="TFA83" s="403"/>
      <c r="TFB83" s="403"/>
      <c r="TFC83" s="403"/>
      <c r="TFD83" s="403"/>
      <c r="TFE83" s="403"/>
      <c r="TFF83" s="403"/>
      <c r="TFG83" s="403"/>
      <c r="TFH83" s="403"/>
      <c r="TFI83" s="403"/>
      <c r="TFJ83" s="403"/>
      <c r="TFK83" s="403"/>
      <c r="TFL83" s="403"/>
      <c r="TFM83" s="403"/>
      <c r="TFN83" s="403"/>
      <c r="TFO83" s="403"/>
      <c r="TFP83" s="403"/>
      <c r="TFQ83" s="403"/>
      <c r="TFR83" s="403"/>
      <c r="TFS83" s="403"/>
      <c r="TFT83" s="403"/>
      <c r="TFU83" s="403"/>
      <c r="TFV83" s="403"/>
      <c r="TFW83" s="403"/>
      <c r="TFX83" s="403"/>
      <c r="TFY83" s="403"/>
      <c r="TFZ83" s="403"/>
      <c r="TGA83" s="403"/>
      <c r="TGB83" s="403"/>
      <c r="TGC83" s="403"/>
      <c r="TGD83" s="403"/>
      <c r="TGE83" s="403"/>
      <c r="TGF83" s="403"/>
      <c r="TGG83" s="403"/>
      <c r="TGH83" s="403"/>
      <c r="TGI83" s="403"/>
      <c r="TGJ83" s="403"/>
      <c r="TGK83" s="403"/>
      <c r="TGL83" s="403"/>
      <c r="TGM83" s="403"/>
      <c r="TGN83" s="403"/>
      <c r="TGO83" s="403"/>
      <c r="TGP83" s="403"/>
      <c r="TGQ83" s="403"/>
      <c r="TGR83" s="403"/>
      <c r="TGS83" s="403"/>
      <c r="TGT83" s="403"/>
      <c r="TGU83" s="403"/>
      <c r="TGV83" s="403"/>
      <c r="TGW83" s="403"/>
      <c r="TGX83" s="403"/>
      <c r="TGY83" s="403"/>
      <c r="TGZ83" s="403"/>
      <c r="THA83" s="403"/>
      <c r="THB83" s="403"/>
      <c r="THC83" s="403"/>
      <c r="THD83" s="403"/>
      <c r="THE83" s="403"/>
      <c r="THF83" s="403"/>
      <c r="THG83" s="403"/>
      <c r="THH83" s="403"/>
      <c r="THI83" s="403"/>
      <c r="THJ83" s="403"/>
      <c r="THK83" s="403"/>
      <c r="THL83" s="403"/>
      <c r="THM83" s="403"/>
      <c r="THN83" s="403"/>
      <c r="THO83" s="403"/>
      <c r="THP83" s="403"/>
      <c r="THQ83" s="403"/>
      <c r="THR83" s="403"/>
      <c r="THS83" s="403"/>
      <c r="THT83" s="403"/>
      <c r="THU83" s="403"/>
      <c r="THV83" s="403"/>
      <c r="THW83" s="403"/>
      <c r="THX83" s="403"/>
      <c r="THY83" s="403"/>
      <c r="THZ83" s="403"/>
      <c r="TIA83" s="403"/>
      <c r="TIB83" s="403"/>
      <c r="TIC83" s="403"/>
      <c r="TID83" s="403"/>
      <c r="TIE83" s="403"/>
      <c r="TIF83" s="403"/>
      <c r="TIG83" s="403"/>
      <c r="TIH83" s="403"/>
      <c r="TII83" s="403"/>
      <c r="TIJ83" s="403"/>
      <c r="TIK83" s="403"/>
      <c r="TIL83" s="403"/>
      <c r="TIM83" s="403"/>
      <c r="TIN83" s="403"/>
      <c r="TIO83" s="403"/>
      <c r="TIP83" s="403"/>
      <c r="TIQ83" s="403"/>
      <c r="TIR83" s="403"/>
      <c r="TIS83" s="403"/>
      <c r="TIT83" s="403"/>
      <c r="TIU83" s="403"/>
      <c r="TIV83" s="403"/>
      <c r="TIW83" s="403"/>
      <c r="TIX83" s="403"/>
      <c r="TIY83" s="403"/>
      <c r="TIZ83" s="403"/>
      <c r="TJA83" s="403"/>
      <c r="TJB83" s="403"/>
      <c r="TJC83" s="403"/>
      <c r="TJD83" s="403"/>
      <c r="TJE83" s="403"/>
      <c r="TJF83" s="403"/>
      <c r="TJG83" s="403"/>
      <c r="TJH83" s="403"/>
      <c r="TJI83" s="403"/>
      <c r="TJJ83" s="403"/>
      <c r="TJK83" s="403"/>
      <c r="TJL83" s="403"/>
      <c r="TJM83" s="403"/>
      <c r="TJN83" s="403"/>
      <c r="TJO83" s="403"/>
      <c r="TJP83" s="403"/>
      <c r="TJQ83" s="403"/>
      <c r="TJR83" s="403"/>
      <c r="TJS83" s="403"/>
      <c r="TJT83" s="403"/>
      <c r="TJU83" s="403"/>
      <c r="TJV83" s="403"/>
      <c r="TJW83" s="403"/>
      <c r="TJX83" s="403"/>
      <c r="TJY83" s="403"/>
      <c r="TJZ83" s="403"/>
      <c r="TKA83" s="403"/>
      <c r="TKB83" s="403"/>
      <c r="TKC83" s="403"/>
      <c r="TKD83" s="403"/>
      <c r="TKE83" s="403"/>
      <c r="TKF83" s="403"/>
      <c r="TKG83" s="403"/>
      <c r="TKH83" s="403"/>
      <c r="TKI83" s="403"/>
      <c r="TKJ83" s="403"/>
      <c r="TKK83" s="403"/>
      <c r="TKL83" s="403"/>
      <c r="TKM83" s="403"/>
      <c r="TKN83" s="403"/>
      <c r="TKO83" s="403"/>
      <c r="TKP83" s="403"/>
      <c r="TKQ83" s="403"/>
      <c r="TKR83" s="403"/>
      <c r="TKS83" s="403"/>
      <c r="TKT83" s="403"/>
      <c r="TKU83" s="403"/>
      <c r="TKV83" s="403"/>
      <c r="TKW83" s="403"/>
      <c r="TKX83" s="403"/>
      <c r="TKY83" s="403"/>
      <c r="TKZ83" s="403"/>
      <c r="TLA83" s="403"/>
      <c r="TLB83" s="403"/>
      <c r="TLC83" s="403"/>
      <c r="TLD83" s="403"/>
      <c r="TLE83" s="403"/>
      <c r="TLF83" s="403"/>
      <c r="TLG83" s="403"/>
      <c r="TLH83" s="403"/>
      <c r="TLI83" s="403"/>
      <c r="TLJ83" s="403"/>
      <c r="TLK83" s="403"/>
      <c r="TLL83" s="403"/>
      <c r="TLM83" s="403"/>
      <c r="TLN83" s="403"/>
      <c r="TLO83" s="403"/>
      <c r="TLP83" s="403"/>
      <c r="TLQ83" s="403"/>
      <c r="TLR83" s="403"/>
      <c r="TLS83" s="403"/>
      <c r="TLT83" s="403"/>
      <c r="TLU83" s="403"/>
      <c r="TLV83" s="403"/>
      <c r="TLW83" s="403"/>
      <c r="TLX83" s="403"/>
      <c r="TLY83" s="403"/>
      <c r="TLZ83" s="403"/>
      <c r="TMA83" s="403"/>
      <c r="TMB83" s="403"/>
      <c r="TMC83" s="403"/>
      <c r="TMD83" s="403"/>
      <c r="TME83" s="403"/>
      <c r="TMF83" s="403"/>
      <c r="TMG83" s="403"/>
      <c r="TMH83" s="403"/>
      <c r="TMI83" s="403"/>
      <c r="TMJ83" s="403"/>
      <c r="TMK83" s="403"/>
      <c r="TML83" s="403"/>
      <c r="TMM83" s="403"/>
      <c r="TMN83" s="403"/>
      <c r="TMO83" s="403"/>
      <c r="TMP83" s="403"/>
      <c r="TMQ83" s="403"/>
      <c r="TMR83" s="403"/>
      <c r="TMS83" s="403"/>
      <c r="TMT83" s="403"/>
      <c r="TMU83" s="403"/>
      <c r="TMV83" s="403"/>
      <c r="TMW83" s="403"/>
      <c r="TMX83" s="403"/>
      <c r="TMY83" s="403"/>
      <c r="TMZ83" s="403"/>
      <c r="TNA83" s="403"/>
      <c r="TNB83" s="403"/>
      <c r="TNC83" s="403"/>
      <c r="TND83" s="403"/>
      <c r="TNE83" s="403"/>
      <c r="TNF83" s="403"/>
      <c r="TNG83" s="403"/>
      <c r="TNH83" s="403"/>
      <c r="TNI83" s="403"/>
      <c r="TNJ83" s="403"/>
      <c r="TNK83" s="403"/>
      <c r="TNL83" s="403"/>
      <c r="TNM83" s="403"/>
      <c r="TNN83" s="403"/>
      <c r="TNO83" s="403"/>
      <c r="TNP83" s="403"/>
      <c r="TNQ83" s="403"/>
      <c r="TNR83" s="403"/>
      <c r="TNS83" s="403"/>
      <c r="TNT83" s="403"/>
      <c r="TNU83" s="403"/>
      <c r="TNV83" s="403"/>
      <c r="TNW83" s="403"/>
      <c r="TNX83" s="403"/>
      <c r="TNY83" s="403"/>
      <c r="TNZ83" s="403"/>
      <c r="TOA83" s="403"/>
      <c r="TOB83" s="403"/>
      <c r="TOC83" s="403"/>
      <c r="TOD83" s="403"/>
      <c r="TOE83" s="403"/>
      <c r="TOF83" s="403"/>
      <c r="TOG83" s="403"/>
      <c r="TOH83" s="403"/>
      <c r="TOI83" s="403"/>
      <c r="TOJ83" s="403"/>
      <c r="TOK83" s="403"/>
      <c r="TOL83" s="403"/>
      <c r="TOM83" s="403"/>
      <c r="TON83" s="403"/>
      <c r="TOO83" s="403"/>
      <c r="TOP83" s="403"/>
      <c r="TOQ83" s="403"/>
      <c r="TOR83" s="403"/>
      <c r="TOS83" s="403"/>
      <c r="TOT83" s="403"/>
      <c r="TOU83" s="403"/>
      <c r="TOV83" s="403"/>
      <c r="TOW83" s="403"/>
      <c r="TOX83" s="403"/>
      <c r="TOY83" s="403"/>
      <c r="TOZ83" s="403"/>
      <c r="TPA83" s="403"/>
      <c r="TPB83" s="403"/>
      <c r="TPC83" s="403"/>
      <c r="TPD83" s="403"/>
      <c r="TPE83" s="403"/>
      <c r="TPF83" s="403"/>
      <c r="TPG83" s="403"/>
      <c r="TPH83" s="403"/>
      <c r="TPI83" s="403"/>
      <c r="TPJ83" s="403"/>
      <c r="TPK83" s="403"/>
      <c r="TPL83" s="403"/>
      <c r="TPM83" s="403"/>
      <c r="TPN83" s="403"/>
      <c r="TPO83" s="403"/>
      <c r="TPP83" s="403"/>
      <c r="TPQ83" s="403"/>
      <c r="TPR83" s="403"/>
      <c r="TPS83" s="403"/>
      <c r="TPT83" s="403"/>
      <c r="TPU83" s="403"/>
      <c r="TPV83" s="403"/>
      <c r="TPW83" s="403"/>
      <c r="TPX83" s="403"/>
      <c r="TPY83" s="403"/>
      <c r="TPZ83" s="403"/>
      <c r="TQA83" s="403"/>
      <c r="TQB83" s="403"/>
      <c r="TQC83" s="403"/>
      <c r="TQD83" s="403"/>
      <c r="TQE83" s="403"/>
      <c r="TQF83" s="403"/>
      <c r="TQG83" s="403"/>
      <c r="TQH83" s="403"/>
      <c r="TQI83" s="403"/>
      <c r="TQJ83" s="403"/>
      <c r="TQK83" s="403"/>
      <c r="TQL83" s="403"/>
      <c r="TQM83" s="403"/>
      <c r="TQN83" s="403"/>
      <c r="TQO83" s="403"/>
      <c r="TQP83" s="403"/>
      <c r="TQQ83" s="403"/>
      <c r="TQR83" s="403"/>
      <c r="TQS83" s="403"/>
      <c r="TQT83" s="403"/>
      <c r="TQU83" s="403"/>
      <c r="TQV83" s="403"/>
      <c r="TQW83" s="403"/>
      <c r="TQX83" s="403"/>
      <c r="TQY83" s="403"/>
      <c r="TQZ83" s="403"/>
      <c r="TRA83" s="403"/>
      <c r="TRB83" s="403"/>
      <c r="TRC83" s="403"/>
      <c r="TRD83" s="403"/>
      <c r="TRE83" s="403"/>
      <c r="TRF83" s="403"/>
      <c r="TRG83" s="403"/>
      <c r="TRH83" s="403"/>
      <c r="TRI83" s="403"/>
      <c r="TRJ83" s="403"/>
      <c r="TRK83" s="403"/>
      <c r="TRL83" s="403"/>
      <c r="TRM83" s="403"/>
      <c r="TRN83" s="403"/>
      <c r="TRO83" s="403"/>
      <c r="TRP83" s="403"/>
      <c r="TRQ83" s="403"/>
      <c r="TRR83" s="403"/>
      <c r="TRS83" s="403"/>
      <c r="TRT83" s="403"/>
      <c r="TRU83" s="403"/>
      <c r="TRV83" s="403"/>
      <c r="TRW83" s="403"/>
      <c r="TRX83" s="403"/>
      <c r="TRY83" s="403"/>
      <c r="TRZ83" s="403"/>
      <c r="TSA83" s="403"/>
      <c r="TSB83" s="403"/>
      <c r="TSC83" s="403"/>
      <c r="TSD83" s="403"/>
      <c r="TSE83" s="403"/>
      <c r="TSF83" s="403"/>
      <c r="TSG83" s="403"/>
      <c r="TSH83" s="403"/>
      <c r="TSI83" s="403"/>
      <c r="TSJ83" s="403"/>
      <c r="TSK83" s="403"/>
      <c r="TSL83" s="403"/>
      <c r="TSM83" s="403"/>
      <c r="TSN83" s="403"/>
      <c r="TSO83" s="403"/>
      <c r="TSP83" s="403"/>
      <c r="TSQ83" s="403"/>
      <c r="TSR83" s="403"/>
      <c r="TSS83" s="403"/>
      <c r="TST83" s="403"/>
      <c r="TSU83" s="403"/>
      <c r="TSV83" s="403"/>
      <c r="TSW83" s="403"/>
      <c r="TSX83" s="403"/>
      <c r="TSY83" s="403"/>
      <c r="TSZ83" s="403"/>
      <c r="TTA83" s="403"/>
      <c r="TTB83" s="403"/>
      <c r="TTC83" s="403"/>
      <c r="TTD83" s="403"/>
      <c r="TTE83" s="403"/>
      <c r="TTF83" s="403"/>
      <c r="TTG83" s="403"/>
      <c r="TTH83" s="403"/>
      <c r="TTI83" s="403"/>
      <c r="TTJ83" s="403"/>
      <c r="TTK83" s="403"/>
      <c r="TTL83" s="403"/>
      <c r="TTM83" s="403"/>
      <c r="TTN83" s="403"/>
      <c r="TTO83" s="403"/>
      <c r="TTP83" s="403"/>
      <c r="TTQ83" s="403"/>
      <c r="TTR83" s="403"/>
      <c r="TTS83" s="403"/>
      <c r="TTT83" s="403"/>
      <c r="TTU83" s="403"/>
      <c r="TTV83" s="403"/>
      <c r="TTW83" s="403"/>
      <c r="TTX83" s="403"/>
      <c r="TTY83" s="403"/>
      <c r="TTZ83" s="403"/>
      <c r="TUA83" s="403"/>
      <c r="TUB83" s="403"/>
      <c r="TUC83" s="403"/>
      <c r="TUD83" s="403"/>
      <c r="TUE83" s="403"/>
      <c r="TUF83" s="403"/>
      <c r="TUG83" s="403"/>
      <c r="TUH83" s="403"/>
      <c r="TUI83" s="403"/>
      <c r="TUJ83" s="403"/>
      <c r="TUK83" s="403"/>
      <c r="TUL83" s="403"/>
      <c r="TUM83" s="403"/>
      <c r="TUN83" s="403"/>
      <c r="TUO83" s="403"/>
      <c r="TUP83" s="403"/>
      <c r="TUQ83" s="403"/>
      <c r="TUR83" s="403"/>
      <c r="TUS83" s="403"/>
      <c r="TUT83" s="403"/>
      <c r="TUU83" s="403"/>
      <c r="TUV83" s="403"/>
      <c r="TUW83" s="403"/>
      <c r="TUX83" s="403"/>
      <c r="TUY83" s="403"/>
      <c r="TUZ83" s="403"/>
      <c r="TVA83" s="403"/>
      <c r="TVB83" s="403"/>
      <c r="TVC83" s="403"/>
      <c r="TVD83" s="403"/>
      <c r="TVE83" s="403"/>
      <c r="TVF83" s="403"/>
      <c r="TVG83" s="403"/>
      <c r="TVH83" s="403"/>
      <c r="TVI83" s="403"/>
      <c r="TVJ83" s="403"/>
      <c r="TVK83" s="403"/>
      <c r="TVL83" s="403"/>
      <c r="TVM83" s="403"/>
      <c r="TVN83" s="403"/>
      <c r="TVO83" s="403"/>
      <c r="TVP83" s="403"/>
      <c r="TVQ83" s="403"/>
      <c r="TVR83" s="403"/>
      <c r="TVS83" s="403"/>
      <c r="TVT83" s="403"/>
      <c r="TVU83" s="403"/>
      <c r="TVV83" s="403"/>
      <c r="TVW83" s="403"/>
      <c r="TVX83" s="403"/>
      <c r="TVY83" s="403"/>
      <c r="TVZ83" s="403"/>
      <c r="TWA83" s="403"/>
      <c r="TWB83" s="403"/>
      <c r="TWC83" s="403"/>
      <c r="TWD83" s="403"/>
      <c r="TWE83" s="403"/>
      <c r="TWF83" s="403"/>
      <c r="TWG83" s="403"/>
      <c r="TWH83" s="403"/>
      <c r="TWI83" s="403"/>
      <c r="TWJ83" s="403"/>
      <c r="TWK83" s="403"/>
      <c r="TWL83" s="403"/>
      <c r="TWM83" s="403"/>
      <c r="TWN83" s="403"/>
      <c r="TWO83" s="403"/>
      <c r="TWP83" s="403"/>
      <c r="TWQ83" s="403"/>
      <c r="TWR83" s="403"/>
      <c r="TWS83" s="403"/>
      <c r="TWT83" s="403"/>
      <c r="TWU83" s="403"/>
      <c r="TWV83" s="403"/>
      <c r="TWW83" s="403"/>
      <c r="TWX83" s="403"/>
      <c r="TWY83" s="403"/>
      <c r="TWZ83" s="403"/>
      <c r="TXA83" s="403"/>
      <c r="TXB83" s="403"/>
      <c r="TXC83" s="403"/>
      <c r="TXD83" s="403"/>
      <c r="TXE83" s="403"/>
      <c r="TXF83" s="403"/>
      <c r="TXG83" s="403"/>
      <c r="TXH83" s="403"/>
      <c r="TXI83" s="403"/>
      <c r="TXJ83" s="403"/>
      <c r="TXK83" s="403"/>
      <c r="TXL83" s="403"/>
      <c r="TXM83" s="403"/>
      <c r="TXN83" s="403"/>
      <c r="TXO83" s="403"/>
      <c r="TXP83" s="403"/>
      <c r="TXQ83" s="403"/>
      <c r="TXR83" s="403"/>
      <c r="TXS83" s="403"/>
      <c r="TXT83" s="403"/>
      <c r="TXU83" s="403"/>
      <c r="TXV83" s="403"/>
      <c r="TXW83" s="403"/>
      <c r="TXX83" s="403"/>
      <c r="TXY83" s="403"/>
      <c r="TXZ83" s="403"/>
      <c r="TYA83" s="403"/>
      <c r="TYB83" s="403"/>
      <c r="TYC83" s="403"/>
      <c r="TYD83" s="403"/>
      <c r="TYE83" s="403"/>
      <c r="TYF83" s="403"/>
      <c r="TYG83" s="403"/>
      <c r="TYH83" s="403"/>
      <c r="TYI83" s="403"/>
      <c r="TYJ83" s="403"/>
      <c r="TYK83" s="403"/>
      <c r="TYL83" s="403"/>
      <c r="TYM83" s="403"/>
      <c r="TYN83" s="403"/>
      <c r="TYO83" s="403"/>
      <c r="TYP83" s="403"/>
      <c r="TYQ83" s="403"/>
      <c r="TYR83" s="403"/>
      <c r="TYS83" s="403"/>
      <c r="TYT83" s="403"/>
      <c r="TYU83" s="403"/>
      <c r="TYV83" s="403"/>
      <c r="TYW83" s="403"/>
      <c r="TYX83" s="403"/>
      <c r="TYY83" s="403"/>
      <c r="TYZ83" s="403"/>
      <c r="TZA83" s="403"/>
      <c r="TZB83" s="403"/>
      <c r="TZC83" s="403"/>
      <c r="TZD83" s="403"/>
      <c r="TZE83" s="403"/>
      <c r="TZF83" s="403"/>
      <c r="TZG83" s="403"/>
      <c r="TZH83" s="403"/>
      <c r="TZI83" s="403"/>
      <c r="TZJ83" s="403"/>
      <c r="TZK83" s="403"/>
      <c r="TZL83" s="403"/>
      <c r="TZM83" s="403"/>
      <c r="TZN83" s="403"/>
      <c r="TZO83" s="403"/>
      <c r="TZP83" s="403"/>
      <c r="TZQ83" s="403"/>
      <c r="TZR83" s="403"/>
      <c r="TZS83" s="403"/>
      <c r="TZT83" s="403"/>
      <c r="TZU83" s="403"/>
      <c r="TZV83" s="403"/>
      <c r="TZW83" s="403"/>
      <c r="TZX83" s="403"/>
      <c r="TZY83" s="403"/>
      <c r="TZZ83" s="403"/>
      <c r="UAA83" s="403"/>
      <c r="UAB83" s="403"/>
      <c r="UAC83" s="403"/>
      <c r="UAD83" s="403"/>
      <c r="UAE83" s="403"/>
      <c r="UAF83" s="403"/>
      <c r="UAG83" s="403"/>
      <c r="UAH83" s="403"/>
      <c r="UAI83" s="403"/>
      <c r="UAJ83" s="403"/>
      <c r="UAK83" s="403"/>
      <c r="UAL83" s="403"/>
      <c r="UAM83" s="403"/>
      <c r="UAN83" s="403"/>
      <c r="UAO83" s="403"/>
      <c r="UAP83" s="403"/>
      <c r="UAQ83" s="403"/>
      <c r="UAR83" s="403"/>
      <c r="UAS83" s="403"/>
      <c r="UAT83" s="403"/>
      <c r="UAU83" s="403"/>
      <c r="UAV83" s="403"/>
      <c r="UAW83" s="403"/>
      <c r="UAX83" s="403"/>
      <c r="UAY83" s="403"/>
      <c r="UAZ83" s="403"/>
      <c r="UBA83" s="403"/>
      <c r="UBB83" s="403"/>
      <c r="UBC83" s="403"/>
      <c r="UBD83" s="403"/>
      <c r="UBE83" s="403"/>
      <c r="UBF83" s="403"/>
      <c r="UBG83" s="403"/>
      <c r="UBH83" s="403"/>
      <c r="UBI83" s="403"/>
      <c r="UBJ83" s="403"/>
      <c r="UBK83" s="403"/>
      <c r="UBL83" s="403"/>
      <c r="UBM83" s="403"/>
      <c r="UBN83" s="403"/>
      <c r="UBO83" s="403"/>
      <c r="UBP83" s="403"/>
      <c r="UBQ83" s="403"/>
      <c r="UBR83" s="403"/>
      <c r="UBS83" s="403"/>
      <c r="UBT83" s="403"/>
      <c r="UBU83" s="403"/>
      <c r="UBV83" s="403"/>
      <c r="UBW83" s="403"/>
      <c r="UBX83" s="403"/>
      <c r="UBY83" s="403"/>
      <c r="UBZ83" s="403"/>
      <c r="UCA83" s="403"/>
      <c r="UCB83" s="403"/>
      <c r="UCC83" s="403"/>
      <c r="UCD83" s="403"/>
      <c r="UCE83" s="403"/>
      <c r="UCF83" s="403"/>
      <c r="UCG83" s="403"/>
      <c r="UCH83" s="403"/>
      <c r="UCI83" s="403"/>
      <c r="UCJ83" s="403"/>
      <c r="UCK83" s="403"/>
      <c r="UCL83" s="403"/>
      <c r="UCM83" s="403"/>
      <c r="UCN83" s="403"/>
      <c r="UCO83" s="403"/>
      <c r="UCP83" s="403"/>
      <c r="UCQ83" s="403"/>
      <c r="UCR83" s="403"/>
      <c r="UCS83" s="403"/>
      <c r="UCT83" s="403"/>
      <c r="UCU83" s="403"/>
      <c r="UCV83" s="403"/>
      <c r="UCW83" s="403"/>
      <c r="UCX83" s="403"/>
      <c r="UCY83" s="403"/>
      <c r="UCZ83" s="403"/>
      <c r="UDA83" s="403"/>
      <c r="UDB83" s="403"/>
      <c r="UDC83" s="403"/>
      <c r="UDD83" s="403"/>
      <c r="UDE83" s="403"/>
      <c r="UDF83" s="403"/>
      <c r="UDG83" s="403"/>
      <c r="UDH83" s="403"/>
      <c r="UDI83" s="403"/>
      <c r="UDJ83" s="403"/>
      <c r="UDK83" s="403"/>
      <c r="UDL83" s="403"/>
      <c r="UDM83" s="403"/>
      <c r="UDN83" s="403"/>
      <c r="UDO83" s="403"/>
      <c r="UDP83" s="403"/>
      <c r="UDQ83" s="403"/>
      <c r="UDR83" s="403"/>
      <c r="UDS83" s="403"/>
      <c r="UDT83" s="403"/>
      <c r="UDU83" s="403"/>
      <c r="UDV83" s="403"/>
      <c r="UDW83" s="403"/>
      <c r="UDX83" s="403"/>
      <c r="UDY83" s="403"/>
      <c r="UDZ83" s="403"/>
      <c r="UEA83" s="403"/>
      <c r="UEB83" s="403"/>
      <c r="UEC83" s="403"/>
      <c r="UED83" s="403"/>
      <c r="UEE83" s="403"/>
      <c r="UEF83" s="403"/>
      <c r="UEG83" s="403"/>
      <c r="UEH83" s="403"/>
      <c r="UEI83" s="403"/>
      <c r="UEJ83" s="403"/>
      <c r="UEK83" s="403"/>
      <c r="UEL83" s="403"/>
      <c r="UEM83" s="403"/>
      <c r="UEN83" s="403"/>
      <c r="UEO83" s="403"/>
      <c r="UEP83" s="403"/>
      <c r="UEQ83" s="403"/>
      <c r="UER83" s="403"/>
      <c r="UES83" s="403"/>
      <c r="UET83" s="403"/>
      <c r="UEU83" s="403"/>
      <c r="UEV83" s="403"/>
      <c r="UEW83" s="403"/>
      <c r="UEX83" s="403"/>
      <c r="UEY83" s="403"/>
      <c r="UEZ83" s="403"/>
      <c r="UFA83" s="403"/>
      <c r="UFB83" s="403"/>
      <c r="UFC83" s="403"/>
      <c r="UFD83" s="403"/>
      <c r="UFE83" s="403"/>
      <c r="UFF83" s="403"/>
      <c r="UFG83" s="403"/>
      <c r="UFH83" s="403"/>
      <c r="UFI83" s="403"/>
      <c r="UFJ83" s="403"/>
      <c r="UFK83" s="403"/>
      <c r="UFL83" s="403"/>
      <c r="UFM83" s="403"/>
      <c r="UFN83" s="403"/>
      <c r="UFO83" s="403"/>
      <c r="UFP83" s="403"/>
      <c r="UFQ83" s="403"/>
      <c r="UFR83" s="403"/>
      <c r="UFS83" s="403"/>
      <c r="UFT83" s="403"/>
      <c r="UFU83" s="403"/>
      <c r="UFV83" s="403"/>
      <c r="UFW83" s="403"/>
      <c r="UFX83" s="403"/>
      <c r="UFY83" s="403"/>
      <c r="UFZ83" s="403"/>
      <c r="UGA83" s="403"/>
      <c r="UGB83" s="403"/>
      <c r="UGC83" s="403"/>
      <c r="UGD83" s="403"/>
      <c r="UGE83" s="403"/>
      <c r="UGF83" s="403"/>
      <c r="UGG83" s="403"/>
      <c r="UGH83" s="403"/>
      <c r="UGI83" s="403"/>
      <c r="UGJ83" s="403"/>
      <c r="UGK83" s="403"/>
      <c r="UGL83" s="403"/>
      <c r="UGM83" s="403"/>
      <c r="UGN83" s="403"/>
      <c r="UGO83" s="403"/>
      <c r="UGP83" s="403"/>
      <c r="UGQ83" s="403"/>
      <c r="UGR83" s="403"/>
      <c r="UGS83" s="403"/>
      <c r="UGT83" s="403"/>
      <c r="UGU83" s="403"/>
      <c r="UGV83" s="403"/>
      <c r="UGW83" s="403"/>
      <c r="UGX83" s="403"/>
      <c r="UGY83" s="403"/>
      <c r="UGZ83" s="403"/>
      <c r="UHA83" s="403"/>
      <c r="UHB83" s="403"/>
      <c r="UHC83" s="403"/>
      <c r="UHD83" s="403"/>
      <c r="UHE83" s="403"/>
      <c r="UHF83" s="403"/>
      <c r="UHG83" s="403"/>
      <c r="UHH83" s="403"/>
      <c r="UHI83" s="403"/>
      <c r="UHJ83" s="403"/>
      <c r="UHK83" s="403"/>
      <c r="UHL83" s="403"/>
      <c r="UHM83" s="403"/>
      <c r="UHN83" s="403"/>
      <c r="UHO83" s="403"/>
      <c r="UHP83" s="403"/>
      <c r="UHQ83" s="403"/>
      <c r="UHR83" s="403"/>
      <c r="UHS83" s="403"/>
      <c r="UHT83" s="403"/>
      <c r="UHU83" s="403"/>
      <c r="UHV83" s="403"/>
      <c r="UHW83" s="403"/>
      <c r="UHX83" s="403"/>
      <c r="UHY83" s="403"/>
      <c r="UHZ83" s="403"/>
      <c r="UIA83" s="403"/>
      <c r="UIB83" s="403"/>
      <c r="UIC83" s="403"/>
      <c r="UID83" s="403"/>
      <c r="UIE83" s="403"/>
      <c r="UIF83" s="403"/>
      <c r="UIG83" s="403"/>
      <c r="UIH83" s="403"/>
      <c r="UII83" s="403"/>
      <c r="UIJ83" s="403"/>
      <c r="UIK83" s="403"/>
      <c r="UIL83" s="403"/>
      <c r="UIM83" s="403"/>
      <c r="UIN83" s="403"/>
      <c r="UIO83" s="403"/>
      <c r="UIP83" s="403"/>
      <c r="UIQ83" s="403"/>
      <c r="UIR83" s="403"/>
      <c r="UIS83" s="403"/>
      <c r="UIT83" s="403"/>
      <c r="UIU83" s="403"/>
      <c r="UIV83" s="403"/>
      <c r="UIW83" s="403"/>
      <c r="UIX83" s="403"/>
      <c r="UIY83" s="403"/>
      <c r="UIZ83" s="403"/>
      <c r="UJA83" s="403"/>
      <c r="UJB83" s="403"/>
      <c r="UJC83" s="403"/>
      <c r="UJD83" s="403"/>
      <c r="UJE83" s="403"/>
      <c r="UJF83" s="403"/>
      <c r="UJG83" s="403"/>
      <c r="UJH83" s="403"/>
      <c r="UJI83" s="403"/>
      <c r="UJJ83" s="403"/>
      <c r="UJK83" s="403"/>
      <c r="UJL83" s="403"/>
      <c r="UJM83" s="403"/>
      <c r="UJN83" s="403"/>
      <c r="UJO83" s="403"/>
      <c r="UJP83" s="403"/>
      <c r="UJQ83" s="403"/>
      <c r="UJR83" s="403"/>
      <c r="UJS83" s="403"/>
      <c r="UJT83" s="403"/>
      <c r="UJU83" s="403"/>
      <c r="UJV83" s="403"/>
      <c r="UJW83" s="403"/>
      <c r="UJX83" s="403"/>
      <c r="UJY83" s="403"/>
      <c r="UJZ83" s="403"/>
      <c r="UKA83" s="403"/>
      <c r="UKB83" s="403"/>
      <c r="UKC83" s="403"/>
      <c r="UKD83" s="403"/>
      <c r="UKE83" s="403"/>
      <c r="UKF83" s="403"/>
      <c r="UKG83" s="403"/>
      <c r="UKH83" s="403"/>
      <c r="UKI83" s="403"/>
      <c r="UKJ83" s="403"/>
      <c r="UKK83" s="403"/>
      <c r="UKL83" s="403"/>
      <c r="UKM83" s="403"/>
      <c r="UKN83" s="403"/>
      <c r="UKO83" s="403"/>
      <c r="UKP83" s="403"/>
      <c r="UKQ83" s="403"/>
      <c r="UKR83" s="403"/>
      <c r="UKS83" s="403"/>
      <c r="UKT83" s="403"/>
      <c r="UKU83" s="403"/>
      <c r="UKV83" s="403"/>
      <c r="UKW83" s="403"/>
      <c r="UKX83" s="403"/>
      <c r="UKY83" s="403"/>
      <c r="UKZ83" s="403"/>
      <c r="ULA83" s="403"/>
      <c r="ULB83" s="403"/>
      <c r="ULC83" s="403"/>
      <c r="ULD83" s="403"/>
      <c r="ULE83" s="403"/>
      <c r="ULF83" s="403"/>
      <c r="ULG83" s="403"/>
      <c r="ULH83" s="403"/>
      <c r="ULI83" s="403"/>
      <c r="ULJ83" s="403"/>
      <c r="ULK83" s="403"/>
      <c r="ULL83" s="403"/>
      <c r="ULM83" s="403"/>
      <c r="ULN83" s="403"/>
      <c r="ULO83" s="403"/>
      <c r="ULP83" s="403"/>
      <c r="ULQ83" s="403"/>
      <c r="ULR83" s="403"/>
      <c r="ULS83" s="403"/>
      <c r="ULT83" s="403"/>
      <c r="ULU83" s="403"/>
      <c r="ULV83" s="403"/>
      <c r="ULW83" s="403"/>
      <c r="ULX83" s="403"/>
      <c r="ULY83" s="403"/>
      <c r="ULZ83" s="403"/>
      <c r="UMA83" s="403"/>
      <c r="UMB83" s="403"/>
      <c r="UMC83" s="403"/>
      <c r="UMD83" s="403"/>
      <c r="UME83" s="403"/>
      <c r="UMF83" s="403"/>
      <c r="UMG83" s="403"/>
      <c r="UMH83" s="403"/>
      <c r="UMI83" s="403"/>
      <c r="UMJ83" s="403"/>
      <c r="UMK83" s="403"/>
      <c r="UML83" s="403"/>
      <c r="UMM83" s="403"/>
      <c r="UMN83" s="403"/>
      <c r="UMO83" s="403"/>
      <c r="UMP83" s="403"/>
      <c r="UMQ83" s="403"/>
      <c r="UMR83" s="403"/>
      <c r="UMS83" s="403"/>
      <c r="UMT83" s="403"/>
      <c r="UMU83" s="403"/>
      <c r="UMV83" s="403"/>
      <c r="UMW83" s="403"/>
      <c r="UMX83" s="403"/>
      <c r="UMY83" s="403"/>
      <c r="UMZ83" s="403"/>
      <c r="UNA83" s="403"/>
      <c r="UNB83" s="403"/>
      <c r="UNC83" s="403"/>
      <c r="UND83" s="403"/>
      <c r="UNE83" s="403"/>
      <c r="UNF83" s="403"/>
      <c r="UNG83" s="403"/>
      <c r="UNH83" s="403"/>
      <c r="UNI83" s="403"/>
      <c r="UNJ83" s="403"/>
      <c r="UNK83" s="403"/>
      <c r="UNL83" s="403"/>
      <c r="UNM83" s="403"/>
      <c r="UNN83" s="403"/>
      <c r="UNO83" s="403"/>
      <c r="UNP83" s="403"/>
      <c r="UNQ83" s="403"/>
      <c r="UNR83" s="403"/>
      <c r="UNS83" s="403"/>
      <c r="UNT83" s="403"/>
      <c r="UNU83" s="403"/>
      <c r="UNV83" s="403"/>
      <c r="UNW83" s="403"/>
      <c r="UNX83" s="403"/>
      <c r="UNY83" s="403"/>
      <c r="UNZ83" s="403"/>
      <c r="UOA83" s="403"/>
      <c r="UOB83" s="403"/>
      <c r="UOC83" s="403"/>
      <c r="UOD83" s="403"/>
      <c r="UOE83" s="403"/>
      <c r="UOF83" s="403"/>
      <c r="UOG83" s="403"/>
      <c r="UOH83" s="403"/>
      <c r="UOI83" s="403"/>
      <c r="UOJ83" s="403"/>
      <c r="UOK83" s="403"/>
      <c r="UOL83" s="403"/>
      <c r="UOM83" s="403"/>
      <c r="UON83" s="403"/>
      <c r="UOO83" s="403"/>
      <c r="UOP83" s="403"/>
      <c r="UOQ83" s="403"/>
      <c r="UOR83" s="403"/>
      <c r="UOS83" s="403"/>
      <c r="UOT83" s="403"/>
      <c r="UOU83" s="403"/>
      <c r="UOV83" s="403"/>
      <c r="UOW83" s="403"/>
      <c r="UOX83" s="403"/>
      <c r="UOY83" s="403"/>
      <c r="UOZ83" s="403"/>
      <c r="UPA83" s="403"/>
      <c r="UPB83" s="403"/>
      <c r="UPC83" s="403"/>
      <c r="UPD83" s="403"/>
      <c r="UPE83" s="403"/>
      <c r="UPF83" s="403"/>
      <c r="UPG83" s="403"/>
      <c r="UPH83" s="403"/>
      <c r="UPI83" s="403"/>
      <c r="UPJ83" s="403"/>
      <c r="UPK83" s="403"/>
      <c r="UPL83" s="403"/>
      <c r="UPM83" s="403"/>
      <c r="UPN83" s="403"/>
      <c r="UPO83" s="403"/>
      <c r="UPP83" s="403"/>
      <c r="UPQ83" s="403"/>
      <c r="UPR83" s="403"/>
      <c r="UPS83" s="403"/>
      <c r="UPT83" s="403"/>
      <c r="UPU83" s="403"/>
      <c r="UPV83" s="403"/>
      <c r="UPW83" s="403"/>
      <c r="UPX83" s="403"/>
      <c r="UPY83" s="403"/>
      <c r="UPZ83" s="403"/>
      <c r="UQA83" s="403"/>
      <c r="UQB83" s="403"/>
      <c r="UQC83" s="403"/>
      <c r="UQD83" s="403"/>
      <c r="UQE83" s="403"/>
      <c r="UQF83" s="403"/>
      <c r="UQG83" s="403"/>
      <c r="UQH83" s="403"/>
      <c r="UQI83" s="403"/>
      <c r="UQJ83" s="403"/>
      <c r="UQK83" s="403"/>
      <c r="UQL83" s="403"/>
      <c r="UQM83" s="403"/>
      <c r="UQN83" s="403"/>
      <c r="UQO83" s="403"/>
      <c r="UQP83" s="403"/>
      <c r="UQQ83" s="403"/>
      <c r="UQR83" s="403"/>
      <c r="UQS83" s="403"/>
      <c r="UQT83" s="403"/>
      <c r="UQU83" s="403"/>
      <c r="UQV83" s="403"/>
      <c r="UQW83" s="403"/>
      <c r="UQX83" s="403"/>
      <c r="UQY83" s="403"/>
      <c r="UQZ83" s="403"/>
      <c r="URA83" s="403"/>
      <c r="URB83" s="403"/>
      <c r="URC83" s="403"/>
      <c r="URD83" s="403"/>
      <c r="URE83" s="403"/>
      <c r="URF83" s="403"/>
      <c r="URG83" s="403"/>
      <c r="URH83" s="403"/>
      <c r="URI83" s="403"/>
      <c r="URJ83" s="403"/>
      <c r="URK83" s="403"/>
      <c r="URL83" s="403"/>
      <c r="URM83" s="403"/>
      <c r="URN83" s="403"/>
      <c r="URO83" s="403"/>
      <c r="URP83" s="403"/>
      <c r="URQ83" s="403"/>
      <c r="URR83" s="403"/>
      <c r="URS83" s="403"/>
      <c r="URT83" s="403"/>
      <c r="URU83" s="403"/>
      <c r="URV83" s="403"/>
      <c r="URW83" s="403"/>
      <c r="URX83" s="403"/>
      <c r="URY83" s="403"/>
      <c r="URZ83" s="403"/>
      <c r="USA83" s="403"/>
      <c r="USB83" s="403"/>
      <c r="USC83" s="403"/>
      <c r="USD83" s="403"/>
      <c r="USE83" s="403"/>
      <c r="USF83" s="403"/>
      <c r="USG83" s="403"/>
      <c r="USH83" s="403"/>
      <c r="USI83" s="403"/>
      <c r="USJ83" s="403"/>
      <c r="USK83" s="403"/>
      <c r="USL83" s="403"/>
      <c r="USM83" s="403"/>
      <c r="USN83" s="403"/>
      <c r="USO83" s="403"/>
      <c r="USP83" s="403"/>
      <c r="USQ83" s="403"/>
      <c r="USR83" s="403"/>
      <c r="USS83" s="403"/>
      <c r="UST83" s="403"/>
      <c r="USU83" s="403"/>
      <c r="USV83" s="403"/>
      <c r="USW83" s="403"/>
      <c r="USX83" s="403"/>
      <c r="USY83" s="403"/>
      <c r="USZ83" s="403"/>
      <c r="UTA83" s="403"/>
      <c r="UTB83" s="403"/>
      <c r="UTC83" s="403"/>
      <c r="UTD83" s="403"/>
      <c r="UTE83" s="403"/>
      <c r="UTF83" s="403"/>
      <c r="UTG83" s="403"/>
      <c r="UTH83" s="403"/>
      <c r="UTI83" s="403"/>
      <c r="UTJ83" s="403"/>
      <c r="UTK83" s="403"/>
      <c r="UTL83" s="403"/>
      <c r="UTM83" s="403"/>
      <c r="UTN83" s="403"/>
      <c r="UTO83" s="403"/>
      <c r="UTP83" s="403"/>
      <c r="UTQ83" s="403"/>
      <c r="UTR83" s="403"/>
      <c r="UTS83" s="403"/>
      <c r="UTT83" s="403"/>
      <c r="UTU83" s="403"/>
      <c r="UTV83" s="403"/>
      <c r="UTW83" s="403"/>
      <c r="UTX83" s="403"/>
      <c r="UTY83" s="403"/>
      <c r="UTZ83" s="403"/>
      <c r="UUA83" s="403"/>
      <c r="UUB83" s="403"/>
      <c r="UUC83" s="403"/>
      <c r="UUD83" s="403"/>
      <c r="UUE83" s="403"/>
      <c r="UUF83" s="403"/>
      <c r="UUG83" s="403"/>
      <c r="UUH83" s="403"/>
      <c r="UUI83" s="403"/>
      <c r="UUJ83" s="403"/>
      <c r="UUK83" s="403"/>
      <c r="UUL83" s="403"/>
      <c r="UUM83" s="403"/>
      <c r="UUN83" s="403"/>
      <c r="UUO83" s="403"/>
      <c r="UUP83" s="403"/>
      <c r="UUQ83" s="403"/>
      <c r="UUR83" s="403"/>
      <c r="UUS83" s="403"/>
      <c r="UUT83" s="403"/>
      <c r="UUU83" s="403"/>
      <c r="UUV83" s="403"/>
      <c r="UUW83" s="403"/>
      <c r="UUX83" s="403"/>
      <c r="UUY83" s="403"/>
      <c r="UUZ83" s="403"/>
      <c r="UVA83" s="403"/>
      <c r="UVB83" s="403"/>
      <c r="UVC83" s="403"/>
      <c r="UVD83" s="403"/>
      <c r="UVE83" s="403"/>
      <c r="UVF83" s="403"/>
      <c r="UVG83" s="403"/>
      <c r="UVH83" s="403"/>
      <c r="UVI83" s="403"/>
      <c r="UVJ83" s="403"/>
      <c r="UVK83" s="403"/>
      <c r="UVL83" s="403"/>
      <c r="UVM83" s="403"/>
      <c r="UVN83" s="403"/>
      <c r="UVO83" s="403"/>
      <c r="UVP83" s="403"/>
      <c r="UVQ83" s="403"/>
      <c r="UVR83" s="403"/>
      <c r="UVS83" s="403"/>
      <c r="UVT83" s="403"/>
      <c r="UVU83" s="403"/>
      <c r="UVV83" s="403"/>
      <c r="UVW83" s="403"/>
      <c r="UVX83" s="403"/>
      <c r="UVY83" s="403"/>
      <c r="UVZ83" s="403"/>
      <c r="UWA83" s="403"/>
      <c r="UWB83" s="403"/>
      <c r="UWC83" s="403"/>
      <c r="UWD83" s="403"/>
      <c r="UWE83" s="403"/>
      <c r="UWF83" s="403"/>
      <c r="UWG83" s="403"/>
      <c r="UWH83" s="403"/>
      <c r="UWI83" s="403"/>
      <c r="UWJ83" s="403"/>
      <c r="UWK83" s="403"/>
      <c r="UWL83" s="403"/>
      <c r="UWM83" s="403"/>
      <c r="UWN83" s="403"/>
      <c r="UWO83" s="403"/>
      <c r="UWP83" s="403"/>
      <c r="UWQ83" s="403"/>
      <c r="UWR83" s="403"/>
      <c r="UWS83" s="403"/>
      <c r="UWT83" s="403"/>
      <c r="UWU83" s="403"/>
      <c r="UWV83" s="403"/>
      <c r="UWW83" s="403"/>
      <c r="UWX83" s="403"/>
      <c r="UWY83" s="403"/>
      <c r="UWZ83" s="403"/>
      <c r="UXA83" s="403"/>
      <c r="UXB83" s="403"/>
      <c r="UXC83" s="403"/>
      <c r="UXD83" s="403"/>
      <c r="UXE83" s="403"/>
      <c r="UXF83" s="403"/>
      <c r="UXG83" s="403"/>
      <c r="UXH83" s="403"/>
      <c r="UXI83" s="403"/>
      <c r="UXJ83" s="403"/>
      <c r="UXK83" s="403"/>
      <c r="UXL83" s="403"/>
      <c r="UXM83" s="403"/>
      <c r="UXN83" s="403"/>
      <c r="UXO83" s="403"/>
      <c r="UXP83" s="403"/>
      <c r="UXQ83" s="403"/>
      <c r="UXR83" s="403"/>
      <c r="UXS83" s="403"/>
      <c r="UXT83" s="403"/>
      <c r="UXU83" s="403"/>
      <c r="UXV83" s="403"/>
      <c r="UXW83" s="403"/>
      <c r="UXX83" s="403"/>
      <c r="UXY83" s="403"/>
      <c r="UXZ83" s="403"/>
      <c r="UYA83" s="403"/>
      <c r="UYB83" s="403"/>
      <c r="UYC83" s="403"/>
      <c r="UYD83" s="403"/>
      <c r="UYE83" s="403"/>
      <c r="UYF83" s="403"/>
      <c r="UYG83" s="403"/>
      <c r="UYH83" s="403"/>
      <c r="UYI83" s="403"/>
      <c r="UYJ83" s="403"/>
      <c r="UYK83" s="403"/>
      <c r="UYL83" s="403"/>
      <c r="UYM83" s="403"/>
      <c r="UYN83" s="403"/>
      <c r="UYO83" s="403"/>
      <c r="UYP83" s="403"/>
      <c r="UYQ83" s="403"/>
      <c r="UYR83" s="403"/>
      <c r="UYS83" s="403"/>
      <c r="UYT83" s="403"/>
      <c r="UYU83" s="403"/>
      <c r="UYV83" s="403"/>
      <c r="UYW83" s="403"/>
      <c r="UYX83" s="403"/>
      <c r="UYY83" s="403"/>
      <c r="UYZ83" s="403"/>
      <c r="UZA83" s="403"/>
      <c r="UZB83" s="403"/>
      <c r="UZC83" s="403"/>
      <c r="UZD83" s="403"/>
      <c r="UZE83" s="403"/>
      <c r="UZF83" s="403"/>
      <c r="UZG83" s="403"/>
      <c r="UZH83" s="403"/>
      <c r="UZI83" s="403"/>
      <c r="UZJ83" s="403"/>
      <c r="UZK83" s="403"/>
      <c r="UZL83" s="403"/>
      <c r="UZM83" s="403"/>
      <c r="UZN83" s="403"/>
      <c r="UZO83" s="403"/>
      <c r="UZP83" s="403"/>
      <c r="UZQ83" s="403"/>
      <c r="UZR83" s="403"/>
      <c r="UZS83" s="403"/>
      <c r="UZT83" s="403"/>
      <c r="UZU83" s="403"/>
      <c r="UZV83" s="403"/>
      <c r="UZW83" s="403"/>
      <c r="UZX83" s="403"/>
      <c r="UZY83" s="403"/>
      <c r="UZZ83" s="403"/>
      <c r="VAA83" s="403"/>
      <c r="VAB83" s="403"/>
      <c r="VAC83" s="403"/>
      <c r="VAD83" s="403"/>
      <c r="VAE83" s="403"/>
      <c r="VAF83" s="403"/>
      <c r="VAG83" s="403"/>
      <c r="VAH83" s="403"/>
      <c r="VAI83" s="403"/>
      <c r="VAJ83" s="403"/>
      <c r="VAK83" s="403"/>
      <c r="VAL83" s="403"/>
      <c r="VAM83" s="403"/>
      <c r="VAN83" s="403"/>
      <c r="VAO83" s="403"/>
      <c r="VAP83" s="403"/>
      <c r="VAQ83" s="403"/>
      <c r="VAR83" s="403"/>
      <c r="VAS83" s="403"/>
      <c r="VAT83" s="403"/>
      <c r="VAU83" s="403"/>
      <c r="VAV83" s="403"/>
      <c r="VAW83" s="403"/>
      <c r="VAX83" s="403"/>
      <c r="VAY83" s="403"/>
      <c r="VAZ83" s="403"/>
      <c r="VBA83" s="403"/>
      <c r="VBB83" s="403"/>
      <c r="VBC83" s="403"/>
      <c r="VBD83" s="403"/>
      <c r="VBE83" s="403"/>
      <c r="VBF83" s="403"/>
      <c r="VBG83" s="403"/>
      <c r="VBH83" s="403"/>
      <c r="VBI83" s="403"/>
      <c r="VBJ83" s="403"/>
      <c r="VBK83" s="403"/>
      <c r="VBL83" s="403"/>
      <c r="VBM83" s="403"/>
      <c r="VBN83" s="403"/>
      <c r="VBO83" s="403"/>
      <c r="VBP83" s="403"/>
      <c r="VBQ83" s="403"/>
      <c r="VBR83" s="403"/>
      <c r="VBS83" s="403"/>
      <c r="VBT83" s="403"/>
      <c r="VBU83" s="403"/>
      <c r="VBV83" s="403"/>
      <c r="VBW83" s="403"/>
      <c r="VBX83" s="403"/>
      <c r="VBY83" s="403"/>
      <c r="VBZ83" s="403"/>
      <c r="VCA83" s="403"/>
      <c r="VCB83" s="403"/>
      <c r="VCC83" s="403"/>
      <c r="VCD83" s="403"/>
      <c r="VCE83" s="403"/>
      <c r="VCF83" s="403"/>
      <c r="VCG83" s="403"/>
      <c r="VCH83" s="403"/>
      <c r="VCI83" s="403"/>
      <c r="VCJ83" s="403"/>
      <c r="VCK83" s="403"/>
      <c r="VCL83" s="403"/>
      <c r="VCM83" s="403"/>
      <c r="VCN83" s="403"/>
      <c r="VCO83" s="403"/>
      <c r="VCP83" s="403"/>
      <c r="VCQ83" s="403"/>
      <c r="VCR83" s="403"/>
      <c r="VCS83" s="403"/>
      <c r="VCT83" s="403"/>
      <c r="VCU83" s="403"/>
      <c r="VCV83" s="403"/>
      <c r="VCW83" s="403"/>
      <c r="VCX83" s="403"/>
      <c r="VCY83" s="403"/>
      <c r="VCZ83" s="403"/>
      <c r="VDA83" s="403"/>
      <c r="VDB83" s="403"/>
      <c r="VDC83" s="403"/>
      <c r="VDD83" s="403"/>
      <c r="VDE83" s="403"/>
      <c r="VDF83" s="403"/>
      <c r="VDG83" s="403"/>
      <c r="VDH83" s="403"/>
      <c r="VDI83" s="403"/>
      <c r="VDJ83" s="403"/>
      <c r="VDK83" s="403"/>
      <c r="VDL83" s="403"/>
      <c r="VDM83" s="403"/>
      <c r="VDN83" s="403"/>
      <c r="VDO83" s="403"/>
      <c r="VDP83" s="403"/>
      <c r="VDQ83" s="403"/>
      <c r="VDR83" s="403"/>
      <c r="VDS83" s="403"/>
      <c r="VDT83" s="403"/>
      <c r="VDU83" s="403"/>
      <c r="VDV83" s="403"/>
      <c r="VDW83" s="403"/>
      <c r="VDX83" s="403"/>
      <c r="VDY83" s="403"/>
      <c r="VDZ83" s="403"/>
      <c r="VEA83" s="403"/>
      <c r="VEB83" s="403"/>
      <c r="VEC83" s="403"/>
      <c r="VED83" s="403"/>
      <c r="VEE83" s="403"/>
      <c r="VEF83" s="403"/>
      <c r="VEG83" s="403"/>
      <c r="VEH83" s="403"/>
      <c r="VEI83" s="403"/>
      <c r="VEJ83" s="403"/>
      <c r="VEK83" s="403"/>
      <c r="VEL83" s="403"/>
      <c r="VEM83" s="403"/>
      <c r="VEN83" s="403"/>
      <c r="VEO83" s="403"/>
      <c r="VEP83" s="403"/>
      <c r="VEQ83" s="403"/>
      <c r="VER83" s="403"/>
      <c r="VES83" s="403"/>
      <c r="VET83" s="403"/>
      <c r="VEU83" s="403"/>
      <c r="VEV83" s="403"/>
      <c r="VEW83" s="403"/>
      <c r="VEX83" s="403"/>
      <c r="VEY83" s="403"/>
      <c r="VEZ83" s="403"/>
      <c r="VFA83" s="403"/>
      <c r="VFB83" s="403"/>
      <c r="VFC83" s="403"/>
      <c r="VFD83" s="403"/>
      <c r="VFE83" s="403"/>
      <c r="VFF83" s="403"/>
      <c r="VFG83" s="403"/>
      <c r="VFH83" s="403"/>
      <c r="VFI83" s="403"/>
      <c r="VFJ83" s="403"/>
      <c r="VFK83" s="403"/>
      <c r="VFL83" s="403"/>
      <c r="VFM83" s="403"/>
      <c r="VFN83" s="403"/>
      <c r="VFO83" s="403"/>
      <c r="VFP83" s="403"/>
      <c r="VFQ83" s="403"/>
      <c r="VFR83" s="403"/>
      <c r="VFS83" s="403"/>
      <c r="VFT83" s="403"/>
      <c r="VFU83" s="403"/>
      <c r="VFV83" s="403"/>
      <c r="VFW83" s="403"/>
      <c r="VFX83" s="403"/>
      <c r="VFY83" s="403"/>
      <c r="VFZ83" s="403"/>
      <c r="VGA83" s="403"/>
      <c r="VGB83" s="403"/>
      <c r="VGC83" s="403"/>
      <c r="VGD83" s="403"/>
      <c r="VGE83" s="403"/>
      <c r="VGF83" s="403"/>
      <c r="VGG83" s="403"/>
      <c r="VGH83" s="403"/>
      <c r="VGI83" s="403"/>
      <c r="VGJ83" s="403"/>
      <c r="VGK83" s="403"/>
      <c r="VGL83" s="403"/>
      <c r="VGM83" s="403"/>
      <c r="VGN83" s="403"/>
      <c r="VGO83" s="403"/>
      <c r="VGP83" s="403"/>
      <c r="VGQ83" s="403"/>
      <c r="VGR83" s="403"/>
      <c r="VGS83" s="403"/>
      <c r="VGT83" s="403"/>
      <c r="VGU83" s="403"/>
      <c r="VGV83" s="403"/>
      <c r="VGW83" s="403"/>
      <c r="VGX83" s="403"/>
      <c r="VGY83" s="403"/>
      <c r="VGZ83" s="403"/>
      <c r="VHA83" s="403"/>
      <c r="VHB83" s="403"/>
      <c r="VHC83" s="403"/>
      <c r="VHD83" s="403"/>
      <c r="VHE83" s="403"/>
      <c r="VHF83" s="403"/>
      <c r="VHG83" s="403"/>
      <c r="VHH83" s="403"/>
      <c r="VHI83" s="403"/>
      <c r="VHJ83" s="403"/>
      <c r="VHK83" s="403"/>
      <c r="VHL83" s="403"/>
      <c r="VHM83" s="403"/>
      <c r="VHN83" s="403"/>
      <c r="VHO83" s="403"/>
      <c r="VHP83" s="403"/>
      <c r="VHQ83" s="403"/>
      <c r="VHR83" s="403"/>
      <c r="VHS83" s="403"/>
      <c r="VHT83" s="403"/>
      <c r="VHU83" s="403"/>
      <c r="VHV83" s="403"/>
      <c r="VHW83" s="403"/>
      <c r="VHX83" s="403"/>
      <c r="VHY83" s="403"/>
      <c r="VHZ83" s="403"/>
      <c r="VIA83" s="403"/>
      <c r="VIB83" s="403"/>
      <c r="VIC83" s="403"/>
      <c r="VID83" s="403"/>
      <c r="VIE83" s="403"/>
      <c r="VIF83" s="403"/>
      <c r="VIG83" s="403"/>
      <c r="VIH83" s="403"/>
      <c r="VII83" s="403"/>
      <c r="VIJ83" s="403"/>
      <c r="VIK83" s="403"/>
      <c r="VIL83" s="403"/>
      <c r="VIM83" s="403"/>
      <c r="VIN83" s="403"/>
      <c r="VIO83" s="403"/>
      <c r="VIP83" s="403"/>
      <c r="VIQ83" s="403"/>
      <c r="VIR83" s="403"/>
      <c r="VIS83" s="403"/>
      <c r="VIT83" s="403"/>
      <c r="VIU83" s="403"/>
      <c r="VIV83" s="403"/>
      <c r="VIW83" s="403"/>
      <c r="VIX83" s="403"/>
      <c r="VIY83" s="403"/>
      <c r="VIZ83" s="403"/>
      <c r="VJA83" s="403"/>
      <c r="VJB83" s="403"/>
      <c r="VJC83" s="403"/>
      <c r="VJD83" s="403"/>
      <c r="VJE83" s="403"/>
      <c r="VJF83" s="403"/>
      <c r="VJG83" s="403"/>
      <c r="VJH83" s="403"/>
      <c r="VJI83" s="403"/>
      <c r="VJJ83" s="403"/>
      <c r="VJK83" s="403"/>
      <c r="VJL83" s="403"/>
      <c r="VJM83" s="403"/>
      <c r="VJN83" s="403"/>
      <c r="VJO83" s="403"/>
      <c r="VJP83" s="403"/>
      <c r="VJQ83" s="403"/>
      <c r="VJR83" s="403"/>
      <c r="VJS83" s="403"/>
      <c r="VJT83" s="403"/>
      <c r="VJU83" s="403"/>
      <c r="VJV83" s="403"/>
      <c r="VJW83" s="403"/>
      <c r="VJX83" s="403"/>
      <c r="VJY83" s="403"/>
      <c r="VJZ83" s="403"/>
      <c r="VKA83" s="403"/>
      <c r="VKB83" s="403"/>
      <c r="VKC83" s="403"/>
      <c r="VKD83" s="403"/>
      <c r="VKE83" s="403"/>
      <c r="VKF83" s="403"/>
      <c r="VKG83" s="403"/>
      <c r="VKH83" s="403"/>
      <c r="VKI83" s="403"/>
      <c r="VKJ83" s="403"/>
      <c r="VKK83" s="403"/>
      <c r="VKL83" s="403"/>
      <c r="VKM83" s="403"/>
      <c r="VKN83" s="403"/>
      <c r="VKO83" s="403"/>
      <c r="VKP83" s="403"/>
      <c r="VKQ83" s="403"/>
      <c r="VKR83" s="403"/>
      <c r="VKS83" s="403"/>
      <c r="VKT83" s="403"/>
      <c r="VKU83" s="403"/>
      <c r="VKV83" s="403"/>
      <c r="VKW83" s="403"/>
      <c r="VKX83" s="403"/>
      <c r="VKY83" s="403"/>
      <c r="VKZ83" s="403"/>
      <c r="VLA83" s="403"/>
      <c r="VLB83" s="403"/>
      <c r="VLC83" s="403"/>
      <c r="VLD83" s="403"/>
      <c r="VLE83" s="403"/>
      <c r="VLF83" s="403"/>
      <c r="VLG83" s="403"/>
      <c r="VLH83" s="403"/>
      <c r="VLI83" s="403"/>
      <c r="VLJ83" s="403"/>
      <c r="VLK83" s="403"/>
      <c r="VLL83" s="403"/>
      <c r="VLM83" s="403"/>
      <c r="VLN83" s="403"/>
      <c r="VLO83" s="403"/>
      <c r="VLP83" s="403"/>
      <c r="VLQ83" s="403"/>
      <c r="VLR83" s="403"/>
      <c r="VLS83" s="403"/>
      <c r="VLT83" s="403"/>
      <c r="VLU83" s="403"/>
      <c r="VLV83" s="403"/>
      <c r="VLW83" s="403"/>
      <c r="VLX83" s="403"/>
      <c r="VLY83" s="403"/>
      <c r="VLZ83" s="403"/>
      <c r="VMA83" s="403"/>
      <c r="VMB83" s="403"/>
      <c r="VMC83" s="403"/>
      <c r="VMD83" s="403"/>
      <c r="VME83" s="403"/>
      <c r="VMF83" s="403"/>
      <c r="VMG83" s="403"/>
      <c r="VMH83" s="403"/>
      <c r="VMI83" s="403"/>
      <c r="VMJ83" s="403"/>
      <c r="VMK83" s="403"/>
      <c r="VML83" s="403"/>
      <c r="VMM83" s="403"/>
      <c r="VMN83" s="403"/>
      <c r="VMO83" s="403"/>
      <c r="VMP83" s="403"/>
      <c r="VMQ83" s="403"/>
      <c r="VMR83" s="403"/>
      <c r="VMS83" s="403"/>
      <c r="VMT83" s="403"/>
      <c r="VMU83" s="403"/>
      <c r="VMV83" s="403"/>
      <c r="VMW83" s="403"/>
      <c r="VMX83" s="403"/>
      <c r="VMY83" s="403"/>
      <c r="VMZ83" s="403"/>
      <c r="VNA83" s="403"/>
      <c r="VNB83" s="403"/>
      <c r="VNC83" s="403"/>
      <c r="VND83" s="403"/>
      <c r="VNE83" s="403"/>
      <c r="VNF83" s="403"/>
      <c r="VNG83" s="403"/>
      <c r="VNH83" s="403"/>
      <c r="VNI83" s="403"/>
      <c r="VNJ83" s="403"/>
      <c r="VNK83" s="403"/>
      <c r="VNL83" s="403"/>
      <c r="VNM83" s="403"/>
      <c r="VNN83" s="403"/>
      <c r="VNO83" s="403"/>
      <c r="VNP83" s="403"/>
      <c r="VNQ83" s="403"/>
      <c r="VNR83" s="403"/>
      <c r="VNS83" s="403"/>
      <c r="VNT83" s="403"/>
      <c r="VNU83" s="403"/>
      <c r="VNV83" s="403"/>
      <c r="VNW83" s="403"/>
      <c r="VNX83" s="403"/>
      <c r="VNY83" s="403"/>
      <c r="VNZ83" s="403"/>
      <c r="VOA83" s="403"/>
      <c r="VOB83" s="403"/>
      <c r="VOC83" s="403"/>
      <c r="VOD83" s="403"/>
      <c r="VOE83" s="403"/>
      <c r="VOF83" s="403"/>
      <c r="VOG83" s="403"/>
      <c r="VOH83" s="403"/>
      <c r="VOI83" s="403"/>
      <c r="VOJ83" s="403"/>
      <c r="VOK83" s="403"/>
      <c r="VOL83" s="403"/>
      <c r="VOM83" s="403"/>
      <c r="VON83" s="403"/>
      <c r="VOO83" s="403"/>
      <c r="VOP83" s="403"/>
      <c r="VOQ83" s="403"/>
      <c r="VOR83" s="403"/>
      <c r="VOS83" s="403"/>
      <c r="VOT83" s="403"/>
      <c r="VOU83" s="403"/>
      <c r="VOV83" s="403"/>
      <c r="VOW83" s="403"/>
      <c r="VOX83" s="403"/>
      <c r="VOY83" s="403"/>
      <c r="VOZ83" s="403"/>
      <c r="VPA83" s="403"/>
      <c r="VPB83" s="403"/>
      <c r="VPC83" s="403"/>
      <c r="VPD83" s="403"/>
      <c r="VPE83" s="403"/>
      <c r="VPF83" s="403"/>
      <c r="VPG83" s="403"/>
      <c r="VPH83" s="403"/>
      <c r="VPI83" s="403"/>
      <c r="VPJ83" s="403"/>
      <c r="VPK83" s="403"/>
      <c r="VPL83" s="403"/>
      <c r="VPM83" s="403"/>
      <c r="VPN83" s="403"/>
      <c r="VPO83" s="403"/>
      <c r="VPP83" s="403"/>
      <c r="VPQ83" s="403"/>
      <c r="VPR83" s="403"/>
      <c r="VPS83" s="403"/>
      <c r="VPT83" s="403"/>
      <c r="VPU83" s="403"/>
      <c r="VPV83" s="403"/>
      <c r="VPW83" s="403"/>
      <c r="VPX83" s="403"/>
      <c r="VPY83" s="403"/>
      <c r="VPZ83" s="403"/>
      <c r="VQA83" s="403"/>
      <c r="VQB83" s="403"/>
      <c r="VQC83" s="403"/>
      <c r="VQD83" s="403"/>
      <c r="VQE83" s="403"/>
      <c r="VQF83" s="403"/>
      <c r="VQG83" s="403"/>
      <c r="VQH83" s="403"/>
      <c r="VQI83" s="403"/>
      <c r="VQJ83" s="403"/>
      <c r="VQK83" s="403"/>
      <c r="VQL83" s="403"/>
      <c r="VQM83" s="403"/>
      <c r="VQN83" s="403"/>
      <c r="VQO83" s="403"/>
      <c r="VQP83" s="403"/>
      <c r="VQQ83" s="403"/>
      <c r="VQR83" s="403"/>
      <c r="VQS83" s="403"/>
      <c r="VQT83" s="403"/>
      <c r="VQU83" s="403"/>
      <c r="VQV83" s="403"/>
      <c r="VQW83" s="403"/>
      <c r="VQX83" s="403"/>
      <c r="VQY83" s="403"/>
      <c r="VQZ83" s="403"/>
      <c r="VRA83" s="403"/>
      <c r="VRB83" s="403"/>
      <c r="VRC83" s="403"/>
      <c r="VRD83" s="403"/>
      <c r="VRE83" s="403"/>
      <c r="VRF83" s="403"/>
      <c r="VRG83" s="403"/>
      <c r="VRH83" s="403"/>
      <c r="VRI83" s="403"/>
      <c r="VRJ83" s="403"/>
      <c r="VRK83" s="403"/>
      <c r="VRL83" s="403"/>
      <c r="VRM83" s="403"/>
      <c r="VRN83" s="403"/>
      <c r="VRO83" s="403"/>
      <c r="VRP83" s="403"/>
      <c r="VRQ83" s="403"/>
      <c r="VRR83" s="403"/>
      <c r="VRS83" s="403"/>
      <c r="VRT83" s="403"/>
      <c r="VRU83" s="403"/>
      <c r="VRV83" s="403"/>
      <c r="VRW83" s="403"/>
      <c r="VRX83" s="403"/>
      <c r="VRY83" s="403"/>
      <c r="VRZ83" s="403"/>
      <c r="VSA83" s="403"/>
      <c r="VSB83" s="403"/>
      <c r="VSC83" s="403"/>
      <c r="VSD83" s="403"/>
      <c r="VSE83" s="403"/>
      <c r="VSF83" s="403"/>
      <c r="VSG83" s="403"/>
      <c r="VSH83" s="403"/>
      <c r="VSI83" s="403"/>
      <c r="VSJ83" s="403"/>
      <c r="VSK83" s="403"/>
      <c r="VSL83" s="403"/>
      <c r="VSM83" s="403"/>
      <c r="VSN83" s="403"/>
      <c r="VSO83" s="403"/>
      <c r="VSP83" s="403"/>
      <c r="VSQ83" s="403"/>
      <c r="VSR83" s="403"/>
      <c r="VSS83" s="403"/>
      <c r="VST83" s="403"/>
      <c r="VSU83" s="403"/>
      <c r="VSV83" s="403"/>
      <c r="VSW83" s="403"/>
      <c r="VSX83" s="403"/>
      <c r="VSY83" s="403"/>
      <c r="VSZ83" s="403"/>
      <c r="VTA83" s="403"/>
      <c r="VTB83" s="403"/>
      <c r="VTC83" s="403"/>
      <c r="VTD83" s="403"/>
      <c r="VTE83" s="403"/>
      <c r="VTF83" s="403"/>
      <c r="VTG83" s="403"/>
      <c r="VTH83" s="403"/>
      <c r="VTI83" s="403"/>
      <c r="VTJ83" s="403"/>
      <c r="VTK83" s="403"/>
      <c r="VTL83" s="403"/>
      <c r="VTM83" s="403"/>
      <c r="VTN83" s="403"/>
      <c r="VTO83" s="403"/>
      <c r="VTP83" s="403"/>
      <c r="VTQ83" s="403"/>
      <c r="VTR83" s="403"/>
      <c r="VTS83" s="403"/>
      <c r="VTT83" s="403"/>
      <c r="VTU83" s="403"/>
      <c r="VTV83" s="403"/>
      <c r="VTW83" s="403"/>
      <c r="VTX83" s="403"/>
      <c r="VTY83" s="403"/>
      <c r="VTZ83" s="403"/>
      <c r="VUA83" s="403"/>
      <c r="VUB83" s="403"/>
      <c r="VUC83" s="403"/>
      <c r="VUD83" s="403"/>
      <c r="VUE83" s="403"/>
      <c r="VUF83" s="403"/>
      <c r="VUG83" s="403"/>
      <c r="VUH83" s="403"/>
      <c r="VUI83" s="403"/>
      <c r="VUJ83" s="403"/>
      <c r="VUK83" s="403"/>
      <c r="VUL83" s="403"/>
      <c r="VUM83" s="403"/>
      <c r="VUN83" s="403"/>
      <c r="VUO83" s="403"/>
      <c r="VUP83" s="403"/>
      <c r="VUQ83" s="403"/>
      <c r="VUR83" s="403"/>
      <c r="VUS83" s="403"/>
      <c r="VUT83" s="403"/>
      <c r="VUU83" s="403"/>
      <c r="VUV83" s="403"/>
      <c r="VUW83" s="403"/>
      <c r="VUX83" s="403"/>
      <c r="VUY83" s="403"/>
      <c r="VUZ83" s="403"/>
      <c r="VVA83" s="403"/>
      <c r="VVB83" s="403"/>
      <c r="VVC83" s="403"/>
      <c r="VVD83" s="403"/>
      <c r="VVE83" s="403"/>
      <c r="VVF83" s="403"/>
      <c r="VVG83" s="403"/>
      <c r="VVH83" s="403"/>
      <c r="VVI83" s="403"/>
      <c r="VVJ83" s="403"/>
      <c r="VVK83" s="403"/>
      <c r="VVL83" s="403"/>
      <c r="VVM83" s="403"/>
      <c r="VVN83" s="403"/>
      <c r="VVO83" s="403"/>
      <c r="VVP83" s="403"/>
      <c r="VVQ83" s="403"/>
      <c r="VVR83" s="403"/>
      <c r="VVS83" s="403"/>
      <c r="VVT83" s="403"/>
      <c r="VVU83" s="403"/>
      <c r="VVV83" s="403"/>
      <c r="VVW83" s="403"/>
      <c r="VVX83" s="403"/>
      <c r="VVY83" s="403"/>
      <c r="VVZ83" s="403"/>
      <c r="VWA83" s="403"/>
      <c r="VWB83" s="403"/>
      <c r="VWC83" s="403"/>
      <c r="VWD83" s="403"/>
      <c r="VWE83" s="403"/>
      <c r="VWF83" s="403"/>
      <c r="VWG83" s="403"/>
      <c r="VWH83" s="403"/>
      <c r="VWI83" s="403"/>
      <c r="VWJ83" s="403"/>
      <c r="VWK83" s="403"/>
      <c r="VWL83" s="403"/>
      <c r="VWM83" s="403"/>
      <c r="VWN83" s="403"/>
      <c r="VWO83" s="403"/>
      <c r="VWP83" s="403"/>
      <c r="VWQ83" s="403"/>
      <c r="VWR83" s="403"/>
      <c r="VWS83" s="403"/>
      <c r="VWT83" s="403"/>
      <c r="VWU83" s="403"/>
      <c r="VWV83" s="403"/>
      <c r="VWW83" s="403"/>
      <c r="VWX83" s="403"/>
      <c r="VWY83" s="403"/>
      <c r="VWZ83" s="403"/>
      <c r="VXA83" s="403"/>
      <c r="VXB83" s="403"/>
      <c r="VXC83" s="403"/>
      <c r="VXD83" s="403"/>
      <c r="VXE83" s="403"/>
      <c r="VXF83" s="403"/>
      <c r="VXG83" s="403"/>
      <c r="VXH83" s="403"/>
      <c r="VXI83" s="403"/>
      <c r="VXJ83" s="403"/>
      <c r="VXK83" s="403"/>
      <c r="VXL83" s="403"/>
      <c r="VXM83" s="403"/>
      <c r="VXN83" s="403"/>
      <c r="VXO83" s="403"/>
      <c r="VXP83" s="403"/>
      <c r="VXQ83" s="403"/>
      <c r="VXR83" s="403"/>
      <c r="VXS83" s="403"/>
      <c r="VXT83" s="403"/>
      <c r="VXU83" s="403"/>
      <c r="VXV83" s="403"/>
      <c r="VXW83" s="403"/>
      <c r="VXX83" s="403"/>
      <c r="VXY83" s="403"/>
      <c r="VXZ83" s="403"/>
      <c r="VYA83" s="403"/>
      <c r="VYB83" s="403"/>
      <c r="VYC83" s="403"/>
      <c r="VYD83" s="403"/>
      <c r="VYE83" s="403"/>
      <c r="VYF83" s="403"/>
      <c r="VYG83" s="403"/>
      <c r="VYH83" s="403"/>
      <c r="VYI83" s="403"/>
      <c r="VYJ83" s="403"/>
      <c r="VYK83" s="403"/>
      <c r="VYL83" s="403"/>
      <c r="VYM83" s="403"/>
      <c r="VYN83" s="403"/>
      <c r="VYO83" s="403"/>
      <c r="VYP83" s="403"/>
      <c r="VYQ83" s="403"/>
      <c r="VYR83" s="403"/>
      <c r="VYS83" s="403"/>
      <c r="VYT83" s="403"/>
      <c r="VYU83" s="403"/>
      <c r="VYV83" s="403"/>
      <c r="VYW83" s="403"/>
      <c r="VYX83" s="403"/>
      <c r="VYY83" s="403"/>
      <c r="VYZ83" s="403"/>
      <c r="VZA83" s="403"/>
      <c r="VZB83" s="403"/>
      <c r="VZC83" s="403"/>
      <c r="VZD83" s="403"/>
      <c r="VZE83" s="403"/>
      <c r="VZF83" s="403"/>
      <c r="VZG83" s="403"/>
      <c r="VZH83" s="403"/>
      <c r="VZI83" s="403"/>
      <c r="VZJ83" s="403"/>
      <c r="VZK83" s="403"/>
      <c r="VZL83" s="403"/>
      <c r="VZM83" s="403"/>
      <c r="VZN83" s="403"/>
      <c r="VZO83" s="403"/>
      <c r="VZP83" s="403"/>
      <c r="VZQ83" s="403"/>
      <c r="VZR83" s="403"/>
      <c r="VZS83" s="403"/>
      <c r="VZT83" s="403"/>
      <c r="VZU83" s="403"/>
      <c r="VZV83" s="403"/>
      <c r="VZW83" s="403"/>
      <c r="VZX83" s="403"/>
      <c r="VZY83" s="403"/>
      <c r="VZZ83" s="403"/>
      <c r="WAA83" s="403"/>
      <c r="WAB83" s="403"/>
      <c r="WAC83" s="403"/>
      <c r="WAD83" s="403"/>
      <c r="WAE83" s="403"/>
      <c r="WAF83" s="403"/>
      <c r="WAG83" s="403"/>
      <c r="WAH83" s="403"/>
      <c r="WAI83" s="403"/>
      <c r="WAJ83" s="403"/>
      <c r="WAK83" s="403"/>
      <c r="WAL83" s="403"/>
      <c r="WAM83" s="403"/>
      <c r="WAN83" s="403"/>
      <c r="WAO83" s="403"/>
      <c r="WAP83" s="403"/>
      <c r="WAQ83" s="403"/>
      <c r="WAR83" s="403"/>
      <c r="WAS83" s="403"/>
      <c r="WAT83" s="403"/>
      <c r="WAU83" s="403"/>
      <c r="WAV83" s="403"/>
      <c r="WAW83" s="403"/>
      <c r="WAX83" s="403"/>
      <c r="WAY83" s="403"/>
      <c r="WAZ83" s="403"/>
      <c r="WBA83" s="403"/>
      <c r="WBB83" s="403"/>
      <c r="WBC83" s="403"/>
      <c r="WBD83" s="403"/>
      <c r="WBE83" s="403"/>
      <c r="WBF83" s="403"/>
      <c r="WBG83" s="403"/>
      <c r="WBH83" s="403"/>
      <c r="WBI83" s="403"/>
      <c r="WBJ83" s="403"/>
      <c r="WBK83" s="403"/>
      <c r="WBL83" s="403"/>
      <c r="WBM83" s="403"/>
      <c r="WBN83" s="403"/>
      <c r="WBO83" s="403"/>
      <c r="WBP83" s="403"/>
      <c r="WBQ83" s="403"/>
      <c r="WBR83" s="403"/>
      <c r="WBS83" s="403"/>
      <c r="WBT83" s="403"/>
      <c r="WBU83" s="403"/>
      <c r="WBV83" s="403"/>
      <c r="WBW83" s="403"/>
      <c r="WBX83" s="403"/>
      <c r="WBY83" s="403"/>
      <c r="WBZ83" s="403"/>
      <c r="WCA83" s="403"/>
      <c r="WCB83" s="403"/>
      <c r="WCC83" s="403"/>
      <c r="WCD83" s="403"/>
      <c r="WCE83" s="403"/>
      <c r="WCF83" s="403"/>
      <c r="WCG83" s="403"/>
      <c r="WCH83" s="403"/>
      <c r="WCI83" s="403"/>
      <c r="WCJ83" s="403"/>
      <c r="WCK83" s="403"/>
      <c r="WCL83" s="403"/>
      <c r="WCM83" s="403"/>
      <c r="WCN83" s="403"/>
      <c r="WCO83" s="403"/>
      <c r="WCP83" s="403"/>
      <c r="WCQ83" s="403"/>
      <c r="WCR83" s="403"/>
      <c r="WCS83" s="403"/>
      <c r="WCT83" s="403"/>
      <c r="WCU83" s="403"/>
      <c r="WCV83" s="403"/>
      <c r="WCW83" s="403"/>
      <c r="WCX83" s="403"/>
      <c r="WCY83" s="403"/>
      <c r="WCZ83" s="403"/>
      <c r="WDA83" s="403"/>
      <c r="WDB83" s="403"/>
      <c r="WDC83" s="403"/>
      <c r="WDD83" s="403"/>
      <c r="WDE83" s="403"/>
      <c r="WDF83" s="403"/>
      <c r="WDG83" s="403"/>
      <c r="WDH83" s="403"/>
      <c r="WDI83" s="403"/>
      <c r="WDJ83" s="403"/>
      <c r="WDK83" s="403"/>
      <c r="WDL83" s="403"/>
      <c r="WDM83" s="403"/>
      <c r="WDN83" s="403"/>
      <c r="WDO83" s="403"/>
      <c r="WDP83" s="403"/>
      <c r="WDQ83" s="403"/>
      <c r="WDR83" s="403"/>
      <c r="WDS83" s="403"/>
      <c r="WDT83" s="403"/>
      <c r="WDU83" s="403"/>
      <c r="WDV83" s="403"/>
      <c r="WDW83" s="403"/>
      <c r="WDX83" s="403"/>
      <c r="WDY83" s="403"/>
      <c r="WDZ83" s="403"/>
      <c r="WEA83" s="403"/>
      <c r="WEB83" s="403"/>
      <c r="WEC83" s="403"/>
      <c r="WED83" s="403"/>
      <c r="WEE83" s="403"/>
      <c r="WEF83" s="403"/>
      <c r="WEG83" s="403"/>
      <c r="WEH83" s="403"/>
      <c r="WEI83" s="403"/>
      <c r="WEJ83" s="403"/>
      <c r="WEK83" s="403"/>
      <c r="WEL83" s="403"/>
      <c r="WEM83" s="403"/>
      <c r="WEN83" s="403"/>
      <c r="WEO83" s="403"/>
      <c r="WEP83" s="403"/>
      <c r="WEQ83" s="403"/>
      <c r="WER83" s="403"/>
      <c r="WES83" s="403"/>
      <c r="WET83" s="403"/>
      <c r="WEU83" s="403"/>
      <c r="WEV83" s="403"/>
      <c r="WEW83" s="403"/>
      <c r="WEX83" s="403"/>
      <c r="WEY83" s="403"/>
      <c r="WEZ83" s="403"/>
      <c r="WFA83" s="403"/>
      <c r="WFB83" s="403"/>
      <c r="WFC83" s="403"/>
      <c r="WFD83" s="403"/>
      <c r="WFE83" s="403"/>
      <c r="WFF83" s="403"/>
      <c r="WFG83" s="403"/>
      <c r="WFH83" s="403"/>
      <c r="WFI83" s="403"/>
      <c r="WFJ83" s="403"/>
      <c r="WFK83" s="403"/>
      <c r="WFL83" s="403"/>
      <c r="WFM83" s="403"/>
      <c r="WFN83" s="403"/>
      <c r="WFO83" s="403"/>
      <c r="WFP83" s="403"/>
      <c r="WFQ83" s="403"/>
      <c r="WFR83" s="403"/>
      <c r="WFS83" s="403"/>
      <c r="WFT83" s="403"/>
      <c r="WFU83" s="403"/>
      <c r="WFV83" s="403"/>
      <c r="WFW83" s="403"/>
      <c r="WFX83" s="403"/>
      <c r="WFY83" s="403"/>
      <c r="WFZ83" s="403"/>
      <c r="WGA83" s="403"/>
      <c r="WGB83" s="403"/>
      <c r="WGC83" s="403"/>
      <c r="WGD83" s="403"/>
      <c r="WGE83" s="403"/>
      <c r="WGF83" s="403"/>
      <c r="WGG83" s="403"/>
      <c r="WGH83" s="403"/>
      <c r="WGI83" s="403"/>
      <c r="WGJ83" s="403"/>
      <c r="WGK83" s="403"/>
      <c r="WGL83" s="403"/>
      <c r="WGM83" s="403"/>
      <c r="WGN83" s="403"/>
      <c r="WGO83" s="403"/>
      <c r="WGP83" s="403"/>
      <c r="WGQ83" s="403"/>
      <c r="WGR83" s="403"/>
      <c r="WGS83" s="403"/>
      <c r="WGT83" s="403"/>
      <c r="WGU83" s="403"/>
      <c r="WGV83" s="403"/>
      <c r="WGW83" s="403"/>
      <c r="WGX83" s="403"/>
      <c r="WGY83" s="403"/>
      <c r="WGZ83" s="403"/>
      <c r="WHA83" s="403"/>
      <c r="WHB83" s="403"/>
      <c r="WHC83" s="403"/>
      <c r="WHD83" s="403"/>
      <c r="WHE83" s="403"/>
      <c r="WHF83" s="403"/>
      <c r="WHG83" s="403"/>
      <c r="WHH83" s="403"/>
      <c r="WHI83" s="403"/>
      <c r="WHJ83" s="403"/>
      <c r="WHK83" s="403"/>
      <c r="WHL83" s="403"/>
      <c r="WHM83" s="403"/>
      <c r="WHN83" s="403"/>
      <c r="WHO83" s="403"/>
      <c r="WHP83" s="403"/>
      <c r="WHQ83" s="403"/>
      <c r="WHR83" s="403"/>
      <c r="WHS83" s="403"/>
      <c r="WHT83" s="403"/>
      <c r="WHU83" s="403"/>
      <c r="WHV83" s="403"/>
      <c r="WHW83" s="403"/>
      <c r="WHX83" s="403"/>
      <c r="WHY83" s="403"/>
      <c r="WHZ83" s="403"/>
      <c r="WIA83" s="403"/>
      <c r="WIB83" s="403"/>
      <c r="WIC83" s="403"/>
      <c r="WID83" s="403"/>
      <c r="WIE83" s="403"/>
      <c r="WIF83" s="403"/>
      <c r="WIG83" s="403"/>
      <c r="WIH83" s="403"/>
      <c r="WII83" s="403"/>
      <c r="WIJ83" s="403"/>
      <c r="WIK83" s="403"/>
      <c r="WIL83" s="403"/>
      <c r="WIM83" s="403"/>
      <c r="WIN83" s="403"/>
      <c r="WIO83" s="403"/>
      <c r="WIP83" s="403"/>
      <c r="WIQ83" s="403"/>
      <c r="WIR83" s="403"/>
      <c r="WIS83" s="403"/>
      <c r="WIT83" s="403"/>
      <c r="WIU83" s="403"/>
      <c r="WIV83" s="403"/>
      <c r="WIW83" s="403"/>
      <c r="WIX83" s="403"/>
      <c r="WIY83" s="403"/>
      <c r="WIZ83" s="403"/>
      <c r="WJA83" s="403"/>
      <c r="WJB83" s="403"/>
      <c r="WJC83" s="403"/>
      <c r="WJD83" s="403"/>
      <c r="WJE83" s="403"/>
      <c r="WJF83" s="403"/>
      <c r="WJG83" s="403"/>
      <c r="WJH83" s="403"/>
      <c r="WJI83" s="403"/>
      <c r="WJJ83" s="403"/>
      <c r="WJK83" s="403"/>
      <c r="WJL83" s="403"/>
      <c r="WJM83" s="403"/>
      <c r="WJN83" s="403"/>
      <c r="WJO83" s="403"/>
      <c r="WJP83" s="403"/>
      <c r="WJQ83" s="403"/>
      <c r="WJR83" s="403"/>
      <c r="WJS83" s="403"/>
      <c r="WJT83" s="403"/>
      <c r="WJU83" s="403"/>
      <c r="WJV83" s="403"/>
      <c r="WJW83" s="403"/>
      <c r="WJX83" s="403"/>
      <c r="WJY83" s="403"/>
      <c r="WJZ83" s="403"/>
      <c r="WKA83" s="403"/>
      <c r="WKB83" s="403"/>
      <c r="WKC83" s="403"/>
      <c r="WKD83" s="403"/>
      <c r="WKE83" s="403"/>
      <c r="WKF83" s="403"/>
      <c r="WKG83" s="403"/>
      <c r="WKH83" s="403"/>
      <c r="WKI83" s="403"/>
      <c r="WKJ83" s="403"/>
      <c r="WKK83" s="403"/>
      <c r="WKL83" s="403"/>
      <c r="WKM83" s="403"/>
      <c r="WKN83" s="403"/>
      <c r="WKO83" s="403"/>
      <c r="WKP83" s="403"/>
      <c r="WKQ83" s="403"/>
      <c r="WKR83" s="403"/>
      <c r="WKS83" s="403"/>
      <c r="WKT83" s="403"/>
      <c r="WKU83" s="403"/>
      <c r="WKV83" s="403"/>
      <c r="WKW83" s="403"/>
      <c r="WKX83" s="403"/>
      <c r="WKY83" s="403"/>
      <c r="WKZ83" s="403"/>
      <c r="WLA83" s="403"/>
      <c r="WLB83" s="403"/>
      <c r="WLC83" s="403"/>
      <c r="WLD83" s="403"/>
      <c r="WLE83" s="403"/>
      <c r="WLF83" s="403"/>
      <c r="WLG83" s="403"/>
      <c r="WLH83" s="403"/>
      <c r="WLI83" s="403"/>
      <c r="WLJ83" s="403"/>
      <c r="WLK83" s="403"/>
      <c r="WLL83" s="403"/>
      <c r="WLM83" s="403"/>
      <c r="WLN83" s="403"/>
      <c r="WLO83" s="403"/>
      <c r="WLP83" s="403"/>
      <c r="WLQ83" s="403"/>
      <c r="WLR83" s="403"/>
      <c r="WLS83" s="403"/>
      <c r="WLT83" s="403"/>
      <c r="WLU83" s="403"/>
      <c r="WLV83" s="403"/>
      <c r="WLW83" s="403"/>
      <c r="WLX83" s="403"/>
      <c r="WLY83" s="403"/>
      <c r="WLZ83" s="403"/>
      <c r="WMA83" s="403"/>
      <c r="WMB83" s="403"/>
      <c r="WMC83" s="403"/>
      <c r="WMD83" s="403"/>
      <c r="WME83" s="403"/>
      <c r="WMF83" s="403"/>
      <c r="WMG83" s="403"/>
      <c r="WMH83" s="403"/>
      <c r="WMI83" s="403"/>
      <c r="WMJ83" s="403"/>
      <c r="WMK83" s="403"/>
      <c r="WML83" s="403"/>
      <c r="WMM83" s="403"/>
      <c r="WMN83" s="403"/>
      <c r="WMO83" s="403"/>
      <c r="WMP83" s="403"/>
      <c r="WMQ83" s="403"/>
      <c r="WMR83" s="403"/>
      <c r="WMS83" s="403"/>
      <c r="WMT83" s="403"/>
      <c r="WMU83" s="403"/>
      <c r="WMV83" s="403"/>
      <c r="WMW83" s="403"/>
      <c r="WMX83" s="403"/>
      <c r="WMY83" s="403"/>
      <c r="WMZ83" s="403"/>
      <c r="WNA83" s="403"/>
      <c r="WNB83" s="403"/>
      <c r="WNC83" s="403"/>
      <c r="WND83" s="403"/>
      <c r="WNE83" s="403"/>
      <c r="WNF83" s="403"/>
      <c r="WNG83" s="403"/>
      <c r="WNH83" s="403"/>
      <c r="WNI83" s="403"/>
      <c r="WNJ83" s="403"/>
      <c r="WNK83" s="403"/>
      <c r="WNL83" s="403"/>
      <c r="WNM83" s="403"/>
      <c r="WNN83" s="403"/>
      <c r="WNO83" s="403"/>
      <c r="WNP83" s="403"/>
      <c r="WNQ83" s="403"/>
      <c r="WNR83" s="403"/>
      <c r="WNS83" s="403"/>
      <c r="WNT83" s="403"/>
      <c r="WNU83" s="403"/>
      <c r="WNV83" s="403"/>
      <c r="WNW83" s="403"/>
      <c r="WNX83" s="403"/>
      <c r="WNY83" s="403"/>
      <c r="WNZ83" s="403"/>
      <c r="WOA83" s="403"/>
      <c r="WOB83" s="403"/>
      <c r="WOC83" s="403"/>
      <c r="WOD83" s="403"/>
      <c r="WOE83" s="403"/>
      <c r="WOF83" s="403"/>
      <c r="WOG83" s="403"/>
      <c r="WOH83" s="403"/>
      <c r="WOI83" s="403"/>
      <c r="WOJ83" s="403"/>
      <c r="WOK83" s="403"/>
      <c r="WOL83" s="403"/>
      <c r="WOM83" s="403"/>
      <c r="WON83" s="403"/>
      <c r="WOO83" s="403"/>
      <c r="WOP83" s="403"/>
      <c r="WOQ83" s="403"/>
      <c r="WOR83" s="403"/>
      <c r="WOS83" s="403"/>
      <c r="WOT83" s="403"/>
      <c r="WOU83" s="403"/>
      <c r="WOV83" s="403"/>
      <c r="WOW83" s="403"/>
      <c r="WOX83" s="403"/>
      <c r="WOY83" s="403"/>
      <c r="WOZ83" s="403"/>
      <c r="WPA83" s="403"/>
      <c r="WPB83" s="403"/>
      <c r="WPC83" s="403"/>
      <c r="WPD83" s="403"/>
      <c r="WPE83" s="403"/>
      <c r="WPF83" s="403"/>
      <c r="WPG83" s="403"/>
      <c r="WPH83" s="403"/>
      <c r="WPI83" s="403"/>
      <c r="WPJ83" s="403"/>
      <c r="WPK83" s="403"/>
      <c r="WPL83" s="403"/>
      <c r="WPM83" s="403"/>
      <c r="WPN83" s="403"/>
      <c r="WPO83" s="403"/>
      <c r="WPP83" s="403"/>
      <c r="WPQ83" s="403"/>
      <c r="WPR83" s="403"/>
      <c r="WPS83" s="403"/>
      <c r="WPT83" s="403"/>
      <c r="WPU83" s="403"/>
      <c r="WPV83" s="403"/>
      <c r="WPW83" s="403"/>
      <c r="WPX83" s="403"/>
      <c r="WPY83" s="403"/>
      <c r="WPZ83" s="403"/>
      <c r="WQA83" s="403"/>
      <c r="WQB83" s="403"/>
      <c r="WQC83" s="403"/>
      <c r="WQD83" s="403"/>
      <c r="WQE83" s="403"/>
      <c r="WQF83" s="403"/>
      <c r="WQG83" s="403"/>
      <c r="WQH83" s="403"/>
      <c r="WQI83" s="403"/>
      <c r="WQJ83" s="403"/>
      <c r="WQK83" s="403"/>
      <c r="WQL83" s="403"/>
      <c r="WQM83" s="403"/>
      <c r="WQN83" s="403"/>
      <c r="WQO83" s="403"/>
      <c r="WQP83" s="403"/>
      <c r="WQQ83" s="403"/>
      <c r="WQR83" s="403"/>
      <c r="WQS83" s="403"/>
      <c r="WQT83" s="403"/>
      <c r="WQU83" s="403"/>
      <c r="WQV83" s="403"/>
      <c r="WQW83" s="403"/>
      <c r="WQX83" s="403"/>
      <c r="WQY83" s="403"/>
      <c r="WQZ83" s="403"/>
      <c r="WRA83" s="403"/>
      <c r="WRB83" s="403"/>
      <c r="WRC83" s="403"/>
      <c r="WRD83" s="403"/>
      <c r="WRE83" s="403"/>
      <c r="WRF83" s="403"/>
      <c r="WRG83" s="403"/>
      <c r="WRH83" s="403"/>
      <c r="WRI83" s="403"/>
      <c r="WRJ83" s="403"/>
      <c r="WRK83" s="403"/>
      <c r="WRL83" s="403"/>
      <c r="WRM83" s="403"/>
      <c r="WRN83" s="403"/>
      <c r="WRO83" s="403"/>
      <c r="WRP83" s="403"/>
      <c r="WRQ83" s="403"/>
      <c r="WRR83" s="403"/>
      <c r="WRS83" s="403"/>
      <c r="WRT83" s="403"/>
      <c r="WRU83" s="403"/>
      <c r="WRV83" s="403"/>
      <c r="WRW83" s="403"/>
      <c r="WRX83" s="403"/>
      <c r="WRY83" s="403"/>
      <c r="WRZ83" s="403"/>
      <c r="WSA83" s="403"/>
      <c r="WSB83" s="403"/>
      <c r="WSC83" s="403"/>
      <c r="WSD83" s="403"/>
      <c r="WSE83" s="403"/>
      <c r="WSF83" s="403"/>
      <c r="WSG83" s="403"/>
      <c r="WSH83" s="403"/>
      <c r="WSI83" s="403"/>
      <c r="WSJ83" s="403"/>
      <c r="WSK83" s="403"/>
      <c r="WSL83" s="403"/>
      <c r="WSM83" s="403"/>
      <c r="WSN83" s="403"/>
      <c r="WSO83" s="403"/>
      <c r="WSP83" s="403"/>
      <c r="WSQ83" s="403"/>
      <c r="WSR83" s="403"/>
      <c r="WSS83" s="403"/>
      <c r="WST83" s="403"/>
      <c r="WSU83" s="403"/>
      <c r="WSV83" s="403"/>
      <c r="WSW83" s="403"/>
      <c r="WSX83" s="403"/>
      <c r="WSY83" s="403"/>
      <c r="WSZ83" s="403"/>
      <c r="WTA83" s="403"/>
      <c r="WTB83" s="403"/>
      <c r="WTC83" s="403"/>
      <c r="WTD83" s="403"/>
      <c r="WTE83" s="403"/>
      <c r="WTF83" s="403"/>
      <c r="WTG83" s="403"/>
      <c r="WTH83" s="403"/>
      <c r="WTI83" s="403"/>
      <c r="WTJ83" s="403"/>
      <c r="WTK83" s="403"/>
      <c r="WTL83" s="403"/>
      <c r="WTM83" s="403"/>
      <c r="WTN83" s="403"/>
      <c r="WTO83" s="403"/>
      <c r="WTP83" s="403"/>
      <c r="WTQ83" s="403"/>
      <c r="WTR83" s="403"/>
      <c r="WTS83" s="403"/>
      <c r="WTT83" s="403"/>
      <c r="WTU83" s="403"/>
      <c r="WTV83" s="403"/>
      <c r="WTW83" s="403"/>
      <c r="WTX83" s="403"/>
      <c r="WTY83" s="403"/>
      <c r="WTZ83" s="403"/>
      <c r="WUA83" s="403"/>
      <c r="WUB83" s="403"/>
      <c r="WUC83" s="403"/>
      <c r="WUD83" s="403"/>
      <c r="WUE83" s="403"/>
      <c r="WUF83" s="403"/>
      <c r="WUG83" s="403"/>
      <c r="WUH83" s="403"/>
      <c r="WUI83" s="403"/>
      <c r="WUJ83" s="403"/>
      <c r="WUK83" s="403"/>
      <c r="WUL83" s="403"/>
      <c r="WUM83" s="403"/>
      <c r="WUN83" s="403"/>
      <c r="WUO83" s="403"/>
      <c r="WUP83" s="403"/>
      <c r="WUQ83" s="403"/>
      <c r="WUR83" s="403"/>
      <c r="WUS83" s="403"/>
      <c r="WUT83" s="403"/>
      <c r="WUU83" s="403"/>
      <c r="WUV83" s="403"/>
      <c r="WUW83" s="403"/>
      <c r="WUX83" s="403"/>
      <c r="WUY83" s="403"/>
      <c r="WUZ83" s="403"/>
      <c r="WVA83" s="403"/>
      <c r="WVB83" s="403"/>
      <c r="WVC83" s="403"/>
      <c r="WVD83" s="403"/>
      <c r="WVE83" s="403"/>
      <c r="WVF83" s="403"/>
      <c r="WVG83" s="403"/>
      <c r="WVH83" s="403"/>
      <c r="WVI83" s="403"/>
      <c r="WVJ83" s="403"/>
      <c r="WVK83" s="403"/>
      <c r="WVL83" s="403"/>
      <c r="WVM83" s="403"/>
      <c r="WVN83" s="403"/>
      <c r="WVO83" s="403"/>
      <c r="WVP83" s="403"/>
      <c r="WVQ83" s="403"/>
      <c r="WVR83" s="403"/>
      <c r="WVS83" s="403"/>
      <c r="WVT83" s="403"/>
      <c r="WVU83" s="403"/>
      <c r="WVV83" s="403"/>
      <c r="WVW83" s="403"/>
      <c r="WVX83" s="403"/>
      <c r="WVY83" s="403"/>
      <c r="WVZ83" s="403"/>
      <c r="WWA83" s="403"/>
      <c r="WWB83" s="403"/>
      <c r="WWC83" s="403"/>
      <c r="WWD83" s="403"/>
      <c r="WWE83" s="403"/>
      <c r="WWF83" s="403"/>
      <c r="WWG83" s="403"/>
      <c r="WWH83" s="403"/>
      <c r="WWI83" s="403"/>
      <c r="WWJ83" s="403"/>
      <c r="WWK83" s="403"/>
      <c r="WWL83" s="403"/>
      <c r="WWM83" s="403"/>
      <c r="WWN83" s="403"/>
      <c r="WWO83" s="403"/>
      <c r="WWP83" s="403"/>
      <c r="WWQ83" s="403"/>
      <c r="WWR83" s="403"/>
      <c r="WWS83" s="403"/>
      <c r="WWT83" s="403"/>
      <c r="WWU83" s="403"/>
      <c r="WWV83" s="403"/>
      <c r="WWW83" s="403"/>
      <c r="WWX83" s="403"/>
      <c r="WWY83" s="403"/>
      <c r="WWZ83" s="403"/>
      <c r="WXA83" s="403"/>
      <c r="WXB83" s="403"/>
      <c r="WXC83" s="403"/>
      <c r="WXD83" s="403"/>
      <c r="WXE83" s="403"/>
      <c r="WXF83" s="403"/>
      <c r="WXG83" s="403"/>
      <c r="WXH83" s="403"/>
      <c r="WXI83" s="403"/>
      <c r="WXJ83" s="403"/>
      <c r="WXK83" s="403"/>
      <c r="WXL83" s="403"/>
      <c r="WXM83" s="403"/>
      <c r="WXN83" s="403"/>
      <c r="WXO83" s="403"/>
      <c r="WXP83" s="403"/>
      <c r="WXQ83" s="403"/>
      <c r="WXR83" s="403"/>
      <c r="WXS83" s="403"/>
      <c r="WXT83" s="403"/>
      <c r="WXU83" s="403"/>
      <c r="WXV83" s="403"/>
      <c r="WXW83" s="403"/>
      <c r="WXX83" s="403"/>
      <c r="WXY83" s="403"/>
      <c r="WXZ83" s="403"/>
      <c r="WYA83" s="403"/>
      <c r="WYB83" s="403"/>
      <c r="WYC83" s="403"/>
      <c r="WYD83" s="403"/>
      <c r="WYE83" s="403"/>
      <c r="WYF83" s="403"/>
      <c r="WYG83" s="403"/>
      <c r="WYH83" s="403"/>
      <c r="WYI83" s="403"/>
      <c r="WYJ83" s="403"/>
      <c r="WYK83" s="403"/>
      <c r="WYL83" s="403"/>
      <c r="WYM83" s="403"/>
      <c r="WYN83" s="403"/>
      <c r="WYO83" s="403"/>
      <c r="WYP83" s="403"/>
      <c r="WYQ83" s="403"/>
      <c r="WYR83" s="403"/>
      <c r="WYS83" s="403"/>
      <c r="WYT83" s="403"/>
      <c r="WYU83" s="403"/>
      <c r="WYV83" s="403"/>
      <c r="WYW83" s="403"/>
      <c r="WYX83" s="403"/>
      <c r="WYY83" s="403"/>
      <c r="WYZ83" s="403"/>
      <c r="WZA83" s="403"/>
      <c r="WZB83" s="403"/>
      <c r="WZC83" s="403"/>
      <c r="WZD83" s="403"/>
      <c r="WZE83" s="403"/>
      <c r="WZF83" s="403"/>
      <c r="WZG83" s="403"/>
      <c r="WZH83" s="403"/>
      <c r="WZI83" s="403"/>
      <c r="WZJ83" s="403"/>
      <c r="WZK83" s="403"/>
      <c r="WZL83" s="403"/>
      <c r="WZM83" s="403"/>
      <c r="WZN83" s="403"/>
      <c r="WZO83" s="403"/>
      <c r="WZP83" s="403"/>
      <c r="WZQ83" s="403"/>
      <c r="WZR83" s="403"/>
      <c r="WZS83" s="403"/>
      <c r="WZT83" s="403"/>
      <c r="WZU83" s="403"/>
      <c r="WZV83" s="403"/>
      <c r="WZW83" s="403"/>
      <c r="WZX83" s="403"/>
      <c r="WZY83" s="403"/>
      <c r="WZZ83" s="403"/>
      <c r="XAA83" s="403"/>
      <c r="XAB83" s="403"/>
      <c r="XAC83" s="403"/>
      <c r="XAD83" s="403"/>
      <c r="XAE83" s="403"/>
      <c r="XAF83" s="403"/>
      <c r="XAG83" s="403"/>
      <c r="XAH83" s="403"/>
      <c r="XAI83" s="403"/>
      <c r="XAJ83" s="403"/>
      <c r="XAK83" s="403"/>
      <c r="XAL83" s="403"/>
      <c r="XAM83" s="403"/>
      <c r="XAN83" s="403"/>
      <c r="XAO83" s="403"/>
      <c r="XAP83" s="403"/>
      <c r="XAQ83" s="403"/>
      <c r="XAR83" s="403"/>
      <c r="XAS83" s="403"/>
      <c r="XAT83" s="403"/>
      <c r="XAU83" s="403"/>
      <c r="XAV83" s="403"/>
      <c r="XAW83" s="403"/>
      <c r="XAX83" s="403"/>
      <c r="XAY83" s="403"/>
      <c r="XAZ83" s="403"/>
      <c r="XBA83" s="403"/>
      <c r="XBB83" s="403"/>
      <c r="XBC83" s="403"/>
      <c r="XBD83" s="403"/>
      <c r="XBE83" s="403"/>
      <c r="XBF83" s="403"/>
      <c r="XBG83" s="403"/>
      <c r="XBH83" s="403"/>
      <c r="XBI83" s="403"/>
      <c r="XBJ83" s="403"/>
      <c r="XBK83" s="403"/>
      <c r="XBL83" s="403"/>
      <c r="XBM83" s="403"/>
      <c r="XBN83" s="403"/>
      <c r="XBO83" s="403"/>
      <c r="XBP83" s="403"/>
      <c r="XBQ83" s="403"/>
      <c r="XBR83" s="403"/>
      <c r="XBS83" s="403"/>
      <c r="XBT83" s="403"/>
      <c r="XBU83" s="403"/>
      <c r="XBV83" s="403"/>
      <c r="XBW83" s="403"/>
      <c r="XBX83" s="403"/>
      <c r="XBY83" s="403"/>
      <c r="XBZ83" s="403"/>
      <c r="XCA83" s="403"/>
      <c r="XCB83" s="403"/>
      <c r="XCC83" s="403"/>
      <c r="XCD83" s="403"/>
      <c r="XCE83" s="403"/>
      <c r="XCF83" s="403"/>
      <c r="XCG83" s="403"/>
      <c r="XCH83" s="403"/>
      <c r="XCI83" s="403"/>
      <c r="XCJ83" s="403"/>
      <c r="XCK83" s="403"/>
      <c r="XCL83" s="403"/>
      <c r="XCM83" s="403"/>
      <c r="XCN83" s="403"/>
      <c r="XCO83" s="403"/>
      <c r="XCP83" s="403"/>
      <c r="XCQ83" s="403"/>
      <c r="XCR83" s="403"/>
      <c r="XCS83" s="403"/>
      <c r="XCT83" s="403"/>
      <c r="XCU83" s="403"/>
      <c r="XCV83" s="403"/>
      <c r="XCW83" s="403"/>
      <c r="XCX83" s="403"/>
      <c r="XCY83" s="403"/>
      <c r="XCZ83" s="403"/>
      <c r="XDA83" s="403"/>
      <c r="XDB83" s="403"/>
      <c r="XDC83" s="403"/>
      <c r="XDD83" s="403"/>
      <c r="XDE83" s="403"/>
      <c r="XDF83" s="403"/>
      <c r="XDG83" s="403"/>
      <c r="XDH83" s="403"/>
      <c r="XDI83" s="403"/>
      <c r="XDJ83" s="403"/>
      <c r="XDK83" s="403"/>
      <c r="XDL83" s="403"/>
      <c r="XDM83" s="403"/>
      <c r="XDN83" s="403"/>
      <c r="XDO83" s="403"/>
      <c r="XDP83" s="403"/>
      <c r="XDQ83" s="403"/>
      <c r="XDR83" s="403"/>
      <c r="XDS83" s="403"/>
      <c r="XDT83" s="403"/>
      <c r="XDU83" s="403"/>
      <c r="XDV83" s="403"/>
      <c r="XDW83" s="403"/>
      <c r="XDX83" s="403"/>
      <c r="XDY83" s="403"/>
      <c r="XDZ83" s="403"/>
      <c r="XEA83" s="403"/>
      <c r="XEB83" s="403"/>
      <c r="XEC83" s="403"/>
      <c r="XED83" s="403"/>
      <c r="XEE83" s="403"/>
      <c r="XEF83" s="403"/>
      <c r="XEG83" s="403"/>
      <c r="XEH83" s="403"/>
      <c r="XEI83" s="403"/>
      <c r="XEJ83" s="403"/>
      <c r="XEK83" s="403"/>
      <c r="XEL83" s="403"/>
      <c r="XEM83" s="403"/>
      <c r="XEN83" s="403"/>
      <c r="XEO83" s="403"/>
      <c r="XEP83" s="403"/>
      <c r="XEQ83" s="403"/>
      <c r="XER83" s="403"/>
      <c r="XES83" s="403"/>
      <c r="XET83" s="403"/>
      <c r="XEU83" s="403"/>
      <c r="XEV83" s="403"/>
      <c r="XEW83" s="403"/>
      <c r="XEX83" s="403"/>
      <c r="XEY83" s="403"/>
    </row>
    <row r="84" spans="1:16379">
      <c r="L84" s="326">
        <v>44893</v>
      </c>
      <c r="M84" s="327">
        <f ca="1">L84+(730)-TODAY()</f>
        <v>231</v>
      </c>
    </row>
    <row r="85" spans="1:16379">
      <c r="L85" s="326">
        <v>44893</v>
      </c>
      <c r="M85" s="327">
        <f ca="1">L85+(730)-TODAY()</f>
        <v>231</v>
      </c>
    </row>
    <row r="86" spans="1:16379">
      <c r="L86" s="326">
        <v>44868</v>
      </c>
      <c r="M86" s="327">
        <f ca="1">L86+(730)-TODAY()</f>
        <v>206</v>
      </c>
    </row>
    <row r="87" spans="1:16379">
      <c r="L87" s="326">
        <v>44868</v>
      </c>
      <c r="M87" s="327">
        <f ca="1">L87+(730)-TODAY()</f>
        <v>206</v>
      </c>
    </row>
    <row r="88" spans="1:16379">
      <c r="L88" s="359"/>
      <c r="M88" s="360"/>
    </row>
    <row r="89" spans="1:16379">
      <c r="L89" s="326">
        <v>44900</v>
      </c>
      <c r="M89" s="327">
        <f t="shared" ref="M89:M102" ca="1" si="9">L89+(730)-TODAY()</f>
        <v>238</v>
      </c>
    </row>
    <row r="90" spans="1:16379">
      <c r="L90" s="326">
        <v>44869</v>
      </c>
      <c r="M90" s="327">
        <f t="shared" ca="1" si="9"/>
        <v>207</v>
      </c>
    </row>
    <row r="91" spans="1:16379">
      <c r="L91" s="326">
        <v>44869</v>
      </c>
      <c r="M91" s="327">
        <f t="shared" ca="1" si="9"/>
        <v>207</v>
      </c>
    </row>
    <row r="92" spans="1:16379">
      <c r="L92" s="326">
        <v>44869</v>
      </c>
      <c r="M92" s="327">
        <f t="shared" ca="1" si="9"/>
        <v>207</v>
      </c>
    </row>
    <row r="93" spans="1:16379">
      <c r="L93" s="326">
        <v>44868</v>
      </c>
      <c r="M93" s="327">
        <f t="shared" ca="1" si="9"/>
        <v>206</v>
      </c>
    </row>
    <row r="94" spans="1:16379">
      <c r="L94" s="326">
        <v>44869</v>
      </c>
      <c r="M94" s="327">
        <f t="shared" ca="1" si="9"/>
        <v>207</v>
      </c>
    </row>
    <row r="95" spans="1:16379">
      <c r="L95" s="326">
        <v>44868</v>
      </c>
      <c r="M95" s="327">
        <f t="shared" ca="1" si="9"/>
        <v>206</v>
      </c>
    </row>
    <row r="96" spans="1:16379">
      <c r="L96" s="326">
        <v>44868</v>
      </c>
      <c r="M96" s="327">
        <f t="shared" ca="1" si="9"/>
        <v>206</v>
      </c>
    </row>
    <row r="97" spans="12:13">
      <c r="L97" s="326">
        <v>44869</v>
      </c>
      <c r="M97" s="327">
        <f t="shared" ca="1" si="9"/>
        <v>207</v>
      </c>
    </row>
    <row r="98" spans="12:13">
      <c r="L98" s="326">
        <v>44869</v>
      </c>
      <c r="M98" s="327">
        <f t="shared" ca="1" si="9"/>
        <v>207</v>
      </c>
    </row>
    <row r="99" spans="12:13">
      <c r="L99" s="326">
        <v>44869</v>
      </c>
      <c r="M99" s="327">
        <f t="shared" ca="1" si="9"/>
        <v>207</v>
      </c>
    </row>
    <row r="100" spans="12:13">
      <c r="L100" s="326">
        <v>44868</v>
      </c>
      <c r="M100" s="327">
        <f t="shared" ca="1" si="9"/>
        <v>206</v>
      </c>
    </row>
    <row r="101" spans="12:13">
      <c r="L101" s="326">
        <v>44869</v>
      </c>
      <c r="M101" s="327">
        <f t="shared" ca="1" si="9"/>
        <v>207</v>
      </c>
    </row>
    <row r="102" spans="12:13">
      <c r="L102" s="326">
        <v>44869</v>
      </c>
      <c r="M102" s="327">
        <f t="shared" ca="1" si="9"/>
        <v>207</v>
      </c>
    </row>
    <row r="103" spans="12:13">
      <c r="L103" s="359"/>
      <c r="M103" s="360"/>
    </row>
    <row r="104" spans="12:13">
      <c r="L104" s="326">
        <v>44869</v>
      </c>
      <c r="M104" s="327">
        <f t="shared" ref="M104:M128" ca="1" si="10">L104+(730)-TODAY()</f>
        <v>207</v>
      </c>
    </row>
    <row r="105" spans="12:13">
      <c r="L105" s="326">
        <v>44869</v>
      </c>
      <c r="M105" s="327">
        <f t="shared" ca="1" si="10"/>
        <v>207</v>
      </c>
    </row>
    <row r="106" spans="12:13">
      <c r="L106" s="326">
        <v>44868</v>
      </c>
      <c r="M106" s="327">
        <f t="shared" ca="1" si="10"/>
        <v>206</v>
      </c>
    </row>
    <row r="107" spans="12:13">
      <c r="L107" s="326">
        <v>44993</v>
      </c>
      <c r="M107" s="327">
        <v>718</v>
      </c>
    </row>
    <row r="108" spans="12:13">
      <c r="L108" s="326">
        <v>44868</v>
      </c>
      <c r="M108" s="327">
        <f t="shared" ca="1" si="10"/>
        <v>206</v>
      </c>
    </row>
    <row r="109" spans="12:13">
      <c r="L109" s="326">
        <v>44868</v>
      </c>
      <c r="M109" s="327">
        <f t="shared" ca="1" si="10"/>
        <v>206</v>
      </c>
    </row>
    <row r="110" spans="12:13">
      <c r="L110" s="326">
        <v>44868</v>
      </c>
      <c r="M110" s="327">
        <f t="shared" ca="1" si="10"/>
        <v>206</v>
      </c>
    </row>
    <row r="111" spans="12:13">
      <c r="L111" s="326">
        <v>44868</v>
      </c>
      <c r="M111" s="327">
        <f t="shared" ca="1" si="10"/>
        <v>206</v>
      </c>
    </row>
    <row r="112" spans="12:13">
      <c r="L112" s="326">
        <v>44868</v>
      </c>
      <c r="M112" s="327">
        <f t="shared" ca="1" si="10"/>
        <v>206</v>
      </c>
    </row>
    <row r="113" spans="12:13">
      <c r="L113" s="374"/>
      <c r="M113" s="375"/>
    </row>
    <row r="114" spans="12:13">
      <c r="L114" s="326">
        <v>44932</v>
      </c>
      <c r="M114" s="327">
        <f t="shared" ca="1" si="10"/>
        <v>270</v>
      </c>
    </row>
    <row r="115" spans="12:13">
      <c r="L115" s="326">
        <v>44911</v>
      </c>
      <c r="M115" s="327">
        <f t="shared" ca="1" si="10"/>
        <v>249</v>
      </c>
    </row>
    <row r="116" spans="12:13">
      <c r="L116" s="326">
        <v>44893</v>
      </c>
      <c r="M116" s="327">
        <f t="shared" ca="1" si="10"/>
        <v>231</v>
      </c>
    </row>
    <row r="117" spans="12:13">
      <c r="L117" s="326">
        <v>44869</v>
      </c>
      <c r="M117" s="327">
        <f t="shared" ca="1" si="10"/>
        <v>207</v>
      </c>
    </row>
    <row r="118" spans="12:13">
      <c r="L118" s="326">
        <v>44868</v>
      </c>
      <c r="M118" s="327">
        <f t="shared" ca="1" si="10"/>
        <v>206</v>
      </c>
    </row>
    <row r="119" spans="12:13">
      <c r="L119" s="326">
        <v>44868</v>
      </c>
      <c r="M119" s="327">
        <f t="shared" ca="1" si="10"/>
        <v>206</v>
      </c>
    </row>
    <row r="120" spans="12:13">
      <c r="L120" s="326">
        <v>44932</v>
      </c>
      <c r="M120" s="327">
        <f t="shared" ca="1" si="10"/>
        <v>270</v>
      </c>
    </row>
    <row r="121" spans="12:13">
      <c r="L121" s="326">
        <v>44869</v>
      </c>
      <c r="M121" s="327">
        <f t="shared" ca="1" si="10"/>
        <v>207</v>
      </c>
    </row>
    <row r="122" spans="12:13">
      <c r="L122" s="326">
        <v>44869</v>
      </c>
      <c r="M122" s="327">
        <f t="shared" ca="1" si="10"/>
        <v>207</v>
      </c>
    </row>
    <row r="123" spans="12:13">
      <c r="L123" s="326">
        <v>44869</v>
      </c>
      <c r="M123" s="327">
        <f t="shared" ca="1" si="10"/>
        <v>207</v>
      </c>
    </row>
    <row r="124" spans="12:13">
      <c r="L124" s="326">
        <v>44868</v>
      </c>
      <c r="M124" s="327">
        <f t="shared" ca="1" si="10"/>
        <v>206</v>
      </c>
    </row>
    <row r="125" spans="12:13">
      <c r="L125" s="326">
        <v>44882</v>
      </c>
      <c r="M125" s="327">
        <f t="shared" ca="1" si="10"/>
        <v>220</v>
      </c>
    </row>
    <row r="126" spans="12:13">
      <c r="L126" s="326">
        <v>44963</v>
      </c>
      <c r="M126" s="327">
        <f t="shared" ca="1" si="10"/>
        <v>301</v>
      </c>
    </row>
    <row r="127" spans="12:13">
      <c r="L127" s="326">
        <v>44868</v>
      </c>
      <c r="M127" s="327">
        <f t="shared" ca="1" si="10"/>
        <v>206</v>
      </c>
    </row>
    <row r="128" spans="12:13">
      <c r="L128" s="326">
        <v>44868</v>
      </c>
      <c r="M128" s="327">
        <f t="shared" ca="1" si="10"/>
        <v>206</v>
      </c>
    </row>
    <row r="129" spans="12:13">
      <c r="L129" s="359"/>
      <c r="M129" s="360"/>
    </row>
    <row r="130" spans="12:13">
      <c r="L130" s="326">
        <v>44760</v>
      </c>
      <c r="M130" s="327">
        <f t="shared" ref="M130:M135" ca="1" si="11">L130+(730)-TODAY()</f>
        <v>98</v>
      </c>
    </row>
    <row r="131" spans="12:13">
      <c r="L131" s="326">
        <v>44868</v>
      </c>
      <c r="M131" s="327">
        <f t="shared" ca="1" si="11"/>
        <v>206</v>
      </c>
    </row>
    <row r="132" spans="12:13">
      <c r="L132" s="326">
        <v>44869</v>
      </c>
      <c r="M132" s="327">
        <f t="shared" ca="1" si="11"/>
        <v>207</v>
      </c>
    </row>
    <row r="133" spans="12:13">
      <c r="L133" s="326">
        <v>44868</v>
      </c>
      <c r="M133" s="327">
        <f t="shared" ca="1" si="11"/>
        <v>206</v>
      </c>
    </row>
    <row r="134" spans="12:13">
      <c r="L134" s="326">
        <v>44932</v>
      </c>
      <c r="M134" s="327">
        <f t="shared" ca="1" si="11"/>
        <v>270</v>
      </c>
    </row>
    <row r="135" spans="12:13">
      <c r="L135" s="326">
        <v>44868</v>
      </c>
      <c r="M135" s="327">
        <f t="shared" ca="1" si="11"/>
        <v>206</v>
      </c>
    </row>
    <row r="136" spans="12:13">
      <c r="L136" s="359"/>
      <c r="M136" s="360"/>
    </row>
    <row r="137" spans="12:13">
      <c r="L137" s="326">
        <v>44963</v>
      </c>
      <c r="M137" s="327">
        <f t="shared" ref="M137:M150" ca="1" si="12">L137+(730)-TODAY()</f>
        <v>301</v>
      </c>
    </row>
    <row r="138" spans="12:13">
      <c r="L138" s="326">
        <v>44868</v>
      </c>
      <c r="M138" s="327">
        <f t="shared" ca="1" si="12"/>
        <v>206</v>
      </c>
    </row>
    <row r="139" spans="12:13">
      <c r="L139" s="326">
        <v>44369</v>
      </c>
      <c r="M139" s="327">
        <f t="shared" ca="1" si="12"/>
        <v>-293</v>
      </c>
    </row>
    <row r="140" spans="12:13">
      <c r="L140" s="326">
        <v>44873</v>
      </c>
      <c r="M140" s="327">
        <f t="shared" ca="1" si="12"/>
        <v>211</v>
      </c>
    </row>
    <row r="141" spans="12:13">
      <c r="L141" s="326">
        <v>44868</v>
      </c>
      <c r="M141" s="327">
        <f t="shared" ca="1" si="12"/>
        <v>206</v>
      </c>
    </row>
    <row r="142" spans="12:13">
      <c r="L142" s="326">
        <v>44869</v>
      </c>
      <c r="M142" s="327">
        <f t="shared" ca="1" si="12"/>
        <v>207</v>
      </c>
    </row>
    <row r="143" spans="12:13">
      <c r="L143" s="326">
        <v>44869</v>
      </c>
      <c r="M143" s="327">
        <f t="shared" ca="1" si="12"/>
        <v>207</v>
      </c>
    </row>
    <row r="144" spans="12:13">
      <c r="L144" s="374"/>
      <c r="M144" s="375"/>
    </row>
    <row r="145" spans="12:13">
      <c r="L145" s="326">
        <v>44993</v>
      </c>
      <c r="M145" s="327">
        <v>718</v>
      </c>
    </row>
    <row r="146" spans="12:13">
      <c r="L146" s="326">
        <v>44868</v>
      </c>
      <c r="M146" s="327">
        <f t="shared" ca="1" si="12"/>
        <v>206</v>
      </c>
    </row>
    <row r="147" spans="12:13">
      <c r="L147" s="326">
        <v>44869</v>
      </c>
      <c r="M147" s="327">
        <f t="shared" ca="1" si="12"/>
        <v>207</v>
      </c>
    </row>
    <row r="148" spans="12:13">
      <c r="L148" s="326">
        <v>44869</v>
      </c>
      <c r="M148" s="327">
        <f t="shared" ca="1" si="12"/>
        <v>207</v>
      </c>
    </row>
    <row r="149" spans="12:13">
      <c r="L149" s="326">
        <v>44869</v>
      </c>
      <c r="M149" s="327">
        <f t="shared" ca="1" si="12"/>
        <v>207</v>
      </c>
    </row>
    <row r="150" spans="12:13">
      <c r="L150" s="326">
        <v>44868</v>
      </c>
      <c r="M150" s="327">
        <f t="shared" ca="1" si="12"/>
        <v>206</v>
      </c>
    </row>
    <row r="151" spans="12:13">
      <c r="L151" s="374"/>
      <c r="M151" s="375"/>
    </row>
    <row r="152" spans="12:13">
      <c r="L152" s="359"/>
      <c r="M152" s="360"/>
    </row>
    <row r="153" spans="12:13">
      <c r="L153" s="359"/>
      <c r="M153" s="360"/>
    </row>
    <row r="154" spans="12:13">
      <c r="L154" s="326">
        <v>44869</v>
      </c>
      <c r="M154" s="327">
        <f t="shared" ref="M154:M202" ca="1" si="13">L154+(730)-TODAY()</f>
        <v>207</v>
      </c>
    </row>
    <row r="155" spans="12:13">
      <c r="L155" s="326">
        <v>44873</v>
      </c>
      <c r="M155" s="327">
        <f t="shared" ca="1" si="13"/>
        <v>211</v>
      </c>
    </row>
    <row r="156" spans="12:13">
      <c r="L156" s="326">
        <v>44868</v>
      </c>
      <c r="M156" s="327">
        <f t="shared" ca="1" si="13"/>
        <v>206</v>
      </c>
    </row>
    <row r="157" spans="12:13">
      <c r="L157" s="326">
        <v>44873</v>
      </c>
      <c r="M157" s="327">
        <f t="shared" ca="1" si="13"/>
        <v>211</v>
      </c>
    </row>
    <row r="158" spans="12:13">
      <c r="L158" s="326">
        <v>44868</v>
      </c>
      <c r="M158" s="327">
        <f t="shared" ca="1" si="13"/>
        <v>206</v>
      </c>
    </row>
    <row r="159" spans="12:13">
      <c r="L159" s="326">
        <v>44869</v>
      </c>
      <c r="M159" s="327">
        <f t="shared" ca="1" si="13"/>
        <v>207</v>
      </c>
    </row>
    <row r="160" spans="12:13">
      <c r="L160" s="326">
        <v>44567</v>
      </c>
      <c r="M160" s="327">
        <f t="shared" ca="1" si="13"/>
        <v>-95</v>
      </c>
    </row>
    <row r="161" spans="12:13">
      <c r="L161" s="326">
        <v>44868</v>
      </c>
      <c r="M161" s="327">
        <f t="shared" ca="1" si="13"/>
        <v>206</v>
      </c>
    </row>
    <row r="162" spans="12:13">
      <c r="L162" s="326">
        <v>44868</v>
      </c>
      <c r="M162" s="327">
        <f t="shared" ca="1" si="13"/>
        <v>206</v>
      </c>
    </row>
    <row r="163" spans="12:13">
      <c r="L163" s="326">
        <v>44932</v>
      </c>
      <c r="M163" s="327">
        <f t="shared" ca="1" si="13"/>
        <v>270</v>
      </c>
    </row>
    <row r="164" spans="12:13">
      <c r="L164" s="326">
        <v>44993</v>
      </c>
      <c r="M164" s="327">
        <v>718</v>
      </c>
    </row>
    <row r="165" spans="12:13">
      <c r="L165" s="326">
        <v>44868</v>
      </c>
      <c r="M165" s="327">
        <f t="shared" ca="1" si="13"/>
        <v>206</v>
      </c>
    </row>
    <row r="166" spans="12:13">
      <c r="L166" s="326">
        <v>44868</v>
      </c>
      <c r="M166" s="327">
        <f t="shared" ca="1" si="13"/>
        <v>206</v>
      </c>
    </row>
    <row r="167" spans="12:13">
      <c r="L167" s="326">
        <v>44869</v>
      </c>
      <c r="M167" s="327">
        <f t="shared" ca="1" si="13"/>
        <v>207</v>
      </c>
    </row>
    <row r="168" spans="12:13">
      <c r="L168" s="326">
        <v>44869</v>
      </c>
      <c r="M168" s="327">
        <f t="shared" ca="1" si="13"/>
        <v>207</v>
      </c>
    </row>
    <row r="169" spans="12:13">
      <c r="L169" s="326">
        <v>44868</v>
      </c>
      <c r="M169" s="327">
        <f t="shared" ca="1" si="13"/>
        <v>206</v>
      </c>
    </row>
    <row r="170" spans="12:13">
      <c r="L170" s="326">
        <v>44868</v>
      </c>
      <c r="M170" s="327">
        <f t="shared" ca="1" si="13"/>
        <v>206</v>
      </c>
    </row>
    <row r="171" spans="12:13">
      <c r="L171" s="326">
        <v>44869</v>
      </c>
      <c r="M171" s="327">
        <f t="shared" ca="1" si="13"/>
        <v>207</v>
      </c>
    </row>
    <row r="172" spans="12:13">
      <c r="L172" s="326">
        <v>44868</v>
      </c>
      <c r="M172" s="327">
        <f t="shared" ca="1" si="13"/>
        <v>206</v>
      </c>
    </row>
    <row r="173" spans="12:13">
      <c r="L173" s="326">
        <v>44869</v>
      </c>
      <c r="M173" s="327">
        <f t="shared" ca="1" si="13"/>
        <v>207</v>
      </c>
    </row>
    <row r="174" spans="12:13">
      <c r="L174" s="326">
        <v>44869</v>
      </c>
      <c r="M174" s="327">
        <f t="shared" ca="1" si="13"/>
        <v>207</v>
      </c>
    </row>
    <row r="175" spans="12:13">
      <c r="L175" s="326">
        <v>44869</v>
      </c>
      <c r="M175" s="327">
        <f t="shared" ca="1" si="13"/>
        <v>207</v>
      </c>
    </row>
    <row r="176" spans="12:13">
      <c r="L176" s="326">
        <v>44963</v>
      </c>
      <c r="M176" s="327">
        <f t="shared" ca="1" si="13"/>
        <v>301</v>
      </c>
    </row>
    <row r="177" spans="12:13">
      <c r="L177" s="326">
        <v>44869</v>
      </c>
      <c r="M177" s="327">
        <f t="shared" ca="1" si="13"/>
        <v>207</v>
      </c>
    </row>
    <row r="178" spans="12:13">
      <c r="L178" s="374"/>
      <c r="M178" s="375"/>
    </row>
    <row r="179" spans="12:13">
      <c r="L179" s="374"/>
      <c r="M179" s="375"/>
    </row>
    <row r="180" spans="12:13">
      <c r="L180" s="326">
        <v>44993</v>
      </c>
      <c r="M180" s="327">
        <v>718</v>
      </c>
    </row>
    <row r="181" spans="12:13">
      <c r="L181" s="374"/>
      <c r="M181" s="375"/>
    </row>
    <row r="182" spans="12:13">
      <c r="L182" s="326">
        <v>44869</v>
      </c>
      <c r="M182" s="327">
        <f t="shared" ca="1" si="13"/>
        <v>207</v>
      </c>
    </row>
    <row r="183" spans="12:13">
      <c r="L183" s="374"/>
      <c r="M183" s="375"/>
    </row>
    <row r="184" spans="12:13">
      <c r="L184" s="326">
        <v>44868</v>
      </c>
      <c r="M184" s="327">
        <f t="shared" ca="1" si="13"/>
        <v>206</v>
      </c>
    </row>
    <row r="185" spans="12:13">
      <c r="L185" s="326">
        <v>44893</v>
      </c>
      <c r="M185" s="327">
        <f t="shared" ca="1" si="13"/>
        <v>231</v>
      </c>
    </row>
    <row r="186" spans="12:13">
      <c r="L186" s="326">
        <v>44963</v>
      </c>
      <c r="M186" s="327">
        <f t="shared" ca="1" si="13"/>
        <v>301</v>
      </c>
    </row>
    <row r="187" spans="12:13">
      <c r="L187" s="326">
        <v>44868</v>
      </c>
      <c r="M187" s="327">
        <f t="shared" ca="1" si="13"/>
        <v>206</v>
      </c>
    </row>
    <row r="188" spans="12:13">
      <c r="L188" s="326">
        <v>44900</v>
      </c>
      <c r="M188" s="327">
        <f t="shared" ca="1" si="13"/>
        <v>238</v>
      </c>
    </row>
    <row r="189" spans="12:13">
      <c r="L189" s="374"/>
      <c r="M189" s="375"/>
    </row>
    <row r="190" spans="12:13">
      <c r="L190" s="326">
        <v>44868</v>
      </c>
      <c r="M190" s="327">
        <f t="shared" ca="1" si="13"/>
        <v>206</v>
      </c>
    </row>
    <row r="191" spans="12:13">
      <c r="L191" s="326">
        <v>44623</v>
      </c>
      <c r="M191" s="327">
        <f t="shared" ca="1" si="13"/>
        <v>-39</v>
      </c>
    </row>
    <row r="192" spans="12:13">
      <c r="L192" s="374"/>
      <c r="M192" s="375"/>
    </row>
    <row r="193" spans="12:13">
      <c r="L193" s="326">
        <v>44869</v>
      </c>
      <c r="M193" s="327">
        <f t="shared" ca="1" si="13"/>
        <v>207</v>
      </c>
    </row>
    <row r="194" spans="12:13">
      <c r="L194" s="326">
        <v>44869</v>
      </c>
      <c r="M194" s="327">
        <f t="shared" ca="1" si="13"/>
        <v>207</v>
      </c>
    </row>
    <row r="195" spans="12:13">
      <c r="L195" s="326">
        <v>44900</v>
      </c>
      <c r="M195" s="327">
        <f t="shared" ca="1" si="13"/>
        <v>238</v>
      </c>
    </row>
    <row r="196" spans="12:13">
      <c r="L196" s="326">
        <v>44869</v>
      </c>
      <c r="M196" s="327">
        <f t="shared" ca="1" si="13"/>
        <v>207</v>
      </c>
    </row>
    <row r="197" spans="12:13">
      <c r="L197" s="326">
        <v>44932</v>
      </c>
      <c r="M197" s="327">
        <f t="shared" ca="1" si="13"/>
        <v>270</v>
      </c>
    </row>
    <row r="198" spans="12:13">
      <c r="L198" s="326">
        <v>44868</v>
      </c>
      <c r="M198" s="327">
        <f t="shared" ca="1" si="13"/>
        <v>206</v>
      </c>
    </row>
    <row r="199" spans="12:13">
      <c r="L199" s="326">
        <v>44869</v>
      </c>
      <c r="M199" s="327">
        <f t="shared" ca="1" si="13"/>
        <v>207</v>
      </c>
    </row>
    <row r="200" spans="12:13">
      <c r="L200" s="326">
        <v>44900</v>
      </c>
      <c r="M200" s="327">
        <f t="shared" ca="1" si="13"/>
        <v>238</v>
      </c>
    </row>
    <row r="201" spans="12:13">
      <c r="L201" s="326">
        <v>44868</v>
      </c>
      <c r="M201" s="327">
        <f t="shared" ca="1" si="13"/>
        <v>206</v>
      </c>
    </row>
    <row r="202" spans="12:13">
      <c r="L202" s="326">
        <v>44869</v>
      </c>
      <c r="M202" s="327">
        <f t="shared" ca="1" si="13"/>
        <v>207</v>
      </c>
    </row>
    <row r="203" spans="12:13">
      <c r="L203" s="359"/>
      <c r="M203" s="360"/>
    </row>
    <row r="204" spans="12:13">
      <c r="L204" s="326">
        <v>44869</v>
      </c>
      <c r="M204" s="327">
        <f t="shared" ref="M204:M209" ca="1" si="14">L204+(730)-TODAY()</f>
        <v>207</v>
      </c>
    </row>
    <row r="205" spans="12:13">
      <c r="L205" s="326">
        <v>44480</v>
      </c>
      <c r="M205" s="327">
        <f t="shared" ca="1" si="14"/>
        <v>-182</v>
      </c>
    </row>
    <row r="206" spans="12:13">
      <c r="L206" s="326">
        <v>44869</v>
      </c>
      <c r="M206" s="327">
        <f t="shared" ca="1" si="14"/>
        <v>207</v>
      </c>
    </row>
    <row r="207" spans="12:13">
      <c r="L207" s="326">
        <v>44868</v>
      </c>
      <c r="M207" s="327">
        <f t="shared" ca="1" si="14"/>
        <v>206</v>
      </c>
    </row>
    <row r="208" spans="12:13">
      <c r="L208" s="326">
        <v>44963</v>
      </c>
      <c r="M208" s="327">
        <f t="shared" ca="1" si="14"/>
        <v>301</v>
      </c>
    </row>
    <row r="209" spans="3:156">
      <c r="L209" s="326">
        <v>44868</v>
      </c>
      <c r="M209" s="327">
        <f t="shared" ca="1" si="14"/>
        <v>206</v>
      </c>
    </row>
    <row r="210" spans="3:156">
      <c r="L210" s="326">
        <v>44893</v>
      </c>
      <c r="M210" s="327">
        <v>44893</v>
      </c>
    </row>
    <row r="211" spans="3:156" s="25" customFormat="1">
      <c r="C211" s="26"/>
      <c r="D211" s="27"/>
      <c r="E211" s="27"/>
      <c r="F211" s="27"/>
      <c r="G211" s="27"/>
      <c r="H211" s="24"/>
      <c r="I211" s="24"/>
      <c r="J211" s="24"/>
      <c r="K211" s="24"/>
      <c r="L211" s="326">
        <v>44868</v>
      </c>
      <c r="M211" s="327">
        <f t="shared" ref="M211:M238" ca="1" si="15">L211+(730)-TODAY()</f>
        <v>206</v>
      </c>
      <c r="N211" s="24"/>
      <c r="O211" s="24"/>
      <c r="P211" s="24"/>
      <c r="Q211" s="24"/>
      <c r="R211" s="24"/>
      <c r="S211" s="24"/>
      <c r="T211" s="11"/>
      <c r="U211" s="11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55"/>
      <c r="AU211" s="55"/>
      <c r="AV211" s="55"/>
      <c r="AW211" s="55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X211" s="24"/>
      <c r="DY211" s="24"/>
      <c r="DZ211" s="24"/>
      <c r="EA211" s="24"/>
      <c r="EB211" s="24"/>
      <c r="EC211" s="24"/>
      <c r="ED211" s="24"/>
      <c r="EE211" s="24"/>
      <c r="EF211" s="24"/>
      <c r="EG211" s="24"/>
      <c r="EH211" s="24"/>
      <c r="EI211" s="24"/>
      <c r="EJ211" s="24"/>
      <c r="EK211" s="24"/>
      <c r="EL211" s="24"/>
      <c r="EM211" s="24"/>
      <c r="EN211" s="24"/>
      <c r="EO211" s="24"/>
      <c r="EP211" s="24"/>
      <c r="EQ211" s="24"/>
      <c r="ER211" s="24"/>
      <c r="ES211" s="24"/>
      <c r="ET211" s="24"/>
      <c r="EU211" s="24"/>
      <c r="EV211" s="24"/>
      <c r="EW211" s="24"/>
      <c r="EX211" s="24"/>
      <c r="EY211" s="24"/>
      <c r="EZ211" s="24"/>
    </row>
    <row r="212" spans="3:156" s="25" customFormat="1">
      <c r="C212" s="26"/>
      <c r="D212" s="27"/>
      <c r="E212" s="27"/>
      <c r="F212" s="27"/>
      <c r="G212" s="27"/>
      <c r="H212" s="24"/>
      <c r="I212" s="24"/>
      <c r="J212" s="24"/>
      <c r="K212" s="24"/>
      <c r="L212" s="326">
        <v>44869</v>
      </c>
      <c r="M212" s="327">
        <f t="shared" ca="1" si="15"/>
        <v>207</v>
      </c>
      <c r="N212" s="24"/>
      <c r="O212" s="24"/>
      <c r="P212" s="24"/>
      <c r="Q212" s="24"/>
      <c r="R212" s="24"/>
      <c r="S212" s="24"/>
      <c r="T212" s="11"/>
      <c r="U212" s="11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55"/>
      <c r="AU212" s="55"/>
      <c r="AV212" s="55"/>
      <c r="AW212" s="55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24"/>
      <c r="DC212" s="24"/>
      <c r="DD212" s="24"/>
      <c r="DE212" s="24"/>
      <c r="DF212" s="24"/>
      <c r="DG212" s="24"/>
      <c r="DH212" s="24"/>
      <c r="DI212" s="24"/>
      <c r="DJ212" s="24"/>
      <c r="DK212" s="24"/>
      <c r="DL212" s="24"/>
      <c r="DM212" s="24"/>
      <c r="DN212" s="24"/>
      <c r="DO212" s="24"/>
      <c r="DP212" s="24"/>
      <c r="DQ212" s="24"/>
      <c r="DR212" s="24"/>
      <c r="DS212" s="24"/>
      <c r="DT212" s="24"/>
      <c r="DU212" s="24"/>
      <c r="DV212" s="24"/>
      <c r="DW212" s="24"/>
      <c r="DX212" s="24"/>
      <c r="DY212" s="24"/>
      <c r="DZ212" s="24"/>
      <c r="EA212" s="24"/>
      <c r="EB212" s="24"/>
      <c r="EC212" s="24"/>
      <c r="ED212" s="24"/>
      <c r="EE212" s="24"/>
      <c r="EF212" s="24"/>
      <c r="EG212" s="24"/>
      <c r="EH212" s="24"/>
      <c r="EI212" s="24"/>
      <c r="EJ212" s="24"/>
      <c r="EK212" s="24"/>
      <c r="EL212" s="24"/>
      <c r="EM212" s="24"/>
      <c r="EN212" s="24"/>
      <c r="EO212" s="24"/>
      <c r="EP212" s="24"/>
      <c r="EQ212" s="24"/>
      <c r="ER212" s="24"/>
      <c r="ES212" s="24"/>
      <c r="ET212" s="24"/>
      <c r="EU212" s="24"/>
      <c r="EV212" s="24"/>
      <c r="EW212" s="24"/>
      <c r="EX212" s="24"/>
      <c r="EY212" s="24"/>
      <c r="EZ212" s="24"/>
    </row>
    <row r="213" spans="3:156" s="25" customFormat="1">
      <c r="C213" s="26"/>
      <c r="D213" s="27"/>
      <c r="E213" s="27"/>
      <c r="F213" s="27"/>
      <c r="G213" s="27"/>
      <c r="H213" s="24"/>
      <c r="I213" s="24"/>
      <c r="J213" s="24"/>
      <c r="K213" s="24"/>
      <c r="L213" s="326">
        <v>44900</v>
      </c>
      <c r="M213" s="327">
        <f t="shared" ca="1" si="15"/>
        <v>238</v>
      </c>
      <c r="N213" s="24"/>
      <c r="O213" s="24"/>
      <c r="P213" s="24"/>
      <c r="Q213" s="24"/>
      <c r="R213" s="24"/>
      <c r="S213" s="24"/>
      <c r="T213" s="11"/>
      <c r="U213" s="11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55"/>
      <c r="AU213" s="55"/>
      <c r="AV213" s="55"/>
      <c r="AW213" s="55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  <c r="EE213" s="24"/>
      <c r="EF213" s="24"/>
      <c r="EG213" s="24"/>
      <c r="EH213" s="24"/>
      <c r="EI213" s="24"/>
      <c r="EJ213" s="24"/>
      <c r="EK213" s="24"/>
      <c r="EL213" s="24"/>
      <c r="EM213" s="24"/>
      <c r="EN213" s="24"/>
      <c r="EO213" s="24"/>
      <c r="EP213" s="24"/>
      <c r="EQ213" s="24"/>
      <c r="ER213" s="24"/>
      <c r="ES213" s="24"/>
      <c r="ET213" s="24"/>
      <c r="EU213" s="24"/>
      <c r="EV213" s="24"/>
      <c r="EW213" s="24"/>
      <c r="EX213" s="24"/>
      <c r="EY213" s="24"/>
      <c r="EZ213" s="24"/>
    </row>
    <row r="214" spans="3:156" s="25" customFormat="1">
      <c r="C214" s="26"/>
      <c r="D214" s="27"/>
      <c r="E214" s="27"/>
      <c r="F214" s="27"/>
      <c r="G214" s="27"/>
      <c r="H214" s="24"/>
      <c r="I214" s="24"/>
      <c r="J214" s="24"/>
      <c r="K214" s="24"/>
      <c r="L214" s="326">
        <v>44869</v>
      </c>
      <c r="M214" s="327">
        <f t="shared" ca="1" si="15"/>
        <v>207</v>
      </c>
      <c r="N214" s="24"/>
      <c r="O214" s="24"/>
      <c r="P214" s="24"/>
      <c r="Q214" s="24"/>
      <c r="R214" s="24"/>
      <c r="S214" s="24"/>
      <c r="T214" s="11"/>
      <c r="U214" s="11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55"/>
      <c r="AU214" s="55"/>
      <c r="AV214" s="55"/>
      <c r="AW214" s="55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24"/>
      <c r="DC214" s="24"/>
      <c r="DD214" s="24"/>
      <c r="DE214" s="24"/>
      <c r="DF214" s="24"/>
      <c r="DG214" s="24"/>
      <c r="DH214" s="24"/>
      <c r="DI214" s="24"/>
      <c r="DJ214" s="24"/>
      <c r="DK214" s="24"/>
      <c r="DL214" s="24"/>
      <c r="DM214" s="24"/>
      <c r="DN214" s="24"/>
      <c r="DO214" s="24"/>
      <c r="DP214" s="24"/>
      <c r="DQ214" s="24"/>
      <c r="DR214" s="24"/>
      <c r="DS214" s="24"/>
      <c r="DT214" s="24"/>
      <c r="DU214" s="24"/>
      <c r="DV214" s="24"/>
      <c r="DW214" s="24"/>
      <c r="DX214" s="24"/>
      <c r="DY214" s="24"/>
      <c r="DZ214" s="24"/>
      <c r="EA214" s="24"/>
      <c r="EB214" s="24"/>
      <c r="EC214" s="24"/>
      <c r="ED214" s="24"/>
      <c r="EE214" s="24"/>
      <c r="EF214" s="24"/>
      <c r="EG214" s="24"/>
      <c r="EH214" s="24"/>
      <c r="EI214" s="24"/>
      <c r="EJ214" s="24"/>
      <c r="EK214" s="24"/>
      <c r="EL214" s="24"/>
      <c r="EM214" s="24"/>
      <c r="EN214" s="24"/>
      <c r="EO214" s="24"/>
      <c r="EP214" s="24"/>
      <c r="EQ214" s="24"/>
      <c r="ER214" s="24"/>
      <c r="ES214" s="24"/>
      <c r="ET214" s="24"/>
      <c r="EU214" s="24"/>
      <c r="EV214" s="24"/>
      <c r="EW214" s="24"/>
      <c r="EX214" s="24"/>
      <c r="EY214" s="24"/>
      <c r="EZ214" s="24"/>
    </row>
    <row r="215" spans="3:156" s="25" customFormat="1">
      <c r="C215" s="26"/>
      <c r="D215" s="27"/>
      <c r="E215" s="27"/>
      <c r="F215" s="27"/>
      <c r="G215" s="27"/>
      <c r="H215" s="24"/>
      <c r="I215" s="24"/>
      <c r="J215" s="24"/>
      <c r="K215" s="24"/>
      <c r="L215" s="326">
        <v>44869</v>
      </c>
      <c r="M215" s="327">
        <f t="shared" ca="1" si="15"/>
        <v>207</v>
      </c>
      <c r="N215" s="24"/>
      <c r="O215" s="24"/>
      <c r="P215" s="24"/>
      <c r="Q215" s="24"/>
      <c r="R215" s="24"/>
      <c r="S215" s="24"/>
      <c r="T215" s="11"/>
      <c r="U215" s="11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55"/>
      <c r="AU215" s="55"/>
      <c r="AV215" s="55"/>
      <c r="AW215" s="55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24"/>
      <c r="DC215" s="24"/>
      <c r="DD215" s="24"/>
      <c r="DE215" s="24"/>
      <c r="DF215" s="24"/>
      <c r="DG215" s="24"/>
      <c r="DH215" s="24"/>
      <c r="DI215" s="24"/>
      <c r="DJ215" s="24"/>
      <c r="DK215" s="24"/>
      <c r="DL215" s="24"/>
      <c r="DM215" s="24"/>
      <c r="DN215" s="24"/>
      <c r="DO215" s="24"/>
      <c r="DP215" s="24"/>
      <c r="DQ215" s="24"/>
      <c r="DR215" s="24"/>
      <c r="DS215" s="24"/>
      <c r="DT215" s="24"/>
      <c r="DU215" s="24"/>
      <c r="DV215" s="24"/>
      <c r="DW215" s="24"/>
      <c r="DX215" s="24"/>
      <c r="DY215" s="24"/>
      <c r="DZ215" s="24"/>
      <c r="EA215" s="24"/>
      <c r="EB215" s="24"/>
      <c r="EC215" s="24"/>
      <c r="ED215" s="24"/>
      <c r="EE215" s="24"/>
      <c r="EF215" s="24"/>
      <c r="EG215" s="24"/>
      <c r="EH215" s="24"/>
      <c r="EI215" s="24"/>
      <c r="EJ215" s="24"/>
      <c r="EK215" s="24"/>
      <c r="EL215" s="24"/>
      <c r="EM215" s="24"/>
      <c r="EN215" s="24"/>
      <c r="EO215" s="24"/>
      <c r="EP215" s="24"/>
      <c r="EQ215" s="24"/>
      <c r="ER215" s="24"/>
      <c r="ES215" s="24"/>
      <c r="ET215" s="24"/>
      <c r="EU215" s="24"/>
      <c r="EV215" s="24"/>
      <c r="EW215" s="24"/>
      <c r="EX215" s="24"/>
      <c r="EY215" s="24"/>
      <c r="EZ215" s="24"/>
    </row>
    <row r="216" spans="3:156" s="25" customFormat="1">
      <c r="C216" s="26"/>
      <c r="D216" s="27"/>
      <c r="E216" s="27"/>
      <c r="F216" s="27"/>
      <c r="G216" s="27"/>
      <c r="H216" s="24"/>
      <c r="I216" s="24"/>
      <c r="J216" s="24"/>
      <c r="K216" s="24"/>
      <c r="L216" s="374"/>
      <c r="M216" s="375"/>
      <c r="N216" s="24"/>
      <c r="O216" s="24"/>
      <c r="P216" s="24"/>
      <c r="Q216" s="24"/>
      <c r="R216" s="24"/>
      <c r="S216" s="24"/>
      <c r="T216" s="11"/>
      <c r="U216" s="11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55"/>
      <c r="AU216" s="55"/>
      <c r="AV216" s="55"/>
      <c r="AW216" s="55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  <c r="EE216" s="24"/>
      <c r="EF216" s="24"/>
      <c r="EG216" s="24"/>
      <c r="EH216" s="24"/>
      <c r="EI216" s="24"/>
      <c r="EJ216" s="24"/>
      <c r="EK216" s="24"/>
      <c r="EL216" s="24"/>
      <c r="EM216" s="24"/>
      <c r="EN216" s="24"/>
      <c r="EO216" s="24"/>
      <c r="EP216" s="24"/>
      <c r="EQ216" s="24"/>
      <c r="ER216" s="24"/>
      <c r="ES216" s="24"/>
      <c r="ET216" s="24"/>
      <c r="EU216" s="24"/>
      <c r="EV216" s="24"/>
      <c r="EW216" s="24"/>
      <c r="EX216" s="24"/>
      <c r="EY216" s="24"/>
      <c r="EZ216" s="24"/>
    </row>
    <row r="217" spans="3:156" s="25" customFormat="1">
      <c r="C217" s="26"/>
      <c r="D217" s="27"/>
      <c r="E217" s="27"/>
      <c r="F217" s="27"/>
      <c r="G217" s="27"/>
      <c r="H217" s="24"/>
      <c r="I217" s="24"/>
      <c r="J217" s="24"/>
      <c r="K217" s="24"/>
      <c r="L217" s="326">
        <v>44868</v>
      </c>
      <c r="M217" s="327">
        <f t="shared" ca="1" si="15"/>
        <v>206</v>
      </c>
      <c r="N217" s="24"/>
      <c r="O217" s="24"/>
      <c r="P217" s="24"/>
      <c r="Q217" s="24"/>
      <c r="R217" s="24"/>
      <c r="S217" s="24"/>
      <c r="T217" s="11"/>
      <c r="U217" s="11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55"/>
      <c r="AU217" s="55"/>
      <c r="AV217" s="55"/>
      <c r="AW217" s="55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24"/>
      <c r="DP217" s="24"/>
      <c r="DQ217" s="24"/>
      <c r="DR217" s="24"/>
      <c r="DS217" s="24"/>
      <c r="DT217" s="24"/>
      <c r="DU217" s="24"/>
      <c r="DV217" s="24"/>
      <c r="DW217" s="24"/>
      <c r="DX217" s="24"/>
      <c r="DY217" s="24"/>
      <c r="DZ217" s="24"/>
      <c r="EA217" s="24"/>
      <c r="EB217" s="24"/>
      <c r="EC217" s="24"/>
      <c r="ED217" s="24"/>
      <c r="EE217" s="24"/>
      <c r="EF217" s="24"/>
      <c r="EG217" s="24"/>
      <c r="EH217" s="24"/>
      <c r="EI217" s="24"/>
      <c r="EJ217" s="24"/>
      <c r="EK217" s="24"/>
      <c r="EL217" s="24"/>
      <c r="EM217" s="24"/>
      <c r="EN217" s="24"/>
      <c r="EO217" s="24"/>
      <c r="EP217" s="24"/>
      <c r="EQ217" s="24"/>
      <c r="ER217" s="24"/>
      <c r="ES217" s="24"/>
      <c r="ET217" s="24"/>
      <c r="EU217" s="24"/>
      <c r="EV217" s="24"/>
      <c r="EW217" s="24"/>
      <c r="EX217" s="24"/>
      <c r="EY217" s="24"/>
      <c r="EZ217" s="24"/>
    </row>
    <row r="218" spans="3:156" s="25" customFormat="1">
      <c r="C218" s="26"/>
      <c r="D218" s="27"/>
      <c r="E218" s="27"/>
      <c r="F218" s="27"/>
      <c r="G218" s="27"/>
      <c r="H218" s="24"/>
      <c r="I218" s="24"/>
      <c r="J218" s="24"/>
      <c r="K218" s="24"/>
      <c r="L218" s="326">
        <v>44873</v>
      </c>
      <c r="M218" s="327">
        <f t="shared" ca="1" si="15"/>
        <v>211</v>
      </c>
      <c r="N218" s="24"/>
      <c r="O218" s="24"/>
      <c r="P218" s="24"/>
      <c r="Q218" s="24"/>
      <c r="R218" s="24"/>
      <c r="S218" s="24"/>
      <c r="T218" s="11"/>
      <c r="U218" s="11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55"/>
      <c r="AU218" s="55"/>
      <c r="AV218" s="55"/>
      <c r="AW218" s="55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24"/>
      <c r="DC218" s="24"/>
      <c r="DD218" s="24"/>
      <c r="DE218" s="24"/>
      <c r="DF218" s="24"/>
      <c r="DG218" s="24"/>
      <c r="DH218" s="24"/>
      <c r="DI218" s="24"/>
      <c r="DJ218" s="24"/>
      <c r="DK218" s="24"/>
      <c r="DL218" s="24"/>
      <c r="DM218" s="24"/>
      <c r="DN218" s="24"/>
      <c r="DO218" s="24"/>
      <c r="DP218" s="24"/>
      <c r="DQ218" s="24"/>
      <c r="DR218" s="24"/>
      <c r="DS218" s="24"/>
      <c r="DT218" s="24"/>
      <c r="DU218" s="24"/>
      <c r="DV218" s="24"/>
      <c r="DW218" s="24"/>
      <c r="DX218" s="24"/>
      <c r="DY218" s="24"/>
      <c r="DZ218" s="24"/>
      <c r="EA218" s="24"/>
      <c r="EB218" s="24"/>
      <c r="EC218" s="24"/>
      <c r="ED218" s="24"/>
      <c r="EE218" s="24"/>
      <c r="EF218" s="24"/>
      <c r="EG218" s="24"/>
      <c r="EH218" s="24"/>
      <c r="EI218" s="24"/>
      <c r="EJ218" s="24"/>
      <c r="EK218" s="24"/>
      <c r="EL218" s="24"/>
      <c r="EM218" s="24"/>
      <c r="EN218" s="24"/>
      <c r="EO218" s="24"/>
      <c r="EP218" s="24"/>
      <c r="EQ218" s="24"/>
      <c r="ER218" s="24"/>
      <c r="ES218" s="24"/>
      <c r="ET218" s="24"/>
      <c r="EU218" s="24"/>
      <c r="EV218" s="24"/>
      <c r="EW218" s="24"/>
      <c r="EX218" s="24"/>
      <c r="EY218" s="24"/>
      <c r="EZ218" s="24"/>
    </row>
    <row r="219" spans="3:156" s="25" customFormat="1">
      <c r="C219" s="26"/>
      <c r="D219" s="27"/>
      <c r="E219" s="27"/>
      <c r="F219" s="27"/>
      <c r="G219" s="27"/>
      <c r="H219" s="24"/>
      <c r="I219" s="24"/>
      <c r="J219" s="24"/>
      <c r="K219" s="24"/>
      <c r="L219" s="326">
        <v>44869</v>
      </c>
      <c r="M219" s="327">
        <f t="shared" ca="1" si="15"/>
        <v>207</v>
      </c>
      <c r="N219" s="24"/>
      <c r="O219" s="24"/>
      <c r="P219" s="24"/>
      <c r="Q219" s="24"/>
      <c r="R219" s="24"/>
      <c r="S219" s="24"/>
      <c r="T219" s="11"/>
      <c r="U219" s="11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55"/>
      <c r="AU219" s="55"/>
      <c r="AV219" s="55"/>
      <c r="AW219" s="55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</row>
    <row r="220" spans="3:156" s="25" customFormat="1">
      <c r="C220" s="26"/>
      <c r="D220" s="27"/>
      <c r="E220" s="27"/>
      <c r="F220" s="27"/>
      <c r="G220" s="27"/>
      <c r="H220" s="24"/>
      <c r="I220" s="24"/>
      <c r="J220" s="24"/>
      <c r="K220" s="24"/>
      <c r="L220" s="326">
        <v>44869</v>
      </c>
      <c r="M220" s="327">
        <f t="shared" ca="1" si="15"/>
        <v>207</v>
      </c>
      <c r="N220" s="24"/>
      <c r="O220" s="24"/>
      <c r="P220" s="24"/>
      <c r="Q220" s="24"/>
      <c r="R220" s="24"/>
      <c r="S220" s="24"/>
      <c r="T220" s="11"/>
      <c r="U220" s="11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55"/>
      <c r="AU220" s="55"/>
      <c r="AV220" s="55"/>
      <c r="AW220" s="55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</row>
    <row r="221" spans="3:156" s="25" customFormat="1">
      <c r="C221" s="26"/>
      <c r="D221" s="27"/>
      <c r="E221" s="27"/>
      <c r="F221" s="27"/>
      <c r="G221" s="27"/>
      <c r="H221" s="24"/>
      <c r="I221" s="24"/>
      <c r="J221" s="24"/>
      <c r="K221" s="24"/>
      <c r="L221" s="326">
        <v>44873</v>
      </c>
      <c r="M221" s="327">
        <f t="shared" ca="1" si="15"/>
        <v>211</v>
      </c>
      <c r="N221" s="24"/>
      <c r="O221" s="24"/>
      <c r="P221" s="24"/>
      <c r="Q221" s="24"/>
      <c r="R221" s="24"/>
      <c r="S221" s="24"/>
      <c r="T221" s="11"/>
      <c r="U221" s="11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55"/>
      <c r="AU221" s="55"/>
      <c r="AV221" s="55"/>
      <c r="AW221" s="55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</row>
    <row r="222" spans="3:156" s="25" customFormat="1">
      <c r="C222" s="26"/>
      <c r="D222" s="27"/>
      <c r="E222" s="27"/>
      <c r="F222" s="27"/>
      <c r="G222" s="27"/>
      <c r="H222" s="24"/>
      <c r="I222" s="24"/>
      <c r="J222" s="24"/>
      <c r="K222" s="24"/>
      <c r="L222" s="326">
        <v>44868</v>
      </c>
      <c r="M222" s="327">
        <f t="shared" ca="1" si="15"/>
        <v>206</v>
      </c>
      <c r="N222" s="24"/>
      <c r="O222" s="24"/>
      <c r="P222" s="24"/>
      <c r="Q222" s="24"/>
      <c r="R222" s="24"/>
      <c r="S222" s="24"/>
      <c r="T222" s="11"/>
      <c r="U222" s="11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55"/>
      <c r="AU222" s="55"/>
      <c r="AV222" s="55"/>
      <c r="AW222" s="55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</row>
    <row r="223" spans="3:156">
      <c r="C223" s="26"/>
      <c r="D223" s="27"/>
      <c r="E223" s="27"/>
      <c r="F223" s="27"/>
      <c r="G223" s="27"/>
      <c r="H223" s="24"/>
      <c r="I223" s="24"/>
      <c r="J223" s="24"/>
      <c r="K223" s="24"/>
      <c r="L223" s="326">
        <v>44868</v>
      </c>
      <c r="M223" s="327">
        <f t="shared" ca="1" si="15"/>
        <v>206</v>
      </c>
      <c r="N223" s="24"/>
      <c r="O223" s="24"/>
      <c r="P223" s="24"/>
      <c r="Q223" s="24"/>
      <c r="R223" s="24"/>
      <c r="S223" s="24"/>
      <c r="T223" s="11"/>
      <c r="U223" s="11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64"/>
      <c r="DB223" s="64"/>
      <c r="DC223" s="64"/>
      <c r="DD223" s="64"/>
      <c r="DE223" s="64"/>
      <c r="DF223" s="64"/>
      <c r="DG223" s="64"/>
      <c r="DH223" s="64"/>
      <c r="DI223" s="64"/>
      <c r="DJ223" s="64"/>
      <c r="DK223" s="64"/>
      <c r="DL223" s="64"/>
      <c r="DM223" s="64"/>
      <c r="DN223" s="64"/>
      <c r="DO223" s="64"/>
      <c r="DP223" s="64"/>
      <c r="DQ223" s="64"/>
      <c r="DR223" s="64"/>
      <c r="DS223" s="64"/>
      <c r="DT223" s="64"/>
      <c r="DU223" s="64"/>
      <c r="DV223" s="64"/>
      <c r="DW223" s="64"/>
      <c r="DX223" s="64"/>
      <c r="DY223" s="64"/>
      <c r="DZ223" s="64"/>
      <c r="EA223" s="64"/>
      <c r="EB223" s="64"/>
      <c r="EC223" s="64"/>
      <c r="ED223" s="64"/>
      <c r="EE223" s="64"/>
      <c r="EF223" s="64"/>
      <c r="EG223" s="64"/>
      <c r="EH223" s="64"/>
      <c r="EI223" s="64"/>
      <c r="EJ223" s="64"/>
      <c r="EK223" s="64"/>
      <c r="EL223" s="64"/>
      <c r="EM223" s="64"/>
      <c r="EN223" s="64"/>
      <c r="EO223" s="64"/>
      <c r="EP223" s="64"/>
      <c r="EQ223" s="64"/>
      <c r="ER223" s="64"/>
      <c r="ES223" s="64"/>
      <c r="ET223" s="64"/>
      <c r="EU223" s="64"/>
      <c r="EV223" s="64"/>
      <c r="EW223" s="64"/>
      <c r="EX223" s="64"/>
      <c r="EY223" s="64"/>
      <c r="EZ223" s="64"/>
    </row>
    <row r="224" spans="3:156">
      <c r="C224" s="10"/>
      <c r="D224" s="27"/>
      <c r="E224" s="4"/>
      <c r="F224" s="4"/>
      <c r="G224" s="4"/>
      <c r="H224" s="64"/>
      <c r="I224" s="64"/>
      <c r="L224" s="326">
        <v>44868</v>
      </c>
      <c r="M224" s="327">
        <f t="shared" ca="1" si="15"/>
        <v>206</v>
      </c>
      <c r="P224" s="64"/>
      <c r="Q224" s="64"/>
      <c r="T224" s="11"/>
      <c r="U224" s="11"/>
      <c r="V224" s="64"/>
      <c r="W224" s="64"/>
      <c r="X224" s="64"/>
      <c r="Y224" s="64"/>
      <c r="AH224" s="64"/>
      <c r="AI224" s="64"/>
      <c r="AJ224" s="64"/>
      <c r="AK224" s="64"/>
      <c r="AL224" s="64"/>
      <c r="AM224" s="64"/>
      <c r="AP224" s="64"/>
      <c r="AQ224" s="64"/>
      <c r="AR224" s="64"/>
      <c r="AS224" s="64"/>
      <c r="AY224" s="64"/>
      <c r="AZ224" s="64"/>
      <c r="BA224" s="64"/>
      <c r="BB224" s="64"/>
      <c r="BC224" s="64"/>
      <c r="BD224" s="64"/>
      <c r="BE224" s="64"/>
      <c r="BN224" s="64"/>
      <c r="BO224" s="64"/>
      <c r="BP224" s="64"/>
      <c r="BQ224" s="64"/>
      <c r="BR224" s="64"/>
      <c r="BS224" s="64"/>
      <c r="BT224" s="64"/>
      <c r="BU224" s="64"/>
      <c r="BV224" s="64"/>
      <c r="BW224" s="64"/>
      <c r="BX224" s="64"/>
      <c r="BY224" s="64"/>
      <c r="BZ224" s="64"/>
      <c r="CA224" s="64"/>
      <c r="CB224" s="64"/>
      <c r="CC224" s="64"/>
      <c r="CD224" s="64"/>
      <c r="CE224" s="64"/>
      <c r="CF224" s="64"/>
      <c r="CG224" s="64"/>
      <c r="CH224" s="64"/>
      <c r="CI224" s="64"/>
      <c r="CJ224" s="64"/>
      <c r="CK224" s="64"/>
      <c r="CL224" s="64"/>
      <c r="CM224" s="64"/>
      <c r="CN224" s="64"/>
      <c r="CO224" s="64"/>
      <c r="CP224" s="64"/>
      <c r="CQ224" s="64"/>
      <c r="CR224" s="64"/>
      <c r="CS224" s="64"/>
      <c r="CT224" s="64"/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  <c r="DE224" s="64"/>
      <c r="DF224" s="64"/>
      <c r="DG224" s="64"/>
      <c r="DH224" s="64"/>
      <c r="DI224" s="64"/>
      <c r="DJ224" s="64"/>
      <c r="DK224" s="64"/>
      <c r="DL224" s="64"/>
      <c r="DM224" s="64"/>
      <c r="DN224" s="64"/>
      <c r="DO224" s="64"/>
      <c r="DP224" s="64"/>
      <c r="DQ224" s="64"/>
      <c r="DR224" s="64"/>
      <c r="DS224" s="64"/>
      <c r="DT224" s="64"/>
      <c r="DU224" s="64"/>
      <c r="DV224" s="64"/>
      <c r="DW224" s="64"/>
      <c r="DX224" s="64"/>
      <c r="DY224" s="64"/>
      <c r="DZ224" s="64"/>
      <c r="EA224" s="64"/>
      <c r="EB224" s="64"/>
      <c r="EC224" s="64"/>
      <c r="ED224" s="64"/>
      <c r="EE224" s="64"/>
      <c r="EF224" s="64"/>
      <c r="EG224" s="64"/>
      <c r="EH224" s="64"/>
      <c r="EI224" s="64"/>
      <c r="EJ224" s="64"/>
      <c r="EK224" s="64"/>
      <c r="EL224" s="64"/>
      <c r="EM224" s="64"/>
      <c r="EN224" s="64"/>
      <c r="EO224" s="64"/>
      <c r="EP224" s="64"/>
      <c r="EQ224" s="64"/>
      <c r="ER224" s="64"/>
      <c r="ES224" s="64"/>
      <c r="ET224" s="64"/>
      <c r="EU224" s="64"/>
      <c r="EV224" s="64"/>
      <c r="EW224" s="64"/>
      <c r="EX224" s="64"/>
      <c r="EY224" s="64"/>
      <c r="EZ224" s="64"/>
    </row>
    <row r="225" spans="3:156">
      <c r="C225" s="10"/>
      <c r="D225" s="4"/>
      <c r="E225" s="4"/>
      <c r="F225" s="4"/>
      <c r="G225" s="4"/>
      <c r="H225" s="64"/>
      <c r="I225" s="64"/>
      <c r="L225" s="326">
        <v>44869</v>
      </c>
      <c r="M225" s="327">
        <f t="shared" ca="1" si="15"/>
        <v>207</v>
      </c>
      <c r="P225" s="64"/>
      <c r="Q225" s="64"/>
      <c r="T225" s="11"/>
      <c r="U225" s="11"/>
      <c r="V225" s="64"/>
      <c r="W225" s="64"/>
      <c r="X225" s="64"/>
      <c r="Y225" s="64"/>
      <c r="AH225" s="64"/>
      <c r="AI225" s="64"/>
      <c r="AJ225" s="64"/>
      <c r="AK225" s="64"/>
      <c r="AL225" s="64"/>
      <c r="AM225" s="64"/>
      <c r="AP225" s="64"/>
      <c r="AQ225" s="64"/>
      <c r="AR225" s="64"/>
      <c r="AS225" s="64"/>
      <c r="AY225" s="64"/>
      <c r="AZ225" s="64"/>
      <c r="BA225" s="64"/>
      <c r="BB225" s="64"/>
      <c r="BC225" s="64"/>
      <c r="BD225" s="64"/>
      <c r="BE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  <c r="BY225" s="64"/>
      <c r="BZ225" s="64"/>
      <c r="CA225" s="64"/>
      <c r="CB225" s="64"/>
      <c r="CC225" s="64"/>
      <c r="CD225" s="64"/>
      <c r="CE225" s="64"/>
      <c r="CF225" s="64"/>
      <c r="CG225" s="64"/>
      <c r="CH225" s="64"/>
      <c r="CI225" s="64"/>
      <c r="CJ225" s="64"/>
      <c r="CK225" s="64"/>
      <c r="CL225" s="64"/>
      <c r="CM225" s="64"/>
      <c r="CN225" s="64"/>
      <c r="CO225" s="64"/>
      <c r="CP225" s="64"/>
      <c r="CQ225" s="64"/>
      <c r="CR225" s="64"/>
      <c r="CS225" s="64"/>
      <c r="CT225" s="64"/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  <c r="DE225" s="64"/>
      <c r="DF225" s="64"/>
      <c r="DG225" s="64"/>
      <c r="DH225" s="64"/>
      <c r="DI225" s="64"/>
      <c r="DJ225" s="64"/>
      <c r="DK225" s="64"/>
      <c r="DL225" s="64"/>
      <c r="DM225" s="64"/>
      <c r="DN225" s="64"/>
      <c r="DO225" s="64"/>
      <c r="DP225" s="64"/>
      <c r="DQ225" s="64"/>
      <c r="DR225" s="64"/>
      <c r="DS225" s="64"/>
      <c r="DT225" s="64"/>
      <c r="DU225" s="64"/>
      <c r="DV225" s="64"/>
      <c r="DW225" s="64"/>
      <c r="DX225" s="64"/>
      <c r="DY225" s="64"/>
      <c r="DZ225" s="64"/>
      <c r="EA225" s="64"/>
      <c r="EB225" s="64"/>
      <c r="EC225" s="64"/>
      <c r="ED225" s="64"/>
      <c r="EE225" s="64"/>
      <c r="EF225" s="64"/>
      <c r="EG225" s="64"/>
      <c r="EH225" s="64"/>
      <c r="EI225" s="64"/>
      <c r="EJ225" s="64"/>
      <c r="EK225" s="64"/>
      <c r="EL225" s="64"/>
      <c r="EM225" s="64"/>
      <c r="EN225" s="64"/>
      <c r="EO225" s="64"/>
      <c r="EP225" s="64"/>
      <c r="EQ225" s="64"/>
      <c r="ER225" s="64"/>
      <c r="ES225" s="64"/>
      <c r="ET225" s="64"/>
      <c r="EU225" s="64"/>
      <c r="EV225" s="64"/>
      <c r="EW225" s="64"/>
      <c r="EX225" s="64"/>
      <c r="EY225" s="64"/>
      <c r="EZ225" s="64"/>
    </row>
    <row r="226" spans="3:156">
      <c r="C226" s="10"/>
      <c r="D226" s="4"/>
      <c r="E226" s="4"/>
      <c r="F226" s="4"/>
      <c r="G226" s="4"/>
      <c r="H226" s="64"/>
      <c r="I226" s="64"/>
      <c r="L226" s="326">
        <v>44869</v>
      </c>
      <c r="M226" s="327">
        <f t="shared" ca="1" si="15"/>
        <v>207</v>
      </c>
      <c r="P226" s="64"/>
      <c r="Q226" s="64"/>
      <c r="T226" s="11"/>
      <c r="U226" s="11"/>
      <c r="V226" s="64"/>
      <c r="W226" s="64"/>
      <c r="X226" s="64"/>
      <c r="Y226" s="64"/>
      <c r="AH226" s="64"/>
      <c r="AI226" s="64"/>
      <c r="AJ226" s="64"/>
      <c r="AK226" s="64"/>
      <c r="AL226" s="64"/>
      <c r="AM226" s="64"/>
      <c r="AP226" s="64"/>
      <c r="AQ226" s="64"/>
      <c r="AR226" s="64"/>
      <c r="AS226" s="64"/>
      <c r="AY226" s="64"/>
      <c r="AZ226" s="64"/>
      <c r="BA226" s="64"/>
      <c r="BB226" s="64"/>
      <c r="BC226" s="64"/>
      <c r="BD226" s="64"/>
      <c r="BE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  <c r="BY226" s="64"/>
      <c r="BZ226" s="64"/>
      <c r="CA226" s="64"/>
      <c r="CB226" s="64"/>
      <c r="CC226" s="64"/>
      <c r="CD226" s="64"/>
      <c r="CE226" s="64"/>
      <c r="CF226" s="64"/>
      <c r="CG226" s="64"/>
      <c r="CH226" s="64"/>
      <c r="CI226" s="64"/>
      <c r="CJ226" s="64"/>
      <c r="CK226" s="64"/>
      <c r="CL226" s="64"/>
      <c r="CM226" s="64"/>
      <c r="CN226" s="64"/>
      <c r="CO226" s="64"/>
      <c r="CP226" s="64"/>
      <c r="CQ226" s="64"/>
      <c r="CR226" s="64"/>
      <c r="CS226" s="64"/>
      <c r="CT226" s="64"/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  <c r="DE226" s="64"/>
      <c r="DF226" s="64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</row>
    <row r="227" spans="3:156">
      <c r="C227" s="10"/>
      <c r="D227" s="4"/>
      <c r="E227" s="4"/>
      <c r="F227" s="4"/>
      <c r="G227" s="4"/>
      <c r="H227" s="64"/>
      <c r="I227" s="64"/>
      <c r="L227" s="326">
        <v>44869</v>
      </c>
      <c r="M227" s="327">
        <f t="shared" ca="1" si="15"/>
        <v>207</v>
      </c>
      <c r="P227" s="64"/>
      <c r="Q227" s="64"/>
      <c r="T227" s="11"/>
      <c r="U227" s="11"/>
      <c r="V227" s="64"/>
      <c r="W227" s="64"/>
      <c r="X227" s="64"/>
      <c r="Y227" s="64"/>
      <c r="AH227" s="64"/>
      <c r="AI227" s="64"/>
      <c r="AJ227" s="64"/>
      <c r="AK227" s="64"/>
      <c r="AL227" s="64"/>
      <c r="AM227" s="64"/>
      <c r="AP227" s="64"/>
      <c r="AQ227" s="64"/>
      <c r="AR227" s="64"/>
      <c r="AS227" s="64"/>
      <c r="AY227" s="64"/>
      <c r="AZ227" s="64"/>
      <c r="BA227" s="64"/>
      <c r="BB227" s="64"/>
      <c r="BC227" s="64"/>
      <c r="BD227" s="64"/>
      <c r="BE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</row>
    <row r="228" spans="3:156">
      <c r="C228" s="10"/>
      <c r="D228" s="4"/>
      <c r="E228" s="4"/>
      <c r="F228" s="4"/>
      <c r="G228" s="4"/>
      <c r="H228" s="64"/>
      <c r="I228" s="64"/>
      <c r="L228" s="326">
        <v>44869</v>
      </c>
      <c r="M228" s="327">
        <f t="shared" ca="1" si="15"/>
        <v>207</v>
      </c>
      <c r="P228" s="64"/>
      <c r="Q228" s="64"/>
      <c r="T228" s="11"/>
      <c r="U228" s="11"/>
      <c r="V228" s="64"/>
      <c r="W228" s="64"/>
      <c r="X228" s="64"/>
      <c r="Y228" s="64"/>
      <c r="AH228" s="64"/>
      <c r="AI228" s="64"/>
      <c r="AJ228" s="64"/>
      <c r="AK228" s="64"/>
      <c r="AL228" s="64"/>
      <c r="AM228" s="64"/>
      <c r="AP228" s="64"/>
      <c r="AQ228" s="64"/>
      <c r="AR228" s="64"/>
      <c r="AS228" s="64"/>
      <c r="AY228" s="64"/>
      <c r="AZ228" s="64"/>
      <c r="BA228" s="64"/>
      <c r="BB228" s="64"/>
      <c r="BC228" s="64"/>
      <c r="BD228" s="64"/>
      <c r="BE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  <c r="BY228" s="64"/>
      <c r="BZ228" s="64"/>
      <c r="CA228" s="64"/>
      <c r="CB228" s="64"/>
      <c r="CC228" s="64"/>
      <c r="CD228" s="64"/>
      <c r="CE228" s="64"/>
      <c r="CF228" s="64"/>
      <c r="CG228" s="64"/>
      <c r="CH228" s="64"/>
      <c r="CI228" s="64"/>
      <c r="CJ228" s="64"/>
      <c r="CK228" s="64"/>
      <c r="CL228" s="64"/>
      <c r="CM228" s="64"/>
      <c r="CN228" s="64"/>
      <c r="CO228" s="64"/>
      <c r="CP228" s="64"/>
      <c r="CQ228" s="64"/>
      <c r="CR228" s="64"/>
      <c r="CS228" s="64"/>
      <c r="CT228" s="64"/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  <c r="DE228" s="64"/>
      <c r="DF228" s="64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</row>
    <row r="229" spans="3:156">
      <c r="C229" s="10"/>
      <c r="D229" s="4"/>
      <c r="E229" s="4"/>
      <c r="F229" s="4"/>
      <c r="G229" s="4"/>
      <c r="H229" s="64"/>
      <c r="I229" s="64"/>
      <c r="L229" s="326">
        <v>44760</v>
      </c>
      <c r="M229" s="327">
        <f t="shared" ca="1" si="15"/>
        <v>98</v>
      </c>
      <c r="P229" s="64"/>
      <c r="Q229" s="64"/>
      <c r="T229" s="11"/>
      <c r="U229" s="11"/>
      <c r="V229" s="64"/>
      <c r="W229" s="64"/>
      <c r="X229" s="64"/>
      <c r="Y229" s="64"/>
      <c r="AH229" s="64"/>
      <c r="AI229" s="64"/>
      <c r="AJ229" s="64"/>
      <c r="AK229" s="64"/>
      <c r="AL229" s="64"/>
      <c r="AM229" s="64"/>
      <c r="AP229" s="64"/>
      <c r="AQ229" s="64"/>
      <c r="AR229" s="64"/>
      <c r="AS229" s="64"/>
      <c r="AY229" s="64"/>
      <c r="AZ229" s="64"/>
      <c r="BA229" s="64"/>
      <c r="BB229" s="64"/>
      <c r="BC229" s="64"/>
      <c r="BD229" s="64"/>
      <c r="BE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  <c r="BY229" s="64"/>
      <c r="BZ229" s="64"/>
      <c r="CA229" s="64"/>
      <c r="CB229" s="64"/>
      <c r="CC229" s="64"/>
      <c r="CD229" s="64"/>
      <c r="CE229" s="64"/>
      <c r="CF229" s="64"/>
      <c r="CG229" s="64"/>
      <c r="CH229" s="64"/>
      <c r="CI229" s="64"/>
      <c r="CJ229" s="64"/>
      <c r="CK229" s="64"/>
      <c r="CL229" s="64"/>
      <c r="CM229" s="64"/>
      <c r="CN229" s="64"/>
      <c r="CO229" s="64"/>
      <c r="CP229" s="64"/>
      <c r="CQ229" s="64"/>
      <c r="CR229" s="64"/>
      <c r="CS229" s="64"/>
      <c r="CT229" s="64"/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  <c r="DE229" s="64"/>
      <c r="DF229" s="64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</row>
    <row r="230" spans="3:156">
      <c r="C230" s="10"/>
      <c r="D230" s="4"/>
      <c r="E230" s="4"/>
      <c r="F230" s="4"/>
      <c r="G230" s="4"/>
      <c r="H230" s="64"/>
      <c r="I230" s="64"/>
      <c r="L230" s="326">
        <v>44869</v>
      </c>
      <c r="M230" s="327">
        <f t="shared" ca="1" si="15"/>
        <v>207</v>
      </c>
      <c r="P230" s="64"/>
      <c r="Q230" s="64"/>
      <c r="T230" s="11"/>
      <c r="U230" s="11"/>
      <c r="V230" s="64"/>
      <c r="W230" s="64"/>
      <c r="X230" s="64"/>
      <c r="Y230" s="64"/>
      <c r="AH230" s="64"/>
      <c r="AI230" s="64"/>
      <c r="AJ230" s="64"/>
      <c r="AK230" s="64"/>
      <c r="AL230" s="64"/>
      <c r="AM230" s="64"/>
      <c r="AP230" s="64"/>
      <c r="AQ230" s="64"/>
      <c r="AR230" s="64"/>
      <c r="AS230" s="64"/>
      <c r="AY230" s="64"/>
      <c r="AZ230" s="64"/>
      <c r="BA230" s="64"/>
      <c r="BB230" s="64"/>
      <c r="BC230" s="64"/>
      <c r="BD230" s="64"/>
      <c r="BE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  <c r="BY230" s="64"/>
      <c r="BZ230" s="64"/>
      <c r="CA230" s="64"/>
      <c r="CB230" s="64"/>
      <c r="CC230" s="64"/>
      <c r="CD230" s="64"/>
      <c r="CE230" s="64"/>
      <c r="CF230" s="64"/>
      <c r="CG230" s="64"/>
      <c r="CH230" s="64"/>
      <c r="CI230" s="64"/>
      <c r="CJ230" s="64"/>
      <c r="CK230" s="64"/>
      <c r="CL230" s="64"/>
      <c r="CM230" s="64"/>
      <c r="CN230" s="64"/>
      <c r="CO230" s="64"/>
      <c r="CP230" s="64"/>
      <c r="CQ230" s="64"/>
      <c r="CR230" s="64"/>
      <c r="CS230" s="64"/>
      <c r="CT230" s="64"/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  <c r="DE230" s="64"/>
      <c r="DF230" s="64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</row>
    <row r="231" spans="3:156">
      <c r="C231" s="10"/>
      <c r="D231" s="4"/>
      <c r="E231" s="4"/>
      <c r="F231" s="4"/>
      <c r="G231" s="4"/>
      <c r="H231" s="64"/>
      <c r="I231" s="64"/>
      <c r="L231" s="326">
        <v>44869</v>
      </c>
      <c r="M231" s="327">
        <f t="shared" ca="1" si="15"/>
        <v>207</v>
      </c>
      <c r="P231" s="64"/>
      <c r="Q231" s="64"/>
      <c r="T231" s="11"/>
      <c r="U231" s="11"/>
      <c r="V231" s="64"/>
      <c r="W231" s="64"/>
      <c r="X231" s="64"/>
      <c r="Y231" s="64"/>
      <c r="AH231" s="64"/>
      <c r="AI231" s="64"/>
      <c r="AJ231" s="64"/>
      <c r="AK231" s="64"/>
      <c r="AL231" s="64"/>
      <c r="AM231" s="64"/>
      <c r="AP231" s="64"/>
      <c r="AQ231" s="64"/>
      <c r="AR231" s="64"/>
      <c r="AS231" s="64"/>
      <c r="AY231" s="64"/>
      <c r="AZ231" s="64"/>
      <c r="BA231" s="64"/>
      <c r="BB231" s="64"/>
      <c r="BC231" s="64"/>
      <c r="BD231" s="64"/>
      <c r="BE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4"/>
      <c r="CE231" s="64"/>
      <c r="CF231" s="64"/>
      <c r="CG231" s="64"/>
      <c r="CH231" s="64"/>
      <c r="CI231" s="64"/>
      <c r="CJ231" s="64"/>
      <c r="CK231" s="64"/>
      <c r="CL231" s="64"/>
      <c r="CM231" s="64"/>
      <c r="CN231" s="64"/>
      <c r="CO231" s="64"/>
      <c r="CP231" s="64"/>
      <c r="CQ231" s="64"/>
      <c r="CR231" s="64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</row>
    <row r="232" spans="3:156">
      <c r="C232" s="10"/>
      <c r="D232" s="4"/>
      <c r="E232" s="4"/>
      <c r="F232" s="4"/>
      <c r="G232" s="4"/>
      <c r="H232" s="64"/>
      <c r="I232" s="64"/>
      <c r="L232" s="326">
        <v>44963</v>
      </c>
      <c r="M232" s="327">
        <f t="shared" ca="1" si="15"/>
        <v>301</v>
      </c>
      <c r="P232" s="64"/>
      <c r="Q232" s="64"/>
      <c r="T232" s="11"/>
      <c r="U232" s="11"/>
      <c r="V232" s="64"/>
      <c r="W232" s="64"/>
      <c r="X232" s="64"/>
      <c r="Y232" s="64"/>
      <c r="AH232" s="64"/>
      <c r="AI232" s="64"/>
      <c r="AJ232" s="64"/>
      <c r="AK232" s="64"/>
      <c r="AL232" s="64"/>
      <c r="AM232" s="64"/>
      <c r="AP232" s="64"/>
      <c r="AQ232" s="64"/>
      <c r="AR232" s="64"/>
      <c r="AS232" s="64"/>
      <c r="AY232" s="64"/>
      <c r="AZ232" s="64"/>
      <c r="BA232" s="64"/>
      <c r="BB232" s="64"/>
      <c r="BC232" s="64"/>
      <c r="BD232" s="64"/>
      <c r="BE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  <c r="BY232" s="64"/>
      <c r="BZ232" s="64"/>
      <c r="CA232" s="64"/>
      <c r="CB232" s="64"/>
      <c r="CC232" s="64"/>
      <c r="CD232" s="64"/>
      <c r="CE232" s="64"/>
      <c r="CF232" s="64"/>
      <c r="CG232" s="64"/>
      <c r="CH232" s="64"/>
      <c r="CI232" s="64"/>
      <c r="CJ232" s="64"/>
      <c r="CK232" s="64"/>
      <c r="CL232" s="64"/>
      <c r="CM232" s="64"/>
      <c r="CN232" s="64"/>
      <c r="CO232" s="64"/>
      <c r="CP232" s="64"/>
      <c r="CQ232" s="64"/>
      <c r="CR232" s="64"/>
      <c r="CS232" s="64"/>
      <c r="CT232" s="64"/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  <c r="DE232" s="64"/>
      <c r="DF232" s="64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</row>
    <row r="233" spans="3:156">
      <c r="C233" s="10"/>
      <c r="D233" s="4"/>
      <c r="E233" s="4"/>
      <c r="F233" s="4"/>
      <c r="G233" s="4"/>
      <c r="H233" s="64"/>
      <c r="I233" s="64"/>
      <c r="L233" s="326">
        <v>44868</v>
      </c>
      <c r="M233" s="327">
        <f t="shared" ca="1" si="15"/>
        <v>206</v>
      </c>
      <c r="P233" s="64"/>
      <c r="Q233" s="64"/>
      <c r="T233" s="11"/>
      <c r="U233" s="11"/>
      <c r="V233" s="64"/>
      <c r="W233" s="64"/>
      <c r="X233" s="64"/>
      <c r="Y233" s="64"/>
      <c r="AH233" s="64"/>
      <c r="AI233" s="64"/>
      <c r="AJ233" s="64"/>
      <c r="AK233" s="64"/>
      <c r="AL233" s="64"/>
      <c r="AM233" s="64"/>
      <c r="AP233" s="64"/>
      <c r="AQ233" s="64"/>
      <c r="AR233" s="64"/>
      <c r="AS233" s="64"/>
      <c r="AY233" s="64"/>
      <c r="AZ233" s="64"/>
      <c r="BA233" s="64"/>
      <c r="BB233" s="64"/>
      <c r="BC233" s="64"/>
      <c r="BD233" s="64"/>
      <c r="BE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  <c r="BY233" s="64"/>
      <c r="BZ233" s="64"/>
      <c r="CA233" s="64"/>
      <c r="CB233" s="64"/>
      <c r="CC233" s="64"/>
      <c r="CD233" s="64"/>
      <c r="CE233" s="64"/>
      <c r="CF233" s="64"/>
      <c r="CG233" s="64"/>
      <c r="CH233" s="64"/>
      <c r="CI233" s="64"/>
      <c r="CJ233" s="64"/>
      <c r="CK233" s="64"/>
      <c r="CL233" s="64"/>
      <c r="CM233" s="64"/>
      <c r="CN233" s="64"/>
      <c r="CO233" s="64"/>
      <c r="CP233" s="64"/>
      <c r="CQ233" s="64"/>
      <c r="CR233" s="64"/>
      <c r="CS233" s="64"/>
      <c r="CT233" s="64"/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  <c r="DE233" s="64"/>
      <c r="DF233" s="64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</row>
    <row r="234" spans="3:156">
      <c r="C234" s="10"/>
      <c r="D234" s="4"/>
      <c r="E234" s="4"/>
      <c r="F234" s="4"/>
      <c r="G234" s="4"/>
      <c r="H234" s="64"/>
      <c r="I234" s="64"/>
      <c r="L234" s="374"/>
      <c r="M234" s="375"/>
      <c r="P234" s="64"/>
      <c r="Q234" s="64"/>
      <c r="T234" s="11"/>
      <c r="U234" s="11"/>
      <c r="V234" s="64"/>
      <c r="W234" s="64"/>
      <c r="X234" s="64"/>
      <c r="Y234" s="64"/>
      <c r="AH234" s="64"/>
      <c r="AI234" s="64"/>
      <c r="AJ234" s="64"/>
      <c r="AK234" s="64"/>
      <c r="AL234" s="64"/>
      <c r="AM234" s="64"/>
      <c r="AP234" s="64"/>
      <c r="AQ234" s="64"/>
      <c r="AR234" s="64"/>
      <c r="AS234" s="64"/>
      <c r="AY234" s="64"/>
      <c r="AZ234" s="64"/>
      <c r="BA234" s="64"/>
      <c r="BB234" s="64"/>
      <c r="BC234" s="64"/>
      <c r="BD234" s="64"/>
      <c r="BE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  <c r="BY234" s="64"/>
      <c r="BZ234" s="64"/>
      <c r="CA234" s="64"/>
      <c r="CB234" s="64"/>
      <c r="CC234" s="64"/>
      <c r="CD234" s="64"/>
      <c r="CE234" s="64"/>
      <c r="CF234" s="64"/>
      <c r="CG234" s="64"/>
      <c r="CH234" s="64"/>
      <c r="CI234" s="64"/>
      <c r="CJ234" s="64"/>
      <c r="CK234" s="64"/>
      <c r="CL234" s="64"/>
      <c r="CM234" s="64"/>
      <c r="CN234" s="64"/>
      <c r="CO234" s="64"/>
      <c r="CP234" s="64"/>
      <c r="CQ234" s="64"/>
      <c r="CR234" s="64"/>
      <c r="CS234" s="64"/>
      <c r="CT234" s="64"/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  <c r="DE234" s="64"/>
      <c r="DF234" s="64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</row>
    <row r="235" spans="3:156">
      <c r="C235" s="10"/>
      <c r="D235" s="4"/>
      <c r="E235" s="4"/>
      <c r="F235" s="4"/>
      <c r="G235" s="4"/>
      <c r="H235" s="64"/>
      <c r="I235" s="64"/>
      <c r="L235" s="326">
        <v>44868</v>
      </c>
      <c r="M235" s="327">
        <f t="shared" ca="1" si="15"/>
        <v>206</v>
      </c>
      <c r="P235" s="64"/>
      <c r="Q235" s="64"/>
      <c r="T235" s="11"/>
      <c r="U235" s="11"/>
      <c r="V235" s="64"/>
      <c r="W235" s="64"/>
      <c r="X235" s="64"/>
      <c r="Y235" s="64"/>
      <c r="AH235" s="64"/>
      <c r="AI235" s="64"/>
      <c r="AJ235" s="64"/>
      <c r="AK235" s="64"/>
      <c r="AL235" s="64"/>
      <c r="AM235" s="64"/>
      <c r="AP235" s="64"/>
      <c r="AQ235" s="64"/>
      <c r="AR235" s="64"/>
      <c r="AS235" s="64"/>
      <c r="AY235" s="64"/>
      <c r="AZ235" s="64"/>
      <c r="BA235" s="64"/>
      <c r="BB235" s="64"/>
      <c r="BC235" s="64"/>
      <c r="BD235" s="64"/>
      <c r="BE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  <c r="BY235" s="64"/>
      <c r="BZ235" s="64"/>
      <c r="CA235" s="64"/>
      <c r="CB235" s="64"/>
      <c r="CC235" s="64"/>
      <c r="CD235" s="64"/>
      <c r="CE235" s="64"/>
      <c r="CF235" s="64"/>
      <c r="CG235" s="64"/>
      <c r="CH235" s="64"/>
      <c r="CI235" s="64"/>
      <c r="CJ235" s="64"/>
      <c r="CK235" s="64"/>
      <c r="CL235" s="64"/>
      <c r="CM235" s="64"/>
      <c r="CN235" s="64"/>
      <c r="CO235" s="64"/>
      <c r="CP235" s="64"/>
      <c r="CQ235" s="64"/>
      <c r="CR235" s="64"/>
      <c r="CS235" s="64"/>
      <c r="CT235" s="64"/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  <c r="DE235" s="64"/>
      <c r="DF235" s="64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</row>
    <row r="236" spans="3:156">
      <c r="C236" s="10"/>
      <c r="D236" s="4"/>
      <c r="E236" s="4"/>
      <c r="F236" s="4"/>
      <c r="G236" s="4"/>
      <c r="H236" s="64"/>
      <c r="I236" s="64"/>
      <c r="L236" s="326">
        <v>44893</v>
      </c>
      <c r="M236" s="327">
        <f t="shared" ca="1" si="15"/>
        <v>231</v>
      </c>
      <c r="P236" s="64"/>
      <c r="Q236" s="64"/>
      <c r="T236" s="11"/>
      <c r="U236" s="11"/>
      <c r="V236" s="64"/>
      <c r="W236" s="64"/>
      <c r="X236" s="64"/>
      <c r="Y236" s="64"/>
      <c r="AH236" s="64"/>
      <c r="AI236" s="64"/>
      <c r="AJ236" s="64"/>
      <c r="AK236" s="64"/>
      <c r="AL236" s="64"/>
      <c r="AM236" s="64"/>
      <c r="AP236" s="64"/>
      <c r="AQ236" s="64"/>
      <c r="AR236" s="64"/>
      <c r="AS236" s="64"/>
      <c r="AY236" s="64"/>
      <c r="AZ236" s="64"/>
      <c r="BA236" s="64"/>
      <c r="BB236" s="64"/>
      <c r="BC236" s="64"/>
      <c r="BD236" s="64"/>
      <c r="BE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F236" s="64"/>
      <c r="CG236" s="64"/>
      <c r="CH236" s="64"/>
      <c r="CI236" s="64"/>
      <c r="CJ236" s="64"/>
      <c r="CK236" s="64"/>
      <c r="CL236" s="64"/>
      <c r="CM236" s="64"/>
      <c r="CN236" s="64"/>
      <c r="CO236" s="64"/>
      <c r="CP236" s="64"/>
      <c r="CQ236" s="64"/>
      <c r="CR236" s="64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</row>
    <row r="237" spans="3:156">
      <c r="C237" s="10"/>
      <c r="D237" s="4"/>
      <c r="E237" s="4"/>
      <c r="F237" s="4"/>
      <c r="G237" s="4"/>
      <c r="H237" s="64"/>
      <c r="I237" s="64"/>
      <c r="L237" s="326">
        <v>44869</v>
      </c>
      <c r="M237" s="327">
        <f t="shared" ca="1" si="15"/>
        <v>207</v>
      </c>
      <c r="P237" s="64"/>
      <c r="Q237" s="64"/>
      <c r="T237" s="11"/>
      <c r="U237" s="11"/>
      <c r="V237" s="64"/>
      <c r="W237" s="64"/>
      <c r="X237" s="64"/>
      <c r="Y237" s="64"/>
      <c r="AH237" s="64"/>
      <c r="AI237" s="64"/>
      <c r="AJ237" s="64"/>
      <c r="AK237" s="64"/>
      <c r="AL237" s="64"/>
      <c r="AM237" s="64"/>
      <c r="AP237" s="64"/>
      <c r="AQ237" s="64"/>
      <c r="AR237" s="64"/>
      <c r="AS237" s="64"/>
      <c r="AY237" s="64"/>
      <c r="AZ237" s="64"/>
      <c r="BA237" s="64"/>
      <c r="BB237" s="64"/>
      <c r="BC237" s="64"/>
      <c r="BD237" s="64"/>
      <c r="BE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  <c r="BY237" s="64"/>
      <c r="BZ237" s="64"/>
      <c r="CA237" s="64"/>
      <c r="CB237" s="64"/>
      <c r="CC237" s="64"/>
      <c r="CD237" s="64"/>
      <c r="CE237" s="64"/>
      <c r="CF237" s="64"/>
      <c r="CG237" s="64"/>
      <c r="CH237" s="64"/>
      <c r="CI237" s="64"/>
      <c r="CJ237" s="64"/>
      <c r="CK237" s="64"/>
      <c r="CL237" s="64"/>
      <c r="CM237" s="64"/>
      <c r="CN237" s="64"/>
      <c r="CO237" s="64"/>
      <c r="CP237" s="64"/>
      <c r="CQ237" s="64"/>
      <c r="CR237" s="64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4"/>
      <c r="DN237" s="64"/>
      <c r="DO237" s="64"/>
      <c r="DP237" s="64"/>
      <c r="DQ237" s="64"/>
      <c r="DR237" s="64"/>
      <c r="DS237" s="64"/>
      <c r="DT237" s="64"/>
      <c r="DU237" s="64"/>
      <c r="DV237" s="64"/>
      <c r="DW237" s="64"/>
      <c r="DX237" s="64"/>
      <c r="DY237" s="64"/>
      <c r="DZ237" s="64"/>
      <c r="EA237" s="64"/>
      <c r="EB237" s="64"/>
      <c r="EC237" s="64"/>
      <c r="ED237" s="64"/>
      <c r="EE237" s="64"/>
      <c r="EF237" s="64"/>
      <c r="EG237" s="64"/>
      <c r="EH237" s="64"/>
      <c r="EI237" s="64"/>
      <c r="EJ237" s="64"/>
      <c r="EK237" s="64"/>
      <c r="EL237" s="64"/>
      <c r="EM237" s="64"/>
      <c r="EN237" s="64"/>
      <c r="EO237" s="64"/>
      <c r="EP237" s="64"/>
      <c r="EQ237" s="64"/>
      <c r="ER237" s="64"/>
      <c r="ES237" s="64"/>
      <c r="ET237" s="64"/>
      <c r="EU237" s="64"/>
      <c r="EV237" s="64"/>
      <c r="EW237" s="64"/>
      <c r="EX237" s="64"/>
      <c r="EY237" s="64"/>
      <c r="EZ237" s="64"/>
    </row>
    <row r="238" spans="3:156">
      <c r="C238" s="10"/>
      <c r="D238" s="4"/>
      <c r="E238" s="4"/>
      <c r="F238" s="4"/>
      <c r="G238" s="4"/>
      <c r="H238" s="64"/>
      <c r="I238" s="64"/>
      <c r="L238" s="326">
        <v>44893</v>
      </c>
      <c r="M238" s="327">
        <f t="shared" ca="1" si="15"/>
        <v>231</v>
      </c>
      <c r="P238" s="64"/>
      <c r="Q238" s="64"/>
      <c r="T238" s="11"/>
      <c r="U238" s="11"/>
      <c r="V238" s="64"/>
      <c r="W238" s="64"/>
      <c r="X238" s="64"/>
      <c r="Y238" s="64"/>
      <c r="AH238" s="64"/>
      <c r="AI238" s="64"/>
      <c r="AJ238" s="64"/>
      <c r="AK238" s="64"/>
      <c r="AL238" s="64"/>
      <c r="AM238" s="64"/>
      <c r="AP238" s="64"/>
      <c r="AQ238" s="64"/>
      <c r="AR238" s="64"/>
      <c r="AS238" s="64"/>
      <c r="AY238" s="64"/>
      <c r="AZ238" s="64"/>
      <c r="BA238" s="64"/>
      <c r="BB238" s="64"/>
      <c r="BC238" s="64"/>
      <c r="BD238" s="64"/>
      <c r="BE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  <c r="BY238" s="64"/>
      <c r="BZ238" s="64"/>
      <c r="CA238" s="64"/>
      <c r="CB238" s="64"/>
      <c r="CC238" s="64"/>
      <c r="CD238" s="64"/>
      <c r="CE238" s="64"/>
      <c r="CF238" s="64"/>
      <c r="CG238" s="64"/>
      <c r="CH238" s="64"/>
      <c r="CI238" s="64"/>
      <c r="CJ238" s="64"/>
      <c r="CK238" s="64"/>
      <c r="CL238" s="64"/>
      <c r="CM238" s="64"/>
      <c r="CN238" s="64"/>
      <c r="CO238" s="64"/>
      <c r="CP238" s="64"/>
      <c r="CQ238" s="64"/>
      <c r="CR238" s="64"/>
      <c r="CS238" s="64"/>
      <c r="CT238" s="64"/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  <c r="DE238" s="64"/>
      <c r="DF238" s="64"/>
      <c r="DG238" s="64"/>
      <c r="DH238" s="64"/>
      <c r="DI238" s="64"/>
      <c r="DJ238" s="64"/>
      <c r="DK238" s="64"/>
      <c r="DL238" s="64"/>
      <c r="DM238" s="64"/>
      <c r="DN238" s="64"/>
      <c r="DO238" s="64"/>
      <c r="DP238" s="64"/>
      <c r="DQ238" s="64"/>
      <c r="DR238" s="64"/>
      <c r="DS238" s="64"/>
      <c r="DT238" s="64"/>
      <c r="DU238" s="64"/>
      <c r="DV238" s="64"/>
      <c r="DW238" s="64"/>
      <c r="DX238" s="64"/>
      <c r="DY238" s="64"/>
      <c r="DZ238" s="64"/>
      <c r="EA238" s="64"/>
      <c r="EB238" s="64"/>
      <c r="EC238" s="64"/>
      <c r="ED238" s="64"/>
      <c r="EE238" s="64"/>
      <c r="EF238" s="64"/>
      <c r="EG238" s="64"/>
      <c r="EH238" s="64"/>
      <c r="EI238" s="64"/>
      <c r="EJ238" s="64"/>
      <c r="EK238" s="64"/>
      <c r="EL238" s="64"/>
      <c r="EM238" s="64"/>
      <c r="EN238" s="64"/>
      <c r="EO238" s="64"/>
      <c r="EP238" s="64"/>
      <c r="EQ238" s="64"/>
      <c r="ER238" s="64"/>
      <c r="ES238" s="64"/>
      <c r="ET238" s="64"/>
      <c r="EU238" s="64"/>
      <c r="EV238" s="64"/>
      <c r="EW238" s="64"/>
      <c r="EX238" s="64"/>
      <c r="EY238" s="64"/>
      <c r="EZ238" s="64"/>
    </row>
    <row r="239" spans="3:156">
      <c r="C239" s="10"/>
      <c r="D239" s="4"/>
      <c r="E239" s="4"/>
      <c r="F239" s="4"/>
      <c r="G239" s="4"/>
      <c r="H239" s="64"/>
      <c r="I239" s="64"/>
      <c r="L239" s="359"/>
      <c r="M239" s="360"/>
      <c r="P239" s="64"/>
      <c r="Q239" s="64"/>
      <c r="T239" s="11"/>
      <c r="U239" s="11"/>
      <c r="V239" s="64"/>
      <c r="W239" s="64"/>
      <c r="X239" s="64"/>
      <c r="Y239" s="64"/>
      <c r="AH239" s="64"/>
      <c r="AI239" s="64"/>
      <c r="AJ239" s="64"/>
      <c r="AK239" s="64"/>
      <c r="AL239" s="64"/>
      <c r="AM239" s="64"/>
      <c r="AP239" s="64"/>
      <c r="AQ239" s="64"/>
      <c r="AR239" s="64"/>
      <c r="AS239" s="64"/>
      <c r="AY239" s="64"/>
      <c r="AZ239" s="64"/>
      <c r="BA239" s="64"/>
      <c r="BB239" s="64"/>
      <c r="BC239" s="64"/>
      <c r="BD239" s="64"/>
      <c r="BE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  <c r="BY239" s="64"/>
      <c r="BZ239" s="64"/>
      <c r="CA239" s="64"/>
      <c r="CB239" s="64"/>
      <c r="CC239" s="64"/>
      <c r="CD239" s="64"/>
      <c r="CE239" s="64"/>
      <c r="CF239" s="64"/>
      <c r="CG239" s="64"/>
      <c r="CH239" s="64"/>
      <c r="CI239" s="64"/>
      <c r="CJ239" s="64"/>
      <c r="CK239" s="64"/>
      <c r="CL239" s="64"/>
      <c r="CM239" s="64"/>
      <c r="CN239" s="64"/>
      <c r="CO239" s="64"/>
      <c r="CP239" s="64"/>
      <c r="CQ239" s="64"/>
      <c r="CR239" s="64"/>
      <c r="CS239" s="64"/>
      <c r="CT239" s="64"/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  <c r="DE239" s="64"/>
      <c r="DF239" s="64"/>
      <c r="DG239" s="64"/>
      <c r="DH239" s="64"/>
      <c r="DI239" s="64"/>
      <c r="DJ239" s="64"/>
      <c r="DK239" s="64"/>
      <c r="DL239" s="64"/>
      <c r="DM239" s="64"/>
      <c r="DN239" s="64"/>
      <c r="DO239" s="64"/>
      <c r="DP239" s="64"/>
      <c r="DQ239" s="64"/>
      <c r="DR239" s="64"/>
      <c r="DS239" s="64"/>
      <c r="DT239" s="64"/>
      <c r="DU239" s="64"/>
      <c r="DV239" s="64"/>
      <c r="DW239" s="64"/>
      <c r="DX239" s="64"/>
      <c r="DY239" s="64"/>
      <c r="DZ239" s="64"/>
      <c r="EA239" s="64"/>
      <c r="EB239" s="64"/>
      <c r="EC239" s="64"/>
      <c r="ED239" s="64"/>
      <c r="EE239" s="64"/>
      <c r="EF239" s="64"/>
      <c r="EG239" s="64"/>
      <c r="EH239" s="64"/>
      <c r="EI239" s="64"/>
      <c r="EJ239" s="64"/>
      <c r="EK239" s="64"/>
      <c r="EL239" s="64"/>
      <c r="EM239" s="64"/>
      <c r="EN239" s="64"/>
      <c r="EO239" s="64"/>
      <c r="EP239" s="64"/>
      <c r="EQ239" s="64"/>
      <c r="ER239" s="64"/>
      <c r="ES239" s="64"/>
      <c r="ET239" s="64"/>
      <c r="EU239" s="64"/>
      <c r="EV239" s="64"/>
      <c r="EW239" s="64"/>
      <c r="EX239" s="64"/>
      <c r="EY239" s="64"/>
      <c r="EZ239" s="64"/>
    </row>
    <row r="240" spans="3:156">
      <c r="C240" s="10"/>
      <c r="D240" s="4"/>
      <c r="E240" s="4"/>
      <c r="F240" s="4"/>
      <c r="G240" s="4"/>
      <c r="H240" s="64"/>
      <c r="I240" s="64"/>
      <c r="L240" s="326">
        <v>44868</v>
      </c>
      <c r="M240" s="327">
        <f t="shared" ref="M240:M245" ca="1" si="16">L240+(730)-TODAY()</f>
        <v>206</v>
      </c>
      <c r="P240" s="64"/>
      <c r="Q240" s="64"/>
      <c r="T240" s="11"/>
      <c r="U240" s="11"/>
      <c r="V240" s="64"/>
      <c r="W240" s="64"/>
      <c r="X240" s="64"/>
      <c r="Y240" s="64"/>
      <c r="AH240" s="64"/>
      <c r="AI240" s="64"/>
      <c r="AJ240" s="64"/>
      <c r="AK240" s="64"/>
      <c r="AL240" s="64"/>
      <c r="AM240" s="64"/>
      <c r="AP240" s="64"/>
      <c r="AQ240" s="64"/>
      <c r="AR240" s="64"/>
      <c r="AS240" s="64"/>
      <c r="AY240" s="64"/>
      <c r="AZ240" s="64"/>
      <c r="BA240" s="64"/>
      <c r="BB240" s="64"/>
      <c r="BC240" s="64"/>
      <c r="BD240" s="64"/>
      <c r="BE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  <c r="BY240" s="64"/>
      <c r="BZ240" s="64"/>
      <c r="CA240" s="64"/>
      <c r="CB240" s="64"/>
      <c r="CC240" s="64"/>
      <c r="CD240" s="64"/>
      <c r="CE240" s="64"/>
      <c r="CF240" s="64"/>
      <c r="CG240" s="64"/>
      <c r="CH240" s="64"/>
      <c r="CI240" s="64"/>
      <c r="CJ240" s="64"/>
      <c r="CK240" s="64"/>
      <c r="CL240" s="64"/>
      <c r="CM240" s="64"/>
      <c r="CN240" s="64"/>
      <c r="CO240" s="64"/>
      <c r="CP240" s="64"/>
      <c r="CQ240" s="64"/>
      <c r="CR240" s="64"/>
      <c r="CS240" s="64"/>
      <c r="CT240" s="64"/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  <c r="DE240" s="64"/>
      <c r="DF240" s="64"/>
      <c r="DG240" s="64"/>
      <c r="DH240" s="64"/>
      <c r="DI240" s="64"/>
      <c r="DJ240" s="64"/>
      <c r="DK240" s="64"/>
      <c r="DL240" s="64"/>
      <c r="DM240" s="64"/>
      <c r="DN240" s="64"/>
      <c r="DO240" s="64"/>
      <c r="DP240" s="64"/>
      <c r="DQ240" s="64"/>
      <c r="DR240" s="64"/>
      <c r="DS240" s="64"/>
      <c r="DT240" s="64"/>
      <c r="DU240" s="64"/>
      <c r="DV240" s="64"/>
      <c r="DW240" s="64"/>
      <c r="DX240" s="64"/>
      <c r="DY240" s="64"/>
      <c r="DZ240" s="64"/>
      <c r="EA240" s="64"/>
      <c r="EB240" s="64"/>
      <c r="EC240" s="64"/>
      <c r="ED240" s="64"/>
      <c r="EE240" s="64"/>
      <c r="EF240" s="64"/>
      <c r="EG240" s="64"/>
      <c r="EH240" s="64"/>
      <c r="EI240" s="64"/>
      <c r="EJ240" s="64"/>
      <c r="EK240" s="64"/>
      <c r="EL240" s="64"/>
      <c r="EM240" s="64"/>
      <c r="EN240" s="64"/>
      <c r="EO240" s="64"/>
      <c r="EP240" s="64"/>
      <c r="EQ240" s="64"/>
      <c r="ER240" s="64"/>
      <c r="ES240" s="64"/>
      <c r="ET240" s="64"/>
      <c r="EU240" s="64"/>
      <c r="EV240" s="64"/>
      <c r="EW240" s="64"/>
      <c r="EX240" s="64"/>
      <c r="EY240" s="64"/>
      <c r="EZ240" s="64"/>
    </row>
    <row r="241" spans="3:156">
      <c r="C241" s="10"/>
      <c r="D241" s="4"/>
      <c r="E241" s="4"/>
      <c r="F241" s="4"/>
      <c r="G241" s="4"/>
      <c r="H241" s="64"/>
      <c r="I241" s="64"/>
      <c r="L241" s="326">
        <v>44869</v>
      </c>
      <c r="M241" s="327">
        <f t="shared" ca="1" si="16"/>
        <v>207</v>
      </c>
      <c r="P241" s="64"/>
      <c r="Q241" s="64"/>
      <c r="T241" s="11"/>
      <c r="U241" s="11"/>
      <c r="V241" s="64"/>
      <c r="W241" s="64"/>
      <c r="X241" s="64"/>
      <c r="Y241" s="64"/>
      <c r="AH241" s="64"/>
      <c r="AI241" s="64"/>
      <c r="AJ241" s="64"/>
      <c r="AK241" s="64"/>
      <c r="AL241" s="64"/>
      <c r="AM241" s="64"/>
      <c r="AP241" s="64"/>
      <c r="AQ241" s="64"/>
      <c r="AR241" s="64"/>
      <c r="AS241" s="64"/>
      <c r="AY241" s="64"/>
      <c r="AZ241" s="64"/>
      <c r="BA241" s="64"/>
      <c r="BB241" s="64"/>
      <c r="BC241" s="64"/>
      <c r="BD241" s="64"/>
      <c r="BE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  <c r="BY241" s="64"/>
      <c r="BZ241" s="64"/>
      <c r="CA241" s="64"/>
      <c r="CB241" s="64"/>
      <c r="CC241" s="64"/>
      <c r="CD241" s="64"/>
      <c r="CE241" s="64"/>
      <c r="CF241" s="64"/>
      <c r="CG241" s="64"/>
      <c r="CH241" s="64"/>
      <c r="CI241" s="64"/>
      <c r="CJ241" s="64"/>
      <c r="CK241" s="64"/>
      <c r="CL241" s="64"/>
      <c r="CM241" s="64"/>
      <c r="CN241" s="64"/>
      <c r="CO241" s="64"/>
      <c r="CP241" s="64"/>
      <c r="CQ241" s="64"/>
      <c r="CR241" s="64"/>
      <c r="CS241" s="64"/>
      <c r="CT241" s="64"/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  <c r="DE241" s="64"/>
      <c r="DF241" s="64"/>
      <c r="DG241" s="64"/>
      <c r="DH241" s="64"/>
      <c r="DI241" s="64"/>
      <c r="DJ241" s="64"/>
      <c r="DK241" s="64"/>
      <c r="DL241" s="64"/>
      <c r="DM241" s="64"/>
      <c r="DN241" s="64"/>
      <c r="DO241" s="64"/>
      <c r="DP241" s="64"/>
      <c r="DQ241" s="64"/>
      <c r="DR241" s="64"/>
      <c r="DS241" s="64"/>
      <c r="DT241" s="64"/>
      <c r="DU241" s="64"/>
      <c r="DV241" s="64"/>
      <c r="DW241" s="64"/>
      <c r="DX241" s="64"/>
      <c r="DY241" s="64"/>
      <c r="DZ241" s="64"/>
      <c r="EA241" s="64"/>
      <c r="EB241" s="64"/>
      <c r="EC241" s="64"/>
      <c r="ED241" s="64"/>
      <c r="EE241" s="64"/>
      <c r="EF241" s="64"/>
      <c r="EG241" s="64"/>
      <c r="EH241" s="64"/>
      <c r="EI241" s="64"/>
      <c r="EJ241" s="64"/>
      <c r="EK241" s="64"/>
      <c r="EL241" s="64"/>
      <c r="EM241" s="64"/>
      <c r="EN241" s="64"/>
      <c r="EO241" s="64"/>
      <c r="EP241" s="64"/>
      <c r="EQ241" s="64"/>
      <c r="ER241" s="64"/>
      <c r="ES241" s="64"/>
      <c r="ET241" s="64"/>
      <c r="EU241" s="64"/>
      <c r="EV241" s="64"/>
      <c r="EW241" s="64"/>
      <c r="EX241" s="64"/>
      <c r="EY241" s="64"/>
      <c r="EZ241" s="64"/>
    </row>
    <row r="242" spans="3:156">
      <c r="C242" s="10"/>
      <c r="D242" s="4"/>
      <c r="E242" s="4"/>
      <c r="F242" s="4"/>
      <c r="G242" s="4"/>
      <c r="H242" s="64"/>
      <c r="I242" s="64"/>
      <c r="L242" s="326">
        <v>44869</v>
      </c>
      <c r="M242" s="327">
        <f t="shared" ca="1" si="16"/>
        <v>207</v>
      </c>
      <c r="P242" s="64"/>
      <c r="Q242" s="64"/>
      <c r="T242" s="11"/>
      <c r="U242" s="11"/>
      <c r="V242" s="64"/>
      <c r="W242" s="64"/>
      <c r="X242" s="64"/>
      <c r="Y242" s="64"/>
      <c r="AH242" s="64"/>
      <c r="AI242" s="64"/>
      <c r="AJ242" s="64"/>
      <c r="AK242" s="64"/>
      <c r="AL242" s="64"/>
      <c r="AM242" s="64"/>
      <c r="AP242" s="64"/>
      <c r="AQ242" s="64"/>
      <c r="AR242" s="64"/>
      <c r="AS242" s="64"/>
      <c r="AY242" s="64"/>
      <c r="AZ242" s="64"/>
      <c r="BA242" s="64"/>
      <c r="BB242" s="64"/>
      <c r="BC242" s="64"/>
      <c r="BD242" s="64"/>
      <c r="BE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  <c r="BY242" s="64"/>
      <c r="BZ242" s="64"/>
      <c r="CA242" s="64"/>
      <c r="CB242" s="64"/>
      <c r="CC242" s="64"/>
      <c r="CD242" s="64"/>
      <c r="CE242" s="64"/>
      <c r="CF242" s="64"/>
      <c r="CG242" s="64"/>
      <c r="CH242" s="64"/>
      <c r="CI242" s="64"/>
      <c r="CJ242" s="64"/>
      <c r="CK242" s="64"/>
      <c r="CL242" s="64"/>
      <c r="CM242" s="64"/>
      <c r="CN242" s="64"/>
      <c r="CO242" s="64"/>
      <c r="CP242" s="64"/>
      <c r="CQ242" s="64"/>
      <c r="CR242" s="64"/>
      <c r="CS242" s="64"/>
      <c r="CT242" s="64"/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  <c r="DE242" s="64"/>
      <c r="DF242" s="64"/>
      <c r="DG242" s="64"/>
      <c r="DH242" s="64"/>
      <c r="DI242" s="64"/>
      <c r="DJ242" s="64"/>
      <c r="DK242" s="64"/>
      <c r="DL242" s="64"/>
      <c r="DM242" s="64"/>
      <c r="DN242" s="64"/>
      <c r="DO242" s="64"/>
      <c r="DP242" s="64"/>
      <c r="DQ242" s="64"/>
      <c r="DR242" s="64"/>
      <c r="DS242" s="64"/>
      <c r="DT242" s="64"/>
      <c r="DU242" s="64"/>
      <c r="DV242" s="64"/>
      <c r="DW242" s="64"/>
      <c r="DX242" s="64"/>
      <c r="DY242" s="64"/>
      <c r="DZ242" s="64"/>
      <c r="EA242" s="64"/>
      <c r="EB242" s="64"/>
      <c r="EC242" s="64"/>
      <c r="ED242" s="64"/>
      <c r="EE242" s="64"/>
      <c r="EF242" s="64"/>
      <c r="EG242" s="64"/>
      <c r="EH242" s="64"/>
      <c r="EI242" s="64"/>
      <c r="EJ242" s="64"/>
      <c r="EK242" s="64"/>
      <c r="EL242" s="64"/>
      <c r="EM242" s="64"/>
      <c r="EN242" s="64"/>
      <c r="EO242" s="64"/>
      <c r="EP242" s="64"/>
      <c r="EQ242" s="64"/>
      <c r="ER242" s="64"/>
      <c r="ES242" s="64"/>
      <c r="ET242" s="64"/>
      <c r="EU242" s="64"/>
      <c r="EV242" s="64"/>
      <c r="EW242" s="64"/>
      <c r="EX242" s="64"/>
      <c r="EY242" s="64"/>
      <c r="EZ242" s="64"/>
    </row>
    <row r="243" spans="3:156">
      <c r="C243" s="10"/>
      <c r="D243" s="4"/>
      <c r="E243" s="4"/>
      <c r="F243" s="4"/>
      <c r="G243" s="4"/>
      <c r="H243" s="64"/>
      <c r="I243" s="64"/>
      <c r="L243" s="326">
        <v>44868</v>
      </c>
      <c r="M243" s="327">
        <f t="shared" ca="1" si="16"/>
        <v>206</v>
      </c>
      <c r="P243" s="64"/>
      <c r="Q243" s="64"/>
      <c r="T243" s="11"/>
      <c r="U243" s="11"/>
      <c r="V243" s="64"/>
      <c r="W243" s="64"/>
      <c r="X243" s="64"/>
      <c r="Y243" s="64"/>
      <c r="AH243" s="64"/>
      <c r="AI243" s="64"/>
      <c r="AJ243" s="64"/>
      <c r="AK243" s="64"/>
      <c r="AL243" s="64"/>
      <c r="AM243" s="64"/>
      <c r="AP243" s="64"/>
      <c r="AQ243" s="64"/>
      <c r="AR243" s="64"/>
      <c r="AS243" s="64"/>
      <c r="AY243" s="64"/>
      <c r="AZ243" s="64"/>
      <c r="BA243" s="64"/>
      <c r="BB243" s="64"/>
      <c r="BC243" s="64"/>
      <c r="BD243" s="64"/>
      <c r="BE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  <c r="BY243" s="64"/>
      <c r="BZ243" s="64"/>
      <c r="CA243" s="64"/>
      <c r="CB243" s="64"/>
      <c r="CC243" s="64"/>
      <c r="CD243" s="64"/>
      <c r="CE243" s="64"/>
      <c r="CF243" s="64"/>
      <c r="CG243" s="64"/>
      <c r="CH243" s="64"/>
      <c r="CI243" s="64"/>
      <c r="CJ243" s="64"/>
      <c r="CK243" s="64"/>
      <c r="CL243" s="64"/>
      <c r="CM243" s="64"/>
      <c r="CN243" s="64"/>
      <c r="CO243" s="64"/>
      <c r="CP243" s="64"/>
      <c r="CQ243" s="64"/>
      <c r="CR243" s="64"/>
      <c r="CS243" s="64"/>
      <c r="CT243" s="64"/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  <c r="DE243" s="64"/>
      <c r="DF243" s="64"/>
      <c r="DG243" s="64"/>
      <c r="DH243" s="64"/>
      <c r="DI243" s="64"/>
      <c r="DJ243" s="64"/>
      <c r="DK243" s="64"/>
      <c r="DL243" s="64"/>
      <c r="DM243" s="64"/>
      <c r="DN243" s="64"/>
      <c r="DO243" s="64"/>
      <c r="DP243" s="64"/>
      <c r="DQ243" s="64"/>
      <c r="DR243" s="64"/>
      <c r="DS243" s="64"/>
      <c r="DT243" s="64"/>
      <c r="DU243" s="64"/>
      <c r="DV243" s="64"/>
      <c r="DW243" s="64"/>
      <c r="DX243" s="64"/>
      <c r="DY243" s="64"/>
      <c r="DZ243" s="64"/>
      <c r="EA243" s="64"/>
      <c r="EB243" s="64"/>
      <c r="EC243" s="64"/>
      <c r="ED243" s="64"/>
      <c r="EE243" s="64"/>
      <c r="EF243" s="64"/>
      <c r="EG243" s="64"/>
      <c r="EH243" s="64"/>
      <c r="EI243" s="64"/>
      <c r="EJ243" s="64"/>
      <c r="EK243" s="64"/>
      <c r="EL243" s="64"/>
      <c r="EM243" s="64"/>
      <c r="EN243" s="64"/>
      <c r="EO243" s="64"/>
      <c r="EP243" s="64"/>
      <c r="EQ243" s="64"/>
      <c r="ER243" s="64"/>
      <c r="ES243" s="64"/>
      <c r="ET243" s="64"/>
      <c r="EU243" s="64"/>
      <c r="EV243" s="64"/>
      <c r="EW243" s="64"/>
      <c r="EX243" s="64"/>
      <c r="EY243" s="64"/>
      <c r="EZ243" s="64"/>
    </row>
    <row r="244" spans="3:156">
      <c r="C244" s="10"/>
      <c r="D244" s="4"/>
      <c r="E244" s="4"/>
      <c r="F244" s="4"/>
      <c r="G244" s="4"/>
      <c r="H244" s="64"/>
      <c r="I244" s="64"/>
      <c r="L244" s="326">
        <v>44900</v>
      </c>
      <c r="M244" s="327">
        <f t="shared" ca="1" si="16"/>
        <v>238</v>
      </c>
      <c r="P244" s="64"/>
      <c r="Q244" s="64"/>
      <c r="T244" s="11"/>
      <c r="U244" s="11"/>
      <c r="V244" s="64"/>
      <c r="W244" s="64"/>
      <c r="X244" s="64"/>
      <c r="Y244" s="64"/>
      <c r="AH244" s="64"/>
      <c r="AI244" s="64"/>
      <c r="AJ244" s="64"/>
      <c r="AK244" s="64"/>
      <c r="AL244" s="64"/>
      <c r="AM244" s="64"/>
      <c r="AP244" s="64"/>
      <c r="AQ244" s="64"/>
      <c r="AR244" s="64"/>
      <c r="AS244" s="64"/>
      <c r="AY244" s="64"/>
      <c r="AZ244" s="64"/>
      <c r="BA244" s="64"/>
      <c r="BB244" s="64"/>
      <c r="BC244" s="64"/>
      <c r="BD244" s="64"/>
      <c r="BE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  <c r="BY244" s="64"/>
      <c r="BZ244" s="64"/>
      <c r="CA244" s="64"/>
      <c r="CB244" s="64"/>
      <c r="CC244" s="64"/>
      <c r="CD244" s="64"/>
      <c r="CE244" s="64"/>
      <c r="CF244" s="64"/>
      <c r="CG244" s="64"/>
      <c r="CH244" s="64"/>
      <c r="CI244" s="64"/>
      <c r="CJ244" s="64"/>
      <c r="CK244" s="64"/>
      <c r="CL244" s="64"/>
      <c r="CM244" s="64"/>
      <c r="CN244" s="64"/>
      <c r="CO244" s="64"/>
      <c r="CP244" s="64"/>
      <c r="CQ244" s="64"/>
      <c r="CR244" s="64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</row>
    <row r="245" spans="3:156">
      <c r="C245" s="10"/>
      <c r="D245" s="4"/>
      <c r="E245" s="4"/>
      <c r="F245" s="4"/>
      <c r="G245" s="4"/>
      <c r="H245" s="64"/>
      <c r="I245" s="64"/>
      <c r="L245" s="326">
        <v>44900</v>
      </c>
      <c r="M245" s="327">
        <f t="shared" ca="1" si="16"/>
        <v>238</v>
      </c>
      <c r="P245" s="64"/>
      <c r="Q245" s="64"/>
      <c r="T245" s="11"/>
      <c r="U245" s="11"/>
      <c r="V245" s="64"/>
      <c r="W245" s="64"/>
      <c r="X245" s="64"/>
      <c r="Y245" s="64"/>
      <c r="AH245" s="64"/>
      <c r="AI245" s="64"/>
      <c r="AJ245" s="64"/>
      <c r="AK245" s="64"/>
      <c r="AL245" s="64"/>
      <c r="AM245" s="64"/>
      <c r="AP245" s="64"/>
      <c r="AQ245" s="64"/>
      <c r="AR245" s="64"/>
      <c r="AS245" s="64"/>
      <c r="AY245" s="64"/>
      <c r="AZ245" s="64"/>
      <c r="BA245" s="64"/>
      <c r="BB245" s="64"/>
      <c r="BC245" s="64"/>
      <c r="BD245" s="64"/>
      <c r="BE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  <c r="BY245" s="64"/>
      <c r="BZ245" s="64"/>
      <c r="CA245" s="64"/>
      <c r="CB245" s="64"/>
      <c r="CC245" s="64"/>
      <c r="CD245" s="64"/>
      <c r="CE245" s="64"/>
      <c r="CF245" s="64"/>
      <c r="CG245" s="64"/>
      <c r="CH245" s="64"/>
      <c r="CI245" s="64"/>
      <c r="CJ245" s="64"/>
      <c r="CK245" s="64"/>
      <c r="CL245" s="64"/>
      <c r="CM245" s="64"/>
      <c r="CN245" s="64"/>
      <c r="CO245" s="64"/>
      <c r="CP245" s="64"/>
      <c r="CQ245" s="64"/>
      <c r="CR245" s="64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</row>
    <row r="246" spans="3:156">
      <c r="C246" s="10"/>
      <c r="D246" s="4"/>
      <c r="E246" s="4"/>
      <c r="F246" s="4"/>
      <c r="G246" s="4"/>
      <c r="H246" s="64"/>
      <c r="I246" s="64"/>
      <c r="L246" s="359"/>
      <c r="M246" s="360"/>
      <c r="P246" s="64"/>
      <c r="Q246" s="64"/>
      <c r="T246" s="11"/>
      <c r="U246" s="11"/>
      <c r="V246" s="64"/>
      <c r="W246" s="64"/>
      <c r="X246" s="64"/>
      <c r="Y246" s="64"/>
      <c r="AH246" s="64"/>
      <c r="AI246" s="64"/>
      <c r="AJ246" s="64"/>
      <c r="AK246" s="64"/>
      <c r="AL246" s="64"/>
      <c r="AM246" s="64"/>
      <c r="AP246" s="64"/>
      <c r="AQ246" s="64"/>
      <c r="AR246" s="64"/>
      <c r="AS246" s="64"/>
      <c r="AY246" s="64"/>
      <c r="AZ246" s="64"/>
      <c r="BA246" s="64"/>
      <c r="BB246" s="64"/>
      <c r="BC246" s="64"/>
      <c r="BD246" s="64"/>
      <c r="BE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  <c r="BY246" s="64"/>
      <c r="BZ246" s="64"/>
      <c r="CA246" s="64"/>
      <c r="CB246" s="64"/>
      <c r="CC246" s="64"/>
      <c r="CD246" s="64"/>
      <c r="CE246" s="64"/>
      <c r="CF246" s="64"/>
      <c r="CG246" s="64"/>
      <c r="CH246" s="64"/>
      <c r="CI246" s="64"/>
      <c r="CJ246" s="64"/>
      <c r="CK246" s="64"/>
      <c r="CL246" s="64"/>
      <c r="CM246" s="64"/>
      <c r="CN246" s="64"/>
      <c r="CO246" s="64"/>
      <c r="CP246" s="64"/>
      <c r="CQ246" s="64"/>
      <c r="CR246" s="64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</row>
    <row r="247" spans="3:156">
      <c r="C247" s="10"/>
      <c r="D247" s="4"/>
      <c r="E247" s="4"/>
      <c r="F247" s="4"/>
      <c r="G247" s="4"/>
      <c r="H247" s="64"/>
      <c r="I247" s="64"/>
      <c r="L247" s="326">
        <v>44868</v>
      </c>
      <c r="M247" s="327">
        <f t="shared" ref="M247:M259" ca="1" si="17">L247+(730)-TODAY()</f>
        <v>206</v>
      </c>
      <c r="P247" s="64"/>
      <c r="Q247" s="64"/>
      <c r="T247" s="11"/>
      <c r="U247" s="11"/>
      <c r="V247" s="64"/>
      <c r="W247" s="64"/>
      <c r="X247" s="64"/>
      <c r="Y247" s="64"/>
      <c r="AH247" s="64"/>
      <c r="AI247" s="64"/>
      <c r="AJ247" s="64"/>
      <c r="AK247" s="64"/>
      <c r="AL247" s="64"/>
      <c r="AM247" s="64"/>
      <c r="AP247" s="64"/>
      <c r="AQ247" s="64"/>
      <c r="AR247" s="64"/>
      <c r="AS247" s="64"/>
      <c r="AY247" s="64"/>
      <c r="AZ247" s="64"/>
      <c r="BA247" s="64"/>
      <c r="BB247" s="64"/>
      <c r="BC247" s="64"/>
      <c r="BD247" s="64"/>
      <c r="BE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F247" s="64"/>
      <c r="CG247" s="64"/>
      <c r="CH247" s="64"/>
      <c r="CI247" s="64"/>
      <c r="CJ247" s="64"/>
      <c r="CK247" s="64"/>
      <c r="CL247" s="64"/>
      <c r="CM247" s="64"/>
      <c r="CN247" s="64"/>
      <c r="CO247" s="64"/>
      <c r="CP247" s="64"/>
      <c r="CQ247" s="64"/>
      <c r="CR247" s="64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</row>
    <row r="248" spans="3:156">
      <c r="C248" s="10"/>
      <c r="D248" s="4"/>
      <c r="E248" s="4"/>
      <c r="F248" s="4"/>
      <c r="G248" s="4"/>
      <c r="H248" s="64"/>
      <c r="I248" s="64"/>
      <c r="L248" s="326">
        <v>44868</v>
      </c>
      <c r="M248" s="327">
        <f t="shared" ca="1" si="17"/>
        <v>206</v>
      </c>
      <c r="P248" s="64"/>
      <c r="Q248" s="64"/>
      <c r="T248" s="11"/>
      <c r="U248" s="11"/>
      <c r="V248" s="64"/>
      <c r="W248" s="64"/>
      <c r="X248" s="64"/>
      <c r="Y248" s="64"/>
      <c r="AH248" s="64"/>
      <c r="AI248" s="64"/>
      <c r="AJ248" s="64"/>
      <c r="AK248" s="64"/>
      <c r="AL248" s="64"/>
      <c r="AM248" s="64"/>
      <c r="AP248" s="64"/>
      <c r="AQ248" s="64"/>
      <c r="AR248" s="64"/>
      <c r="AS248" s="64"/>
      <c r="AY248" s="64"/>
      <c r="AZ248" s="64"/>
      <c r="BA248" s="64"/>
      <c r="BB248" s="64"/>
      <c r="BC248" s="64"/>
      <c r="BD248" s="64"/>
      <c r="BE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  <c r="BY248" s="64"/>
      <c r="BZ248" s="64"/>
      <c r="CA248" s="64"/>
      <c r="CB248" s="64"/>
      <c r="CC248" s="64"/>
      <c r="CD248" s="64"/>
      <c r="CE248" s="64"/>
      <c r="CF248" s="64"/>
      <c r="CG248" s="64"/>
      <c r="CH248" s="64"/>
      <c r="CI248" s="64"/>
      <c r="CJ248" s="64"/>
      <c r="CK248" s="64"/>
      <c r="CL248" s="64"/>
      <c r="CM248" s="64"/>
      <c r="CN248" s="64"/>
      <c r="CO248" s="64"/>
      <c r="CP248" s="64"/>
      <c r="CQ248" s="64"/>
      <c r="CR248" s="64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</row>
    <row r="249" spans="3:156">
      <c r="C249" s="10"/>
      <c r="D249" s="4"/>
      <c r="E249" s="4"/>
      <c r="F249" s="4"/>
      <c r="G249" s="4"/>
      <c r="H249" s="64"/>
      <c r="I249" s="64"/>
      <c r="L249" s="326">
        <v>44868</v>
      </c>
      <c r="M249" s="327">
        <f t="shared" ca="1" si="17"/>
        <v>206</v>
      </c>
      <c r="P249" s="64"/>
      <c r="Q249" s="64"/>
      <c r="T249" s="11"/>
      <c r="U249" s="11"/>
      <c r="V249" s="64"/>
      <c r="W249" s="64"/>
      <c r="X249" s="64"/>
      <c r="Y249" s="64"/>
      <c r="AH249" s="64"/>
      <c r="AI249" s="64"/>
      <c r="AJ249" s="64"/>
      <c r="AK249" s="64"/>
      <c r="AL249" s="64"/>
      <c r="AM249" s="64"/>
      <c r="AP249" s="64"/>
      <c r="AQ249" s="64"/>
      <c r="AR249" s="64"/>
      <c r="AS249" s="64"/>
      <c r="AY249" s="64"/>
      <c r="AZ249" s="64"/>
      <c r="BA249" s="64"/>
      <c r="BB249" s="64"/>
      <c r="BC249" s="64"/>
      <c r="BD249" s="64"/>
      <c r="BE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  <c r="BY249" s="64"/>
      <c r="BZ249" s="64"/>
      <c r="CA249" s="64"/>
      <c r="CB249" s="64"/>
      <c r="CC249" s="64"/>
      <c r="CD249" s="64"/>
      <c r="CE249" s="64"/>
      <c r="CF249" s="64"/>
      <c r="CG249" s="64"/>
      <c r="CH249" s="64"/>
      <c r="CI249" s="64"/>
      <c r="CJ249" s="64"/>
      <c r="CK249" s="64"/>
      <c r="CL249" s="64"/>
      <c r="CM249" s="64"/>
      <c r="CN249" s="64"/>
      <c r="CO249" s="64"/>
      <c r="CP249" s="64"/>
      <c r="CQ249" s="64"/>
      <c r="CR249" s="64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</row>
    <row r="250" spans="3:156">
      <c r="C250" s="10"/>
      <c r="D250" s="4"/>
      <c r="E250" s="4"/>
      <c r="F250" s="4"/>
      <c r="G250" s="4"/>
      <c r="H250" s="64"/>
      <c r="I250" s="64"/>
      <c r="L250" s="326">
        <v>44873</v>
      </c>
      <c r="M250" s="327">
        <f t="shared" ca="1" si="17"/>
        <v>211</v>
      </c>
      <c r="P250" s="64"/>
      <c r="Q250" s="64"/>
      <c r="T250" s="11"/>
      <c r="U250" s="11"/>
      <c r="V250" s="64"/>
      <c r="W250" s="64"/>
      <c r="X250" s="64"/>
      <c r="Y250" s="64"/>
      <c r="AH250" s="64"/>
      <c r="AI250" s="64"/>
      <c r="AJ250" s="64"/>
      <c r="AK250" s="64"/>
      <c r="AL250" s="64"/>
      <c r="AM250" s="64"/>
      <c r="AP250" s="64"/>
      <c r="AQ250" s="64"/>
      <c r="AR250" s="64"/>
      <c r="AS250" s="64"/>
      <c r="AY250" s="64"/>
      <c r="AZ250" s="64"/>
      <c r="BA250" s="64"/>
      <c r="BB250" s="64"/>
      <c r="BC250" s="64"/>
      <c r="BD250" s="64"/>
      <c r="BE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  <c r="BY250" s="64"/>
      <c r="BZ250" s="64"/>
      <c r="CA250" s="64"/>
      <c r="CB250" s="64"/>
      <c r="CC250" s="64"/>
      <c r="CD250" s="64"/>
      <c r="CE250" s="64"/>
      <c r="CF250" s="64"/>
      <c r="CG250" s="64"/>
      <c r="CH250" s="64"/>
      <c r="CI250" s="64"/>
      <c r="CJ250" s="64"/>
      <c r="CK250" s="64"/>
      <c r="CL250" s="64"/>
      <c r="CM250" s="64"/>
      <c r="CN250" s="64"/>
      <c r="CO250" s="64"/>
      <c r="CP250" s="64"/>
      <c r="CQ250" s="64"/>
      <c r="CR250" s="64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</row>
    <row r="251" spans="3:156">
      <c r="C251" s="10"/>
      <c r="D251" s="4"/>
      <c r="E251" s="4"/>
      <c r="F251" s="4"/>
      <c r="G251" s="4"/>
      <c r="H251" s="64"/>
      <c r="I251" s="64"/>
      <c r="L251" s="326">
        <v>44869</v>
      </c>
      <c r="M251" s="327">
        <f t="shared" ca="1" si="17"/>
        <v>207</v>
      </c>
      <c r="P251" s="64"/>
      <c r="Q251" s="64"/>
      <c r="T251" s="11"/>
      <c r="U251" s="11"/>
      <c r="V251" s="64"/>
      <c r="W251" s="64"/>
      <c r="X251" s="64"/>
      <c r="Y251" s="64"/>
      <c r="AH251" s="64"/>
      <c r="AI251" s="64"/>
      <c r="AJ251" s="64"/>
      <c r="AK251" s="64"/>
      <c r="AL251" s="64"/>
      <c r="AM251" s="64"/>
      <c r="AP251" s="64"/>
      <c r="AQ251" s="64"/>
      <c r="AR251" s="64"/>
      <c r="AS251" s="64"/>
      <c r="AY251" s="64"/>
      <c r="AZ251" s="64"/>
      <c r="BA251" s="64"/>
      <c r="BB251" s="64"/>
      <c r="BC251" s="64"/>
      <c r="BD251" s="64"/>
      <c r="BE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  <c r="BY251" s="64"/>
      <c r="BZ251" s="64"/>
      <c r="CA251" s="64"/>
      <c r="CB251" s="64"/>
      <c r="CC251" s="64"/>
      <c r="CD251" s="64"/>
      <c r="CE251" s="64"/>
      <c r="CF251" s="64"/>
      <c r="CG251" s="64"/>
      <c r="CH251" s="64"/>
      <c r="CI251" s="64"/>
      <c r="CJ251" s="64"/>
      <c r="CK251" s="64"/>
      <c r="CL251" s="64"/>
      <c r="CM251" s="64"/>
      <c r="CN251" s="64"/>
      <c r="CO251" s="64"/>
      <c r="CP251" s="64"/>
      <c r="CQ251" s="64"/>
      <c r="CR251" s="64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</row>
    <row r="252" spans="3:156">
      <c r="C252" s="10"/>
      <c r="D252" s="4"/>
      <c r="E252" s="4"/>
      <c r="F252" s="4"/>
      <c r="G252" s="4"/>
      <c r="H252" s="64"/>
      <c r="I252" s="64"/>
      <c r="L252" s="326">
        <v>44963</v>
      </c>
      <c r="M252" s="327">
        <f t="shared" ca="1" si="17"/>
        <v>301</v>
      </c>
      <c r="P252" s="64"/>
      <c r="Q252" s="64"/>
      <c r="T252" s="11"/>
      <c r="U252" s="11"/>
      <c r="V252" s="64"/>
      <c r="W252" s="64"/>
      <c r="X252" s="64"/>
      <c r="Y252" s="64"/>
      <c r="AH252" s="64"/>
      <c r="AI252" s="64"/>
      <c r="AJ252" s="64"/>
      <c r="AK252" s="64"/>
      <c r="AL252" s="64"/>
      <c r="AM252" s="64"/>
      <c r="AP252" s="64"/>
      <c r="AQ252" s="64"/>
      <c r="AR252" s="64"/>
      <c r="AS252" s="64"/>
      <c r="AY252" s="64"/>
      <c r="AZ252" s="64"/>
      <c r="BA252" s="64"/>
      <c r="BB252" s="64"/>
      <c r="BC252" s="64"/>
      <c r="BD252" s="64"/>
      <c r="BE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  <c r="BY252" s="64"/>
      <c r="BZ252" s="64"/>
      <c r="CA252" s="64"/>
      <c r="CB252" s="64"/>
      <c r="CC252" s="64"/>
      <c r="CD252" s="64"/>
      <c r="CE252" s="64"/>
      <c r="CF252" s="64"/>
      <c r="CG252" s="64"/>
      <c r="CH252" s="64"/>
      <c r="CI252" s="64"/>
      <c r="CJ252" s="64"/>
      <c r="CK252" s="64"/>
      <c r="CL252" s="64"/>
      <c r="CM252" s="64"/>
      <c r="CN252" s="64"/>
      <c r="CO252" s="64"/>
      <c r="CP252" s="64"/>
      <c r="CQ252" s="64"/>
      <c r="CR252" s="64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</row>
    <row r="253" spans="3:156">
      <c r="C253" s="10"/>
      <c r="D253" s="4"/>
      <c r="E253" s="4"/>
      <c r="F253" s="4"/>
      <c r="G253" s="4"/>
      <c r="H253" s="64"/>
      <c r="I253" s="64"/>
      <c r="L253" s="326">
        <v>44869</v>
      </c>
      <c r="M253" s="327">
        <f t="shared" ca="1" si="17"/>
        <v>207</v>
      </c>
      <c r="P253" s="64"/>
      <c r="Q253" s="64"/>
      <c r="T253" s="11"/>
      <c r="U253" s="11"/>
      <c r="V253" s="64"/>
      <c r="W253" s="64"/>
      <c r="X253" s="64"/>
      <c r="Y253" s="64"/>
      <c r="AH253" s="64"/>
      <c r="AI253" s="64"/>
      <c r="AJ253" s="64"/>
      <c r="AK253" s="64"/>
      <c r="AL253" s="64"/>
      <c r="AM253" s="64"/>
      <c r="AP253" s="64"/>
      <c r="AQ253" s="64"/>
      <c r="AR253" s="64"/>
      <c r="AS253" s="64"/>
      <c r="AY253" s="64"/>
      <c r="AZ253" s="64"/>
      <c r="BA253" s="64"/>
      <c r="BB253" s="64"/>
      <c r="BC253" s="64"/>
      <c r="BD253" s="64"/>
      <c r="BE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  <c r="BY253" s="64"/>
      <c r="BZ253" s="64"/>
      <c r="CA253" s="64"/>
      <c r="CB253" s="64"/>
      <c r="CC253" s="64"/>
      <c r="CD253" s="64"/>
      <c r="CE253" s="64"/>
      <c r="CF253" s="64"/>
      <c r="CG253" s="64"/>
      <c r="CH253" s="64"/>
      <c r="CI253" s="64"/>
      <c r="CJ253" s="64"/>
      <c r="CK253" s="64"/>
      <c r="CL253" s="64"/>
      <c r="CM253" s="64"/>
      <c r="CN253" s="64"/>
      <c r="CO253" s="64"/>
      <c r="CP253" s="64"/>
      <c r="CQ253" s="64"/>
      <c r="CR253" s="64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</row>
    <row r="254" spans="3:156">
      <c r="C254" s="10"/>
      <c r="D254" s="4"/>
      <c r="E254" s="4"/>
      <c r="F254" s="4"/>
      <c r="G254" s="4"/>
      <c r="H254" s="64"/>
      <c r="I254" s="64"/>
      <c r="L254" s="326">
        <v>44868</v>
      </c>
      <c r="M254" s="327">
        <f t="shared" ca="1" si="17"/>
        <v>206</v>
      </c>
      <c r="P254" s="64"/>
      <c r="Q254" s="64"/>
      <c r="T254" s="11"/>
      <c r="U254" s="11"/>
      <c r="V254" s="64"/>
      <c r="W254" s="64"/>
      <c r="X254" s="64"/>
      <c r="Y254" s="64"/>
      <c r="AH254" s="64"/>
      <c r="AI254" s="64"/>
      <c r="AJ254" s="64"/>
      <c r="AK254" s="64"/>
      <c r="AL254" s="64"/>
      <c r="AM254" s="64"/>
      <c r="AP254" s="64"/>
      <c r="AQ254" s="64"/>
      <c r="AR254" s="64"/>
      <c r="AS254" s="64"/>
      <c r="AY254" s="64"/>
      <c r="AZ254" s="64"/>
      <c r="BA254" s="64"/>
      <c r="BB254" s="64"/>
      <c r="BC254" s="64"/>
      <c r="BD254" s="64"/>
      <c r="BE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</row>
    <row r="255" spans="3:156">
      <c r="C255" s="10"/>
      <c r="D255" s="4"/>
      <c r="E255" s="4"/>
      <c r="F255" s="4"/>
      <c r="G255" s="4"/>
      <c r="H255" s="64"/>
      <c r="I255" s="64"/>
      <c r="L255" s="326">
        <v>44868</v>
      </c>
      <c r="M255" s="327">
        <f t="shared" ca="1" si="17"/>
        <v>206</v>
      </c>
      <c r="P255" s="64"/>
      <c r="Q255" s="64"/>
      <c r="T255" s="11"/>
      <c r="U255" s="11"/>
      <c r="V255" s="64"/>
      <c r="W255" s="64"/>
      <c r="X255" s="64"/>
      <c r="Y255" s="64"/>
      <c r="AH255" s="64"/>
      <c r="AI255" s="64"/>
      <c r="AJ255" s="64"/>
      <c r="AK255" s="64"/>
      <c r="AL255" s="64"/>
      <c r="AM255" s="64"/>
      <c r="AP255" s="64"/>
      <c r="AQ255" s="64"/>
      <c r="AR255" s="64"/>
      <c r="AS255" s="64"/>
      <c r="AY255" s="64"/>
      <c r="AZ255" s="64"/>
      <c r="BA255" s="64"/>
      <c r="BB255" s="64"/>
      <c r="BC255" s="64"/>
      <c r="BD255" s="64"/>
      <c r="BE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  <c r="BY255" s="64"/>
      <c r="BZ255" s="64"/>
      <c r="CA255" s="64"/>
      <c r="CB255" s="64"/>
      <c r="CC255" s="64"/>
      <c r="CD255" s="64"/>
      <c r="CE255" s="64"/>
      <c r="CF255" s="64"/>
      <c r="CG255" s="64"/>
      <c r="CH255" s="64"/>
      <c r="CI255" s="64"/>
      <c r="CJ255" s="64"/>
      <c r="CK255" s="64"/>
      <c r="CL255" s="64"/>
      <c r="CM255" s="64"/>
      <c r="CN255" s="64"/>
      <c r="CO255" s="64"/>
      <c r="CP255" s="64"/>
      <c r="CQ255" s="64"/>
      <c r="CR255" s="64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</row>
    <row r="256" spans="3:156">
      <c r="C256" s="10"/>
      <c r="D256" s="4"/>
      <c r="E256" s="4"/>
      <c r="F256" s="4"/>
      <c r="G256" s="4"/>
      <c r="H256" s="64"/>
      <c r="I256" s="64"/>
      <c r="L256" s="326">
        <v>44869</v>
      </c>
      <c r="M256" s="327">
        <f t="shared" ca="1" si="17"/>
        <v>207</v>
      </c>
      <c r="P256" s="64"/>
      <c r="Q256" s="64"/>
      <c r="T256" s="11"/>
      <c r="U256" s="11"/>
      <c r="V256" s="64"/>
      <c r="W256" s="64"/>
      <c r="X256" s="64"/>
      <c r="Y256" s="64"/>
      <c r="AH256" s="64"/>
      <c r="AI256" s="64"/>
      <c r="AJ256" s="64"/>
      <c r="AK256" s="64"/>
      <c r="AL256" s="64"/>
      <c r="AM256" s="64"/>
      <c r="AP256" s="64"/>
      <c r="AQ256" s="64"/>
      <c r="AR256" s="64"/>
      <c r="AS256" s="64"/>
      <c r="AY256" s="64"/>
      <c r="AZ256" s="64"/>
      <c r="BA256" s="64"/>
      <c r="BB256" s="64"/>
      <c r="BC256" s="64"/>
      <c r="BD256" s="64"/>
      <c r="BE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  <c r="BY256" s="64"/>
      <c r="BZ256" s="64"/>
      <c r="CA256" s="64"/>
      <c r="CB256" s="64"/>
      <c r="CC256" s="64"/>
      <c r="CD256" s="64"/>
      <c r="CE256" s="64"/>
      <c r="CF256" s="64"/>
      <c r="CG256" s="64"/>
      <c r="CH256" s="64"/>
      <c r="CI256" s="64"/>
      <c r="CJ256" s="64"/>
      <c r="CK256" s="64"/>
      <c r="CL256" s="64"/>
      <c r="CM256" s="64"/>
      <c r="CN256" s="64"/>
      <c r="CO256" s="64"/>
      <c r="CP256" s="64"/>
      <c r="CQ256" s="64"/>
      <c r="CR256" s="64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</row>
    <row r="257" spans="3:156">
      <c r="C257" s="10"/>
      <c r="D257" s="4"/>
      <c r="E257" s="4"/>
      <c r="F257" s="4"/>
      <c r="G257" s="4"/>
      <c r="H257" s="64"/>
      <c r="I257" s="64"/>
      <c r="L257" s="326">
        <v>44869</v>
      </c>
      <c r="M257" s="327">
        <f t="shared" ca="1" si="17"/>
        <v>207</v>
      </c>
      <c r="P257" s="64"/>
      <c r="Q257" s="64"/>
      <c r="T257" s="11"/>
      <c r="U257" s="11"/>
      <c r="V257" s="64"/>
      <c r="W257" s="64"/>
      <c r="X257" s="64"/>
      <c r="Y257" s="64"/>
      <c r="AH257" s="64"/>
      <c r="AI257" s="64"/>
      <c r="AJ257" s="64"/>
      <c r="AK257" s="64"/>
      <c r="AL257" s="64"/>
      <c r="AM257" s="64"/>
      <c r="AP257" s="64"/>
      <c r="AQ257" s="64"/>
      <c r="AR257" s="64"/>
      <c r="AS257" s="64"/>
      <c r="AY257" s="64"/>
      <c r="AZ257" s="64"/>
      <c r="BA257" s="64"/>
      <c r="BB257" s="64"/>
      <c r="BC257" s="64"/>
      <c r="BD257" s="64"/>
      <c r="BE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  <c r="BY257" s="64"/>
      <c r="BZ257" s="64"/>
      <c r="CA257" s="64"/>
      <c r="CB257" s="64"/>
      <c r="CC257" s="64"/>
      <c r="CD257" s="64"/>
      <c r="CE257" s="64"/>
      <c r="CF257" s="64"/>
      <c r="CG257" s="64"/>
      <c r="CH257" s="64"/>
      <c r="CI257" s="64"/>
      <c r="CJ257" s="64"/>
      <c r="CK257" s="64"/>
      <c r="CL257" s="64"/>
      <c r="CM257" s="64"/>
      <c r="CN257" s="64"/>
      <c r="CO257" s="64"/>
      <c r="CP257" s="64"/>
      <c r="CQ257" s="64"/>
      <c r="CR257" s="64"/>
      <c r="CS257" s="64"/>
      <c r="CT257" s="64"/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  <c r="DE257" s="64"/>
      <c r="DF257" s="64"/>
      <c r="DG257" s="64"/>
      <c r="DH257" s="64"/>
      <c r="DI257" s="64"/>
      <c r="DJ257" s="64"/>
      <c r="DK257" s="64"/>
      <c r="DL257" s="64"/>
      <c r="DM257" s="64"/>
      <c r="DN257" s="64"/>
      <c r="DO257" s="64"/>
      <c r="DP257" s="64"/>
      <c r="DQ257" s="64"/>
      <c r="DR257" s="64"/>
      <c r="DS257" s="64"/>
      <c r="DT257" s="64"/>
      <c r="DU257" s="64"/>
      <c r="DV257" s="64"/>
      <c r="DW257" s="64"/>
      <c r="DX257" s="64"/>
      <c r="DY257" s="64"/>
      <c r="DZ257" s="64"/>
      <c r="EA257" s="64"/>
      <c r="EB257" s="64"/>
      <c r="EC257" s="64"/>
      <c r="ED257" s="64"/>
      <c r="EE257" s="64"/>
      <c r="EF257" s="64"/>
      <c r="EG257" s="64"/>
      <c r="EH257" s="64"/>
      <c r="EI257" s="64"/>
      <c r="EJ257" s="64"/>
      <c r="EK257" s="64"/>
      <c r="EL257" s="64"/>
      <c r="EM257" s="64"/>
      <c r="EN257" s="64"/>
      <c r="EO257" s="64"/>
      <c r="EP257" s="64"/>
      <c r="EQ257" s="64"/>
      <c r="ER257" s="64"/>
      <c r="ES257" s="64"/>
      <c r="ET257" s="64"/>
      <c r="EU257" s="64"/>
      <c r="EV257" s="64"/>
      <c r="EW257" s="64"/>
      <c r="EX257" s="64"/>
      <c r="EY257" s="64"/>
      <c r="EZ257" s="64"/>
    </row>
    <row r="258" spans="3:156">
      <c r="C258" s="10"/>
      <c r="D258" s="4"/>
      <c r="E258" s="4"/>
      <c r="F258" s="4"/>
      <c r="G258" s="4"/>
      <c r="H258" s="64"/>
      <c r="I258" s="64"/>
      <c r="L258" s="374"/>
      <c r="M258" s="375"/>
      <c r="P258" s="64"/>
      <c r="Q258" s="64"/>
      <c r="T258" s="11"/>
      <c r="U258" s="11"/>
      <c r="V258" s="64"/>
      <c r="W258" s="64"/>
      <c r="X258" s="64"/>
      <c r="Y258" s="64"/>
      <c r="AH258" s="64"/>
      <c r="AI258" s="64"/>
      <c r="AJ258" s="64"/>
      <c r="AK258" s="64"/>
      <c r="AL258" s="64"/>
      <c r="AM258" s="64"/>
      <c r="AP258" s="64"/>
      <c r="AQ258" s="64"/>
      <c r="AR258" s="64"/>
      <c r="AS258" s="64"/>
      <c r="AY258" s="64"/>
      <c r="AZ258" s="64"/>
      <c r="BA258" s="64"/>
      <c r="BB258" s="64"/>
      <c r="BC258" s="64"/>
      <c r="BD258" s="64"/>
      <c r="BE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  <c r="BY258" s="64"/>
      <c r="BZ258" s="64"/>
      <c r="CA258" s="64"/>
      <c r="CB258" s="64"/>
      <c r="CC258" s="64"/>
      <c r="CD258" s="64"/>
      <c r="CE258" s="64"/>
      <c r="CF258" s="64"/>
      <c r="CG258" s="64"/>
      <c r="CH258" s="64"/>
      <c r="CI258" s="64"/>
      <c r="CJ258" s="64"/>
      <c r="CK258" s="64"/>
      <c r="CL258" s="64"/>
      <c r="CM258" s="64"/>
      <c r="CN258" s="64"/>
      <c r="CO258" s="64"/>
      <c r="CP258" s="64"/>
      <c r="CQ258" s="64"/>
      <c r="CR258" s="64"/>
      <c r="CS258" s="64"/>
      <c r="CT258" s="64"/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  <c r="DE258" s="64"/>
      <c r="DF258" s="64"/>
      <c r="DG258" s="64"/>
      <c r="DH258" s="64"/>
      <c r="DI258" s="64"/>
      <c r="DJ258" s="64"/>
      <c r="DK258" s="64"/>
      <c r="DL258" s="64"/>
      <c r="DM258" s="64"/>
      <c r="DN258" s="64"/>
      <c r="DO258" s="64"/>
      <c r="DP258" s="64"/>
      <c r="DQ258" s="64"/>
      <c r="DR258" s="64"/>
      <c r="DS258" s="64"/>
      <c r="DT258" s="64"/>
      <c r="DU258" s="64"/>
      <c r="DV258" s="64"/>
      <c r="DW258" s="64"/>
      <c r="DX258" s="64"/>
      <c r="DY258" s="64"/>
      <c r="DZ258" s="64"/>
      <c r="EA258" s="64"/>
      <c r="EB258" s="64"/>
      <c r="EC258" s="64"/>
      <c r="ED258" s="64"/>
      <c r="EE258" s="64"/>
      <c r="EF258" s="64"/>
      <c r="EG258" s="64"/>
      <c r="EH258" s="64"/>
      <c r="EI258" s="64"/>
      <c r="EJ258" s="64"/>
      <c r="EK258" s="64"/>
      <c r="EL258" s="64"/>
      <c r="EM258" s="64"/>
      <c r="EN258" s="64"/>
      <c r="EO258" s="64"/>
      <c r="EP258" s="64"/>
      <c r="EQ258" s="64"/>
      <c r="ER258" s="64"/>
      <c r="ES258" s="64"/>
      <c r="ET258" s="64"/>
      <c r="EU258" s="64"/>
      <c r="EV258" s="64"/>
      <c r="EW258" s="64"/>
      <c r="EX258" s="64"/>
      <c r="EY258" s="64"/>
      <c r="EZ258" s="64"/>
    </row>
    <row r="259" spans="3:156">
      <c r="C259" s="10"/>
      <c r="D259" s="4"/>
      <c r="E259" s="4"/>
      <c r="F259" s="4"/>
      <c r="G259" s="4"/>
      <c r="H259" s="64"/>
      <c r="I259" s="64"/>
      <c r="L259" s="326">
        <v>44869</v>
      </c>
      <c r="M259" s="327">
        <f t="shared" ca="1" si="17"/>
        <v>207</v>
      </c>
      <c r="P259" s="64"/>
      <c r="Q259" s="64"/>
      <c r="T259" s="11"/>
      <c r="U259" s="11"/>
      <c r="V259" s="64"/>
      <c r="W259" s="64"/>
      <c r="X259" s="64"/>
      <c r="Y259" s="64"/>
      <c r="AH259" s="64"/>
      <c r="AI259" s="64"/>
      <c r="AJ259" s="64"/>
      <c r="AK259" s="64"/>
      <c r="AL259" s="64"/>
      <c r="AM259" s="64"/>
      <c r="AP259" s="64"/>
      <c r="AQ259" s="64"/>
      <c r="AR259" s="64"/>
      <c r="AS259" s="64"/>
      <c r="AY259" s="64"/>
      <c r="AZ259" s="64"/>
      <c r="BA259" s="64"/>
      <c r="BB259" s="64"/>
      <c r="BC259" s="64"/>
      <c r="BD259" s="64"/>
      <c r="BE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  <c r="BY259" s="64"/>
      <c r="BZ259" s="64"/>
      <c r="CA259" s="64"/>
      <c r="CB259" s="64"/>
      <c r="CC259" s="64"/>
      <c r="CD259" s="64"/>
      <c r="CE259" s="64"/>
      <c r="CF259" s="64"/>
      <c r="CG259" s="64"/>
      <c r="CH259" s="64"/>
      <c r="CI259" s="64"/>
      <c r="CJ259" s="64"/>
      <c r="CK259" s="64"/>
      <c r="CL259" s="64"/>
      <c r="CM259" s="64"/>
      <c r="CN259" s="64"/>
      <c r="CO259" s="64"/>
      <c r="CP259" s="64"/>
      <c r="CQ259" s="64"/>
      <c r="CR259" s="64"/>
      <c r="CS259" s="64"/>
      <c r="CT259" s="64"/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  <c r="DE259" s="64"/>
      <c r="DF259" s="64"/>
      <c r="DG259" s="64"/>
      <c r="DH259" s="64"/>
      <c r="DI259" s="64"/>
      <c r="DJ259" s="64"/>
      <c r="DK259" s="64"/>
      <c r="DL259" s="64"/>
      <c r="DM259" s="64"/>
      <c r="DN259" s="64"/>
      <c r="DO259" s="64"/>
      <c r="DP259" s="64"/>
      <c r="DQ259" s="64"/>
      <c r="DR259" s="64"/>
      <c r="DS259" s="64"/>
      <c r="DT259" s="64"/>
      <c r="DU259" s="64"/>
      <c r="DV259" s="64"/>
      <c r="DW259" s="64"/>
      <c r="DX259" s="64"/>
      <c r="DY259" s="64"/>
      <c r="DZ259" s="64"/>
      <c r="EA259" s="64"/>
      <c r="EB259" s="64"/>
      <c r="EC259" s="64"/>
      <c r="ED259" s="64"/>
      <c r="EE259" s="64"/>
      <c r="EF259" s="64"/>
      <c r="EG259" s="64"/>
      <c r="EH259" s="64"/>
      <c r="EI259" s="64"/>
      <c r="EJ259" s="64"/>
      <c r="EK259" s="64"/>
      <c r="EL259" s="64"/>
      <c r="EM259" s="64"/>
      <c r="EN259" s="64"/>
      <c r="EO259" s="64"/>
      <c r="EP259" s="64"/>
      <c r="EQ259" s="64"/>
      <c r="ER259" s="64"/>
      <c r="ES259" s="64"/>
      <c r="ET259" s="64"/>
      <c r="EU259" s="64"/>
      <c r="EV259" s="64"/>
      <c r="EW259" s="64"/>
      <c r="EX259" s="64"/>
      <c r="EY259" s="64"/>
      <c r="EZ259" s="64"/>
    </row>
    <row r="260" spans="3:156">
      <c r="C260" s="10"/>
      <c r="D260" s="4"/>
      <c r="E260" s="4"/>
      <c r="F260" s="4"/>
      <c r="G260" s="4"/>
      <c r="H260" s="64"/>
      <c r="I260" s="64"/>
      <c r="P260" s="64"/>
      <c r="Q260" s="64"/>
      <c r="T260" s="11"/>
      <c r="U260" s="11"/>
      <c r="V260" s="64"/>
      <c r="W260" s="64"/>
      <c r="X260" s="64"/>
      <c r="Y260" s="64"/>
      <c r="AH260" s="64"/>
      <c r="AI260" s="64"/>
      <c r="AJ260" s="64"/>
      <c r="AK260" s="64"/>
      <c r="AL260" s="64"/>
      <c r="AM260" s="64"/>
      <c r="AP260" s="64"/>
      <c r="AQ260" s="64"/>
      <c r="AR260" s="64"/>
      <c r="AS260" s="64"/>
      <c r="AY260" s="64"/>
      <c r="AZ260" s="64"/>
      <c r="BA260" s="64"/>
      <c r="BB260" s="64"/>
      <c r="BC260" s="64"/>
      <c r="BD260" s="64"/>
      <c r="BE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  <c r="BY260" s="64"/>
      <c r="BZ260" s="64"/>
      <c r="CA260" s="64"/>
      <c r="CB260" s="64"/>
      <c r="CC260" s="64"/>
      <c r="CD260" s="64"/>
      <c r="CE260" s="64"/>
      <c r="CF260" s="64"/>
      <c r="CG260" s="64"/>
      <c r="CH260" s="64"/>
      <c r="CI260" s="64"/>
      <c r="CJ260" s="64"/>
      <c r="CK260" s="64"/>
      <c r="CL260" s="64"/>
      <c r="CM260" s="64"/>
      <c r="CN260" s="64"/>
      <c r="CO260" s="64"/>
      <c r="CP260" s="64"/>
      <c r="CQ260" s="64"/>
      <c r="CR260" s="64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4"/>
      <c r="DN260" s="64"/>
      <c r="DO260" s="64"/>
      <c r="DP260" s="64"/>
      <c r="DQ260" s="64"/>
      <c r="DR260" s="64"/>
      <c r="DS260" s="64"/>
      <c r="DT260" s="64"/>
      <c r="DU260" s="64"/>
      <c r="DV260" s="64"/>
      <c r="DW260" s="64"/>
      <c r="DX260" s="64"/>
      <c r="DY260" s="64"/>
      <c r="DZ260" s="64"/>
      <c r="EA260" s="64"/>
      <c r="EB260" s="64"/>
      <c r="EC260" s="64"/>
      <c r="ED260" s="64"/>
      <c r="EE260" s="64"/>
      <c r="EF260" s="64"/>
      <c r="EG260" s="64"/>
      <c r="EH260" s="64"/>
      <c r="EI260" s="64"/>
      <c r="EJ260" s="64"/>
      <c r="EK260" s="64"/>
      <c r="EL260" s="64"/>
      <c r="EM260" s="64"/>
      <c r="EN260" s="64"/>
      <c r="EO260" s="64"/>
      <c r="EP260" s="64"/>
      <c r="EQ260" s="64"/>
      <c r="ER260" s="64"/>
      <c r="ES260" s="64"/>
      <c r="ET260" s="64"/>
      <c r="EU260" s="64"/>
      <c r="EV260" s="64"/>
      <c r="EW260" s="64"/>
      <c r="EX260" s="64"/>
      <c r="EY260" s="64"/>
      <c r="EZ260" s="64"/>
    </row>
    <row r="261" spans="3:156">
      <c r="C261" s="10"/>
      <c r="D261" s="4"/>
      <c r="E261" s="4"/>
      <c r="F261" s="4"/>
      <c r="G261" s="4"/>
      <c r="H261" s="64"/>
      <c r="I261" s="64"/>
      <c r="P261" s="64"/>
      <c r="Q261" s="64"/>
      <c r="T261" s="11"/>
      <c r="U261" s="11"/>
      <c r="V261" s="64"/>
      <c r="W261" s="64"/>
      <c r="X261" s="64"/>
      <c r="Y261" s="64"/>
      <c r="AH261" s="64"/>
      <c r="AI261" s="64"/>
      <c r="AJ261" s="64"/>
      <c r="AK261" s="64"/>
      <c r="AL261" s="64"/>
      <c r="AM261" s="64"/>
      <c r="AP261" s="64"/>
      <c r="AQ261" s="64"/>
      <c r="AR261" s="64"/>
      <c r="AS261" s="64"/>
      <c r="AY261" s="64"/>
      <c r="AZ261" s="64"/>
      <c r="BA261" s="64"/>
      <c r="BB261" s="64"/>
      <c r="BC261" s="64"/>
      <c r="BD261" s="64"/>
      <c r="BE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  <c r="BY261" s="64"/>
      <c r="BZ261" s="64"/>
      <c r="CA261" s="64"/>
      <c r="CB261" s="64"/>
      <c r="CC261" s="64"/>
      <c r="CD261" s="64"/>
      <c r="CE261" s="64"/>
      <c r="CF261" s="64"/>
      <c r="CG261" s="64"/>
      <c r="CH261" s="64"/>
      <c r="CI261" s="64"/>
      <c r="CJ261" s="64"/>
      <c r="CK261" s="64"/>
      <c r="CL261" s="64"/>
      <c r="CM261" s="64"/>
      <c r="CN261" s="64"/>
      <c r="CO261" s="64"/>
      <c r="CP261" s="64"/>
      <c r="CQ261" s="64"/>
      <c r="CR261" s="64"/>
      <c r="CS261" s="64"/>
      <c r="CT261" s="64"/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  <c r="DE261" s="64"/>
      <c r="DF261" s="64"/>
      <c r="DG261" s="64"/>
      <c r="DH261" s="64"/>
      <c r="DI261" s="64"/>
      <c r="DJ261" s="64"/>
      <c r="DK261" s="64"/>
      <c r="DL261" s="64"/>
      <c r="DM261" s="64"/>
      <c r="DN261" s="64"/>
      <c r="DO261" s="64"/>
      <c r="DP261" s="64"/>
      <c r="DQ261" s="64"/>
      <c r="DR261" s="64"/>
      <c r="DS261" s="64"/>
      <c r="DT261" s="64"/>
      <c r="DU261" s="64"/>
      <c r="DV261" s="64"/>
      <c r="DW261" s="64"/>
      <c r="DX261" s="64"/>
      <c r="DY261" s="64"/>
      <c r="DZ261" s="64"/>
      <c r="EA261" s="64"/>
      <c r="EB261" s="64"/>
      <c r="EC261" s="64"/>
      <c r="ED261" s="64"/>
      <c r="EE261" s="64"/>
      <c r="EF261" s="64"/>
      <c r="EG261" s="64"/>
      <c r="EH261" s="64"/>
      <c r="EI261" s="64"/>
      <c r="EJ261" s="64"/>
      <c r="EK261" s="64"/>
      <c r="EL261" s="64"/>
      <c r="EM261" s="64"/>
      <c r="EN261" s="64"/>
      <c r="EO261" s="64"/>
      <c r="EP261" s="64"/>
      <c r="EQ261" s="64"/>
      <c r="ER261" s="64"/>
      <c r="ES261" s="64"/>
      <c r="ET261" s="64"/>
      <c r="EU261" s="64"/>
      <c r="EV261" s="64"/>
      <c r="EW261" s="64"/>
      <c r="EX261" s="64"/>
      <c r="EY261" s="64"/>
      <c r="EZ261" s="64"/>
    </row>
    <row r="262" spans="3:156">
      <c r="C262" s="10"/>
      <c r="D262" s="4"/>
      <c r="E262" s="4"/>
      <c r="F262" s="4"/>
      <c r="G262" s="4"/>
      <c r="H262" s="64"/>
      <c r="I262" s="64"/>
      <c r="P262" s="64"/>
      <c r="Q262" s="64"/>
      <c r="T262" s="11"/>
      <c r="U262" s="11"/>
      <c r="V262" s="64"/>
      <c r="W262" s="64"/>
      <c r="X262" s="64"/>
      <c r="Y262" s="64"/>
      <c r="AH262" s="64"/>
      <c r="AI262" s="64"/>
      <c r="AJ262" s="64"/>
      <c r="AK262" s="64"/>
      <c r="AL262" s="64"/>
      <c r="AM262" s="64"/>
      <c r="AP262" s="64"/>
      <c r="AQ262" s="64"/>
      <c r="AR262" s="64"/>
      <c r="AS262" s="64"/>
      <c r="AY262" s="64"/>
      <c r="AZ262" s="64"/>
      <c r="BA262" s="64"/>
      <c r="BB262" s="64"/>
      <c r="BC262" s="64"/>
      <c r="BD262" s="64"/>
      <c r="BE262" s="64"/>
      <c r="BN262" s="64"/>
      <c r="BO262" s="64"/>
      <c r="BP262" s="64"/>
      <c r="BQ262" s="64"/>
      <c r="BR262" s="64"/>
      <c r="BS262" s="64"/>
      <c r="BT262" s="64"/>
      <c r="BU262" s="64"/>
      <c r="BV262" s="64"/>
      <c r="BW262" s="64"/>
      <c r="BX262" s="64"/>
      <c r="BY262" s="64"/>
      <c r="BZ262" s="64"/>
      <c r="CA262" s="64"/>
      <c r="CB262" s="64"/>
      <c r="CC262" s="64"/>
      <c r="CD262" s="64"/>
      <c r="CE262" s="64"/>
      <c r="CF262" s="64"/>
      <c r="CG262" s="64"/>
      <c r="CH262" s="64"/>
      <c r="CI262" s="64"/>
      <c r="CJ262" s="64"/>
      <c r="CK262" s="64"/>
      <c r="CL262" s="64"/>
      <c r="CM262" s="64"/>
      <c r="CN262" s="64"/>
      <c r="CO262" s="64"/>
      <c r="CP262" s="64"/>
      <c r="CQ262" s="64"/>
      <c r="CR262" s="64"/>
      <c r="CS262" s="64"/>
      <c r="CT262" s="64"/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</row>
    <row r="263" spans="3:156">
      <c r="C263" s="10"/>
      <c r="D263" s="4"/>
      <c r="E263" s="4"/>
      <c r="F263" s="4"/>
      <c r="G263" s="4"/>
      <c r="H263" s="64"/>
      <c r="I263" s="64"/>
      <c r="P263" s="64"/>
      <c r="Q263" s="64"/>
      <c r="T263" s="11"/>
      <c r="U263" s="11"/>
      <c r="V263" s="64"/>
      <c r="W263" s="64"/>
      <c r="X263" s="64"/>
      <c r="Y263" s="64"/>
      <c r="AH263" s="64"/>
      <c r="AI263" s="64"/>
      <c r="AJ263" s="64"/>
      <c r="AK263" s="64"/>
      <c r="AL263" s="64"/>
      <c r="AM263" s="64"/>
      <c r="AP263" s="64"/>
      <c r="AQ263" s="64"/>
      <c r="AR263" s="64"/>
      <c r="AS263" s="64"/>
      <c r="AY263" s="64"/>
      <c r="AZ263" s="64"/>
      <c r="BA263" s="64"/>
      <c r="BB263" s="64"/>
      <c r="BC263" s="64"/>
      <c r="BD263" s="64"/>
      <c r="BE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</row>
    <row r="264" spans="3:156">
      <c r="C264" s="10"/>
      <c r="D264" s="4"/>
      <c r="E264" s="4"/>
      <c r="F264" s="4"/>
      <c r="G264" s="4"/>
      <c r="H264" s="64"/>
      <c r="I264" s="64"/>
      <c r="P264" s="64"/>
      <c r="Q264" s="64"/>
      <c r="T264" s="11"/>
      <c r="U264" s="11"/>
      <c r="V264" s="64"/>
      <c r="W264" s="64"/>
      <c r="X264" s="64"/>
      <c r="Y264" s="64"/>
      <c r="AH264" s="64"/>
      <c r="AI264" s="64"/>
      <c r="AJ264" s="64"/>
      <c r="AK264" s="64"/>
      <c r="AL264" s="64"/>
      <c r="AM264" s="64"/>
      <c r="AP264" s="64"/>
      <c r="AQ264" s="64"/>
      <c r="AR264" s="64"/>
      <c r="AS264" s="64"/>
      <c r="AY264" s="64"/>
      <c r="AZ264" s="64"/>
      <c r="BA264" s="64"/>
      <c r="BB264" s="64"/>
      <c r="BC264" s="64"/>
      <c r="BD264" s="64"/>
      <c r="BE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</row>
    <row r="265" spans="3:156">
      <c r="C265" s="10"/>
      <c r="D265" s="4"/>
      <c r="E265" s="4"/>
      <c r="F265" s="4"/>
      <c r="G265" s="4"/>
      <c r="H265" s="64"/>
      <c r="I265" s="64"/>
      <c r="P265" s="64"/>
      <c r="Q265" s="64"/>
      <c r="T265" s="11"/>
      <c r="U265" s="11"/>
      <c r="V265" s="64"/>
      <c r="W265" s="64"/>
      <c r="X265" s="64"/>
      <c r="Y265" s="64"/>
      <c r="AH265" s="64"/>
      <c r="AI265" s="64"/>
      <c r="AJ265" s="64"/>
      <c r="AK265" s="64"/>
      <c r="AL265" s="64"/>
      <c r="AM265" s="64"/>
      <c r="AP265" s="64"/>
      <c r="AQ265" s="64"/>
      <c r="AR265" s="64"/>
      <c r="AS265" s="64"/>
      <c r="AY265" s="64"/>
      <c r="AZ265" s="64"/>
      <c r="BA265" s="64"/>
      <c r="BB265" s="64"/>
      <c r="BC265" s="64"/>
      <c r="BD265" s="64"/>
      <c r="BE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</row>
    <row r="266" spans="3:156">
      <c r="C266" s="10"/>
      <c r="D266" s="4"/>
      <c r="E266" s="4"/>
      <c r="F266" s="4"/>
      <c r="G266" s="4"/>
      <c r="H266" s="64"/>
      <c r="I266" s="64"/>
      <c r="P266" s="64"/>
      <c r="Q266" s="64"/>
      <c r="T266" s="11"/>
      <c r="U266" s="11"/>
      <c r="V266" s="64"/>
      <c r="W266" s="64"/>
      <c r="X266" s="64"/>
      <c r="Y266" s="64"/>
      <c r="AH266" s="64"/>
      <c r="AI266" s="64"/>
      <c r="AJ266" s="64"/>
      <c r="AK266" s="64"/>
      <c r="AL266" s="64"/>
      <c r="AM266" s="64"/>
      <c r="AP266" s="64"/>
      <c r="AQ266" s="64"/>
      <c r="AR266" s="64"/>
      <c r="AS266" s="64"/>
      <c r="AZ266" s="64"/>
      <c r="BA266" s="64"/>
      <c r="BB266" s="64"/>
      <c r="BC266" s="64"/>
      <c r="BD266" s="64"/>
      <c r="BE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</row>
    <row r="267" spans="3:156">
      <c r="C267" s="10"/>
      <c r="D267" s="4"/>
      <c r="E267" s="4"/>
      <c r="F267" s="4"/>
      <c r="G267" s="4"/>
      <c r="H267" s="64"/>
      <c r="I267" s="64"/>
      <c r="P267" s="64"/>
      <c r="Q267" s="64"/>
      <c r="T267" s="11"/>
      <c r="U267" s="11"/>
      <c r="V267" s="64"/>
      <c r="W267" s="64"/>
      <c r="X267" s="64"/>
      <c r="Y267" s="64"/>
      <c r="AH267" s="64"/>
      <c r="AI267" s="64"/>
      <c r="AJ267" s="64"/>
      <c r="AK267" s="64"/>
      <c r="AL267" s="64"/>
      <c r="AM267" s="64"/>
      <c r="AP267" s="64"/>
      <c r="AQ267" s="64"/>
      <c r="AR267" s="64"/>
      <c r="AS267" s="64"/>
      <c r="AZ267" s="64"/>
      <c r="BA267" s="64"/>
      <c r="BB267" s="64"/>
      <c r="BC267" s="64"/>
      <c r="BD267" s="64"/>
      <c r="BE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</row>
    <row r="268" spans="3:156">
      <c r="C268" s="10"/>
      <c r="D268" s="4"/>
      <c r="E268" s="4"/>
      <c r="F268" s="4"/>
      <c r="G268" s="4"/>
      <c r="H268" s="64"/>
      <c r="I268" s="64"/>
      <c r="P268" s="64"/>
      <c r="Q268" s="64"/>
      <c r="T268" s="11"/>
      <c r="U268" s="11"/>
      <c r="V268" s="64"/>
      <c r="W268" s="64"/>
      <c r="X268" s="64"/>
      <c r="Y268" s="64"/>
      <c r="AH268" s="64"/>
      <c r="AI268" s="64"/>
      <c r="AJ268" s="64"/>
      <c r="AK268" s="64"/>
      <c r="AL268" s="64"/>
      <c r="AM268" s="64"/>
      <c r="AP268" s="64"/>
      <c r="AQ268" s="64"/>
      <c r="AR268" s="64"/>
      <c r="AS268" s="64"/>
      <c r="AZ268" s="64"/>
      <c r="BA268" s="64"/>
      <c r="BB268" s="64"/>
      <c r="BC268" s="64"/>
      <c r="BD268" s="64"/>
      <c r="BE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</row>
    <row r="269" spans="3:156">
      <c r="C269" s="10"/>
      <c r="D269" s="4"/>
      <c r="E269" s="4"/>
      <c r="F269" s="4"/>
      <c r="G269" s="4"/>
      <c r="H269" s="64"/>
      <c r="I269" s="64"/>
      <c r="P269" s="64"/>
      <c r="Q269" s="64"/>
      <c r="T269" s="11"/>
      <c r="U269" s="11"/>
      <c r="V269" s="64"/>
      <c r="W269" s="64"/>
      <c r="X269" s="64"/>
      <c r="Y269" s="64"/>
      <c r="AH269" s="64"/>
      <c r="AI269" s="64"/>
      <c r="AJ269" s="64"/>
      <c r="AK269" s="64"/>
      <c r="AL269" s="64"/>
      <c r="AM269" s="64"/>
      <c r="AP269" s="64"/>
      <c r="AQ269" s="64"/>
      <c r="AR269" s="64"/>
      <c r="AS269" s="64"/>
      <c r="AZ269" s="64"/>
      <c r="BA269" s="64"/>
      <c r="BB269" s="64"/>
      <c r="BC269" s="64"/>
      <c r="BD269" s="64"/>
      <c r="BE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</row>
    <row r="270" spans="3:156">
      <c r="C270" s="10"/>
      <c r="D270" s="4"/>
      <c r="E270" s="4"/>
      <c r="F270" s="4"/>
      <c r="G270" s="4"/>
      <c r="H270" s="64"/>
      <c r="I270" s="64"/>
      <c r="P270" s="64"/>
      <c r="Q270" s="64"/>
      <c r="T270" s="11"/>
      <c r="U270" s="11"/>
      <c r="V270" s="64"/>
      <c r="W270" s="64"/>
      <c r="X270" s="64"/>
      <c r="Y270" s="64"/>
      <c r="AH270" s="64"/>
      <c r="AI270" s="64"/>
      <c r="AJ270" s="64"/>
      <c r="AK270" s="64"/>
      <c r="AL270" s="64"/>
      <c r="AM270" s="64"/>
      <c r="AP270" s="64"/>
      <c r="AQ270" s="64"/>
      <c r="AR270" s="64"/>
      <c r="AS270" s="64"/>
      <c r="AZ270" s="64"/>
      <c r="BA270" s="64"/>
      <c r="BB270" s="64"/>
      <c r="BC270" s="64"/>
      <c r="BD270" s="64"/>
      <c r="BE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</row>
    <row r="271" spans="3:156">
      <c r="C271" s="10"/>
      <c r="D271" s="4"/>
      <c r="E271" s="4"/>
      <c r="F271" s="4"/>
      <c r="G271" s="4"/>
      <c r="H271" s="64"/>
      <c r="I271" s="64"/>
      <c r="P271" s="64"/>
      <c r="Q271" s="64"/>
      <c r="T271" s="11"/>
      <c r="U271" s="11"/>
      <c r="V271" s="64"/>
      <c r="W271" s="64"/>
      <c r="X271" s="64"/>
      <c r="Y271" s="64"/>
      <c r="AH271" s="64"/>
      <c r="AI271" s="64"/>
      <c r="AJ271" s="64"/>
      <c r="AK271" s="64"/>
      <c r="AL271" s="64"/>
      <c r="AM271" s="64"/>
      <c r="AP271" s="64"/>
      <c r="AQ271" s="64"/>
      <c r="AR271" s="64"/>
      <c r="AS271" s="64"/>
      <c r="AZ271" s="64"/>
      <c r="BA271" s="64"/>
      <c r="BB271" s="64"/>
      <c r="BC271" s="64"/>
      <c r="BD271" s="64"/>
      <c r="BE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</row>
    <row r="272" spans="3:156">
      <c r="C272" s="10"/>
      <c r="D272" s="4"/>
      <c r="E272" s="4"/>
      <c r="F272" s="4"/>
      <c r="G272" s="4"/>
      <c r="H272" s="64"/>
      <c r="I272" s="64"/>
      <c r="P272" s="64"/>
      <c r="Q272" s="64"/>
      <c r="T272" s="11"/>
      <c r="U272" s="11"/>
      <c r="V272" s="64"/>
      <c r="W272" s="64"/>
      <c r="X272" s="64"/>
      <c r="Y272" s="64"/>
      <c r="AH272" s="64"/>
      <c r="AI272" s="64"/>
      <c r="AJ272" s="64"/>
      <c r="AK272" s="64"/>
      <c r="AL272" s="64"/>
      <c r="AM272" s="64"/>
      <c r="AP272" s="64"/>
      <c r="AQ272" s="64"/>
      <c r="AR272" s="64"/>
      <c r="AS272" s="64"/>
      <c r="AZ272" s="64"/>
      <c r="BA272" s="64"/>
      <c r="BB272" s="64"/>
      <c r="BC272" s="64"/>
      <c r="BD272" s="64"/>
      <c r="BE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</row>
    <row r="273" spans="3:104">
      <c r="C273" s="10"/>
      <c r="D273" s="4"/>
      <c r="E273" s="4"/>
      <c r="F273" s="4"/>
      <c r="G273" s="4"/>
      <c r="H273" s="64"/>
      <c r="I273" s="64"/>
      <c r="P273" s="64"/>
      <c r="Q273" s="64"/>
      <c r="T273" s="11"/>
      <c r="U273" s="11"/>
      <c r="V273" s="64"/>
      <c r="W273" s="64"/>
      <c r="X273" s="64"/>
      <c r="Y273" s="64"/>
      <c r="AH273" s="64"/>
      <c r="AI273" s="64"/>
      <c r="AJ273" s="64"/>
      <c r="AK273" s="64"/>
      <c r="AL273" s="64"/>
      <c r="AM273" s="64"/>
      <c r="AP273" s="64"/>
      <c r="AQ273" s="64"/>
      <c r="AR273" s="64"/>
      <c r="AS273" s="64"/>
      <c r="AZ273" s="64"/>
      <c r="BA273" s="64"/>
      <c r="BB273" s="64"/>
      <c r="BC273" s="64"/>
      <c r="BD273" s="64"/>
      <c r="BE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</row>
    <row r="274" spans="3:104">
      <c r="C274" s="10"/>
      <c r="D274" s="4"/>
      <c r="E274" s="4"/>
      <c r="F274" s="4"/>
      <c r="G274" s="4"/>
      <c r="H274" s="64"/>
      <c r="I274" s="64"/>
      <c r="P274" s="64"/>
      <c r="Q274" s="64"/>
      <c r="T274" s="11"/>
      <c r="U274" s="11"/>
      <c r="V274" s="64"/>
      <c r="W274" s="64"/>
      <c r="X274" s="64"/>
      <c r="Y274" s="64"/>
      <c r="AH274" s="64"/>
      <c r="AI274" s="64"/>
      <c r="AJ274" s="64"/>
      <c r="AK274" s="64"/>
      <c r="AL274" s="64"/>
      <c r="AM274" s="64"/>
      <c r="AP274" s="64"/>
      <c r="AQ274" s="64"/>
      <c r="AR274" s="64"/>
      <c r="AS274" s="64"/>
      <c r="AZ274" s="64"/>
      <c r="BA274" s="64"/>
      <c r="BB274" s="64"/>
      <c r="BC274" s="64"/>
      <c r="BD274" s="64"/>
      <c r="BE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</row>
    <row r="275" spans="3:104">
      <c r="C275" s="10"/>
      <c r="D275" s="4"/>
      <c r="E275" s="4"/>
      <c r="F275" s="4"/>
      <c r="G275" s="4"/>
      <c r="H275" s="64"/>
      <c r="I275" s="64"/>
      <c r="P275" s="64"/>
      <c r="Q275" s="64"/>
      <c r="T275" s="11"/>
      <c r="U275" s="11"/>
      <c r="V275" s="64"/>
      <c r="W275" s="64"/>
      <c r="X275" s="64"/>
      <c r="Y275" s="64"/>
      <c r="AH275" s="64"/>
      <c r="AI275" s="64"/>
      <c r="AJ275" s="64"/>
      <c r="AK275" s="64"/>
      <c r="AL275" s="64"/>
      <c r="AM275" s="64"/>
      <c r="AP275" s="64"/>
      <c r="AQ275" s="64"/>
      <c r="AR275" s="64"/>
      <c r="AS275" s="64"/>
      <c r="AZ275" s="64"/>
      <c r="BA275" s="64"/>
      <c r="BB275" s="64"/>
      <c r="BC275" s="64"/>
      <c r="BD275" s="64"/>
      <c r="BE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</row>
    <row r="276" spans="3:104">
      <c r="C276" s="10"/>
      <c r="D276" s="4"/>
      <c r="E276" s="4"/>
      <c r="F276" s="4"/>
      <c r="G276" s="4"/>
      <c r="H276" s="64"/>
      <c r="I276" s="64"/>
      <c r="P276" s="64"/>
      <c r="Q276" s="64"/>
      <c r="T276" s="11"/>
      <c r="U276" s="11"/>
      <c r="V276" s="64"/>
      <c r="W276" s="64"/>
      <c r="X276" s="64"/>
      <c r="Y276" s="64"/>
      <c r="AH276" s="64"/>
      <c r="AI276" s="64"/>
      <c r="AJ276" s="64"/>
      <c r="AK276" s="64"/>
      <c r="AL276" s="64"/>
      <c r="AM276" s="64"/>
      <c r="AP276" s="64"/>
      <c r="AQ276" s="64"/>
      <c r="AR276" s="64"/>
      <c r="AS276" s="64"/>
      <c r="AZ276" s="64"/>
      <c r="BA276" s="64"/>
      <c r="BB276" s="64"/>
      <c r="BC276" s="64"/>
      <c r="BD276" s="64"/>
      <c r="BE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</row>
    <row r="277" spans="3:104">
      <c r="C277" s="10"/>
      <c r="D277" s="4"/>
      <c r="E277" s="4"/>
      <c r="F277" s="4"/>
      <c r="G277" s="4"/>
      <c r="H277" s="64"/>
      <c r="I277" s="64"/>
      <c r="P277" s="64"/>
      <c r="Q277" s="64"/>
      <c r="T277" s="11"/>
      <c r="U277" s="11"/>
      <c r="V277" s="64"/>
      <c r="W277" s="64"/>
      <c r="X277" s="64"/>
      <c r="Y277" s="64"/>
      <c r="AH277" s="64"/>
      <c r="AI277" s="64"/>
      <c r="AJ277" s="64"/>
      <c r="AK277" s="64"/>
      <c r="AL277" s="64"/>
      <c r="AM277" s="64"/>
      <c r="AP277" s="64"/>
      <c r="AQ277" s="64"/>
      <c r="AR277" s="64"/>
      <c r="AS277" s="64"/>
      <c r="AZ277" s="64"/>
      <c r="BA277" s="64"/>
      <c r="BB277" s="64"/>
      <c r="BC277" s="64"/>
      <c r="BD277" s="64"/>
      <c r="BE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</row>
    <row r="278" spans="3:104">
      <c r="C278" s="10"/>
      <c r="D278" s="4"/>
      <c r="E278" s="4"/>
      <c r="F278" s="4"/>
      <c r="G278" s="4"/>
      <c r="H278" s="64"/>
      <c r="I278" s="64"/>
      <c r="P278" s="64"/>
      <c r="Q278" s="64"/>
      <c r="T278" s="11"/>
      <c r="U278" s="11"/>
      <c r="V278" s="64"/>
      <c r="W278" s="64"/>
      <c r="X278" s="64"/>
      <c r="Y278" s="64"/>
      <c r="AH278" s="64"/>
      <c r="AI278" s="64"/>
      <c r="AJ278" s="64"/>
      <c r="AK278" s="64"/>
      <c r="AL278" s="64"/>
      <c r="AM278" s="64"/>
      <c r="AP278" s="64"/>
      <c r="AQ278" s="64"/>
      <c r="AR278" s="64"/>
      <c r="AS278" s="64"/>
      <c r="AZ278" s="64"/>
      <c r="BA278" s="64"/>
      <c r="BB278" s="64"/>
      <c r="BC278" s="64"/>
      <c r="BD278" s="64"/>
      <c r="BE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</row>
    <row r="279" spans="3:104">
      <c r="C279" s="10"/>
      <c r="D279" s="4"/>
      <c r="E279" s="4"/>
      <c r="F279" s="4"/>
      <c r="G279" s="4"/>
      <c r="H279" s="64"/>
      <c r="I279" s="64"/>
      <c r="P279" s="64"/>
      <c r="Q279" s="64"/>
      <c r="T279" s="11"/>
      <c r="U279" s="11"/>
      <c r="V279" s="64"/>
      <c r="W279" s="64"/>
      <c r="X279" s="64"/>
      <c r="Y279" s="64"/>
      <c r="AH279" s="64"/>
      <c r="AI279" s="64"/>
      <c r="AJ279" s="64"/>
      <c r="AK279" s="64"/>
      <c r="AL279" s="64"/>
      <c r="AM279" s="64"/>
      <c r="AP279" s="64"/>
      <c r="AQ279" s="64"/>
      <c r="AR279" s="64"/>
      <c r="AS279" s="64"/>
      <c r="AZ279" s="64"/>
      <c r="BA279" s="64"/>
      <c r="BB279" s="64"/>
      <c r="BC279" s="64"/>
      <c r="BD279" s="64"/>
      <c r="BE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</row>
    <row r="280" spans="3:104">
      <c r="C280" s="10"/>
      <c r="D280" s="4"/>
      <c r="E280" s="4"/>
      <c r="F280" s="4"/>
      <c r="G280" s="4"/>
      <c r="H280" s="64"/>
      <c r="I280" s="64"/>
      <c r="P280" s="64"/>
      <c r="Q280" s="64"/>
      <c r="T280" s="11"/>
      <c r="U280" s="11"/>
      <c r="V280" s="64"/>
      <c r="W280" s="64"/>
      <c r="X280" s="64"/>
      <c r="Y280" s="64"/>
      <c r="AH280" s="64"/>
      <c r="AI280" s="64"/>
      <c r="AJ280" s="64"/>
      <c r="AK280" s="64"/>
      <c r="AL280" s="64"/>
      <c r="AM280" s="64"/>
      <c r="AP280" s="64"/>
      <c r="AQ280" s="64"/>
      <c r="AR280" s="64"/>
      <c r="AS280" s="64"/>
      <c r="AZ280" s="64"/>
      <c r="BA280" s="64"/>
      <c r="BB280" s="64"/>
      <c r="BC280" s="64"/>
      <c r="BD280" s="64"/>
      <c r="BE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</row>
    <row r="281" spans="3:104">
      <c r="C281" s="10"/>
      <c r="D281" s="4"/>
      <c r="E281" s="4"/>
      <c r="F281" s="4"/>
      <c r="G281" s="4"/>
      <c r="H281" s="64"/>
      <c r="I281" s="64"/>
      <c r="P281" s="64"/>
      <c r="Q281" s="64"/>
      <c r="T281" s="11"/>
      <c r="U281" s="11"/>
      <c r="V281" s="64"/>
      <c r="W281" s="64"/>
      <c r="X281" s="64"/>
      <c r="Y281" s="64"/>
      <c r="AH281" s="64"/>
      <c r="AI281" s="64"/>
      <c r="AJ281" s="64"/>
      <c r="AK281" s="64"/>
      <c r="AL281" s="64"/>
      <c r="AM281" s="64"/>
      <c r="AP281" s="64"/>
      <c r="AQ281" s="64"/>
      <c r="AR281" s="64"/>
      <c r="AS281" s="64"/>
      <c r="AZ281" s="64"/>
      <c r="BA281" s="64"/>
      <c r="BB281" s="64"/>
      <c r="BC281" s="64"/>
      <c r="BD281" s="64"/>
      <c r="BE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</row>
    <row r="282" spans="3:104">
      <c r="C282" s="10"/>
      <c r="D282" s="4"/>
      <c r="E282" s="4"/>
      <c r="F282" s="4"/>
      <c r="G282" s="4"/>
      <c r="H282" s="64"/>
      <c r="I282" s="64"/>
      <c r="P282" s="64"/>
      <c r="Q282" s="64"/>
      <c r="T282" s="11"/>
      <c r="U282" s="11"/>
      <c r="V282" s="64"/>
      <c r="W282" s="64"/>
      <c r="X282" s="64"/>
      <c r="Y282" s="64"/>
      <c r="AH282" s="64"/>
      <c r="AI282" s="64"/>
      <c r="AJ282" s="64"/>
      <c r="AK282" s="64"/>
      <c r="AL282" s="64"/>
      <c r="AM282" s="64"/>
      <c r="AP282" s="64"/>
      <c r="AQ282" s="64"/>
      <c r="AR282" s="64"/>
      <c r="AS282" s="64"/>
      <c r="AZ282" s="64"/>
      <c r="BA282" s="64"/>
      <c r="BB282" s="64"/>
      <c r="BC282" s="64"/>
      <c r="BD282" s="64"/>
      <c r="BE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</row>
    <row r="283" spans="3:104">
      <c r="C283" s="10"/>
      <c r="D283" s="4"/>
      <c r="E283" s="4"/>
      <c r="F283" s="4"/>
      <c r="G283" s="4"/>
      <c r="H283" s="64"/>
      <c r="I283" s="64"/>
      <c r="P283" s="64"/>
      <c r="Q283" s="64"/>
      <c r="T283" s="11"/>
      <c r="U283" s="11"/>
      <c r="V283" s="64"/>
      <c r="W283" s="64"/>
      <c r="X283" s="64"/>
      <c r="Y283" s="64"/>
      <c r="AH283" s="64"/>
      <c r="AI283" s="64"/>
      <c r="AJ283" s="64"/>
      <c r="AK283" s="64"/>
      <c r="AL283" s="64"/>
      <c r="AM283" s="64"/>
      <c r="AP283" s="64"/>
      <c r="AQ283" s="64"/>
      <c r="AR283" s="64"/>
      <c r="AS283" s="64"/>
      <c r="AZ283" s="64"/>
      <c r="BA283" s="64"/>
      <c r="BB283" s="64"/>
      <c r="BC283" s="64"/>
      <c r="BD283" s="64"/>
      <c r="BE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</row>
    <row r="284" spans="3:104">
      <c r="C284" s="10"/>
      <c r="D284" s="4"/>
      <c r="E284" s="4"/>
      <c r="F284" s="4"/>
      <c r="G284" s="4"/>
      <c r="H284" s="64"/>
      <c r="I284" s="64"/>
      <c r="P284" s="64"/>
      <c r="Q284" s="64"/>
      <c r="T284" s="11"/>
      <c r="U284" s="11"/>
      <c r="V284" s="64"/>
      <c r="W284" s="64"/>
      <c r="X284" s="64"/>
      <c r="Y284" s="64"/>
      <c r="AH284" s="64"/>
      <c r="AI284" s="64"/>
      <c r="AJ284" s="64"/>
      <c r="AK284" s="64"/>
      <c r="AL284" s="64"/>
      <c r="AM284" s="64"/>
      <c r="AP284" s="64"/>
      <c r="AQ284" s="64"/>
      <c r="AR284" s="64"/>
      <c r="AS284" s="64"/>
      <c r="AZ284" s="64"/>
      <c r="BA284" s="64"/>
      <c r="BB284" s="64"/>
      <c r="BC284" s="64"/>
      <c r="BD284" s="64"/>
      <c r="BE284" s="64"/>
      <c r="BN284" s="64"/>
      <c r="BO284" s="64"/>
      <c r="BP284" s="64"/>
      <c r="BQ284" s="64"/>
      <c r="BR284" s="64"/>
      <c r="BS284" s="64"/>
      <c r="BT284" s="64"/>
      <c r="BU284" s="64"/>
      <c r="BV284" s="64"/>
      <c r="BW284" s="64"/>
      <c r="BX284" s="64"/>
      <c r="BY284" s="64"/>
      <c r="BZ284" s="64"/>
      <c r="CA284" s="64"/>
      <c r="CB284" s="64"/>
      <c r="CC284" s="64"/>
      <c r="CD284" s="64"/>
      <c r="CE284" s="64"/>
      <c r="CF284" s="64"/>
      <c r="CG284" s="64"/>
      <c r="CH284" s="64"/>
      <c r="CI284" s="64"/>
      <c r="CJ284" s="64"/>
      <c r="CK284" s="64"/>
      <c r="CL284" s="64"/>
      <c r="CM284" s="64"/>
      <c r="CN284" s="64"/>
      <c r="CO284" s="64"/>
      <c r="CP284" s="64"/>
      <c r="CQ284" s="64"/>
      <c r="CR284" s="64"/>
      <c r="CS284" s="64"/>
      <c r="CT284" s="64"/>
      <c r="CU284" s="64"/>
      <c r="CV284" s="64"/>
      <c r="CW284" s="64"/>
      <c r="CX284" s="64"/>
      <c r="CY284" s="64"/>
      <c r="CZ284" s="64"/>
    </row>
    <row r="285" spans="3:104">
      <c r="C285" s="10"/>
      <c r="D285" s="4"/>
      <c r="E285" s="4"/>
      <c r="F285" s="4"/>
      <c r="G285" s="4"/>
      <c r="H285" s="64"/>
      <c r="I285" s="64"/>
      <c r="P285" s="64"/>
      <c r="Q285" s="64"/>
      <c r="T285" s="11"/>
      <c r="U285" s="11"/>
      <c r="V285" s="64"/>
      <c r="W285" s="64"/>
      <c r="X285" s="64"/>
      <c r="Y285" s="64"/>
      <c r="AH285" s="64"/>
      <c r="AI285" s="64"/>
      <c r="AJ285" s="64"/>
      <c r="AK285" s="64"/>
      <c r="AL285" s="64"/>
      <c r="AM285" s="64"/>
      <c r="AP285" s="64"/>
      <c r="AQ285" s="64"/>
      <c r="AR285" s="64"/>
      <c r="AS285" s="64"/>
      <c r="AZ285" s="64"/>
      <c r="BA285" s="64"/>
      <c r="BB285" s="64"/>
      <c r="BC285" s="64"/>
      <c r="BD285" s="64"/>
      <c r="BE285" s="64"/>
      <c r="BN285" s="64"/>
      <c r="BO285" s="64"/>
      <c r="BP285" s="64"/>
      <c r="BQ285" s="64"/>
      <c r="BR285" s="64"/>
      <c r="BS285" s="64"/>
      <c r="BT285" s="64"/>
      <c r="BU285" s="64"/>
      <c r="BV285" s="64"/>
      <c r="BW285" s="64"/>
      <c r="BX285" s="64"/>
      <c r="BY285" s="64"/>
      <c r="BZ285" s="64"/>
      <c r="CA285" s="64"/>
      <c r="CB285" s="64"/>
      <c r="CC285" s="64"/>
      <c r="CD285" s="64"/>
      <c r="CE285" s="64"/>
      <c r="CF285" s="64"/>
      <c r="CG285" s="64"/>
      <c r="CH285" s="64"/>
      <c r="CI285" s="64"/>
      <c r="CJ285" s="64"/>
      <c r="CK285" s="64"/>
      <c r="CL285" s="64"/>
      <c r="CM285" s="64"/>
      <c r="CN285" s="64"/>
      <c r="CO285" s="64"/>
      <c r="CP285" s="64"/>
      <c r="CQ285" s="64"/>
      <c r="CR285" s="64"/>
      <c r="CS285" s="64"/>
      <c r="CT285" s="64"/>
      <c r="CU285" s="64"/>
      <c r="CV285" s="64"/>
      <c r="CW285" s="64"/>
      <c r="CX285" s="64"/>
      <c r="CY285" s="64"/>
      <c r="CZ285" s="64"/>
    </row>
    <row r="286" spans="3:104">
      <c r="C286" s="10"/>
      <c r="D286" s="4"/>
      <c r="E286" s="4"/>
      <c r="F286" s="4"/>
      <c r="G286" s="4"/>
      <c r="H286" s="64"/>
      <c r="I286" s="64"/>
      <c r="P286" s="64"/>
      <c r="Q286" s="64"/>
      <c r="T286" s="11"/>
      <c r="U286" s="11"/>
      <c r="V286" s="64"/>
      <c r="W286" s="64"/>
      <c r="X286" s="64"/>
      <c r="Y286" s="64"/>
      <c r="AH286" s="64"/>
      <c r="AI286" s="64"/>
      <c r="AJ286" s="64"/>
      <c r="AK286" s="64"/>
      <c r="AL286" s="64"/>
      <c r="AM286" s="64"/>
      <c r="AP286" s="64"/>
      <c r="AQ286" s="64"/>
      <c r="AR286" s="64"/>
      <c r="AS286" s="64"/>
      <c r="AZ286" s="64"/>
      <c r="BA286" s="64"/>
      <c r="BB286" s="64"/>
      <c r="BC286" s="64"/>
      <c r="BD286" s="64"/>
      <c r="BE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  <c r="BY286" s="64"/>
      <c r="BZ286" s="64"/>
      <c r="CA286" s="64"/>
      <c r="CB286" s="64"/>
      <c r="CC286" s="64"/>
      <c r="CD286" s="64"/>
      <c r="CE286" s="64"/>
      <c r="CF286" s="64"/>
      <c r="CG286" s="64"/>
      <c r="CH286" s="64"/>
      <c r="CI286" s="64"/>
      <c r="CJ286" s="64"/>
      <c r="CK286" s="64"/>
      <c r="CL286" s="64"/>
      <c r="CM286" s="64"/>
      <c r="CN286" s="64"/>
      <c r="CO286" s="64"/>
      <c r="CP286" s="64"/>
      <c r="CQ286" s="64"/>
      <c r="CR286" s="64"/>
      <c r="CS286" s="64"/>
      <c r="CT286" s="64"/>
      <c r="CU286" s="64"/>
      <c r="CV286" s="64"/>
      <c r="CW286" s="64"/>
      <c r="CX286" s="64"/>
      <c r="CY286" s="64"/>
      <c r="CZ286" s="64"/>
    </row>
    <row r="287" spans="3:104">
      <c r="C287" s="10"/>
      <c r="D287" s="4"/>
      <c r="E287" s="4"/>
      <c r="F287" s="4"/>
      <c r="G287" s="4"/>
      <c r="H287" s="64"/>
      <c r="I287" s="64"/>
      <c r="P287" s="64"/>
      <c r="Q287" s="64"/>
      <c r="T287" s="11"/>
      <c r="U287" s="11"/>
      <c r="V287" s="64"/>
      <c r="W287" s="64"/>
      <c r="X287" s="64"/>
      <c r="Y287" s="64"/>
      <c r="AH287" s="64"/>
      <c r="AI287" s="64"/>
      <c r="AJ287" s="64"/>
      <c r="AK287" s="64"/>
      <c r="AL287" s="64"/>
      <c r="AM287" s="64"/>
      <c r="AP287" s="64"/>
      <c r="AQ287" s="64"/>
      <c r="AR287" s="64"/>
      <c r="AS287" s="64"/>
      <c r="AZ287" s="64"/>
      <c r="BA287" s="64"/>
      <c r="BB287" s="64"/>
      <c r="BC287" s="64"/>
      <c r="BD287" s="64"/>
      <c r="BE287" s="64"/>
      <c r="BN287" s="64"/>
      <c r="BO287" s="64"/>
      <c r="BP287" s="64"/>
      <c r="BQ287" s="64"/>
      <c r="BR287" s="64"/>
      <c r="BS287" s="64"/>
      <c r="BT287" s="64"/>
      <c r="BU287" s="64"/>
      <c r="BV287" s="64"/>
      <c r="BW287" s="64"/>
      <c r="BX287" s="64"/>
      <c r="BY287" s="64"/>
      <c r="BZ287" s="64"/>
      <c r="CA287" s="64"/>
      <c r="CB287" s="64"/>
      <c r="CC287" s="64"/>
      <c r="CD287" s="64"/>
      <c r="CE287" s="64"/>
      <c r="CF287" s="64"/>
      <c r="CG287" s="64"/>
      <c r="CH287" s="64"/>
      <c r="CI287" s="64"/>
      <c r="CJ287" s="64"/>
      <c r="CK287" s="64"/>
      <c r="CL287" s="64"/>
      <c r="CM287" s="64"/>
      <c r="CN287" s="64"/>
      <c r="CO287" s="64"/>
      <c r="CP287" s="64"/>
      <c r="CQ287" s="64"/>
      <c r="CR287" s="64"/>
      <c r="CS287" s="64"/>
      <c r="CT287" s="64"/>
      <c r="CU287" s="64"/>
      <c r="CV287" s="64"/>
      <c r="CW287" s="64"/>
      <c r="CX287" s="64"/>
      <c r="CY287" s="64"/>
      <c r="CZ287" s="64"/>
    </row>
    <row r="288" spans="3:104">
      <c r="C288" s="10"/>
      <c r="D288" s="4"/>
      <c r="E288" s="4"/>
      <c r="F288" s="4"/>
      <c r="G288" s="4"/>
      <c r="H288" s="64"/>
      <c r="I288" s="64"/>
      <c r="P288" s="64"/>
      <c r="Q288" s="64"/>
      <c r="T288" s="11"/>
      <c r="U288" s="11"/>
      <c r="V288" s="64"/>
      <c r="W288" s="64"/>
      <c r="X288" s="64"/>
      <c r="Y288" s="64"/>
      <c r="AH288" s="64"/>
      <c r="AI288" s="64"/>
      <c r="AJ288" s="64"/>
      <c r="AK288" s="64"/>
      <c r="AL288" s="64"/>
      <c r="AM288" s="64"/>
      <c r="AP288" s="64"/>
      <c r="AQ288" s="64"/>
      <c r="AR288" s="64"/>
      <c r="AS288" s="64"/>
      <c r="AZ288" s="64"/>
      <c r="BA288" s="64"/>
      <c r="BB288" s="64"/>
      <c r="BC288" s="64"/>
      <c r="BD288" s="64"/>
      <c r="BE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</row>
    <row r="289" spans="3:104">
      <c r="C289" s="10"/>
      <c r="D289" s="4"/>
      <c r="E289" s="4"/>
      <c r="F289" s="4"/>
      <c r="G289" s="4"/>
      <c r="H289" s="64"/>
      <c r="I289" s="64"/>
      <c r="P289" s="64"/>
      <c r="Q289" s="64"/>
      <c r="T289" s="11"/>
      <c r="U289" s="11"/>
      <c r="V289" s="64"/>
      <c r="W289" s="64"/>
      <c r="X289" s="64"/>
      <c r="Y289" s="64"/>
      <c r="AH289" s="64"/>
      <c r="AI289" s="64"/>
      <c r="AJ289" s="64"/>
      <c r="AK289" s="64"/>
      <c r="AL289" s="64"/>
      <c r="AM289" s="64"/>
      <c r="AP289" s="64"/>
      <c r="AQ289" s="64"/>
      <c r="AR289" s="64"/>
      <c r="AS289" s="64"/>
      <c r="AZ289" s="64"/>
      <c r="BA289" s="64"/>
      <c r="BB289" s="64"/>
      <c r="BC289" s="64"/>
      <c r="BD289" s="64"/>
      <c r="BE289" s="64"/>
      <c r="BN289" s="64"/>
      <c r="BO289" s="64"/>
      <c r="BP289" s="64"/>
      <c r="BQ289" s="64"/>
      <c r="BR289" s="64"/>
      <c r="BS289" s="64"/>
      <c r="BT289" s="64"/>
      <c r="BU289" s="64"/>
      <c r="BV289" s="64"/>
      <c r="BW289" s="64"/>
      <c r="BX289" s="64"/>
      <c r="BY289" s="64"/>
      <c r="BZ289" s="64"/>
      <c r="CA289" s="64"/>
      <c r="CB289" s="64"/>
      <c r="CC289" s="64"/>
      <c r="CD289" s="64"/>
      <c r="CE289" s="64"/>
      <c r="CF289" s="64"/>
      <c r="CG289" s="64"/>
      <c r="CH289" s="64"/>
      <c r="CI289" s="64"/>
      <c r="CJ289" s="64"/>
      <c r="CK289" s="64"/>
      <c r="CL289" s="64"/>
      <c r="CM289" s="64"/>
      <c r="CN289" s="64"/>
      <c r="CO289" s="64"/>
      <c r="CP289" s="64"/>
      <c r="CQ289" s="64"/>
      <c r="CR289" s="64"/>
      <c r="CS289" s="64"/>
      <c r="CT289" s="64"/>
      <c r="CU289" s="64"/>
      <c r="CV289" s="64"/>
      <c r="CW289" s="64"/>
      <c r="CX289" s="64"/>
      <c r="CY289" s="64"/>
      <c r="CZ289" s="64"/>
    </row>
    <row r="290" spans="3:104">
      <c r="C290" s="10"/>
      <c r="D290" s="4"/>
      <c r="E290" s="4"/>
      <c r="F290" s="4"/>
      <c r="G290" s="4"/>
      <c r="H290" s="64"/>
      <c r="I290" s="64"/>
      <c r="P290" s="64"/>
      <c r="Q290" s="64"/>
      <c r="T290" s="11"/>
      <c r="U290" s="11"/>
      <c r="V290" s="64"/>
      <c r="W290" s="64"/>
      <c r="X290" s="64"/>
      <c r="Y290" s="64"/>
      <c r="AH290" s="64"/>
      <c r="AI290" s="64"/>
      <c r="AJ290" s="64"/>
      <c r="AK290" s="64"/>
      <c r="AL290" s="64"/>
      <c r="AM290" s="64"/>
      <c r="AP290" s="64"/>
      <c r="AQ290" s="64"/>
      <c r="AR290" s="64"/>
      <c r="AS290" s="64"/>
      <c r="AZ290" s="64"/>
      <c r="BA290" s="64"/>
      <c r="BB290" s="64"/>
      <c r="BC290" s="64"/>
      <c r="BD290" s="64"/>
      <c r="BE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</row>
    <row r="291" spans="3:104">
      <c r="C291" s="10"/>
      <c r="D291" s="4"/>
      <c r="E291" s="4"/>
      <c r="F291" s="4"/>
      <c r="G291" s="4"/>
      <c r="H291" s="64"/>
      <c r="I291" s="64"/>
      <c r="P291" s="64"/>
      <c r="Q291" s="64"/>
      <c r="T291" s="11"/>
      <c r="U291" s="11"/>
      <c r="V291" s="64"/>
      <c r="W291" s="64"/>
      <c r="X291" s="64"/>
      <c r="Y291" s="64"/>
      <c r="AH291" s="64"/>
      <c r="AI291" s="64"/>
      <c r="AJ291" s="64"/>
      <c r="AK291" s="64"/>
      <c r="AL291" s="64"/>
      <c r="AM291" s="64"/>
      <c r="AP291" s="64"/>
      <c r="AQ291" s="64"/>
      <c r="AR291" s="64"/>
      <c r="AS291" s="64"/>
      <c r="AZ291" s="64"/>
      <c r="BA291" s="64"/>
      <c r="BB291" s="64"/>
      <c r="BC291" s="64"/>
      <c r="BD291" s="64"/>
      <c r="BE291" s="64"/>
      <c r="BN291" s="64"/>
      <c r="BO291" s="64"/>
      <c r="BP291" s="64"/>
      <c r="BQ291" s="64"/>
      <c r="BR291" s="64"/>
      <c r="BS291" s="64"/>
      <c r="BT291" s="64"/>
      <c r="BU291" s="64"/>
      <c r="BV291" s="64"/>
      <c r="BW291" s="64"/>
      <c r="BX291" s="64"/>
      <c r="BY291" s="64"/>
      <c r="BZ291" s="64"/>
      <c r="CA291" s="64"/>
      <c r="CB291" s="64"/>
      <c r="CC291" s="64"/>
      <c r="CD291" s="64"/>
      <c r="CE291" s="64"/>
      <c r="CF291" s="64"/>
      <c r="CG291" s="64"/>
      <c r="CH291" s="64"/>
      <c r="CI291" s="64"/>
      <c r="CJ291" s="64"/>
      <c r="CK291" s="64"/>
      <c r="CL291" s="64"/>
      <c r="CM291" s="64"/>
      <c r="CN291" s="64"/>
      <c r="CO291" s="64"/>
      <c r="CP291" s="64"/>
      <c r="CQ291" s="64"/>
      <c r="CR291" s="64"/>
      <c r="CS291" s="64"/>
      <c r="CT291" s="64"/>
      <c r="CU291" s="64"/>
      <c r="CV291" s="64"/>
      <c r="CW291" s="64"/>
      <c r="CX291" s="64"/>
      <c r="CY291" s="64"/>
      <c r="CZ291" s="64"/>
    </row>
    <row r="292" spans="3:104">
      <c r="C292" s="10"/>
      <c r="D292" s="4"/>
      <c r="E292" s="4"/>
      <c r="F292" s="4"/>
      <c r="G292" s="4"/>
      <c r="H292" s="64"/>
      <c r="I292" s="64"/>
      <c r="P292" s="64"/>
      <c r="Q292" s="64"/>
      <c r="T292" s="11"/>
      <c r="U292" s="11"/>
      <c r="V292" s="64"/>
      <c r="W292" s="64"/>
      <c r="X292" s="64"/>
      <c r="Y292" s="64"/>
      <c r="AH292" s="64"/>
      <c r="AI292" s="64"/>
      <c r="AJ292" s="64"/>
      <c r="AK292" s="64"/>
      <c r="AL292" s="64"/>
      <c r="AM292" s="64"/>
      <c r="AP292" s="64"/>
      <c r="AQ292" s="64"/>
      <c r="AR292" s="64"/>
      <c r="AS292" s="64"/>
      <c r="AZ292" s="64"/>
      <c r="BA292" s="64"/>
      <c r="BB292" s="64"/>
      <c r="BC292" s="64"/>
      <c r="BD292" s="64"/>
      <c r="BE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</row>
    <row r="293" spans="3:104">
      <c r="C293" s="10"/>
      <c r="D293" s="4"/>
      <c r="E293" s="4"/>
      <c r="F293" s="4"/>
      <c r="G293" s="4"/>
      <c r="H293" s="64"/>
      <c r="I293" s="64"/>
      <c r="P293" s="64"/>
      <c r="Q293" s="64"/>
      <c r="T293" s="11"/>
      <c r="U293" s="11"/>
      <c r="V293" s="64"/>
      <c r="W293" s="64"/>
      <c r="X293" s="64"/>
      <c r="Y293" s="64"/>
      <c r="AH293" s="64"/>
      <c r="AI293" s="64"/>
      <c r="AJ293" s="64"/>
      <c r="AK293" s="64"/>
      <c r="AL293" s="64"/>
      <c r="AM293" s="64"/>
      <c r="AP293" s="64"/>
      <c r="AQ293" s="64"/>
      <c r="AR293" s="64"/>
      <c r="AS293" s="64"/>
      <c r="AZ293" s="64"/>
      <c r="BA293" s="64"/>
      <c r="BB293" s="64"/>
      <c r="BC293" s="64"/>
      <c r="BD293" s="64"/>
      <c r="BE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</row>
    <row r="294" spans="3:104">
      <c r="C294" s="10"/>
      <c r="D294" s="4"/>
      <c r="E294" s="4"/>
      <c r="F294" s="4"/>
      <c r="G294" s="4"/>
      <c r="H294" s="64"/>
      <c r="I294" s="64"/>
      <c r="P294" s="64"/>
      <c r="Q294" s="64"/>
      <c r="T294" s="11"/>
      <c r="U294" s="11"/>
      <c r="V294" s="64"/>
      <c r="W294" s="64"/>
      <c r="X294" s="64"/>
      <c r="Y294" s="64"/>
      <c r="AH294" s="64"/>
      <c r="AI294" s="64"/>
      <c r="AJ294" s="64"/>
      <c r="AK294" s="64"/>
      <c r="AL294" s="64"/>
      <c r="AM294" s="64"/>
      <c r="AP294" s="64"/>
      <c r="AQ294" s="64"/>
      <c r="AR294" s="64"/>
      <c r="AS294" s="64"/>
      <c r="AZ294" s="64"/>
      <c r="BA294" s="64"/>
      <c r="BB294" s="64"/>
      <c r="BC294" s="64"/>
      <c r="BD294" s="64"/>
      <c r="BE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</row>
    <row r="295" spans="3:104">
      <c r="C295" s="10"/>
      <c r="D295" s="4"/>
      <c r="E295" s="4"/>
      <c r="F295" s="4"/>
      <c r="G295" s="4"/>
      <c r="H295" s="64"/>
      <c r="I295" s="64"/>
      <c r="P295" s="64"/>
      <c r="Q295" s="64"/>
      <c r="T295" s="11"/>
      <c r="U295" s="11"/>
      <c r="V295" s="64"/>
      <c r="W295" s="64"/>
      <c r="X295" s="64"/>
      <c r="Y295" s="64"/>
      <c r="AH295" s="64"/>
      <c r="AI295" s="64"/>
      <c r="AJ295" s="64"/>
      <c r="AK295" s="64"/>
      <c r="AL295" s="64"/>
      <c r="AM295" s="64"/>
      <c r="AP295" s="64"/>
      <c r="AQ295" s="64"/>
      <c r="AR295" s="64"/>
      <c r="AS295" s="64"/>
      <c r="AZ295" s="64"/>
      <c r="BA295" s="64"/>
      <c r="BB295" s="64"/>
      <c r="BC295" s="64"/>
      <c r="BD295" s="64"/>
      <c r="BE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</row>
    <row r="296" spans="3:104">
      <c r="C296" s="10"/>
      <c r="D296" s="4"/>
      <c r="E296" s="4"/>
      <c r="F296" s="4"/>
      <c r="G296" s="4"/>
      <c r="H296" s="64"/>
      <c r="I296" s="64"/>
      <c r="P296" s="64"/>
      <c r="Q296" s="64"/>
      <c r="T296" s="11"/>
      <c r="U296" s="11"/>
      <c r="V296" s="64"/>
      <c r="W296" s="64"/>
      <c r="X296" s="64"/>
      <c r="Y296" s="64"/>
      <c r="AH296" s="64"/>
      <c r="AI296" s="64"/>
      <c r="AJ296" s="64"/>
      <c r="AK296" s="64"/>
      <c r="AL296" s="64"/>
      <c r="AM296" s="64"/>
      <c r="AP296" s="64"/>
      <c r="AQ296" s="64"/>
      <c r="AR296" s="64"/>
      <c r="AS296" s="64"/>
      <c r="AZ296" s="64"/>
      <c r="BA296" s="64"/>
      <c r="BB296" s="64"/>
      <c r="BC296" s="64"/>
      <c r="BD296" s="64"/>
      <c r="BE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</row>
    <row r="297" spans="3:104">
      <c r="C297" s="10"/>
      <c r="D297" s="4"/>
      <c r="E297" s="4"/>
      <c r="F297" s="4"/>
      <c r="G297" s="4"/>
      <c r="H297" s="64"/>
      <c r="I297" s="64"/>
      <c r="P297" s="64"/>
      <c r="Q297" s="64"/>
      <c r="T297" s="11"/>
      <c r="U297" s="11"/>
      <c r="V297" s="64"/>
      <c r="W297" s="64"/>
      <c r="X297" s="64"/>
      <c r="Y297" s="64"/>
      <c r="AH297" s="64"/>
      <c r="AI297" s="64"/>
      <c r="AJ297" s="64"/>
      <c r="AK297" s="64"/>
      <c r="AL297" s="64"/>
      <c r="AM297" s="64"/>
      <c r="AP297" s="64"/>
      <c r="AQ297" s="64"/>
      <c r="AR297" s="64"/>
      <c r="AS297" s="64"/>
      <c r="AZ297" s="64"/>
      <c r="BA297" s="64"/>
      <c r="BB297" s="64"/>
      <c r="BC297" s="64"/>
      <c r="BD297" s="64"/>
      <c r="BE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</row>
    <row r="298" spans="3:104">
      <c r="C298" s="10"/>
      <c r="D298" s="4"/>
      <c r="E298" s="4"/>
      <c r="F298" s="4"/>
      <c r="G298" s="4"/>
      <c r="H298" s="64"/>
      <c r="I298" s="64"/>
      <c r="P298" s="64"/>
      <c r="Q298" s="64"/>
      <c r="T298" s="11"/>
      <c r="U298" s="11"/>
      <c r="V298" s="64"/>
      <c r="W298" s="64"/>
      <c r="X298" s="64"/>
      <c r="Y298" s="64"/>
      <c r="AH298" s="64"/>
      <c r="AI298" s="64"/>
      <c r="AJ298" s="64"/>
      <c r="AK298" s="64"/>
      <c r="AL298" s="64"/>
      <c r="AM298" s="64"/>
      <c r="AP298" s="64"/>
      <c r="AQ298" s="64"/>
      <c r="AR298" s="64"/>
      <c r="AS298" s="64"/>
      <c r="AZ298" s="64"/>
      <c r="BA298" s="64"/>
      <c r="BB298" s="64"/>
      <c r="BC298" s="64"/>
      <c r="BD298" s="64"/>
      <c r="BE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</row>
    <row r="299" spans="3:104">
      <c r="C299" s="10"/>
      <c r="D299" s="4"/>
      <c r="E299" s="4"/>
      <c r="F299" s="4"/>
      <c r="G299" s="4"/>
      <c r="H299" s="64"/>
      <c r="I299" s="64"/>
      <c r="P299" s="64"/>
      <c r="Q299" s="64"/>
      <c r="T299" s="11"/>
      <c r="U299" s="11"/>
      <c r="V299" s="64"/>
      <c r="W299" s="64"/>
      <c r="X299" s="64"/>
      <c r="Y299" s="64"/>
      <c r="AH299" s="64"/>
      <c r="AI299" s="64"/>
      <c r="AJ299" s="64"/>
      <c r="AK299" s="64"/>
      <c r="AL299" s="64"/>
      <c r="AM299" s="64"/>
      <c r="AP299" s="64"/>
      <c r="AQ299" s="64"/>
      <c r="AR299" s="64"/>
      <c r="AS299" s="64"/>
      <c r="AZ299" s="64"/>
      <c r="BA299" s="64"/>
      <c r="BB299" s="64"/>
      <c r="BC299" s="64"/>
      <c r="BD299" s="64"/>
      <c r="BE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</row>
    <row r="300" spans="3:104">
      <c r="C300" s="10"/>
      <c r="D300" s="4"/>
      <c r="E300" s="4"/>
      <c r="F300" s="4"/>
      <c r="G300" s="4"/>
      <c r="H300" s="64"/>
      <c r="I300" s="64"/>
      <c r="P300" s="64"/>
      <c r="Q300" s="64"/>
      <c r="T300" s="11"/>
      <c r="U300" s="11"/>
      <c r="V300" s="64"/>
      <c r="W300" s="64"/>
      <c r="X300" s="64"/>
      <c r="Y300" s="64"/>
      <c r="AH300" s="64"/>
      <c r="AI300" s="64"/>
      <c r="AJ300" s="64"/>
      <c r="AK300" s="64"/>
      <c r="AL300" s="64"/>
      <c r="AM300" s="64"/>
      <c r="AP300" s="64"/>
      <c r="AQ300" s="64"/>
      <c r="AR300" s="64"/>
      <c r="AS300" s="64"/>
      <c r="AZ300" s="64"/>
      <c r="BA300" s="64"/>
      <c r="BB300" s="64"/>
      <c r="BC300" s="64"/>
      <c r="BD300" s="64"/>
      <c r="BE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</row>
    <row r="301" spans="3:104">
      <c r="C301" s="10"/>
      <c r="D301" s="4"/>
      <c r="E301" s="4"/>
      <c r="F301" s="4"/>
      <c r="G301" s="4"/>
      <c r="H301" s="64"/>
      <c r="I301" s="64"/>
      <c r="P301" s="64"/>
      <c r="Q301" s="64"/>
      <c r="T301" s="11"/>
      <c r="U301" s="11"/>
      <c r="V301" s="64"/>
      <c r="W301" s="64"/>
      <c r="X301" s="64"/>
      <c r="Y301" s="64"/>
      <c r="AH301" s="64"/>
      <c r="AI301" s="64"/>
      <c r="AJ301" s="64"/>
      <c r="AK301" s="64"/>
      <c r="AL301" s="64"/>
      <c r="AM301" s="64"/>
      <c r="AP301" s="64"/>
      <c r="AQ301" s="64"/>
      <c r="AR301" s="64"/>
      <c r="AS301" s="64"/>
      <c r="AZ301" s="64"/>
      <c r="BA301" s="64"/>
      <c r="BB301" s="64"/>
      <c r="BC301" s="64"/>
      <c r="BD301" s="64"/>
      <c r="BE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</row>
    <row r="302" spans="3:104">
      <c r="C302" s="10"/>
      <c r="D302" s="4"/>
      <c r="E302" s="4"/>
      <c r="F302" s="4"/>
      <c r="G302" s="4"/>
      <c r="H302" s="64"/>
      <c r="I302" s="64"/>
      <c r="P302" s="64"/>
      <c r="Q302" s="64"/>
      <c r="T302" s="11"/>
      <c r="U302" s="11"/>
      <c r="V302" s="64"/>
      <c r="W302" s="64"/>
      <c r="X302" s="64"/>
      <c r="Y302" s="64"/>
      <c r="AH302" s="64"/>
      <c r="AI302" s="64"/>
      <c r="AJ302" s="64"/>
      <c r="AK302" s="64"/>
      <c r="AL302" s="64"/>
      <c r="AM302" s="64"/>
      <c r="AP302" s="64"/>
      <c r="AQ302" s="64"/>
      <c r="AR302" s="64"/>
      <c r="AS302" s="64"/>
      <c r="AZ302" s="64"/>
      <c r="BA302" s="64"/>
      <c r="BB302" s="64"/>
      <c r="BC302" s="64"/>
      <c r="BD302" s="64"/>
      <c r="BE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</row>
    <row r="303" spans="3:104">
      <c r="C303" s="10"/>
      <c r="D303" s="4"/>
      <c r="E303" s="4"/>
      <c r="F303" s="4"/>
      <c r="G303" s="4"/>
      <c r="H303" s="64"/>
      <c r="I303" s="64"/>
      <c r="P303" s="64"/>
      <c r="Q303" s="64"/>
      <c r="T303" s="11"/>
      <c r="U303" s="11"/>
      <c r="V303" s="64"/>
      <c r="W303" s="64"/>
      <c r="X303" s="64"/>
      <c r="Y303" s="64"/>
      <c r="AH303" s="64"/>
      <c r="AI303" s="64"/>
      <c r="AJ303" s="64"/>
      <c r="AK303" s="64"/>
      <c r="AL303" s="64"/>
      <c r="AM303" s="64"/>
      <c r="AP303" s="64"/>
      <c r="AQ303" s="64"/>
      <c r="AR303" s="64"/>
      <c r="AS303" s="64"/>
      <c r="AZ303" s="64"/>
      <c r="BA303" s="64"/>
      <c r="BB303" s="64"/>
      <c r="BC303" s="64"/>
      <c r="BD303" s="64"/>
      <c r="BE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</row>
    <row r="304" spans="3:104">
      <c r="C304" s="10"/>
      <c r="D304" s="4"/>
      <c r="E304" s="4"/>
      <c r="F304" s="4"/>
      <c r="G304" s="4"/>
      <c r="H304" s="64"/>
      <c r="I304" s="64"/>
      <c r="P304" s="64"/>
      <c r="Q304" s="64"/>
      <c r="T304" s="11"/>
      <c r="U304" s="11"/>
      <c r="V304" s="64"/>
      <c r="W304" s="64"/>
      <c r="X304" s="64"/>
      <c r="Y304" s="64"/>
      <c r="AH304" s="64"/>
      <c r="AI304" s="64"/>
      <c r="AJ304" s="64"/>
      <c r="AK304" s="64"/>
      <c r="AL304" s="64"/>
      <c r="AM304" s="64"/>
      <c r="AP304" s="64"/>
      <c r="AQ304" s="64"/>
      <c r="AR304" s="64"/>
      <c r="AS304" s="64"/>
      <c r="AZ304" s="64"/>
      <c r="BA304" s="64"/>
      <c r="BB304" s="64"/>
      <c r="BC304" s="64"/>
      <c r="BD304" s="64"/>
      <c r="BE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</row>
    <row r="305" spans="3:104">
      <c r="C305" s="10"/>
      <c r="D305" s="4"/>
      <c r="E305" s="4"/>
      <c r="F305" s="4"/>
      <c r="G305" s="4"/>
      <c r="H305" s="64"/>
      <c r="I305" s="64"/>
      <c r="P305" s="64"/>
      <c r="Q305" s="64"/>
      <c r="T305" s="11"/>
      <c r="U305" s="11"/>
      <c r="V305" s="64"/>
      <c r="W305" s="64"/>
      <c r="X305" s="64"/>
      <c r="Y305" s="64"/>
      <c r="AH305" s="64"/>
      <c r="AI305" s="64"/>
      <c r="AJ305" s="64"/>
      <c r="AK305" s="64"/>
      <c r="AL305" s="64"/>
      <c r="AM305" s="64"/>
      <c r="AP305" s="64"/>
      <c r="AQ305" s="64"/>
      <c r="AR305" s="64"/>
      <c r="AS305" s="64"/>
      <c r="AZ305" s="64"/>
      <c r="BA305" s="64"/>
      <c r="BB305" s="64"/>
      <c r="BC305" s="64"/>
      <c r="BD305" s="64"/>
      <c r="BE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</row>
    <row r="306" spans="3:104">
      <c r="C306" s="10"/>
      <c r="D306" s="4"/>
      <c r="E306" s="4"/>
      <c r="F306" s="4"/>
      <c r="G306" s="4"/>
      <c r="H306" s="64"/>
      <c r="I306" s="64"/>
      <c r="P306" s="64"/>
      <c r="Q306" s="64"/>
      <c r="T306" s="11"/>
      <c r="U306" s="11"/>
      <c r="V306" s="64"/>
      <c r="W306" s="64"/>
      <c r="X306" s="64"/>
      <c r="Y306" s="64"/>
      <c r="AH306" s="64"/>
      <c r="AI306" s="64"/>
      <c r="AJ306" s="64"/>
      <c r="AK306" s="64"/>
      <c r="AL306" s="64"/>
      <c r="AM306" s="64"/>
      <c r="AP306" s="64"/>
      <c r="AQ306" s="64"/>
      <c r="AR306" s="64"/>
      <c r="AS306" s="64"/>
      <c r="AZ306" s="64"/>
      <c r="BA306" s="64"/>
      <c r="BB306" s="64"/>
      <c r="BC306" s="64"/>
      <c r="BD306" s="64"/>
      <c r="BE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</row>
    <row r="307" spans="3:104">
      <c r="C307" s="10"/>
      <c r="D307" s="4"/>
      <c r="E307" s="4"/>
      <c r="F307" s="4"/>
      <c r="G307" s="4"/>
      <c r="H307" s="64"/>
      <c r="I307" s="64"/>
      <c r="P307" s="64"/>
      <c r="Q307" s="64"/>
      <c r="T307" s="11"/>
      <c r="U307" s="11"/>
      <c r="V307" s="64"/>
      <c r="W307" s="64"/>
      <c r="X307" s="64"/>
      <c r="Y307" s="64"/>
      <c r="AH307" s="64"/>
      <c r="AI307" s="64"/>
      <c r="AJ307" s="64"/>
      <c r="AK307" s="64"/>
      <c r="AL307" s="64"/>
      <c r="AM307" s="64"/>
      <c r="AP307" s="64"/>
      <c r="AQ307" s="64"/>
      <c r="AR307" s="64"/>
      <c r="AS307" s="64"/>
      <c r="AZ307" s="64"/>
      <c r="BA307" s="64"/>
      <c r="BB307" s="64"/>
      <c r="BC307" s="64"/>
      <c r="BD307" s="64"/>
      <c r="BE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</row>
    <row r="308" spans="3:104">
      <c r="C308" s="10"/>
      <c r="D308" s="4"/>
      <c r="E308" s="4"/>
      <c r="F308" s="4"/>
      <c r="G308" s="4"/>
      <c r="H308" s="64"/>
      <c r="I308" s="64"/>
      <c r="P308" s="64"/>
      <c r="Q308" s="64"/>
      <c r="T308" s="11"/>
      <c r="U308" s="11"/>
      <c r="V308" s="64"/>
      <c r="W308" s="64"/>
      <c r="X308" s="64"/>
      <c r="Y308" s="64"/>
      <c r="AH308" s="64"/>
      <c r="AI308" s="64"/>
      <c r="AJ308" s="64"/>
      <c r="AK308" s="64"/>
      <c r="AL308" s="64"/>
      <c r="AM308" s="64"/>
      <c r="AP308" s="64"/>
      <c r="AQ308" s="64"/>
      <c r="AR308" s="64"/>
      <c r="AS308" s="64"/>
      <c r="AZ308" s="64"/>
      <c r="BA308" s="64"/>
      <c r="BB308" s="64"/>
      <c r="BC308" s="64"/>
      <c r="BD308" s="64"/>
      <c r="BE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</row>
    <row r="309" spans="3:104">
      <c r="C309" s="10"/>
      <c r="D309" s="4"/>
      <c r="E309" s="4"/>
      <c r="F309" s="4"/>
      <c r="G309" s="4"/>
      <c r="H309" s="64"/>
      <c r="I309" s="64"/>
      <c r="P309" s="64"/>
      <c r="Q309" s="64"/>
      <c r="T309" s="11"/>
      <c r="U309" s="11"/>
      <c r="V309" s="64"/>
      <c r="W309" s="64"/>
      <c r="X309" s="64"/>
      <c r="Y309" s="64"/>
      <c r="AH309" s="64"/>
      <c r="AI309" s="64"/>
      <c r="AJ309" s="64"/>
      <c r="AK309" s="64"/>
      <c r="AL309" s="64"/>
      <c r="AM309" s="64"/>
      <c r="AP309" s="64"/>
      <c r="AQ309" s="64"/>
      <c r="AR309" s="64"/>
      <c r="AS309" s="64"/>
      <c r="AZ309" s="64"/>
      <c r="BA309" s="64"/>
      <c r="BB309" s="64"/>
      <c r="BC309" s="64"/>
      <c r="BD309" s="64"/>
      <c r="BE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</row>
    <row r="310" spans="3:104">
      <c r="C310" s="10"/>
      <c r="D310" s="4"/>
      <c r="E310" s="4"/>
      <c r="F310" s="4"/>
      <c r="G310" s="4"/>
      <c r="H310" s="64"/>
      <c r="I310" s="64"/>
      <c r="P310" s="64"/>
      <c r="Q310" s="64"/>
      <c r="T310" s="11"/>
      <c r="U310" s="11"/>
      <c r="V310" s="64"/>
      <c r="W310" s="64"/>
      <c r="X310" s="64"/>
      <c r="Y310" s="64"/>
      <c r="AH310" s="64"/>
      <c r="AI310" s="64"/>
      <c r="AJ310" s="64"/>
      <c r="AK310" s="64"/>
      <c r="AL310" s="64"/>
      <c r="AM310" s="64"/>
      <c r="AP310" s="64"/>
      <c r="AQ310" s="64"/>
      <c r="AR310" s="64"/>
      <c r="AS310" s="64"/>
      <c r="AZ310" s="64"/>
      <c r="BA310" s="64"/>
      <c r="BB310" s="64"/>
      <c r="BC310" s="64"/>
      <c r="BD310" s="64"/>
      <c r="BE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</row>
    <row r="311" spans="3:104">
      <c r="C311" s="10"/>
      <c r="D311" s="4"/>
      <c r="E311" s="4"/>
      <c r="F311" s="4"/>
      <c r="G311" s="4"/>
      <c r="H311" s="64"/>
      <c r="I311" s="64"/>
      <c r="P311" s="64"/>
      <c r="Q311" s="64"/>
      <c r="T311" s="11"/>
      <c r="U311" s="11"/>
      <c r="V311" s="64"/>
      <c r="W311" s="64"/>
      <c r="X311" s="64"/>
      <c r="Y311" s="64"/>
      <c r="AH311" s="64"/>
      <c r="AI311" s="64"/>
      <c r="AJ311" s="64"/>
      <c r="AK311" s="64"/>
      <c r="AL311" s="64"/>
      <c r="AM311" s="64"/>
      <c r="AP311" s="64"/>
      <c r="AQ311" s="64"/>
      <c r="AR311" s="64"/>
      <c r="AS311" s="64"/>
      <c r="AZ311" s="64"/>
      <c r="BA311" s="64"/>
      <c r="BB311" s="64"/>
      <c r="BC311" s="64"/>
      <c r="BD311" s="64"/>
      <c r="BE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</row>
    <row r="312" spans="3:104">
      <c r="C312" s="10"/>
      <c r="D312" s="4"/>
      <c r="E312" s="4"/>
      <c r="F312" s="4"/>
      <c r="G312" s="4"/>
      <c r="H312" s="64"/>
      <c r="I312" s="64"/>
      <c r="P312" s="64"/>
      <c r="Q312" s="64"/>
      <c r="T312" s="11"/>
      <c r="U312" s="11"/>
      <c r="V312" s="64"/>
      <c r="W312" s="64"/>
      <c r="X312" s="64"/>
      <c r="Y312" s="64"/>
      <c r="AH312" s="64"/>
      <c r="AI312" s="64"/>
      <c r="AJ312" s="64"/>
      <c r="AK312" s="64"/>
      <c r="AL312" s="64"/>
      <c r="AM312" s="64"/>
      <c r="AP312" s="64"/>
      <c r="AQ312" s="64"/>
      <c r="AR312" s="64"/>
      <c r="AS312" s="64"/>
      <c r="AZ312" s="64"/>
      <c r="BA312" s="64"/>
      <c r="BB312" s="64"/>
      <c r="BC312" s="64"/>
      <c r="BD312" s="64"/>
      <c r="BE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</row>
    <row r="313" spans="3:104">
      <c r="C313" s="10"/>
      <c r="D313" s="4"/>
      <c r="E313" s="4"/>
      <c r="F313" s="4"/>
      <c r="G313" s="4"/>
      <c r="H313" s="64"/>
      <c r="I313" s="64"/>
      <c r="P313" s="64"/>
      <c r="Q313" s="64"/>
      <c r="T313" s="11"/>
      <c r="U313" s="11"/>
      <c r="V313" s="64"/>
      <c r="W313" s="64"/>
      <c r="X313" s="64"/>
      <c r="Y313" s="64"/>
      <c r="AH313" s="64"/>
      <c r="AI313" s="64"/>
      <c r="AJ313" s="64"/>
      <c r="AK313" s="64"/>
      <c r="AL313" s="64"/>
      <c r="AM313" s="64"/>
      <c r="AP313" s="64"/>
      <c r="AQ313" s="64"/>
      <c r="AR313" s="64"/>
      <c r="AS313" s="64"/>
      <c r="AZ313" s="64"/>
      <c r="BA313" s="64"/>
      <c r="BB313" s="64"/>
      <c r="BC313" s="64"/>
      <c r="BD313" s="64"/>
      <c r="BE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  <c r="BY313" s="64"/>
      <c r="BZ313" s="64"/>
      <c r="CA313" s="64"/>
      <c r="CB313" s="64"/>
      <c r="CC313" s="64"/>
      <c r="CD313" s="64"/>
      <c r="CE313" s="64"/>
      <c r="CF313" s="64"/>
      <c r="CG313" s="64"/>
      <c r="CH313" s="64"/>
      <c r="CI313" s="64"/>
      <c r="CJ313" s="64"/>
      <c r="CK313" s="64"/>
      <c r="CL313" s="64"/>
      <c r="CM313" s="64"/>
      <c r="CN313" s="64"/>
      <c r="CO313" s="64"/>
      <c r="CP313" s="64"/>
      <c r="CQ313" s="64"/>
      <c r="CR313" s="64"/>
      <c r="CS313" s="64"/>
      <c r="CT313" s="64"/>
      <c r="CU313" s="64"/>
      <c r="CV313" s="64"/>
      <c r="CW313" s="64"/>
      <c r="CX313" s="64"/>
      <c r="CY313" s="64"/>
      <c r="CZ313" s="64"/>
    </row>
    <row r="314" spans="3:104">
      <c r="C314" s="10"/>
      <c r="D314" s="4"/>
      <c r="E314" s="4"/>
      <c r="F314" s="4"/>
      <c r="G314" s="4"/>
      <c r="H314" s="64"/>
      <c r="I314" s="64"/>
      <c r="P314" s="64"/>
      <c r="Q314" s="64"/>
      <c r="T314" s="11"/>
      <c r="U314" s="11"/>
      <c r="V314" s="64"/>
      <c r="W314" s="64"/>
      <c r="X314" s="64"/>
      <c r="Y314" s="64"/>
      <c r="AH314" s="64"/>
      <c r="AI314" s="64"/>
      <c r="AJ314" s="64"/>
      <c r="AK314" s="64"/>
      <c r="AL314" s="64"/>
      <c r="AM314" s="64"/>
      <c r="AP314" s="64"/>
      <c r="AQ314" s="64"/>
      <c r="AR314" s="64"/>
      <c r="AS314" s="64"/>
      <c r="AZ314" s="64"/>
      <c r="BA314" s="64"/>
      <c r="BB314" s="64"/>
      <c r="BC314" s="64"/>
      <c r="BD314" s="64"/>
      <c r="BE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  <c r="BY314" s="64"/>
      <c r="BZ314" s="64"/>
      <c r="CA314" s="64"/>
      <c r="CB314" s="64"/>
      <c r="CC314" s="64"/>
      <c r="CD314" s="64"/>
      <c r="CE314" s="64"/>
      <c r="CF314" s="64"/>
      <c r="CG314" s="64"/>
      <c r="CH314" s="64"/>
      <c r="CI314" s="64"/>
      <c r="CJ314" s="64"/>
      <c r="CK314" s="64"/>
      <c r="CL314" s="64"/>
      <c r="CM314" s="64"/>
      <c r="CN314" s="64"/>
      <c r="CO314" s="64"/>
      <c r="CP314" s="64"/>
      <c r="CQ314" s="64"/>
      <c r="CR314" s="64"/>
      <c r="CS314" s="64"/>
      <c r="CT314" s="64"/>
      <c r="CU314" s="64"/>
      <c r="CV314" s="64"/>
      <c r="CW314" s="64"/>
      <c r="CX314" s="64"/>
      <c r="CY314" s="64"/>
      <c r="CZ314" s="64"/>
    </row>
    <row r="315" spans="3:104">
      <c r="C315" s="10"/>
      <c r="D315" s="4"/>
      <c r="E315" s="4"/>
      <c r="F315" s="4"/>
      <c r="G315" s="4"/>
      <c r="H315" s="64"/>
      <c r="I315" s="64"/>
      <c r="P315" s="64"/>
      <c r="Q315" s="64"/>
      <c r="T315" s="11"/>
      <c r="U315" s="11"/>
      <c r="V315" s="64"/>
      <c r="W315" s="64"/>
      <c r="X315" s="64"/>
      <c r="Y315" s="64"/>
      <c r="AH315" s="64"/>
      <c r="AI315" s="64"/>
      <c r="AJ315" s="64"/>
      <c r="AK315" s="64"/>
      <c r="AL315" s="64"/>
      <c r="AM315" s="64"/>
      <c r="AP315" s="64"/>
      <c r="AQ315" s="64"/>
      <c r="AR315" s="64"/>
      <c r="AS315" s="64"/>
      <c r="AZ315" s="64"/>
      <c r="BA315" s="64"/>
      <c r="BB315" s="64"/>
      <c r="BC315" s="64"/>
      <c r="BD315" s="64"/>
      <c r="BE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  <c r="BY315" s="64"/>
      <c r="BZ315" s="64"/>
      <c r="CA315" s="64"/>
      <c r="CB315" s="64"/>
      <c r="CC315" s="64"/>
      <c r="CD315" s="64"/>
      <c r="CE315" s="64"/>
      <c r="CF315" s="64"/>
      <c r="CG315" s="64"/>
      <c r="CH315" s="64"/>
      <c r="CI315" s="64"/>
      <c r="CJ315" s="64"/>
      <c r="CK315" s="64"/>
      <c r="CL315" s="64"/>
      <c r="CM315" s="64"/>
      <c r="CN315" s="64"/>
      <c r="CO315" s="64"/>
      <c r="CP315" s="64"/>
      <c r="CQ315" s="64"/>
      <c r="CR315" s="64"/>
      <c r="CS315" s="64"/>
      <c r="CT315" s="64"/>
      <c r="CU315" s="64"/>
      <c r="CV315" s="64"/>
      <c r="CW315" s="64"/>
      <c r="CX315" s="64"/>
      <c r="CY315" s="64"/>
      <c r="CZ315" s="64"/>
    </row>
    <row r="316" spans="3:104">
      <c r="C316" s="10"/>
      <c r="D316" s="4"/>
      <c r="E316" s="4"/>
      <c r="F316" s="4"/>
      <c r="G316" s="4"/>
      <c r="H316" s="64"/>
      <c r="I316" s="64"/>
      <c r="P316" s="64"/>
      <c r="Q316" s="64"/>
      <c r="T316" s="11"/>
      <c r="U316" s="11"/>
      <c r="V316" s="64"/>
      <c r="W316" s="64"/>
      <c r="X316" s="64"/>
      <c r="Y316" s="64"/>
      <c r="AH316" s="64"/>
      <c r="AI316" s="64"/>
      <c r="AJ316" s="64"/>
      <c r="AK316" s="64"/>
      <c r="AL316" s="64"/>
      <c r="AM316" s="64"/>
      <c r="AP316" s="64"/>
      <c r="AQ316" s="64"/>
      <c r="AR316" s="64"/>
      <c r="AS316" s="64"/>
      <c r="AZ316" s="64"/>
      <c r="BA316" s="64"/>
      <c r="BB316" s="64"/>
      <c r="BC316" s="64"/>
      <c r="BD316" s="64"/>
      <c r="BE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  <c r="BY316" s="64"/>
      <c r="BZ316" s="64"/>
      <c r="CA316" s="64"/>
      <c r="CB316" s="64"/>
      <c r="CC316" s="64"/>
      <c r="CD316" s="64"/>
      <c r="CE316" s="64"/>
      <c r="CF316" s="64"/>
      <c r="CG316" s="64"/>
      <c r="CH316" s="64"/>
      <c r="CI316" s="64"/>
      <c r="CJ316" s="64"/>
      <c r="CK316" s="64"/>
      <c r="CL316" s="64"/>
      <c r="CM316" s="64"/>
      <c r="CN316" s="64"/>
      <c r="CO316" s="64"/>
      <c r="CP316" s="64"/>
      <c r="CQ316" s="64"/>
      <c r="CR316" s="64"/>
      <c r="CS316" s="64"/>
      <c r="CT316" s="64"/>
      <c r="CU316" s="64"/>
      <c r="CV316" s="64"/>
      <c r="CW316" s="64"/>
      <c r="CX316" s="64"/>
      <c r="CY316" s="64"/>
      <c r="CZ316" s="64"/>
    </row>
    <row r="317" spans="3:104">
      <c r="C317" s="10"/>
      <c r="D317" s="4"/>
      <c r="E317" s="4"/>
      <c r="F317" s="4"/>
      <c r="G317" s="4"/>
      <c r="H317" s="64"/>
      <c r="I317" s="64"/>
      <c r="P317" s="64"/>
      <c r="Q317" s="64"/>
      <c r="T317" s="11"/>
      <c r="U317" s="11"/>
      <c r="V317" s="64"/>
      <c r="W317" s="64"/>
      <c r="X317" s="64"/>
      <c r="Y317" s="64"/>
      <c r="AH317" s="64"/>
      <c r="AI317" s="64"/>
      <c r="AJ317" s="64"/>
      <c r="AK317" s="64"/>
      <c r="AL317" s="64"/>
      <c r="AM317" s="64"/>
      <c r="AP317" s="64"/>
      <c r="AQ317" s="64"/>
      <c r="AR317" s="64"/>
      <c r="AS317" s="64"/>
      <c r="AZ317" s="64"/>
      <c r="BA317" s="64"/>
      <c r="BB317" s="64"/>
      <c r="BC317" s="64"/>
      <c r="BD317" s="64"/>
      <c r="BE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</row>
    <row r="318" spans="3:104">
      <c r="C318" s="10"/>
      <c r="D318" s="4"/>
      <c r="E318" s="4"/>
      <c r="F318" s="4"/>
      <c r="G318" s="4"/>
      <c r="H318" s="64"/>
      <c r="I318" s="64"/>
      <c r="P318" s="64"/>
      <c r="Q318" s="64"/>
      <c r="T318" s="11"/>
      <c r="U318" s="11"/>
      <c r="V318" s="64"/>
      <c r="W318" s="64"/>
      <c r="X318" s="64"/>
      <c r="Y318" s="64"/>
      <c r="AH318" s="64"/>
      <c r="AI318" s="64"/>
      <c r="AJ318" s="64"/>
      <c r="AK318" s="64"/>
      <c r="AL318" s="64"/>
      <c r="AM318" s="64"/>
      <c r="AP318" s="64"/>
      <c r="AQ318" s="64"/>
      <c r="AR318" s="64"/>
      <c r="AS318" s="64"/>
      <c r="AZ318" s="64"/>
      <c r="BA318" s="64"/>
      <c r="BB318" s="64"/>
      <c r="BC318" s="64"/>
      <c r="BD318" s="64"/>
      <c r="BE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  <c r="BY318" s="64"/>
      <c r="BZ318" s="64"/>
      <c r="CA318" s="64"/>
      <c r="CB318" s="64"/>
      <c r="CC318" s="64"/>
      <c r="CD318" s="64"/>
      <c r="CE318" s="64"/>
      <c r="CF318" s="64"/>
      <c r="CG318" s="64"/>
      <c r="CH318" s="64"/>
      <c r="CI318" s="64"/>
      <c r="CJ318" s="64"/>
      <c r="CK318" s="64"/>
      <c r="CL318" s="64"/>
      <c r="CM318" s="64"/>
      <c r="CN318" s="64"/>
      <c r="CO318" s="64"/>
      <c r="CP318" s="64"/>
      <c r="CQ318" s="64"/>
      <c r="CR318" s="64"/>
      <c r="CS318" s="64"/>
      <c r="CT318" s="64"/>
      <c r="CU318" s="64"/>
      <c r="CV318" s="64"/>
      <c r="CW318" s="64"/>
      <c r="CX318" s="64"/>
      <c r="CY318" s="64"/>
      <c r="CZ318" s="64"/>
    </row>
    <row r="319" spans="3:104">
      <c r="C319" s="10"/>
      <c r="D319" s="4"/>
      <c r="E319" s="4"/>
      <c r="F319" s="4"/>
      <c r="G319" s="4"/>
      <c r="H319" s="64"/>
      <c r="I319" s="64"/>
      <c r="P319" s="64"/>
      <c r="Q319" s="64"/>
      <c r="T319" s="11"/>
      <c r="U319" s="11"/>
      <c r="V319" s="64"/>
      <c r="W319" s="64"/>
      <c r="X319" s="64"/>
      <c r="Y319" s="64"/>
      <c r="AH319" s="64"/>
      <c r="AI319" s="64"/>
      <c r="AJ319" s="64"/>
      <c r="AK319" s="64"/>
      <c r="AL319" s="64"/>
      <c r="AM319" s="64"/>
      <c r="AP319" s="64"/>
      <c r="AQ319" s="64"/>
      <c r="AR319" s="64"/>
      <c r="AS319" s="64"/>
      <c r="AZ319" s="64"/>
      <c r="BA319" s="64"/>
      <c r="BB319" s="64"/>
      <c r="BC319" s="64"/>
      <c r="BD319" s="64"/>
      <c r="BE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  <c r="BY319" s="64"/>
      <c r="BZ319" s="64"/>
      <c r="CA319" s="64"/>
      <c r="CB319" s="64"/>
      <c r="CC319" s="64"/>
      <c r="CD319" s="64"/>
      <c r="CE319" s="64"/>
      <c r="CF319" s="64"/>
      <c r="CG319" s="64"/>
      <c r="CH319" s="64"/>
      <c r="CI319" s="64"/>
      <c r="CJ319" s="64"/>
      <c r="CK319" s="64"/>
      <c r="CL319" s="64"/>
      <c r="CM319" s="64"/>
      <c r="CN319" s="64"/>
      <c r="CO319" s="64"/>
      <c r="CP319" s="64"/>
      <c r="CQ319" s="64"/>
      <c r="CR319" s="64"/>
      <c r="CS319" s="64"/>
      <c r="CT319" s="64"/>
      <c r="CU319" s="64"/>
      <c r="CV319" s="64"/>
      <c r="CW319" s="64"/>
      <c r="CX319" s="64"/>
      <c r="CY319" s="64"/>
      <c r="CZ319" s="64"/>
    </row>
    <row r="320" spans="3:104">
      <c r="C320" s="10"/>
      <c r="D320" s="4"/>
      <c r="E320" s="4"/>
      <c r="F320" s="4"/>
      <c r="G320" s="4"/>
      <c r="H320" s="64"/>
      <c r="I320" s="64"/>
      <c r="P320" s="64"/>
      <c r="Q320" s="64"/>
      <c r="T320" s="11"/>
      <c r="U320" s="11"/>
      <c r="V320" s="64"/>
      <c r="W320" s="64"/>
      <c r="X320" s="64"/>
      <c r="Y320" s="64"/>
      <c r="AH320" s="64"/>
      <c r="AI320" s="64"/>
      <c r="AJ320" s="64"/>
      <c r="AK320" s="64"/>
      <c r="AL320" s="64"/>
      <c r="AM320" s="64"/>
      <c r="AP320" s="64"/>
      <c r="AQ320" s="64"/>
      <c r="AR320" s="64"/>
      <c r="AS320" s="64"/>
      <c r="AZ320" s="64"/>
      <c r="BA320" s="64"/>
      <c r="BB320" s="64"/>
      <c r="BC320" s="64"/>
      <c r="BD320" s="64"/>
      <c r="BE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  <c r="BY320" s="64"/>
      <c r="BZ320" s="64"/>
      <c r="CA320" s="64"/>
      <c r="CB320" s="64"/>
      <c r="CC320" s="64"/>
      <c r="CD320" s="64"/>
      <c r="CE320" s="64"/>
      <c r="CF320" s="64"/>
      <c r="CG320" s="64"/>
      <c r="CH320" s="64"/>
      <c r="CI320" s="64"/>
      <c r="CJ320" s="64"/>
      <c r="CK320" s="64"/>
      <c r="CL320" s="64"/>
      <c r="CM320" s="64"/>
      <c r="CN320" s="64"/>
      <c r="CO320" s="64"/>
      <c r="CP320" s="64"/>
      <c r="CQ320" s="64"/>
      <c r="CR320" s="64"/>
      <c r="CS320" s="64"/>
      <c r="CT320" s="64"/>
      <c r="CU320" s="64"/>
      <c r="CV320" s="64"/>
      <c r="CW320" s="64"/>
      <c r="CX320" s="64"/>
      <c r="CY320" s="64"/>
      <c r="CZ320" s="64"/>
    </row>
    <row r="321" spans="3:104">
      <c r="C321" s="10"/>
      <c r="D321" s="4"/>
      <c r="E321" s="4"/>
      <c r="F321" s="4"/>
      <c r="G321" s="4"/>
      <c r="H321" s="64"/>
      <c r="I321" s="64"/>
      <c r="P321" s="64"/>
      <c r="Q321" s="64"/>
      <c r="T321" s="11"/>
      <c r="U321" s="11"/>
      <c r="V321" s="64"/>
      <c r="W321" s="64"/>
      <c r="X321" s="64"/>
      <c r="Y321" s="64"/>
      <c r="AH321" s="64"/>
      <c r="AI321" s="64"/>
      <c r="AJ321" s="64"/>
      <c r="AK321" s="64"/>
      <c r="AL321" s="64"/>
      <c r="AM321" s="64"/>
      <c r="AP321" s="64"/>
      <c r="AQ321" s="64"/>
      <c r="AR321" s="64"/>
      <c r="AS321" s="64"/>
      <c r="AZ321" s="64"/>
      <c r="BA321" s="64"/>
      <c r="BB321" s="64"/>
      <c r="BC321" s="64"/>
      <c r="BD321" s="64"/>
      <c r="BE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  <c r="BY321" s="64"/>
      <c r="BZ321" s="64"/>
      <c r="CA321" s="64"/>
      <c r="CB321" s="64"/>
      <c r="CC321" s="64"/>
      <c r="CD321" s="64"/>
      <c r="CE321" s="64"/>
      <c r="CF321" s="64"/>
      <c r="CG321" s="64"/>
      <c r="CH321" s="64"/>
      <c r="CI321" s="64"/>
      <c r="CJ321" s="64"/>
      <c r="CK321" s="64"/>
      <c r="CL321" s="64"/>
      <c r="CM321" s="64"/>
      <c r="CN321" s="64"/>
      <c r="CO321" s="64"/>
      <c r="CP321" s="64"/>
      <c r="CQ321" s="64"/>
      <c r="CR321" s="64"/>
      <c r="CS321" s="64"/>
      <c r="CT321" s="64"/>
      <c r="CU321" s="64"/>
      <c r="CV321" s="64"/>
      <c r="CW321" s="64"/>
      <c r="CX321" s="64"/>
      <c r="CY321" s="64"/>
      <c r="CZ321" s="64"/>
    </row>
    <row r="322" spans="3:104">
      <c r="C322" s="10"/>
      <c r="D322" s="4"/>
      <c r="E322" s="4"/>
      <c r="F322" s="4"/>
      <c r="G322" s="4"/>
      <c r="H322" s="64"/>
      <c r="I322" s="64"/>
      <c r="P322" s="64"/>
      <c r="Q322" s="64"/>
      <c r="T322" s="11"/>
      <c r="U322" s="11"/>
      <c r="V322" s="64"/>
      <c r="W322" s="64"/>
      <c r="X322" s="64"/>
      <c r="Y322" s="64"/>
      <c r="AH322" s="64"/>
      <c r="AI322" s="64"/>
      <c r="AJ322" s="64"/>
      <c r="AK322" s="64"/>
      <c r="AL322" s="64"/>
      <c r="AM322" s="64"/>
      <c r="AP322" s="64"/>
      <c r="AQ322" s="64"/>
      <c r="AR322" s="64"/>
      <c r="AS322" s="64"/>
      <c r="AZ322" s="64"/>
      <c r="BA322" s="64"/>
      <c r="BB322" s="64"/>
      <c r="BC322" s="64"/>
      <c r="BD322" s="64"/>
      <c r="BE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  <c r="BY322" s="64"/>
      <c r="BZ322" s="64"/>
      <c r="CA322" s="64"/>
      <c r="CB322" s="64"/>
      <c r="CC322" s="64"/>
      <c r="CD322" s="64"/>
      <c r="CE322" s="64"/>
      <c r="CF322" s="64"/>
      <c r="CG322" s="64"/>
      <c r="CH322" s="64"/>
      <c r="CI322" s="64"/>
      <c r="CJ322" s="64"/>
      <c r="CK322" s="64"/>
      <c r="CL322" s="64"/>
      <c r="CM322" s="64"/>
      <c r="CN322" s="64"/>
      <c r="CO322" s="64"/>
      <c r="CP322" s="64"/>
      <c r="CQ322" s="64"/>
      <c r="CR322" s="64"/>
      <c r="CS322" s="64"/>
      <c r="CT322" s="64"/>
      <c r="CU322" s="64"/>
      <c r="CV322" s="64"/>
      <c r="CW322" s="64"/>
      <c r="CX322" s="64"/>
      <c r="CY322" s="64"/>
      <c r="CZ322" s="64"/>
    </row>
    <row r="323" spans="3:104">
      <c r="C323" s="10"/>
      <c r="D323" s="4"/>
      <c r="E323" s="4"/>
      <c r="F323" s="4"/>
      <c r="G323" s="4"/>
      <c r="H323" s="64"/>
      <c r="I323" s="64"/>
      <c r="P323" s="64"/>
      <c r="Q323" s="64"/>
      <c r="T323" s="11"/>
      <c r="U323" s="11"/>
      <c r="V323" s="64"/>
      <c r="W323" s="64"/>
      <c r="X323" s="64"/>
      <c r="Y323" s="64"/>
      <c r="AH323" s="64"/>
      <c r="AI323" s="64"/>
      <c r="AJ323" s="64"/>
      <c r="AK323" s="64"/>
      <c r="AL323" s="64"/>
      <c r="AM323" s="64"/>
      <c r="AP323" s="64"/>
      <c r="AQ323" s="64"/>
      <c r="AR323" s="64"/>
      <c r="AS323" s="64"/>
      <c r="AZ323" s="64"/>
      <c r="BA323" s="64"/>
      <c r="BB323" s="64"/>
      <c r="BC323" s="64"/>
      <c r="BD323" s="64"/>
      <c r="BE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  <c r="BY323" s="64"/>
      <c r="BZ323" s="64"/>
      <c r="CA323" s="64"/>
      <c r="CB323" s="64"/>
      <c r="CC323" s="64"/>
      <c r="CD323" s="64"/>
      <c r="CE323" s="64"/>
      <c r="CF323" s="64"/>
      <c r="CG323" s="64"/>
      <c r="CH323" s="64"/>
      <c r="CI323" s="64"/>
      <c r="CJ323" s="64"/>
      <c r="CK323" s="64"/>
      <c r="CL323" s="64"/>
      <c r="CM323" s="64"/>
      <c r="CN323" s="64"/>
      <c r="CO323" s="64"/>
      <c r="CP323" s="64"/>
      <c r="CQ323" s="64"/>
      <c r="CR323" s="64"/>
      <c r="CS323" s="64"/>
      <c r="CT323" s="64"/>
      <c r="CU323" s="64"/>
      <c r="CV323" s="64"/>
      <c r="CW323" s="64"/>
      <c r="CX323" s="64"/>
      <c r="CY323" s="64"/>
      <c r="CZ323" s="64"/>
    </row>
    <row r="324" spans="3:104">
      <c r="C324" s="10"/>
      <c r="D324" s="4"/>
      <c r="E324" s="4"/>
      <c r="F324" s="4"/>
      <c r="G324" s="4"/>
      <c r="H324" s="64"/>
      <c r="I324" s="64"/>
      <c r="P324" s="64"/>
      <c r="Q324" s="64"/>
      <c r="T324" s="11"/>
      <c r="U324" s="11"/>
      <c r="V324" s="64"/>
      <c r="W324" s="64"/>
      <c r="X324" s="64"/>
      <c r="Y324" s="64"/>
      <c r="AH324" s="64"/>
      <c r="AI324" s="64"/>
      <c r="AJ324" s="64"/>
      <c r="AK324" s="64"/>
      <c r="AL324" s="64"/>
      <c r="AM324" s="64"/>
      <c r="AP324" s="64"/>
      <c r="AQ324" s="64"/>
      <c r="AR324" s="64"/>
      <c r="AS324" s="64"/>
      <c r="AZ324" s="64"/>
      <c r="BA324" s="64"/>
      <c r="BB324" s="64"/>
      <c r="BC324" s="64"/>
      <c r="BD324" s="64"/>
      <c r="BE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  <c r="BY324" s="64"/>
      <c r="BZ324" s="64"/>
      <c r="CA324" s="64"/>
      <c r="CB324" s="64"/>
      <c r="CC324" s="64"/>
      <c r="CD324" s="64"/>
      <c r="CE324" s="64"/>
      <c r="CF324" s="64"/>
      <c r="CG324" s="64"/>
      <c r="CH324" s="64"/>
      <c r="CI324" s="64"/>
      <c r="CJ324" s="64"/>
      <c r="CK324" s="64"/>
      <c r="CL324" s="64"/>
      <c r="CM324" s="64"/>
      <c r="CN324" s="64"/>
      <c r="CO324" s="64"/>
      <c r="CP324" s="64"/>
      <c r="CQ324" s="64"/>
      <c r="CR324" s="64"/>
      <c r="CS324" s="64"/>
      <c r="CT324" s="64"/>
      <c r="CU324" s="64"/>
      <c r="CV324" s="64"/>
      <c r="CW324" s="64"/>
      <c r="CX324" s="64"/>
      <c r="CY324" s="64"/>
      <c r="CZ324" s="64"/>
    </row>
    <row r="325" spans="3:104">
      <c r="C325" s="10"/>
      <c r="D325" s="4"/>
      <c r="E325" s="4"/>
      <c r="F325" s="4"/>
      <c r="G325" s="4"/>
      <c r="H325" s="64"/>
      <c r="I325" s="64"/>
      <c r="P325" s="64"/>
      <c r="Q325" s="64"/>
      <c r="T325" s="11"/>
      <c r="U325" s="11"/>
      <c r="V325" s="64"/>
      <c r="W325" s="64"/>
      <c r="X325" s="64"/>
      <c r="Y325" s="64"/>
      <c r="AH325" s="64"/>
      <c r="AI325" s="64"/>
      <c r="AJ325" s="64"/>
      <c r="AK325" s="64"/>
      <c r="AL325" s="64"/>
      <c r="AM325" s="64"/>
      <c r="AP325" s="64"/>
      <c r="AQ325" s="64"/>
      <c r="AR325" s="64"/>
      <c r="AS325" s="64"/>
      <c r="AZ325" s="64"/>
      <c r="BA325" s="64"/>
      <c r="BB325" s="64"/>
      <c r="BC325" s="64"/>
      <c r="BD325" s="64"/>
      <c r="BE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  <c r="BY325" s="64"/>
      <c r="BZ325" s="64"/>
      <c r="CA325" s="64"/>
      <c r="CB325" s="64"/>
      <c r="CC325" s="64"/>
      <c r="CD325" s="64"/>
      <c r="CE325" s="64"/>
      <c r="CF325" s="64"/>
      <c r="CG325" s="64"/>
      <c r="CH325" s="64"/>
      <c r="CI325" s="64"/>
      <c r="CJ325" s="64"/>
      <c r="CK325" s="64"/>
      <c r="CL325" s="64"/>
      <c r="CM325" s="64"/>
      <c r="CN325" s="64"/>
      <c r="CO325" s="64"/>
      <c r="CP325" s="64"/>
      <c r="CQ325" s="64"/>
      <c r="CR325" s="64"/>
      <c r="CS325" s="64"/>
      <c r="CT325" s="64"/>
      <c r="CU325" s="64"/>
      <c r="CV325" s="64"/>
      <c r="CW325" s="64"/>
      <c r="CX325" s="64"/>
      <c r="CY325" s="64"/>
      <c r="CZ325" s="64"/>
    </row>
    <row r="326" spans="3:104">
      <c r="C326" s="10"/>
      <c r="D326" s="4"/>
      <c r="E326" s="4"/>
      <c r="F326" s="4"/>
      <c r="G326" s="4"/>
      <c r="H326" s="64"/>
      <c r="I326" s="64"/>
      <c r="P326" s="64"/>
      <c r="Q326" s="64"/>
      <c r="T326" s="11"/>
      <c r="U326" s="11"/>
      <c r="V326" s="64"/>
      <c r="W326" s="64"/>
      <c r="X326" s="64"/>
      <c r="Y326" s="64"/>
      <c r="AH326" s="64"/>
      <c r="AI326" s="64"/>
      <c r="AJ326" s="64"/>
      <c r="AK326" s="64"/>
      <c r="AL326" s="64"/>
      <c r="AM326" s="64"/>
      <c r="AP326" s="64"/>
      <c r="AQ326" s="64"/>
      <c r="AR326" s="64"/>
      <c r="AS326" s="64"/>
      <c r="AZ326" s="64"/>
      <c r="BA326" s="64"/>
      <c r="BB326" s="64"/>
      <c r="BC326" s="64"/>
      <c r="BD326" s="64"/>
      <c r="BE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  <c r="BY326" s="64"/>
      <c r="BZ326" s="64"/>
      <c r="CA326" s="64"/>
      <c r="CB326" s="64"/>
      <c r="CC326" s="64"/>
      <c r="CD326" s="64"/>
      <c r="CE326" s="64"/>
      <c r="CF326" s="64"/>
      <c r="CG326" s="64"/>
      <c r="CH326" s="64"/>
      <c r="CI326" s="64"/>
      <c r="CJ326" s="64"/>
      <c r="CK326" s="64"/>
      <c r="CL326" s="64"/>
      <c r="CM326" s="64"/>
      <c r="CN326" s="64"/>
      <c r="CO326" s="64"/>
      <c r="CP326" s="64"/>
      <c r="CQ326" s="64"/>
      <c r="CR326" s="64"/>
      <c r="CS326" s="64"/>
      <c r="CT326" s="64"/>
      <c r="CU326" s="64"/>
      <c r="CV326" s="64"/>
      <c r="CW326" s="64"/>
      <c r="CX326" s="64"/>
      <c r="CY326" s="64"/>
      <c r="CZ326" s="64"/>
    </row>
    <row r="327" spans="3:104">
      <c r="C327" s="10"/>
      <c r="D327" s="4"/>
      <c r="E327" s="4"/>
      <c r="F327" s="4"/>
      <c r="G327" s="4"/>
      <c r="H327" s="64"/>
      <c r="I327" s="64"/>
      <c r="P327" s="64"/>
      <c r="Q327" s="64"/>
      <c r="T327" s="11"/>
      <c r="U327" s="11"/>
      <c r="V327" s="64"/>
      <c r="W327" s="64"/>
      <c r="X327" s="64"/>
      <c r="Y327" s="64"/>
      <c r="AH327" s="64"/>
      <c r="AI327" s="64"/>
      <c r="AJ327" s="64"/>
      <c r="AK327" s="64"/>
      <c r="AL327" s="64"/>
      <c r="AM327" s="64"/>
      <c r="AP327" s="64"/>
      <c r="AQ327" s="64"/>
      <c r="AR327" s="64"/>
      <c r="AS327" s="64"/>
      <c r="AZ327" s="64"/>
      <c r="BA327" s="64"/>
      <c r="BB327" s="64"/>
      <c r="BC327" s="64"/>
      <c r="BD327" s="64"/>
      <c r="BE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  <c r="BY327" s="64"/>
      <c r="BZ327" s="64"/>
      <c r="CA327" s="64"/>
      <c r="CB327" s="64"/>
      <c r="CC327" s="64"/>
      <c r="CD327" s="64"/>
      <c r="CE327" s="64"/>
      <c r="CF327" s="64"/>
      <c r="CG327" s="64"/>
      <c r="CH327" s="64"/>
      <c r="CI327" s="64"/>
      <c r="CJ327" s="64"/>
      <c r="CK327" s="64"/>
      <c r="CL327" s="64"/>
      <c r="CM327" s="64"/>
      <c r="CN327" s="64"/>
      <c r="CO327" s="64"/>
      <c r="CP327" s="64"/>
      <c r="CQ327" s="64"/>
      <c r="CR327" s="64"/>
      <c r="CS327" s="64"/>
      <c r="CT327" s="64"/>
      <c r="CU327" s="64"/>
      <c r="CV327" s="64"/>
      <c r="CW327" s="64"/>
      <c r="CX327" s="64"/>
      <c r="CY327" s="64"/>
      <c r="CZ327" s="64"/>
    </row>
    <row r="328" spans="3:104">
      <c r="C328" s="10"/>
      <c r="D328" s="4"/>
      <c r="E328" s="4"/>
      <c r="F328" s="4"/>
      <c r="G328" s="4"/>
      <c r="H328" s="64"/>
      <c r="I328" s="64"/>
      <c r="P328" s="64"/>
      <c r="Q328" s="64"/>
      <c r="T328" s="11"/>
      <c r="U328" s="11"/>
      <c r="V328" s="64"/>
      <c r="W328" s="64"/>
      <c r="X328" s="64"/>
      <c r="Y328" s="64"/>
      <c r="AH328" s="64"/>
      <c r="AI328" s="64"/>
      <c r="AJ328" s="64"/>
      <c r="AK328" s="64"/>
      <c r="AL328" s="64"/>
      <c r="AM328" s="64"/>
      <c r="AP328" s="64"/>
      <c r="AQ328" s="64"/>
      <c r="AR328" s="64"/>
      <c r="AS328" s="64"/>
      <c r="AZ328" s="64"/>
      <c r="BA328" s="64"/>
      <c r="BB328" s="64"/>
      <c r="BC328" s="64"/>
      <c r="BD328" s="64"/>
      <c r="BE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  <c r="BY328" s="64"/>
      <c r="BZ328" s="64"/>
      <c r="CA328" s="64"/>
      <c r="CB328" s="64"/>
      <c r="CC328" s="64"/>
      <c r="CD328" s="64"/>
      <c r="CE328" s="64"/>
      <c r="CF328" s="64"/>
      <c r="CG328" s="64"/>
      <c r="CH328" s="64"/>
      <c r="CI328" s="64"/>
      <c r="CJ328" s="64"/>
      <c r="CK328" s="64"/>
      <c r="CL328" s="64"/>
      <c r="CM328" s="64"/>
      <c r="CN328" s="64"/>
      <c r="CO328" s="64"/>
      <c r="CP328" s="64"/>
      <c r="CQ328" s="64"/>
      <c r="CR328" s="64"/>
      <c r="CS328" s="64"/>
      <c r="CT328" s="64"/>
      <c r="CU328" s="64"/>
      <c r="CV328" s="64"/>
      <c r="CW328" s="64"/>
      <c r="CX328" s="64"/>
      <c r="CY328" s="64"/>
      <c r="CZ328" s="64"/>
    </row>
    <row r="329" spans="3:104">
      <c r="C329" s="10"/>
      <c r="D329" s="4"/>
      <c r="E329" s="4"/>
      <c r="F329" s="4"/>
      <c r="G329" s="4"/>
      <c r="H329" s="64"/>
      <c r="I329" s="64"/>
      <c r="P329" s="64"/>
      <c r="Q329" s="64"/>
      <c r="T329" s="11"/>
      <c r="U329" s="11"/>
      <c r="V329" s="64"/>
      <c r="W329" s="64"/>
      <c r="X329" s="64"/>
      <c r="Y329" s="64"/>
      <c r="AH329" s="64"/>
      <c r="AI329" s="64"/>
      <c r="AJ329" s="64"/>
      <c r="AK329" s="64"/>
      <c r="AL329" s="64"/>
      <c r="AM329" s="64"/>
      <c r="AP329" s="64"/>
      <c r="AQ329" s="64"/>
      <c r="AR329" s="64"/>
      <c r="AS329" s="64"/>
      <c r="AZ329" s="64"/>
      <c r="BA329" s="64"/>
      <c r="BB329" s="64"/>
      <c r="BC329" s="64"/>
      <c r="BD329" s="64"/>
      <c r="BE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  <c r="BY329" s="64"/>
      <c r="BZ329" s="64"/>
      <c r="CA329" s="64"/>
      <c r="CB329" s="64"/>
      <c r="CC329" s="64"/>
      <c r="CD329" s="64"/>
      <c r="CE329" s="64"/>
      <c r="CF329" s="64"/>
      <c r="CG329" s="64"/>
      <c r="CH329" s="64"/>
      <c r="CI329" s="64"/>
      <c r="CJ329" s="64"/>
      <c r="CK329" s="64"/>
      <c r="CL329" s="64"/>
      <c r="CM329" s="64"/>
      <c r="CN329" s="64"/>
      <c r="CO329" s="64"/>
      <c r="CP329" s="64"/>
      <c r="CQ329" s="64"/>
      <c r="CR329" s="64"/>
      <c r="CS329" s="64"/>
      <c r="CT329" s="64"/>
      <c r="CU329" s="64"/>
      <c r="CV329" s="64"/>
      <c r="CW329" s="64"/>
      <c r="CX329" s="64"/>
      <c r="CY329" s="64"/>
      <c r="CZ329" s="64"/>
    </row>
    <row r="330" spans="3:104">
      <c r="C330" s="10"/>
      <c r="D330" s="4"/>
      <c r="E330" s="4"/>
      <c r="F330" s="4"/>
      <c r="G330" s="4"/>
      <c r="H330" s="64"/>
      <c r="I330" s="64"/>
      <c r="P330" s="64"/>
      <c r="Q330" s="64"/>
      <c r="T330" s="11"/>
      <c r="U330" s="11"/>
      <c r="V330" s="64"/>
      <c r="W330" s="64"/>
      <c r="X330" s="64"/>
      <c r="Y330" s="64"/>
      <c r="AH330" s="64"/>
      <c r="AI330" s="64"/>
      <c r="AJ330" s="64"/>
      <c r="AK330" s="64"/>
      <c r="AL330" s="64"/>
      <c r="AM330" s="64"/>
      <c r="AP330" s="64"/>
      <c r="AQ330" s="64"/>
      <c r="AR330" s="64"/>
      <c r="AS330" s="64"/>
      <c r="AZ330" s="64"/>
      <c r="BA330" s="64"/>
      <c r="BB330" s="64"/>
      <c r="BC330" s="64"/>
      <c r="BD330" s="64"/>
      <c r="BE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  <c r="BY330" s="64"/>
      <c r="BZ330" s="64"/>
      <c r="CA330" s="64"/>
      <c r="CB330" s="64"/>
      <c r="CC330" s="64"/>
      <c r="CD330" s="64"/>
      <c r="CE330" s="64"/>
      <c r="CF330" s="64"/>
      <c r="CG330" s="64"/>
      <c r="CH330" s="64"/>
      <c r="CI330" s="64"/>
      <c r="CJ330" s="64"/>
      <c r="CK330" s="64"/>
      <c r="CL330" s="64"/>
      <c r="CM330" s="64"/>
      <c r="CN330" s="64"/>
      <c r="CO330" s="64"/>
      <c r="CP330" s="64"/>
      <c r="CQ330" s="64"/>
      <c r="CR330" s="64"/>
      <c r="CS330" s="64"/>
      <c r="CT330" s="64"/>
      <c r="CU330" s="64"/>
      <c r="CV330" s="64"/>
      <c r="CW330" s="64"/>
      <c r="CX330" s="64"/>
      <c r="CY330" s="64"/>
      <c r="CZ330" s="64"/>
    </row>
    <row r="331" spans="3:104">
      <c r="C331" s="10"/>
      <c r="D331" s="4"/>
      <c r="E331" s="4"/>
      <c r="F331" s="4"/>
      <c r="G331" s="4"/>
      <c r="H331" s="64"/>
      <c r="I331" s="64"/>
      <c r="P331" s="64"/>
      <c r="Q331" s="64"/>
      <c r="T331" s="11"/>
      <c r="U331" s="11"/>
      <c r="V331" s="64"/>
      <c r="W331" s="64"/>
      <c r="X331" s="64"/>
      <c r="Y331" s="64"/>
      <c r="AH331" s="64"/>
      <c r="AI331" s="64"/>
      <c r="AJ331" s="64"/>
      <c r="AK331" s="64"/>
      <c r="AL331" s="64"/>
      <c r="AM331" s="64"/>
      <c r="AP331" s="64"/>
      <c r="AQ331" s="64"/>
      <c r="AR331" s="64"/>
      <c r="AS331" s="64"/>
      <c r="AZ331" s="64"/>
      <c r="BA331" s="64"/>
      <c r="BB331" s="64"/>
      <c r="BC331" s="64"/>
      <c r="BD331" s="64"/>
      <c r="BE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  <c r="BY331" s="64"/>
      <c r="BZ331" s="64"/>
      <c r="CA331" s="64"/>
      <c r="CB331" s="64"/>
      <c r="CC331" s="64"/>
      <c r="CD331" s="64"/>
      <c r="CE331" s="64"/>
      <c r="CF331" s="64"/>
      <c r="CG331" s="64"/>
      <c r="CH331" s="64"/>
      <c r="CI331" s="64"/>
      <c r="CJ331" s="64"/>
      <c r="CK331" s="64"/>
      <c r="CL331" s="64"/>
      <c r="CM331" s="64"/>
      <c r="CN331" s="64"/>
      <c r="CO331" s="64"/>
      <c r="CP331" s="64"/>
      <c r="CQ331" s="64"/>
      <c r="CR331" s="64"/>
      <c r="CS331" s="64"/>
      <c r="CT331" s="64"/>
      <c r="CU331" s="64"/>
      <c r="CV331" s="64"/>
      <c r="CW331" s="64"/>
      <c r="CX331" s="64"/>
      <c r="CY331" s="64"/>
      <c r="CZ331" s="64"/>
    </row>
    <row r="332" spans="3:104">
      <c r="C332" s="10"/>
      <c r="D332" s="4"/>
      <c r="E332" s="4"/>
      <c r="F332" s="4"/>
      <c r="G332" s="4"/>
      <c r="H332" s="64"/>
      <c r="I332" s="64"/>
      <c r="P332" s="64"/>
      <c r="Q332" s="64"/>
      <c r="T332" s="11"/>
      <c r="U332" s="11"/>
      <c r="V332" s="64"/>
      <c r="W332" s="64"/>
      <c r="X332" s="64"/>
      <c r="Y332" s="64"/>
      <c r="AH332" s="64"/>
      <c r="AI332" s="64"/>
      <c r="AJ332" s="64"/>
      <c r="AK332" s="64"/>
      <c r="AL332" s="64"/>
      <c r="AM332" s="64"/>
      <c r="AP332" s="64"/>
      <c r="AQ332" s="64"/>
      <c r="AR332" s="64"/>
      <c r="AS332" s="64"/>
      <c r="AZ332" s="64"/>
      <c r="BA332" s="64"/>
      <c r="BB332" s="64"/>
      <c r="BC332" s="64"/>
      <c r="BD332" s="64"/>
      <c r="BE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  <c r="BY332" s="64"/>
      <c r="BZ332" s="64"/>
      <c r="CA332" s="64"/>
      <c r="CB332" s="64"/>
      <c r="CC332" s="64"/>
      <c r="CD332" s="64"/>
      <c r="CE332" s="64"/>
      <c r="CF332" s="64"/>
      <c r="CG332" s="64"/>
      <c r="CH332" s="64"/>
      <c r="CI332" s="64"/>
      <c r="CJ332" s="64"/>
      <c r="CK332" s="64"/>
      <c r="CL332" s="64"/>
      <c r="CM332" s="64"/>
      <c r="CN332" s="64"/>
      <c r="CO332" s="64"/>
      <c r="CP332" s="64"/>
      <c r="CQ332" s="64"/>
      <c r="CR332" s="64"/>
      <c r="CS332" s="64"/>
      <c r="CT332" s="64"/>
      <c r="CU332" s="64"/>
      <c r="CV332" s="64"/>
      <c r="CW332" s="64"/>
      <c r="CX332" s="64"/>
      <c r="CY332" s="64"/>
      <c r="CZ332" s="64"/>
    </row>
    <row r="333" spans="3:104">
      <c r="C333" s="10"/>
      <c r="D333" s="4"/>
      <c r="E333" s="4"/>
      <c r="F333" s="4"/>
      <c r="G333" s="4"/>
      <c r="H333" s="64"/>
      <c r="I333" s="64"/>
      <c r="P333" s="64"/>
      <c r="Q333" s="64"/>
      <c r="T333" s="11"/>
      <c r="U333" s="11"/>
      <c r="V333" s="64"/>
      <c r="W333" s="64"/>
      <c r="X333" s="64"/>
      <c r="Y333" s="64"/>
      <c r="AH333" s="64"/>
      <c r="AI333" s="64"/>
      <c r="AJ333" s="64"/>
      <c r="AK333" s="64"/>
      <c r="AL333" s="64"/>
      <c r="AM333" s="64"/>
      <c r="AP333" s="64"/>
      <c r="AQ333" s="64"/>
      <c r="AR333" s="64"/>
      <c r="AS333" s="64"/>
      <c r="AZ333" s="64"/>
      <c r="BA333" s="64"/>
      <c r="BB333" s="64"/>
      <c r="BC333" s="64"/>
      <c r="BD333" s="64"/>
      <c r="BE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  <c r="BY333" s="64"/>
      <c r="BZ333" s="64"/>
      <c r="CA333" s="64"/>
      <c r="CB333" s="64"/>
      <c r="CC333" s="64"/>
      <c r="CD333" s="64"/>
      <c r="CE333" s="64"/>
      <c r="CF333" s="64"/>
      <c r="CG333" s="64"/>
      <c r="CH333" s="64"/>
      <c r="CI333" s="64"/>
      <c r="CJ333" s="64"/>
      <c r="CK333" s="64"/>
      <c r="CL333" s="64"/>
      <c r="CM333" s="64"/>
      <c r="CN333" s="64"/>
      <c r="CO333" s="64"/>
      <c r="CP333" s="64"/>
      <c r="CQ333" s="64"/>
      <c r="CR333" s="64"/>
      <c r="CS333" s="64"/>
      <c r="CT333" s="64"/>
      <c r="CU333" s="64"/>
      <c r="CV333" s="64"/>
      <c r="CW333" s="64"/>
      <c r="CX333" s="64"/>
      <c r="CY333" s="64"/>
      <c r="CZ333" s="64"/>
    </row>
    <row r="334" spans="3:104">
      <c r="C334" s="10"/>
      <c r="D334" s="4"/>
      <c r="E334" s="4"/>
      <c r="F334" s="4"/>
      <c r="G334" s="4"/>
      <c r="H334" s="64"/>
      <c r="I334" s="64"/>
      <c r="P334" s="64"/>
      <c r="Q334" s="64"/>
      <c r="T334" s="11"/>
      <c r="U334" s="11"/>
      <c r="V334" s="64"/>
      <c r="W334" s="64"/>
      <c r="X334" s="64"/>
      <c r="Y334" s="64"/>
      <c r="AH334" s="64"/>
      <c r="AI334" s="64"/>
      <c r="AJ334" s="64"/>
      <c r="AK334" s="64"/>
      <c r="AL334" s="64"/>
      <c r="AM334" s="64"/>
      <c r="AP334" s="64"/>
      <c r="AQ334" s="64"/>
      <c r="AR334" s="64"/>
      <c r="AS334" s="64"/>
      <c r="AZ334" s="64"/>
      <c r="BA334" s="64"/>
      <c r="BB334" s="64"/>
      <c r="BC334" s="64"/>
      <c r="BD334" s="64"/>
      <c r="BE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4"/>
      <c r="CE334" s="64"/>
      <c r="CF334" s="64"/>
      <c r="CG334" s="64"/>
      <c r="CH334" s="64"/>
      <c r="CI334" s="64"/>
      <c r="CJ334" s="64"/>
      <c r="CK334" s="64"/>
      <c r="CL334" s="64"/>
      <c r="CM334" s="64"/>
      <c r="CN334" s="64"/>
      <c r="CO334" s="64"/>
      <c r="CP334" s="64"/>
      <c r="CQ334" s="64"/>
      <c r="CR334" s="64"/>
      <c r="CS334" s="64"/>
      <c r="CT334" s="64"/>
      <c r="CU334" s="64"/>
      <c r="CV334" s="64"/>
      <c r="CW334" s="64"/>
      <c r="CX334" s="64"/>
      <c r="CY334" s="64"/>
      <c r="CZ334" s="64"/>
    </row>
    <row r="335" spans="3:104">
      <c r="C335" s="10"/>
      <c r="D335" s="4"/>
      <c r="E335" s="4"/>
      <c r="F335" s="4"/>
      <c r="G335" s="4"/>
      <c r="H335" s="64"/>
      <c r="I335" s="64"/>
      <c r="P335" s="64"/>
      <c r="Q335" s="64"/>
      <c r="T335" s="11"/>
      <c r="U335" s="11"/>
      <c r="V335" s="64"/>
      <c r="W335" s="64"/>
      <c r="X335" s="64"/>
      <c r="Y335" s="64"/>
      <c r="AH335" s="64"/>
      <c r="AI335" s="64"/>
      <c r="AJ335" s="64"/>
      <c r="AK335" s="64"/>
      <c r="AL335" s="64"/>
      <c r="AM335" s="64"/>
      <c r="AP335" s="64"/>
      <c r="AQ335" s="64"/>
      <c r="AR335" s="64"/>
      <c r="AS335" s="64"/>
      <c r="AZ335" s="64"/>
      <c r="BA335" s="64"/>
      <c r="BB335" s="64"/>
      <c r="BC335" s="64"/>
      <c r="BD335" s="64"/>
      <c r="BE335" s="64"/>
      <c r="BN335" s="64"/>
      <c r="BO335" s="64"/>
      <c r="BP335" s="64"/>
      <c r="BQ335" s="64"/>
      <c r="BR335" s="64"/>
      <c r="BS335" s="64"/>
      <c r="BT335" s="64"/>
      <c r="BU335" s="64"/>
      <c r="BV335" s="64"/>
      <c r="BW335" s="64"/>
      <c r="BX335" s="64"/>
      <c r="BY335" s="64"/>
      <c r="BZ335" s="64"/>
      <c r="CA335" s="64"/>
      <c r="CB335" s="64"/>
      <c r="CC335" s="64"/>
      <c r="CD335" s="64"/>
      <c r="CE335" s="64"/>
      <c r="CF335" s="64"/>
      <c r="CG335" s="64"/>
      <c r="CH335" s="64"/>
      <c r="CI335" s="64"/>
      <c r="CJ335" s="64"/>
      <c r="CK335" s="64"/>
      <c r="CL335" s="64"/>
      <c r="CM335" s="64"/>
      <c r="CN335" s="64"/>
      <c r="CO335" s="64"/>
      <c r="CP335" s="64"/>
      <c r="CQ335" s="64"/>
      <c r="CR335" s="64"/>
      <c r="CS335" s="64"/>
      <c r="CT335" s="64"/>
      <c r="CU335" s="64"/>
      <c r="CV335" s="64"/>
      <c r="CW335" s="64"/>
      <c r="CX335" s="64"/>
      <c r="CY335" s="64"/>
      <c r="CZ335" s="64"/>
    </row>
    <row r="336" spans="3:104">
      <c r="C336" s="10"/>
      <c r="D336" s="4"/>
      <c r="E336" s="4"/>
      <c r="F336" s="4"/>
      <c r="G336" s="4"/>
      <c r="H336" s="64"/>
      <c r="I336" s="64"/>
      <c r="P336" s="64"/>
      <c r="Q336" s="64"/>
      <c r="T336" s="11"/>
      <c r="U336" s="11"/>
      <c r="V336" s="64"/>
      <c r="W336" s="64"/>
      <c r="X336" s="64"/>
      <c r="Y336" s="64"/>
      <c r="AH336" s="64"/>
      <c r="AI336" s="64"/>
      <c r="AJ336" s="64"/>
      <c r="AK336" s="64"/>
      <c r="AL336" s="64"/>
      <c r="AM336" s="64"/>
      <c r="AP336" s="64"/>
      <c r="AQ336" s="64"/>
      <c r="AR336" s="64"/>
      <c r="AS336" s="64"/>
      <c r="AZ336" s="64"/>
      <c r="BA336" s="64"/>
      <c r="BB336" s="64"/>
      <c r="BC336" s="64"/>
      <c r="BD336" s="64"/>
      <c r="BE336" s="64"/>
      <c r="BN336" s="64"/>
      <c r="BO336" s="64"/>
      <c r="BP336" s="64"/>
      <c r="BQ336" s="64"/>
      <c r="BR336" s="64"/>
      <c r="BS336" s="64"/>
      <c r="BT336" s="64"/>
      <c r="BU336" s="64"/>
      <c r="BV336" s="64"/>
      <c r="BW336" s="64"/>
      <c r="BX336" s="64"/>
      <c r="BY336" s="64"/>
      <c r="BZ336" s="64"/>
      <c r="CA336" s="64"/>
      <c r="CB336" s="64"/>
      <c r="CC336" s="64"/>
      <c r="CD336" s="64"/>
      <c r="CE336" s="64"/>
      <c r="CF336" s="64"/>
      <c r="CG336" s="64"/>
      <c r="CH336" s="64"/>
      <c r="CI336" s="64"/>
      <c r="CJ336" s="64"/>
      <c r="CK336" s="64"/>
      <c r="CL336" s="64"/>
      <c r="CM336" s="64"/>
      <c r="CN336" s="64"/>
      <c r="CO336" s="64"/>
      <c r="CP336" s="64"/>
      <c r="CQ336" s="64"/>
      <c r="CR336" s="64"/>
      <c r="CS336" s="64"/>
      <c r="CT336" s="64"/>
      <c r="CU336" s="64"/>
      <c r="CV336" s="64"/>
      <c r="CW336" s="64"/>
      <c r="CX336" s="64"/>
      <c r="CY336" s="64"/>
      <c r="CZ336" s="64"/>
    </row>
    <row r="337" spans="3:104">
      <c r="C337" s="10"/>
      <c r="D337" s="4"/>
      <c r="E337" s="4"/>
      <c r="F337" s="4"/>
      <c r="G337" s="4"/>
      <c r="H337" s="64"/>
      <c r="I337" s="64"/>
      <c r="P337" s="64"/>
      <c r="Q337" s="64"/>
      <c r="T337" s="11"/>
      <c r="U337" s="11"/>
      <c r="V337" s="64"/>
      <c r="W337" s="64"/>
      <c r="X337" s="64"/>
      <c r="Y337" s="64"/>
      <c r="AH337" s="64"/>
      <c r="AI337" s="64"/>
      <c r="AJ337" s="64"/>
      <c r="AK337" s="64"/>
      <c r="AL337" s="64"/>
      <c r="AM337" s="64"/>
      <c r="AP337" s="64"/>
      <c r="AQ337" s="64"/>
      <c r="AR337" s="64"/>
      <c r="AS337" s="64"/>
      <c r="AZ337" s="64"/>
      <c r="BA337" s="64"/>
      <c r="BB337" s="64"/>
      <c r="BC337" s="64"/>
      <c r="BD337" s="64"/>
      <c r="BE337" s="64"/>
      <c r="BN337" s="64"/>
      <c r="BO337" s="64"/>
      <c r="BP337" s="64"/>
      <c r="BQ337" s="64"/>
      <c r="BR337" s="64"/>
      <c r="BS337" s="64"/>
      <c r="BT337" s="64"/>
      <c r="BU337" s="64"/>
      <c r="BV337" s="64"/>
      <c r="BW337" s="64"/>
      <c r="BX337" s="64"/>
      <c r="BY337" s="64"/>
      <c r="BZ337" s="64"/>
      <c r="CA337" s="64"/>
      <c r="CB337" s="64"/>
      <c r="CC337" s="64"/>
      <c r="CD337" s="64"/>
      <c r="CE337" s="64"/>
      <c r="CF337" s="64"/>
      <c r="CG337" s="64"/>
      <c r="CH337" s="64"/>
      <c r="CI337" s="64"/>
      <c r="CJ337" s="64"/>
      <c r="CK337" s="64"/>
      <c r="CL337" s="64"/>
      <c r="CM337" s="64"/>
      <c r="CN337" s="64"/>
      <c r="CO337" s="64"/>
      <c r="CP337" s="64"/>
      <c r="CQ337" s="64"/>
      <c r="CR337" s="64"/>
      <c r="CS337" s="64"/>
      <c r="CT337" s="64"/>
      <c r="CU337" s="64"/>
      <c r="CV337" s="64"/>
      <c r="CW337" s="64"/>
      <c r="CX337" s="64"/>
      <c r="CY337" s="64"/>
      <c r="CZ337" s="64"/>
    </row>
    <row r="338" spans="3:104">
      <c r="C338" s="10"/>
      <c r="D338" s="4"/>
      <c r="E338" s="4"/>
      <c r="F338" s="4"/>
      <c r="G338" s="4"/>
      <c r="H338" s="64"/>
      <c r="I338" s="64"/>
      <c r="P338" s="64"/>
      <c r="Q338" s="64"/>
      <c r="T338" s="11"/>
      <c r="U338" s="11"/>
      <c r="V338" s="64"/>
      <c r="W338" s="64"/>
      <c r="X338" s="64"/>
      <c r="Y338" s="64"/>
      <c r="AH338" s="64"/>
      <c r="AI338" s="64"/>
      <c r="AJ338" s="64"/>
      <c r="AK338" s="64"/>
      <c r="AL338" s="64"/>
      <c r="AM338" s="64"/>
      <c r="AP338" s="64"/>
      <c r="AQ338" s="64"/>
      <c r="AR338" s="64"/>
      <c r="AS338" s="64"/>
      <c r="AZ338" s="64"/>
      <c r="BA338" s="64"/>
      <c r="BB338" s="64"/>
      <c r="BC338" s="64"/>
      <c r="BD338" s="64"/>
      <c r="BE338" s="64"/>
      <c r="BN338" s="64"/>
      <c r="BO338" s="64"/>
      <c r="BP338" s="64"/>
      <c r="BQ338" s="64"/>
      <c r="BR338" s="64"/>
      <c r="BS338" s="64"/>
      <c r="BT338" s="64"/>
      <c r="BU338" s="64"/>
      <c r="BV338" s="64"/>
      <c r="BW338" s="64"/>
      <c r="BX338" s="64"/>
      <c r="BY338" s="64"/>
      <c r="BZ338" s="64"/>
      <c r="CA338" s="64"/>
      <c r="CB338" s="64"/>
      <c r="CC338" s="64"/>
      <c r="CD338" s="64"/>
      <c r="CE338" s="64"/>
      <c r="CF338" s="64"/>
      <c r="CG338" s="64"/>
      <c r="CH338" s="64"/>
      <c r="CI338" s="64"/>
      <c r="CJ338" s="64"/>
      <c r="CK338" s="64"/>
      <c r="CL338" s="64"/>
      <c r="CM338" s="64"/>
      <c r="CN338" s="64"/>
      <c r="CO338" s="64"/>
      <c r="CP338" s="64"/>
      <c r="CQ338" s="64"/>
      <c r="CR338" s="64"/>
      <c r="CS338" s="64"/>
      <c r="CT338" s="64"/>
      <c r="CU338" s="64"/>
      <c r="CV338" s="64"/>
      <c r="CW338" s="64"/>
      <c r="CX338" s="64"/>
      <c r="CY338" s="64"/>
      <c r="CZ338" s="64"/>
    </row>
    <row r="339" spans="3:104">
      <c r="C339" s="10"/>
      <c r="D339" s="4"/>
      <c r="E339" s="4"/>
      <c r="F339" s="4"/>
      <c r="G339" s="4"/>
      <c r="H339" s="64"/>
      <c r="I339" s="64"/>
      <c r="P339" s="64"/>
      <c r="Q339" s="64"/>
      <c r="T339" s="11"/>
      <c r="U339" s="11"/>
      <c r="V339" s="64"/>
      <c r="W339" s="64"/>
      <c r="X339" s="64"/>
      <c r="Y339" s="64"/>
      <c r="AH339" s="64"/>
      <c r="AI339" s="64"/>
      <c r="AJ339" s="64"/>
      <c r="AK339" s="64"/>
      <c r="AL339" s="64"/>
      <c r="AM339" s="64"/>
      <c r="AP339" s="64"/>
      <c r="AQ339" s="64"/>
      <c r="AR339" s="64"/>
      <c r="AS339" s="64"/>
      <c r="AZ339" s="64"/>
      <c r="BA339" s="64"/>
      <c r="BB339" s="64"/>
      <c r="BC339" s="64"/>
      <c r="BD339" s="64"/>
      <c r="BE339" s="64"/>
      <c r="BN339" s="64"/>
      <c r="BO339" s="64"/>
      <c r="BP339" s="64"/>
      <c r="BQ339" s="64"/>
      <c r="BR339" s="64"/>
      <c r="BS339" s="64"/>
      <c r="BT339" s="64"/>
      <c r="BU339" s="64"/>
      <c r="BV339" s="64"/>
      <c r="BW339" s="64"/>
      <c r="BX339" s="64"/>
      <c r="BY339" s="64"/>
      <c r="BZ339" s="64"/>
      <c r="CA339" s="64"/>
      <c r="CB339" s="64"/>
      <c r="CC339" s="64"/>
      <c r="CD339" s="64"/>
      <c r="CE339" s="64"/>
      <c r="CF339" s="64"/>
      <c r="CG339" s="64"/>
      <c r="CH339" s="64"/>
      <c r="CI339" s="64"/>
      <c r="CJ339" s="64"/>
      <c r="CK339" s="64"/>
      <c r="CL339" s="64"/>
      <c r="CM339" s="64"/>
      <c r="CN339" s="64"/>
      <c r="CO339" s="64"/>
      <c r="CP339" s="64"/>
      <c r="CQ339" s="64"/>
      <c r="CR339" s="64"/>
      <c r="CS339" s="64"/>
      <c r="CT339" s="64"/>
      <c r="CU339" s="64"/>
      <c r="CV339" s="64"/>
      <c r="CW339" s="64"/>
      <c r="CX339" s="64"/>
      <c r="CY339" s="64"/>
      <c r="CZ339" s="64"/>
    </row>
    <row r="340" spans="3:104">
      <c r="C340" s="10"/>
      <c r="D340" s="4"/>
      <c r="E340" s="4"/>
      <c r="F340" s="4"/>
      <c r="G340" s="4"/>
      <c r="H340" s="64"/>
      <c r="I340" s="64"/>
      <c r="P340" s="64"/>
      <c r="Q340" s="64"/>
      <c r="T340" s="11"/>
      <c r="U340" s="11"/>
      <c r="V340" s="64"/>
      <c r="W340" s="64"/>
      <c r="X340" s="64"/>
      <c r="Y340" s="64"/>
      <c r="AH340" s="64"/>
      <c r="AI340" s="64"/>
      <c r="AJ340" s="64"/>
      <c r="AK340" s="64"/>
      <c r="AL340" s="64"/>
      <c r="AM340" s="64"/>
      <c r="AP340" s="64"/>
      <c r="AQ340" s="64"/>
      <c r="AR340" s="64"/>
      <c r="AS340" s="64"/>
      <c r="AZ340" s="64"/>
      <c r="BA340" s="64"/>
      <c r="BB340" s="64"/>
      <c r="BC340" s="64"/>
      <c r="BD340" s="64"/>
      <c r="BE340" s="64"/>
      <c r="BN340" s="64"/>
      <c r="BO340" s="64"/>
      <c r="BP340" s="64"/>
      <c r="BQ340" s="64"/>
      <c r="BR340" s="64"/>
      <c r="BS340" s="64"/>
      <c r="BT340" s="64"/>
      <c r="BU340" s="64"/>
      <c r="BV340" s="64"/>
      <c r="BW340" s="64"/>
      <c r="BX340" s="64"/>
      <c r="BY340" s="64"/>
      <c r="BZ340" s="64"/>
      <c r="CA340" s="64"/>
      <c r="CB340" s="64"/>
      <c r="CC340" s="64"/>
      <c r="CD340" s="64"/>
      <c r="CE340" s="64"/>
      <c r="CF340" s="64"/>
      <c r="CG340" s="64"/>
      <c r="CH340" s="64"/>
      <c r="CI340" s="64"/>
      <c r="CJ340" s="64"/>
      <c r="CK340" s="64"/>
      <c r="CL340" s="64"/>
      <c r="CM340" s="64"/>
      <c r="CN340" s="64"/>
      <c r="CO340" s="64"/>
      <c r="CP340" s="64"/>
      <c r="CQ340" s="64"/>
      <c r="CR340" s="64"/>
      <c r="CS340" s="64"/>
      <c r="CT340" s="64"/>
      <c r="CU340" s="64"/>
      <c r="CV340" s="64"/>
      <c r="CW340" s="64"/>
      <c r="CX340" s="64"/>
      <c r="CY340" s="64"/>
      <c r="CZ340" s="64"/>
    </row>
    <row r="341" spans="3:104">
      <c r="C341" s="10"/>
      <c r="D341" s="4"/>
      <c r="E341" s="4"/>
      <c r="F341" s="4"/>
      <c r="G341" s="4"/>
      <c r="H341" s="64"/>
      <c r="I341" s="64"/>
      <c r="P341" s="64"/>
      <c r="Q341" s="64"/>
      <c r="T341" s="11"/>
      <c r="U341" s="11"/>
      <c r="V341" s="64"/>
      <c r="W341" s="64"/>
      <c r="X341" s="64"/>
      <c r="Y341" s="64"/>
      <c r="AH341" s="64"/>
      <c r="AI341" s="64"/>
      <c r="AJ341" s="64"/>
      <c r="AK341" s="64"/>
      <c r="AL341" s="64"/>
      <c r="AM341" s="64"/>
      <c r="AP341" s="64"/>
      <c r="AQ341" s="64"/>
      <c r="AR341" s="64"/>
      <c r="AS341" s="64"/>
      <c r="AZ341" s="64"/>
      <c r="BA341" s="64"/>
      <c r="BB341" s="64"/>
      <c r="BC341" s="64"/>
      <c r="BD341" s="64"/>
      <c r="BE341" s="64"/>
      <c r="BN341" s="64"/>
      <c r="BO341" s="64"/>
      <c r="BP341" s="64"/>
      <c r="BQ341" s="64"/>
      <c r="BR341" s="64"/>
      <c r="BS341" s="64"/>
      <c r="BT341" s="64"/>
      <c r="BU341" s="64"/>
      <c r="BV341" s="64"/>
      <c r="BW341" s="64"/>
      <c r="BX341" s="64"/>
      <c r="BY341" s="64"/>
      <c r="BZ341" s="64"/>
      <c r="CA341" s="64"/>
      <c r="CB341" s="64"/>
      <c r="CC341" s="64"/>
      <c r="CD341" s="64"/>
      <c r="CE341" s="64"/>
      <c r="CF341" s="64"/>
      <c r="CG341" s="64"/>
      <c r="CH341" s="64"/>
      <c r="CI341" s="64"/>
      <c r="CJ341" s="64"/>
      <c r="CK341" s="64"/>
      <c r="CL341" s="64"/>
      <c r="CM341" s="64"/>
      <c r="CN341" s="64"/>
      <c r="CO341" s="64"/>
      <c r="CP341" s="64"/>
      <c r="CQ341" s="64"/>
      <c r="CR341" s="64"/>
      <c r="CS341" s="64"/>
      <c r="CT341" s="64"/>
      <c r="CU341" s="64"/>
      <c r="CV341" s="64"/>
      <c r="CW341" s="64"/>
      <c r="CX341" s="64"/>
      <c r="CY341" s="64"/>
      <c r="CZ341" s="64"/>
    </row>
    <row r="342" spans="3:104">
      <c r="C342" s="10"/>
      <c r="D342" s="4"/>
      <c r="E342" s="4"/>
      <c r="F342" s="4"/>
      <c r="G342" s="4"/>
      <c r="H342" s="64"/>
      <c r="I342" s="64"/>
      <c r="P342" s="64"/>
      <c r="Q342" s="64"/>
      <c r="T342" s="11"/>
      <c r="U342" s="11"/>
      <c r="V342" s="64"/>
      <c r="W342" s="64"/>
      <c r="X342" s="64"/>
      <c r="Y342" s="64"/>
      <c r="AH342" s="64"/>
      <c r="AI342" s="64"/>
      <c r="AJ342" s="64"/>
      <c r="AK342" s="64"/>
      <c r="AL342" s="64"/>
      <c r="AM342" s="64"/>
      <c r="AP342" s="64"/>
      <c r="AQ342" s="64"/>
      <c r="AR342" s="64"/>
      <c r="AS342" s="64"/>
      <c r="AZ342" s="64"/>
      <c r="BA342" s="64"/>
      <c r="BB342" s="64"/>
      <c r="BC342" s="64"/>
      <c r="BD342" s="64"/>
      <c r="BE342" s="64"/>
      <c r="BN342" s="64"/>
      <c r="BO342" s="64"/>
      <c r="BP342" s="64"/>
      <c r="BQ342" s="64"/>
      <c r="BR342" s="64"/>
      <c r="BS342" s="64"/>
      <c r="BT342" s="64"/>
      <c r="BU342" s="64"/>
      <c r="BV342" s="64"/>
      <c r="BW342" s="64"/>
      <c r="BX342" s="64"/>
      <c r="BY342" s="64"/>
      <c r="BZ342" s="64"/>
      <c r="CA342" s="64"/>
      <c r="CB342" s="64"/>
      <c r="CC342" s="64"/>
      <c r="CD342" s="64"/>
      <c r="CE342" s="64"/>
      <c r="CF342" s="64"/>
      <c r="CG342" s="64"/>
      <c r="CH342" s="64"/>
      <c r="CI342" s="64"/>
      <c r="CJ342" s="64"/>
      <c r="CK342" s="64"/>
      <c r="CL342" s="64"/>
      <c r="CM342" s="64"/>
      <c r="CN342" s="64"/>
      <c r="CO342" s="64"/>
      <c r="CP342" s="64"/>
      <c r="CQ342" s="64"/>
      <c r="CR342" s="64"/>
      <c r="CS342" s="64"/>
      <c r="CT342" s="64"/>
      <c r="CU342" s="64"/>
      <c r="CV342" s="64"/>
      <c r="CW342" s="64"/>
      <c r="CX342" s="64"/>
      <c r="CY342" s="64"/>
      <c r="CZ342" s="64"/>
    </row>
    <row r="343" spans="3:104">
      <c r="C343" s="10"/>
      <c r="D343" s="4"/>
      <c r="E343" s="4"/>
      <c r="F343" s="4"/>
      <c r="G343" s="4"/>
      <c r="H343" s="64"/>
      <c r="I343" s="64"/>
      <c r="P343" s="64"/>
      <c r="Q343" s="64"/>
      <c r="T343" s="11"/>
      <c r="U343" s="11"/>
      <c r="V343" s="64"/>
      <c r="W343" s="64"/>
      <c r="X343" s="64"/>
      <c r="Y343" s="64"/>
      <c r="AH343" s="64"/>
      <c r="AI343" s="64"/>
      <c r="AJ343" s="64"/>
      <c r="AK343" s="64"/>
      <c r="AL343" s="64"/>
      <c r="AM343" s="64"/>
      <c r="AP343" s="64"/>
      <c r="AQ343" s="64"/>
      <c r="AR343" s="64"/>
      <c r="AS343" s="64"/>
      <c r="AZ343" s="64"/>
      <c r="BA343" s="64"/>
      <c r="BB343" s="64"/>
      <c r="BC343" s="64"/>
      <c r="BD343" s="64"/>
      <c r="BE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</row>
    <row r="344" spans="3:104">
      <c r="C344" s="10"/>
      <c r="D344" s="4"/>
      <c r="E344" s="4"/>
      <c r="F344" s="4"/>
      <c r="G344" s="4"/>
      <c r="H344" s="64"/>
      <c r="I344" s="64"/>
      <c r="P344" s="64"/>
      <c r="Q344" s="64"/>
      <c r="T344" s="11"/>
      <c r="U344" s="11"/>
      <c r="V344" s="64"/>
      <c r="W344" s="64"/>
      <c r="X344" s="64"/>
      <c r="Y344" s="64"/>
      <c r="AH344" s="64"/>
      <c r="AI344" s="64"/>
      <c r="AJ344" s="64"/>
      <c r="AK344" s="64"/>
      <c r="AL344" s="64"/>
      <c r="AM344" s="64"/>
      <c r="AP344" s="64"/>
      <c r="AQ344" s="64"/>
      <c r="AR344" s="64"/>
      <c r="AS344" s="64"/>
      <c r="AZ344" s="64"/>
      <c r="BA344" s="64"/>
      <c r="BB344" s="64"/>
      <c r="BC344" s="64"/>
      <c r="BD344" s="64"/>
      <c r="BE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</row>
    <row r="345" spans="3:104">
      <c r="C345" s="10"/>
      <c r="D345" s="4"/>
      <c r="E345" s="4"/>
      <c r="F345" s="4"/>
      <c r="G345" s="4"/>
      <c r="H345" s="64"/>
      <c r="I345" s="64"/>
      <c r="P345" s="64"/>
      <c r="Q345" s="64"/>
      <c r="T345" s="11"/>
      <c r="U345" s="11"/>
      <c r="V345" s="64"/>
      <c r="W345" s="64"/>
      <c r="X345" s="64"/>
      <c r="Y345" s="64"/>
      <c r="AH345" s="64"/>
      <c r="AI345" s="64"/>
      <c r="AJ345" s="64"/>
      <c r="AK345" s="64"/>
      <c r="AL345" s="64"/>
      <c r="AM345" s="64"/>
      <c r="AP345" s="64"/>
      <c r="AQ345" s="64"/>
      <c r="AR345" s="64"/>
      <c r="AS345" s="64"/>
      <c r="AZ345" s="64"/>
      <c r="BA345" s="64"/>
      <c r="BB345" s="64"/>
      <c r="BC345" s="64"/>
      <c r="BD345" s="64"/>
      <c r="BE345" s="64"/>
      <c r="BN345" s="64"/>
      <c r="BO345" s="64"/>
      <c r="BP345" s="64"/>
      <c r="BQ345" s="64"/>
      <c r="BR345" s="64"/>
      <c r="BS345" s="64"/>
      <c r="BT345" s="64"/>
      <c r="BU345" s="64"/>
      <c r="BV345" s="64"/>
      <c r="BW345" s="64"/>
      <c r="BX345" s="64"/>
      <c r="BY345" s="64"/>
      <c r="BZ345" s="64"/>
      <c r="CA345" s="64"/>
      <c r="CB345" s="64"/>
      <c r="CC345" s="64"/>
      <c r="CD345" s="64"/>
      <c r="CE345" s="64"/>
      <c r="CF345" s="64"/>
      <c r="CG345" s="64"/>
      <c r="CH345" s="64"/>
      <c r="CI345" s="64"/>
      <c r="CJ345" s="64"/>
      <c r="CK345" s="64"/>
      <c r="CL345" s="64"/>
      <c r="CM345" s="64"/>
      <c r="CN345" s="64"/>
      <c r="CO345" s="64"/>
      <c r="CP345" s="64"/>
      <c r="CQ345" s="64"/>
      <c r="CR345" s="64"/>
      <c r="CS345" s="64"/>
      <c r="CT345" s="64"/>
      <c r="CU345" s="64"/>
      <c r="CV345" s="64"/>
      <c r="CW345" s="64"/>
      <c r="CX345" s="64"/>
      <c r="CY345" s="64"/>
      <c r="CZ345" s="64"/>
    </row>
    <row r="346" spans="3:104">
      <c r="C346" s="10"/>
      <c r="D346" s="4"/>
      <c r="E346" s="4"/>
      <c r="F346" s="4"/>
      <c r="G346" s="4"/>
      <c r="H346" s="64"/>
      <c r="I346" s="64"/>
      <c r="P346" s="64"/>
      <c r="Q346" s="64"/>
      <c r="T346" s="11"/>
      <c r="U346" s="11"/>
      <c r="V346" s="64"/>
      <c r="W346" s="64"/>
      <c r="X346" s="64"/>
      <c r="Y346" s="64"/>
      <c r="AH346" s="64"/>
      <c r="AI346" s="64"/>
      <c r="AJ346" s="64"/>
      <c r="AK346" s="64"/>
      <c r="AL346" s="64"/>
      <c r="AM346" s="64"/>
      <c r="AP346" s="64"/>
      <c r="AQ346" s="64"/>
      <c r="AR346" s="64"/>
      <c r="AS346" s="64"/>
      <c r="AZ346" s="64"/>
      <c r="BA346" s="64"/>
      <c r="BB346" s="64"/>
      <c r="BC346" s="64"/>
      <c r="BD346" s="64"/>
      <c r="BE346" s="64"/>
      <c r="BN346" s="64"/>
      <c r="BO346" s="64"/>
      <c r="BP346" s="64"/>
      <c r="BQ346" s="64"/>
      <c r="BR346" s="64"/>
      <c r="BS346" s="64"/>
      <c r="BT346" s="64"/>
      <c r="BU346" s="64"/>
      <c r="BV346" s="64"/>
      <c r="BW346" s="64"/>
      <c r="BX346" s="64"/>
      <c r="BY346" s="64"/>
      <c r="BZ346" s="64"/>
      <c r="CA346" s="64"/>
      <c r="CB346" s="64"/>
      <c r="CC346" s="64"/>
      <c r="CD346" s="64"/>
      <c r="CE346" s="64"/>
      <c r="CF346" s="64"/>
      <c r="CG346" s="64"/>
      <c r="CH346" s="64"/>
      <c r="CI346" s="64"/>
      <c r="CJ346" s="64"/>
      <c r="CK346" s="64"/>
      <c r="CL346" s="64"/>
      <c r="CM346" s="64"/>
      <c r="CN346" s="64"/>
      <c r="CO346" s="64"/>
      <c r="CP346" s="64"/>
      <c r="CQ346" s="64"/>
      <c r="CR346" s="64"/>
      <c r="CS346" s="64"/>
      <c r="CT346" s="64"/>
      <c r="CU346" s="64"/>
      <c r="CV346" s="64"/>
      <c r="CW346" s="64"/>
      <c r="CX346" s="64"/>
      <c r="CY346" s="64"/>
      <c r="CZ346" s="64"/>
    </row>
    <row r="347" spans="3:104">
      <c r="C347" s="10"/>
      <c r="D347" s="4"/>
      <c r="E347" s="4"/>
      <c r="F347" s="4"/>
      <c r="G347" s="4"/>
      <c r="H347" s="64"/>
      <c r="I347" s="64"/>
      <c r="P347" s="64"/>
      <c r="Q347" s="64"/>
      <c r="T347" s="11"/>
      <c r="U347" s="11"/>
      <c r="V347" s="64"/>
      <c r="W347" s="64"/>
      <c r="X347" s="64"/>
      <c r="Y347" s="64"/>
      <c r="AH347" s="64"/>
      <c r="AI347" s="64"/>
      <c r="AJ347" s="64"/>
      <c r="AK347" s="64"/>
      <c r="AL347" s="64"/>
      <c r="AM347" s="64"/>
      <c r="AP347" s="64"/>
      <c r="AQ347" s="64"/>
      <c r="AR347" s="64"/>
      <c r="AS347" s="64"/>
      <c r="AZ347" s="64"/>
      <c r="BA347" s="64"/>
      <c r="BB347" s="64"/>
      <c r="BC347" s="64"/>
      <c r="BD347" s="64"/>
      <c r="BE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  <c r="BY347" s="64"/>
      <c r="BZ347" s="64"/>
      <c r="CA347" s="64"/>
      <c r="CB347" s="64"/>
      <c r="CC347" s="64"/>
      <c r="CD347" s="64"/>
      <c r="CE347" s="64"/>
      <c r="CF347" s="64"/>
      <c r="CG347" s="64"/>
      <c r="CH347" s="64"/>
      <c r="CI347" s="64"/>
      <c r="CJ347" s="64"/>
      <c r="CK347" s="64"/>
      <c r="CL347" s="64"/>
      <c r="CM347" s="64"/>
      <c r="CN347" s="64"/>
      <c r="CO347" s="64"/>
      <c r="CP347" s="64"/>
      <c r="CQ347" s="64"/>
      <c r="CR347" s="64"/>
      <c r="CS347" s="64"/>
      <c r="CT347" s="64"/>
      <c r="CU347" s="64"/>
      <c r="CV347" s="64"/>
      <c r="CW347" s="64"/>
      <c r="CX347" s="64"/>
      <c r="CY347" s="64"/>
      <c r="CZ347" s="64"/>
    </row>
    <row r="348" spans="3:104">
      <c r="C348" s="10"/>
      <c r="D348" s="4"/>
      <c r="E348" s="4"/>
      <c r="F348" s="4"/>
      <c r="G348" s="4"/>
      <c r="H348" s="64"/>
      <c r="I348" s="64"/>
      <c r="P348" s="64"/>
      <c r="Q348" s="64"/>
      <c r="T348" s="11"/>
      <c r="U348" s="11"/>
      <c r="V348" s="64"/>
      <c r="W348" s="64"/>
      <c r="X348" s="64"/>
      <c r="Y348" s="64"/>
      <c r="AH348" s="64"/>
      <c r="AI348" s="64"/>
      <c r="AJ348" s="64"/>
      <c r="AK348" s="64"/>
      <c r="AL348" s="64"/>
      <c r="AM348" s="64"/>
      <c r="AP348" s="64"/>
      <c r="AQ348" s="64"/>
      <c r="AR348" s="64"/>
      <c r="AS348" s="64"/>
      <c r="AZ348" s="64"/>
      <c r="BA348" s="64"/>
      <c r="BB348" s="64"/>
      <c r="BC348" s="64"/>
      <c r="BD348" s="64"/>
      <c r="BE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  <c r="BY348" s="64"/>
      <c r="BZ348" s="64"/>
      <c r="CA348" s="64"/>
      <c r="CB348" s="64"/>
      <c r="CC348" s="64"/>
      <c r="CD348" s="64"/>
      <c r="CE348" s="64"/>
      <c r="CF348" s="64"/>
      <c r="CG348" s="64"/>
      <c r="CH348" s="64"/>
      <c r="CI348" s="64"/>
      <c r="CJ348" s="64"/>
      <c r="CK348" s="64"/>
      <c r="CL348" s="64"/>
      <c r="CM348" s="64"/>
      <c r="CN348" s="64"/>
      <c r="CO348" s="64"/>
      <c r="CP348" s="64"/>
      <c r="CQ348" s="64"/>
      <c r="CR348" s="64"/>
      <c r="CS348" s="64"/>
      <c r="CT348" s="64"/>
      <c r="CU348" s="64"/>
      <c r="CV348" s="64"/>
      <c r="CW348" s="64"/>
      <c r="CX348" s="64"/>
      <c r="CY348" s="64"/>
      <c r="CZ348" s="64"/>
    </row>
    <row r="349" spans="3:104">
      <c r="C349" s="10"/>
      <c r="D349" s="4"/>
      <c r="E349" s="4"/>
      <c r="F349" s="4"/>
      <c r="G349" s="4"/>
      <c r="H349" s="64"/>
      <c r="I349" s="64"/>
      <c r="P349" s="64"/>
      <c r="Q349" s="64"/>
      <c r="T349" s="11"/>
      <c r="U349" s="11"/>
      <c r="V349" s="64"/>
      <c r="W349" s="64"/>
      <c r="X349" s="64"/>
      <c r="Y349" s="64"/>
      <c r="AH349" s="64"/>
      <c r="AI349" s="64"/>
      <c r="AJ349" s="64"/>
      <c r="AK349" s="64"/>
      <c r="AL349" s="64"/>
      <c r="AM349" s="64"/>
      <c r="AP349" s="64"/>
      <c r="AQ349" s="64"/>
      <c r="AR349" s="64"/>
      <c r="AS349" s="64"/>
      <c r="AZ349" s="64"/>
      <c r="BA349" s="64"/>
      <c r="BB349" s="64"/>
      <c r="BC349" s="64"/>
      <c r="BD349" s="64"/>
      <c r="BE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  <c r="BY349" s="64"/>
      <c r="BZ349" s="64"/>
      <c r="CA349" s="64"/>
      <c r="CB349" s="64"/>
      <c r="CC349" s="64"/>
      <c r="CD349" s="64"/>
      <c r="CE349" s="64"/>
      <c r="CF349" s="64"/>
      <c r="CG349" s="64"/>
      <c r="CH349" s="64"/>
      <c r="CI349" s="64"/>
      <c r="CJ349" s="64"/>
      <c r="CK349" s="64"/>
      <c r="CL349" s="64"/>
      <c r="CM349" s="64"/>
      <c r="CN349" s="64"/>
      <c r="CO349" s="64"/>
      <c r="CP349" s="64"/>
      <c r="CQ349" s="64"/>
      <c r="CR349" s="64"/>
      <c r="CS349" s="64"/>
      <c r="CT349" s="64"/>
      <c r="CU349" s="64"/>
      <c r="CV349" s="64"/>
      <c r="CW349" s="64"/>
      <c r="CX349" s="64"/>
      <c r="CY349" s="64"/>
      <c r="CZ349" s="64"/>
    </row>
    <row r="350" spans="3:104">
      <c r="C350" s="10"/>
      <c r="D350" s="4"/>
      <c r="E350" s="4"/>
      <c r="F350" s="4"/>
      <c r="G350" s="4"/>
      <c r="H350" s="64"/>
      <c r="I350" s="64"/>
      <c r="P350" s="64"/>
      <c r="Q350" s="64"/>
      <c r="T350" s="11"/>
      <c r="U350" s="11"/>
      <c r="V350" s="64"/>
      <c r="W350" s="64"/>
      <c r="X350" s="64"/>
      <c r="Y350" s="64"/>
      <c r="AH350" s="64"/>
      <c r="AI350" s="64"/>
      <c r="AJ350" s="64"/>
      <c r="AK350" s="64"/>
      <c r="AL350" s="64"/>
      <c r="AM350" s="64"/>
      <c r="AP350" s="64"/>
      <c r="AQ350" s="64"/>
      <c r="AR350" s="64"/>
      <c r="AS350" s="64"/>
      <c r="AZ350" s="64"/>
      <c r="BA350" s="64"/>
      <c r="BB350" s="64"/>
      <c r="BC350" s="64"/>
      <c r="BD350" s="64"/>
      <c r="BE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  <c r="BY350" s="64"/>
      <c r="BZ350" s="64"/>
      <c r="CA350" s="64"/>
      <c r="CB350" s="64"/>
      <c r="CC350" s="64"/>
      <c r="CD350" s="64"/>
      <c r="CE350" s="64"/>
      <c r="CF350" s="64"/>
      <c r="CG350" s="64"/>
      <c r="CH350" s="64"/>
      <c r="CI350" s="64"/>
      <c r="CJ350" s="64"/>
      <c r="CK350" s="64"/>
      <c r="CL350" s="64"/>
      <c r="CM350" s="64"/>
      <c r="CN350" s="64"/>
      <c r="CO350" s="64"/>
      <c r="CP350" s="64"/>
      <c r="CQ350" s="64"/>
      <c r="CR350" s="64"/>
      <c r="CS350" s="64"/>
      <c r="CT350" s="64"/>
      <c r="CU350" s="64"/>
      <c r="CV350" s="64"/>
      <c r="CW350" s="64"/>
      <c r="CX350" s="64"/>
      <c r="CY350" s="64"/>
      <c r="CZ350" s="64"/>
    </row>
    <row r="351" spans="3:104">
      <c r="C351" s="10"/>
      <c r="D351" s="4"/>
      <c r="E351" s="4"/>
      <c r="F351" s="4"/>
      <c r="G351" s="4"/>
      <c r="H351" s="64"/>
      <c r="I351" s="64"/>
      <c r="P351" s="64"/>
      <c r="Q351" s="64"/>
      <c r="T351" s="11"/>
      <c r="U351" s="11"/>
      <c r="V351" s="64"/>
      <c r="W351" s="64"/>
      <c r="X351" s="64"/>
      <c r="Y351" s="64"/>
      <c r="AH351" s="64"/>
      <c r="AI351" s="64"/>
      <c r="AJ351" s="64"/>
      <c r="AK351" s="64"/>
      <c r="AL351" s="64"/>
      <c r="AM351" s="64"/>
      <c r="AP351" s="64"/>
      <c r="AQ351" s="64"/>
      <c r="AR351" s="64"/>
      <c r="AS351" s="64"/>
      <c r="AZ351" s="64"/>
      <c r="BA351" s="64"/>
      <c r="BB351" s="64"/>
      <c r="BC351" s="64"/>
      <c r="BD351" s="64"/>
      <c r="BE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  <c r="BY351" s="64"/>
      <c r="BZ351" s="64"/>
      <c r="CA351" s="64"/>
      <c r="CB351" s="64"/>
      <c r="CC351" s="64"/>
      <c r="CD351" s="64"/>
      <c r="CE351" s="64"/>
      <c r="CF351" s="64"/>
      <c r="CG351" s="64"/>
      <c r="CH351" s="64"/>
      <c r="CI351" s="64"/>
      <c r="CJ351" s="64"/>
      <c r="CK351" s="64"/>
      <c r="CL351" s="64"/>
      <c r="CM351" s="64"/>
      <c r="CN351" s="64"/>
      <c r="CO351" s="64"/>
      <c r="CP351" s="64"/>
      <c r="CQ351" s="64"/>
      <c r="CR351" s="64"/>
      <c r="CS351" s="64"/>
      <c r="CT351" s="64"/>
      <c r="CU351" s="64"/>
      <c r="CV351" s="64"/>
      <c r="CW351" s="64"/>
      <c r="CX351" s="64"/>
      <c r="CY351" s="64"/>
      <c r="CZ351" s="64"/>
    </row>
    <row r="352" spans="3:104">
      <c r="C352" s="10"/>
      <c r="D352" s="4"/>
      <c r="E352" s="4"/>
      <c r="F352" s="4"/>
      <c r="G352" s="4"/>
      <c r="H352" s="64"/>
      <c r="I352" s="64"/>
      <c r="P352" s="64"/>
      <c r="Q352" s="64"/>
      <c r="T352" s="11"/>
      <c r="U352" s="11"/>
      <c r="V352" s="64"/>
      <c r="W352" s="64"/>
      <c r="X352" s="64"/>
      <c r="Y352" s="64"/>
      <c r="AH352" s="64"/>
      <c r="AI352" s="64"/>
      <c r="AJ352" s="64"/>
      <c r="AK352" s="64"/>
      <c r="AL352" s="64"/>
      <c r="AM352" s="64"/>
      <c r="AP352" s="64"/>
      <c r="AQ352" s="64"/>
      <c r="AR352" s="64"/>
      <c r="AS352" s="64"/>
      <c r="AZ352" s="64"/>
      <c r="BA352" s="64"/>
      <c r="BB352" s="64"/>
      <c r="BC352" s="64"/>
      <c r="BD352" s="64"/>
      <c r="BE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  <c r="BY352" s="64"/>
      <c r="BZ352" s="64"/>
      <c r="CA352" s="64"/>
      <c r="CB352" s="64"/>
      <c r="CC352" s="64"/>
      <c r="CD352" s="64"/>
      <c r="CE352" s="64"/>
      <c r="CF352" s="64"/>
      <c r="CG352" s="64"/>
      <c r="CH352" s="64"/>
      <c r="CI352" s="64"/>
      <c r="CJ352" s="64"/>
      <c r="CK352" s="64"/>
      <c r="CL352" s="64"/>
      <c r="CM352" s="64"/>
      <c r="CN352" s="64"/>
      <c r="CO352" s="64"/>
      <c r="CP352" s="64"/>
      <c r="CQ352" s="64"/>
      <c r="CR352" s="64"/>
      <c r="CS352" s="64"/>
      <c r="CT352" s="64"/>
      <c r="CU352" s="64"/>
      <c r="CV352" s="64"/>
      <c r="CW352" s="64"/>
      <c r="CX352" s="64"/>
      <c r="CY352" s="64"/>
      <c r="CZ352" s="64"/>
    </row>
    <row r="353" spans="3:104">
      <c r="C353" s="10"/>
      <c r="D353" s="4"/>
      <c r="E353" s="4"/>
      <c r="F353" s="4"/>
      <c r="G353" s="4"/>
      <c r="H353" s="64"/>
      <c r="I353" s="64"/>
      <c r="P353" s="64"/>
      <c r="Q353" s="64"/>
      <c r="T353" s="11"/>
      <c r="U353" s="11"/>
      <c r="V353" s="64"/>
      <c r="W353" s="64"/>
      <c r="X353" s="64"/>
      <c r="Y353" s="64"/>
      <c r="AH353" s="64"/>
      <c r="AI353" s="64"/>
      <c r="AJ353" s="64"/>
      <c r="AK353" s="64"/>
      <c r="AL353" s="64"/>
      <c r="AM353" s="64"/>
      <c r="AP353" s="64"/>
      <c r="AQ353" s="64"/>
      <c r="AR353" s="64"/>
      <c r="AS353" s="64"/>
      <c r="AZ353" s="64"/>
      <c r="BA353" s="64"/>
      <c r="BB353" s="64"/>
      <c r="BC353" s="64"/>
      <c r="BD353" s="64"/>
      <c r="BE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  <c r="BY353" s="64"/>
      <c r="BZ353" s="64"/>
      <c r="CA353" s="64"/>
      <c r="CB353" s="64"/>
      <c r="CC353" s="64"/>
      <c r="CD353" s="64"/>
      <c r="CE353" s="64"/>
      <c r="CF353" s="64"/>
      <c r="CG353" s="64"/>
      <c r="CH353" s="64"/>
      <c r="CI353" s="64"/>
      <c r="CJ353" s="64"/>
      <c r="CK353" s="64"/>
      <c r="CL353" s="64"/>
      <c r="CM353" s="64"/>
      <c r="CN353" s="64"/>
      <c r="CO353" s="64"/>
      <c r="CP353" s="64"/>
      <c r="CQ353" s="64"/>
      <c r="CR353" s="64"/>
      <c r="CS353" s="64"/>
      <c r="CT353" s="64"/>
      <c r="CU353" s="64"/>
      <c r="CV353" s="64"/>
      <c r="CW353" s="64"/>
      <c r="CX353" s="64"/>
      <c r="CY353" s="64"/>
      <c r="CZ353" s="64"/>
    </row>
    <row r="354" spans="3:104">
      <c r="C354" s="10"/>
      <c r="D354" s="4"/>
      <c r="E354" s="4"/>
      <c r="F354" s="4"/>
      <c r="G354" s="4"/>
      <c r="H354" s="64"/>
      <c r="I354" s="64"/>
      <c r="P354" s="64"/>
      <c r="Q354" s="64"/>
      <c r="T354" s="11"/>
      <c r="U354" s="11"/>
      <c r="V354" s="64"/>
      <c r="W354" s="64"/>
      <c r="X354" s="64"/>
      <c r="Y354" s="64"/>
      <c r="AH354" s="64"/>
      <c r="AI354" s="64"/>
      <c r="AJ354" s="64"/>
      <c r="AK354" s="64"/>
      <c r="AL354" s="64"/>
      <c r="AM354" s="64"/>
      <c r="AP354" s="64"/>
      <c r="AQ354" s="64"/>
      <c r="AR354" s="64"/>
      <c r="AS354" s="64"/>
      <c r="AZ354" s="64"/>
      <c r="BA354" s="64"/>
      <c r="BB354" s="64"/>
      <c r="BC354" s="64"/>
      <c r="BD354" s="64"/>
      <c r="BE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  <c r="BY354" s="64"/>
      <c r="BZ354" s="64"/>
      <c r="CA354" s="64"/>
      <c r="CB354" s="64"/>
      <c r="CC354" s="64"/>
      <c r="CD354" s="64"/>
      <c r="CE354" s="64"/>
      <c r="CF354" s="64"/>
      <c r="CG354" s="64"/>
      <c r="CH354" s="64"/>
      <c r="CI354" s="64"/>
      <c r="CJ354" s="64"/>
      <c r="CK354" s="64"/>
      <c r="CL354" s="64"/>
      <c r="CM354" s="64"/>
      <c r="CN354" s="64"/>
      <c r="CO354" s="64"/>
      <c r="CP354" s="64"/>
      <c r="CQ354" s="64"/>
      <c r="CR354" s="64"/>
      <c r="CS354" s="64"/>
      <c r="CT354" s="64"/>
      <c r="CU354" s="64"/>
      <c r="CV354" s="64"/>
      <c r="CW354" s="64"/>
      <c r="CX354" s="64"/>
      <c r="CY354" s="64"/>
      <c r="CZ354" s="64"/>
    </row>
    <row r="355" spans="3:104">
      <c r="C355" s="10"/>
      <c r="D355" s="4"/>
      <c r="E355" s="4"/>
      <c r="F355" s="4"/>
      <c r="G355" s="4"/>
      <c r="H355" s="64"/>
      <c r="I355" s="64"/>
      <c r="P355" s="64"/>
      <c r="Q355" s="64"/>
      <c r="T355" s="11"/>
      <c r="U355" s="11"/>
      <c r="V355" s="64"/>
      <c r="W355" s="64"/>
      <c r="X355" s="64"/>
      <c r="Y355" s="64"/>
      <c r="AH355" s="64"/>
      <c r="AI355" s="64"/>
      <c r="AJ355" s="64"/>
      <c r="AK355" s="64"/>
      <c r="AL355" s="64"/>
      <c r="AM355" s="64"/>
      <c r="AP355" s="64"/>
      <c r="AQ355" s="64"/>
      <c r="AR355" s="64"/>
      <c r="AS355" s="64"/>
      <c r="AZ355" s="64"/>
      <c r="BA355" s="64"/>
      <c r="BB355" s="64"/>
      <c r="BC355" s="64"/>
      <c r="BD355" s="64"/>
      <c r="BE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</row>
    <row r="356" spans="3:104">
      <c r="C356" s="10"/>
      <c r="D356" s="4"/>
      <c r="E356" s="4"/>
      <c r="F356" s="4"/>
      <c r="G356" s="4"/>
      <c r="H356" s="64"/>
      <c r="I356" s="64"/>
      <c r="P356" s="64"/>
      <c r="Q356" s="64"/>
      <c r="T356" s="11"/>
      <c r="U356" s="11"/>
      <c r="V356" s="64"/>
      <c r="W356" s="64"/>
      <c r="X356" s="64"/>
      <c r="Y356" s="64"/>
      <c r="AH356" s="64"/>
      <c r="AI356" s="64"/>
      <c r="AJ356" s="64"/>
      <c r="AK356" s="64"/>
      <c r="AL356" s="64"/>
      <c r="AM356" s="64"/>
      <c r="AP356" s="64"/>
      <c r="AQ356" s="64"/>
      <c r="AR356" s="64"/>
      <c r="AS356" s="64"/>
      <c r="AZ356" s="64"/>
      <c r="BA356" s="64"/>
      <c r="BB356" s="64"/>
      <c r="BC356" s="64"/>
      <c r="BD356" s="64"/>
      <c r="BE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</row>
    <row r="357" spans="3:104">
      <c r="C357" s="10"/>
      <c r="D357" s="4"/>
      <c r="E357" s="4"/>
      <c r="F357" s="4"/>
      <c r="G357" s="4"/>
      <c r="H357" s="64"/>
      <c r="I357" s="64"/>
      <c r="P357" s="64"/>
      <c r="Q357" s="64"/>
      <c r="T357" s="11"/>
      <c r="U357" s="11"/>
      <c r="V357" s="64"/>
      <c r="W357" s="64"/>
      <c r="X357" s="64"/>
      <c r="Y357" s="64"/>
      <c r="AH357" s="64"/>
      <c r="AI357" s="64"/>
      <c r="AJ357" s="64"/>
      <c r="AK357" s="64"/>
      <c r="AL357" s="64"/>
      <c r="AM357" s="64"/>
      <c r="AP357" s="64"/>
      <c r="AQ357" s="64"/>
      <c r="AR357" s="64"/>
      <c r="AS357" s="64"/>
      <c r="AZ357" s="64"/>
      <c r="BA357" s="64"/>
      <c r="BB357" s="64"/>
      <c r="BC357" s="64"/>
      <c r="BD357" s="64"/>
      <c r="BE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</row>
    <row r="358" spans="3:104">
      <c r="C358" s="10"/>
      <c r="D358" s="4"/>
      <c r="E358" s="4"/>
      <c r="F358" s="4"/>
      <c r="G358" s="4"/>
      <c r="H358" s="64"/>
      <c r="I358" s="64"/>
      <c r="P358" s="64"/>
      <c r="Q358" s="64"/>
      <c r="T358" s="11"/>
      <c r="U358" s="11"/>
      <c r="V358" s="64"/>
      <c r="W358" s="64"/>
      <c r="X358" s="64"/>
      <c r="Y358" s="64"/>
      <c r="AH358" s="64"/>
      <c r="AI358" s="64"/>
      <c r="AJ358" s="64"/>
      <c r="AK358" s="64"/>
      <c r="AL358" s="64"/>
      <c r="AM358" s="64"/>
      <c r="AP358" s="64"/>
      <c r="AQ358" s="64"/>
      <c r="AR358" s="64"/>
      <c r="AS358" s="64"/>
      <c r="AZ358" s="64"/>
      <c r="BA358" s="64"/>
      <c r="BB358" s="64"/>
      <c r="BC358" s="64"/>
      <c r="BD358" s="64"/>
      <c r="BE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</row>
    <row r="359" spans="3:104">
      <c r="C359" s="10"/>
      <c r="D359" s="4"/>
      <c r="E359" s="4"/>
      <c r="F359" s="4"/>
      <c r="G359" s="4"/>
      <c r="H359" s="64"/>
      <c r="I359" s="64"/>
      <c r="P359" s="64"/>
      <c r="Q359" s="64"/>
      <c r="T359" s="11"/>
      <c r="U359" s="11"/>
      <c r="V359" s="64"/>
      <c r="W359" s="64"/>
      <c r="X359" s="64"/>
      <c r="Y359" s="64"/>
      <c r="AH359" s="64"/>
      <c r="AI359" s="64"/>
      <c r="AJ359" s="64"/>
      <c r="AK359" s="64"/>
      <c r="AL359" s="64"/>
      <c r="AM359" s="64"/>
      <c r="AP359" s="64"/>
      <c r="AQ359" s="64"/>
      <c r="AR359" s="64"/>
      <c r="AS359" s="64"/>
      <c r="AZ359" s="64"/>
      <c r="BA359" s="64"/>
      <c r="BB359" s="64"/>
      <c r="BC359" s="64"/>
      <c r="BD359" s="64"/>
      <c r="BE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</row>
    <row r="360" spans="3:104">
      <c r="C360" s="10"/>
      <c r="D360" s="4"/>
      <c r="E360" s="4"/>
      <c r="F360" s="4"/>
      <c r="G360" s="4"/>
      <c r="H360" s="64"/>
      <c r="I360" s="64"/>
      <c r="P360" s="64"/>
      <c r="Q360" s="64"/>
      <c r="T360" s="11"/>
      <c r="U360" s="11"/>
      <c r="V360" s="64"/>
      <c r="W360" s="64"/>
      <c r="X360" s="64"/>
      <c r="Y360" s="64"/>
      <c r="AH360" s="64"/>
      <c r="AI360" s="64"/>
      <c r="AJ360" s="64"/>
      <c r="AK360" s="64"/>
      <c r="AL360" s="64"/>
      <c r="AM360" s="64"/>
      <c r="AP360" s="64"/>
      <c r="AQ360" s="64"/>
      <c r="AR360" s="64"/>
      <c r="AS360" s="64"/>
      <c r="AZ360" s="64"/>
      <c r="BA360" s="64"/>
      <c r="BB360" s="64"/>
      <c r="BC360" s="64"/>
      <c r="BD360" s="64"/>
      <c r="BE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</row>
    <row r="361" spans="3:104">
      <c r="C361" s="10"/>
      <c r="D361" s="4"/>
      <c r="E361" s="4"/>
      <c r="F361" s="4"/>
      <c r="G361" s="4"/>
      <c r="H361" s="64"/>
      <c r="I361" s="64"/>
      <c r="P361" s="64"/>
      <c r="Q361" s="64"/>
      <c r="T361" s="11"/>
      <c r="U361" s="11"/>
      <c r="V361" s="64"/>
      <c r="W361" s="64"/>
      <c r="X361" s="64"/>
      <c r="Y361" s="64"/>
      <c r="AH361" s="64"/>
      <c r="AI361" s="64"/>
      <c r="AJ361" s="64"/>
      <c r="AK361" s="64"/>
      <c r="AL361" s="64"/>
      <c r="AM361" s="64"/>
      <c r="AP361" s="64"/>
      <c r="AQ361" s="64"/>
      <c r="AR361" s="64"/>
      <c r="AS361" s="64"/>
      <c r="AZ361" s="64"/>
      <c r="BA361" s="64"/>
      <c r="BB361" s="64"/>
      <c r="BC361" s="64"/>
      <c r="BD361" s="64"/>
      <c r="BE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</row>
    <row r="362" spans="3:104">
      <c r="C362" s="10"/>
      <c r="D362" s="4"/>
      <c r="E362" s="4"/>
      <c r="F362" s="4"/>
      <c r="G362" s="4"/>
      <c r="H362" s="64"/>
      <c r="I362" s="64"/>
      <c r="P362" s="64"/>
      <c r="Q362" s="64"/>
      <c r="T362" s="11"/>
      <c r="U362" s="11"/>
      <c r="V362" s="64"/>
      <c r="W362" s="64"/>
      <c r="X362" s="64"/>
      <c r="Y362" s="64"/>
      <c r="AH362" s="64"/>
      <c r="AI362" s="64"/>
      <c r="AJ362" s="64"/>
      <c r="AK362" s="64"/>
      <c r="AL362" s="64"/>
      <c r="AM362" s="64"/>
      <c r="AP362" s="64"/>
      <c r="AQ362" s="64"/>
      <c r="AR362" s="64"/>
      <c r="AS362" s="64"/>
      <c r="AZ362" s="64"/>
      <c r="BA362" s="64"/>
      <c r="BB362" s="64"/>
      <c r="BC362" s="64"/>
      <c r="BD362" s="64"/>
      <c r="BE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</row>
    <row r="363" spans="3:104">
      <c r="C363" s="10"/>
      <c r="D363" s="4"/>
      <c r="E363" s="4"/>
      <c r="F363" s="4"/>
      <c r="G363" s="4"/>
      <c r="H363" s="64"/>
      <c r="I363" s="64"/>
      <c r="P363" s="64"/>
      <c r="Q363" s="64"/>
      <c r="T363" s="11"/>
      <c r="U363" s="11"/>
      <c r="V363" s="64"/>
      <c r="W363" s="64"/>
      <c r="X363" s="64"/>
      <c r="Y363" s="64"/>
      <c r="AH363" s="64"/>
      <c r="AI363" s="64"/>
      <c r="AJ363" s="64"/>
      <c r="AK363" s="64"/>
      <c r="AL363" s="64"/>
      <c r="AM363" s="64"/>
      <c r="AP363" s="64"/>
      <c r="AQ363" s="64"/>
      <c r="AR363" s="64"/>
      <c r="AS363" s="64"/>
      <c r="AZ363" s="64"/>
      <c r="BA363" s="64"/>
      <c r="BB363" s="64"/>
      <c r="BC363" s="64"/>
      <c r="BD363" s="64"/>
      <c r="BE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</row>
    <row r="364" spans="3:104">
      <c r="C364" s="10"/>
      <c r="D364" s="4"/>
      <c r="E364" s="4"/>
      <c r="F364" s="4"/>
      <c r="G364" s="4"/>
      <c r="H364" s="64"/>
      <c r="I364" s="64"/>
      <c r="P364" s="64"/>
      <c r="Q364" s="64"/>
      <c r="T364" s="11"/>
      <c r="U364" s="11"/>
      <c r="V364" s="64"/>
      <c r="W364" s="64"/>
      <c r="X364" s="64"/>
      <c r="Y364" s="64"/>
      <c r="AH364" s="64"/>
      <c r="AI364" s="64"/>
      <c r="AJ364" s="64"/>
      <c r="AK364" s="64"/>
      <c r="AL364" s="64"/>
      <c r="AM364" s="64"/>
      <c r="AP364" s="64"/>
      <c r="AQ364" s="64"/>
      <c r="AR364" s="64"/>
      <c r="AS364" s="64"/>
      <c r="AZ364" s="64"/>
      <c r="BA364" s="64"/>
      <c r="BB364" s="64"/>
      <c r="BC364" s="64"/>
      <c r="BD364" s="64"/>
      <c r="BE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</row>
    <row r="365" spans="3:104">
      <c r="C365" s="10"/>
      <c r="D365" s="4"/>
      <c r="E365" s="4"/>
      <c r="F365" s="4"/>
      <c r="G365" s="4"/>
      <c r="H365" s="64"/>
      <c r="I365" s="64"/>
      <c r="P365" s="64"/>
      <c r="Q365" s="64"/>
      <c r="T365" s="11"/>
      <c r="U365" s="11"/>
      <c r="V365" s="64"/>
      <c r="W365" s="64"/>
      <c r="X365" s="64"/>
      <c r="Y365" s="64"/>
      <c r="AH365" s="64"/>
      <c r="AI365" s="64"/>
      <c r="AJ365" s="64"/>
      <c r="AK365" s="64"/>
      <c r="AL365" s="64"/>
      <c r="AM365" s="64"/>
      <c r="AP365" s="64"/>
      <c r="AQ365" s="64"/>
      <c r="AR365" s="64"/>
      <c r="AS365" s="64"/>
      <c r="AZ365" s="64"/>
      <c r="BA365" s="64"/>
      <c r="BB365" s="64"/>
      <c r="BC365" s="64"/>
      <c r="BD365" s="64"/>
      <c r="BE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</row>
    <row r="366" spans="3:104">
      <c r="C366" s="10"/>
      <c r="D366" s="4"/>
      <c r="E366" s="4"/>
      <c r="F366" s="4"/>
      <c r="G366" s="4"/>
      <c r="H366" s="64"/>
      <c r="I366" s="64"/>
      <c r="P366" s="64"/>
      <c r="Q366" s="64"/>
      <c r="T366" s="11"/>
      <c r="U366" s="11"/>
      <c r="V366" s="64"/>
      <c r="W366" s="64"/>
      <c r="X366" s="64"/>
      <c r="Y366" s="64"/>
      <c r="AH366" s="64"/>
      <c r="AI366" s="64"/>
      <c r="AJ366" s="64"/>
      <c r="AK366" s="64"/>
      <c r="AL366" s="64"/>
      <c r="AM366" s="64"/>
      <c r="AP366" s="64"/>
      <c r="AQ366" s="64"/>
      <c r="AR366" s="64"/>
      <c r="AS366" s="64"/>
      <c r="AZ366" s="64"/>
      <c r="BA366" s="64"/>
      <c r="BB366" s="64"/>
      <c r="BC366" s="64"/>
      <c r="BD366" s="64"/>
      <c r="BE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</row>
    <row r="367" spans="3:104">
      <c r="C367" s="10"/>
      <c r="D367" s="4"/>
      <c r="E367" s="4"/>
      <c r="F367" s="4"/>
      <c r="G367" s="4"/>
      <c r="H367" s="64"/>
      <c r="I367" s="64"/>
      <c r="P367" s="64"/>
      <c r="Q367" s="64"/>
      <c r="T367" s="11"/>
      <c r="U367" s="11"/>
      <c r="V367" s="64"/>
      <c r="W367" s="64"/>
      <c r="X367" s="64"/>
      <c r="Y367" s="64"/>
      <c r="AH367" s="64"/>
      <c r="AI367" s="64"/>
      <c r="AJ367" s="64"/>
      <c r="AK367" s="64"/>
      <c r="AL367" s="64"/>
      <c r="AM367" s="64"/>
      <c r="AP367" s="64"/>
      <c r="AQ367" s="64"/>
      <c r="AR367" s="64"/>
      <c r="AS367" s="64"/>
      <c r="AZ367" s="64"/>
      <c r="BA367" s="64"/>
      <c r="BB367" s="64"/>
      <c r="BC367" s="64"/>
      <c r="BD367" s="64"/>
      <c r="BE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</row>
    <row r="368" spans="3:104">
      <c r="C368" s="10"/>
      <c r="D368" s="4"/>
      <c r="E368" s="4"/>
      <c r="F368" s="4"/>
      <c r="G368" s="4"/>
      <c r="H368" s="64"/>
      <c r="I368" s="64"/>
      <c r="P368" s="64"/>
      <c r="Q368" s="64"/>
      <c r="T368" s="11"/>
      <c r="U368" s="11"/>
      <c r="V368" s="64"/>
      <c r="W368" s="64"/>
      <c r="X368" s="64"/>
      <c r="Y368" s="64"/>
      <c r="AH368" s="64"/>
      <c r="AI368" s="64"/>
      <c r="AJ368" s="64"/>
      <c r="AK368" s="64"/>
      <c r="AL368" s="64"/>
      <c r="AM368" s="64"/>
      <c r="AP368" s="64"/>
      <c r="AQ368" s="64"/>
      <c r="AR368" s="64"/>
      <c r="AS368" s="64"/>
      <c r="AZ368" s="64"/>
      <c r="BA368" s="64"/>
      <c r="BB368" s="64"/>
      <c r="BC368" s="64"/>
      <c r="BD368" s="64"/>
      <c r="BE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</row>
    <row r="369" spans="3:104">
      <c r="C369" s="10"/>
      <c r="D369" s="4"/>
      <c r="E369" s="4"/>
      <c r="F369" s="4"/>
      <c r="G369" s="4"/>
      <c r="H369" s="64"/>
      <c r="I369" s="64"/>
      <c r="P369" s="64"/>
      <c r="Q369" s="64"/>
      <c r="T369" s="11"/>
      <c r="U369" s="11"/>
      <c r="V369" s="64"/>
      <c r="W369" s="64"/>
      <c r="X369" s="64"/>
      <c r="Y369" s="64"/>
      <c r="AH369" s="64"/>
      <c r="AI369" s="64"/>
      <c r="AJ369" s="64"/>
      <c r="AK369" s="64"/>
      <c r="AL369" s="64"/>
      <c r="AM369" s="64"/>
      <c r="AP369" s="64"/>
      <c r="AQ369" s="64"/>
      <c r="AR369" s="64"/>
      <c r="AS369" s="64"/>
      <c r="AZ369" s="64"/>
      <c r="BA369" s="64"/>
      <c r="BB369" s="64"/>
      <c r="BC369" s="64"/>
      <c r="BD369" s="64"/>
      <c r="BE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</row>
    <row r="370" spans="3:104">
      <c r="C370" s="10"/>
      <c r="D370" s="4"/>
      <c r="E370" s="4"/>
      <c r="F370" s="4"/>
      <c r="G370" s="4"/>
      <c r="H370" s="64"/>
      <c r="I370" s="64"/>
      <c r="P370" s="64"/>
      <c r="Q370" s="64"/>
      <c r="T370" s="11"/>
      <c r="U370" s="11"/>
      <c r="V370" s="64"/>
      <c r="W370" s="64"/>
      <c r="X370" s="64"/>
      <c r="Y370" s="64"/>
      <c r="AH370" s="64"/>
      <c r="AI370" s="64"/>
      <c r="AJ370" s="64"/>
      <c r="AK370" s="64"/>
      <c r="AL370" s="64"/>
      <c r="AM370" s="64"/>
      <c r="AP370" s="64"/>
      <c r="AQ370" s="64"/>
      <c r="AR370" s="64"/>
      <c r="AS370" s="64"/>
      <c r="AZ370" s="64"/>
      <c r="BA370" s="64"/>
      <c r="BB370" s="64"/>
      <c r="BC370" s="64"/>
      <c r="BD370" s="64"/>
      <c r="BE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</row>
    <row r="371" spans="3:104">
      <c r="C371" s="10"/>
      <c r="D371" s="4"/>
      <c r="E371" s="4"/>
      <c r="F371" s="4"/>
      <c r="G371" s="4"/>
      <c r="H371" s="64"/>
      <c r="I371" s="64"/>
      <c r="P371" s="64"/>
      <c r="Q371" s="64"/>
      <c r="T371" s="11"/>
      <c r="U371" s="11"/>
      <c r="V371" s="64"/>
      <c r="W371" s="64"/>
      <c r="X371" s="64"/>
      <c r="Y371" s="64"/>
      <c r="AH371" s="64"/>
      <c r="AI371" s="64"/>
      <c r="AJ371" s="64"/>
      <c r="AK371" s="64"/>
      <c r="AL371" s="64"/>
      <c r="AM371" s="64"/>
      <c r="AP371" s="64"/>
      <c r="AQ371" s="64"/>
      <c r="AR371" s="64"/>
      <c r="AS371" s="64"/>
      <c r="AZ371" s="64"/>
      <c r="BA371" s="64"/>
      <c r="BB371" s="64"/>
      <c r="BC371" s="64"/>
      <c r="BD371" s="64"/>
      <c r="BE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</row>
    <row r="372" spans="3:104">
      <c r="C372" s="10"/>
      <c r="D372" s="4"/>
      <c r="E372" s="4"/>
      <c r="F372" s="4"/>
      <c r="G372" s="4"/>
      <c r="H372" s="64"/>
      <c r="I372" s="64"/>
      <c r="P372" s="64"/>
      <c r="Q372" s="64"/>
      <c r="T372" s="11"/>
      <c r="U372" s="11"/>
      <c r="V372" s="64"/>
      <c r="W372" s="64"/>
      <c r="X372" s="64"/>
      <c r="Y372" s="64"/>
      <c r="AH372" s="64"/>
      <c r="AI372" s="64"/>
      <c r="AJ372" s="64"/>
      <c r="AK372" s="64"/>
      <c r="AL372" s="64"/>
      <c r="AM372" s="64"/>
      <c r="AP372" s="64"/>
      <c r="AQ372" s="64"/>
      <c r="AR372" s="64"/>
      <c r="AS372" s="64"/>
      <c r="AZ372" s="64"/>
      <c r="BA372" s="64"/>
      <c r="BB372" s="64"/>
      <c r="BC372" s="64"/>
      <c r="BD372" s="64"/>
      <c r="BE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</row>
    <row r="373" spans="3:104">
      <c r="C373" s="10"/>
      <c r="D373" s="4"/>
      <c r="E373" s="4"/>
      <c r="F373" s="4"/>
      <c r="G373" s="4"/>
      <c r="H373" s="64"/>
      <c r="I373" s="64"/>
      <c r="P373" s="64"/>
      <c r="Q373" s="64"/>
      <c r="T373" s="11"/>
      <c r="U373" s="11"/>
      <c r="V373" s="64"/>
      <c r="W373" s="64"/>
      <c r="X373" s="64"/>
      <c r="Y373" s="64"/>
      <c r="AH373" s="64"/>
      <c r="AI373" s="64"/>
      <c r="AJ373" s="64"/>
      <c r="AK373" s="64"/>
      <c r="AL373" s="64"/>
      <c r="AM373" s="64"/>
      <c r="AP373" s="64"/>
      <c r="AQ373" s="64"/>
      <c r="AR373" s="64"/>
      <c r="AS373" s="64"/>
      <c r="AZ373" s="64"/>
      <c r="BA373" s="64"/>
      <c r="BB373" s="64"/>
      <c r="BC373" s="64"/>
      <c r="BD373" s="64"/>
      <c r="BE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</row>
    <row r="374" spans="3:104">
      <c r="C374" s="10"/>
      <c r="D374" s="4"/>
      <c r="E374" s="4"/>
      <c r="F374" s="4"/>
      <c r="G374" s="4"/>
      <c r="H374" s="64"/>
      <c r="I374" s="64"/>
      <c r="P374" s="64"/>
      <c r="Q374" s="64"/>
      <c r="T374" s="11"/>
      <c r="U374" s="11"/>
      <c r="V374" s="64"/>
      <c r="W374" s="64"/>
      <c r="X374" s="64"/>
      <c r="Y374" s="64"/>
      <c r="AH374" s="64"/>
      <c r="AI374" s="64"/>
      <c r="AJ374" s="64"/>
      <c r="AK374" s="64"/>
      <c r="AL374" s="64"/>
      <c r="AM374" s="64"/>
      <c r="AP374" s="64"/>
      <c r="AQ374" s="64"/>
      <c r="AR374" s="64"/>
      <c r="AS374" s="64"/>
      <c r="AZ374" s="64"/>
      <c r="BA374" s="64"/>
      <c r="BB374" s="64"/>
      <c r="BC374" s="64"/>
      <c r="BD374" s="64"/>
      <c r="BE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</row>
    <row r="375" spans="3:104">
      <c r="C375" s="10"/>
      <c r="D375" s="4"/>
      <c r="E375" s="4"/>
      <c r="F375" s="4"/>
      <c r="G375" s="4"/>
      <c r="H375" s="64"/>
      <c r="I375" s="64"/>
      <c r="P375" s="64"/>
      <c r="Q375" s="64"/>
      <c r="T375" s="11"/>
      <c r="U375" s="11"/>
      <c r="V375" s="64"/>
      <c r="W375" s="64"/>
      <c r="X375" s="64"/>
      <c r="Y375" s="64"/>
      <c r="AH375" s="64"/>
      <c r="AI375" s="64"/>
      <c r="AJ375" s="64"/>
      <c r="AK375" s="64"/>
      <c r="AL375" s="64"/>
      <c r="AM375" s="64"/>
      <c r="AP375" s="64"/>
      <c r="AQ375" s="64"/>
      <c r="AR375" s="64"/>
      <c r="AS375" s="64"/>
      <c r="AZ375" s="64"/>
      <c r="BA375" s="64"/>
      <c r="BB375" s="64"/>
      <c r="BC375" s="64"/>
      <c r="BD375" s="64"/>
      <c r="BE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</row>
    <row r="376" spans="3:104">
      <c r="C376" s="10"/>
      <c r="D376" s="4"/>
      <c r="E376" s="4"/>
      <c r="F376" s="4"/>
      <c r="G376" s="4"/>
      <c r="H376" s="64"/>
      <c r="I376" s="64"/>
      <c r="P376" s="64"/>
      <c r="Q376" s="64"/>
      <c r="T376" s="11"/>
      <c r="U376" s="11"/>
      <c r="V376" s="64"/>
      <c r="W376" s="64"/>
      <c r="X376" s="64"/>
      <c r="Y376" s="64"/>
      <c r="AH376" s="64"/>
      <c r="AI376" s="64"/>
      <c r="AJ376" s="64"/>
      <c r="AK376" s="64"/>
      <c r="AL376" s="64"/>
      <c r="AM376" s="64"/>
      <c r="AP376" s="64"/>
      <c r="AQ376" s="64"/>
      <c r="AR376" s="64"/>
      <c r="AS376" s="64"/>
      <c r="AZ376" s="64"/>
      <c r="BA376" s="64"/>
      <c r="BB376" s="64"/>
      <c r="BC376" s="64"/>
      <c r="BD376" s="64"/>
      <c r="BE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</row>
    <row r="377" spans="3:104">
      <c r="C377" s="10"/>
      <c r="D377" s="4"/>
      <c r="E377" s="4"/>
      <c r="F377" s="4"/>
      <c r="G377" s="4"/>
      <c r="H377" s="64"/>
      <c r="I377" s="64"/>
      <c r="P377" s="64"/>
      <c r="Q377" s="64"/>
      <c r="T377" s="11"/>
      <c r="U377" s="11"/>
      <c r="V377" s="64"/>
      <c r="W377" s="64"/>
      <c r="X377" s="64"/>
      <c r="Y377" s="64"/>
      <c r="AH377" s="64"/>
      <c r="AI377" s="64"/>
      <c r="AJ377" s="64"/>
      <c r="AK377" s="64"/>
      <c r="AL377" s="64"/>
      <c r="AM377" s="64"/>
      <c r="AP377" s="64"/>
      <c r="AQ377" s="64"/>
      <c r="AR377" s="64"/>
      <c r="AS377" s="64"/>
      <c r="AZ377" s="64"/>
      <c r="BA377" s="64"/>
      <c r="BB377" s="64"/>
      <c r="BC377" s="64"/>
      <c r="BD377" s="64"/>
      <c r="BE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</row>
    <row r="378" spans="3:104">
      <c r="C378" s="10"/>
      <c r="D378" s="4"/>
      <c r="E378" s="4"/>
      <c r="F378" s="4"/>
      <c r="G378" s="4"/>
      <c r="H378" s="64"/>
      <c r="I378" s="64"/>
      <c r="P378" s="64"/>
      <c r="Q378" s="64"/>
      <c r="T378" s="11"/>
      <c r="U378" s="11"/>
      <c r="V378" s="64"/>
      <c r="W378" s="64"/>
      <c r="X378" s="64"/>
      <c r="Y378" s="64"/>
      <c r="AH378" s="64"/>
      <c r="AI378" s="64"/>
      <c r="AJ378" s="64"/>
      <c r="AK378" s="64"/>
      <c r="AL378" s="64"/>
      <c r="AM378" s="64"/>
      <c r="AP378" s="64"/>
      <c r="AQ378" s="64"/>
      <c r="AR378" s="64"/>
      <c r="AS378" s="64"/>
      <c r="AZ378" s="64"/>
      <c r="BA378" s="64"/>
      <c r="BB378" s="64"/>
      <c r="BC378" s="64"/>
      <c r="BD378" s="64"/>
      <c r="BE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</row>
    <row r="379" spans="3:104">
      <c r="C379" s="10"/>
      <c r="D379" s="4"/>
      <c r="E379" s="4"/>
      <c r="F379" s="4"/>
      <c r="G379" s="4"/>
      <c r="H379" s="64"/>
      <c r="I379" s="64"/>
      <c r="P379" s="64"/>
      <c r="Q379" s="64"/>
      <c r="T379" s="11"/>
      <c r="U379" s="11"/>
      <c r="V379" s="64"/>
      <c r="W379" s="64"/>
      <c r="X379" s="64"/>
      <c r="Y379" s="64"/>
      <c r="AH379" s="64"/>
      <c r="AI379" s="64"/>
      <c r="AJ379" s="64"/>
      <c r="AK379" s="64"/>
      <c r="AL379" s="64"/>
      <c r="AM379" s="64"/>
      <c r="AP379" s="64"/>
      <c r="AQ379" s="64"/>
      <c r="AR379" s="64"/>
      <c r="AS379" s="64"/>
      <c r="AZ379" s="64"/>
      <c r="BA379" s="64"/>
      <c r="BB379" s="64"/>
      <c r="BC379" s="64"/>
      <c r="BD379" s="64"/>
      <c r="BE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</row>
    <row r="380" spans="3:104">
      <c r="C380" s="10"/>
      <c r="D380" s="4"/>
      <c r="E380" s="4"/>
      <c r="F380" s="4"/>
      <c r="G380" s="4"/>
      <c r="H380" s="64"/>
      <c r="I380" s="64"/>
      <c r="P380" s="64"/>
      <c r="Q380" s="64"/>
      <c r="T380" s="11"/>
      <c r="U380" s="11"/>
      <c r="V380" s="64"/>
      <c r="W380" s="64"/>
      <c r="X380" s="64"/>
      <c r="Y380" s="64"/>
      <c r="AH380" s="64"/>
      <c r="AI380" s="64"/>
      <c r="AJ380" s="64"/>
      <c r="AK380" s="64"/>
      <c r="AL380" s="64"/>
      <c r="AM380" s="64"/>
      <c r="AP380" s="64"/>
      <c r="AQ380" s="64"/>
      <c r="AR380" s="64"/>
      <c r="AS380" s="64"/>
      <c r="AZ380" s="64"/>
      <c r="BA380" s="64"/>
      <c r="BB380" s="64"/>
      <c r="BC380" s="64"/>
      <c r="BD380" s="64"/>
      <c r="BE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</row>
    <row r="381" spans="3:104">
      <c r="C381" s="10"/>
      <c r="D381" s="4"/>
      <c r="E381" s="4"/>
      <c r="F381" s="4"/>
      <c r="G381" s="4"/>
      <c r="H381" s="64"/>
      <c r="I381" s="64"/>
      <c r="P381" s="64"/>
      <c r="Q381" s="64"/>
      <c r="T381" s="11"/>
      <c r="U381" s="11"/>
      <c r="V381" s="64"/>
      <c r="W381" s="64"/>
      <c r="X381" s="64"/>
      <c r="Y381" s="64"/>
      <c r="AH381" s="64"/>
      <c r="AI381" s="64"/>
      <c r="AJ381" s="64"/>
      <c r="AK381" s="64"/>
      <c r="AL381" s="64"/>
      <c r="AM381" s="64"/>
      <c r="AP381" s="64"/>
      <c r="AQ381" s="64"/>
      <c r="AR381" s="64"/>
      <c r="AS381" s="64"/>
      <c r="AZ381" s="64"/>
      <c r="BA381" s="64"/>
      <c r="BB381" s="64"/>
      <c r="BC381" s="64"/>
      <c r="BD381" s="64"/>
      <c r="BE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</row>
    <row r="382" spans="3:104">
      <c r="C382" s="10"/>
      <c r="D382" s="4"/>
      <c r="E382" s="4"/>
      <c r="F382" s="4"/>
      <c r="G382" s="4"/>
      <c r="H382" s="64"/>
      <c r="I382" s="64"/>
      <c r="P382" s="64"/>
      <c r="Q382" s="64"/>
      <c r="T382" s="11"/>
      <c r="U382" s="11"/>
      <c r="V382" s="64"/>
      <c r="W382" s="64"/>
      <c r="X382" s="64"/>
      <c r="Y382" s="64"/>
      <c r="AH382" s="64"/>
      <c r="AI382" s="64"/>
      <c r="AJ382" s="64"/>
      <c r="AK382" s="64"/>
      <c r="AL382" s="64"/>
      <c r="AM382" s="64"/>
      <c r="AP382" s="64"/>
      <c r="AQ382" s="64"/>
      <c r="AR382" s="64"/>
      <c r="AS382" s="64"/>
      <c r="AZ382" s="64"/>
      <c r="BA382" s="64"/>
      <c r="BB382" s="64"/>
      <c r="BC382" s="64"/>
      <c r="BD382" s="64"/>
      <c r="BE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</row>
    <row r="383" spans="3:104">
      <c r="C383" s="10"/>
      <c r="D383" s="4"/>
      <c r="E383" s="4"/>
      <c r="F383" s="4"/>
      <c r="G383" s="4"/>
      <c r="H383" s="64"/>
      <c r="I383" s="64"/>
      <c r="P383" s="64"/>
      <c r="Q383" s="64"/>
      <c r="T383" s="11"/>
      <c r="U383" s="11"/>
      <c r="V383" s="64"/>
      <c r="W383" s="64"/>
      <c r="X383" s="64"/>
      <c r="Y383" s="64"/>
      <c r="AH383" s="64"/>
      <c r="AI383" s="64"/>
      <c r="AJ383" s="64"/>
      <c r="AK383" s="64"/>
      <c r="AL383" s="64"/>
      <c r="AM383" s="64"/>
      <c r="AP383" s="64"/>
      <c r="AQ383" s="64"/>
      <c r="AR383" s="64"/>
      <c r="AS383" s="64"/>
      <c r="AZ383" s="64"/>
      <c r="BA383" s="64"/>
      <c r="BB383" s="64"/>
      <c r="BC383" s="64"/>
      <c r="BD383" s="64"/>
      <c r="BE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</row>
    <row r="384" spans="3:104">
      <c r="C384" s="10"/>
      <c r="D384" s="4"/>
      <c r="E384" s="4"/>
      <c r="F384" s="4"/>
      <c r="G384" s="4"/>
      <c r="H384" s="64"/>
      <c r="I384" s="64"/>
      <c r="P384" s="64"/>
      <c r="Q384" s="64"/>
      <c r="T384" s="11"/>
      <c r="U384" s="11"/>
      <c r="V384" s="64"/>
      <c r="W384" s="64"/>
      <c r="X384" s="64"/>
      <c r="Y384" s="64"/>
      <c r="AH384" s="64"/>
      <c r="AI384" s="64"/>
      <c r="AJ384" s="64"/>
      <c r="AK384" s="64"/>
      <c r="AL384" s="64"/>
      <c r="AM384" s="64"/>
      <c r="AP384" s="64"/>
      <c r="AQ384" s="64"/>
      <c r="AR384" s="64"/>
      <c r="AS384" s="64"/>
      <c r="AZ384" s="64"/>
      <c r="BA384" s="64"/>
      <c r="BB384" s="64"/>
      <c r="BC384" s="64"/>
      <c r="BD384" s="64"/>
      <c r="BE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</row>
    <row r="385" spans="3:104">
      <c r="C385" s="10"/>
      <c r="D385" s="4"/>
      <c r="E385" s="4"/>
      <c r="F385" s="4"/>
      <c r="G385" s="4"/>
      <c r="H385" s="64"/>
      <c r="I385" s="64"/>
      <c r="P385" s="64"/>
      <c r="Q385" s="64"/>
      <c r="T385" s="11"/>
      <c r="U385" s="11"/>
      <c r="V385" s="64"/>
      <c r="W385" s="64"/>
      <c r="X385" s="64"/>
      <c r="Y385" s="64"/>
      <c r="AH385" s="64"/>
      <c r="AI385" s="64"/>
      <c r="AJ385" s="64"/>
      <c r="AK385" s="64"/>
      <c r="AL385" s="64"/>
      <c r="AM385" s="64"/>
      <c r="AP385" s="64"/>
      <c r="AQ385" s="64"/>
      <c r="AR385" s="64"/>
      <c r="AS385" s="64"/>
      <c r="AZ385" s="64"/>
      <c r="BA385" s="64"/>
      <c r="BB385" s="64"/>
      <c r="BC385" s="64"/>
      <c r="BD385" s="64"/>
      <c r="BE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</row>
    <row r="386" spans="3:104">
      <c r="C386" s="10"/>
      <c r="D386" s="4"/>
      <c r="E386" s="4"/>
      <c r="F386" s="4"/>
      <c r="G386" s="4"/>
      <c r="H386" s="64"/>
      <c r="I386" s="64"/>
      <c r="P386" s="64"/>
      <c r="Q386" s="64"/>
      <c r="T386" s="11"/>
      <c r="U386" s="11"/>
      <c r="V386" s="64"/>
      <c r="W386" s="64"/>
      <c r="X386" s="64"/>
      <c r="Y386" s="64"/>
      <c r="AH386" s="64"/>
      <c r="AI386" s="64"/>
      <c r="AJ386" s="64"/>
      <c r="AK386" s="64"/>
      <c r="AL386" s="64"/>
      <c r="AM386" s="64"/>
      <c r="AP386" s="64"/>
      <c r="AQ386" s="64"/>
      <c r="AR386" s="64"/>
      <c r="AS386" s="64"/>
      <c r="AZ386" s="64"/>
      <c r="BA386" s="64"/>
      <c r="BB386" s="64"/>
      <c r="BC386" s="64"/>
      <c r="BD386" s="64"/>
      <c r="BE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</row>
    <row r="387" spans="3:104">
      <c r="C387" s="10"/>
      <c r="D387" s="4"/>
      <c r="E387" s="4"/>
      <c r="F387" s="4"/>
      <c r="G387" s="4"/>
      <c r="H387" s="64"/>
      <c r="I387" s="64"/>
      <c r="P387" s="64"/>
      <c r="Q387" s="64"/>
      <c r="T387" s="11"/>
      <c r="U387" s="11"/>
      <c r="V387" s="64"/>
      <c r="W387" s="64"/>
      <c r="X387" s="64"/>
      <c r="Y387" s="64"/>
      <c r="AH387" s="64"/>
      <c r="AI387" s="64"/>
      <c r="AJ387" s="64"/>
      <c r="AK387" s="64"/>
      <c r="AL387" s="64"/>
      <c r="AM387" s="64"/>
      <c r="AP387" s="64"/>
      <c r="AQ387" s="64"/>
      <c r="AR387" s="64"/>
      <c r="AS387" s="64"/>
      <c r="AZ387" s="64"/>
      <c r="BA387" s="64"/>
      <c r="BB387" s="64"/>
      <c r="BC387" s="64"/>
      <c r="BD387" s="64"/>
      <c r="BE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</row>
    <row r="388" spans="3:104">
      <c r="C388" s="10"/>
      <c r="D388" s="4"/>
      <c r="E388" s="4"/>
      <c r="F388" s="4"/>
      <c r="G388" s="4"/>
      <c r="H388" s="64"/>
      <c r="I388" s="64"/>
      <c r="P388" s="64"/>
      <c r="Q388" s="64"/>
      <c r="T388" s="11"/>
      <c r="U388" s="11"/>
      <c r="V388" s="64"/>
      <c r="W388" s="64"/>
      <c r="X388" s="64"/>
      <c r="Y388" s="64"/>
      <c r="AH388" s="64"/>
      <c r="AI388" s="64"/>
      <c r="AJ388" s="64"/>
      <c r="AK388" s="64"/>
      <c r="AL388" s="64"/>
      <c r="AM388" s="64"/>
      <c r="AP388" s="64"/>
      <c r="AQ388" s="64"/>
      <c r="AR388" s="64"/>
      <c r="AS388" s="64"/>
      <c r="AZ388" s="64"/>
      <c r="BA388" s="64"/>
      <c r="BB388" s="64"/>
      <c r="BC388" s="64"/>
      <c r="BD388" s="64"/>
      <c r="BE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</row>
    <row r="389" spans="3:104">
      <c r="C389" s="10"/>
      <c r="D389" s="4"/>
      <c r="E389" s="4"/>
      <c r="F389" s="4"/>
      <c r="G389" s="4"/>
      <c r="H389" s="64"/>
      <c r="I389" s="64"/>
      <c r="P389" s="64"/>
      <c r="Q389" s="64"/>
      <c r="T389" s="11"/>
      <c r="U389" s="11"/>
      <c r="V389" s="64"/>
      <c r="W389" s="64"/>
      <c r="X389" s="64"/>
      <c r="Y389" s="64"/>
      <c r="AH389" s="64"/>
      <c r="AI389" s="64"/>
      <c r="AJ389" s="64"/>
      <c r="AK389" s="64"/>
      <c r="AL389" s="64"/>
      <c r="AM389" s="64"/>
      <c r="AP389" s="64"/>
      <c r="AQ389" s="64"/>
      <c r="AR389" s="64"/>
      <c r="AS389" s="64"/>
      <c r="AZ389" s="64"/>
      <c r="BA389" s="64"/>
      <c r="BB389" s="64"/>
      <c r="BC389" s="64"/>
      <c r="BD389" s="64"/>
      <c r="BE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</row>
    <row r="390" spans="3:104">
      <c r="C390" s="10"/>
      <c r="D390" s="4"/>
      <c r="E390" s="4"/>
      <c r="F390" s="4"/>
      <c r="G390" s="4"/>
      <c r="H390" s="64"/>
      <c r="I390" s="64"/>
      <c r="P390" s="64"/>
      <c r="Q390" s="64"/>
      <c r="T390" s="11"/>
      <c r="U390" s="11"/>
      <c r="V390" s="64"/>
      <c r="W390" s="64"/>
      <c r="X390" s="64"/>
      <c r="Y390" s="64"/>
      <c r="AH390" s="64"/>
      <c r="AI390" s="64"/>
      <c r="AJ390" s="64"/>
      <c r="AK390" s="64"/>
      <c r="AL390" s="64"/>
      <c r="AM390" s="64"/>
      <c r="AP390" s="64"/>
      <c r="AQ390" s="64"/>
      <c r="AR390" s="64"/>
      <c r="AS390" s="64"/>
      <c r="AZ390" s="64"/>
      <c r="BA390" s="64"/>
      <c r="BB390" s="64"/>
      <c r="BC390" s="64"/>
      <c r="BD390" s="64"/>
      <c r="BE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</row>
    <row r="391" spans="3:104">
      <c r="C391" s="10"/>
      <c r="D391" s="4"/>
      <c r="E391" s="4"/>
      <c r="F391" s="4"/>
      <c r="G391" s="4"/>
      <c r="H391" s="64"/>
      <c r="I391" s="64"/>
      <c r="P391" s="64"/>
      <c r="Q391" s="64"/>
      <c r="T391" s="11"/>
      <c r="U391" s="11"/>
      <c r="V391" s="64"/>
      <c r="W391" s="64"/>
      <c r="X391" s="64"/>
      <c r="Y391" s="64"/>
      <c r="AH391" s="64"/>
      <c r="AI391" s="64"/>
      <c r="AJ391" s="64"/>
      <c r="AK391" s="64"/>
      <c r="AL391" s="64"/>
      <c r="AM391" s="64"/>
      <c r="AP391" s="64"/>
      <c r="AQ391" s="64"/>
      <c r="AR391" s="64"/>
      <c r="AS391" s="64"/>
      <c r="AZ391" s="64"/>
      <c r="BA391" s="64"/>
      <c r="BB391" s="64"/>
      <c r="BC391" s="64"/>
      <c r="BD391" s="64"/>
      <c r="BE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</row>
    <row r="392" spans="3:104">
      <c r="C392" s="10"/>
      <c r="D392" s="4"/>
      <c r="E392" s="4"/>
      <c r="F392" s="4"/>
      <c r="G392" s="4"/>
      <c r="H392" s="64"/>
      <c r="I392" s="64"/>
      <c r="P392" s="64"/>
      <c r="Q392" s="64"/>
      <c r="T392" s="11"/>
      <c r="U392" s="11"/>
      <c r="V392" s="64"/>
      <c r="W392" s="64"/>
      <c r="X392" s="64"/>
      <c r="Y392" s="64"/>
      <c r="AH392" s="64"/>
      <c r="AI392" s="64"/>
      <c r="AJ392" s="64"/>
      <c r="AK392" s="64"/>
      <c r="AL392" s="64"/>
      <c r="AM392" s="64"/>
      <c r="AP392" s="64"/>
      <c r="AQ392" s="64"/>
      <c r="AR392" s="64"/>
      <c r="AS392" s="64"/>
      <c r="AZ392" s="64"/>
      <c r="BA392" s="64"/>
      <c r="BB392" s="64"/>
      <c r="BC392" s="64"/>
      <c r="BD392" s="64"/>
      <c r="BE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</row>
    <row r="393" spans="3:104">
      <c r="C393" s="10"/>
      <c r="D393" s="4"/>
      <c r="E393" s="4"/>
      <c r="F393" s="4"/>
      <c r="G393" s="4"/>
      <c r="H393" s="64"/>
      <c r="I393" s="64"/>
      <c r="P393" s="64"/>
      <c r="Q393" s="64"/>
      <c r="T393" s="11"/>
      <c r="U393" s="11"/>
      <c r="V393" s="64"/>
      <c r="W393" s="64"/>
      <c r="X393" s="64"/>
      <c r="Y393" s="64"/>
      <c r="AH393" s="64"/>
      <c r="AI393" s="64"/>
      <c r="AJ393" s="64"/>
      <c r="AK393" s="64"/>
      <c r="AL393" s="64"/>
      <c r="AM393" s="64"/>
      <c r="AP393" s="64"/>
      <c r="AQ393" s="64"/>
      <c r="AR393" s="64"/>
      <c r="AS393" s="64"/>
      <c r="AZ393" s="64"/>
      <c r="BA393" s="64"/>
      <c r="BB393" s="64"/>
      <c r="BC393" s="64"/>
      <c r="BD393" s="64"/>
      <c r="BE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</row>
    <row r="394" spans="3:104">
      <c r="C394" s="10"/>
      <c r="D394" s="4"/>
      <c r="E394" s="4"/>
      <c r="F394" s="4"/>
      <c r="G394" s="4"/>
      <c r="H394" s="64"/>
      <c r="I394" s="64"/>
      <c r="P394" s="64"/>
      <c r="Q394" s="64"/>
      <c r="T394" s="11"/>
      <c r="U394" s="11"/>
      <c r="V394" s="64"/>
      <c r="W394" s="64"/>
      <c r="X394" s="64"/>
      <c r="Y394" s="64"/>
      <c r="AH394" s="64"/>
      <c r="AI394" s="64"/>
      <c r="AJ394" s="64"/>
      <c r="AK394" s="64"/>
      <c r="AL394" s="64"/>
      <c r="AM394" s="64"/>
      <c r="AP394" s="64"/>
      <c r="AQ394" s="64"/>
      <c r="AR394" s="64"/>
      <c r="AS394" s="64"/>
      <c r="AZ394" s="64"/>
      <c r="BA394" s="64"/>
      <c r="BB394" s="64"/>
      <c r="BC394" s="64"/>
      <c r="BD394" s="64"/>
      <c r="BE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</row>
    <row r="395" spans="3:104">
      <c r="C395" s="10"/>
      <c r="D395" s="4"/>
      <c r="E395" s="4"/>
      <c r="F395" s="4"/>
      <c r="G395" s="4"/>
      <c r="H395" s="64"/>
      <c r="I395" s="64"/>
      <c r="P395" s="64"/>
      <c r="Q395" s="64"/>
      <c r="T395" s="11"/>
      <c r="U395" s="11"/>
      <c r="V395" s="64"/>
      <c r="W395" s="64"/>
      <c r="X395" s="64"/>
      <c r="Y395" s="64"/>
      <c r="AH395" s="64"/>
      <c r="AI395" s="64"/>
      <c r="AJ395" s="64"/>
      <c r="AK395" s="64"/>
      <c r="AL395" s="64"/>
      <c r="AM395" s="64"/>
      <c r="AP395" s="64"/>
      <c r="AQ395" s="64"/>
      <c r="AR395" s="64"/>
      <c r="AS395" s="64"/>
      <c r="AZ395" s="64"/>
      <c r="BA395" s="64"/>
      <c r="BB395" s="64"/>
      <c r="BC395" s="64"/>
      <c r="BD395" s="64"/>
      <c r="BE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</row>
    <row r="396" spans="3:104">
      <c r="C396" s="10"/>
      <c r="D396" s="4"/>
      <c r="E396" s="4"/>
      <c r="F396" s="4"/>
      <c r="G396" s="4"/>
      <c r="H396" s="64"/>
      <c r="I396" s="64"/>
      <c r="P396" s="64"/>
      <c r="Q396" s="64"/>
      <c r="T396" s="11"/>
      <c r="U396" s="11"/>
      <c r="V396" s="64"/>
      <c r="W396" s="64"/>
      <c r="X396" s="64"/>
      <c r="Y396" s="64"/>
      <c r="AH396" s="64"/>
      <c r="AI396" s="64"/>
      <c r="AJ396" s="64"/>
      <c r="AK396" s="64"/>
      <c r="AL396" s="64"/>
      <c r="AM396" s="64"/>
      <c r="AP396" s="64"/>
      <c r="AQ396" s="64"/>
      <c r="AR396" s="64"/>
      <c r="AS396" s="64"/>
      <c r="AZ396" s="64"/>
      <c r="BA396" s="64"/>
      <c r="BB396" s="64"/>
      <c r="BC396" s="64"/>
      <c r="BD396" s="64"/>
      <c r="BE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</row>
    <row r="397" spans="3:104">
      <c r="C397" s="10"/>
      <c r="D397" s="4"/>
      <c r="E397" s="4"/>
      <c r="F397" s="4"/>
      <c r="G397" s="4"/>
      <c r="H397" s="64"/>
      <c r="I397" s="64"/>
      <c r="P397" s="64"/>
      <c r="Q397" s="64"/>
      <c r="T397" s="11"/>
      <c r="U397" s="11"/>
      <c r="V397" s="64"/>
      <c r="W397" s="64"/>
      <c r="X397" s="64"/>
      <c r="Y397" s="64"/>
      <c r="AH397" s="64"/>
      <c r="AI397" s="64"/>
      <c r="AJ397" s="64"/>
      <c r="AK397" s="64"/>
      <c r="AL397" s="64"/>
      <c r="AM397" s="64"/>
      <c r="AP397" s="64"/>
      <c r="AQ397" s="64"/>
      <c r="AR397" s="64"/>
      <c r="AS397" s="64"/>
      <c r="AZ397" s="64"/>
      <c r="BA397" s="64"/>
      <c r="BB397" s="64"/>
      <c r="BC397" s="64"/>
      <c r="BD397" s="64"/>
      <c r="BE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</row>
    <row r="398" spans="3:104">
      <c r="C398" s="10"/>
      <c r="D398" s="4"/>
      <c r="E398" s="4"/>
      <c r="F398" s="4"/>
      <c r="G398" s="4"/>
      <c r="H398" s="64"/>
      <c r="I398" s="64"/>
      <c r="P398" s="64"/>
      <c r="Q398" s="64"/>
      <c r="T398" s="11"/>
      <c r="U398" s="11"/>
      <c r="V398" s="64"/>
      <c r="W398" s="64"/>
      <c r="X398" s="64"/>
      <c r="Y398" s="64"/>
      <c r="AH398" s="64"/>
      <c r="AI398" s="64"/>
      <c r="AJ398" s="64"/>
      <c r="AK398" s="64"/>
      <c r="AL398" s="64"/>
      <c r="AM398" s="64"/>
      <c r="AP398" s="64"/>
      <c r="AQ398" s="64"/>
      <c r="AR398" s="64"/>
      <c r="AS398" s="64"/>
      <c r="AZ398" s="64"/>
      <c r="BA398" s="64"/>
      <c r="BB398" s="64"/>
      <c r="BC398" s="64"/>
      <c r="BD398" s="64"/>
      <c r="BE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</row>
    <row r="399" spans="3:104">
      <c r="C399" s="10"/>
      <c r="D399" s="4"/>
      <c r="E399" s="4"/>
      <c r="F399" s="4"/>
      <c r="G399" s="4"/>
      <c r="H399" s="64"/>
      <c r="I399" s="64"/>
      <c r="P399" s="64"/>
      <c r="Q399" s="64"/>
      <c r="T399" s="11"/>
      <c r="U399" s="11"/>
      <c r="V399" s="64"/>
      <c r="W399" s="64"/>
      <c r="X399" s="64"/>
      <c r="Y399" s="64"/>
      <c r="AH399" s="64"/>
      <c r="AI399" s="64"/>
      <c r="AJ399" s="64"/>
      <c r="AK399" s="64"/>
      <c r="AL399" s="64"/>
      <c r="AM399" s="64"/>
      <c r="AP399" s="64"/>
      <c r="AQ399" s="64"/>
      <c r="AR399" s="64"/>
      <c r="AS399" s="64"/>
      <c r="AZ399" s="64"/>
      <c r="BA399" s="64"/>
      <c r="BB399" s="64"/>
      <c r="BC399" s="64"/>
      <c r="BD399" s="64"/>
      <c r="BE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</row>
    <row r="400" spans="3:104">
      <c r="C400" s="10"/>
      <c r="D400" s="4"/>
      <c r="E400" s="4"/>
      <c r="F400" s="4"/>
      <c r="G400" s="4"/>
      <c r="H400" s="64"/>
      <c r="I400" s="64"/>
      <c r="P400" s="64"/>
      <c r="Q400" s="64"/>
      <c r="T400" s="11"/>
      <c r="U400" s="11"/>
      <c r="V400" s="64"/>
      <c r="W400" s="64"/>
      <c r="X400" s="64"/>
      <c r="Y400" s="64"/>
      <c r="AH400" s="64"/>
      <c r="AI400" s="64"/>
      <c r="AJ400" s="64"/>
      <c r="AK400" s="64"/>
      <c r="AL400" s="64"/>
      <c r="AM400" s="64"/>
      <c r="AP400" s="64"/>
      <c r="AQ400" s="64"/>
      <c r="AR400" s="64"/>
      <c r="AS400" s="64"/>
      <c r="AZ400" s="64"/>
      <c r="BA400" s="64"/>
      <c r="BB400" s="64"/>
      <c r="BC400" s="64"/>
      <c r="BD400" s="64"/>
      <c r="BE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</row>
    <row r="401" spans="3:104">
      <c r="C401" s="10"/>
      <c r="D401" s="4"/>
      <c r="E401" s="4"/>
      <c r="F401" s="4"/>
      <c r="G401" s="4"/>
      <c r="H401" s="64"/>
      <c r="I401" s="64"/>
      <c r="L401" s="24"/>
      <c r="M401" s="24"/>
      <c r="P401" s="64"/>
      <c r="Q401" s="64"/>
      <c r="T401" s="11"/>
      <c r="U401" s="11"/>
      <c r="V401" s="64"/>
      <c r="W401" s="64"/>
      <c r="X401" s="64"/>
      <c r="Y401" s="64"/>
      <c r="AH401" s="64"/>
      <c r="AI401" s="64"/>
      <c r="AJ401" s="64"/>
      <c r="AK401" s="64"/>
      <c r="AL401" s="64"/>
      <c r="AM401" s="64"/>
      <c r="AP401" s="64"/>
      <c r="AQ401" s="64"/>
      <c r="AR401" s="64"/>
      <c r="AS401" s="64"/>
      <c r="AZ401" s="64"/>
      <c r="BA401" s="64"/>
      <c r="BB401" s="64"/>
      <c r="BC401" s="64"/>
      <c r="BD401" s="64"/>
      <c r="BE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</row>
    <row r="402" spans="3:104">
      <c r="C402" s="10"/>
      <c r="D402" s="4"/>
      <c r="E402" s="4"/>
      <c r="F402" s="4"/>
      <c r="G402" s="4"/>
      <c r="H402" s="64"/>
      <c r="I402" s="64"/>
      <c r="L402" s="24"/>
      <c r="M402" s="24"/>
      <c r="P402" s="64"/>
      <c r="Q402" s="64"/>
      <c r="T402" s="11"/>
      <c r="U402" s="11"/>
      <c r="V402" s="64"/>
      <c r="W402" s="64"/>
      <c r="X402" s="64"/>
      <c r="Y402" s="64"/>
      <c r="AH402" s="64"/>
      <c r="AI402" s="64"/>
      <c r="AJ402" s="64"/>
      <c r="AK402" s="64"/>
      <c r="AL402" s="64"/>
      <c r="AM402" s="64"/>
      <c r="AP402" s="64"/>
      <c r="AQ402" s="64"/>
      <c r="AR402" s="64"/>
      <c r="AS402" s="64"/>
      <c r="AZ402" s="64"/>
      <c r="BA402" s="64"/>
      <c r="BB402" s="64"/>
      <c r="BC402" s="64"/>
      <c r="BD402" s="64"/>
      <c r="BE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</row>
    <row r="403" spans="3:104">
      <c r="C403" s="10"/>
      <c r="D403" s="4"/>
      <c r="E403" s="4"/>
      <c r="F403" s="4"/>
      <c r="G403" s="4"/>
      <c r="H403" s="64"/>
      <c r="I403" s="64"/>
      <c r="L403" s="24"/>
      <c r="M403" s="24"/>
      <c r="P403" s="64"/>
      <c r="Q403" s="64"/>
      <c r="T403" s="11"/>
      <c r="U403" s="11"/>
      <c r="V403" s="64"/>
      <c r="W403" s="64"/>
      <c r="X403" s="64"/>
      <c r="Y403" s="64"/>
      <c r="AH403" s="64"/>
      <c r="AI403" s="64"/>
      <c r="AJ403" s="64"/>
      <c r="AK403" s="64"/>
      <c r="AL403" s="64"/>
      <c r="AM403" s="64"/>
      <c r="AP403" s="64"/>
      <c r="AQ403" s="64"/>
      <c r="AR403" s="64"/>
      <c r="AS403" s="64"/>
      <c r="AZ403" s="64"/>
      <c r="BA403" s="64"/>
      <c r="BB403" s="64"/>
      <c r="BC403" s="64"/>
      <c r="BD403" s="64"/>
      <c r="BE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</row>
    <row r="404" spans="3:104">
      <c r="C404" s="10"/>
      <c r="D404" s="4"/>
      <c r="E404" s="4"/>
      <c r="F404" s="4"/>
      <c r="G404" s="4"/>
      <c r="H404" s="64"/>
      <c r="I404" s="64"/>
      <c r="L404" s="24"/>
      <c r="M404" s="24"/>
      <c r="P404" s="64"/>
      <c r="Q404" s="64"/>
      <c r="T404" s="11"/>
      <c r="U404" s="11"/>
      <c r="V404" s="64"/>
      <c r="W404" s="64"/>
      <c r="X404" s="64"/>
      <c r="Y404" s="64"/>
      <c r="AH404" s="64"/>
      <c r="AI404" s="64"/>
      <c r="AJ404" s="64"/>
      <c r="AK404" s="64"/>
      <c r="AL404" s="64"/>
      <c r="AM404" s="64"/>
      <c r="AP404" s="64"/>
      <c r="AQ404" s="64"/>
      <c r="AR404" s="64"/>
      <c r="AS404" s="64"/>
      <c r="AZ404" s="64"/>
      <c r="BA404" s="64"/>
      <c r="BB404" s="64"/>
      <c r="BC404" s="64"/>
      <c r="BD404" s="64"/>
      <c r="BE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</row>
    <row r="405" spans="3:104">
      <c r="C405" s="10"/>
      <c r="D405" s="4"/>
      <c r="E405" s="4"/>
      <c r="F405" s="4"/>
      <c r="G405" s="4"/>
      <c r="H405" s="64"/>
      <c r="I405" s="64"/>
      <c r="L405" s="24"/>
      <c r="M405" s="24"/>
      <c r="P405" s="64"/>
      <c r="Q405" s="64"/>
      <c r="T405" s="11"/>
      <c r="U405" s="11"/>
      <c r="V405" s="64"/>
      <c r="W405" s="64"/>
      <c r="X405" s="64"/>
      <c r="Y405" s="64"/>
      <c r="AH405" s="64"/>
      <c r="AI405" s="64"/>
      <c r="AJ405" s="64"/>
      <c r="AK405" s="64"/>
      <c r="AL405" s="64"/>
      <c r="AM405" s="64"/>
      <c r="AP405" s="64"/>
      <c r="AQ405" s="64"/>
      <c r="AR405" s="64"/>
      <c r="AS405" s="64"/>
      <c r="AZ405" s="64"/>
      <c r="BA405" s="64"/>
      <c r="BB405" s="64"/>
      <c r="BC405" s="64"/>
      <c r="BD405" s="64"/>
      <c r="BE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</row>
    <row r="406" spans="3:104">
      <c r="C406" s="10"/>
      <c r="D406" s="4"/>
      <c r="E406" s="4"/>
      <c r="F406" s="4"/>
      <c r="G406" s="4"/>
      <c r="H406" s="64"/>
      <c r="I406" s="64"/>
      <c r="L406" s="24"/>
      <c r="M406" s="24"/>
      <c r="P406" s="64"/>
      <c r="Q406" s="64"/>
      <c r="T406" s="11"/>
      <c r="U406" s="11"/>
      <c r="V406" s="64"/>
      <c r="W406" s="64"/>
      <c r="X406" s="64"/>
      <c r="Y406" s="64"/>
      <c r="AH406" s="64"/>
      <c r="AI406" s="64"/>
      <c r="AJ406" s="64"/>
      <c r="AK406" s="64"/>
      <c r="AL406" s="64"/>
      <c r="AM406" s="64"/>
      <c r="AP406" s="64"/>
      <c r="AQ406" s="64"/>
      <c r="AR406" s="64"/>
      <c r="AS406" s="64"/>
      <c r="AZ406" s="64"/>
      <c r="BA406" s="64"/>
      <c r="BB406" s="64"/>
      <c r="BC406" s="64"/>
      <c r="BD406" s="64"/>
      <c r="BE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</row>
    <row r="407" spans="3:104">
      <c r="C407" s="10"/>
      <c r="D407" s="4"/>
      <c r="E407" s="4"/>
      <c r="F407" s="4"/>
      <c r="G407" s="4"/>
      <c r="H407" s="64"/>
      <c r="I407" s="64"/>
      <c r="L407" s="24"/>
      <c r="M407" s="24"/>
      <c r="P407" s="64"/>
      <c r="Q407" s="64"/>
      <c r="T407" s="11"/>
      <c r="U407" s="11"/>
      <c r="V407" s="64"/>
      <c r="W407" s="64"/>
      <c r="X407" s="64"/>
      <c r="Y407" s="64"/>
      <c r="AH407" s="64"/>
      <c r="AI407" s="64"/>
      <c r="AJ407" s="64"/>
      <c r="AK407" s="64"/>
      <c r="AL407" s="64"/>
      <c r="AM407" s="64"/>
      <c r="AP407" s="64"/>
      <c r="AQ407" s="64"/>
      <c r="AR407" s="64"/>
      <c r="AS407" s="64"/>
      <c r="AZ407" s="64"/>
      <c r="BA407" s="64"/>
      <c r="BB407" s="64"/>
      <c r="BC407" s="64"/>
      <c r="BD407" s="64"/>
      <c r="BE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</row>
    <row r="408" spans="3:104">
      <c r="C408" s="10"/>
      <c r="D408" s="4"/>
      <c r="E408" s="4"/>
      <c r="F408" s="4"/>
      <c r="G408" s="4"/>
      <c r="H408" s="64"/>
      <c r="I408" s="64"/>
      <c r="L408" s="24"/>
      <c r="M408" s="24"/>
      <c r="P408" s="64"/>
      <c r="Q408" s="64"/>
      <c r="T408" s="11"/>
      <c r="U408" s="11"/>
      <c r="V408" s="64"/>
      <c r="W408" s="64"/>
      <c r="X408" s="64"/>
      <c r="Y408" s="64"/>
      <c r="AH408" s="64"/>
      <c r="AI408" s="64"/>
      <c r="AJ408" s="64"/>
      <c r="AK408" s="64"/>
      <c r="AL408" s="64"/>
      <c r="AM408" s="64"/>
      <c r="AP408" s="64"/>
      <c r="AQ408" s="64"/>
      <c r="AR408" s="64"/>
      <c r="AS408" s="64"/>
      <c r="AZ408" s="64"/>
      <c r="BA408" s="64"/>
      <c r="BB408" s="64"/>
      <c r="BC408" s="64"/>
      <c r="BD408" s="64"/>
      <c r="BE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</row>
    <row r="409" spans="3:104">
      <c r="C409" s="10"/>
      <c r="D409" s="4"/>
      <c r="E409" s="4"/>
      <c r="F409" s="4"/>
      <c r="G409" s="4"/>
      <c r="H409" s="64"/>
      <c r="I409" s="64"/>
      <c r="L409" s="24"/>
      <c r="M409" s="24"/>
      <c r="P409" s="64"/>
      <c r="Q409" s="64"/>
      <c r="T409" s="11"/>
      <c r="U409" s="11"/>
      <c r="V409" s="64"/>
      <c r="W409" s="64"/>
      <c r="X409" s="64"/>
      <c r="Y409" s="64"/>
      <c r="AH409" s="64"/>
      <c r="AI409" s="64"/>
      <c r="AJ409" s="64"/>
      <c r="AK409" s="64"/>
      <c r="AL409" s="64"/>
      <c r="AM409" s="64"/>
      <c r="AP409" s="64"/>
      <c r="AQ409" s="64"/>
      <c r="AR409" s="64"/>
      <c r="AS409" s="64"/>
      <c r="AZ409" s="64"/>
      <c r="BA409" s="64"/>
      <c r="BB409" s="64"/>
      <c r="BC409" s="64"/>
      <c r="BD409" s="64"/>
      <c r="BE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</row>
    <row r="410" spans="3:104">
      <c r="C410" s="10"/>
      <c r="D410" s="4"/>
      <c r="E410" s="4"/>
      <c r="F410" s="4"/>
      <c r="G410" s="4"/>
      <c r="H410" s="64"/>
      <c r="I410" s="64"/>
      <c r="L410" s="24"/>
      <c r="M410" s="24"/>
      <c r="P410" s="64"/>
      <c r="Q410" s="64"/>
      <c r="T410" s="11"/>
      <c r="U410" s="11"/>
      <c r="V410" s="64"/>
      <c r="W410" s="64"/>
      <c r="X410" s="64"/>
      <c r="Y410" s="64"/>
      <c r="AH410" s="64"/>
      <c r="AI410" s="64"/>
      <c r="AJ410" s="64"/>
      <c r="AK410" s="64"/>
      <c r="AL410" s="64"/>
      <c r="AM410" s="64"/>
      <c r="AP410" s="64"/>
      <c r="AQ410" s="64"/>
      <c r="AR410" s="64"/>
      <c r="AS410" s="64"/>
      <c r="AZ410" s="64"/>
      <c r="BA410" s="64"/>
      <c r="BB410" s="64"/>
      <c r="BC410" s="64"/>
      <c r="BD410" s="64"/>
      <c r="BE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</row>
    <row r="411" spans="3:104">
      <c r="C411" s="10"/>
      <c r="D411" s="4"/>
      <c r="E411" s="4"/>
      <c r="F411" s="4"/>
      <c r="G411" s="4"/>
      <c r="H411" s="64"/>
      <c r="I411" s="64"/>
      <c r="L411" s="24"/>
      <c r="M411" s="24"/>
      <c r="P411" s="64"/>
      <c r="Q411" s="64"/>
      <c r="T411" s="11"/>
      <c r="U411" s="11"/>
      <c r="V411" s="64"/>
      <c r="W411" s="64"/>
      <c r="X411" s="64"/>
      <c r="Y411" s="64"/>
      <c r="AH411" s="64"/>
      <c r="AI411" s="64"/>
      <c r="AJ411" s="64"/>
      <c r="AK411" s="64"/>
      <c r="AL411" s="64"/>
      <c r="AM411" s="64"/>
      <c r="AP411" s="64"/>
      <c r="AQ411" s="64"/>
      <c r="AR411" s="64"/>
      <c r="AS411" s="64"/>
      <c r="AZ411" s="64"/>
      <c r="BA411" s="64"/>
      <c r="BB411" s="64"/>
      <c r="BC411" s="64"/>
      <c r="BD411" s="64"/>
      <c r="BE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</row>
    <row r="412" spans="3:104">
      <c r="C412" s="10"/>
      <c r="D412" s="4"/>
      <c r="E412" s="4"/>
      <c r="F412" s="4"/>
      <c r="G412" s="4"/>
      <c r="H412" s="64"/>
      <c r="I412" s="64"/>
      <c r="L412" s="24"/>
      <c r="M412" s="24"/>
      <c r="P412" s="64"/>
      <c r="Q412" s="64"/>
      <c r="T412" s="11"/>
      <c r="U412" s="11"/>
      <c r="V412" s="64"/>
      <c r="W412" s="64"/>
      <c r="X412" s="64"/>
      <c r="Y412" s="64"/>
      <c r="AH412" s="64"/>
      <c r="AI412" s="64"/>
      <c r="AJ412" s="64"/>
      <c r="AK412" s="64"/>
      <c r="AL412" s="64"/>
      <c r="AM412" s="64"/>
      <c r="AP412" s="64"/>
      <c r="AQ412" s="64"/>
      <c r="AR412" s="64"/>
      <c r="AS412" s="64"/>
      <c r="AZ412" s="64"/>
      <c r="BA412" s="64"/>
      <c r="BB412" s="64"/>
      <c r="BC412" s="64"/>
      <c r="BD412" s="64"/>
      <c r="BE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</row>
    <row r="413" spans="3:104">
      <c r="C413" s="10"/>
      <c r="D413" s="4"/>
      <c r="E413" s="4"/>
      <c r="F413" s="4"/>
      <c r="G413" s="4"/>
      <c r="H413" s="64"/>
      <c r="I413" s="64"/>
      <c r="L413" s="24"/>
      <c r="M413" s="24"/>
      <c r="P413" s="64"/>
      <c r="Q413" s="64"/>
      <c r="T413" s="11"/>
      <c r="U413" s="11"/>
      <c r="V413" s="64"/>
      <c r="W413" s="64"/>
      <c r="X413" s="64"/>
      <c r="Y413" s="64"/>
      <c r="AH413" s="64"/>
      <c r="AI413" s="64"/>
      <c r="AJ413" s="64"/>
      <c r="AK413" s="64"/>
      <c r="AL413" s="64"/>
      <c r="AM413" s="64"/>
      <c r="AP413" s="64"/>
      <c r="AQ413" s="64"/>
      <c r="AR413" s="64"/>
      <c r="AS413" s="64"/>
      <c r="AZ413" s="64"/>
      <c r="BA413" s="64"/>
      <c r="BB413" s="64"/>
      <c r="BC413" s="64"/>
      <c r="BD413" s="64"/>
      <c r="BE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</row>
    <row r="414" spans="3:104">
      <c r="C414" s="10"/>
      <c r="D414" s="4"/>
      <c r="E414" s="4"/>
      <c r="F414" s="4"/>
      <c r="G414" s="4"/>
      <c r="H414" s="64"/>
      <c r="I414" s="64"/>
      <c r="P414" s="64"/>
      <c r="Q414" s="64"/>
      <c r="T414" s="11"/>
      <c r="U414" s="11"/>
      <c r="V414" s="64"/>
      <c r="W414" s="64"/>
      <c r="X414" s="64"/>
      <c r="Y414" s="64"/>
      <c r="AH414" s="64"/>
      <c r="AI414" s="64"/>
      <c r="AJ414" s="64"/>
      <c r="AK414" s="64"/>
      <c r="AL414" s="64"/>
      <c r="AM414" s="64"/>
      <c r="AP414" s="64"/>
      <c r="AQ414" s="64"/>
      <c r="AR414" s="64"/>
      <c r="AS414" s="64"/>
      <c r="AZ414" s="64"/>
      <c r="BA414" s="64"/>
      <c r="BB414" s="64"/>
      <c r="BC414" s="64"/>
      <c r="BD414" s="64"/>
      <c r="BE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</row>
    <row r="415" spans="3:104">
      <c r="C415" s="10"/>
      <c r="D415" s="4"/>
      <c r="E415" s="4"/>
      <c r="F415" s="4"/>
      <c r="G415" s="4"/>
      <c r="H415" s="64"/>
      <c r="I415" s="64"/>
      <c r="P415" s="64"/>
      <c r="Q415" s="64"/>
      <c r="T415" s="11"/>
      <c r="U415" s="11"/>
      <c r="V415" s="64"/>
      <c r="W415" s="64"/>
      <c r="X415" s="64"/>
      <c r="Y415" s="64"/>
      <c r="AH415" s="64"/>
      <c r="AI415" s="64"/>
      <c r="AJ415" s="64"/>
      <c r="AK415" s="64"/>
      <c r="AL415" s="64"/>
      <c r="AM415" s="64"/>
      <c r="AP415" s="64"/>
      <c r="AQ415" s="64"/>
      <c r="AR415" s="64"/>
      <c r="AS415" s="64"/>
      <c r="AZ415" s="64"/>
      <c r="BA415" s="64"/>
      <c r="BB415" s="64"/>
      <c r="BC415" s="64"/>
      <c r="BD415" s="64"/>
      <c r="BE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</row>
    <row r="416" spans="3:104">
      <c r="C416" s="10"/>
      <c r="D416" s="4"/>
      <c r="E416" s="4"/>
      <c r="F416" s="4"/>
      <c r="G416" s="4"/>
      <c r="H416" s="64"/>
      <c r="I416" s="64"/>
      <c r="P416" s="64"/>
      <c r="Q416" s="64"/>
      <c r="T416" s="11"/>
      <c r="U416" s="11"/>
      <c r="V416" s="64"/>
      <c r="W416" s="64"/>
      <c r="X416" s="64"/>
      <c r="Y416" s="64"/>
      <c r="AH416" s="64"/>
      <c r="AI416" s="64"/>
      <c r="AJ416" s="64"/>
      <c r="AK416" s="64"/>
      <c r="AL416" s="64"/>
      <c r="AM416" s="64"/>
      <c r="AP416" s="64"/>
      <c r="AQ416" s="64"/>
      <c r="AR416" s="64"/>
      <c r="AS416" s="64"/>
      <c r="AZ416" s="64"/>
      <c r="BA416" s="64"/>
      <c r="BB416" s="64"/>
      <c r="BC416" s="64"/>
      <c r="BD416" s="64"/>
      <c r="BE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</row>
    <row r="417" spans="3:104">
      <c r="C417" s="10"/>
      <c r="D417" s="4"/>
      <c r="E417" s="4"/>
      <c r="F417" s="4"/>
      <c r="G417" s="4"/>
      <c r="H417" s="64"/>
      <c r="I417" s="64"/>
      <c r="P417" s="64"/>
      <c r="Q417" s="64"/>
      <c r="T417" s="11"/>
      <c r="U417" s="11"/>
      <c r="V417" s="64"/>
      <c r="W417" s="64"/>
      <c r="X417" s="64"/>
      <c r="Y417" s="64"/>
      <c r="AH417" s="64"/>
      <c r="AI417" s="64"/>
      <c r="AJ417" s="64"/>
      <c r="AK417" s="64"/>
      <c r="AL417" s="64"/>
      <c r="AM417" s="64"/>
      <c r="AP417" s="64"/>
      <c r="AQ417" s="64"/>
      <c r="AR417" s="64"/>
      <c r="AS417" s="64"/>
      <c r="AZ417" s="64"/>
      <c r="BA417" s="64"/>
      <c r="BB417" s="64"/>
      <c r="BC417" s="64"/>
      <c r="BD417" s="64"/>
      <c r="BE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</row>
    <row r="418" spans="3:104">
      <c r="C418" s="10"/>
      <c r="D418" s="4"/>
      <c r="E418" s="4"/>
      <c r="F418" s="4"/>
      <c r="G418" s="4"/>
      <c r="H418" s="64"/>
      <c r="I418" s="64"/>
      <c r="P418" s="64"/>
      <c r="Q418" s="64"/>
      <c r="T418" s="11"/>
      <c r="U418" s="11"/>
      <c r="V418" s="64"/>
      <c r="W418" s="64"/>
      <c r="X418" s="64"/>
      <c r="Y418" s="64"/>
      <c r="AH418" s="64"/>
      <c r="AI418" s="64"/>
      <c r="AJ418" s="64"/>
      <c r="AK418" s="64"/>
      <c r="AL418" s="64"/>
      <c r="AM418" s="64"/>
      <c r="AP418" s="64"/>
      <c r="AQ418" s="64"/>
      <c r="AR418" s="64"/>
      <c r="AS418" s="64"/>
      <c r="AZ418" s="64"/>
      <c r="BA418" s="64"/>
      <c r="BB418" s="64"/>
      <c r="BC418" s="64"/>
      <c r="BD418" s="64"/>
      <c r="BE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</row>
    <row r="419" spans="3:104">
      <c r="C419" s="10"/>
      <c r="D419" s="4"/>
      <c r="E419" s="4"/>
      <c r="F419" s="4"/>
      <c r="G419" s="4"/>
      <c r="H419" s="64"/>
      <c r="I419" s="64"/>
      <c r="P419" s="64"/>
      <c r="Q419" s="64"/>
      <c r="T419" s="11"/>
      <c r="U419" s="11"/>
      <c r="V419" s="64"/>
      <c r="W419" s="64"/>
      <c r="X419" s="64"/>
      <c r="Y419" s="64"/>
      <c r="AH419" s="64"/>
      <c r="AI419" s="64"/>
      <c r="AJ419" s="64"/>
      <c r="AK419" s="64"/>
      <c r="AL419" s="64"/>
      <c r="AM419" s="64"/>
      <c r="AP419" s="64"/>
      <c r="AQ419" s="64"/>
      <c r="AR419" s="64"/>
      <c r="AS419" s="64"/>
      <c r="AZ419" s="64"/>
      <c r="BA419" s="64"/>
      <c r="BB419" s="64"/>
      <c r="BC419" s="64"/>
      <c r="BD419" s="64"/>
      <c r="BE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</row>
    <row r="420" spans="3:104">
      <c r="C420" s="10"/>
      <c r="D420" s="4"/>
      <c r="E420" s="4"/>
      <c r="F420" s="4"/>
      <c r="G420" s="4"/>
      <c r="H420" s="64"/>
      <c r="I420" s="64"/>
      <c r="P420" s="64"/>
      <c r="Q420" s="64"/>
      <c r="T420" s="11"/>
      <c r="U420" s="11"/>
      <c r="V420" s="64"/>
      <c r="W420" s="64"/>
      <c r="X420" s="64"/>
      <c r="Y420" s="64"/>
      <c r="AH420" s="64"/>
      <c r="AI420" s="64"/>
      <c r="AJ420" s="64"/>
      <c r="AK420" s="64"/>
      <c r="AL420" s="64"/>
      <c r="AM420" s="64"/>
      <c r="AP420" s="64"/>
      <c r="AQ420" s="64"/>
      <c r="AR420" s="64"/>
      <c r="AS420" s="64"/>
      <c r="AZ420" s="64"/>
      <c r="BA420" s="64"/>
      <c r="BB420" s="64"/>
      <c r="BC420" s="64"/>
      <c r="BD420" s="64"/>
      <c r="BE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</row>
    <row r="421" spans="3:104">
      <c r="C421" s="10"/>
      <c r="D421" s="4"/>
      <c r="E421" s="4"/>
      <c r="F421" s="4"/>
      <c r="G421" s="4"/>
      <c r="H421" s="64"/>
      <c r="I421" s="64"/>
      <c r="P421" s="64"/>
      <c r="Q421" s="64"/>
      <c r="T421" s="11"/>
      <c r="U421" s="11"/>
      <c r="V421" s="64"/>
      <c r="W421" s="64"/>
      <c r="X421" s="64"/>
      <c r="Y421" s="64"/>
      <c r="AH421" s="64"/>
      <c r="AI421" s="64"/>
      <c r="AJ421" s="64"/>
      <c r="AK421" s="64"/>
      <c r="AL421" s="64"/>
      <c r="AM421" s="64"/>
      <c r="AP421" s="64"/>
      <c r="AQ421" s="64"/>
      <c r="AR421" s="64"/>
      <c r="AS421" s="64"/>
      <c r="AZ421" s="64"/>
      <c r="BA421" s="64"/>
      <c r="BB421" s="64"/>
      <c r="BC421" s="64"/>
      <c r="BD421" s="64"/>
      <c r="BE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</row>
    <row r="422" spans="3:104">
      <c r="C422" s="10"/>
      <c r="D422" s="4"/>
      <c r="E422" s="4"/>
      <c r="F422" s="4"/>
      <c r="G422" s="4"/>
      <c r="H422" s="64"/>
      <c r="I422" s="64"/>
      <c r="P422" s="64"/>
      <c r="Q422" s="64"/>
      <c r="T422" s="11"/>
      <c r="U422" s="11"/>
      <c r="V422" s="64"/>
      <c r="W422" s="64"/>
      <c r="X422" s="64"/>
      <c r="Y422" s="64"/>
      <c r="AH422" s="64"/>
      <c r="AI422" s="64"/>
      <c r="AJ422" s="64"/>
      <c r="AK422" s="64"/>
      <c r="AL422" s="64"/>
      <c r="AM422" s="64"/>
      <c r="AP422" s="64"/>
      <c r="AQ422" s="64"/>
      <c r="AR422" s="64"/>
      <c r="AS422" s="64"/>
      <c r="AZ422" s="64"/>
      <c r="BA422" s="64"/>
      <c r="BB422" s="64"/>
      <c r="BC422" s="64"/>
      <c r="BD422" s="64"/>
      <c r="BE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</row>
    <row r="423" spans="3:104">
      <c r="C423" s="10"/>
      <c r="D423" s="4"/>
      <c r="E423" s="4"/>
      <c r="F423" s="4"/>
      <c r="G423" s="4"/>
      <c r="H423" s="64"/>
      <c r="I423" s="64"/>
      <c r="P423" s="64"/>
      <c r="Q423" s="64"/>
      <c r="T423" s="11"/>
      <c r="U423" s="11"/>
      <c r="V423" s="64"/>
      <c r="W423" s="64"/>
      <c r="X423" s="64"/>
      <c r="Y423" s="64"/>
      <c r="AH423" s="64"/>
      <c r="AI423" s="64"/>
      <c r="AJ423" s="64"/>
      <c r="AK423" s="64"/>
      <c r="AL423" s="64"/>
      <c r="AM423" s="64"/>
      <c r="AP423" s="64"/>
      <c r="AQ423" s="64"/>
      <c r="AR423" s="64"/>
      <c r="AS423" s="64"/>
      <c r="AZ423" s="64"/>
      <c r="BA423" s="64"/>
      <c r="BB423" s="64"/>
      <c r="BC423" s="64"/>
      <c r="BD423" s="64"/>
      <c r="BE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</row>
    <row r="424" spans="3:104">
      <c r="C424" s="10"/>
      <c r="D424" s="4"/>
      <c r="E424" s="4"/>
      <c r="F424" s="4"/>
      <c r="G424" s="4"/>
      <c r="H424" s="64"/>
      <c r="I424" s="64"/>
      <c r="P424" s="64"/>
      <c r="Q424" s="64"/>
      <c r="T424" s="11"/>
      <c r="U424" s="11"/>
      <c r="V424" s="64"/>
      <c r="W424" s="64"/>
      <c r="X424" s="64"/>
      <c r="Y424" s="64"/>
      <c r="AH424" s="64"/>
      <c r="AI424" s="64"/>
      <c r="AJ424" s="64"/>
      <c r="AK424" s="64"/>
      <c r="AL424" s="64"/>
      <c r="AM424" s="64"/>
      <c r="AP424" s="64"/>
      <c r="AQ424" s="64"/>
      <c r="AR424" s="64"/>
      <c r="AS424" s="64"/>
      <c r="AZ424" s="64"/>
      <c r="BA424" s="64"/>
      <c r="BB424" s="64"/>
      <c r="BC424" s="64"/>
      <c r="BD424" s="64"/>
      <c r="BE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</row>
    <row r="425" spans="3:104">
      <c r="C425" s="10"/>
      <c r="D425" s="4"/>
      <c r="E425" s="4"/>
      <c r="F425" s="4"/>
      <c r="G425" s="4"/>
      <c r="H425" s="64"/>
      <c r="I425" s="64"/>
      <c r="P425" s="64"/>
      <c r="Q425" s="64"/>
      <c r="T425" s="11"/>
      <c r="U425" s="11"/>
      <c r="V425" s="64"/>
      <c r="W425" s="64"/>
      <c r="X425" s="64"/>
      <c r="Y425" s="64"/>
      <c r="AH425" s="64"/>
      <c r="AI425" s="64"/>
      <c r="AJ425" s="64"/>
      <c r="AK425" s="64"/>
      <c r="AL425" s="64"/>
      <c r="AM425" s="64"/>
      <c r="AP425" s="64"/>
      <c r="AQ425" s="64"/>
      <c r="AR425" s="64"/>
      <c r="AS425" s="64"/>
      <c r="AZ425" s="64"/>
      <c r="BA425" s="64"/>
      <c r="BB425" s="64"/>
      <c r="BC425" s="64"/>
      <c r="BD425" s="64"/>
      <c r="BE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</row>
    <row r="426" spans="3:104">
      <c r="C426" s="10"/>
      <c r="D426" s="4"/>
      <c r="E426" s="4"/>
      <c r="F426" s="4"/>
      <c r="G426" s="4"/>
      <c r="H426" s="64"/>
      <c r="I426" s="64"/>
      <c r="P426" s="64"/>
      <c r="Q426" s="64"/>
      <c r="T426" s="11"/>
      <c r="U426" s="11"/>
      <c r="V426" s="64"/>
      <c r="W426" s="64"/>
      <c r="X426" s="64"/>
      <c r="Y426" s="64"/>
      <c r="AH426" s="64"/>
      <c r="AI426" s="64"/>
      <c r="AJ426" s="64"/>
      <c r="AK426" s="64"/>
      <c r="AL426" s="64"/>
      <c r="AM426" s="64"/>
      <c r="AP426" s="64"/>
      <c r="AQ426" s="64"/>
      <c r="AR426" s="64"/>
      <c r="AS426" s="64"/>
      <c r="AZ426" s="64"/>
      <c r="BA426" s="64"/>
      <c r="BB426" s="64"/>
      <c r="BC426" s="64"/>
      <c r="BD426" s="64"/>
      <c r="BE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</row>
    <row r="427" spans="3:104">
      <c r="C427" s="10"/>
      <c r="D427" s="4"/>
      <c r="E427" s="4"/>
      <c r="F427" s="4"/>
      <c r="G427" s="4"/>
      <c r="H427" s="64"/>
      <c r="I427" s="64"/>
      <c r="P427" s="64"/>
      <c r="Q427" s="64"/>
      <c r="T427" s="11"/>
      <c r="U427" s="11"/>
      <c r="V427" s="64"/>
      <c r="W427" s="64"/>
      <c r="X427" s="64"/>
      <c r="Y427" s="64"/>
      <c r="AH427" s="64"/>
      <c r="AI427" s="64"/>
      <c r="AJ427" s="64"/>
      <c r="AK427" s="64"/>
      <c r="AL427" s="64"/>
      <c r="AM427" s="64"/>
      <c r="AP427" s="64"/>
      <c r="AQ427" s="64"/>
      <c r="AR427" s="64"/>
      <c r="AS427" s="64"/>
      <c r="AZ427" s="64"/>
      <c r="BA427" s="64"/>
      <c r="BB427" s="64"/>
      <c r="BC427" s="64"/>
      <c r="BD427" s="64"/>
      <c r="BE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</row>
    <row r="428" spans="3:104">
      <c r="C428" s="10"/>
      <c r="D428" s="4"/>
      <c r="E428" s="4"/>
      <c r="F428" s="4"/>
      <c r="G428" s="4"/>
      <c r="H428" s="64"/>
      <c r="I428" s="64"/>
      <c r="P428" s="64"/>
      <c r="Q428" s="64"/>
      <c r="T428" s="11"/>
      <c r="U428" s="11"/>
      <c r="V428" s="64"/>
      <c r="W428" s="64"/>
      <c r="X428" s="64"/>
      <c r="Y428" s="64"/>
      <c r="AH428" s="64"/>
      <c r="AI428" s="64"/>
      <c r="AJ428" s="64"/>
      <c r="AK428" s="64"/>
      <c r="AL428" s="64"/>
      <c r="AM428" s="64"/>
      <c r="AP428" s="64"/>
      <c r="AQ428" s="64"/>
      <c r="AR428" s="64"/>
      <c r="AS428" s="64"/>
      <c r="AZ428" s="64"/>
      <c r="BA428" s="64"/>
      <c r="BB428" s="64"/>
      <c r="BC428" s="64"/>
      <c r="BD428" s="64"/>
      <c r="BE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</row>
    <row r="429" spans="3:104">
      <c r="C429" s="10"/>
      <c r="D429" s="4"/>
      <c r="E429" s="4"/>
      <c r="F429" s="4"/>
      <c r="G429" s="4"/>
      <c r="H429" s="64"/>
      <c r="I429" s="64"/>
      <c r="P429" s="64"/>
      <c r="Q429" s="64"/>
      <c r="T429" s="11"/>
      <c r="U429" s="11"/>
      <c r="V429" s="64"/>
      <c r="W429" s="64"/>
      <c r="X429" s="64"/>
      <c r="Y429" s="64"/>
      <c r="AH429" s="64"/>
      <c r="AI429" s="64"/>
      <c r="AJ429" s="64"/>
      <c r="AK429" s="64"/>
      <c r="AL429" s="64"/>
      <c r="AM429" s="64"/>
      <c r="AP429" s="64"/>
      <c r="AQ429" s="64"/>
      <c r="AR429" s="64"/>
      <c r="AS429" s="64"/>
      <c r="AZ429" s="64"/>
      <c r="BA429" s="64"/>
      <c r="BB429" s="64"/>
      <c r="BC429" s="64"/>
      <c r="BD429" s="64"/>
      <c r="BE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</row>
    <row r="430" spans="3:104">
      <c r="C430" s="10"/>
      <c r="D430" s="4"/>
      <c r="E430" s="4"/>
      <c r="F430" s="4"/>
      <c r="G430" s="4"/>
      <c r="H430" s="64"/>
      <c r="I430" s="64"/>
      <c r="P430" s="64"/>
      <c r="Q430" s="64"/>
      <c r="T430" s="11"/>
      <c r="U430" s="11"/>
      <c r="V430" s="64"/>
      <c r="W430" s="64"/>
      <c r="X430" s="64"/>
      <c r="Y430" s="64"/>
      <c r="AH430" s="64"/>
      <c r="AI430" s="64"/>
      <c r="AJ430" s="64"/>
      <c r="AK430" s="64"/>
      <c r="AL430" s="64"/>
      <c r="AM430" s="64"/>
      <c r="AP430" s="64"/>
      <c r="AQ430" s="64"/>
      <c r="AR430" s="64"/>
      <c r="AS430" s="64"/>
      <c r="AZ430" s="64"/>
      <c r="BA430" s="64"/>
      <c r="BB430" s="64"/>
      <c r="BC430" s="64"/>
      <c r="BD430" s="64"/>
      <c r="BE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</row>
    <row r="431" spans="3:104">
      <c r="C431" s="10"/>
      <c r="D431" s="4"/>
      <c r="E431" s="4"/>
      <c r="F431" s="4"/>
      <c r="G431" s="4"/>
      <c r="H431" s="64"/>
      <c r="I431" s="64"/>
      <c r="P431" s="64"/>
      <c r="Q431" s="64"/>
      <c r="T431" s="11"/>
      <c r="U431" s="11"/>
      <c r="V431" s="64"/>
      <c r="W431" s="64"/>
      <c r="X431" s="64"/>
      <c r="Y431" s="64"/>
      <c r="AH431" s="64"/>
      <c r="AI431" s="64"/>
      <c r="AJ431" s="64"/>
      <c r="AK431" s="64"/>
      <c r="AL431" s="64"/>
      <c r="AM431" s="64"/>
      <c r="AP431" s="64"/>
      <c r="AQ431" s="64"/>
      <c r="AR431" s="64"/>
      <c r="AS431" s="64"/>
      <c r="AZ431" s="64"/>
      <c r="BA431" s="64"/>
      <c r="BB431" s="64"/>
      <c r="BC431" s="64"/>
      <c r="BD431" s="64"/>
      <c r="BE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</row>
    <row r="432" spans="3:104">
      <c r="C432" s="10"/>
      <c r="D432" s="4"/>
      <c r="E432" s="4"/>
      <c r="F432" s="4"/>
      <c r="G432" s="4"/>
      <c r="H432" s="64"/>
      <c r="I432" s="64"/>
      <c r="P432" s="64"/>
      <c r="Q432" s="64"/>
      <c r="T432" s="11"/>
      <c r="U432" s="11"/>
      <c r="V432" s="64"/>
      <c r="W432" s="64"/>
      <c r="X432" s="64"/>
      <c r="Y432" s="64"/>
      <c r="AH432" s="64"/>
      <c r="AI432" s="64"/>
      <c r="AJ432" s="64"/>
      <c r="AK432" s="64"/>
      <c r="AL432" s="64"/>
      <c r="AM432" s="64"/>
      <c r="AP432" s="64"/>
      <c r="AQ432" s="64"/>
      <c r="AR432" s="64"/>
      <c r="AS432" s="64"/>
      <c r="AZ432" s="64"/>
      <c r="BA432" s="64"/>
      <c r="BB432" s="64"/>
      <c r="BC432" s="64"/>
      <c r="BD432" s="64"/>
      <c r="BE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</row>
    <row r="433" spans="3:104">
      <c r="C433" s="10"/>
      <c r="D433" s="4"/>
      <c r="E433" s="4"/>
      <c r="F433" s="4"/>
      <c r="G433" s="4"/>
      <c r="H433" s="64"/>
      <c r="I433" s="64"/>
      <c r="P433" s="64"/>
      <c r="Q433" s="64"/>
      <c r="T433" s="11"/>
      <c r="U433" s="11"/>
      <c r="V433" s="64"/>
      <c r="W433" s="64"/>
      <c r="X433" s="64"/>
      <c r="Y433" s="64"/>
      <c r="AH433" s="64"/>
      <c r="AI433" s="64"/>
      <c r="AJ433" s="64"/>
      <c r="AK433" s="64"/>
      <c r="AL433" s="64"/>
      <c r="AM433" s="64"/>
      <c r="AP433" s="64"/>
      <c r="AQ433" s="64"/>
      <c r="AR433" s="64"/>
      <c r="AS433" s="64"/>
      <c r="AZ433" s="64"/>
      <c r="BA433" s="64"/>
      <c r="BB433" s="64"/>
      <c r="BC433" s="64"/>
      <c r="BD433" s="64"/>
      <c r="BE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</row>
    <row r="434" spans="3:104">
      <c r="C434" s="10"/>
      <c r="D434" s="4"/>
      <c r="E434" s="4"/>
      <c r="F434" s="4"/>
      <c r="G434" s="4"/>
      <c r="H434" s="64"/>
      <c r="I434" s="64"/>
      <c r="P434" s="64"/>
      <c r="Q434" s="64"/>
      <c r="T434" s="11"/>
      <c r="U434" s="11"/>
      <c r="V434" s="64"/>
      <c r="W434" s="64"/>
      <c r="X434" s="64"/>
      <c r="Y434" s="64"/>
      <c r="AH434" s="64"/>
      <c r="AI434" s="64"/>
      <c r="AJ434" s="64"/>
      <c r="AK434" s="64"/>
      <c r="AL434" s="64"/>
      <c r="AM434" s="64"/>
      <c r="AP434" s="64"/>
      <c r="AQ434" s="64"/>
      <c r="AR434" s="64"/>
      <c r="AS434" s="64"/>
      <c r="AZ434" s="64"/>
      <c r="BA434" s="64"/>
      <c r="BB434" s="64"/>
      <c r="BC434" s="64"/>
      <c r="BD434" s="64"/>
      <c r="BE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</row>
    <row r="435" spans="3:104">
      <c r="C435" s="10"/>
      <c r="D435" s="4"/>
      <c r="E435" s="4"/>
      <c r="F435" s="4"/>
      <c r="G435" s="4"/>
      <c r="H435" s="64"/>
      <c r="I435" s="64"/>
      <c r="P435" s="64"/>
      <c r="Q435" s="64"/>
      <c r="T435" s="11"/>
      <c r="U435" s="11"/>
      <c r="V435" s="64"/>
      <c r="W435" s="64"/>
      <c r="X435" s="64"/>
      <c r="Y435" s="64"/>
      <c r="AH435" s="64"/>
      <c r="AI435" s="64"/>
      <c r="AJ435" s="64"/>
      <c r="AK435" s="64"/>
      <c r="AL435" s="64"/>
      <c r="AM435" s="64"/>
      <c r="AP435" s="64"/>
      <c r="AQ435" s="64"/>
      <c r="AR435" s="64"/>
      <c r="AS435" s="64"/>
      <c r="AZ435" s="64"/>
      <c r="BA435" s="64"/>
      <c r="BB435" s="64"/>
      <c r="BC435" s="64"/>
      <c r="BD435" s="64"/>
      <c r="BE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</row>
    <row r="436" spans="3:104">
      <c r="C436" s="10"/>
      <c r="D436" s="4"/>
      <c r="E436" s="4"/>
      <c r="F436" s="4"/>
      <c r="G436" s="4"/>
      <c r="H436" s="64"/>
      <c r="I436" s="64"/>
      <c r="P436" s="64"/>
      <c r="Q436" s="64"/>
      <c r="T436" s="11"/>
      <c r="U436" s="11"/>
      <c r="V436" s="64"/>
      <c r="W436" s="64"/>
      <c r="X436" s="64"/>
      <c r="Y436" s="64"/>
      <c r="AH436" s="64"/>
      <c r="AI436" s="64"/>
      <c r="AJ436" s="64"/>
      <c r="AK436" s="64"/>
      <c r="AL436" s="64"/>
      <c r="AM436" s="64"/>
      <c r="AP436" s="64"/>
      <c r="AQ436" s="64"/>
      <c r="AR436" s="64"/>
      <c r="AS436" s="64"/>
      <c r="AZ436" s="64"/>
      <c r="BA436" s="64"/>
      <c r="BB436" s="64"/>
      <c r="BC436" s="64"/>
      <c r="BD436" s="64"/>
      <c r="BE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</row>
    <row r="437" spans="3:104">
      <c r="C437" s="10"/>
      <c r="D437" s="4"/>
      <c r="E437" s="4"/>
      <c r="F437" s="4"/>
      <c r="G437" s="4"/>
      <c r="H437" s="64"/>
      <c r="I437" s="64"/>
      <c r="P437" s="64"/>
      <c r="Q437" s="64"/>
      <c r="T437" s="11"/>
      <c r="U437" s="11"/>
      <c r="V437" s="64"/>
      <c r="W437" s="64"/>
      <c r="X437" s="64"/>
      <c r="Y437" s="64"/>
      <c r="AH437" s="64"/>
      <c r="AI437" s="64"/>
      <c r="AJ437" s="64"/>
      <c r="AK437" s="64"/>
      <c r="AL437" s="64"/>
      <c r="AM437" s="64"/>
      <c r="AP437" s="64"/>
      <c r="AQ437" s="64"/>
      <c r="AR437" s="64"/>
      <c r="AS437" s="64"/>
      <c r="AZ437" s="64"/>
      <c r="BA437" s="64"/>
      <c r="BB437" s="64"/>
      <c r="BC437" s="64"/>
      <c r="BD437" s="64"/>
      <c r="BE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</row>
    <row r="438" spans="3:104">
      <c r="C438" s="10"/>
      <c r="D438" s="4"/>
      <c r="E438" s="4"/>
      <c r="F438" s="4"/>
      <c r="G438" s="4"/>
      <c r="H438" s="64"/>
      <c r="I438" s="64"/>
      <c r="P438" s="64"/>
      <c r="Q438" s="64"/>
      <c r="T438" s="11"/>
      <c r="U438" s="11"/>
      <c r="V438" s="64"/>
      <c r="W438" s="64"/>
      <c r="X438" s="64"/>
      <c r="Y438" s="64"/>
      <c r="AH438" s="64"/>
      <c r="AI438" s="64"/>
      <c r="AJ438" s="64"/>
      <c r="AK438" s="64"/>
      <c r="AL438" s="64"/>
      <c r="AM438" s="64"/>
      <c r="AP438" s="64"/>
      <c r="AQ438" s="64"/>
      <c r="AR438" s="64"/>
      <c r="AS438" s="64"/>
      <c r="AZ438" s="64"/>
      <c r="BA438" s="64"/>
      <c r="BB438" s="64"/>
      <c r="BC438" s="64"/>
      <c r="BD438" s="64"/>
      <c r="BE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</row>
    <row r="439" spans="3:104">
      <c r="C439" s="10"/>
      <c r="D439" s="4"/>
      <c r="E439" s="4"/>
      <c r="F439" s="4"/>
      <c r="G439" s="4"/>
      <c r="H439" s="64"/>
      <c r="I439" s="64"/>
      <c r="P439" s="64"/>
      <c r="Q439" s="64"/>
      <c r="T439" s="11"/>
      <c r="U439" s="11"/>
      <c r="V439" s="64"/>
      <c r="W439" s="64"/>
      <c r="X439" s="64"/>
      <c r="Y439" s="64"/>
      <c r="AH439" s="64"/>
      <c r="AI439" s="64"/>
      <c r="AJ439" s="64"/>
      <c r="AK439" s="64"/>
      <c r="AL439" s="64"/>
      <c r="AM439" s="64"/>
      <c r="AP439" s="64"/>
      <c r="AQ439" s="64"/>
      <c r="AR439" s="64"/>
      <c r="AS439" s="64"/>
      <c r="AZ439" s="64"/>
      <c r="BA439" s="64"/>
      <c r="BB439" s="64"/>
      <c r="BC439" s="64"/>
      <c r="BD439" s="64"/>
      <c r="BE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</row>
    <row r="440" spans="3:104">
      <c r="C440" s="10"/>
      <c r="D440" s="4"/>
      <c r="E440" s="4"/>
      <c r="F440" s="4"/>
      <c r="G440" s="4"/>
      <c r="H440" s="64"/>
      <c r="I440" s="64"/>
      <c r="P440" s="64"/>
      <c r="Q440" s="64"/>
      <c r="T440" s="11"/>
      <c r="U440" s="11"/>
      <c r="V440" s="64"/>
      <c r="W440" s="64"/>
      <c r="X440" s="64"/>
      <c r="Y440" s="64"/>
      <c r="AH440" s="64"/>
      <c r="AI440" s="64"/>
      <c r="AJ440" s="64"/>
      <c r="AK440" s="64"/>
      <c r="AL440" s="64"/>
      <c r="AM440" s="64"/>
      <c r="AP440" s="64"/>
      <c r="AQ440" s="64"/>
      <c r="AR440" s="64"/>
      <c r="AS440" s="64"/>
      <c r="AZ440" s="64"/>
      <c r="BA440" s="64"/>
      <c r="BB440" s="64"/>
      <c r="BC440" s="64"/>
      <c r="BD440" s="64"/>
      <c r="BE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</row>
    <row r="441" spans="3:104">
      <c r="C441" s="10"/>
      <c r="D441" s="4"/>
      <c r="E441" s="4"/>
      <c r="F441" s="4"/>
      <c r="G441" s="4"/>
      <c r="H441" s="64"/>
      <c r="I441" s="64"/>
      <c r="P441" s="64"/>
      <c r="Q441" s="64"/>
      <c r="T441" s="11"/>
      <c r="U441" s="11"/>
      <c r="V441" s="64"/>
      <c r="W441" s="64"/>
      <c r="X441" s="64"/>
      <c r="Y441" s="64"/>
      <c r="AH441" s="64"/>
      <c r="AI441" s="64"/>
      <c r="AJ441" s="64"/>
      <c r="AK441" s="64"/>
      <c r="AL441" s="64"/>
      <c r="AM441" s="64"/>
      <c r="AP441" s="64"/>
      <c r="AQ441" s="64"/>
      <c r="AR441" s="64"/>
      <c r="AS441" s="64"/>
      <c r="AZ441" s="64"/>
      <c r="BA441" s="64"/>
      <c r="BB441" s="64"/>
      <c r="BC441" s="64"/>
      <c r="BD441" s="64"/>
      <c r="BE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</row>
    <row r="442" spans="3:104">
      <c r="C442" s="10"/>
      <c r="D442" s="4"/>
      <c r="E442" s="4"/>
      <c r="F442" s="4"/>
      <c r="G442" s="4"/>
      <c r="H442" s="64"/>
      <c r="I442" s="64"/>
      <c r="P442" s="64"/>
      <c r="Q442" s="64"/>
      <c r="T442" s="11"/>
      <c r="U442" s="11"/>
      <c r="V442" s="64"/>
      <c r="W442" s="64"/>
      <c r="X442" s="64"/>
      <c r="Y442" s="64"/>
      <c r="AH442" s="64"/>
      <c r="AI442" s="64"/>
      <c r="AJ442" s="64"/>
      <c r="AK442" s="64"/>
      <c r="AL442" s="64"/>
      <c r="AM442" s="64"/>
      <c r="AP442" s="64"/>
      <c r="AQ442" s="64"/>
      <c r="AR442" s="64"/>
      <c r="AS442" s="64"/>
      <c r="AZ442" s="64"/>
      <c r="BA442" s="64"/>
      <c r="BB442" s="64"/>
      <c r="BC442" s="64"/>
      <c r="BD442" s="64"/>
      <c r="BE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</row>
    <row r="443" spans="3:104">
      <c r="C443" s="10"/>
      <c r="D443" s="4"/>
      <c r="E443" s="4"/>
      <c r="F443" s="4"/>
      <c r="G443" s="4"/>
      <c r="H443" s="64"/>
      <c r="I443" s="64"/>
      <c r="P443" s="64"/>
      <c r="Q443" s="64"/>
      <c r="T443" s="11"/>
      <c r="U443" s="11"/>
      <c r="V443" s="64"/>
      <c r="W443" s="64"/>
      <c r="X443" s="64"/>
      <c r="Y443" s="64"/>
      <c r="AH443" s="64"/>
      <c r="AI443" s="64"/>
      <c r="AJ443" s="64"/>
      <c r="AK443" s="64"/>
      <c r="AL443" s="64"/>
      <c r="AM443" s="64"/>
      <c r="AP443" s="64"/>
      <c r="AQ443" s="64"/>
      <c r="AR443" s="64"/>
      <c r="AS443" s="64"/>
      <c r="AZ443" s="64"/>
      <c r="BA443" s="64"/>
      <c r="BB443" s="64"/>
      <c r="BC443" s="64"/>
      <c r="BD443" s="64"/>
      <c r="BE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</row>
    <row r="444" spans="3:104">
      <c r="C444" s="10"/>
      <c r="D444" s="4"/>
      <c r="E444" s="4"/>
      <c r="F444" s="4"/>
      <c r="G444" s="4"/>
      <c r="H444" s="64"/>
      <c r="I444" s="64"/>
      <c r="P444" s="64"/>
      <c r="Q444" s="64"/>
      <c r="T444" s="11"/>
      <c r="U444" s="11"/>
      <c r="V444" s="64"/>
      <c r="W444" s="64"/>
      <c r="X444" s="64"/>
      <c r="Y444" s="64"/>
      <c r="AH444" s="64"/>
      <c r="AI444" s="64"/>
      <c r="AJ444" s="64"/>
      <c r="AK444" s="64"/>
      <c r="AL444" s="64"/>
      <c r="AM444" s="64"/>
      <c r="AP444" s="64"/>
      <c r="AQ444" s="64"/>
      <c r="AR444" s="64"/>
      <c r="AS444" s="64"/>
      <c r="AZ444" s="64"/>
      <c r="BA444" s="64"/>
      <c r="BB444" s="64"/>
      <c r="BC444" s="64"/>
      <c r="BD444" s="64"/>
      <c r="BE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</row>
    <row r="445" spans="3:104">
      <c r="C445" s="10"/>
      <c r="D445" s="4"/>
      <c r="E445" s="4"/>
      <c r="F445" s="4"/>
      <c r="G445" s="4"/>
      <c r="H445" s="64"/>
      <c r="I445" s="64"/>
      <c r="P445" s="64"/>
      <c r="Q445" s="64"/>
      <c r="T445" s="11"/>
      <c r="U445" s="11"/>
      <c r="V445" s="64"/>
      <c r="W445" s="64"/>
      <c r="X445" s="64"/>
      <c r="Y445" s="64"/>
      <c r="AH445" s="64"/>
      <c r="AI445" s="64"/>
      <c r="AJ445" s="64"/>
      <c r="AK445" s="64"/>
      <c r="AL445" s="64"/>
      <c r="AM445" s="64"/>
      <c r="AP445" s="64"/>
      <c r="AQ445" s="64"/>
      <c r="AR445" s="64"/>
      <c r="AS445" s="64"/>
      <c r="AZ445" s="64"/>
      <c r="BA445" s="64"/>
      <c r="BB445" s="64"/>
      <c r="BC445" s="64"/>
      <c r="BD445" s="64"/>
      <c r="BE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</row>
    <row r="446" spans="3:104">
      <c r="C446" s="10"/>
      <c r="D446" s="4"/>
      <c r="E446" s="4"/>
      <c r="F446" s="4"/>
      <c r="G446" s="4"/>
      <c r="H446" s="64"/>
      <c r="I446" s="64"/>
      <c r="P446" s="64"/>
      <c r="Q446" s="64"/>
      <c r="T446" s="11"/>
      <c r="U446" s="11"/>
      <c r="V446" s="64"/>
      <c r="W446" s="64"/>
      <c r="X446" s="64"/>
      <c r="Y446" s="64"/>
      <c r="AH446" s="64"/>
      <c r="AI446" s="64"/>
      <c r="AJ446" s="64"/>
      <c r="AK446" s="64"/>
      <c r="AL446" s="64"/>
      <c r="AM446" s="64"/>
      <c r="AP446" s="64"/>
      <c r="AQ446" s="64"/>
      <c r="AR446" s="64"/>
      <c r="AS446" s="64"/>
      <c r="AZ446" s="64"/>
      <c r="BA446" s="64"/>
      <c r="BB446" s="64"/>
      <c r="BC446" s="64"/>
      <c r="BD446" s="64"/>
      <c r="BE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</row>
    <row r="447" spans="3:104">
      <c r="C447" s="10"/>
      <c r="D447" s="4"/>
      <c r="E447" s="4"/>
      <c r="F447" s="4"/>
      <c r="G447" s="4"/>
      <c r="H447" s="64"/>
      <c r="I447" s="64"/>
      <c r="P447" s="64"/>
      <c r="Q447" s="64"/>
      <c r="T447" s="11"/>
      <c r="U447" s="11"/>
      <c r="V447" s="64"/>
      <c r="W447" s="64"/>
      <c r="X447" s="64"/>
      <c r="Y447" s="64"/>
      <c r="AH447" s="64"/>
      <c r="AI447" s="64"/>
      <c r="AJ447" s="64"/>
      <c r="AK447" s="64"/>
      <c r="AL447" s="64"/>
      <c r="AM447" s="64"/>
      <c r="AP447" s="64"/>
      <c r="AQ447" s="64"/>
      <c r="AR447" s="64"/>
      <c r="AS447" s="64"/>
      <c r="AZ447" s="64"/>
      <c r="BA447" s="64"/>
      <c r="BB447" s="64"/>
      <c r="BC447" s="64"/>
      <c r="BD447" s="64"/>
      <c r="BE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</row>
    <row r="448" spans="3:104">
      <c r="C448" s="10"/>
      <c r="D448" s="4"/>
      <c r="E448" s="4"/>
      <c r="F448" s="4"/>
      <c r="G448" s="4"/>
      <c r="H448" s="64"/>
      <c r="I448" s="64"/>
      <c r="P448" s="64"/>
      <c r="Q448" s="64"/>
      <c r="T448" s="11"/>
      <c r="U448" s="11"/>
      <c r="V448" s="64"/>
      <c r="W448" s="64"/>
      <c r="X448" s="64"/>
      <c r="Y448" s="64"/>
      <c r="AH448" s="64"/>
      <c r="AI448" s="64"/>
      <c r="AJ448" s="64"/>
      <c r="AK448" s="64"/>
      <c r="AL448" s="64"/>
      <c r="AM448" s="64"/>
      <c r="AP448" s="64"/>
      <c r="AQ448" s="64"/>
      <c r="AR448" s="64"/>
      <c r="AS448" s="64"/>
      <c r="AZ448" s="64"/>
      <c r="BA448" s="64"/>
      <c r="BB448" s="64"/>
      <c r="BC448" s="64"/>
      <c r="BD448" s="64"/>
      <c r="BE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</row>
    <row r="449" spans="3:104">
      <c r="C449" s="10"/>
      <c r="D449" s="4"/>
      <c r="E449" s="4"/>
      <c r="F449" s="4"/>
      <c r="G449" s="4"/>
      <c r="H449" s="64"/>
      <c r="I449" s="64"/>
      <c r="P449" s="64"/>
      <c r="Q449" s="64"/>
      <c r="T449" s="11"/>
      <c r="U449" s="11"/>
      <c r="V449" s="64"/>
      <c r="W449" s="64"/>
      <c r="X449" s="64"/>
      <c r="Y449" s="64"/>
      <c r="AH449" s="64"/>
      <c r="AI449" s="64"/>
      <c r="AJ449" s="64"/>
      <c r="AK449" s="64"/>
      <c r="AL449" s="64"/>
      <c r="AM449" s="64"/>
      <c r="AP449" s="64"/>
      <c r="AQ449" s="64"/>
      <c r="AR449" s="64"/>
      <c r="AS449" s="64"/>
      <c r="AZ449" s="64"/>
      <c r="BA449" s="64"/>
      <c r="BB449" s="64"/>
      <c r="BC449" s="64"/>
      <c r="BD449" s="64"/>
      <c r="BE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</row>
    <row r="450" spans="3:104">
      <c r="C450" s="10"/>
      <c r="D450" s="4"/>
      <c r="E450" s="4"/>
      <c r="F450" s="4"/>
      <c r="G450" s="4"/>
      <c r="H450" s="64"/>
      <c r="I450" s="64"/>
      <c r="P450" s="64"/>
      <c r="Q450" s="64"/>
      <c r="T450" s="11"/>
      <c r="U450" s="11"/>
      <c r="V450" s="64"/>
      <c r="W450" s="64"/>
      <c r="X450" s="64"/>
      <c r="Y450" s="64"/>
      <c r="AH450" s="64"/>
      <c r="AI450" s="64"/>
      <c r="AJ450" s="64"/>
      <c r="AK450" s="64"/>
      <c r="AL450" s="64"/>
      <c r="AM450" s="64"/>
      <c r="AP450" s="64"/>
      <c r="AQ450" s="64"/>
      <c r="AR450" s="64"/>
      <c r="AS450" s="64"/>
      <c r="AZ450" s="64"/>
      <c r="BA450" s="64"/>
      <c r="BB450" s="64"/>
      <c r="BC450" s="64"/>
      <c r="BD450" s="64"/>
      <c r="BE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</row>
    <row r="451" spans="3:104">
      <c r="C451" s="10"/>
      <c r="D451" s="4"/>
      <c r="E451" s="4"/>
      <c r="F451" s="4"/>
      <c r="G451" s="4"/>
      <c r="H451" s="64"/>
      <c r="I451" s="64"/>
      <c r="P451" s="64"/>
      <c r="Q451" s="64"/>
      <c r="T451" s="11"/>
      <c r="U451" s="11"/>
      <c r="V451" s="64"/>
      <c r="W451" s="64"/>
      <c r="X451" s="64"/>
      <c r="Y451" s="64"/>
      <c r="AH451" s="64"/>
      <c r="AI451" s="64"/>
      <c r="AJ451" s="64"/>
      <c r="AK451" s="64"/>
      <c r="AL451" s="64"/>
      <c r="AM451" s="64"/>
      <c r="AP451" s="64"/>
      <c r="AQ451" s="64"/>
      <c r="AR451" s="64"/>
      <c r="AS451" s="64"/>
      <c r="AZ451" s="64"/>
      <c r="BA451" s="64"/>
      <c r="BB451" s="64"/>
      <c r="BC451" s="64"/>
      <c r="BD451" s="64"/>
      <c r="BE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</row>
    <row r="452" spans="3:104">
      <c r="C452" s="10"/>
      <c r="D452" s="4"/>
      <c r="E452" s="4"/>
      <c r="F452" s="4"/>
      <c r="G452" s="4"/>
      <c r="H452" s="64"/>
      <c r="I452" s="64"/>
      <c r="P452" s="64"/>
      <c r="Q452" s="64"/>
      <c r="T452" s="11"/>
      <c r="U452" s="11"/>
      <c r="V452" s="64"/>
      <c r="W452" s="64"/>
      <c r="X452" s="64"/>
      <c r="Y452" s="64"/>
      <c r="AH452" s="64"/>
      <c r="AI452" s="64"/>
      <c r="AJ452" s="64"/>
      <c r="AK452" s="64"/>
      <c r="AL452" s="64"/>
      <c r="AM452" s="64"/>
      <c r="AP452" s="64"/>
      <c r="AQ452" s="64"/>
      <c r="AR452" s="64"/>
      <c r="AS452" s="64"/>
      <c r="AZ452" s="64"/>
      <c r="BA452" s="64"/>
      <c r="BB452" s="64"/>
      <c r="BC452" s="64"/>
      <c r="BD452" s="64"/>
      <c r="BE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</row>
    <row r="453" spans="3:104">
      <c r="C453" s="10"/>
      <c r="D453" s="4"/>
      <c r="E453" s="4"/>
      <c r="F453" s="4"/>
      <c r="G453" s="4"/>
      <c r="H453" s="64"/>
      <c r="I453" s="64"/>
      <c r="P453" s="64"/>
      <c r="Q453" s="64"/>
      <c r="T453" s="11"/>
      <c r="U453" s="11"/>
      <c r="V453" s="64"/>
      <c r="W453" s="64"/>
      <c r="X453" s="64"/>
      <c r="Y453" s="64"/>
      <c r="AH453" s="64"/>
      <c r="AI453" s="64"/>
      <c r="AJ453" s="64"/>
      <c r="AK453" s="64"/>
      <c r="AL453" s="64"/>
      <c r="AM453" s="64"/>
      <c r="AP453" s="64"/>
      <c r="AQ453" s="64"/>
      <c r="AR453" s="64"/>
      <c r="AS453" s="64"/>
      <c r="AZ453" s="64"/>
      <c r="BA453" s="64"/>
      <c r="BB453" s="64"/>
      <c r="BC453" s="64"/>
      <c r="BD453" s="64"/>
      <c r="BE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</row>
    <row r="454" spans="3:104">
      <c r="C454" s="10"/>
      <c r="D454" s="4"/>
      <c r="E454" s="4"/>
      <c r="F454" s="4"/>
      <c r="G454" s="4"/>
      <c r="H454" s="64"/>
      <c r="I454" s="64"/>
      <c r="P454" s="64"/>
      <c r="Q454" s="64"/>
      <c r="T454" s="11"/>
      <c r="U454" s="11"/>
      <c r="V454" s="64"/>
      <c r="W454" s="64"/>
      <c r="X454" s="64"/>
      <c r="Y454" s="64"/>
      <c r="AH454" s="64"/>
      <c r="AI454" s="64"/>
      <c r="AJ454" s="64"/>
      <c r="AK454" s="64"/>
      <c r="AL454" s="64"/>
      <c r="AM454" s="64"/>
      <c r="AP454" s="64"/>
      <c r="AQ454" s="64"/>
      <c r="AR454" s="64"/>
      <c r="AS454" s="64"/>
      <c r="AZ454" s="64"/>
      <c r="BA454" s="64"/>
      <c r="BB454" s="64"/>
      <c r="BC454" s="64"/>
      <c r="BD454" s="64"/>
      <c r="BE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  <c r="BY454" s="64"/>
      <c r="BZ454" s="64"/>
      <c r="CA454" s="64"/>
      <c r="CB454" s="64"/>
      <c r="CC454" s="64"/>
      <c r="CD454" s="64"/>
      <c r="CE454" s="64"/>
      <c r="CF454" s="64"/>
      <c r="CG454" s="64"/>
      <c r="CH454" s="64"/>
      <c r="CI454" s="64"/>
      <c r="CJ454" s="64"/>
      <c r="CK454" s="64"/>
      <c r="CL454" s="64"/>
      <c r="CM454" s="64"/>
      <c r="CN454" s="64"/>
      <c r="CO454" s="64"/>
      <c r="CP454" s="64"/>
      <c r="CQ454" s="64"/>
      <c r="CR454" s="64"/>
      <c r="CS454" s="64"/>
      <c r="CT454" s="64"/>
      <c r="CU454" s="64"/>
      <c r="CV454" s="64"/>
      <c r="CW454" s="64"/>
      <c r="CX454" s="64"/>
      <c r="CY454" s="64"/>
      <c r="CZ454" s="64"/>
    </row>
    <row r="455" spans="3:104">
      <c r="C455" s="10"/>
      <c r="D455" s="4"/>
      <c r="E455" s="4"/>
      <c r="F455" s="4"/>
      <c r="G455" s="4"/>
      <c r="H455" s="64"/>
      <c r="I455" s="64"/>
      <c r="P455" s="64"/>
      <c r="Q455" s="64"/>
      <c r="T455" s="11"/>
      <c r="U455" s="11"/>
      <c r="V455" s="64"/>
      <c r="W455" s="64"/>
      <c r="X455" s="64"/>
      <c r="Y455" s="64"/>
      <c r="AH455" s="64"/>
      <c r="AI455" s="64"/>
      <c r="AJ455" s="64"/>
      <c r="AK455" s="64"/>
      <c r="AL455" s="64"/>
      <c r="AM455" s="64"/>
      <c r="AP455" s="64"/>
      <c r="AQ455" s="64"/>
      <c r="AR455" s="64"/>
      <c r="AS455" s="64"/>
      <c r="AZ455" s="64"/>
      <c r="BA455" s="64"/>
      <c r="BB455" s="64"/>
      <c r="BC455" s="64"/>
      <c r="BD455" s="64"/>
      <c r="BE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4"/>
      <c r="CE455" s="64"/>
      <c r="CF455" s="64"/>
      <c r="CG455" s="64"/>
      <c r="CH455" s="64"/>
      <c r="CI455" s="64"/>
      <c r="CJ455" s="64"/>
      <c r="CK455" s="64"/>
      <c r="CL455" s="64"/>
      <c r="CM455" s="64"/>
      <c r="CN455" s="64"/>
      <c r="CO455" s="64"/>
      <c r="CP455" s="64"/>
      <c r="CQ455" s="64"/>
      <c r="CR455" s="64"/>
      <c r="CS455" s="64"/>
      <c r="CT455" s="64"/>
      <c r="CU455" s="64"/>
      <c r="CV455" s="64"/>
      <c r="CW455" s="64"/>
      <c r="CX455" s="64"/>
      <c r="CY455" s="64"/>
      <c r="CZ455" s="64"/>
    </row>
    <row r="456" spans="3:104">
      <c r="C456" s="10"/>
      <c r="D456" s="4"/>
      <c r="E456" s="4"/>
      <c r="F456" s="4"/>
      <c r="G456" s="4"/>
      <c r="H456" s="64"/>
      <c r="I456" s="64"/>
      <c r="P456" s="64"/>
      <c r="Q456" s="64"/>
      <c r="T456" s="11"/>
      <c r="U456" s="11"/>
      <c r="V456" s="64"/>
      <c r="W456" s="64"/>
      <c r="X456" s="64"/>
      <c r="Y456" s="64"/>
      <c r="AH456" s="64"/>
      <c r="AI456" s="64"/>
      <c r="AJ456" s="64"/>
      <c r="AK456" s="64"/>
      <c r="AL456" s="64"/>
      <c r="AM456" s="64"/>
      <c r="AP456" s="64"/>
      <c r="AQ456" s="64"/>
      <c r="AR456" s="64"/>
      <c r="AS456" s="64"/>
      <c r="AZ456" s="64"/>
      <c r="BA456" s="64"/>
      <c r="BB456" s="64"/>
      <c r="BC456" s="64"/>
      <c r="BD456" s="64"/>
      <c r="BE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  <c r="BY456" s="64"/>
      <c r="BZ456" s="64"/>
      <c r="CA456" s="64"/>
      <c r="CB456" s="64"/>
      <c r="CC456" s="64"/>
      <c r="CD456" s="64"/>
      <c r="CE456" s="64"/>
      <c r="CF456" s="64"/>
      <c r="CG456" s="64"/>
      <c r="CH456" s="64"/>
      <c r="CI456" s="64"/>
      <c r="CJ456" s="64"/>
      <c r="CK456" s="64"/>
      <c r="CL456" s="64"/>
      <c r="CM456" s="64"/>
      <c r="CN456" s="64"/>
      <c r="CO456" s="64"/>
      <c r="CP456" s="64"/>
      <c r="CQ456" s="64"/>
      <c r="CR456" s="64"/>
      <c r="CS456" s="64"/>
      <c r="CT456" s="64"/>
      <c r="CU456" s="64"/>
      <c r="CV456" s="64"/>
      <c r="CW456" s="64"/>
      <c r="CX456" s="64"/>
      <c r="CY456" s="64"/>
      <c r="CZ456" s="64"/>
    </row>
    <row r="457" spans="3:104">
      <c r="C457" s="10"/>
      <c r="D457" s="4"/>
      <c r="E457" s="4"/>
      <c r="F457" s="4"/>
      <c r="G457" s="4"/>
      <c r="H457" s="64"/>
      <c r="I457" s="64"/>
      <c r="P457" s="64"/>
      <c r="Q457" s="64"/>
      <c r="T457" s="11"/>
      <c r="U457" s="11"/>
      <c r="V457" s="64"/>
      <c r="W457" s="64"/>
      <c r="X457" s="64"/>
      <c r="Y457" s="64"/>
      <c r="AH457" s="64"/>
      <c r="AI457" s="64"/>
      <c r="AJ457" s="64"/>
      <c r="AK457" s="64"/>
      <c r="AL457" s="64"/>
      <c r="AM457" s="64"/>
      <c r="AP457" s="64"/>
      <c r="AQ457" s="64"/>
      <c r="AR457" s="64"/>
      <c r="AS457" s="64"/>
      <c r="AZ457" s="64"/>
      <c r="BA457" s="64"/>
      <c r="BB457" s="64"/>
      <c r="BC457" s="64"/>
      <c r="BD457" s="64"/>
      <c r="BE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  <c r="BY457" s="64"/>
      <c r="BZ457" s="64"/>
      <c r="CA457" s="64"/>
      <c r="CB457" s="64"/>
      <c r="CC457" s="64"/>
      <c r="CD457" s="64"/>
      <c r="CE457" s="64"/>
      <c r="CF457" s="64"/>
      <c r="CG457" s="64"/>
      <c r="CH457" s="64"/>
      <c r="CI457" s="64"/>
      <c r="CJ457" s="64"/>
      <c r="CK457" s="64"/>
      <c r="CL457" s="64"/>
      <c r="CM457" s="64"/>
      <c r="CN457" s="64"/>
      <c r="CO457" s="64"/>
      <c r="CP457" s="64"/>
      <c r="CQ457" s="64"/>
      <c r="CR457" s="64"/>
      <c r="CS457" s="64"/>
      <c r="CT457" s="64"/>
      <c r="CU457" s="64"/>
      <c r="CV457" s="64"/>
      <c r="CW457" s="64"/>
      <c r="CX457" s="64"/>
      <c r="CY457" s="64"/>
      <c r="CZ457" s="64"/>
    </row>
    <row r="458" spans="3:104">
      <c r="C458" s="10"/>
      <c r="D458" s="4"/>
      <c r="E458" s="4"/>
      <c r="F458" s="4"/>
      <c r="G458" s="4"/>
      <c r="H458" s="64"/>
      <c r="I458" s="64"/>
      <c r="P458" s="64"/>
      <c r="Q458" s="64"/>
      <c r="T458" s="11"/>
      <c r="U458" s="11"/>
      <c r="V458" s="64"/>
      <c r="W458" s="64"/>
      <c r="X458" s="64"/>
      <c r="Y458" s="64"/>
      <c r="AH458" s="64"/>
      <c r="AI458" s="64"/>
      <c r="AJ458" s="64"/>
      <c r="AK458" s="64"/>
      <c r="AL458" s="64"/>
      <c r="AM458" s="64"/>
      <c r="AP458" s="64"/>
      <c r="AQ458" s="64"/>
      <c r="AR458" s="64"/>
      <c r="AS458" s="64"/>
      <c r="AZ458" s="64"/>
      <c r="BA458" s="64"/>
      <c r="BB458" s="64"/>
      <c r="BC458" s="64"/>
      <c r="BD458" s="64"/>
      <c r="BE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  <c r="BY458" s="64"/>
      <c r="BZ458" s="64"/>
      <c r="CA458" s="64"/>
      <c r="CB458" s="64"/>
      <c r="CC458" s="64"/>
      <c r="CD458" s="64"/>
      <c r="CE458" s="64"/>
      <c r="CF458" s="64"/>
      <c r="CG458" s="64"/>
      <c r="CH458" s="64"/>
      <c r="CI458" s="64"/>
      <c r="CJ458" s="64"/>
      <c r="CK458" s="64"/>
      <c r="CL458" s="64"/>
      <c r="CM458" s="64"/>
      <c r="CN458" s="64"/>
      <c r="CO458" s="64"/>
      <c r="CP458" s="64"/>
      <c r="CQ458" s="64"/>
      <c r="CR458" s="64"/>
      <c r="CS458" s="64"/>
      <c r="CT458" s="64"/>
      <c r="CU458" s="64"/>
      <c r="CV458" s="64"/>
      <c r="CW458" s="64"/>
      <c r="CX458" s="64"/>
      <c r="CY458" s="64"/>
      <c r="CZ458" s="64"/>
    </row>
    <row r="459" spans="3:104">
      <c r="C459" s="10"/>
      <c r="D459" s="4"/>
      <c r="E459" s="4"/>
      <c r="F459" s="4"/>
      <c r="G459" s="4"/>
      <c r="H459" s="64"/>
      <c r="I459" s="64"/>
      <c r="P459" s="64"/>
      <c r="Q459" s="64"/>
      <c r="T459" s="11"/>
      <c r="U459" s="11"/>
      <c r="V459" s="64"/>
      <c r="W459" s="64"/>
      <c r="X459" s="64"/>
      <c r="Y459" s="64"/>
      <c r="AH459" s="64"/>
      <c r="AI459" s="64"/>
      <c r="AJ459" s="64"/>
      <c r="AK459" s="64"/>
      <c r="AL459" s="64"/>
      <c r="AM459" s="64"/>
      <c r="AP459" s="64"/>
      <c r="AQ459" s="64"/>
      <c r="AR459" s="64"/>
      <c r="AS459" s="64"/>
      <c r="AZ459" s="64"/>
      <c r="BA459" s="64"/>
      <c r="BB459" s="64"/>
      <c r="BC459" s="64"/>
      <c r="BD459" s="64"/>
      <c r="BE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  <c r="BY459" s="64"/>
      <c r="BZ459" s="64"/>
      <c r="CA459" s="64"/>
      <c r="CB459" s="64"/>
      <c r="CC459" s="64"/>
      <c r="CD459" s="64"/>
      <c r="CE459" s="64"/>
      <c r="CF459" s="64"/>
      <c r="CG459" s="64"/>
      <c r="CH459" s="64"/>
      <c r="CI459" s="64"/>
      <c r="CJ459" s="64"/>
      <c r="CK459" s="64"/>
      <c r="CL459" s="64"/>
      <c r="CM459" s="64"/>
      <c r="CN459" s="64"/>
      <c r="CO459" s="64"/>
      <c r="CP459" s="64"/>
      <c r="CQ459" s="64"/>
      <c r="CR459" s="64"/>
      <c r="CS459" s="64"/>
      <c r="CT459" s="64"/>
      <c r="CU459" s="64"/>
      <c r="CV459" s="64"/>
      <c r="CW459" s="64"/>
      <c r="CX459" s="64"/>
      <c r="CY459" s="64"/>
      <c r="CZ459" s="64"/>
    </row>
    <row r="460" spans="3:104">
      <c r="C460" s="10"/>
      <c r="D460" s="4"/>
      <c r="E460" s="4"/>
      <c r="F460" s="4"/>
      <c r="G460" s="4"/>
      <c r="H460" s="64"/>
      <c r="I460" s="64"/>
      <c r="P460" s="64"/>
      <c r="Q460" s="64"/>
      <c r="T460" s="11"/>
      <c r="U460" s="11"/>
      <c r="V460" s="64"/>
      <c r="W460" s="64"/>
      <c r="X460" s="64"/>
      <c r="Y460" s="64"/>
      <c r="AH460" s="64"/>
      <c r="AI460" s="64"/>
      <c r="AJ460" s="64"/>
      <c r="AK460" s="64"/>
      <c r="AL460" s="64"/>
      <c r="AM460" s="64"/>
      <c r="AP460" s="64"/>
      <c r="AQ460" s="64"/>
      <c r="AR460" s="64"/>
      <c r="AS460" s="64"/>
      <c r="AZ460" s="64"/>
      <c r="BA460" s="64"/>
      <c r="BB460" s="64"/>
      <c r="BC460" s="64"/>
      <c r="BD460" s="64"/>
      <c r="BE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  <c r="BY460" s="64"/>
      <c r="BZ460" s="64"/>
      <c r="CA460" s="64"/>
      <c r="CB460" s="64"/>
      <c r="CC460" s="64"/>
      <c r="CD460" s="64"/>
      <c r="CE460" s="64"/>
      <c r="CF460" s="64"/>
      <c r="CG460" s="64"/>
      <c r="CH460" s="64"/>
      <c r="CI460" s="64"/>
      <c r="CJ460" s="64"/>
      <c r="CK460" s="64"/>
      <c r="CL460" s="64"/>
      <c r="CM460" s="64"/>
      <c r="CN460" s="64"/>
      <c r="CO460" s="64"/>
      <c r="CP460" s="64"/>
      <c r="CQ460" s="64"/>
      <c r="CR460" s="64"/>
      <c r="CS460" s="64"/>
      <c r="CT460" s="64"/>
      <c r="CU460" s="64"/>
      <c r="CV460" s="64"/>
      <c r="CW460" s="64"/>
      <c r="CX460" s="64"/>
      <c r="CY460" s="64"/>
      <c r="CZ460" s="64"/>
    </row>
    <row r="461" spans="3:104">
      <c r="C461" s="10"/>
      <c r="D461" s="4"/>
      <c r="E461" s="4"/>
      <c r="F461" s="4"/>
      <c r="G461" s="4"/>
      <c r="H461" s="64"/>
      <c r="I461" s="64"/>
      <c r="P461" s="64"/>
      <c r="Q461" s="64"/>
      <c r="T461" s="11"/>
      <c r="U461" s="11"/>
      <c r="V461" s="64"/>
      <c r="W461" s="64"/>
      <c r="X461" s="64"/>
      <c r="Y461" s="64"/>
      <c r="AH461" s="64"/>
      <c r="AI461" s="64"/>
      <c r="AJ461" s="64"/>
      <c r="AK461" s="64"/>
      <c r="AL461" s="64"/>
      <c r="AM461" s="64"/>
      <c r="AP461" s="64"/>
      <c r="AQ461" s="64"/>
      <c r="AR461" s="64"/>
      <c r="AS461" s="64"/>
      <c r="AZ461" s="64"/>
      <c r="BA461" s="64"/>
      <c r="BB461" s="64"/>
      <c r="BC461" s="64"/>
      <c r="BD461" s="64"/>
      <c r="BE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  <c r="BY461" s="64"/>
      <c r="BZ461" s="64"/>
      <c r="CA461" s="64"/>
      <c r="CB461" s="64"/>
      <c r="CC461" s="64"/>
      <c r="CD461" s="64"/>
      <c r="CE461" s="64"/>
      <c r="CF461" s="64"/>
      <c r="CG461" s="64"/>
      <c r="CH461" s="64"/>
      <c r="CI461" s="64"/>
      <c r="CJ461" s="64"/>
      <c r="CK461" s="64"/>
      <c r="CL461" s="64"/>
      <c r="CM461" s="64"/>
      <c r="CN461" s="64"/>
      <c r="CO461" s="64"/>
      <c r="CP461" s="64"/>
      <c r="CQ461" s="64"/>
      <c r="CR461" s="64"/>
      <c r="CS461" s="64"/>
      <c r="CT461" s="64"/>
      <c r="CU461" s="64"/>
      <c r="CV461" s="64"/>
      <c r="CW461" s="64"/>
      <c r="CX461" s="64"/>
      <c r="CY461" s="64"/>
      <c r="CZ461" s="64"/>
    </row>
    <row r="462" spans="3:104">
      <c r="C462" s="10"/>
      <c r="D462" s="4"/>
      <c r="E462" s="4"/>
      <c r="F462" s="4"/>
      <c r="G462" s="4"/>
      <c r="H462" s="64"/>
      <c r="I462" s="64"/>
      <c r="P462" s="64"/>
      <c r="Q462" s="64"/>
      <c r="T462" s="11"/>
      <c r="U462" s="11"/>
      <c r="V462" s="64"/>
      <c r="W462" s="64"/>
      <c r="X462" s="64"/>
      <c r="Y462" s="64"/>
      <c r="AH462" s="64"/>
      <c r="AI462" s="64"/>
      <c r="AJ462" s="64"/>
      <c r="AK462" s="64"/>
      <c r="AL462" s="64"/>
      <c r="AM462" s="64"/>
      <c r="AP462" s="64"/>
      <c r="AQ462" s="64"/>
      <c r="AR462" s="64"/>
      <c r="AS462" s="64"/>
      <c r="AZ462" s="64"/>
      <c r="BA462" s="64"/>
      <c r="BB462" s="64"/>
      <c r="BC462" s="64"/>
      <c r="BD462" s="64"/>
      <c r="BE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  <c r="BY462" s="64"/>
      <c r="BZ462" s="64"/>
      <c r="CA462" s="64"/>
      <c r="CB462" s="64"/>
      <c r="CC462" s="64"/>
      <c r="CD462" s="64"/>
      <c r="CE462" s="64"/>
      <c r="CF462" s="64"/>
      <c r="CG462" s="64"/>
      <c r="CH462" s="64"/>
      <c r="CI462" s="64"/>
      <c r="CJ462" s="64"/>
      <c r="CK462" s="64"/>
      <c r="CL462" s="64"/>
      <c r="CM462" s="64"/>
      <c r="CN462" s="64"/>
      <c r="CO462" s="64"/>
      <c r="CP462" s="64"/>
      <c r="CQ462" s="64"/>
      <c r="CR462" s="64"/>
      <c r="CS462" s="64"/>
      <c r="CT462" s="64"/>
      <c r="CU462" s="64"/>
      <c r="CV462" s="64"/>
      <c r="CW462" s="64"/>
      <c r="CX462" s="64"/>
      <c r="CY462" s="64"/>
      <c r="CZ462" s="64"/>
    </row>
    <row r="463" spans="3:104">
      <c r="C463" s="10"/>
      <c r="D463" s="4"/>
      <c r="E463" s="4"/>
      <c r="F463" s="4"/>
      <c r="G463" s="4"/>
      <c r="H463" s="64"/>
      <c r="I463" s="64"/>
      <c r="P463" s="64"/>
      <c r="Q463" s="64"/>
      <c r="T463" s="11"/>
      <c r="U463" s="11"/>
      <c r="V463" s="64"/>
      <c r="W463" s="64"/>
      <c r="X463" s="64"/>
      <c r="Y463" s="64"/>
      <c r="AH463" s="64"/>
      <c r="AI463" s="64"/>
      <c r="AJ463" s="64"/>
      <c r="AK463" s="64"/>
      <c r="AL463" s="64"/>
      <c r="AM463" s="64"/>
      <c r="AP463" s="64"/>
      <c r="AQ463" s="64"/>
      <c r="AR463" s="64"/>
      <c r="AS463" s="64"/>
      <c r="AZ463" s="64"/>
      <c r="BA463" s="64"/>
      <c r="BB463" s="64"/>
      <c r="BC463" s="64"/>
      <c r="BD463" s="64"/>
      <c r="BE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  <c r="BY463" s="64"/>
      <c r="BZ463" s="64"/>
      <c r="CA463" s="64"/>
      <c r="CB463" s="64"/>
      <c r="CC463" s="64"/>
      <c r="CD463" s="64"/>
      <c r="CE463" s="64"/>
      <c r="CF463" s="64"/>
      <c r="CG463" s="64"/>
      <c r="CH463" s="64"/>
      <c r="CI463" s="64"/>
      <c r="CJ463" s="64"/>
      <c r="CK463" s="64"/>
      <c r="CL463" s="64"/>
      <c r="CM463" s="64"/>
      <c r="CN463" s="64"/>
      <c r="CO463" s="64"/>
      <c r="CP463" s="64"/>
      <c r="CQ463" s="64"/>
      <c r="CR463" s="64"/>
      <c r="CS463" s="64"/>
      <c r="CT463" s="64"/>
      <c r="CU463" s="64"/>
      <c r="CV463" s="64"/>
      <c r="CW463" s="64"/>
      <c r="CX463" s="64"/>
      <c r="CY463" s="64"/>
      <c r="CZ463" s="64"/>
    </row>
    <row r="464" spans="3:104">
      <c r="C464" s="10"/>
      <c r="D464" s="4"/>
      <c r="E464" s="4"/>
      <c r="F464" s="4"/>
      <c r="G464" s="4"/>
      <c r="H464" s="64"/>
      <c r="I464" s="64"/>
      <c r="P464" s="64"/>
      <c r="Q464" s="64"/>
      <c r="T464" s="11"/>
      <c r="U464" s="11"/>
      <c r="V464" s="64"/>
      <c r="W464" s="64"/>
      <c r="X464" s="64"/>
      <c r="Y464" s="64"/>
      <c r="AH464" s="64"/>
      <c r="AI464" s="64"/>
      <c r="AJ464" s="64"/>
      <c r="AK464" s="64"/>
      <c r="AL464" s="64"/>
      <c r="AM464" s="64"/>
      <c r="AP464" s="64"/>
      <c r="AQ464" s="64"/>
      <c r="AR464" s="64"/>
      <c r="AS464" s="64"/>
      <c r="AZ464" s="64"/>
      <c r="BA464" s="64"/>
      <c r="BB464" s="64"/>
      <c r="BC464" s="64"/>
      <c r="BD464" s="64"/>
      <c r="BE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  <c r="BY464" s="64"/>
      <c r="BZ464" s="64"/>
      <c r="CA464" s="64"/>
      <c r="CB464" s="64"/>
      <c r="CC464" s="64"/>
      <c r="CD464" s="64"/>
      <c r="CE464" s="64"/>
      <c r="CF464" s="64"/>
      <c r="CG464" s="64"/>
      <c r="CH464" s="64"/>
      <c r="CI464" s="64"/>
      <c r="CJ464" s="64"/>
      <c r="CK464" s="64"/>
      <c r="CL464" s="64"/>
      <c r="CM464" s="64"/>
      <c r="CN464" s="64"/>
      <c r="CO464" s="64"/>
      <c r="CP464" s="64"/>
      <c r="CQ464" s="64"/>
      <c r="CR464" s="64"/>
      <c r="CS464" s="64"/>
      <c r="CT464" s="64"/>
      <c r="CU464" s="64"/>
      <c r="CV464" s="64"/>
      <c r="CW464" s="64"/>
      <c r="CX464" s="64"/>
      <c r="CY464" s="64"/>
      <c r="CZ464" s="64"/>
    </row>
    <row r="465" spans="3:104">
      <c r="C465" s="10"/>
      <c r="D465" s="4"/>
      <c r="E465" s="4"/>
      <c r="F465" s="4"/>
      <c r="G465" s="4"/>
      <c r="H465" s="64"/>
      <c r="I465" s="64"/>
      <c r="P465" s="64"/>
      <c r="Q465" s="64"/>
      <c r="T465" s="11"/>
      <c r="U465" s="11"/>
      <c r="V465" s="64"/>
      <c r="W465" s="64"/>
      <c r="X465" s="64"/>
      <c r="Y465" s="64"/>
      <c r="AH465" s="64"/>
      <c r="AI465" s="64"/>
      <c r="AJ465" s="64"/>
      <c r="AK465" s="64"/>
      <c r="AL465" s="64"/>
      <c r="AM465" s="64"/>
      <c r="AP465" s="64"/>
      <c r="AQ465" s="64"/>
      <c r="AR465" s="64"/>
      <c r="AS465" s="64"/>
      <c r="AZ465" s="64"/>
      <c r="BA465" s="64"/>
      <c r="BB465" s="64"/>
      <c r="BC465" s="64"/>
      <c r="BD465" s="64"/>
      <c r="BE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  <c r="BY465" s="64"/>
      <c r="BZ465" s="64"/>
      <c r="CA465" s="64"/>
      <c r="CB465" s="64"/>
      <c r="CC465" s="64"/>
      <c r="CD465" s="64"/>
      <c r="CE465" s="64"/>
      <c r="CF465" s="64"/>
      <c r="CG465" s="64"/>
      <c r="CH465" s="64"/>
      <c r="CI465" s="64"/>
      <c r="CJ465" s="64"/>
      <c r="CK465" s="64"/>
      <c r="CL465" s="64"/>
      <c r="CM465" s="64"/>
      <c r="CN465" s="64"/>
      <c r="CO465" s="64"/>
      <c r="CP465" s="64"/>
      <c r="CQ465" s="64"/>
      <c r="CR465" s="64"/>
      <c r="CS465" s="64"/>
      <c r="CT465" s="64"/>
      <c r="CU465" s="64"/>
      <c r="CV465" s="64"/>
      <c r="CW465" s="64"/>
      <c r="CX465" s="64"/>
      <c r="CY465" s="64"/>
      <c r="CZ465" s="64"/>
    </row>
    <row r="466" spans="3:104">
      <c r="C466" s="10"/>
      <c r="D466" s="4"/>
      <c r="E466" s="4"/>
      <c r="F466" s="4"/>
      <c r="G466" s="4"/>
      <c r="H466" s="64"/>
      <c r="I466" s="64"/>
      <c r="P466" s="64"/>
      <c r="Q466" s="64"/>
      <c r="T466" s="11"/>
      <c r="U466" s="11"/>
      <c r="V466" s="64"/>
      <c r="W466" s="64"/>
      <c r="X466" s="64"/>
      <c r="Y466" s="64"/>
      <c r="AH466" s="64"/>
      <c r="AI466" s="64"/>
      <c r="AJ466" s="64"/>
      <c r="AK466" s="64"/>
      <c r="AL466" s="64"/>
      <c r="AM466" s="64"/>
      <c r="AP466" s="64"/>
      <c r="AQ466" s="64"/>
      <c r="AR466" s="64"/>
      <c r="AS466" s="64"/>
      <c r="AZ466" s="64"/>
      <c r="BA466" s="64"/>
      <c r="BB466" s="64"/>
      <c r="BC466" s="64"/>
      <c r="BD466" s="64"/>
      <c r="BE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  <c r="BY466" s="64"/>
      <c r="BZ466" s="64"/>
      <c r="CA466" s="64"/>
      <c r="CB466" s="64"/>
      <c r="CC466" s="64"/>
      <c r="CD466" s="64"/>
      <c r="CE466" s="64"/>
      <c r="CF466" s="64"/>
      <c r="CG466" s="64"/>
      <c r="CH466" s="64"/>
      <c r="CI466" s="64"/>
      <c r="CJ466" s="64"/>
      <c r="CK466" s="64"/>
      <c r="CL466" s="64"/>
      <c r="CM466" s="64"/>
      <c r="CN466" s="64"/>
      <c r="CO466" s="64"/>
      <c r="CP466" s="64"/>
      <c r="CQ466" s="64"/>
      <c r="CR466" s="64"/>
      <c r="CS466" s="64"/>
      <c r="CT466" s="64"/>
      <c r="CU466" s="64"/>
      <c r="CV466" s="64"/>
      <c r="CW466" s="64"/>
      <c r="CX466" s="64"/>
      <c r="CY466" s="64"/>
      <c r="CZ466" s="64"/>
    </row>
    <row r="467" spans="3:104">
      <c r="C467" s="10"/>
      <c r="D467" s="4"/>
      <c r="E467" s="4"/>
      <c r="F467" s="4"/>
      <c r="G467" s="4"/>
      <c r="H467" s="64"/>
      <c r="I467" s="64"/>
      <c r="P467" s="64"/>
      <c r="Q467" s="64"/>
      <c r="T467" s="11"/>
      <c r="U467" s="11"/>
      <c r="V467" s="64"/>
      <c r="W467" s="64"/>
      <c r="X467" s="64"/>
      <c r="Y467" s="64"/>
      <c r="AH467" s="64"/>
      <c r="AI467" s="64"/>
      <c r="AJ467" s="64"/>
      <c r="AK467" s="64"/>
      <c r="AL467" s="64"/>
      <c r="AM467" s="64"/>
      <c r="AP467" s="64"/>
      <c r="AQ467" s="64"/>
      <c r="AR467" s="64"/>
      <c r="AS467" s="64"/>
      <c r="AZ467" s="64"/>
      <c r="BA467" s="64"/>
      <c r="BB467" s="64"/>
      <c r="BC467" s="64"/>
      <c r="BD467" s="64"/>
      <c r="BE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  <c r="BY467" s="64"/>
      <c r="BZ467" s="64"/>
      <c r="CA467" s="64"/>
      <c r="CB467" s="64"/>
      <c r="CC467" s="64"/>
      <c r="CD467" s="64"/>
      <c r="CE467" s="64"/>
      <c r="CF467" s="64"/>
      <c r="CG467" s="64"/>
      <c r="CH467" s="64"/>
      <c r="CI467" s="64"/>
      <c r="CJ467" s="64"/>
      <c r="CK467" s="64"/>
      <c r="CL467" s="64"/>
      <c r="CM467" s="64"/>
      <c r="CN467" s="64"/>
      <c r="CO467" s="64"/>
      <c r="CP467" s="64"/>
      <c r="CQ467" s="64"/>
      <c r="CR467" s="64"/>
      <c r="CS467" s="64"/>
      <c r="CT467" s="64"/>
      <c r="CU467" s="64"/>
      <c r="CV467" s="64"/>
      <c r="CW467" s="64"/>
      <c r="CX467" s="64"/>
      <c r="CY467" s="64"/>
      <c r="CZ467" s="64"/>
    </row>
    <row r="468" spans="3:104">
      <c r="C468" s="10"/>
      <c r="D468" s="4"/>
      <c r="E468" s="4"/>
      <c r="F468" s="4"/>
      <c r="G468" s="4"/>
      <c r="H468" s="64"/>
      <c r="I468" s="64"/>
      <c r="P468" s="64"/>
      <c r="Q468" s="64"/>
      <c r="T468" s="11"/>
      <c r="U468" s="11"/>
      <c r="V468" s="64"/>
      <c r="W468" s="64"/>
      <c r="X468" s="64"/>
      <c r="Y468" s="64"/>
      <c r="AH468" s="64"/>
      <c r="AI468" s="64"/>
      <c r="AJ468" s="64"/>
      <c r="AK468" s="64"/>
      <c r="AL468" s="64"/>
      <c r="AM468" s="64"/>
      <c r="AP468" s="64"/>
      <c r="AQ468" s="64"/>
      <c r="AR468" s="64"/>
      <c r="AS468" s="64"/>
      <c r="AZ468" s="64"/>
      <c r="BA468" s="64"/>
      <c r="BB468" s="64"/>
      <c r="BC468" s="64"/>
      <c r="BD468" s="64"/>
      <c r="BE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  <c r="BY468" s="64"/>
      <c r="BZ468" s="64"/>
      <c r="CA468" s="64"/>
      <c r="CB468" s="64"/>
      <c r="CC468" s="64"/>
      <c r="CD468" s="64"/>
      <c r="CE468" s="64"/>
      <c r="CF468" s="64"/>
      <c r="CG468" s="64"/>
      <c r="CH468" s="64"/>
      <c r="CI468" s="64"/>
      <c r="CJ468" s="64"/>
      <c r="CK468" s="64"/>
      <c r="CL468" s="64"/>
      <c r="CM468" s="64"/>
      <c r="CN468" s="64"/>
      <c r="CO468" s="64"/>
      <c r="CP468" s="64"/>
      <c r="CQ468" s="64"/>
      <c r="CR468" s="64"/>
      <c r="CS468" s="64"/>
      <c r="CT468" s="64"/>
      <c r="CU468" s="64"/>
      <c r="CV468" s="64"/>
      <c r="CW468" s="64"/>
      <c r="CX468" s="64"/>
      <c r="CY468" s="64"/>
      <c r="CZ468" s="64"/>
    </row>
    <row r="469" spans="3:104">
      <c r="C469" s="10"/>
      <c r="D469" s="4"/>
      <c r="E469" s="4"/>
      <c r="F469" s="4"/>
      <c r="G469" s="4"/>
      <c r="H469" s="64"/>
      <c r="I469" s="64"/>
      <c r="P469" s="64"/>
      <c r="Q469" s="64"/>
      <c r="T469" s="11"/>
      <c r="U469" s="11"/>
      <c r="V469" s="64"/>
      <c r="W469" s="64"/>
      <c r="X469" s="64"/>
      <c r="Y469" s="64"/>
      <c r="AH469" s="64"/>
      <c r="AI469" s="64"/>
      <c r="AJ469" s="64"/>
      <c r="AK469" s="64"/>
      <c r="AL469" s="64"/>
      <c r="AM469" s="64"/>
      <c r="AP469" s="64"/>
      <c r="AQ469" s="64"/>
      <c r="AR469" s="64"/>
      <c r="AS469" s="64"/>
      <c r="AZ469" s="64"/>
      <c r="BA469" s="64"/>
      <c r="BB469" s="64"/>
      <c r="BC469" s="64"/>
      <c r="BD469" s="64"/>
      <c r="BE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  <c r="BY469" s="64"/>
      <c r="BZ469" s="64"/>
      <c r="CA469" s="64"/>
      <c r="CB469" s="64"/>
      <c r="CC469" s="64"/>
      <c r="CD469" s="64"/>
      <c r="CE469" s="64"/>
      <c r="CF469" s="64"/>
      <c r="CG469" s="64"/>
      <c r="CH469" s="64"/>
      <c r="CI469" s="64"/>
      <c r="CJ469" s="64"/>
      <c r="CK469" s="64"/>
      <c r="CL469" s="64"/>
      <c r="CM469" s="64"/>
      <c r="CN469" s="64"/>
      <c r="CO469" s="64"/>
      <c r="CP469" s="64"/>
      <c r="CQ469" s="64"/>
      <c r="CR469" s="64"/>
      <c r="CS469" s="64"/>
      <c r="CT469" s="64"/>
      <c r="CU469" s="64"/>
      <c r="CV469" s="64"/>
      <c r="CW469" s="64"/>
      <c r="CX469" s="64"/>
      <c r="CY469" s="64"/>
      <c r="CZ469" s="64"/>
    </row>
    <row r="470" spans="3:104">
      <c r="C470" s="10"/>
      <c r="D470" s="4"/>
      <c r="E470" s="4"/>
      <c r="F470" s="4"/>
      <c r="G470" s="4"/>
      <c r="H470" s="64"/>
      <c r="I470" s="64"/>
      <c r="P470" s="64"/>
      <c r="Q470" s="64"/>
      <c r="T470" s="11"/>
      <c r="U470" s="11"/>
      <c r="V470" s="64"/>
      <c r="W470" s="64"/>
      <c r="X470" s="64"/>
      <c r="Y470" s="64"/>
      <c r="AH470" s="64"/>
      <c r="AI470" s="64"/>
      <c r="AJ470" s="64"/>
      <c r="AK470" s="64"/>
      <c r="AL470" s="64"/>
      <c r="AM470" s="64"/>
      <c r="AP470" s="64"/>
      <c r="AQ470" s="64"/>
      <c r="AR470" s="64"/>
      <c r="AS470" s="64"/>
      <c r="AZ470" s="64"/>
      <c r="BA470" s="64"/>
      <c r="BB470" s="64"/>
      <c r="BC470" s="64"/>
      <c r="BD470" s="64"/>
      <c r="BE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  <c r="BY470" s="64"/>
      <c r="BZ470" s="64"/>
      <c r="CA470" s="64"/>
      <c r="CB470" s="64"/>
      <c r="CC470" s="64"/>
      <c r="CD470" s="64"/>
      <c r="CE470" s="64"/>
      <c r="CF470" s="64"/>
      <c r="CG470" s="64"/>
      <c r="CH470" s="64"/>
      <c r="CI470" s="64"/>
      <c r="CJ470" s="64"/>
      <c r="CK470" s="64"/>
      <c r="CL470" s="64"/>
      <c r="CM470" s="64"/>
      <c r="CN470" s="64"/>
      <c r="CO470" s="64"/>
      <c r="CP470" s="64"/>
      <c r="CQ470" s="64"/>
      <c r="CR470" s="64"/>
      <c r="CS470" s="64"/>
      <c r="CT470" s="64"/>
      <c r="CU470" s="64"/>
      <c r="CV470" s="64"/>
      <c r="CW470" s="64"/>
      <c r="CX470" s="64"/>
      <c r="CY470" s="64"/>
      <c r="CZ470" s="64"/>
    </row>
    <row r="471" spans="3:104">
      <c r="C471" s="10"/>
      <c r="D471" s="4"/>
      <c r="E471" s="4"/>
      <c r="F471" s="4"/>
      <c r="G471" s="4"/>
      <c r="H471" s="64"/>
      <c r="I471" s="64"/>
      <c r="P471" s="64"/>
      <c r="Q471" s="64"/>
      <c r="T471" s="11"/>
      <c r="U471" s="11"/>
      <c r="V471" s="64"/>
      <c r="W471" s="64"/>
      <c r="X471" s="64"/>
      <c r="Y471" s="64"/>
      <c r="AH471" s="64"/>
      <c r="AI471" s="64"/>
      <c r="AJ471" s="64"/>
      <c r="AK471" s="64"/>
      <c r="AL471" s="64"/>
      <c r="AM471" s="64"/>
      <c r="AP471" s="64"/>
      <c r="AQ471" s="64"/>
      <c r="AR471" s="64"/>
      <c r="AS471" s="64"/>
      <c r="AZ471" s="64"/>
      <c r="BA471" s="64"/>
      <c r="BB471" s="64"/>
      <c r="BC471" s="64"/>
      <c r="BD471" s="64"/>
      <c r="BE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  <c r="BY471" s="64"/>
      <c r="BZ471" s="64"/>
      <c r="CA471" s="64"/>
      <c r="CB471" s="64"/>
      <c r="CC471" s="64"/>
      <c r="CD471" s="64"/>
      <c r="CE471" s="64"/>
      <c r="CF471" s="64"/>
      <c r="CG471" s="64"/>
      <c r="CH471" s="64"/>
      <c r="CI471" s="64"/>
      <c r="CJ471" s="64"/>
      <c r="CK471" s="64"/>
      <c r="CL471" s="64"/>
      <c r="CM471" s="64"/>
      <c r="CN471" s="64"/>
      <c r="CO471" s="64"/>
      <c r="CP471" s="64"/>
      <c r="CQ471" s="64"/>
      <c r="CR471" s="64"/>
      <c r="CS471" s="64"/>
      <c r="CT471" s="64"/>
      <c r="CU471" s="64"/>
      <c r="CV471" s="64"/>
      <c r="CW471" s="64"/>
      <c r="CX471" s="64"/>
      <c r="CY471" s="64"/>
      <c r="CZ471" s="64"/>
    </row>
    <row r="472" spans="3:104">
      <c r="C472" s="10"/>
      <c r="D472" s="4"/>
      <c r="E472" s="4"/>
      <c r="F472" s="4"/>
      <c r="G472" s="4"/>
      <c r="H472" s="64"/>
      <c r="I472" s="64"/>
      <c r="P472" s="64"/>
      <c r="Q472" s="64"/>
      <c r="T472" s="11"/>
      <c r="U472" s="11"/>
      <c r="V472" s="64"/>
      <c r="W472" s="64"/>
      <c r="X472" s="64"/>
      <c r="Y472" s="64"/>
      <c r="AH472" s="64"/>
      <c r="AI472" s="64"/>
      <c r="AJ472" s="64"/>
      <c r="AK472" s="64"/>
      <c r="AL472" s="64"/>
      <c r="AM472" s="64"/>
      <c r="AP472" s="64"/>
      <c r="AQ472" s="64"/>
      <c r="AR472" s="64"/>
      <c r="AS472" s="64"/>
      <c r="AZ472" s="64"/>
      <c r="BA472" s="64"/>
      <c r="BB472" s="64"/>
      <c r="BC472" s="64"/>
      <c r="BD472" s="64"/>
      <c r="BE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  <c r="BY472" s="64"/>
      <c r="BZ472" s="64"/>
      <c r="CA472" s="64"/>
      <c r="CB472" s="64"/>
      <c r="CC472" s="64"/>
      <c r="CD472" s="64"/>
      <c r="CE472" s="64"/>
      <c r="CF472" s="64"/>
      <c r="CG472" s="64"/>
      <c r="CH472" s="64"/>
      <c r="CI472" s="64"/>
      <c r="CJ472" s="64"/>
      <c r="CK472" s="64"/>
      <c r="CL472" s="64"/>
      <c r="CM472" s="64"/>
      <c r="CN472" s="64"/>
      <c r="CO472" s="64"/>
      <c r="CP472" s="64"/>
      <c r="CQ472" s="64"/>
      <c r="CR472" s="64"/>
      <c r="CS472" s="64"/>
      <c r="CT472" s="64"/>
      <c r="CU472" s="64"/>
      <c r="CV472" s="64"/>
      <c r="CW472" s="64"/>
      <c r="CX472" s="64"/>
      <c r="CY472" s="64"/>
      <c r="CZ472" s="64"/>
    </row>
    <row r="473" spans="3:104">
      <c r="C473" s="10"/>
      <c r="D473" s="4"/>
      <c r="E473" s="4"/>
      <c r="F473" s="4"/>
      <c r="G473" s="4"/>
      <c r="H473" s="64"/>
      <c r="I473" s="64"/>
      <c r="P473" s="64"/>
      <c r="Q473" s="64"/>
      <c r="T473" s="11"/>
      <c r="U473" s="11"/>
      <c r="V473" s="64"/>
      <c r="W473" s="64"/>
      <c r="X473" s="64"/>
      <c r="Y473" s="64"/>
      <c r="AH473" s="64"/>
      <c r="AI473" s="64"/>
      <c r="AJ473" s="64"/>
      <c r="AK473" s="64"/>
      <c r="AL473" s="64"/>
      <c r="AM473" s="64"/>
      <c r="AP473" s="64"/>
      <c r="AQ473" s="64"/>
      <c r="AR473" s="64"/>
      <c r="AS473" s="64"/>
      <c r="AZ473" s="64"/>
      <c r="BA473" s="64"/>
      <c r="BB473" s="64"/>
      <c r="BC473" s="64"/>
      <c r="BD473" s="64"/>
      <c r="BE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4"/>
      <c r="CE473" s="64"/>
      <c r="CF473" s="64"/>
      <c r="CG473" s="64"/>
      <c r="CH473" s="64"/>
      <c r="CI473" s="64"/>
      <c r="CJ473" s="64"/>
      <c r="CK473" s="64"/>
      <c r="CL473" s="64"/>
      <c r="CM473" s="64"/>
      <c r="CN473" s="64"/>
      <c r="CO473" s="64"/>
      <c r="CP473" s="64"/>
      <c r="CQ473" s="64"/>
      <c r="CR473" s="64"/>
      <c r="CS473" s="64"/>
      <c r="CT473" s="64"/>
      <c r="CU473" s="64"/>
      <c r="CV473" s="64"/>
      <c r="CW473" s="64"/>
      <c r="CX473" s="64"/>
      <c r="CY473" s="64"/>
      <c r="CZ473" s="64"/>
    </row>
    <row r="474" spans="3:104">
      <c r="C474" s="10"/>
      <c r="D474" s="4"/>
      <c r="E474" s="4"/>
      <c r="F474" s="4"/>
      <c r="G474" s="4"/>
      <c r="H474" s="64"/>
      <c r="I474" s="64"/>
      <c r="P474" s="64"/>
      <c r="Q474" s="64"/>
      <c r="T474" s="11"/>
      <c r="U474" s="11"/>
      <c r="V474" s="64"/>
      <c r="W474" s="64"/>
      <c r="X474" s="64"/>
      <c r="Y474" s="64"/>
      <c r="AH474" s="64"/>
      <c r="AI474" s="64"/>
      <c r="AJ474" s="64"/>
      <c r="AK474" s="64"/>
      <c r="AL474" s="64"/>
      <c r="AM474" s="64"/>
      <c r="AP474" s="64"/>
      <c r="AQ474" s="64"/>
      <c r="AR474" s="64"/>
      <c r="AS474" s="64"/>
      <c r="AZ474" s="64"/>
      <c r="BA474" s="64"/>
      <c r="BB474" s="64"/>
      <c r="BC474" s="64"/>
      <c r="BD474" s="64"/>
      <c r="BE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  <c r="BY474" s="64"/>
      <c r="BZ474" s="64"/>
      <c r="CA474" s="64"/>
      <c r="CB474" s="64"/>
      <c r="CC474" s="64"/>
      <c r="CD474" s="64"/>
      <c r="CE474" s="64"/>
      <c r="CF474" s="64"/>
      <c r="CG474" s="64"/>
      <c r="CH474" s="64"/>
      <c r="CI474" s="64"/>
      <c r="CJ474" s="64"/>
      <c r="CK474" s="64"/>
      <c r="CL474" s="64"/>
      <c r="CM474" s="64"/>
      <c r="CN474" s="64"/>
      <c r="CO474" s="64"/>
      <c r="CP474" s="64"/>
      <c r="CQ474" s="64"/>
      <c r="CR474" s="64"/>
      <c r="CS474" s="64"/>
      <c r="CT474" s="64"/>
      <c r="CU474" s="64"/>
      <c r="CV474" s="64"/>
      <c r="CW474" s="64"/>
      <c r="CX474" s="64"/>
      <c r="CY474" s="64"/>
      <c r="CZ474" s="64"/>
    </row>
    <row r="475" spans="3:104">
      <c r="C475" s="10"/>
      <c r="D475" s="4"/>
      <c r="E475" s="4"/>
      <c r="F475" s="4"/>
      <c r="G475" s="4"/>
      <c r="H475" s="64"/>
      <c r="I475" s="64"/>
      <c r="P475" s="64"/>
      <c r="Q475" s="64"/>
      <c r="T475" s="11"/>
      <c r="U475" s="11"/>
      <c r="V475" s="64"/>
      <c r="W475" s="64"/>
      <c r="X475" s="64"/>
      <c r="Y475" s="64"/>
      <c r="AH475" s="64"/>
      <c r="AI475" s="64"/>
      <c r="AJ475" s="64"/>
      <c r="AK475" s="64"/>
      <c r="AL475" s="64"/>
      <c r="AM475" s="64"/>
      <c r="AP475" s="64"/>
      <c r="AQ475" s="64"/>
      <c r="AR475" s="64"/>
      <c r="AS475" s="64"/>
      <c r="AZ475" s="64"/>
      <c r="BA475" s="64"/>
      <c r="BB475" s="64"/>
      <c r="BC475" s="64"/>
      <c r="BD475" s="64"/>
      <c r="BE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  <c r="BY475" s="64"/>
      <c r="BZ475" s="64"/>
      <c r="CA475" s="64"/>
      <c r="CB475" s="64"/>
      <c r="CC475" s="64"/>
      <c r="CD475" s="64"/>
      <c r="CE475" s="64"/>
      <c r="CF475" s="64"/>
      <c r="CG475" s="64"/>
      <c r="CH475" s="64"/>
      <c r="CI475" s="64"/>
      <c r="CJ475" s="64"/>
      <c r="CK475" s="64"/>
      <c r="CL475" s="64"/>
      <c r="CM475" s="64"/>
      <c r="CN475" s="64"/>
      <c r="CO475" s="64"/>
      <c r="CP475" s="64"/>
      <c r="CQ475" s="64"/>
      <c r="CR475" s="64"/>
      <c r="CS475" s="64"/>
      <c r="CT475" s="64"/>
      <c r="CU475" s="64"/>
      <c r="CV475" s="64"/>
      <c r="CW475" s="64"/>
      <c r="CX475" s="64"/>
      <c r="CY475" s="64"/>
      <c r="CZ475" s="64"/>
    </row>
    <row r="476" spans="3:104">
      <c r="C476" s="10"/>
      <c r="D476" s="4"/>
      <c r="E476" s="4"/>
      <c r="F476" s="4"/>
      <c r="G476" s="4"/>
      <c r="H476" s="64"/>
      <c r="I476" s="64"/>
      <c r="P476" s="64"/>
      <c r="Q476" s="64"/>
      <c r="T476" s="11"/>
      <c r="U476" s="11"/>
      <c r="V476" s="64"/>
      <c r="W476" s="64"/>
      <c r="X476" s="64"/>
      <c r="Y476" s="64"/>
      <c r="AH476" s="64"/>
      <c r="AI476" s="64"/>
      <c r="AJ476" s="64"/>
      <c r="AK476" s="64"/>
      <c r="AL476" s="64"/>
      <c r="AM476" s="64"/>
      <c r="AP476" s="64"/>
      <c r="AQ476" s="64"/>
      <c r="AR476" s="64"/>
      <c r="AS476" s="64"/>
      <c r="AZ476" s="64"/>
      <c r="BA476" s="64"/>
      <c r="BB476" s="64"/>
      <c r="BC476" s="64"/>
      <c r="BD476" s="64"/>
      <c r="BE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  <c r="BY476" s="64"/>
      <c r="BZ476" s="64"/>
      <c r="CA476" s="64"/>
      <c r="CB476" s="64"/>
      <c r="CC476" s="64"/>
      <c r="CD476" s="64"/>
      <c r="CE476" s="64"/>
      <c r="CF476" s="64"/>
      <c r="CG476" s="64"/>
      <c r="CH476" s="64"/>
      <c r="CI476" s="64"/>
      <c r="CJ476" s="64"/>
      <c r="CK476" s="64"/>
      <c r="CL476" s="64"/>
      <c r="CM476" s="64"/>
      <c r="CN476" s="64"/>
      <c r="CO476" s="64"/>
      <c r="CP476" s="64"/>
      <c r="CQ476" s="64"/>
      <c r="CR476" s="64"/>
      <c r="CS476" s="64"/>
      <c r="CT476" s="64"/>
      <c r="CU476" s="64"/>
      <c r="CV476" s="64"/>
      <c r="CW476" s="64"/>
      <c r="CX476" s="64"/>
      <c r="CY476" s="64"/>
      <c r="CZ476" s="64"/>
    </row>
    <row r="477" spans="3:104">
      <c r="C477" s="10"/>
      <c r="D477" s="4"/>
      <c r="E477" s="4"/>
      <c r="F477" s="4"/>
      <c r="G477" s="4"/>
      <c r="H477" s="64"/>
      <c r="I477" s="64"/>
      <c r="P477" s="64"/>
      <c r="Q477" s="64"/>
      <c r="T477" s="11"/>
      <c r="U477" s="11"/>
      <c r="V477" s="64"/>
      <c r="W477" s="64"/>
      <c r="X477" s="64"/>
      <c r="Y477" s="64"/>
      <c r="AH477" s="64"/>
      <c r="AI477" s="64"/>
      <c r="AJ477" s="64"/>
      <c r="AK477" s="64"/>
      <c r="AL477" s="64"/>
      <c r="AM477" s="64"/>
      <c r="AP477" s="64"/>
      <c r="AQ477" s="64"/>
      <c r="AR477" s="64"/>
      <c r="AS477" s="64"/>
      <c r="AZ477" s="64"/>
      <c r="BA477" s="64"/>
      <c r="BB477" s="64"/>
      <c r="BC477" s="64"/>
      <c r="BD477" s="64"/>
      <c r="BE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  <c r="BY477" s="64"/>
      <c r="BZ477" s="64"/>
      <c r="CA477" s="64"/>
      <c r="CB477" s="64"/>
      <c r="CC477" s="64"/>
      <c r="CD477" s="64"/>
      <c r="CE477" s="64"/>
      <c r="CF477" s="64"/>
      <c r="CG477" s="64"/>
      <c r="CH477" s="64"/>
      <c r="CI477" s="64"/>
      <c r="CJ477" s="64"/>
      <c r="CK477" s="64"/>
      <c r="CL477" s="64"/>
      <c r="CM477" s="64"/>
      <c r="CN477" s="64"/>
      <c r="CO477" s="64"/>
      <c r="CP477" s="64"/>
      <c r="CQ477" s="64"/>
      <c r="CR477" s="64"/>
      <c r="CS477" s="64"/>
      <c r="CT477" s="64"/>
      <c r="CU477" s="64"/>
      <c r="CV477" s="64"/>
      <c r="CW477" s="64"/>
      <c r="CX477" s="64"/>
      <c r="CY477" s="64"/>
      <c r="CZ477" s="64"/>
    </row>
    <row r="478" spans="3:104">
      <c r="C478" s="10"/>
      <c r="D478" s="4"/>
      <c r="E478" s="4"/>
      <c r="F478" s="4"/>
      <c r="G478" s="4"/>
      <c r="H478" s="64"/>
      <c r="I478" s="64"/>
      <c r="P478" s="64"/>
      <c r="Q478" s="64"/>
      <c r="T478" s="11"/>
      <c r="U478" s="11"/>
      <c r="V478" s="64"/>
      <c r="W478" s="64"/>
      <c r="X478" s="64"/>
      <c r="Y478" s="64"/>
      <c r="AH478" s="64"/>
      <c r="AI478" s="64"/>
      <c r="AJ478" s="64"/>
      <c r="AK478" s="64"/>
      <c r="AL478" s="64"/>
      <c r="AM478" s="64"/>
      <c r="AP478" s="64"/>
      <c r="AQ478" s="64"/>
      <c r="AR478" s="64"/>
      <c r="AS478" s="64"/>
      <c r="AZ478" s="64"/>
      <c r="BA478" s="64"/>
      <c r="BB478" s="64"/>
      <c r="BC478" s="64"/>
      <c r="BD478" s="64"/>
      <c r="BE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  <c r="BY478" s="64"/>
      <c r="BZ478" s="64"/>
      <c r="CA478" s="64"/>
      <c r="CB478" s="64"/>
      <c r="CC478" s="64"/>
      <c r="CD478" s="64"/>
      <c r="CE478" s="64"/>
      <c r="CF478" s="64"/>
      <c r="CG478" s="64"/>
      <c r="CH478" s="64"/>
      <c r="CI478" s="64"/>
      <c r="CJ478" s="64"/>
      <c r="CK478" s="64"/>
      <c r="CL478" s="64"/>
      <c r="CM478" s="64"/>
      <c r="CN478" s="64"/>
      <c r="CO478" s="64"/>
      <c r="CP478" s="64"/>
      <c r="CQ478" s="64"/>
      <c r="CR478" s="64"/>
      <c r="CS478" s="64"/>
      <c r="CT478" s="64"/>
      <c r="CU478" s="64"/>
      <c r="CV478" s="64"/>
      <c r="CW478" s="64"/>
      <c r="CX478" s="64"/>
      <c r="CY478" s="64"/>
      <c r="CZ478" s="64"/>
    </row>
    <row r="479" spans="3:104">
      <c r="C479" s="10"/>
      <c r="D479" s="4"/>
      <c r="E479" s="4"/>
      <c r="F479" s="4"/>
      <c r="G479" s="4"/>
      <c r="H479" s="64"/>
      <c r="I479" s="64"/>
      <c r="P479" s="64"/>
      <c r="Q479" s="64"/>
      <c r="T479" s="11"/>
      <c r="U479" s="11"/>
      <c r="V479" s="64"/>
      <c r="W479" s="64"/>
      <c r="X479" s="64"/>
      <c r="Y479" s="64"/>
      <c r="AH479" s="64"/>
      <c r="AI479" s="64"/>
      <c r="AJ479" s="64"/>
      <c r="AK479" s="64"/>
      <c r="AL479" s="64"/>
      <c r="AM479" s="64"/>
      <c r="AP479" s="64"/>
      <c r="AQ479" s="64"/>
      <c r="AR479" s="64"/>
      <c r="AS479" s="64"/>
      <c r="AZ479" s="64"/>
      <c r="BA479" s="64"/>
      <c r="BB479" s="64"/>
      <c r="BC479" s="64"/>
      <c r="BD479" s="64"/>
      <c r="BE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  <c r="BY479" s="64"/>
      <c r="BZ479" s="64"/>
      <c r="CA479" s="64"/>
      <c r="CB479" s="64"/>
      <c r="CC479" s="64"/>
      <c r="CD479" s="64"/>
      <c r="CE479" s="64"/>
      <c r="CF479" s="64"/>
      <c r="CG479" s="64"/>
      <c r="CH479" s="64"/>
      <c r="CI479" s="64"/>
      <c r="CJ479" s="64"/>
      <c r="CK479" s="64"/>
      <c r="CL479" s="64"/>
      <c r="CM479" s="64"/>
      <c r="CN479" s="64"/>
      <c r="CO479" s="64"/>
      <c r="CP479" s="64"/>
      <c r="CQ479" s="64"/>
      <c r="CR479" s="64"/>
      <c r="CS479" s="64"/>
      <c r="CT479" s="64"/>
      <c r="CU479" s="64"/>
      <c r="CV479" s="64"/>
      <c r="CW479" s="64"/>
      <c r="CX479" s="64"/>
      <c r="CY479" s="64"/>
      <c r="CZ479" s="64"/>
    </row>
    <row r="480" spans="3:104">
      <c r="C480" s="10"/>
      <c r="D480" s="4"/>
      <c r="E480" s="4"/>
      <c r="F480" s="4"/>
      <c r="G480" s="4"/>
      <c r="H480" s="64"/>
      <c r="I480" s="64"/>
      <c r="P480" s="64"/>
      <c r="Q480" s="64"/>
      <c r="T480" s="11"/>
      <c r="U480" s="11"/>
      <c r="V480" s="64"/>
      <c r="W480" s="64"/>
      <c r="X480" s="64"/>
      <c r="Y480" s="64"/>
      <c r="AH480" s="64"/>
      <c r="AI480" s="64"/>
      <c r="AJ480" s="64"/>
      <c r="AK480" s="64"/>
      <c r="AL480" s="64"/>
      <c r="AM480" s="64"/>
      <c r="AP480" s="64"/>
      <c r="AQ480" s="64"/>
      <c r="AR480" s="64"/>
      <c r="AS480" s="64"/>
      <c r="AZ480" s="64"/>
      <c r="BA480" s="64"/>
      <c r="BB480" s="64"/>
      <c r="BC480" s="64"/>
      <c r="BD480" s="64"/>
      <c r="BE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  <c r="BY480" s="64"/>
      <c r="BZ480" s="64"/>
      <c r="CA480" s="64"/>
      <c r="CB480" s="64"/>
      <c r="CC480" s="64"/>
      <c r="CD480" s="64"/>
      <c r="CE480" s="64"/>
      <c r="CF480" s="64"/>
      <c r="CG480" s="64"/>
      <c r="CH480" s="64"/>
      <c r="CI480" s="64"/>
      <c r="CJ480" s="64"/>
      <c r="CK480" s="64"/>
      <c r="CL480" s="64"/>
      <c r="CM480" s="64"/>
      <c r="CN480" s="64"/>
      <c r="CO480" s="64"/>
      <c r="CP480" s="64"/>
      <c r="CQ480" s="64"/>
      <c r="CR480" s="64"/>
      <c r="CS480" s="64"/>
      <c r="CT480" s="64"/>
      <c r="CU480" s="64"/>
      <c r="CV480" s="64"/>
      <c r="CW480" s="64"/>
      <c r="CX480" s="64"/>
      <c r="CY480" s="64"/>
      <c r="CZ480" s="64"/>
    </row>
    <row r="481" spans="3:104">
      <c r="C481" s="10"/>
      <c r="D481" s="4"/>
      <c r="E481" s="4"/>
      <c r="F481" s="4"/>
      <c r="G481" s="4"/>
      <c r="H481" s="64"/>
      <c r="I481" s="64"/>
      <c r="P481" s="64"/>
      <c r="Q481" s="64"/>
      <c r="T481" s="11"/>
      <c r="U481" s="11"/>
      <c r="V481" s="64"/>
      <c r="W481" s="64"/>
      <c r="X481" s="64"/>
      <c r="Y481" s="64"/>
      <c r="AH481" s="64"/>
      <c r="AI481" s="64"/>
      <c r="AJ481" s="64"/>
      <c r="AK481" s="64"/>
      <c r="AL481" s="64"/>
      <c r="AM481" s="64"/>
      <c r="AP481" s="64"/>
      <c r="AQ481" s="64"/>
      <c r="AR481" s="64"/>
      <c r="AS481" s="64"/>
      <c r="AZ481" s="64"/>
      <c r="BA481" s="64"/>
      <c r="BB481" s="64"/>
      <c r="BC481" s="64"/>
      <c r="BD481" s="64"/>
      <c r="BE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  <c r="BY481" s="64"/>
      <c r="BZ481" s="64"/>
      <c r="CA481" s="64"/>
      <c r="CB481" s="64"/>
      <c r="CC481" s="64"/>
      <c r="CD481" s="64"/>
      <c r="CE481" s="64"/>
      <c r="CF481" s="64"/>
      <c r="CG481" s="64"/>
      <c r="CH481" s="64"/>
      <c r="CI481" s="64"/>
      <c r="CJ481" s="64"/>
      <c r="CK481" s="64"/>
      <c r="CL481" s="64"/>
      <c r="CM481" s="64"/>
      <c r="CN481" s="64"/>
      <c r="CO481" s="64"/>
      <c r="CP481" s="64"/>
      <c r="CQ481" s="64"/>
      <c r="CR481" s="64"/>
      <c r="CS481" s="64"/>
      <c r="CT481" s="64"/>
      <c r="CU481" s="64"/>
      <c r="CV481" s="64"/>
      <c r="CW481" s="64"/>
      <c r="CX481" s="64"/>
      <c r="CY481" s="64"/>
      <c r="CZ481" s="64"/>
    </row>
    <row r="482" spans="3:104">
      <c r="C482" s="10"/>
      <c r="D482" s="4"/>
      <c r="E482" s="4"/>
      <c r="F482" s="4"/>
      <c r="G482" s="4"/>
      <c r="H482" s="64"/>
      <c r="I482" s="64"/>
      <c r="P482" s="64"/>
      <c r="Q482" s="64"/>
      <c r="T482" s="11"/>
      <c r="U482" s="11"/>
      <c r="V482" s="64"/>
      <c r="W482" s="64"/>
      <c r="X482" s="64"/>
      <c r="Y482" s="64"/>
      <c r="AH482" s="64"/>
      <c r="AI482" s="64"/>
      <c r="AJ482" s="64"/>
      <c r="AK482" s="64"/>
      <c r="AL482" s="64"/>
      <c r="AM482" s="64"/>
      <c r="AP482" s="64"/>
      <c r="AQ482" s="64"/>
      <c r="AR482" s="64"/>
      <c r="AS482" s="64"/>
      <c r="AZ482" s="64"/>
      <c r="BA482" s="64"/>
      <c r="BB482" s="64"/>
      <c r="BC482" s="64"/>
      <c r="BD482" s="64"/>
      <c r="BE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  <c r="BY482" s="64"/>
      <c r="BZ482" s="64"/>
      <c r="CA482" s="64"/>
      <c r="CB482" s="64"/>
      <c r="CC482" s="64"/>
      <c r="CD482" s="64"/>
      <c r="CE482" s="64"/>
      <c r="CF482" s="64"/>
      <c r="CG482" s="64"/>
      <c r="CH482" s="64"/>
      <c r="CI482" s="64"/>
      <c r="CJ482" s="64"/>
      <c r="CK482" s="64"/>
      <c r="CL482" s="64"/>
      <c r="CM482" s="64"/>
      <c r="CN482" s="64"/>
      <c r="CO482" s="64"/>
      <c r="CP482" s="64"/>
      <c r="CQ482" s="64"/>
      <c r="CR482" s="64"/>
      <c r="CS482" s="64"/>
      <c r="CT482" s="64"/>
      <c r="CU482" s="64"/>
      <c r="CV482" s="64"/>
      <c r="CW482" s="64"/>
      <c r="CX482" s="64"/>
      <c r="CY482" s="64"/>
      <c r="CZ482" s="64"/>
    </row>
    <row r="483" spans="3:104">
      <c r="C483" s="10"/>
      <c r="D483" s="4"/>
      <c r="E483" s="4"/>
      <c r="F483" s="4"/>
      <c r="G483" s="4"/>
      <c r="H483" s="64"/>
      <c r="I483" s="64"/>
      <c r="P483" s="64"/>
      <c r="Q483" s="64"/>
      <c r="T483" s="11"/>
      <c r="U483" s="11"/>
      <c r="V483" s="64"/>
      <c r="W483" s="64"/>
      <c r="X483" s="64"/>
      <c r="Y483" s="64"/>
      <c r="AH483" s="64"/>
      <c r="AI483" s="64"/>
      <c r="AJ483" s="64"/>
      <c r="AK483" s="64"/>
      <c r="AL483" s="64"/>
      <c r="AM483" s="64"/>
      <c r="AP483" s="64"/>
      <c r="AQ483" s="64"/>
      <c r="AR483" s="64"/>
      <c r="AS483" s="64"/>
      <c r="AZ483" s="64"/>
      <c r="BA483" s="64"/>
      <c r="BB483" s="64"/>
      <c r="BC483" s="64"/>
      <c r="BD483" s="64"/>
      <c r="BE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  <c r="BY483" s="64"/>
      <c r="BZ483" s="64"/>
      <c r="CA483" s="64"/>
      <c r="CB483" s="64"/>
      <c r="CC483" s="64"/>
      <c r="CD483" s="64"/>
      <c r="CE483" s="64"/>
      <c r="CF483" s="64"/>
      <c r="CG483" s="64"/>
      <c r="CH483" s="64"/>
      <c r="CI483" s="64"/>
      <c r="CJ483" s="64"/>
      <c r="CK483" s="64"/>
      <c r="CL483" s="64"/>
      <c r="CM483" s="64"/>
      <c r="CN483" s="64"/>
      <c r="CO483" s="64"/>
      <c r="CP483" s="64"/>
      <c r="CQ483" s="64"/>
      <c r="CR483" s="64"/>
      <c r="CS483" s="64"/>
      <c r="CT483" s="64"/>
      <c r="CU483" s="64"/>
      <c r="CV483" s="64"/>
      <c r="CW483" s="64"/>
      <c r="CX483" s="64"/>
      <c r="CY483" s="64"/>
      <c r="CZ483" s="64"/>
    </row>
    <row r="484" spans="3:104">
      <c r="C484" s="10"/>
      <c r="D484" s="4"/>
      <c r="E484" s="4"/>
      <c r="F484" s="4"/>
      <c r="G484" s="4"/>
      <c r="H484" s="64"/>
      <c r="I484" s="64"/>
      <c r="P484" s="64"/>
      <c r="Q484" s="64"/>
      <c r="T484" s="11"/>
      <c r="U484" s="11"/>
      <c r="V484" s="64"/>
      <c r="W484" s="64"/>
      <c r="X484" s="64"/>
      <c r="Y484" s="64"/>
      <c r="AH484" s="64"/>
      <c r="AI484" s="64"/>
      <c r="AJ484" s="64"/>
      <c r="AK484" s="64"/>
      <c r="AL484" s="64"/>
      <c r="AM484" s="64"/>
      <c r="AP484" s="64"/>
      <c r="AQ484" s="64"/>
      <c r="AR484" s="64"/>
      <c r="AS484" s="64"/>
      <c r="AZ484" s="64"/>
      <c r="BA484" s="64"/>
      <c r="BB484" s="64"/>
      <c r="BC484" s="64"/>
      <c r="BD484" s="64"/>
      <c r="BE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  <c r="BY484" s="64"/>
      <c r="BZ484" s="64"/>
      <c r="CA484" s="64"/>
      <c r="CB484" s="64"/>
      <c r="CC484" s="64"/>
      <c r="CD484" s="64"/>
      <c r="CE484" s="64"/>
      <c r="CF484" s="64"/>
      <c r="CG484" s="64"/>
      <c r="CH484" s="64"/>
      <c r="CI484" s="64"/>
      <c r="CJ484" s="64"/>
      <c r="CK484" s="64"/>
      <c r="CL484" s="64"/>
      <c r="CM484" s="64"/>
      <c r="CN484" s="64"/>
      <c r="CO484" s="64"/>
      <c r="CP484" s="64"/>
      <c r="CQ484" s="64"/>
      <c r="CR484" s="64"/>
      <c r="CS484" s="64"/>
      <c r="CT484" s="64"/>
      <c r="CU484" s="64"/>
      <c r="CV484" s="64"/>
      <c r="CW484" s="64"/>
      <c r="CX484" s="64"/>
      <c r="CY484" s="64"/>
      <c r="CZ484" s="64"/>
    </row>
    <row r="485" spans="3:104">
      <c r="C485" s="10"/>
      <c r="D485" s="4"/>
      <c r="E485" s="4"/>
      <c r="F485" s="4"/>
      <c r="G485" s="4"/>
      <c r="H485" s="64"/>
      <c r="I485" s="64"/>
      <c r="P485" s="64"/>
      <c r="Q485" s="64"/>
      <c r="T485" s="11"/>
      <c r="U485" s="11"/>
      <c r="V485" s="64"/>
      <c r="W485" s="64"/>
      <c r="X485" s="64"/>
      <c r="Y485" s="64"/>
      <c r="AH485" s="64"/>
      <c r="AI485" s="64"/>
      <c r="AJ485" s="64"/>
      <c r="AK485" s="64"/>
      <c r="AL485" s="64"/>
      <c r="AM485" s="64"/>
      <c r="AP485" s="64"/>
      <c r="AQ485" s="64"/>
      <c r="AR485" s="64"/>
      <c r="AS485" s="64"/>
      <c r="AZ485" s="64"/>
      <c r="BA485" s="64"/>
      <c r="BB485" s="64"/>
      <c r="BC485" s="64"/>
      <c r="BD485" s="64"/>
      <c r="BE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</row>
    <row r="486" spans="3:104">
      <c r="C486" s="10"/>
      <c r="D486" s="4"/>
      <c r="E486" s="4"/>
      <c r="F486" s="4"/>
      <c r="G486" s="4"/>
      <c r="H486" s="64"/>
      <c r="I486" s="64"/>
      <c r="P486" s="64"/>
      <c r="Q486" s="64"/>
      <c r="T486" s="11"/>
      <c r="U486" s="11"/>
      <c r="V486" s="64"/>
      <c r="W486" s="64"/>
      <c r="X486" s="64"/>
      <c r="Y486" s="64"/>
      <c r="AH486" s="64"/>
      <c r="AI486" s="64"/>
      <c r="AJ486" s="64"/>
      <c r="AK486" s="64"/>
      <c r="AL486" s="64"/>
      <c r="AM486" s="64"/>
      <c r="AP486" s="64"/>
      <c r="AQ486" s="64"/>
      <c r="AR486" s="64"/>
      <c r="AS486" s="64"/>
      <c r="AZ486" s="64"/>
      <c r="BA486" s="64"/>
      <c r="BB486" s="64"/>
      <c r="BC486" s="64"/>
      <c r="BD486" s="64"/>
      <c r="BE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</row>
    <row r="487" spans="3:104">
      <c r="C487" s="10"/>
      <c r="D487" s="4"/>
      <c r="E487" s="4"/>
      <c r="F487" s="4"/>
      <c r="G487" s="4"/>
      <c r="H487" s="64"/>
      <c r="I487" s="64"/>
      <c r="P487" s="64"/>
      <c r="Q487" s="64"/>
      <c r="T487" s="11"/>
      <c r="U487" s="11"/>
      <c r="V487" s="64"/>
      <c r="W487" s="64"/>
      <c r="X487" s="64"/>
      <c r="Y487" s="64"/>
      <c r="AH487" s="64"/>
      <c r="AI487" s="64"/>
      <c r="AJ487" s="64"/>
      <c r="AK487" s="64"/>
      <c r="AL487" s="64"/>
      <c r="AM487" s="64"/>
      <c r="AP487" s="64"/>
      <c r="AQ487" s="64"/>
      <c r="AR487" s="64"/>
      <c r="AS487" s="64"/>
      <c r="AZ487" s="64"/>
      <c r="BA487" s="64"/>
      <c r="BB487" s="64"/>
      <c r="BC487" s="64"/>
      <c r="BD487" s="64"/>
      <c r="BE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  <c r="BY487" s="64"/>
      <c r="BZ487" s="64"/>
      <c r="CA487" s="64"/>
      <c r="CB487" s="64"/>
      <c r="CC487" s="64"/>
      <c r="CD487" s="64"/>
      <c r="CE487" s="64"/>
      <c r="CF487" s="64"/>
      <c r="CG487" s="64"/>
      <c r="CH487" s="64"/>
      <c r="CI487" s="64"/>
      <c r="CJ487" s="64"/>
      <c r="CK487" s="64"/>
      <c r="CL487" s="64"/>
      <c r="CM487" s="64"/>
      <c r="CN487" s="64"/>
      <c r="CO487" s="64"/>
      <c r="CP487" s="64"/>
      <c r="CQ487" s="64"/>
      <c r="CR487" s="64"/>
      <c r="CS487" s="64"/>
      <c r="CT487" s="64"/>
      <c r="CU487" s="64"/>
      <c r="CV487" s="64"/>
      <c r="CW487" s="64"/>
      <c r="CX487" s="64"/>
      <c r="CY487" s="64"/>
      <c r="CZ487" s="64"/>
    </row>
    <row r="488" spans="3:104">
      <c r="C488" s="10"/>
      <c r="D488" s="4"/>
      <c r="E488" s="4"/>
      <c r="F488" s="4"/>
      <c r="G488" s="4"/>
      <c r="H488" s="64"/>
      <c r="I488" s="64"/>
      <c r="P488" s="64"/>
      <c r="Q488" s="64"/>
      <c r="T488" s="11"/>
      <c r="U488" s="11"/>
      <c r="V488" s="64"/>
      <c r="W488" s="64"/>
      <c r="X488" s="64"/>
      <c r="Y488" s="64"/>
      <c r="AH488" s="64"/>
      <c r="AI488" s="64"/>
      <c r="AJ488" s="64"/>
      <c r="AK488" s="64"/>
      <c r="AL488" s="64"/>
      <c r="AM488" s="64"/>
      <c r="AP488" s="64"/>
      <c r="AQ488" s="64"/>
      <c r="AR488" s="64"/>
      <c r="AS488" s="64"/>
      <c r="AZ488" s="64"/>
      <c r="BA488" s="64"/>
      <c r="BB488" s="64"/>
      <c r="BC488" s="64"/>
      <c r="BD488" s="64"/>
      <c r="BE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  <c r="BY488" s="64"/>
      <c r="BZ488" s="64"/>
      <c r="CA488" s="64"/>
      <c r="CB488" s="64"/>
      <c r="CC488" s="64"/>
      <c r="CD488" s="64"/>
      <c r="CE488" s="64"/>
      <c r="CF488" s="64"/>
      <c r="CG488" s="64"/>
      <c r="CH488" s="64"/>
      <c r="CI488" s="64"/>
      <c r="CJ488" s="64"/>
      <c r="CK488" s="64"/>
      <c r="CL488" s="64"/>
      <c r="CM488" s="64"/>
      <c r="CN488" s="64"/>
      <c r="CO488" s="64"/>
      <c r="CP488" s="64"/>
      <c r="CQ488" s="64"/>
      <c r="CR488" s="64"/>
      <c r="CS488" s="64"/>
      <c r="CT488" s="64"/>
      <c r="CU488" s="64"/>
      <c r="CV488" s="64"/>
      <c r="CW488" s="64"/>
      <c r="CX488" s="64"/>
      <c r="CY488" s="64"/>
      <c r="CZ488" s="64"/>
    </row>
    <row r="489" spans="3:104">
      <c r="C489" s="10"/>
      <c r="D489" s="4"/>
      <c r="E489" s="4"/>
      <c r="F489" s="4"/>
      <c r="G489" s="4"/>
      <c r="H489" s="64"/>
      <c r="I489" s="64"/>
      <c r="P489" s="64"/>
      <c r="Q489" s="64"/>
      <c r="T489" s="11"/>
      <c r="U489" s="11"/>
      <c r="V489" s="64"/>
      <c r="W489" s="64"/>
      <c r="X489" s="64"/>
      <c r="Y489" s="64"/>
      <c r="AH489" s="64"/>
      <c r="AI489" s="64"/>
      <c r="AJ489" s="64"/>
      <c r="AK489" s="64"/>
      <c r="AL489" s="64"/>
      <c r="AM489" s="64"/>
      <c r="AP489" s="64"/>
      <c r="AQ489" s="64"/>
      <c r="AR489" s="64"/>
      <c r="AS489" s="64"/>
      <c r="AZ489" s="64"/>
      <c r="BA489" s="64"/>
      <c r="BB489" s="64"/>
      <c r="BC489" s="64"/>
      <c r="BD489" s="64"/>
      <c r="BE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  <c r="BY489" s="64"/>
      <c r="BZ489" s="64"/>
      <c r="CA489" s="64"/>
      <c r="CB489" s="64"/>
      <c r="CC489" s="64"/>
      <c r="CD489" s="64"/>
      <c r="CE489" s="64"/>
      <c r="CF489" s="64"/>
      <c r="CG489" s="64"/>
      <c r="CH489" s="64"/>
      <c r="CI489" s="64"/>
      <c r="CJ489" s="64"/>
      <c r="CK489" s="64"/>
      <c r="CL489" s="64"/>
      <c r="CM489" s="64"/>
      <c r="CN489" s="64"/>
      <c r="CO489" s="64"/>
      <c r="CP489" s="64"/>
      <c r="CQ489" s="64"/>
      <c r="CR489" s="64"/>
      <c r="CS489" s="64"/>
      <c r="CT489" s="64"/>
      <c r="CU489" s="64"/>
      <c r="CV489" s="64"/>
      <c r="CW489" s="64"/>
      <c r="CX489" s="64"/>
      <c r="CY489" s="64"/>
      <c r="CZ489" s="64"/>
    </row>
    <row r="490" spans="3:104">
      <c r="C490" s="10"/>
      <c r="D490" s="4"/>
      <c r="E490" s="4"/>
      <c r="F490" s="4"/>
      <c r="G490" s="4"/>
      <c r="H490" s="64"/>
      <c r="I490" s="64"/>
      <c r="P490" s="64"/>
      <c r="Q490" s="64"/>
      <c r="T490" s="11"/>
      <c r="U490" s="11"/>
      <c r="V490" s="64"/>
      <c r="W490" s="64"/>
      <c r="X490" s="64"/>
      <c r="Y490" s="64"/>
      <c r="AH490" s="64"/>
      <c r="AI490" s="64"/>
      <c r="AJ490" s="64"/>
      <c r="AK490" s="64"/>
      <c r="AL490" s="64"/>
      <c r="AM490" s="64"/>
      <c r="AP490" s="64"/>
      <c r="AQ490" s="64"/>
      <c r="AR490" s="64"/>
      <c r="AS490" s="64"/>
      <c r="AZ490" s="64"/>
      <c r="BA490" s="64"/>
      <c r="BB490" s="64"/>
      <c r="BC490" s="64"/>
      <c r="BD490" s="64"/>
      <c r="BE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  <c r="BY490" s="64"/>
      <c r="BZ490" s="64"/>
      <c r="CA490" s="64"/>
      <c r="CB490" s="64"/>
      <c r="CC490" s="64"/>
      <c r="CD490" s="64"/>
      <c r="CE490" s="64"/>
      <c r="CF490" s="64"/>
      <c r="CG490" s="64"/>
      <c r="CH490" s="64"/>
      <c r="CI490" s="64"/>
      <c r="CJ490" s="64"/>
      <c r="CK490" s="64"/>
      <c r="CL490" s="64"/>
      <c r="CM490" s="64"/>
      <c r="CN490" s="64"/>
      <c r="CO490" s="64"/>
      <c r="CP490" s="64"/>
      <c r="CQ490" s="64"/>
      <c r="CR490" s="64"/>
      <c r="CS490" s="64"/>
      <c r="CT490" s="64"/>
      <c r="CU490" s="64"/>
      <c r="CV490" s="64"/>
      <c r="CW490" s="64"/>
      <c r="CX490" s="64"/>
      <c r="CY490" s="64"/>
      <c r="CZ490" s="64"/>
    </row>
    <row r="491" spans="3:104">
      <c r="C491" s="10"/>
      <c r="D491" s="4"/>
      <c r="E491" s="4"/>
      <c r="F491" s="4"/>
      <c r="G491" s="4"/>
      <c r="H491" s="64"/>
      <c r="I491" s="64"/>
      <c r="P491" s="64"/>
      <c r="Q491" s="64"/>
      <c r="T491" s="11"/>
      <c r="U491" s="11"/>
      <c r="V491" s="64"/>
      <c r="W491" s="64"/>
      <c r="X491" s="64"/>
      <c r="Y491" s="64"/>
      <c r="AH491" s="64"/>
      <c r="AI491" s="64"/>
      <c r="AJ491" s="64"/>
      <c r="AK491" s="64"/>
      <c r="AL491" s="64"/>
      <c r="AM491" s="64"/>
      <c r="AP491" s="64"/>
      <c r="AQ491" s="64"/>
      <c r="AR491" s="64"/>
      <c r="AS491" s="64"/>
      <c r="AZ491" s="64"/>
      <c r="BA491" s="64"/>
      <c r="BB491" s="64"/>
      <c r="BC491" s="64"/>
      <c r="BD491" s="64"/>
      <c r="BE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  <c r="BY491" s="64"/>
      <c r="BZ491" s="64"/>
      <c r="CA491" s="64"/>
      <c r="CB491" s="64"/>
      <c r="CC491" s="64"/>
      <c r="CD491" s="64"/>
      <c r="CE491" s="64"/>
      <c r="CF491" s="64"/>
      <c r="CG491" s="64"/>
      <c r="CH491" s="64"/>
      <c r="CI491" s="64"/>
      <c r="CJ491" s="64"/>
      <c r="CK491" s="64"/>
      <c r="CL491" s="64"/>
      <c r="CM491" s="64"/>
      <c r="CN491" s="64"/>
      <c r="CO491" s="64"/>
      <c r="CP491" s="64"/>
      <c r="CQ491" s="64"/>
      <c r="CR491" s="64"/>
      <c r="CS491" s="64"/>
      <c r="CT491" s="64"/>
      <c r="CU491" s="64"/>
      <c r="CV491" s="64"/>
      <c r="CW491" s="64"/>
      <c r="CX491" s="64"/>
      <c r="CY491" s="64"/>
      <c r="CZ491" s="64"/>
    </row>
    <row r="492" spans="3:104">
      <c r="C492" s="10"/>
      <c r="D492" s="4"/>
      <c r="E492" s="4"/>
      <c r="F492" s="4"/>
      <c r="G492" s="4"/>
      <c r="H492" s="64"/>
      <c r="I492" s="64"/>
      <c r="P492" s="64"/>
      <c r="Q492" s="64"/>
      <c r="T492" s="11"/>
      <c r="U492" s="11"/>
      <c r="V492" s="64"/>
      <c r="W492" s="64"/>
      <c r="X492" s="64"/>
      <c r="Y492" s="64"/>
      <c r="AH492" s="64"/>
      <c r="AI492" s="64"/>
      <c r="AJ492" s="64"/>
      <c r="AK492" s="64"/>
      <c r="AL492" s="64"/>
      <c r="AM492" s="64"/>
      <c r="AP492" s="64"/>
      <c r="AQ492" s="64"/>
      <c r="AR492" s="64"/>
      <c r="AS492" s="64"/>
      <c r="AZ492" s="64"/>
      <c r="BA492" s="64"/>
      <c r="BB492" s="64"/>
      <c r="BC492" s="64"/>
      <c r="BD492" s="64"/>
      <c r="BE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  <c r="BY492" s="64"/>
      <c r="BZ492" s="64"/>
      <c r="CA492" s="64"/>
      <c r="CB492" s="64"/>
      <c r="CC492" s="64"/>
      <c r="CD492" s="64"/>
      <c r="CE492" s="64"/>
      <c r="CF492" s="64"/>
      <c r="CG492" s="64"/>
      <c r="CH492" s="64"/>
      <c r="CI492" s="64"/>
      <c r="CJ492" s="64"/>
      <c r="CK492" s="64"/>
      <c r="CL492" s="64"/>
      <c r="CM492" s="64"/>
      <c r="CN492" s="64"/>
      <c r="CO492" s="64"/>
      <c r="CP492" s="64"/>
      <c r="CQ492" s="64"/>
      <c r="CR492" s="64"/>
      <c r="CS492" s="64"/>
      <c r="CT492" s="64"/>
      <c r="CU492" s="64"/>
      <c r="CV492" s="64"/>
      <c r="CW492" s="64"/>
      <c r="CX492" s="64"/>
      <c r="CY492" s="64"/>
      <c r="CZ492" s="64"/>
    </row>
    <row r="493" spans="3:104">
      <c r="C493" s="10"/>
      <c r="D493" s="4"/>
      <c r="E493" s="4"/>
      <c r="F493" s="4"/>
      <c r="G493" s="4"/>
      <c r="H493" s="64"/>
      <c r="I493" s="64"/>
      <c r="P493" s="64"/>
      <c r="Q493" s="64"/>
      <c r="T493" s="11"/>
      <c r="U493" s="11"/>
      <c r="V493" s="64"/>
      <c r="W493" s="64"/>
      <c r="X493" s="64"/>
      <c r="Y493" s="64"/>
      <c r="AH493" s="64"/>
      <c r="AI493" s="64"/>
      <c r="AJ493" s="64"/>
      <c r="AK493" s="64"/>
      <c r="AL493" s="64"/>
      <c r="AM493" s="64"/>
      <c r="AP493" s="64"/>
      <c r="AQ493" s="64"/>
      <c r="AR493" s="64"/>
      <c r="AS493" s="64"/>
      <c r="AZ493" s="64"/>
      <c r="BA493" s="64"/>
      <c r="BB493" s="64"/>
      <c r="BC493" s="64"/>
      <c r="BD493" s="64"/>
      <c r="BE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  <c r="BY493" s="64"/>
      <c r="BZ493" s="64"/>
      <c r="CA493" s="64"/>
      <c r="CB493" s="64"/>
      <c r="CC493" s="64"/>
      <c r="CD493" s="64"/>
      <c r="CE493" s="64"/>
      <c r="CF493" s="64"/>
      <c r="CG493" s="64"/>
      <c r="CH493" s="64"/>
      <c r="CI493" s="64"/>
      <c r="CJ493" s="64"/>
      <c r="CK493" s="64"/>
      <c r="CL493" s="64"/>
      <c r="CM493" s="64"/>
      <c r="CN493" s="64"/>
      <c r="CO493" s="64"/>
      <c r="CP493" s="64"/>
      <c r="CQ493" s="64"/>
      <c r="CR493" s="64"/>
      <c r="CS493" s="64"/>
      <c r="CT493" s="64"/>
      <c r="CU493" s="64"/>
      <c r="CV493" s="64"/>
      <c r="CW493" s="64"/>
      <c r="CX493" s="64"/>
      <c r="CY493" s="64"/>
      <c r="CZ493" s="64"/>
    </row>
    <row r="494" spans="3:104">
      <c r="C494" s="10"/>
      <c r="D494" s="4"/>
      <c r="E494" s="4"/>
      <c r="F494" s="4"/>
      <c r="G494" s="4"/>
      <c r="H494" s="64"/>
      <c r="I494" s="64"/>
      <c r="P494" s="64"/>
      <c r="Q494" s="64"/>
      <c r="T494" s="11"/>
      <c r="U494" s="11"/>
      <c r="V494" s="64"/>
      <c r="W494" s="64"/>
      <c r="X494" s="64"/>
      <c r="Y494" s="64"/>
      <c r="AH494" s="64"/>
      <c r="AI494" s="64"/>
      <c r="AJ494" s="64"/>
      <c r="AK494" s="64"/>
      <c r="AL494" s="64"/>
      <c r="AM494" s="64"/>
      <c r="AP494" s="64"/>
      <c r="AQ494" s="64"/>
      <c r="AR494" s="64"/>
      <c r="AS494" s="64"/>
      <c r="AZ494" s="64"/>
      <c r="BA494" s="64"/>
      <c r="BB494" s="64"/>
      <c r="BC494" s="64"/>
      <c r="BD494" s="64"/>
      <c r="BE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  <c r="BY494" s="64"/>
      <c r="BZ494" s="64"/>
      <c r="CA494" s="64"/>
      <c r="CB494" s="64"/>
      <c r="CC494" s="64"/>
      <c r="CD494" s="64"/>
      <c r="CE494" s="64"/>
      <c r="CF494" s="64"/>
      <c r="CG494" s="64"/>
      <c r="CH494" s="64"/>
      <c r="CI494" s="64"/>
      <c r="CJ494" s="64"/>
      <c r="CK494" s="64"/>
      <c r="CL494" s="64"/>
      <c r="CM494" s="64"/>
      <c r="CN494" s="64"/>
      <c r="CO494" s="64"/>
      <c r="CP494" s="64"/>
      <c r="CQ494" s="64"/>
      <c r="CR494" s="64"/>
      <c r="CS494" s="64"/>
      <c r="CT494" s="64"/>
      <c r="CU494" s="64"/>
      <c r="CV494" s="64"/>
      <c r="CW494" s="64"/>
      <c r="CX494" s="64"/>
      <c r="CY494" s="64"/>
      <c r="CZ494" s="64"/>
    </row>
    <row r="495" spans="3:104">
      <c r="C495" s="10"/>
      <c r="D495" s="4"/>
      <c r="E495" s="4"/>
      <c r="F495" s="4"/>
      <c r="G495" s="4"/>
      <c r="H495" s="64"/>
      <c r="I495" s="64"/>
      <c r="P495" s="64"/>
      <c r="Q495" s="64"/>
      <c r="T495" s="11"/>
      <c r="U495" s="11"/>
      <c r="V495" s="64"/>
      <c r="W495" s="64"/>
      <c r="X495" s="64"/>
      <c r="Y495" s="64"/>
      <c r="AH495" s="64"/>
      <c r="AI495" s="64"/>
      <c r="AJ495" s="64"/>
      <c r="AK495" s="64"/>
      <c r="AL495" s="64"/>
      <c r="AM495" s="64"/>
      <c r="AP495" s="64"/>
      <c r="AQ495" s="64"/>
      <c r="AR495" s="64"/>
      <c r="AS495" s="64"/>
      <c r="AZ495" s="64"/>
      <c r="BA495" s="64"/>
      <c r="BB495" s="64"/>
      <c r="BC495" s="64"/>
      <c r="BD495" s="64"/>
      <c r="BE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  <c r="BY495" s="64"/>
      <c r="BZ495" s="64"/>
      <c r="CA495" s="64"/>
      <c r="CB495" s="64"/>
      <c r="CC495" s="64"/>
      <c r="CD495" s="64"/>
      <c r="CE495" s="64"/>
      <c r="CF495" s="64"/>
      <c r="CG495" s="64"/>
      <c r="CH495" s="64"/>
      <c r="CI495" s="64"/>
      <c r="CJ495" s="64"/>
      <c r="CK495" s="64"/>
      <c r="CL495" s="64"/>
      <c r="CM495" s="64"/>
      <c r="CN495" s="64"/>
      <c r="CO495" s="64"/>
      <c r="CP495" s="64"/>
      <c r="CQ495" s="64"/>
      <c r="CR495" s="64"/>
      <c r="CS495" s="64"/>
      <c r="CT495" s="64"/>
      <c r="CU495" s="64"/>
      <c r="CV495" s="64"/>
      <c r="CW495" s="64"/>
      <c r="CX495" s="64"/>
      <c r="CY495" s="64"/>
      <c r="CZ495" s="64"/>
    </row>
    <row r="496" spans="3:104">
      <c r="C496" s="10"/>
      <c r="D496" s="4"/>
      <c r="E496" s="4"/>
      <c r="F496" s="4"/>
      <c r="G496" s="4"/>
      <c r="H496" s="64"/>
      <c r="I496" s="64"/>
      <c r="P496" s="64"/>
      <c r="Q496" s="64"/>
      <c r="T496" s="11"/>
      <c r="U496" s="11"/>
      <c r="V496" s="64"/>
      <c r="W496" s="64"/>
      <c r="X496" s="64"/>
      <c r="Y496" s="64"/>
      <c r="AH496" s="64"/>
      <c r="AI496" s="64"/>
      <c r="AJ496" s="64"/>
      <c r="AK496" s="64"/>
      <c r="AL496" s="64"/>
      <c r="AM496" s="64"/>
      <c r="AP496" s="64"/>
      <c r="AQ496" s="64"/>
      <c r="AR496" s="64"/>
      <c r="AS496" s="64"/>
      <c r="AZ496" s="64"/>
      <c r="BA496" s="64"/>
      <c r="BB496" s="64"/>
      <c r="BC496" s="64"/>
      <c r="BD496" s="64"/>
      <c r="BE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  <c r="BY496" s="64"/>
      <c r="BZ496" s="64"/>
      <c r="CA496" s="64"/>
      <c r="CB496" s="64"/>
      <c r="CC496" s="64"/>
      <c r="CD496" s="64"/>
      <c r="CE496" s="64"/>
      <c r="CF496" s="64"/>
      <c r="CG496" s="64"/>
      <c r="CH496" s="64"/>
      <c r="CI496" s="64"/>
      <c r="CJ496" s="64"/>
      <c r="CK496" s="64"/>
      <c r="CL496" s="64"/>
      <c r="CM496" s="64"/>
      <c r="CN496" s="64"/>
      <c r="CO496" s="64"/>
      <c r="CP496" s="64"/>
      <c r="CQ496" s="64"/>
      <c r="CR496" s="64"/>
      <c r="CS496" s="64"/>
      <c r="CT496" s="64"/>
      <c r="CU496" s="64"/>
      <c r="CV496" s="64"/>
      <c r="CW496" s="64"/>
      <c r="CX496" s="64"/>
      <c r="CY496" s="64"/>
      <c r="CZ496" s="64"/>
    </row>
    <row r="497" spans="3:104">
      <c r="C497" s="10"/>
      <c r="D497" s="4"/>
      <c r="E497" s="4"/>
      <c r="F497" s="4"/>
      <c r="G497" s="4"/>
      <c r="H497" s="64"/>
      <c r="I497" s="64"/>
      <c r="P497" s="64"/>
      <c r="Q497" s="64"/>
      <c r="T497" s="11"/>
      <c r="U497" s="11"/>
      <c r="V497" s="64"/>
      <c r="W497" s="64"/>
      <c r="X497" s="64"/>
      <c r="Y497" s="64"/>
      <c r="AH497" s="64"/>
      <c r="AI497" s="64"/>
      <c r="AJ497" s="64"/>
      <c r="AK497" s="64"/>
      <c r="AL497" s="64"/>
      <c r="AM497" s="64"/>
      <c r="AP497" s="64"/>
      <c r="AQ497" s="64"/>
      <c r="AR497" s="64"/>
      <c r="AS497" s="64"/>
      <c r="AZ497" s="64"/>
      <c r="BA497" s="64"/>
      <c r="BB497" s="64"/>
      <c r="BC497" s="64"/>
      <c r="BD497" s="64"/>
      <c r="BE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  <c r="BY497" s="64"/>
      <c r="BZ497" s="64"/>
      <c r="CA497" s="64"/>
      <c r="CB497" s="64"/>
      <c r="CC497" s="64"/>
      <c r="CD497" s="64"/>
      <c r="CE497" s="64"/>
      <c r="CF497" s="64"/>
      <c r="CG497" s="64"/>
      <c r="CH497" s="64"/>
      <c r="CI497" s="64"/>
      <c r="CJ497" s="64"/>
      <c r="CK497" s="64"/>
      <c r="CL497" s="64"/>
      <c r="CM497" s="64"/>
      <c r="CN497" s="64"/>
      <c r="CO497" s="64"/>
      <c r="CP497" s="64"/>
      <c r="CQ497" s="64"/>
      <c r="CR497" s="64"/>
      <c r="CS497" s="64"/>
      <c r="CT497" s="64"/>
      <c r="CU497" s="64"/>
      <c r="CV497" s="64"/>
      <c r="CW497" s="64"/>
      <c r="CX497" s="64"/>
      <c r="CY497" s="64"/>
      <c r="CZ497" s="64"/>
    </row>
    <row r="498" spans="3:104">
      <c r="C498" s="10"/>
      <c r="D498" s="4"/>
      <c r="E498" s="4"/>
      <c r="F498" s="4"/>
      <c r="G498" s="4"/>
      <c r="H498" s="64"/>
      <c r="I498" s="64"/>
      <c r="P498" s="64"/>
      <c r="Q498" s="64"/>
      <c r="T498" s="11"/>
      <c r="U498" s="11"/>
      <c r="V498" s="64"/>
      <c r="W498" s="64"/>
      <c r="X498" s="64"/>
      <c r="Y498" s="64"/>
      <c r="AH498" s="64"/>
      <c r="AI498" s="64"/>
      <c r="AJ498" s="64"/>
      <c r="AK498" s="64"/>
      <c r="AL498" s="64"/>
      <c r="AM498" s="64"/>
      <c r="AP498" s="64"/>
      <c r="AQ498" s="64"/>
      <c r="AR498" s="64"/>
      <c r="AS498" s="64"/>
      <c r="AZ498" s="64"/>
      <c r="BA498" s="64"/>
      <c r="BB498" s="64"/>
      <c r="BC498" s="64"/>
      <c r="BD498" s="64"/>
      <c r="BE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  <c r="BY498" s="64"/>
      <c r="BZ498" s="64"/>
      <c r="CA498" s="64"/>
      <c r="CB498" s="64"/>
      <c r="CC498" s="64"/>
      <c r="CD498" s="64"/>
      <c r="CE498" s="64"/>
      <c r="CF498" s="64"/>
      <c r="CG498" s="64"/>
      <c r="CH498" s="64"/>
      <c r="CI498" s="64"/>
      <c r="CJ498" s="64"/>
      <c r="CK498" s="64"/>
      <c r="CL498" s="64"/>
      <c r="CM498" s="64"/>
      <c r="CN498" s="64"/>
      <c r="CO498" s="64"/>
      <c r="CP498" s="64"/>
      <c r="CQ498" s="64"/>
      <c r="CR498" s="64"/>
      <c r="CS498" s="64"/>
      <c r="CT498" s="64"/>
      <c r="CU498" s="64"/>
      <c r="CV498" s="64"/>
      <c r="CW498" s="64"/>
      <c r="CX498" s="64"/>
      <c r="CY498" s="64"/>
      <c r="CZ498" s="64"/>
    </row>
    <row r="499" spans="3:104">
      <c r="C499" s="10"/>
      <c r="D499" s="4"/>
      <c r="E499" s="4"/>
      <c r="F499" s="4"/>
      <c r="G499" s="4"/>
      <c r="H499" s="64"/>
      <c r="I499" s="64"/>
      <c r="P499" s="64"/>
      <c r="Q499" s="64"/>
      <c r="T499" s="11"/>
      <c r="U499" s="11"/>
      <c r="V499" s="64"/>
      <c r="W499" s="64"/>
      <c r="X499" s="64"/>
      <c r="Y499" s="64"/>
      <c r="AH499" s="64"/>
      <c r="AI499" s="64"/>
      <c r="AJ499" s="64"/>
      <c r="AK499" s="64"/>
      <c r="AL499" s="64"/>
      <c r="AM499" s="64"/>
      <c r="AP499" s="64"/>
      <c r="AQ499" s="64"/>
      <c r="AR499" s="64"/>
      <c r="AS499" s="64"/>
      <c r="AZ499" s="64"/>
      <c r="BA499" s="64"/>
      <c r="BB499" s="64"/>
      <c r="BC499" s="64"/>
      <c r="BD499" s="64"/>
      <c r="BE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  <c r="BY499" s="64"/>
      <c r="BZ499" s="64"/>
      <c r="CA499" s="64"/>
      <c r="CB499" s="64"/>
      <c r="CC499" s="64"/>
      <c r="CD499" s="64"/>
      <c r="CE499" s="64"/>
      <c r="CF499" s="64"/>
      <c r="CG499" s="64"/>
      <c r="CH499" s="64"/>
      <c r="CI499" s="64"/>
      <c r="CJ499" s="64"/>
      <c r="CK499" s="64"/>
      <c r="CL499" s="64"/>
      <c r="CM499" s="64"/>
      <c r="CN499" s="64"/>
      <c r="CO499" s="64"/>
      <c r="CP499" s="64"/>
      <c r="CQ499" s="64"/>
      <c r="CR499" s="64"/>
      <c r="CS499" s="64"/>
      <c r="CT499" s="64"/>
      <c r="CU499" s="64"/>
      <c r="CV499" s="64"/>
      <c r="CW499" s="64"/>
      <c r="CX499" s="64"/>
      <c r="CY499" s="64"/>
      <c r="CZ499" s="64"/>
    </row>
    <row r="500" spans="3:104">
      <c r="C500" s="10"/>
      <c r="D500" s="4"/>
      <c r="E500" s="4"/>
      <c r="F500" s="4"/>
      <c r="G500" s="4"/>
      <c r="H500" s="64"/>
      <c r="I500" s="64"/>
      <c r="P500" s="64"/>
      <c r="Q500" s="64"/>
      <c r="T500" s="11"/>
      <c r="U500" s="11"/>
      <c r="V500" s="64"/>
      <c r="W500" s="64"/>
      <c r="X500" s="64"/>
      <c r="Y500" s="64"/>
      <c r="AH500" s="64"/>
      <c r="AI500" s="64"/>
      <c r="AJ500" s="64"/>
      <c r="AK500" s="64"/>
      <c r="AL500" s="64"/>
      <c r="AM500" s="64"/>
      <c r="AP500" s="64"/>
      <c r="AQ500" s="64"/>
      <c r="AR500" s="64"/>
      <c r="AS500" s="64"/>
      <c r="AZ500" s="64"/>
      <c r="BA500" s="64"/>
      <c r="BB500" s="64"/>
      <c r="BC500" s="64"/>
      <c r="BD500" s="64"/>
      <c r="BE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  <c r="BY500" s="64"/>
      <c r="BZ500" s="64"/>
      <c r="CA500" s="64"/>
      <c r="CB500" s="64"/>
      <c r="CC500" s="64"/>
      <c r="CD500" s="64"/>
      <c r="CE500" s="64"/>
      <c r="CF500" s="64"/>
      <c r="CG500" s="64"/>
      <c r="CH500" s="64"/>
      <c r="CI500" s="64"/>
      <c r="CJ500" s="64"/>
      <c r="CK500" s="64"/>
      <c r="CL500" s="64"/>
      <c r="CM500" s="64"/>
      <c r="CN500" s="64"/>
      <c r="CO500" s="64"/>
      <c r="CP500" s="64"/>
      <c r="CQ500" s="64"/>
      <c r="CR500" s="64"/>
      <c r="CS500" s="64"/>
      <c r="CT500" s="64"/>
      <c r="CU500" s="64"/>
      <c r="CV500" s="64"/>
      <c r="CW500" s="64"/>
      <c r="CX500" s="64"/>
      <c r="CY500" s="64"/>
      <c r="CZ500" s="64"/>
    </row>
    <row r="501" spans="3:104">
      <c r="C501" s="10"/>
      <c r="D501" s="4"/>
      <c r="E501" s="4"/>
      <c r="F501" s="4"/>
      <c r="G501" s="4"/>
      <c r="H501" s="64"/>
      <c r="I501" s="64"/>
      <c r="P501" s="64"/>
      <c r="Q501" s="64"/>
      <c r="T501" s="11"/>
      <c r="U501" s="11"/>
      <c r="V501" s="64"/>
      <c r="W501" s="64"/>
      <c r="X501" s="64"/>
      <c r="Y501" s="64"/>
      <c r="AH501" s="64"/>
      <c r="AI501" s="64"/>
      <c r="AJ501" s="64"/>
      <c r="AK501" s="64"/>
      <c r="AL501" s="64"/>
      <c r="AM501" s="64"/>
      <c r="AP501" s="64"/>
      <c r="AQ501" s="64"/>
      <c r="AR501" s="64"/>
      <c r="AS501" s="64"/>
      <c r="AZ501" s="64"/>
      <c r="BA501" s="64"/>
      <c r="BB501" s="64"/>
      <c r="BC501" s="64"/>
      <c r="BD501" s="64"/>
      <c r="BE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  <c r="BY501" s="64"/>
      <c r="BZ501" s="64"/>
      <c r="CA501" s="64"/>
      <c r="CB501" s="64"/>
      <c r="CC501" s="64"/>
      <c r="CD501" s="64"/>
      <c r="CE501" s="64"/>
      <c r="CF501" s="64"/>
      <c r="CG501" s="64"/>
      <c r="CH501" s="64"/>
      <c r="CI501" s="64"/>
      <c r="CJ501" s="64"/>
      <c r="CK501" s="64"/>
      <c r="CL501" s="64"/>
      <c r="CM501" s="64"/>
      <c r="CN501" s="64"/>
      <c r="CO501" s="64"/>
      <c r="CP501" s="64"/>
      <c r="CQ501" s="64"/>
      <c r="CR501" s="64"/>
      <c r="CS501" s="64"/>
      <c r="CT501" s="64"/>
      <c r="CU501" s="64"/>
      <c r="CV501" s="64"/>
      <c r="CW501" s="64"/>
      <c r="CX501" s="64"/>
      <c r="CY501" s="64"/>
      <c r="CZ501" s="64"/>
    </row>
    <row r="502" spans="3:104">
      <c r="C502" s="10"/>
      <c r="D502" s="4"/>
      <c r="E502" s="4"/>
      <c r="F502" s="4"/>
      <c r="G502" s="4"/>
      <c r="H502" s="64"/>
      <c r="I502" s="64"/>
      <c r="P502" s="64"/>
      <c r="Q502" s="64"/>
      <c r="T502" s="11"/>
      <c r="U502" s="11"/>
      <c r="V502" s="64"/>
      <c r="W502" s="64"/>
      <c r="X502" s="64"/>
      <c r="Y502" s="64"/>
      <c r="AH502" s="64"/>
      <c r="AI502" s="64"/>
      <c r="AJ502" s="64"/>
      <c r="AK502" s="64"/>
      <c r="AL502" s="64"/>
      <c r="AM502" s="64"/>
      <c r="AP502" s="64"/>
      <c r="AQ502" s="64"/>
      <c r="AR502" s="64"/>
      <c r="AS502" s="64"/>
      <c r="AZ502" s="64"/>
      <c r="BA502" s="64"/>
      <c r="BB502" s="64"/>
      <c r="BC502" s="64"/>
      <c r="BD502" s="64"/>
      <c r="BE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  <c r="BY502" s="64"/>
      <c r="BZ502" s="64"/>
      <c r="CA502" s="64"/>
      <c r="CB502" s="64"/>
      <c r="CC502" s="64"/>
      <c r="CD502" s="64"/>
      <c r="CE502" s="64"/>
      <c r="CF502" s="64"/>
      <c r="CG502" s="64"/>
      <c r="CH502" s="64"/>
      <c r="CI502" s="64"/>
      <c r="CJ502" s="64"/>
      <c r="CK502" s="64"/>
      <c r="CL502" s="64"/>
      <c r="CM502" s="64"/>
      <c r="CN502" s="64"/>
      <c r="CO502" s="64"/>
      <c r="CP502" s="64"/>
      <c r="CQ502" s="64"/>
      <c r="CR502" s="64"/>
      <c r="CS502" s="64"/>
      <c r="CT502" s="64"/>
      <c r="CU502" s="64"/>
      <c r="CV502" s="64"/>
      <c r="CW502" s="64"/>
      <c r="CX502" s="64"/>
      <c r="CY502" s="64"/>
      <c r="CZ502" s="64"/>
    </row>
    <row r="503" spans="3:104">
      <c r="C503" s="10"/>
      <c r="D503" s="4"/>
      <c r="E503" s="4"/>
      <c r="F503" s="4"/>
      <c r="G503" s="4"/>
      <c r="H503" s="64"/>
      <c r="I503" s="64"/>
      <c r="P503" s="64"/>
      <c r="Q503" s="64"/>
      <c r="T503" s="11"/>
      <c r="U503" s="11"/>
      <c r="V503" s="64"/>
      <c r="W503" s="64"/>
      <c r="X503" s="64"/>
      <c r="Y503" s="64"/>
      <c r="AH503" s="64"/>
      <c r="AI503" s="64"/>
      <c r="AJ503" s="64"/>
      <c r="AK503" s="64"/>
      <c r="AL503" s="64"/>
      <c r="AM503" s="64"/>
      <c r="AP503" s="64"/>
      <c r="AQ503" s="64"/>
      <c r="AR503" s="64"/>
      <c r="AS503" s="64"/>
      <c r="AZ503" s="64"/>
      <c r="BA503" s="64"/>
      <c r="BB503" s="64"/>
      <c r="BC503" s="64"/>
      <c r="BD503" s="64"/>
      <c r="BE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  <c r="BY503" s="64"/>
      <c r="BZ503" s="64"/>
      <c r="CA503" s="64"/>
      <c r="CB503" s="64"/>
      <c r="CC503" s="64"/>
      <c r="CD503" s="64"/>
      <c r="CE503" s="64"/>
      <c r="CF503" s="64"/>
      <c r="CG503" s="64"/>
      <c r="CH503" s="64"/>
      <c r="CI503" s="64"/>
      <c r="CJ503" s="64"/>
      <c r="CK503" s="64"/>
      <c r="CL503" s="64"/>
      <c r="CM503" s="64"/>
      <c r="CN503" s="64"/>
      <c r="CO503" s="64"/>
      <c r="CP503" s="64"/>
      <c r="CQ503" s="64"/>
      <c r="CR503" s="64"/>
      <c r="CS503" s="64"/>
      <c r="CT503" s="64"/>
      <c r="CU503" s="64"/>
      <c r="CV503" s="64"/>
      <c r="CW503" s="64"/>
      <c r="CX503" s="64"/>
      <c r="CY503" s="64"/>
      <c r="CZ503" s="64"/>
    </row>
    <row r="504" spans="3:104">
      <c r="C504" s="10"/>
      <c r="D504" s="4"/>
      <c r="E504" s="4"/>
      <c r="F504" s="4"/>
      <c r="G504" s="4"/>
      <c r="H504" s="64"/>
      <c r="I504" s="64"/>
      <c r="P504" s="64"/>
      <c r="Q504" s="64"/>
      <c r="T504" s="11"/>
      <c r="U504" s="11"/>
      <c r="V504" s="64"/>
      <c r="W504" s="64"/>
      <c r="X504" s="64"/>
      <c r="Y504" s="64"/>
      <c r="AH504" s="64"/>
      <c r="AI504" s="64"/>
      <c r="AJ504" s="64"/>
      <c r="AK504" s="64"/>
      <c r="AL504" s="64"/>
      <c r="AM504" s="64"/>
      <c r="AP504" s="64"/>
      <c r="AQ504" s="64"/>
      <c r="AR504" s="64"/>
      <c r="AS504" s="64"/>
      <c r="AZ504" s="64"/>
      <c r="BA504" s="64"/>
      <c r="BB504" s="64"/>
      <c r="BC504" s="64"/>
      <c r="BD504" s="64"/>
      <c r="BE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  <c r="BY504" s="64"/>
      <c r="BZ504" s="64"/>
      <c r="CA504" s="64"/>
      <c r="CB504" s="64"/>
      <c r="CC504" s="64"/>
      <c r="CD504" s="64"/>
      <c r="CE504" s="64"/>
      <c r="CF504" s="64"/>
      <c r="CG504" s="64"/>
      <c r="CH504" s="64"/>
      <c r="CI504" s="64"/>
      <c r="CJ504" s="64"/>
      <c r="CK504" s="64"/>
      <c r="CL504" s="64"/>
      <c r="CM504" s="64"/>
      <c r="CN504" s="64"/>
      <c r="CO504" s="64"/>
      <c r="CP504" s="64"/>
      <c r="CQ504" s="64"/>
      <c r="CR504" s="64"/>
      <c r="CS504" s="64"/>
      <c r="CT504" s="64"/>
      <c r="CU504" s="64"/>
      <c r="CV504" s="64"/>
      <c r="CW504" s="64"/>
      <c r="CX504" s="64"/>
      <c r="CY504" s="64"/>
      <c r="CZ504" s="64"/>
    </row>
    <row r="505" spans="3:104">
      <c r="C505" s="10"/>
      <c r="D505" s="4"/>
      <c r="E505" s="4"/>
      <c r="F505" s="4"/>
      <c r="G505" s="4"/>
      <c r="H505" s="64"/>
      <c r="I505" s="64"/>
      <c r="P505" s="64"/>
      <c r="Q505" s="64"/>
      <c r="T505" s="11"/>
      <c r="U505" s="11"/>
      <c r="V505" s="64"/>
      <c r="W505" s="64"/>
      <c r="X505" s="64"/>
      <c r="Y505" s="64"/>
      <c r="AH505" s="64"/>
      <c r="AI505" s="64"/>
      <c r="AJ505" s="64"/>
      <c r="AK505" s="64"/>
      <c r="AL505" s="64"/>
      <c r="AM505" s="64"/>
      <c r="AP505" s="64"/>
      <c r="AQ505" s="64"/>
      <c r="AR505" s="64"/>
      <c r="AS505" s="64"/>
      <c r="AZ505" s="64"/>
      <c r="BA505" s="64"/>
      <c r="BB505" s="64"/>
      <c r="BC505" s="64"/>
      <c r="BD505" s="64"/>
      <c r="BE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  <c r="BY505" s="64"/>
      <c r="BZ505" s="64"/>
      <c r="CA505" s="64"/>
      <c r="CB505" s="64"/>
      <c r="CC505" s="64"/>
      <c r="CD505" s="64"/>
      <c r="CE505" s="64"/>
      <c r="CF505" s="64"/>
      <c r="CG505" s="64"/>
      <c r="CH505" s="64"/>
      <c r="CI505" s="64"/>
      <c r="CJ505" s="64"/>
      <c r="CK505" s="64"/>
      <c r="CL505" s="64"/>
      <c r="CM505" s="64"/>
      <c r="CN505" s="64"/>
      <c r="CO505" s="64"/>
      <c r="CP505" s="64"/>
      <c r="CQ505" s="64"/>
      <c r="CR505" s="64"/>
      <c r="CS505" s="64"/>
      <c r="CT505" s="64"/>
      <c r="CU505" s="64"/>
      <c r="CV505" s="64"/>
      <c r="CW505" s="64"/>
      <c r="CX505" s="64"/>
      <c r="CY505" s="64"/>
      <c r="CZ505" s="64"/>
    </row>
    <row r="506" spans="3:104">
      <c r="C506" s="10"/>
      <c r="D506" s="4"/>
      <c r="E506" s="4"/>
      <c r="F506" s="4"/>
      <c r="G506" s="4"/>
      <c r="H506" s="64"/>
      <c r="I506" s="64"/>
      <c r="P506" s="64"/>
      <c r="Q506" s="64"/>
      <c r="T506" s="11"/>
      <c r="U506" s="11"/>
      <c r="V506" s="64"/>
      <c r="W506" s="64"/>
      <c r="X506" s="64"/>
      <c r="Y506" s="64"/>
      <c r="AH506" s="64"/>
      <c r="AI506" s="64"/>
      <c r="AJ506" s="64"/>
      <c r="AK506" s="64"/>
      <c r="AL506" s="64"/>
      <c r="AM506" s="64"/>
      <c r="AP506" s="64"/>
      <c r="AQ506" s="64"/>
      <c r="AR506" s="64"/>
      <c r="AS506" s="64"/>
      <c r="AZ506" s="64"/>
      <c r="BA506" s="64"/>
      <c r="BB506" s="64"/>
      <c r="BC506" s="64"/>
      <c r="BD506" s="64"/>
      <c r="BE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  <c r="BY506" s="64"/>
      <c r="BZ506" s="64"/>
      <c r="CA506" s="64"/>
      <c r="CB506" s="64"/>
      <c r="CC506" s="64"/>
      <c r="CD506" s="64"/>
      <c r="CE506" s="64"/>
      <c r="CF506" s="64"/>
      <c r="CG506" s="64"/>
      <c r="CH506" s="64"/>
      <c r="CI506" s="64"/>
      <c r="CJ506" s="64"/>
      <c r="CK506" s="64"/>
      <c r="CL506" s="64"/>
      <c r="CM506" s="64"/>
      <c r="CN506" s="64"/>
      <c r="CO506" s="64"/>
      <c r="CP506" s="64"/>
      <c r="CQ506" s="64"/>
      <c r="CR506" s="64"/>
      <c r="CS506" s="64"/>
      <c r="CT506" s="64"/>
      <c r="CU506" s="64"/>
      <c r="CV506" s="64"/>
      <c r="CW506" s="64"/>
      <c r="CX506" s="64"/>
      <c r="CY506" s="64"/>
      <c r="CZ506" s="64"/>
    </row>
    <row r="507" spans="3:104">
      <c r="C507" s="10"/>
      <c r="D507" s="4"/>
      <c r="E507" s="4"/>
      <c r="F507" s="4"/>
      <c r="G507" s="4"/>
      <c r="H507" s="64"/>
      <c r="I507" s="64"/>
      <c r="P507" s="64"/>
      <c r="Q507" s="64"/>
      <c r="T507" s="11"/>
      <c r="U507" s="11"/>
      <c r="V507" s="64"/>
      <c r="W507" s="64"/>
      <c r="X507" s="64"/>
      <c r="Y507" s="64"/>
      <c r="AH507" s="64"/>
      <c r="AI507" s="64"/>
      <c r="AJ507" s="64"/>
      <c r="AK507" s="64"/>
      <c r="AL507" s="64"/>
      <c r="AM507" s="64"/>
      <c r="AP507" s="64"/>
      <c r="AQ507" s="64"/>
      <c r="AR507" s="64"/>
      <c r="AS507" s="64"/>
      <c r="AZ507" s="64"/>
      <c r="BA507" s="64"/>
      <c r="BB507" s="64"/>
      <c r="BC507" s="64"/>
      <c r="BD507" s="64"/>
      <c r="BE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  <c r="BY507" s="64"/>
      <c r="BZ507" s="64"/>
      <c r="CA507" s="64"/>
      <c r="CB507" s="64"/>
      <c r="CC507" s="64"/>
      <c r="CD507" s="64"/>
      <c r="CE507" s="64"/>
      <c r="CF507" s="64"/>
      <c r="CG507" s="64"/>
      <c r="CH507" s="64"/>
      <c r="CI507" s="64"/>
      <c r="CJ507" s="64"/>
      <c r="CK507" s="64"/>
      <c r="CL507" s="64"/>
      <c r="CM507" s="64"/>
      <c r="CN507" s="64"/>
      <c r="CO507" s="64"/>
      <c r="CP507" s="64"/>
      <c r="CQ507" s="64"/>
      <c r="CR507" s="64"/>
      <c r="CS507" s="64"/>
      <c r="CT507" s="64"/>
      <c r="CU507" s="64"/>
      <c r="CV507" s="64"/>
      <c r="CW507" s="64"/>
      <c r="CX507" s="64"/>
      <c r="CY507" s="64"/>
      <c r="CZ507" s="64"/>
    </row>
    <row r="508" spans="3:104">
      <c r="C508" s="10"/>
      <c r="D508" s="4"/>
      <c r="E508" s="4"/>
      <c r="F508" s="4"/>
      <c r="G508" s="4"/>
      <c r="H508" s="64"/>
      <c r="I508" s="64"/>
      <c r="P508" s="64"/>
      <c r="Q508" s="64"/>
      <c r="T508" s="11"/>
      <c r="U508" s="11"/>
      <c r="V508" s="64"/>
      <c r="W508" s="64"/>
      <c r="X508" s="64"/>
      <c r="Y508" s="64"/>
      <c r="AH508" s="64"/>
      <c r="AI508" s="64"/>
      <c r="AJ508" s="64"/>
      <c r="AK508" s="64"/>
      <c r="AL508" s="64"/>
      <c r="AM508" s="64"/>
      <c r="AP508" s="64"/>
      <c r="AQ508" s="64"/>
      <c r="AR508" s="64"/>
      <c r="AS508" s="64"/>
      <c r="AZ508" s="64"/>
      <c r="BA508" s="64"/>
      <c r="BB508" s="64"/>
      <c r="BC508" s="64"/>
      <c r="BD508" s="64"/>
      <c r="BE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  <c r="BY508" s="64"/>
      <c r="BZ508" s="64"/>
      <c r="CA508" s="64"/>
      <c r="CB508" s="64"/>
      <c r="CC508" s="64"/>
      <c r="CD508" s="64"/>
      <c r="CE508" s="64"/>
      <c r="CF508" s="64"/>
      <c r="CG508" s="64"/>
      <c r="CH508" s="64"/>
      <c r="CI508" s="64"/>
      <c r="CJ508" s="64"/>
      <c r="CK508" s="64"/>
      <c r="CL508" s="64"/>
      <c r="CM508" s="64"/>
      <c r="CN508" s="64"/>
      <c r="CO508" s="64"/>
      <c r="CP508" s="64"/>
      <c r="CQ508" s="64"/>
      <c r="CR508" s="64"/>
      <c r="CS508" s="64"/>
      <c r="CT508" s="64"/>
      <c r="CU508" s="64"/>
      <c r="CV508" s="64"/>
      <c r="CW508" s="64"/>
      <c r="CX508" s="64"/>
      <c r="CY508" s="64"/>
      <c r="CZ508" s="64"/>
    </row>
    <row r="509" spans="3:104">
      <c r="C509" s="10"/>
      <c r="D509" s="4"/>
      <c r="E509" s="4"/>
      <c r="F509" s="4"/>
      <c r="G509" s="4"/>
      <c r="H509" s="64"/>
      <c r="I509" s="64"/>
      <c r="P509" s="64"/>
      <c r="Q509" s="64"/>
      <c r="T509" s="11"/>
      <c r="U509" s="11"/>
      <c r="V509" s="64"/>
      <c r="W509" s="64"/>
      <c r="X509" s="64"/>
      <c r="Y509" s="64"/>
      <c r="AH509" s="64"/>
      <c r="AI509" s="64"/>
      <c r="AJ509" s="64"/>
      <c r="AK509" s="64"/>
      <c r="AL509" s="64"/>
      <c r="AM509" s="64"/>
      <c r="AP509" s="64"/>
      <c r="AQ509" s="64"/>
      <c r="AR509" s="64"/>
      <c r="AS509" s="64"/>
      <c r="AZ509" s="64"/>
      <c r="BA509" s="64"/>
      <c r="BB509" s="64"/>
      <c r="BC509" s="64"/>
      <c r="BD509" s="64"/>
      <c r="BE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  <c r="BY509" s="64"/>
      <c r="BZ509" s="64"/>
      <c r="CA509" s="64"/>
      <c r="CB509" s="64"/>
      <c r="CC509" s="64"/>
      <c r="CD509" s="64"/>
      <c r="CE509" s="64"/>
      <c r="CF509" s="64"/>
      <c r="CG509" s="64"/>
      <c r="CH509" s="64"/>
      <c r="CI509" s="64"/>
      <c r="CJ509" s="64"/>
      <c r="CK509" s="64"/>
      <c r="CL509" s="64"/>
      <c r="CM509" s="64"/>
      <c r="CN509" s="64"/>
      <c r="CO509" s="64"/>
      <c r="CP509" s="64"/>
      <c r="CQ509" s="64"/>
      <c r="CR509" s="64"/>
      <c r="CS509" s="64"/>
      <c r="CT509" s="64"/>
      <c r="CU509" s="64"/>
      <c r="CV509" s="64"/>
      <c r="CW509" s="64"/>
      <c r="CX509" s="64"/>
      <c r="CY509" s="64"/>
      <c r="CZ509" s="64"/>
    </row>
    <row r="510" spans="3:104">
      <c r="C510" s="10"/>
      <c r="D510" s="4"/>
      <c r="E510" s="4"/>
      <c r="F510" s="4"/>
      <c r="G510" s="4"/>
      <c r="H510" s="64"/>
      <c r="I510" s="64"/>
      <c r="P510" s="64"/>
      <c r="Q510" s="64"/>
      <c r="T510" s="11"/>
      <c r="U510" s="11"/>
      <c r="V510" s="64"/>
      <c r="W510" s="64"/>
      <c r="X510" s="64"/>
      <c r="Y510" s="64"/>
      <c r="AH510" s="64"/>
      <c r="AI510" s="64"/>
      <c r="AJ510" s="64"/>
      <c r="AK510" s="64"/>
      <c r="AL510" s="64"/>
      <c r="AM510" s="64"/>
      <c r="AP510" s="64"/>
      <c r="AQ510" s="64"/>
      <c r="AR510" s="64"/>
      <c r="AS510" s="64"/>
      <c r="AZ510" s="64"/>
      <c r="BA510" s="64"/>
      <c r="BB510" s="64"/>
      <c r="BC510" s="64"/>
      <c r="BD510" s="64"/>
      <c r="BE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  <c r="BY510" s="64"/>
      <c r="BZ510" s="64"/>
      <c r="CA510" s="64"/>
      <c r="CB510" s="64"/>
      <c r="CC510" s="64"/>
      <c r="CD510" s="64"/>
      <c r="CE510" s="64"/>
      <c r="CF510" s="64"/>
      <c r="CG510" s="64"/>
      <c r="CH510" s="64"/>
      <c r="CI510" s="64"/>
      <c r="CJ510" s="64"/>
      <c r="CK510" s="64"/>
      <c r="CL510" s="64"/>
      <c r="CM510" s="64"/>
      <c r="CN510" s="64"/>
      <c r="CO510" s="64"/>
      <c r="CP510" s="64"/>
      <c r="CQ510" s="64"/>
      <c r="CR510" s="64"/>
      <c r="CS510" s="64"/>
      <c r="CT510" s="64"/>
      <c r="CU510" s="64"/>
      <c r="CV510" s="64"/>
      <c r="CW510" s="64"/>
      <c r="CX510" s="64"/>
      <c r="CY510" s="64"/>
      <c r="CZ510" s="64"/>
    </row>
    <row r="511" spans="3:104">
      <c r="C511" s="10"/>
      <c r="D511" s="4"/>
      <c r="E511" s="4"/>
      <c r="F511" s="4"/>
      <c r="G511" s="4"/>
      <c r="H511" s="64"/>
      <c r="I511" s="64"/>
      <c r="P511" s="64"/>
      <c r="Q511" s="64"/>
      <c r="T511" s="11"/>
      <c r="U511" s="11"/>
      <c r="V511" s="64"/>
      <c r="W511" s="64"/>
      <c r="X511" s="64"/>
      <c r="Y511" s="64"/>
      <c r="AH511" s="64"/>
      <c r="AI511" s="64"/>
      <c r="AJ511" s="64"/>
      <c r="AK511" s="64"/>
      <c r="AL511" s="64"/>
      <c r="AM511" s="64"/>
      <c r="AP511" s="64"/>
      <c r="AQ511" s="64"/>
      <c r="AR511" s="64"/>
      <c r="AS511" s="64"/>
      <c r="AZ511" s="64"/>
      <c r="BA511" s="64"/>
      <c r="BB511" s="64"/>
      <c r="BC511" s="64"/>
      <c r="BD511" s="64"/>
      <c r="BE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  <c r="BY511" s="64"/>
      <c r="BZ511" s="64"/>
      <c r="CA511" s="64"/>
      <c r="CB511" s="64"/>
      <c r="CC511" s="64"/>
      <c r="CD511" s="64"/>
      <c r="CE511" s="64"/>
      <c r="CF511" s="64"/>
      <c r="CG511" s="64"/>
      <c r="CH511" s="64"/>
      <c r="CI511" s="64"/>
      <c r="CJ511" s="64"/>
      <c r="CK511" s="64"/>
      <c r="CL511" s="64"/>
      <c r="CM511" s="64"/>
      <c r="CN511" s="64"/>
      <c r="CO511" s="64"/>
      <c r="CP511" s="64"/>
      <c r="CQ511" s="64"/>
      <c r="CR511" s="64"/>
      <c r="CS511" s="64"/>
      <c r="CT511" s="64"/>
      <c r="CU511" s="64"/>
      <c r="CV511" s="64"/>
      <c r="CW511" s="64"/>
      <c r="CX511" s="64"/>
      <c r="CY511" s="64"/>
      <c r="CZ511" s="64"/>
    </row>
    <row r="512" spans="3:104">
      <c r="C512" s="10"/>
      <c r="D512" s="4"/>
      <c r="E512" s="4"/>
      <c r="F512" s="4"/>
      <c r="G512" s="4"/>
      <c r="H512" s="64"/>
      <c r="I512" s="64"/>
      <c r="P512" s="64"/>
      <c r="Q512" s="64"/>
      <c r="T512" s="11"/>
      <c r="U512" s="11"/>
      <c r="V512" s="64"/>
      <c r="W512" s="64"/>
      <c r="X512" s="64"/>
      <c r="Y512" s="64"/>
      <c r="AH512" s="64"/>
      <c r="AI512" s="64"/>
      <c r="AJ512" s="64"/>
      <c r="AK512" s="64"/>
      <c r="AL512" s="64"/>
      <c r="AM512" s="64"/>
      <c r="AP512" s="64"/>
      <c r="AQ512" s="64"/>
      <c r="AR512" s="64"/>
      <c r="AS512" s="64"/>
      <c r="AZ512" s="64"/>
      <c r="BA512" s="64"/>
      <c r="BB512" s="64"/>
      <c r="BC512" s="64"/>
      <c r="BD512" s="64"/>
      <c r="BE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  <c r="BY512" s="64"/>
      <c r="BZ512" s="64"/>
      <c r="CA512" s="64"/>
      <c r="CB512" s="64"/>
      <c r="CC512" s="64"/>
      <c r="CD512" s="64"/>
      <c r="CE512" s="64"/>
      <c r="CF512" s="64"/>
      <c r="CG512" s="64"/>
      <c r="CH512" s="64"/>
      <c r="CI512" s="64"/>
      <c r="CJ512" s="64"/>
      <c r="CK512" s="64"/>
      <c r="CL512" s="64"/>
      <c r="CM512" s="64"/>
      <c r="CN512" s="64"/>
      <c r="CO512" s="64"/>
      <c r="CP512" s="64"/>
      <c r="CQ512" s="64"/>
      <c r="CR512" s="64"/>
      <c r="CS512" s="64"/>
      <c r="CT512" s="64"/>
      <c r="CU512" s="64"/>
      <c r="CV512" s="64"/>
      <c r="CW512" s="64"/>
      <c r="CX512" s="64"/>
      <c r="CY512" s="64"/>
      <c r="CZ512" s="64"/>
    </row>
    <row r="513" spans="3:104">
      <c r="C513" s="10"/>
      <c r="D513" s="4"/>
      <c r="E513" s="4"/>
      <c r="F513" s="4"/>
      <c r="G513" s="4"/>
      <c r="H513" s="64"/>
      <c r="I513" s="64"/>
      <c r="P513" s="64"/>
      <c r="Q513" s="64"/>
      <c r="T513" s="11"/>
      <c r="U513" s="11"/>
      <c r="V513" s="64"/>
      <c r="W513" s="64"/>
      <c r="X513" s="64"/>
      <c r="Y513" s="64"/>
      <c r="AH513" s="64"/>
      <c r="AI513" s="64"/>
      <c r="AJ513" s="64"/>
      <c r="AK513" s="64"/>
      <c r="AL513" s="64"/>
      <c r="AM513" s="64"/>
      <c r="AP513" s="64"/>
      <c r="AQ513" s="64"/>
      <c r="AR513" s="64"/>
      <c r="AS513" s="64"/>
      <c r="AZ513" s="64"/>
      <c r="BA513" s="64"/>
      <c r="BB513" s="64"/>
      <c r="BC513" s="64"/>
      <c r="BD513" s="64"/>
      <c r="BE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  <c r="BY513" s="64"/>
      <c r="BZ513" s="64"/>
      <c r="CA513" s="64"/>
      <c r="CB513" s="64"/>
      <c r="CC513" s="64"/>
      <c r="CD513" s="64"/>
      <c r="CE513" s="64"/>
      <c r="CF513" s="64"/>
      <c r="CG513" s="64"/>
      <c r="CH513" s="64"/>
      <c r="CI513" s="64"/>
      <c r="CJ513" s="64"/>
      <c r="CK513" s="64"/>
      <c r="CL513" s="64"/>
      <c r="CM513" s="64"/>
      <c r="CN513" s="64"/>
      <c r="CO513" s="64"/>
      <c r="CP513" s="64"/>
      <c r="CQ513" s="64"/>
      <c r="CR513" s="64"/>
      <c r="CS513" s="64"/>
      <c r="CT513" s="64"/>
      <c r="CU513" s="64"/>
      <c r="CV513" s="64"/>
      <c r="CW513" s="64"/>
      <c r="CX513" s="64"/>
      <c r="CY513" s="64"/>
      <c r="CZ513" s="64"/>
    </row>
    <row r="514" spans="3:104">
      <c r="C514" s="10"/>
      <c r="D514" s="4"/>
      <c r="E514" s="4"/>
      <c r="F514" s="4"/>
      <c r="G514" s="4"/>
      <c r="H514" s="64"/>
      <c r="I514" s="64"/>
      <c r="P514" s="64"/>
      <c r="Q514" s="64"/>
      <c r="T514" s="11"/>
      <c r="U514" s="11"/>
      <c r="V514" s="64"/>
      <c r="W514" s="64"/>
      <c r="X514" s="64"/>
      <c r="Y514" s="64"/>
      <c r="AH514" s="64"/>
      <c r="AI514" s="64"/>
      <c r="AJ514" s="64"/>
      <c r="AK514" s="64"/>
      <c r="AL514" s="64"/>
      <c r="AM514" s="64"/>
      <c r="AP514" s="64"/>
      <c r="AQ514" s="64"/>
      <c r="AR514" s="64"/>
      <c r="AS514" s="64"/>
      <c r="AZ514" s="64"/>
      <c r="BA514" s="64"/>
      <c r="BB514" s="64"/>
      <c r="BC514" s="64"/>
      <c r="BD514" s="64"/>
      <c r="BE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  <c r="BY514" s="64"/>
      <c r="BZ514" s="64"/>
      <c r="CA514" s="64"/>
      <c r="CB514" s="64"/>
      <c r="CC514" s="64"/>
      <c r="CD514" s="64"/>
      <c r="CE514" s="64"/>
      <c r="CF514" s="64"/>
      <c r="CG514" s="64"/>
      <c r="CH514" s="64"/>
      <c r="CI514" s="64"/>
      <c r="CJ514" s="64"/>
      <c r="CK514" s="64"/>
      <c r="CL514" s="64"/>
      <c r="CM514" s="64"/>
      <c r="CN514" s="64"/>
      <c r="CO514" s="64"/>
      <c r="CP514" s="64"/>
      <c r="CQ514" s="64"/>
      <c r="CR514" s="64"/>
      <c r="CS514" s="64"/>
      <c r="CT514" s="64"/>
      <c r="CU514" s="64"/>
      <c r="CV514" s="64"/>
      <c r="CW514" s="64"/>
      <c r="CX514" s="64"/>
      <c r="CY514" s="64"/>
      <c r="CZ514" s="64"/>
    </row>
    <row r="515" spans="3:104">
      <c r="C515" s="10"/>
      <c r="D515" s="4"/>
      <c r="E515" s="4"/>
      <c r="F515" s="4"/>
      <c r="G515" s="4"/>
      <c r="H515" s="64"/>
      <c r="I515" s="64"/>
      <c r="P515" s="64"/>
      <c r="Q515" s="64"/>
      <c r="T515" s="11"/>
      <c r="U515" s="11"/>
      <c r="V515" s="64"/>
      <c r="W515" s="64"/>
      <c r="X515" s="64"/>
      <c r="Y515" s="64"/>
      <c r="AH515" s="64"/>
      <c r="AI515" s="64"/>
      <c r="AJ515" s="64"/>
      <c r="AK515" s="64"/>
      <c r="AL515" s="64"/>
      <c r="AM515" s="64"/>
      <c r="AP515" s="64"/>
      <c r="AQ515" s="64"/>
      <c r="AR515" s="64"/>
      <c r="AS515" s="64"/>
      <c r="AZ515" s="64"/>
      <c r="BA515" s="64"/>
      <c r="BB515" s="64"/>
      <c r="BC515" s="64"/>
      <c r="BD515" s="64"/>
      <c r="BE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  <c r="BY515" s="64"/>
      <c r="BZ515" s="64"/>
      <c r="CA515" s="64"/>
      <c r="CB515" s="64"/>
      <c r="CC515" s="64"/>
      <c r="CD515" s="64"/>
      <c r="CE515" s="64"/>
      <c r="CF515" s="64"/>
      <c r="CG515" s="64"/>
      <c r="CH515" s="64"/>
      <c r="CI515" s="64"/>
      <c r="CJ515" s="64"/>
      <c r="CK515" s="64"/>
      <c r="CL515" s="64"/>
      <c r="CM515" s="64"/>
      <c r="CN515" s="64"/>
      <c r="CO515" s="64"/>
      <c r="CP515" s="64"/>
      <c r="CQ515" s="64"/>
      <c r="CR515" s="64"/>
      <c r="CS515" s="64"/>
      <c r="CT515" s="64"/>
      <c r="CU515" s="64"/>
      <c r="CV515" s="64"/>
      <c r="CW515" s="64"/>
      <c r="CX515" s="64"/>
      <c r="CY515" s="64"/>
      <c r="CZ515" s="64"/>
    </row>
    <row r="516" spans="3:104">
      <c r="C516" s="10"/>
      <c r="D516" s="4"/>
      <c r="E516" s="4"/>
      <c r="F516" s="4"/>
      <c r="G516" s="4"/>
      <c r="H516" s="64"/>
      <c r="I516" s="64"/>
      <c r="P516" s="64"/>
      <c r="Q516" s="64"/>
      <c r="T516" s="11"/>
      <c r="U516" s="11"/>
      <c r="V516" s="64"/>
      <c r="W516" s="64"/>
      <c r="X516" s="64"/>
      <c r="Y516" s="64"/>
      <c r="AH516" s="64"/>
      <c r="AI516" s="64"/>
      <c r="AJ516" s="64"/>
      <c r="AK516" s="64"/>
      <c r="AL516" s="64"/>
      <c r="AM516" s="64"/>
      <c r="AP516" s="64"/>
      <c r="AQ516" s="64"/>
      <c r="AR516" s="64"/>
      <c r="AS516" s="64"/>
      <c r="AZ516" s="64"/>
      <c r="BA516" s="64"/>
      <c r="BB516" s="64"/>
      <c r="BC516" s="64"/>
      <c r="BD516" s="64"/>
      <c r="BE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  <c r="BY516" s="64"/>
      <c r="BZ516" s="64"/>
      <c r="CA516" s="64"/>
      <c r="CB516" s="64"/>
      <c r="CC516" s="64"/>
      <c r="CD516" s="64"/>
      <c r="CE516" s="64"/>
      <c r="CF516" s="64"/>
      <c r="CG516" s="64"/>
      <c r="CH516" s="64"/>
      <c r="CI516" s="64"/>
      <c r="CJ516" s="64"/>
      <c r="CK516" s="64"/>
      <c r="CL516" s="64"/>
      <c r="CM516" s="64"/>
      <c r="CN516" s="64"/>
      <c r="CO516" s="64"/>
      <c r="CP516" s="64"/>
      <c r="CQ516" s="64"/>
      <c r="CR516" s="64"/>
      <c r="CS516" s="64"/>
      <c r="CT516" s="64"/>
      <c r="CU516" s="64"/>
      <c r="CV516" s="64"/>
      <c r="CW516" s="64"/>
      <c r="CX516" s="64"/>
      <c r="CY516" s="64"/>
      <c r="CZ516" s="64"/>
    </row>
    <row r="517" spans="3:104">
      <c r="C517" s="10"/>
      <c r="D517" s="4"/>
      <c r="E517" s="4"/>
      <c r="F517" s="4"/>
      <c r="G517" s="4"/>
      <c r="H517" s="64"/>
      <c r="I517" s="64"/>
      <c r="P517" s="64"/>
      <c r="Q517" s="64"/>
      <c r="T517" s="11"/>
      <c r="U517" s="11"/>
      <c r="V517" s="64"/>
      <c r="W517" s="64"/>
      <c r="X517" s="64"/>
      <c r="Y517" s="64"/>
      <c r="AH517" s="64"/>
      <c r="AI517" s="64"/>
      <c r="AJ517" s="64"/>
      <c r="AK517" s="64"/>
      <c r="AL517" s="64"/>
      <c r="AM517" s="64"/>
      <c r="AP517" s="64"/>
      <c r="AQ517" s="64"/>
      <c r="AR517" s="64"/>
      <c r="AS517" s="64"/>
      <c r="AZ517" s="64"/>
      <c r="BA517" s="64"/>
      <c r="BB517" s="64"/>
      <c r="BC517" s="64"/>
      <c r="BD517" s="64"/>
      <c r="BE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  <c r="BY517" s="64"/>
      <c r="BZ517" s="64"/>
      <c r="CA517" s="64"/>
      <c r="CB517" s="64"/>
      <c r="CC517" s="64"/>
      <c r="CD517" s="64"/>
      <c r="CE517" s="64"/>
      <c r="CF517" s="64"/>
      <c r="CG517" s="64"/>
      <c r="CH517" s="64"/>
      <c r="CI517" s="64"/>
      <c r="CJ517" s="64"/>
      <c r="CK517" s="64"/>
      <c r="CL517" s="64"/>
      <c r="CM517" s="64"/>
      <c r="CN517" s="64"/>
      <c r="CO517" s="64"/>
      <c r="CP517" s="64"/>
      <c r="CQ517" s="64"/>
      <c r="CR517" s="64"/>
      <c r="CS517" s="64"/>
      <c r="CT517" s="64"/>
      <c r="CU517" s="64"/>
      <c r="CV517" s="64"/>
      <c r="CW517" s="64"/>
      <c r="CX517" s="64"/>
      <c r="CY517" s="64"/>
      <c r="CZ517" s="64"/>
    </row>
    <row r="518" spans="3:104">
      <c r="C518" s="10"/>
      <c r="D518" s="4"/>
      <c r="E518" s="4"/>
      <c r="F518" s="4"/>
      <c r="G518" s="4"/>
      <c r="H518" s="64"/>
      <c r="I518" s="64"/>
      <c r="P518" s="64"/>
      <c r="Q518" s="64"/>
      <c r="T518" s="11"/>
      <c r="U518" s="11"/>
      <c r="V518" s="64"/>
      <c r="W518" s="64"/>
      <c r="X518" s="64"/>
      <c r="Y518" s="64"/>
      <c r="AH518" s="64"/>
      <c r="AI518" s="64"/>
      <c r="AJ518" s="64"/>
      <c r="AK518" s="64"/>
      <c r="AL518" s="64"/>
      <c r="AM518" s="64"/>
      <c r="AP518" s="64"/>
      <c r="AQ518" s="64"/>
      <c r="AR518" s="64"/>
      <c r="AS518" s="64"/>
      <c r="AZ518" s="64"/>
      <c r="BA518" s="64"/>
      <c r="BB518" s="64"/>
      <c r="BC518" s="64"/>
      <c r="BD518" s="64"/>
      <c r="BE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  <c r="BY518" s="64"/>
      <c r="BZ518" s="64"/>
      <c r="CA518" s="64"/>
      <c r="CB518" s="64"/>
      <c r="CC518" s="64"/>
      <c r="CD518" s="64"/>
      <c r="CE518" s="64"/>
      <c r="CF518" s="64"/>
      <c r="CG518" s="64"/>
      <c r="CH518" s="64"/>
      <c r="CI518" s="64"/>
      <c r="CJ518" s="64"/>
      <c r="CK518" s="64"/>
      <c r="CL518" s="64"/>
      <c r="CM518" s="64"/>
      <c r="CN518" s="64"/>
      <c r="CO518" s="64"/>
      <c r="CP518" s="64"/>
      <c r="CQ518" s="64"/>
      <c r="CR518" s="64"/>
      <c r="CS518" s="64"/>
      <c r="CT518" s="64"/>
      <c r="CU518" s="64"/>
      <c r="CV518" s="64"/>
      <c r="CW518" s="64"/>
      <c r="CX518" s="64"/>
      <c r="CY518" s="64"/>
      <c r="CZ518" s="64"/>
    </row>
    <row r="519" spans="3:104">
      <c r="C519" s="10"/>
      <c r="D519" s="4"/>
      <c r="E519" s="4"/>
      <c r="F519" s="4"/>
      <c r="G519" s="4"/>
      <c r="H519" s="64"/>
      <c r="I519" s="64"/>
      <c r="P519" s="64"/>
      <c r="Q519" s="64"/>
      <c r="T519" s="11"/>
      <c r="U519" s="11"/>
      <c r="V519" s="64"/>
      <c r="W519" s="64"/>
      <c r="X519" s="64"/>
      <c r="Y519" s="64"/>
      <c r="AH519" s="64"/>
      <c r="AI519" s="64"/>
      <c r="AJ519" s="64"/>
      <c r="AK519" s="64"/>
      <c r="AL519" s="64"/>
      <c r="AM519" s="64"/>
      <c r="AP519" s="64"/>
      <c r="AQ519" s="64"/>
      <c r="AR519" s="64"/>
      <c r="AS519" s="64"/>
      <c r="AZ519" s="64"/>
      <c r="BA519" s="64"/>
      <c r="BB519" s="64"/>
      <c r="BC519" s="64"/>
      <c r="BD519" s="64"/>
      <c r="BE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  <c r="BY519" s="64"/>
      <c r="BZ519" s="64"/>
      <c r="CA519" s="64"/>
      <c r="CB519" s="64"/>
      <c r="CC519" s="64"/>
      <c r="CD519" s="64"/>
      <c r="CE519" s="64"/>
      <c r="CF519" s="64"/>
      <c r="CG519" s="64"/>
      <c r="CH519" s="64"/>
      <c r="CI519" s="64"/>
      <c r="CJ519" s="64"/>
      <c r="CK519" s="64"/>
      <c r="CL519" s="64"/>
      <c r="CM519" s="64"/>
      <c r="CN519" s="64"/>
      <c r="CO519" s="64"/>
      <c r="CP519" s="64"/>
      <c r="CQ519" s="64"/>
      <c r="CR519" s="64"/>
      <c r="CS519" s="64"/>
      <c r="CT519" s="64"/>
      <c r="CU519" s="64"/>
      <c r="CV519" s="64"/>
      <c r="CW519" s="64"/>
      <c r="CX519" s="64"/>
      <c r="CY519" s="64"/>
      <c r="CZ519" s="64"/>
    </row>
    <row r="520" spans="3:104">
      <c r="C520" s="10"/>
      <c r="D520" s="4"/>
      <c r="E520" s="4"/>
      <c r="F520" s="4"/>
      <c r="G520" s="4"/>
      <c r="H520" s="64"/>
      <c r="I520" s="64"/>
      <c r="P520" s="64"/>
      <c r="Q520" s="64"/>
      <c r="T520" s="11"/>
      <c r="U520" s="11"/>
      <c r="V520" s="64"/>
      <c r="W520" s="64"/>
      <c r="X520" s="64"/>
      <c r="Y520" s="64"/>
      <c r="AH520" s="64"/>
      <c r="AI520" s="64"/>
      <c r="AJ520" s="64"/>
      <c r="AK520" s="64"/>
      <c r="AL520" s="64"/>
      <c r="AM520" s="64"/>
      <c r="AP520" s="64"/>
      <c r="AQ520" s="64"/>
      <c r="AR520" s="64"/>
      <c r="AS520" s="64"/>
      <c r="AZ520" s="64"/>
      <c r="BA520" s="64"/>
      <c r="BB520" s="64"/>
      <c r="BC520" s="64"/>
      <c r="BD520" s="64"/>
      <c r="BE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  <c r="BY520" s="64"/>
      <c r="BZ520" s="64"/>
      <c r="CA520" s="64"/>
      <c r="CB520" s="64"/>
      <c r="CC520" s="64"/>
      <c r="CD520" s="64"/>
      <c r="CE520" s="64"/>
      <c r="CF520" s="64"/>
      <c r="CG520" s="64"/>
      <c r="CH520" s="64"/>
      <c r="CI520" s="64"/>
      <c r="CJ520" s="64"/>
      <c r="CK520" s="64"/>
      <c r="CL520" s="64"/>
      <c r="CM520" s="64"/>
      <c r="CN520" s="64"/>
      <c r="CO520" s="64"/>
      <c r="CP520" s="64"/>
      <c r="CQ520" s="64"/>
      <c r="CR520" s="64"/>
      <c r="CS520" s="64"/>
      <c r="CT520" s="64"/>
      <c r="CU520" s="64"/>
      <c r="CV520" s="64"/>
      <c r="CW520" s="64"/>
      <c r="CX520" s="64"/>
      <c r="CY520" s="64"/>
      <c r="CZ520" s="64"/>
    </row>
    <row r="521" spans="3:104">
      <c r="C521" s="10"/>
      <c r="D521" s="4"/>
      <c r="E521" s="4"/>
      <c r="F521" s="4"/>
      <c r="G521" s="4"/>
      <c r="H521" s="64"/>
      <c r="I521" s="64"/>
      <c r="P521" s="64"/>
      <c r="Q521" s="64"/>
      <c r="T521" s="11"/>
      <c r="U521" s="11"/>
      <c r="V521" s="64"/>
      <c r="W521" s="64"/>
      <c r="X521" s="64"/>
      <c r="Y521" s="64"/>
      <c r="AH521" s="64"/>
      <c r="AI521" s="64"/>
      <c r="AJ521" s="64"/>
      <c r="AK521" s="64"/>
      <c r="AL521" s="64"/>
      <c r="AM521" s="64"/>
      <c r="AP521" s="64"/>
      <c r="AQ521" s="64"/>
      <c r="AR521" s="64"/>
      <c r="AS521" s="64"/>
      <c r="AZ521" s="64"/>
      <c r="BA521" s="64"/>
      <c r="BB521" s="64"/>
      <c r="BC521" s="64"/>
      <c r="BD521" s="64"/>
      <c r="BE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  <c r="BY521" s="64"/>
      <c r="BZ521" s="64"/>
      <c r="CA521" s="64"/>
      <c r="CB521" s="64"/>
      <c r="CC521" s="64"/>
      <c r="CD521" s="64"/>
      <c r="CE521" s="64"/>
      <c r="CF521" s="64"/>
      <c r="CG521" s="64"/>
      <c r="CH521" s="64"/>
      <c r="CI521" s="64"/>
      <c r="CJ521" s="64"/>
      <c r="CK521" s="64"/>
      <c r="CL521" s="64"/>
      <c r="CM521" s="64"/>
      <c r="CN521" s="64"/>
      <c r="CO521" s="64"/>
      <c r="CP521" s="64"/>
      <c r="CQ521" s="64"/>
      <c r="CR521" s="64"/>
      <c r="CS521" s="64"/>
      <c r="CT521" s="64"/>
      <c r="CU521" s="64"/>
      <c r="CV521" s="64"/>
      <c r="CW521" s="64"/>
      <c r="CX521" s="64"/>
      <c r="CY521" s="64"/>
      <c r="CZ521" s="64"/>
    </row>
    <row r="522" spans="3:104">
      <c r="C522" s="10"/>
      <c r="D522" s="4"/>
      <c r="E522" s="4"/>
      <c r="F522" s="4"/>
      <c r="G522" s="4"/>
      <c r="H522" s="64"/>
      <c r="I522" s="64"/>
      <c r="P522" s="64"/>
      <c r="Q522" s="64"/>
      <c r="T522" s="11"/>
      <c r="U522" s="11"/>
      <c r="V522" s="64"/>
      <c r="W522" s="64"/>
      <c r="X522" s="64"/>
      <c r="Y522" s="64"/>
      <c r="AH522" s="64"/>
      <c r="AI522" s="64"/>
      <c r="AJ522" s="64"/>
      <c r="AK522" s="64"/>
      <c r="AL522" s="64"/>
      <c r="AM522" s="64"/>
      <c r="AP522" s="64"/>
      <c r="AQ522" s="64"/>
      <c r="AR522" s="64"/>
      <c r="AS522" s="64"/>
      <c r="AZ522" s="64"/>
      <c r="BA522" s="64"/>
      <c r="BB522" s="64"/>
      <c r="BC522" s="64"/>
      <c r="BD522" s="64"/>
      <c r="BE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  <c r="BY522" s="64"/>
      <c r="BZ522" s="64"/>
      <c r="CA522" s="64"/>
      <c r="CB522" s="64"/>
      <c r="CC522" s="64"/>
      <c r="CD522" s="64"/>
      <c r="CE522" s="64"/>
      <c r="CF522" s="64"/>
      <c r="CG522" s="64"/>
      <c r="CH522" s="64"/>
      <c r="CI522" s="64"/>
      <c r="CJ522" s="64"/>
      <c r="CK522" s="64"/>
      <c r="CL522" s="64"/>
      <c r="CM522" s="64"/>
      <c r="CN522" s="64"/>
      <c r="CO522" s="64"/>
      <c r="CP522" s="64"/>
      <c r="CQ522" s="64"/>
      <c r="CR522" s="64"/>
      <c r="CS522" s="64"/>
      <c r="CT522" s="64"/>
      <c r="CU522" s="64"/>
      <c r="CV522" s="64"/>
      <c r="CW522" s="64"/>
      <c r="CX522" s="64"/>
      <c r="CY522" s="64"/>
      <c r="CZ522" s="64"/>
    </row>
    <row r="523" spans="3:104">
      <c r="C523" s="10"/>
      <c r="D523" s="4"/>
      <c r="E523" s="4"/>
      <c r="F523" s="4"/>
      <c r="G523" s="4"/>
      <c r="H523" s="64"/>
      <c r="I523" s="64"/>
      <c r="P523" s="64"/>
      <c r="Q523" s="64"/>
      <c r="T523" s="11"/>
      <c r="U523" s="11"/>
      <c r="V523" s="64"/>
      <c r="W523" s="64"/>
      <c r="X523" s="64"/>
      <c r="Y523" s="64"/>
      <c r="AH523" s="64"/>
      <c r="AI523" s="64"/>
      <c r="AJ523" s="64"/>
      <c r="AK523" s="64"/>
      <c r="AL523" s="64"/>
      <c r="AM523" s="64"/>
      <c r="AP523" s="64"/>
      <c r="AQ523" s="64"/>
      <c r="AR523" s="64"/>
      <c r="AS523" s="64"/>
      <c r="AZ523" s="64"/>
      <c r="BA523" s="64"/>
      <c r="BB523" s="64"/>
      <c r="BC523" s="64"/>
      <c r="BD523" s="64"/>
      <c r="BE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  <c r="BY523" s="64"/>
      <c r="BZ523" s="64"/>
      <c r="CA523" s="64"/>
      <c r="CB523" s="64"/>
      <c r="CC523" s="64"/>
      <c r="CD523" s="64"/>
      <c r="CE523" s="64"/>
      <c r="CF523" s="64"/>
      <c r="CG523" s="64"/>
      <c r="CH523" s="64"/>
      <c r="CI523" s="64"/>
      <c r="CJ523" s="64"/>
      <c r="CK523" s="64"/>
      <c r="CL523" s="64"/>
      <c r="CM523" s="64"/>
      <c r="CN523" s="64"/>
      <c r="CO523" s="64"/>
      <c r="CP523" s="64"/>
      <c r="CQ523" s="64"/>
      <c r="CR523" s="64"/>
      <c r="CS523" s="64"/>
      <c r="CT523" s="64"/>
      <c r="CU523" s="64"/>
      <c r="CV523" s="64"/>
      <c r="CW523" s="64"/>
      <c r="CX523" s="64"/>
      <c r="CY523" s="64"/>
      <c r="CZ523" s="64"/>
    </row>
    <row r="524" spans="3:104">
      <c r="C524" s="10"/>
      <c r="D524" s="4"/>
      <c r="E524" s="4"/>
      <c r="F524" s="4"/>
      <c r="G524" s="4"/>
      <c r="H524" s="64"/>
      <c r="I524" s="64"/>
      <c r="P524" s="64"/>
      <c r="Q524" s="64"/>
      <c r="T524" s="11"/>
      <c r="U524" s="11"/>
      <c r="V524" s="64"/>
      <c r="W524" s="64"/>
      <c r="X524" s="64"/>
      <c r="Y524" s="64"/>
      <c r="AH524" s="64"/>
      <c r="AI524" s="64"/>
      <c r="AJ524" s="64"/>
      <c r="AK524" s="64"/>
      <c r="AL524" s="64"/>
      <c r="AM524" s="64"/>
      <c r="AP524" s="64"/>
      <c r="AQ524" s="64"/>
      <c r="AR524" s="64"/>
      <c r="AS524" s="64"/>
      <c r="AZ524" s="64"/>
      <c r="BA524" s="64"/>
      <c r="BB524" s="64"/>
      <c r="BC524" s="64"/>
      <c r="BD524" s="64"/>
      <c r="BE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  <c r="BY524" s="64"/>
      <c r="BZ524" s="64"/>
      <c r="CA524" s="64"/>
      <c r="CB524" s="64"/>
      <c r="CC524" s="64"/>
      <c r="CD524" s="64"/>
      <c r="CE524" s="64"/>
      <c r="CF524" s="64"/>
      <c r="CG524" s="64"/>
      <c r="CH524" s="64"/>
      <c r="CI524" s="64"/>
      <c r="CJ524" s="64"/>
      <c r="CK524" s="64"/>
      <c r="CL524" s="64"/>
      <c r="CM524" s="64"/>
      <c r="CN524" s="64"/>
      <c r="CO524" s="64"/>
      <c r="CP524" s="64"/>
      <c r="CQ524" s="64"/>
      <c r="CR524" s="64"/>
      <c r="CS524" s="64"/>
      <c r="CT524" s="64"/>
      <c r="CU524" s="64"/>
      <c r="CV524" s="64"/>
      <c r="CW524" s="64"/>
      <c r="CX524" s="64"/>
      <c r="CY524" s="64"/>
      <c r="CZ524" s="64"/>
    </row>
    <row r="525" spans="3:104">
      <c r="C525" s="10"/>
      <c r="D525" s="4"/>
      <c r="E525" s="4"/>
      <c r="F525" s="4"/>
      <c r="G525" s="4"/>
      <c r="H525" s="64"/>
      <c r="I525" s="64"/>
      <c r="P525" s="64"/>
      <c r="Q525" s="64"/>
      <c r="T525" s="11"/>
      <c r="U525" s="11"/>
      <c r="V525" s="64"/>
      <c r="W525" s="64"/>
      <c r="X525" s="64"/>
      <c r="Y525" s="64"/>
      <c r="AH525" s="64"/>
      <c r="AI525" s="64"/>
      <c r="AJ525" s="64"/>
      <c r="AK525" s="64"/>
      <c r="AL525" s="64"/>
      <c r="AM525" s="64"/>
      <c r="AP525" s="64"/>
      <c r="AQ525" s="64"/>
      <c r="AR525" s="64"/>
      <c r="AS525" s="64"/>
      <c r="AZ525" s="64"/>
      <c r="BA525" s="64"/>
      <c r="BB525" s="64"/>
      <c r="BC525" s="64"/>
      <c r="BD525" s="64"/>
      <c r="BE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  <c r="BY525" s="64"/>
      <c r="BZ525" s="64"/>
      <c r="CA525" s="64"/>
      <c r="CB525" s="64"/>
      <c r="CC525" s="64"/>
      <c r="CD525" s="64"/>
      <c r="CE525" s="64"/>
      <c r="CF525" s="64"/>
      <c r="CG525" s="64"/>
      <c r="CH525" s="64"/>
      <c r="CI525" s="64"/>
      <c r="CJ525" s="64"/>
      <c r="CK525" s="64"/>
      <c r="CL525" s="64"/>
      <c r="CM525" s="64"/>
      <c r="CN525" s="64"/>
      <c r="CO525" s="64"/>
      <c r="CP525" s="64"/>
      <c r="CQ525" s="64"/>
      <c r="CR525" s="64"/>
      <c r="CS525" s="64"/>
      <c r="CT525" s="64"/>
      <c r="CU525" s="64"/>
      <c r="CV525" s="64"/>
      <c r="CW525" s="64"/>
      <c r="CX525" s="64"/>
      <c r="CY525" s="64"/>
      <c r="CZ525" s="64"/>
    </row>
    <row r="526" spans="3:104">
      <c r="C526" s="10"/>
      <c r="D526" s="4"/>
      <c r="E526" s="4"/>
      <c r="F526" s="4"/>
      <c r="G526" s="4"/>
      <c r="H526" s="64"/>
      <c r="I526" s="64"/>
      <c r="P526" s="64"/>
      <c r="Q526" s="64"/>
      <c r="T526" s="11"/>
      <c r="U526" s="11"/>
      <c r="V526" s="64"/>
      <c r="W526" s="64"/>
      <c r="X526" s="64"/>
      <c r="Y526" s="64"/>
      <c r="AH526" s="64"/>
      <c r="AI526" s="64"/>
      <c r="AJ526" s="64"/>
      <c r="AK526" s="64"/>
      <c r="AL526" s="64"/>
      <c r="AM526" s="64"/>
      <c r="AP526" s="64"/>
      <c r="AQ526" s="64"/>
      <c r="AR526" s="64"/>
      <c r="AS526" s="64"/>
      <c r="AZ526" s="64"/>
      <c r="BA526" s="64"/>
      <c r="BB526" s="64"/>
      <c r="BC526" s="64"/>
      <c r="BD526" s="64"/>
      <c r="BE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  <c r="BY526" s="64"/>
      <c r="BZ526" s="64"/>
      <c r="CA526" s="64"/>
      <c r="CB526" s="64"/>
      <c r="CC526" s="64"/>
      <c r="CD526" s="64"/>
      <c r="CE526" s="64"/>
      <c r="CF526" s="64"/>
      <c r="CG526" s="64"/>
      <c r="CH526" s="64"/>
      <c r="CI526" s="64"/>
      <c r="CJ526" s="64"/>
      <c r="CK526" s="64"/>
      <c r="CL526" s="64"/>
      <c r="CM526" s="64"/>
      <c r="CN526" s="64"/>
      <c r="CO526" s="64"/>
      <c r="CP526" s="64"/>
      <c r="CQ526" s="64"/>
      <c r="CR526" s="64"/>
      <c r="CS526" s="64"/>
      <c r="CT526" s="64"/>
      <c r="CU526" s="64"/>
      <c r="CV526" s="64"/>
      <c r="CW526" s="64"/>
      <c r="CX526" s="64"/>
      <c r="CY526" s="64"/>
      <c r="CZ526" s="64"/>
    </row>
    <row r="527" spans="3:104">
      <c r="C527" s="10"/>
      <c r="D527" s="4"/>
      <c r="E527" s="4"/>
      <c r="F527" s="4"/>
      <c r="G527" s="4"/>
      <c r="H527" s="64"/>
      <c r="I527" s="64"/>
      <c r="P527" s="64"/>
      <c r="Q527" s="64"/>
      <c r="T527" s="11"/>
      <c r="U527" s="11"/>
      <c r="V527" s="64"/>
      <c r="W527" s="64"/>
      <c r="X527" s="64"/>
      <c r="Y527" s="64"/>
      <c r="AH527" s="64"/>
      <c r="AI527" s="64"/>
      <c r="AJ527" s="64"/>
      <c r="AK527" s="64"/>
      <c r="AL527" s="64"/>
      <c r="AM527" s="64"/>
      <c r="AP527" s="64"/>
      <c r="AQ527" s="64"/>
      <c r="AR527" s="64"/>
      <c r="AS527" s="64"/>
      <c r="AZ527" s="64"/>
      <c r="BA527" s="64"/>
      <c r="BB527" s="64"/>
      <c r="BC527" s="64"/>
      <c r="BD527" s="64"/>
      <c r="BE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  <c r="BY527" s="64"/>
      <c r="BZ527" s="64"/>
      <c r="CA527" s="64"/>
      <c r="CB527" s="64"/>
      <c r="CC527" s="64"/>
      <c r="CD527" s="64"/>
      <c r="CE527" s="64"/>
      <c r="CF527" s="64"/>
      <c r="CG527" s="64"/>
      <c r="CH527" s="64"/>
      <c r="CI527" s="64"/>
      <c r="CJ527" s="64"/>
      <c r="CK527" s="64"/>
      <c r="CL527" s="64"/>
      <c r="CM527" s="64"/>
      <c r="CN527" s="64"/>
      <c r="CO527" s="64"/>
      <c r="CP527" s="64"/>
      <c r="CQ527" s="64"/>
      <c r="CR527" s="64"/>
      <c r="CS527" s="64"/>
      <c r="CT527" s="64"/>
      <c r="CU527" s="64"/>
      <c r="CV527" s="64"/>
      <c r="CW527" s="64"/>
      <c r="CX527" s="64"/>
      <c r="CY527" s="64"/>
      <c r="CZ527" s="64"/>
    </row>
    <row r="528" spans="3:104">
      <c r="C528" s="10"/>
      <c r="D528" s="4"/>
      <c r="E528" s="4"/>
      <c r="F528" s="4"/>
      <c r="G528" s="4"/>
      <c r="H528" s="64"/>
      <c r="I528" s="64"/>
      <c r="P528" s="64"/>
      <c r="Q528" s="64"/>
      <c r="T528" s="11"/>
      <c r="U528" s="11"/>
      <c r="V528" s="64"/>
      <c r="W528" s="64"/>
      <c r="X528" s="64"/>
      <c r="Y528" s="64"/>
      <c r="AH528" s="64"/>
      <c r="AI528" s="64"/>
      <c r="AJ528" s="64"/>
      <c r="AK528" s="64"/>
      <c r="AL528" s="64"/>
      <c r="AM528" s="64"/>
      <c r="AP528" s="64"/>
      <c r="AQ528" s="64"/>
      <c r="AR528" s="64"/>
      <c r="AS528" s="64"/>
      <c r="AZ528" s="64"/>
      <c r="BA528" s="64"/>
      <c r="BB528" s="64"/>
      <c r="BC528" s="64"/>
      <c r="BD528" s="64"/>
      <c r="BE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  <c r="BY528" s="64"/>
      <c r="BZ528" s="64"/>
      <c r="CA528" s="64"/>
      <c r="CB528" s="64"/>
      <c r="CC528" s="64"/>
      <c r="CD528" s="64"/>
      <c r="CE528" s="64"/>
      <c r="CF528" s="64"/>
      <c r="CG528" s="64"/>
      <c r="CH528" s="64"/>
      <c r="CI528" s="64"/>
      <c r="CJ528" s="64"/>
      <c r="CK528" s="64"/>
      <c r="CL528" s="64"/>
      <c r="CM528" s="64"/>
      <c r="CN528" s="64"/>
      <c r="CO528" s="64"/>
      <c r="CP528" s="64"/>
      <c r="CQ528" s="64"/>
      <c r="CR528" s="64"/>
      <c r="CS528" s="64"/>
      <c r="CT528" s="64"/>
      <c r="CU528" s="64"/>
      <c r="CV528" s="64"/>
      <c r="CW528" s="64"/>
      <c r="CX528" s="64"/>
      <c r="CY528" s="64"/>
      <c r="CZ528" s="64"/>
    </row>
    <row r="529" spans="3:104">
      <c r="C529" s="10"/>
      <c r="D529" s="4"/>
      <c r="E529" s="4"/>
      <c r="F529" s="4"/>
      <c r="G529" s="4"/>
      <c r="H529" s="64"/>
      <c r="I529" s="64"/>
      <c r="P529" s="64"/>
      <c r="Q529" s="64"/>
      <c r="T529" s="11"/>
      <c r="U529" s="11"/>
      <c r="V529" s="64"/>
      <c r="W529" s="64"/>
      <c r="X529" s="64"/>
      <c r="Y529" s="64"/>
      <c r="AH529" s="64"/>
      <c r="AI529" s="64"/>
      <c r="AJ529" s="64"/>
      <c r="AK529" s="64"/>
      <c r="AL529" s="64"/>
      <c r="AM529" s="64"/>
      <c r="AP529" s="64"/>
      <c r="AQ529" s="64"/>
      <c r="AR529" s="64"/>
      <c r="AS529" s="64"/>
      <c r="AZ529" s="64"/>
      <c r="BA529" s="64"/>
      <c r="BB529" s="64"/>
      <c r="BC529" s="64"/>
      <c r="BD529" s="64"/>
      <c r="BE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  <c r="BY529" s="64"/>
      <c r="BZ529" s="64"/>
      <c r="CA529" s="64"/>
      <c r="CB529" s="64"/>
      <c r="CC529" s="64"/>
      <c r="CD529" s="64"/>
      <c r="CE529" s="64"/>
      <c r="CF529" s="64"/>
      <c r="CG529" s="64"/>
      <c r="CH529" s="64"/>
      <c r="CI529" s="64"/>
      <c r="CJ529" s="64"/>
      <c r="CK529" s="64"/>
      <c r="CL529" s="64"/>
      <c r="CM529" s="64"/>
      <c r="CN529" s="64"/>
      <c r="CO529" s="64"/>
      <c r="CP529" s="64"/>
      <c r="CQ529" s="64"/>
      <c r="CR529" s="64"/>
      <c r="CS529" s="64"/>
      <c r="CT529" s="64"/>
      <c r="CU529" s="64"/>
      <c r="CV529" s="64"/>
      <c r="CW529" s="64"/>
      <c r="CX529" s="64"/>
      <c r="CY529" s="64"/>
      <c r="CZ529" s="64"/>
    </row>
    <row r="530" spans="3:104">
      <c r="C530" s="10"/>
      <c r="D530" s="4"/>
      <c r="E530" s="4"/>
      <c r="F530" s="4"/>
      <c r="G530" s="4"/>
      <c r="H530" s="64"/>
      <c r="I530" s="64"/>
      <c r="P530" s="64"/>
      <c r="Q530" s="64"/>
      <c r="T530" s="11"/>
      <c r="U530" s="11"/>
      <c r="V530" s="64"/>
      <c r="W530" s="64"/>
      <c r="X530" s="64"/>
      <c r="Y530" s="64"/>
      <c r="AH530" s="64"/>
      <c r="AI530" s="64"/>
      <c r="AJ530" s="64"/>
      <c r="AK530" s="64"/>
      <c r="AL530" s="64"/>
      <c r="AM530" s="64"/>
      <c r="AP530" s="64"/>
      <c r="AQ530" s="64"/>
      <c r="AR530" s="64"/>
      <c r="AS530" s="64"/>
      <c r="AZ530" s="64"/>
      <c r="BA530" s="64"/>
      <c r="BB530" s="64"/>
      <c r="BC530" s="64"/>
      <c r="BD530" s="64"/>
      <c r="BE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  <c r="BY530" s="64"/>
      <c r="BZ530" s="64"/>
      <c r="CA530" s="64"/>
      <c r="CB530" s="64"/>
      <c r="CC530" s="64"/>
      <c r="CD530" s="64"/>
      <c r="CE530" s="64"/>
      <c r="CF530" s="64"/>
      <c r="CG530" s="64"/>
      <c r="CH530" s="64"/>
      <c r="CI530" s="64"/>
      <c r="CJ530" s="64"/>
      <c r="CK530" s="64"/>
      <c r="CL530" s="64"/>
      <c r="CM530" s="64"/>
      <c r="CN530" s="64"/>
      <c r="CO530" s="64"/>
      <c r="CP530" s="64"/>
      <c r="CQ530" s="64"/>
      <c r="CR530" s="64"/>
      <c r="CS530" s="64"/>
      <c r="CT530" s="64"/>
      <c r="CU530" s="64"/>
      <c r="CV530" s="64"/>
      <c r="CW530" s="64"/>
      <c r="CX530" s="64"/>
      <c r="CY530" s="64"/>
      <c r="CZ530" s="64"/>
    </row>
    <row r="531" spans="3:104">
      <c r="C531" s="10"/>
      <c r="D531" s="4"/>
      <c r="E531" s="4"/>
      <c r="F531" s="4"/>
      <c r="G531" s="4"/>
      <c r="H531" s="64"/>
      <c r="I531" s="64"/>
      <c r="P531" s="64"/>
      <c r="Q531" s="64"/>
      <c r="T531" s="11"/>
      <c r="U531" s="11"/>
      <c r="V531" s="64"/>
      <c r="W531" s="64"/>
      <c r="X531" s="64"/>
      <c r="Y531" s="64"/>
      <c r="AH531" s="64"/>
      <c r="AI531" s="64"/>
      <c r="AJ531" s="64"/>
      <c r="AK531" s="64"/>
      <c r="AL531" s="64"/>
      <c r="AM531" s="64"/>
      <c r="AP531" s="64"/>
      <c r="AQ531" s="64"/>
      <c r="AR531" s="64"/>
      <c r="AS531" s="64"/>
      <c r="AZ531" s="64"/>
      <c r="BA531" s="64"/>
      <c r="BB531" s="64"/>
      <c r="BC531" s="64"/>
      <c r="BD531" s="64"/>
      <c r="BE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  <c r="BY531" s="64"/>
      <c r="BZ531" s="64"/>
      <c r="CA531" s="64"/>
      <c r="CB531" s="64"/>
      <c r="CC531" s="64"/>
      <c r="CD531" s="64"/>
      <c r="CE531" s="64"/>
      <c r="CF531" s="64"/>
      <c r="CG531" s="64"/>
      <c r="CH531" s="64"/>
      <c r="CI531" s="64"/>
      <c r="CJ531" s="64"/>
      <c r="CK531" s="64"/>
      <c r="CL531" s="64"/>
      <c r="CM531" s="64"/>
      <c r="CN531" s="64"/>
      <c r="CO531" s="64"/>
      <c r="CP531" s="64"/>
      <c r="CQ531" s="64"/>
      <c r="CR531" s="64"/>
      <c r="CS531" s="64"/>
      <c r="CT531" s="64"/>
      <c r="CU531" s="64"/>
      <c r="CV531" s="64"/>
      <c r="CW531" s="64"/>
      <c r="CX531" s="64"/>
      <c r="CY531" s="64"/>
      <c r="CZ531" s="64"/>
    </row>
    <row r="532" spans="3:104">
      <c r="C532" s="10"/>
      <c r="D532" s="4"/>
      <c r="E532" s="4"/>
      <c r="F532" s="4"/>
      <c r="G532" s="4"/>
      <c r="H532" s="64"/>
      <c r="I532" s="64"/>
      <c r="P532" s="64"/>
      <c r="Q532" s="64"/>
      <c r="T532" s="11"/>
      <c r="U532" s="11"/>
      <c r="V532" s="64"/>
      <c r="W532" s="64"/>
      <c r="X532" s="64"/>
      <c r="Y532" s="64"/>
      <c r="AH532" s="64"/>
      <c r="AI532" s="64"/>
      <c r="AJ532" s="64"/>
      <c r="AK532" s="64"/>
      <c r="AL532" s="64"/>
      <c r="AM532" s="64"/>
      <c r="AP532" s="64"/>
      <c r="AQ532" s="64"/>
      <c r="AR532" s="64"/>
      <c r="AS532" s="64"/>
      <c r="AZ532" s="64"/>
      <c r="BA532" s="64"/>
      <c r="BB532" s="64"/>
      <c r="BC532" s="64"/>
      <c r="BD532" s="64"/>
      <c r="BE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  <c r="BY532" s="64"/>
      <c r="BZ532" s="64"/>
      <c r="CA532" s="64"/>
      <c r="CB532" s="64"/>
      <c r="CC532" s="64"/>
      <c r="CD532" s="64"/>
      <c r="CE532" s="64"/>
      <c r="CF532" s="64"/>
      <c r="CG532" s="64"/>
      <c r="CH532" s="64"/>
      <c r="CI532" s="64"/>
      <c r="CJ532" s="64"/>
      <c r="CK532" s="64"/>
      <c r="CL532" s="64"/>
      <c r="CM532" s="64"/>
      <c r="CN532" s="64"/>
      <c r="CO532" s="64"/>
      <c r="CP532" s="64"/>
      <c r="CQ532" s="64"/>
      <c r="CR532" s="64"/>
      <c r="CS532" s="64"/>
      <c r="CT532" s="64"/>
      <c r="CU532" s="64"/>
      <c r="CV532" s="64"/>
      <c r="CW532" s="64"/>
      <c r="CX532" s="64"/>
      <c r="CY532" s="64"/>
      <c r="CZ532" s="64"/>
    </row>
    <row r="533" spans="3:104">
      <c r="C533" s="10"/>
      <c r="D533" s="4"/>
      <c r="E533" s="4"/>
      <c r="F533" s="4"/>
      <c r="G533" s="4"/>
      <c r="H533" s="64"/>
      <c r="I533" s="64"/>
      <c r="P533" s="64"/>
      <c r="Q533" s="64"/>
      <c r="T533" s="11"/>
      <c r="U533" s="11"/>
      <c r="V533" s="64"/>
      <c r="W533" s="64"/>
      <c r="X533" s="64"/>
      <c r="Y533" s="64"/>
      <c r="AH533" s="64"/>
      <c r="AI533" s="64"/>
      <c r="AJ533" s="64"/>
      <c r="AK533" s="64"/>
      <c r="AL533" s="64"/>
      <c r="AM533" s="64"/>
      <c r="AP533" s="64"/>
      <c r="AQ533" s="64"/>
      <c r="AR533" s="64"/>
      <c r="AS533" s="64"/>
      <c r="AZ533" s="64"/>
      <c r="BA533" s="64"/>
      <c r="BB533" s="64"/>
      <c r="BC533" s="64"/>
      <c r="BD533" s="64"/>
      <c r="BE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  <c r="BY533" s="64"/>
      <c r="BZ533" s="64"/>
      <c r="CA533" s="64"/>
      <c r="CB533" s="64"/>
      <c r="CC533" s="64"/>
      <c r="CD533" s="64"/>
      <c r="CE533" s="64"/>
      <c r="CF533" s="64"/>
      <c r="CG533" s="64"/>
      <c r="CH533" s="64"/>
      <c r="CI533" s="64"/>
      <c r="CJ533" s="64"/>
      <c r="CK533" s="64"/>
      <c r="CL533" s="64"/>
      <c r="CM533" s="64"/>
      <c r="CN533" s="64"/>
      <c r="CO533" s="64"/>
      <c r="CP533" s="64"/>
      <c r="CQ533" s="64"/>
      <c r="CR533" s="64"/>
      <c r="CS533" s="64"/>
      <c r="CT533" s="64"/>
      <c r="CU533" s="64"/>
      <c r="CV533" s="64"/>
      <c r="CW533" s="64"/>
      <c r="CX533" s="64"/>
      <c r="CY533" s="64"/>
      <c r="CZ533" s="64"/>
    </row>
    <row r="534" spans="3:104">
      <c r="C534" s="10"/>
      <c r="D534" s="4"/>
      <c r="E534" s="4"/>
      <c r="F534" s="4"/>
      <c r="G534" s="4"/>
      <c r="H534" s="64"/>
      <c r="I534" s="64"/>
      <c r="P534" s="64"/>
      <c r="Q534" s="64"/>
      <c r="T534" s="11"/>
      <c r="U534" s="11"/>
      <c r="V534" s="64"/>
      <c r="W534" s="64"/>
      <c r="X534" s="64"/>
      <c r="Y534" s="64"/>
      <c r="AH534" s="64"/>
      <c r="AI534" s="64"/>
      <c r="AJ534" s="64"/>
      <c r="AK534" s="64"/>
      <c r="AL534" s="64"/>
      <c r="AM534" s="64"/>
      <c r="AP534" s="64"/>
      <c r="AQ534" s="64"/>
      <c r="AR534" s="64"/>
      <c r="AS534" s="64"/>
      <c r="AZ534" s="64"/>
      <c r="BA534" s="64"/>
      <c r="BB534" s="64"/>
      <c r="BC534" s="64"/>
      <c r="BD534" s="64"/>
      <c r="BE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  <c r="BY534" s="64"/>
      <c r="BZ534" s="64"/>
      <c r="CA534" s="64"/>
      <c r="CB534" s="64"/>
      <c r="CC534" s="64"/>
      <c r="CD534" s="64"/>
      <c r="CE534" s="64"/>
      <c r="CF534" s="64"/>
      <c r="CG534" s="64"/>
      <c r="CH534" s="64"/>
      <c r="CI534" s="64"/>
      <c r="CJ534" s="64"/>
      <c r="CK534" s="64"/>
      <c r="CL534" s="64"/>
      <c r="CM534" s="64"/>
      <c r="CN534" s="64"/>
      <c r="CO534" s="64"/>
      <c r="CP534" s="64"/>
      <c r="CQ534" s="64"/>
      <c r="CR534" s="64"/>
      <c r="CS534" s="64"/>
      <c r="CT534" s="64"/>
      <c r="CU534" s="64"/>
      <c r="CV534" s="64"/>
      <c r="CW534" s="64"/>
      <c r="CX534" s="64"/>
      <c r="CY534" s="64"/>
      <c r="CZ534" s="64"/>
    </row>
    <row r="535" spans="3:104">
      <c r="C535" s="10"/>
      <c r="D535" s="4"/>
      <c r="E535" s="4"/>
      <c r="F535" s="4"/>
      <c r="G535" s="4"/>
      <c r="H535" s="64"/>
      <c r="I535" s="64"/>
      <c r="P535" s="64"/>
      <c r="Q535" s="64"/>
      <c r="T535" s="11"/>
      <c r="U535" s="11"/>
      <c r="V535" s="64"/>
      <c r="W535" s="64"/>
      <c r="X535" s="64"/>
      <c r="Y535" s="64"/>
      <c r="AH535" s="64"/>
      <c r="AI535" s="64"/>
      <c r="AJ535" s="64"/>
      <c r="AK535" s="64"/>
      <c r="AL535" s="64"/>
      <c r="AM535" s="64"/>
      <c r="AP535" s="64"/>
      <c r="AQ535" s="64"/>
      <c r="AR535" s="64"/>
      <c r="AS535" s="64"/>
      <c r="AZ535" s="64"/>
      <c r="BA535" s="64"/>
      <c r="BB535" s="64"/>
      <c r="BC535" s="64"/>
      <c r="BD535" s="64"/>
      <c r="BE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  <c r="BY535" s="64"/>
      <c r="BZ535" s="64"/>
      <c r="CA535" s="64"/>
      <c r="CB535" s="64"/>
      <c r="CC535" s="64"/>
      <c r="CD535" s="64"/>
      <c r="CE535" s="64"/>
      <c r="CF535" s="64"/>
      <c r="CG535" s="64"/>
      <c r="CH535" s="64"/>
      <c r="CI535" s="64"/>
      <c r="CJ535" s="64"/>
      <c r="CK535" s="64"/>
      <c r="CL535" s="64"/>
      <c r="CM535" s="64"/>
      <c r="CN535" s="64"/>
      <c r="CO535" s="64"/>
      <c r="CP535" s="64"/>
      <c r="CQ535" s="64"/>
      <c r="CR535" s="64"/>
      <c r="CS535" s="64"/>
      <c r="CT535" s="64"/>
      <c r="CU535" s="64"/>
      <c r="CV535" s="64"/>
      <c r="CW535" s="64"/>
      <c r="CX535" s="64"/>
      <c r="CY535" s="64"/>
      <c r="CZ535" s="64"/>
    </row>
    <row r="536" spans="3:104">
      <c r="C536" s="10"/>
      <c r="D536" s="4"/>
      <c r="E536" s="4"/>
      <c r="F536" s="4"/>
      <c r="G536" s="4"/>
      <c r="H536" s="64"/>
      <c r="I536" s="64"/>
      <c r="P536" s="64"/>
      <c r="Q536" s="64"/>
      <c r="T536" s="11"/>
      <c r="U536" s="11"/>
      <c r="V536" s="64"/>
      <c r="W536" s="64"/>
      <c r="X536" s="64"/>
      <c r="Y536" s="64"/>
      <c r="AH536" s="64"/>
      <c r="AI536" s="64"/>
      <c r="AJ536" s="64"/>
      <c r="AK536" s="64"/>
      <c r="AL536" s="64"/>
      <c r="AM536" s="64"/>
      <c r="AP536" s="64"/>
      <c r="AQ536" s="64"/>
      <c r="AR536" s="64"/>
      <c r="AS536" s="64"/>
      <c r="AZ536" s="64"/>
      <c r="BA536" s="64"/>
      <c r="BB536" s="64"/>
      <c r="BC536" s="64"/>
      <c r="BD536" s="64"/>
      <c r="BE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  <c r="BY536" s="64"/>
      <c r="BZ536" s="64"/>
      <c r="CA536" s="64"/>
      <c r="CB536" s="64"/>
      <c r="CC536" s="64"/>
      <c r="CD536" s="64"/>
      <c r="CE536" s="64"/>
      <c r="CF536" s="64"/>
      <c r="CG536" s="64"/>
      <c r="CH536" s="64"/>
      <c r="CI536" s="64"/>
      <c r="CJ536" s="64"/>
      <c r="CK536" s="64"/>
      <c r="CL536" s="64"/>
      <c r="CM536" s="64"/>
      <c r="CN536" s="64"/>
      <c r="CO536" s="64"/>
      <c r="CP536" s="64"/>
      <c r="CQ536" s="64"/>
      <c r="CR536" s="64"/>
      <c r="CS536" s="64"/>
      <c r="CT536" s="64"/>
      <c r="CU536" s="64"/>
      <c r="CV536" s="64"/>
      <c r="CW536" s="64"/>
      <c r="CX536" s="64"/>
      <c r="CY536" s="64"/>
      <c r="CZ536" s="64"/>
    </row>
    <row r="537" spans="3:104">
      <c r="C537" s="10"/>
      <c r="D537" s="4"/>
      <c r="E537" s="4"/>
      <c r="F537" s="4"/>
      <c r="G537" s="4"/>
      <c r="H537" s="64"/>
      <c r="I537" s="64"/>
      <c r="P537" s="64"/>
      <c r="Q537" s="64"/>
      <c r="T537" s="11"/>
      <c r="U537" s="11"/>
      <c r="V537" s="64"/>
      <c r="W537" s="64"/>
      <c r="X537" s="64"/>
      <c r="Y537" s="64"/>
      <c r="AH537" s="64"/>
      <c r="AI537" s="64"/>
      <c r="AJ537" s="64"/>
      <c r="AK537" s="64"/>
      <c r="AL537" s="64"/>
      <c r="AM537" s="64"/>
      <c r="AP537" s="64"/>
      <c r="AQ537" s="64"/>
      <c r="AR537" s="64"/>
      <c r="AS537" s="64"/>
      <c r="AZ537" s="64"/>
      <c r="BA537" s="64"/>
      <c r="BB537" s="64"/>
      <c r="BC537" s="64"/>
      <c r="BD537" s="64"/>
      <c r="BE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  <c r="BY537" s="64"/>
      <c r="BZ537" s="64"/>
      <c r="CA537" s="64"/>
      <c r="CB537" s="64"/>
      <c r="CC537" s="64"/>
      <c r="CD537" s="64"/>
      <c r="CE537" s="64"/>
      <c r="CF537" s="64"/>
      <c r="CG537" s="64"/>
      <c r="CH537" s="64"/>
      <c r="CI537" s="64"/>
      <c r="CJ537" s="64"/>
      <c r="CK537" s="64"/>
      <c r="CL537" s="64"/>
      <c r="CM537" s="64"/>
      <c r="CN537" s="64"/>
      <c r="CO537" s="64"/>
      <c r="CP537" s="64"/>
      <c r="CQ537" s="64"/>
      <c r="CR537" s="64"/>
      <c r="CS537" s="64"/>
      <c r="CT537" s="64"/>
      <c r="CU537" s="64"/>
      <c r="CV537" s="64"/>
      <c r="CW537" s="64"/>
      <c r="CX537" s="64"/>
      <c r="CY537" s="64"/>
      <c r="CZ537" s="64"/>
    </row>
    <row r="538" spans="3:104">
      <c r="C538" s="10"/>
      <c r="D538" s="4"/>
      <c r="E538" s="4"/>
      <c r="F538" s="4"/>
      <c r="G538" s="4"/>
      <c r="H538" s="64"/>
      <c r="I538" s="64"/>
      <c r="P538" s="64"/>
      <c r="Q538" s="64"/>
      <c r="T538" s="11"/>
      <c r="U538" s="11"/>
      <c r="V538" s="64"/>
      <c r="W538" s="64"/>
      <c r="X538" s="64"/>
      <c r="Y538" s="64"/>
      <c r="AH538" s="64"/>
      <c r="AI538" s="64"/>
      <c r="AJ538" s="64"/>
      <c r="AK538" s="64"/>
      <c r="AL538" s="64"/>
      <c r="AM538" s="64"/>
      <c r="AP538" s="64"/>
      <c r="AQ538" s="64"/>
      <c r="AR538" s="64"/>
      <c r="AS538" s="64"/>
      <c r="AZ538" s="64"/>
      <c r="BA538" s="64"/>
      <c r="BB538" s="64"/>
      <c r="BC538" s="64"/>
      <c r="BD538" s="64"/>
      <c r="BE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  <c r="BY538" s="64"/>
      <c r="BZ538" s="64"/>
      <c r="CA538" s="64"/>
      <c r="CB538" s="64"/>
      <c r="CC538" s="64"/>
      <c r="CD538" s="64"/>
      <c r="CE538" s="64"/>
      <c r="CF538" s="64"/>
      <c r="CG538" s="64"/>
      <c r="CH538" s="64"/>
      <c r="CI538" s="64"/>
      <c r="CJ538" s="64"/>
      <c r="CK538" s="64"/>
      <c r="CL538" s="64"/>
      <c r="CM538" s="64"/>
      <c r="CN538" s="64"/>
      <c r="CO538" s="64"/>
      <c r="CP538" s="64"/>
      <c r="CQ538" s="64"/>
      <c r="CR538" s="64"/>
      <c r="CS538" s="64"/>
      <c r="CT538" s="64"/>
      <c r="CU538" s="64"/>
      <c r="CV538" s="64"/>
      <c r="CW538" s="64"/>
      <c r="CX538" s="64"/>
      <c r="CY538" s="64"/>
      <c r="CZ538" s="64"/>
    </row>
    <row r="539" spans="3:104">
      <c r="C539" s="10"/>
      <c r="D539" s="4"/>
      <c r="E539" s="4"/>
      <c r="F539" s="4"/>
      <c r="G539" s="4"/>
      <c r="H539" s="64"/>
      <c r="I539" s="64"/>
      <c r="P539" s="64"/>
      <c r="Q539" s="64"/>
      <c r="T539" s="11"/>
      <c r="U539" s="11"/>
      <c r="V539" s="64"/>
      <c r="W539" s="64"/>
      <c r="X539" s="64"/>
      <c r="Y539" s="64"/>
      <c r="AH539" s="64"/>
      <c r="AI539" s="64"/>
      <c r="AJ539" s="64"/>
      <c r="AK539" s="64"/>
      <c r="AL539" s="64"/>
      <c r="AM539" s="64"/>
      <c r="AP539" s="64"/>
      <c r="AQ539" s="64"/>
      <c r="AR539" s="64"/>
      <c r="AS539" s="64"/>
      <c r="AZ539" s="64"/>
      <c r="BA539" s="64"/>
      <c r="BB539" s="64"/>
      <c r="BC539" s="64"/>
      <c r="BD539" s="64"/>
      <c r="BE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  <c r="BY539" s="64"/>
      <c r="BZ539" s="64"/>
      <c r="CA539" s="64"/>
      <c r="CB539" s="64"/>
      <c r="CC539" s="64"/>
      <c r="CD539" s="64"/>
      <c r="CE539" s="64"/>
      <c r="CF539" s="64"/>
      <c r="CG539" s="64"/>
      <c r="CH539" s="64"/>
      <c r="CI539" s="64"/>
      <c r="CJ539" s="64"/>
      <c r="CK539" s="64"/>
      <c r="CL539" s="64"/>
      <c r="CM539" s="64"/>
      <c r="CN539" s="64"/>
      <c r="CO539" s="64"/>
      <c r="CP539" s="64"/>
      <c r="CQ539" s="64"/>
      <c r="CR539" s="64"/>
      <c r="CS539" s="64"/>
      <c r="CT539" s="64"/>
      <c r="CU539" s="64"/>
      <c r="CV539" s="64"/>
      <c r="CW539" s="64"/>
      <c r="CX539" s="64"/>
      <c r="CY539" s="64"/>
      <c r="CZ539" s="64"/>
    </row>
    <row r="540" spans="3:104">
      <c r="C540" s="10"/>
      <c r="D540" s="4"/>
      <c r="E540" s="4"/>
      <c r="F540" s="4"/>
      <c r="G540" s="4"/>
      <c r="H540" s="64"/>
      <c r="I540" s="64"/>
      <c r="P540" s="64"/>
      <c r="Q540" s="64"/>
      <c r="T540" s="11"/>
      <c r="U540" s="11"/>
      <c r="V540" s="64"/>
      <c r="W540" s="64"/>
      <c r="X540" s="64"/>
      <c r="Y540" s="64"/>
      <c r="AH540" s="64"/>
      <c r="AI540" s="64"/>
      <c r="AJ540" s="64"/>
      <c r="AK540" s="64"/>
      <c r="AL540" s="64"/>
      <c r="AM540" s="64"/>
      <c r="AP540" s="64"/>
      <c r="AQ540" s="64"/>
      <c r="AR540" s="64"/>
      <c r="AS540" s="64"/>
      <c r="AZ540" s="64"/>
      <c r="BA540" s="64"/>
      <c r="BB540" s="64"/>
      <c r="BC540" s="64"/>
      <c r="BD540" s="64"/>
      <c r="BE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  <c r="BY540" s="64"/>
      <c r="BZ540" s="64"/>
      <c r="CA540" s="64"/>
      <c r="CB540" s="64"/>
      <c r="CC540" s="64"/>
      <c r="CD540" s="64"/>
      <c r="CE540" s="64"/>
      <c r="CF540" s="64"/>
      <c r="CG540" s="64"/>
      <c r="CH540" s="64"/>
      <c r="CI540" s="64"/>
      <c r="CJ540" s="64"/>
      <c r="CK540" s="64"/>
      <c r="CL540" s="64"/>
      <c r="CM540" s="64"/>
      <c r="CN540" s="64"/>
      <c r="CO540" s="64"/>
      <c r="CP540" s="64"/>
      <c r="CQ540" s="64"/>
      <c r="CR540" s="64"/>
      <c r="CS540" s="64"/>
      <c r="CT540" s="64"/>
      <c r="CU540" s="64"/>
      <c r="CV540" s="64"/>
      <c r="CW540" s="64"/>
      <c r="CX540" s="64"/>
      <c r="CY540" s="64"/>
      <c r="CZ540" s="64"/>
    </row>
    <row r="541" spans="3:104">
      <c r="C541" s="10"/>
      <c r="D541" s="4"/>
      <c r="E541" s="4"/>
      <c r="F541" s="4"/>
      <c r="G541" s="4"/>
      <c r="H541" s="64"/>
      <c r="I541" s="64"/>
      <c r="P541" s="64"/>
      <c r="Q541" s="64"/>
      <c r="T541" s="11"/>
      <c r="U541" s="11"/>
      <c r="V541" s="64"/>
      <c r="W541" s="64"/>
      <c r="X541" s="64"/>
      <c r="Y541" s="64"/>
      <c r="AH541" s="64"/>
      <c r="AI541" s="64"/>
      <c r="AJ541" s="64"/>
      <c r="AK541" s="64"/>
      <c r="AL541" s="64"/>
      <c r="AM541" s="64"/>
      <c r="AP541" s="64"/>
      <c r="AQ541" s="64"/>
      <c r="AR541" s="64"/>
      <c r="AS541" s="64"/>
      <c r="AZ541" s="64"/>
      <c r="BA541" s="64"/>
      <c r="BB541" s="64"/>
      <c r="BC541" s="64"/>
      <c r="BD541" s="64"/>
      <c r="BE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  <c r="BY541" s="64"/>
      <c r="BZ541" s="64"/>
      <c r="CA541" s="64"/>
      <c r="CB541" s="64"/>
      <c r="CC541" s="64"/>
      <c r="CD541" s="64"/>
      <c r="CE541" s="64"/>
      <c r="CF541" s="64"/>
      <c r="CG541" s="64"/>
      <c r="CH541" s="64"/>
      <c r="CI541" s="64"/>
      <c r="CJ541" s="64"/>
      <c r="CK541" s="64"/>
      <c r="CL541" s="64"/>
      <c r="CM541" s="64"/>
      <c r="CN541" s="64"/>
      <c r="CO541" s="64"/>
      <c r="CP541" s="64"/>
      <c r="CQ541" s="64"/>
      <c r="CR541" s="64"/>
      <c r="CS541" s="64"/>
      <c r="CT541" s="64"/>
      <c r="CU541" s="64"/>
      <c r="CV541" s="64"/>
      <c r="CW541" s="64"/>
      <c r="CX541" s="64"/>
      <c r="CY541" s="64"/>
      <c r="CZ541" s="64"/>
    </row>
    <row r="542" spans="3:104">
      <c r="C542" s="10"/>
      <c r="D542" s="4"/>
      <c r="E542" s="4"/>
      <c r="F542" s="4"/>
      <c r="G542" s="4"/>
      <c r="H542" s="64"/>
      <c r="I542" s="64"/>
      <c r="P542" s="64"/>
      <c r="Q542" s="64"/>
      <c r="T542" s="11"/>
      <c r="U542" s="11"/>
      <c r="V542" s="64"/>
      <c r="W542" s="64"/>
      <c r="X542" s="64"/>
      <c r="Y542" s="64"/>
      <c r="AH542" s="64"/>
      <c r="AI542" s="64"/>
      <c r="AJ542" s="64"/>
      <c r="AK542" s="64"/>
      <c r="AL542" s="64"/>
      <c r="AM542" s="64"/>
      <c r="AP542" s="64"/>
      <c r="AQ542" s="64"/>
      <c r="AR542" s="64"/>
      <c r="AS542" s="64"/>
      <c r="AZ542" s="64"/>
      <c r="BA542" s="64"/>
      <c r="BB542" s="64"/>
      <c r="BC542" s="64"/>
      <c r="BD542" s="64"/>
      <c r="BE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  <c r="BY542" s="64"/>
      <c r="BZ542" s="64"/>
      <c r="CA542" s="64"/>
      <c r="CB542" s="64"/>
      <c r="CC542" s="64"/>
      <c r="CD542" s="64"/>
      <c r="CE542" s="64"/>
      <c r="CF542" s="64"/>
      <c r="CG542" s="64"/>
      <c r="CH542" s="64"/>
      <c r="CI542" s="64"/>
      <c r="CJ542" s="64"/>
      <c r="CK542" s="64"/>
      <c r="CL542" s="64"/>
      <c r="CM542" s="64"/>
      <c r="CN542" s="64"/>
      <c r="CO542" s="64"/>
      <c r="CP542" s="64"/>
      <c r="CQ542" s="64"/>
      <c r="CR542" s="64"/>
      <c r="CS542" s="64"/>
      <c r="CT542" s="64"/>
      <c r="CU542" s="64"/>
      <c r="CV542" s="64"/>
      <c r="CW542" s="64"/>
      <c r="CX542" s="64"/>
      <c r="CY542" s="64"/>
      <c r="CZ542" s="64"/>
    </row>
    <row r="543" spans="3:104">
      <c r="C543" s="10"/>
      <c r="D543" s="4"/>
      <c r="E543" s="4"/>
      <c r="F543" s="4"/>
      <c r="G543" s="4"/>
      <c r="H543" s="64"/>
      <c r="I543" s="64"/>
      <c r="P543" s="64"/>
      <c r="Q543" s="64"/>
      <c r="T543" s="11"/>
      <c r="U543" s="11"/>
      <c r="V543" s="64"/>
      <c r="W543" s="64"/>
      <c r="X543" s="64"/>
      <c r="Y543" s="64"/>
      <c r="AH543" s="64"/>
      <c r="AI543" s="64"/>
      <c r="AJ543" s="64"/>
      <c r="AK543" s="64"/>
      <c r="AL543" s="64"/>
      <c r="AM543" s="64"/>
      <c r="AP543" s="64"/>
      <c r="AQ543" s="64"/>
      <c r="AR543" s="64"/>
      <c r="AS543" s="64"/>
      <c r="AZ543" s="64"/>
      <c r="BA543" s="64"/>
      <c r="BB543" s="64"/>
      <c r="BC543" s="64"/>
      <c r="BD543" s="64"/>
      <c r="BE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  <c r="BY543" s="64"/>
      <c r="BZ543" s="64"/>
      <c r="CA543" s="64"/>
      <c r="CB543" s="64"/>
      <c r="CC543" s="64"/>
      <c r="CD543" s="64"/>
      <c r="CE543" s="64"/>
      <c r="CF543" s="64"/>
      <c r="CG543" s="64"/>
      <c r="CH543" s="64"/>
      <c r="CI543" s="64"/>
      <c r="CJ543" s="64"/>
      <c r="CK543" s="64"/>
      <c r="CL543" s="64"/>
      <c r="CM543" s="64"/>
      <c r="CN543" s="64"/>
      <c r="CO543" s="64"/>
      <c r="CP543" s="64"/>
      <c r="CQ543" s="64"/>
      <c r="CR543" s="64"/>
      <c r="CS543" s="64"/>
      <c r="CT543" s="64"/>
      <c r="CU543" s="64"/>
      <c r="CV543" s="64"/>
      <c r="CW543" s="64"/>
      <c r="CX543" s="64"/>
      <c r="CY543" s="64"/>
      <c r="CZ543" s="64"/>
    </row>
    <row r="544" spans="3:104">
      <c r="C544" s="10"/>
      <c r="D544" s="4"/>
      <c r="E544" s="4"/>
      <c r="F544" s="4"/>
      <c r="G544" s="4"/>
      <c r="H544" s="64"/>
      <c r="I544" s="64"/>
      <c r="P544" s="64"/>
      <c r="Q544" s="64"/>
      <c r="T544" s="11"/>
      <c r="U544" s="11"/>
      <c r="V544" s="64"/>
      <c r="W544" s="64"/>
      <c r="X544" s="64"/>
      <c r="Y544" s="64"/>
      <c r="AH544" s="64"/>
      <c r="AI544" s="64"/>
      <c r="AJ544" s="64"/>
      <c r="AK544" s="64"/>
      <c r="AL544" s="64"/>
      <c r="AM544" s="64"/>
      <c r="AP544" s="64"/>
      <c r="AQ544" s="64"/>
      <c r="AR544" s="64"/>
      <c r="AS544" s="64"/>
      <c r="AZ544" s="64"/>
      <c r="BA544" s="64"/>
      <c r="BB544" s="64"/>
      <c r="BC544" s="64"/>
      <c r="BD544" s="64"/>
      <c r="BE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  <c r="BY544" s="64"/>
      <c r="BZ544" s="64"/>
      <c r="CA544" s="64"/>
      <c r="CB544" s="64"/>
      <c r="CC544" s="64"/>
      <c r="CD544" s="64"/>
      <c r="CE544" s="64"/>
      <c r="CF544" s="64"/>
      <c r="CG544" s="64"/>
      <c r="CH544" s="64"/>
      <c r="CI544" s="64"/>
      <c r="CJ544" s="64"/>
      <c r="CK544" s="64"/>
      <c r="CL544" s="64"/>
      <c r="CM544" s="64"/>
      <c r="CN544" s="64"/>
      <c r="CO544" s="64"/>
      <c r="CP544" s="64"/>
      <c r="CQ544" s="64"/>
      <c r="CR544" s="64"/>
      <c r="CS544" s="64"/>
      <c r="CT544" s="64"/>
      <c r="CU544" s="64"/>
      <c r="CV544" s="64"/>
      <c r="CW544" s="64"/>
      <c r="CX544" s="64"/>
      <c r="CY544" s="64"/>
      <c r="CZ544" s="64"/>
    </row>
    <row r="545" spans="3:104">
      <c r="C545" s="10"/>
      <c r="D545" s="4"/>
      <c r="E545" s="4"/>
      <c r="F545" s="4"/>
      <c r="G545" s="4"/>
      <c r="H545" s="64"/>
      <c r="I545" s="64"/>
      <c r="P545" s="64"/>
      <c r="Q545" s="64"/>
      <c r="T545" s="11"/>
      <c r="U545" s="11"/>
      <c r="V545" s="64"/>
      <c r="W545" s="64"/>
      <c r="X545" s="64"/>
      <c r="Y545" s="64"/>
      <c r="AH545" s="64"/>
      <c r="AI545" s="64"/>
      <c r="AJ545" s="64"/>
      <c r="AK545" s="64"/>
      <c r="AL545" s="64"/>
      <c r="AM545" s="64"/>
      <c r="AP545" s="64"/>
      <c r="AQ545" s="64"/>
      <c r="AR545" s="64"/>
      <c r="AS545" s="64"/>
      <c r="AZ545" s="64"/>
      <c r="BA545" s="64"/>
      <c r="BB545" s="64"/>
      <c r="BC545" s="64"/>
      <c r="BD545" s="64"/>
      <c r="BE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  <c r="BY545" s="64"/>
      <c r="BZ545" s="64"/>
      <c r="CA545" s="64"/>
      <c r="CB545" s="64"/>
      <c r="CC545" s="64"/>
      <c r="CD545" s="64"/>
      <c r="CE545" s="64"/>
      <c r="CF545" s="64"/>
      <c r="CG545" s="64"/>
      <c r="CH545" s="64"/>
      <c r="CI545" s="64"/>
      <c r="CJ545" s="64"/>
      <c r="CK545" s="64"/>
      <c r="CL545" s="64"/>
      <c r="CM545" s="64"/>
      <c r="CN545" s="64"/>
      <c r="CO545" s="64"/>
      <c r="CP545" s="64"/>
      <c r="CQ545" s="64"/>
      <c r="CR545" s="64"/>
      <c r="CS545" s="64"/>
      <c r="CT545" s="64"/>
      <c r="CU545" s="64"/>
      <c r="CV545" s="64"/>
      <c r="CW545" s="64"/>
      <c r="CX545" s="64"/>
      <c r="CY545" s="64"/>
      <c r="CZ545" s="64"/>
    </row>
    <row r="546" spans="3:104">
      <c r="C546" s="10"/>
      <c r="D546" s="4"/>
      <c r="E546" s="4"/>
      <c r="F546" s="4"/>
      <c r="G546" s="4"/>
      <c r="H546" s="64"/>
      <c r="I546" s="64"/>
      <c r="P546" s="64"/>
      <c r="Q546" s="64"/>
      <c r="T546" s="11"/>
      <c r="U546" s="11"/>
      <c r="V546" s="64"/>
      <c r="W546" s="64"/>
      <c r="X546" s="64"/>
      <c r="Y546" s="64"/>
      <c r="AH546" s="64"/>
      <c r="AI546" s="64"/>
      <c r="AJ546" s="64"/>
      <c r="AK546" s="64"/>
      <c r="AL546" s="64"/>
      <c r="AM546" s="64"/>
      <c r="AP546" s="64"/>
      <c r="AQ546" s="64"/>
      <c r="AR546" s="64"/>
      <c r="AS546" s="64"/>
      <c r="AZ546" s="64"/>
      <c r="BA546" s="64"/>
      <c r="BB546" s="64"/>
      <c r="BC546" s="64"/>
      <c r="BD546" s="64"/>
      <c r="BE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  <c r="BY546" s="64"/>
      <c r="BZ546" s="64"/>
      <c r="CA546" s="64"/>
      <c r="CB546" s="64"/>
      <c r="CC546" s="64"/>
      <c r="CD546" s="64"/>
      <c r="CE546" s="64"/>
      <c r="CF546" s="64"/>
      <c r="CG546" s="64"/>
      <c r="CH546" s="64"/>
      <c r="CI546" s="64"/>
      <c r="CJ546" s="64"/>
      <c r="CK546" s="64"/>
      <c r="CL546" s="64"/>
      <c r="CM546" s="64"/>
      <c r="CN546" s="64"/>
      <c r="CO546" s="64"/>
      <c r="CP546" s="64"/>
      <c r="CQ546" s="64"/>
      <c r="CR546" s="64"/>
      <c r="CS546" s="64"/>
      <c r="CT546" s="64"/>
      <c r="CU546" s="64"/>
      <c r="CV546" s="64"/>
      <c r="CW546" s="64"/>
      <c r="CX546" s="64"/>
      <c r="CY546" s="64"/>
      <c r="CZ546" s="64"/>
    </row>
    <row r="547" spans="3:104">
      <c r="C547" s="10"/>
      <c r="D547" s="4"/>
      <c r="E547" s="4"/>
      <c r="F547" s="4"/>
      <c r="G547" s="4"/>
      <c r="H547" s="64"/>
      <c r="I547" s="64"/>
      <c r="P547" s="64"/>
      <c r="Q547" s="64"/>
      <c r="T547" s="11"/>
      <c r="U547" s="11"/>
      <c r="V547" s="64"/>
      <c r="W547" s="64"/>
      <c r="X547" s="64"/>
      <c r="Y547" s="64"/>
      <c r="AH547" s="64"/>
      <c r="AI547" s="64"/>
      <c r="AJ547" s="64"/>
      <c r="AK547" s="64"/>
      <c r="AL547" s="64"/>
      <c r="AM547" s="64"/>
      <c r="AP547" s="64"/>
      <c r="AQ547" s="64"/>
      <c r="AR547" s="64"/>
      <c r="AS547" s="64"/>
      <c r="AZ547" s="64"/>
      <c r="BA547" s="64"/>
      <c r="BB547" s="64"/>
      <c r="BC547" s="64"/>
      <c r="BD547" s="64"/>
      <c r="BE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  <c r="BY547" s="64"/>
      <c r="BZ547" s="64"/>
      <c r="CA547" s="64"/>
      <c r="CB547" s="64"/>
      <c r="CC547" s="64"/>
      <c r="CD547" s="64"/>
      <c r="CE547" s="64"/>
      <c r="CF547" s="64"/>
      <c r="CG547" s="64"/>
      <c r="CH547" s="64"/>
      <c r="CI547" s="64"/>
      <c r="CJ547" s="64"/>
      <c r="CK547" s="64"/>
      <c r="CL547" s="64"/>
      <c r="CM547" s="64"/>
      <c r="CN547" s="64"/>
      <c r="CO547" s="64"/>
      <c r="CP547" s="64"/>
      <c r="CQ547" s="64"/>
      <c r="CR547" s="64"/>
      <c r="CS547" s="64"/>
      <c r="CT547" s="64"/>
      <c r="CU547" s="64"/>
      <c r="CV547" s="64"/>
      <c r="CW547" s="64"/>
      <c r="CX547" s="64"/>
      <c r="CY547" s="64"/>
      <c r="CZ547" s="64"/>
    </row>
    <row r="548" spans="3:104">
      <c r="C548" s="10"/>
      <c r="D548" s="4"/>
      <c r="E548" s="4"/>
      <c r="F548" s="4"/>
      <c r="G548" s="4"/>
      <c r="H548" s="64"/>
      <c r="I548" s="64"/>
      <c r="P548" s="64"/>
      <c r="Q548" s="64"/>
      <c r="T548" s="11"/>
      <c r="U548" s="11"/>
      <c r="V548" s="64"/>
      <c r="W548" s="64"/>
      <c r="X548" s="64"/>
      <c r="Y548" s="64"/>
      <c r="AH548" s="64"/>
      <c r="AI548" s="64"/>
      <c r="AJ548" s="64"/>
      <c r="AK548" s="64"/>
      <c r="AL548" s="64"/>
      <c r="AM548" s="64"/>
      <c r="AP548" s="64"/>
      <c r="AQ548" s="64"/>
      <c r="AR548" s="64"/>
      <c r="AS548" s="64"/>
      <c r="AZ548" s="64"/>
      <c r="BA548" s="64"/>
      <c r="BB548" s="64"/>
      <c r="BC548" s="64"/>
      <c r="BD548" s="64"/>
      <c r="BE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  <c r="BY548" s="64"/>
      <c r="BZ548" s="64"/>
      <c r="CA548" s="64"/>
      <c r="CB548" s="64"/>
      <c r="CC548" s="64"/>
      <c r="CD548" s="64"/>
      <c r="CE548" s="64"/>
      <c r="CF548" s="64"/>
      <c r="CG548" s="64"/>
      <c r="CH548" s="64"/>
      <c r="CI548" s="64"/>
      <c r="CJ548" s="64"/>
      <c r="CK548" s="64"/>
      <c r="CL548" s="64"/>
      <c r="CM548" s="64"/>
      <c r="CN548" s="64"/>
      <c r="CO548" s="64"/>
      <c r="CP548" s="64"/>
      <c r="CQ548" s="64"/>
      <c r="CR548" s="64"/>
      <c r="CS548" s="64"/>
      <c r="CT548" s="64"/>
      <c r="CU548" s="64"/>
      <c r="CV548" s="64"/>
      <c r="CW548" s="64"/>
      <c r="CX548" s="64"/>
      <c r="CY548" s="64"/>
      <c r="CZ548" s="64"/>
    </row>
    <row r="549" spans="3:104">
      <c r="C549" s="10"/>
      <c r="D549" s="4"/>
      <c r="E549" s="4"/>
      <c r="F549" s="4"/>
      <c r="G549" s="4"/>
      <c r="H549" s="64"/>
      <c r="I549" s="64"/>
      <c r="P549" s="64"/>
      <c r="Q549" s="64"/>
      <c r="T549" s="11"/>
      <c r="U549" s="11"/>
      <c r="V549" s="64"/>
      <c r="W549" s="64"/>
      <c r="X549" s="64"/>
      <c r="Y549" s="64"/>
      <c r="AH549" s="64"/>
      <c r="AI549" s="64"/>
      <c r="AJ549" s="64"/>
      <c r="AK549" s="64"/>
      <c r="AL549" s="64"/>
      <c r="AM549" s="64"/>
      <c r="AP549" s="64"/>
      <c r="AQ549" s="64"/>
      <c r="AR549" s="64"/>
      <c r="AS549" s="64"/>
      <c r="AZ549" s="64"/>
      <c r="BA549" s="64"/>
      <c r="BB549" s="64"/>
      <c r="BC549" s="64"/>
      <c r="BD549" s="64"/>
      <c r="BE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  <c r="BY549" s="64"/>
      <c r="BZ549" s="64"/>
      <c r="CA549" s="64"/>
      <c r="CB549" s="64"/>
      <c r="CC549" s="64"/>
      <c r="CD549" s="64"/>
      <c r="CE549" s="64"/>
      <c r="CF549" s="64"/>
      <c r="CG549" s="64"/>
      <c r="CH549" s="64"/>
      <c r="CI549" s="64"/>
      <c r="CJ549" s="64"/>
      <c r="CK549" s="64"/>
      <c r="CL549" s="64"/>
      <c r="CM549" s="64"/>
      <c r="CN549" s="64"/>
      <c r="CO549" s="64"/>
      <c r="CP549" s="64"/>
      <c r="CQ549" s="64"/>
      <c r="CR549" s="64"/>
      <c r="CS549" s="64"/>
      <c r="CT549" s="64"/>
      <c r="CU549" s="64"/>
      <c r="CV549" s="64"/>
      <c r="CW549" s="64"/>
      <c r="CX549" s="64"/>
      <c r="CY549" s="64"/>
      <c r="CZ549" s="64"/>
    </row>
    <row r="550" spans="3:104">
      <c r="C550" s="10"/>
      <c r="D550" s="4"/>
      <c r="E550" s="4"/>
      <c r="F550" s="4"/>
      <c r="G550" s="4"/>
      <c r="H550" s="64"/>
      <c r="I550" s="64"/>
      <c r="P550" s="64"/>
      <c r="Q550" s="64"/>
      <c r="T550" s="11"/>
      <c r="U550" s="11"/>
      <c r="V550" s="64"/>
      <c r="W550" s="64"/>
      <c r="X550" s="64"/>
      <c r="Y550" s="64"/>
      <c r="AH550" s="64"/>
      <c r="AI550" s="64"/>
      <c r="AJ550" s="64"/>
      <c r="AK550" s="64"/>
      <c r="AL550" s="64"/>
      <c r="AM550" s="64"/>
      <c r="AP550" s="64"/>
      <c r="AQ550" s="64"/>
      <c r="AR550" s="64"/>
      <c r="AS550" s="64"/>
      <c r="AZ550" s="64"/>
      <c r="BA550" s="64"/>
      <c r="BB550" s="64"/>
      <c r="BC550" s="64"/>
      <c r="BD550" s="64"/>
      <c r="BE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  <c r="BY550" s="64"/>
      <c r="BZ550" s="64"/>
      <c r="CA550" s="64"/>
      <c r="CB550" s="64"/>
      <c r="CC550" s="64"/>
      <c r="CD550" s="64"/>
      <c r="CE550" s="64"/>
      <c r="CF550" s="64"/>
      <c r="CG550" s="64"/>
      <c r="CH550" s="64"/>
      <c r="CI550" s="64"/>
      <c r="CJ550" s="64"/>
      <c r="CK550" s="64"/>
      <c r="CL550" s="64"/>
      <c r="CM550" s="64"/>
      <c r="CN550" s="64"/>
      <c r="CO550" s="64"/>
      <c r="CP550" s="64"/>
      <c r="CQ550" s="64"/>
      <c r="CR550" s="64"/>
      <c r="CS550" s="64"/>
      <c r="CT550" s="64"/>
      <c r="CU550" s="64"/>
      <c r="CV550" s="64"/>
      <c r="CW550" s="64"/>
      <c r="CX550" s="64"/>
      <c r="CY550" s="64"/>
      <c r="CZ550" s="64"/>
    </row>
    <row r="551" spans="3:104">
      <c r="C551" s="10"/>
      <c r="D551" s="4"/>
      <c r="E551" s="4"/>
      <c r="F551" s="4"/>
      <c r="G551" s="4"/>
      <c r="H551" s="64"/>
      <c r="I551" s="64"/>
      <c r="P551" s="64"/>
      <c r="Q551" s="64"/>
      <c r="T551" s="11"/>
      <c r="U551" s="11"/>
      <c r="V551" s="64"/>
      <c r="W551" s="64"/>
      <c r="X551" s="64"/>
      <c r="Y551" s="64"/>
      <c r="AH551" s="64"/>
      <c r="AI551" s="64"/>
      <c r="AJ551" s="64"/>
      <c r="AK551" s="64"/>
      <c r="AL551" s="64"/>
      <c r="AM551" s="64"/>
      <c r="AP551" s="64"/>
      <c r="AQ551" s="64"/>
      <c r="AR551" s="64"/>
      <c r="AS551" s="64"/>
      <c r="AZ551" s="64"/>
      <c r="BA551" s="64"/>
      <c r="BB551" s="64"/>
      <c r="BC551" s="64"/>
      <c r="BD551" s="64"/>
      <c r="BE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  <c r="BY551" s="64"/>
      <c r="BZ551" s="64"/>
      <c r="CA551" s="64"/>
      <c r="CB551" s="64"/>
      <c r="CC551" s="64"/>
      <c r="CD551" s="64"/>
      <c r="CE551" s="64"/>
      <c r="CF551" s="64"/>
      <c r="CG551" s="64"/>
      <c r="CH551" s="64"/>
      <c r="CI551" s="64"/>
      <c r="CJ551" s="64"/>
      <c r="CK551" s="64"/>
      <c r="CL551" s="64"/>
      <c r="CM551" s="64"/>
      <c r="CN551" s="64"/>
      <c r="CO551" s="64"/>
      <c r="CP551" s="64"/>
      <c r="CQ551" s="64"/>
      <c r="CR551" s="64"/>
      <c r="CS551" s="64"/>
      <c r="CT551" s="64"/>
      <c r="CU551" s="64"/>
      <c r="CV551" s="64"/>
      <c r="CW551" s="64"/>
      <c r="CX551" s="64"/>
      <c r="CY551" s="64"/>
      <c r="CZ551" s="64"/>
    </row>
    <row r="552" spans="3:104">
      <c r="C552" s="10"/>
      <c r="D552" s="4"/>
      <c r="E552" s="4"/>
      <c r="F552" s="4"/>
      <c r="G552" s="4"/>
      <c r="H552" s="64"/>
      <c r="I552" s="64"/>
      <c r="P552" s="64"/>
      <c r="Q552" s="64"/>
      <c r="T552" s="11"/>
      <c r="U552" s="11"/>
      <c r="V552" s="64"/>
      <c r="W552" s="64"/>
      <c r="X552" s="64"/>
      <c r="Y552" s="64"/>
      <c r="AH552" s="64"/>
      <c r="AI552" s="64"/>
      <c r="AJ552" s="64"/>
      <c r="AK552" s="64"/>
      <c r="AL552" s="64"/>
      <c r="AM552" s="64"/>
      <c r="AP552" s="64"/>
      <c r="AQ552" s="64"/>
      <c r="AR552" s="64"/>
      <c r="AS552" s="64"/>
      <c r="AZ552" s="64"/>
      <c r="BA552" s="64"/>
      <c r="BB552" s="64"/>
      <c r="BC552" s="64"/>
      <c r="BD552" s="64"/>
      <c r="BE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  <c r="BY552" s="64"/>
      <c r="BZ552" s="64"/>
      <c r="CA552" s="64"/>
      <c r="CB552" s="64"/>
      <c r="CC552" s="64"/>
      <c r="CD552" s="64"/>
      <c r="CE552" s="64"/>
      <c r="CF552" s="64"/>
      <c r="CG552" s="64"/>
      <c r="CH552" s="64"/>
      <c r="CI552" s="64"/>
      <c r="CJ552" s="64"/>
      <c r="CK552" s="64"/>
      <c r="CL552" s="64"/>
      <c r="CM552" s="64"/>
      <c r="CN552" s="64"/>
      <c r="CO552" s="64"/>
      <c r="CP552" s="64"/>
      <c r="CQ552" s="64"/>
      <c r="CR552" s="64"/>
      <c r="CS552" s="64"/>
      <c r="CT552" s="64"/>
      <c r="CU552" s="64"/>
      <c r="CV552" s="64"/>
      <c r="CW552" s="64"/>
      <c r="CX552" s="64"/>
      <c r="CY552" s="64"/>
      <c r="CZ552" s="64"/>
    </row>
    <row r="553" spans="3:104">
      <c r="C553" s="10"/>
      <c r="D553" s="4"/>
      <c r="E553" s="4"/>
      <c r="F553" s="4"/>
      <c r="G553" s="4"/>
      <c r="H553" s="64"/>
      <c r="I553" s="64"/>
      <c r="P553" s="64"/>
      <c r="Q553" s="64"/>
      <c r="T553" s="11"/>
      <c r="U553" s="11"/>
      <c r="V553" s="64"/>
      <c r="W553" s="64"/>
      <c r="X553" s="64"/>
      <c r="Y553" s="64"/>
      <c r="AH553" s="64"/>
      <c r="AI553" s="64"/>
      <c r="AJ553" s="64"/>
      <c r="AK553" s="64"/>
      <c r="AL553" s="64"/>
      <c r="AM553" s="64"/>
      <c r="AP553" s="64"/>
      <c r="AQ553" s="64"/>
      <c r="AR553" s="64"/>
      <c r="AS553" s="64"/>
      <c r="AZ553" s="64"/>
      <c r="BA553" s="64"/>
      <c r="BB553" s="64"/>
      <c r="BC553" s="64"/>
      <c r="BD553" s="64"/>
      <c r="BE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  <c r="BY553" s="64"/>
      <c r="BZ553" s="64"/>
      <c r="CA553" s="64"/>
      <c r="CB553" s="64"/>
      <c r="CC553" s="64"/>
      <c r="CD553" s="64"/>
      <c r="CE553" s="64"/>
      <c r="CF553" s="64"/>
      <c r="CG553" s="64"/>
      <c r="CH553" s="64"/>
      <c r="CI553" s="64"/>
      <c r="CJ553" s="64"/>
      <c r="CK553" s="64"/>
      <c r="CL553" s="64"/>
      <c r="CM553" s="64"/>
      <c r="CN553" s="64"/>
      <c r="CO553" s="64"/>
      <c r="CP553" s="64"/>
      <c r="CQ553" s="64"/>
      <c r="CR553" s="64"/>
      <c r="CS553" s="64"/>
      <c r="CT553" s="64"/>
      <c r="CU553" s="64"/>
      <c r="CV553" s="64"/>
      <c r="CW553" s="64"/>
      <c r="CX553" s="64"/>
      <c r="CY553" s="64"/>
      <c r="CZ553" s="64"/>
    </row>
    <row r="554" spans="3:104">
      <c r="C554" s="10"/>
      <c r="D554" s="4"/>
      <c r="E554" s="4"/>
      <c r="F554" s="4"/>
      <c r="G554" s="4"/>
      <c r="H554" s="64"/>
      <c r="I554" s="64"/>
      <c r="P554" s="64"/>
      <c r="Q554" s="64"/>
      <c r="T554" s="11"/>
      <c r="U554" s="11"/>
      <c r="V554" s="64"/>
      <c r="W554" s="64"/>
      <c r="X554" s="64"/>
      <c r="Y554" s="64"/>
      <c r="AH554" s="64"/>
      <c r="AI554" s="64"/>
      <c r="AJ554" s="64"/>
      <c r="AK554" s="64"/>
      <c r="AL554" s="64"/>
      <c r="AM554" s="64"/>
      <c r="AP554" s="64"/>
      <c r="AQ554" s="64"/>
      <c r="AR554" s="64"/>
      <c r="AS554" s="64"/>
      <c r="AZ554" s="64"/>
      <c r="BA554" s="64"/>
      <c r="BB554" s="64"/>
      <c r="BC554" s="64"/>
      <c r="BD554" s="64"/>
      <c r="BE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  <c r="BY554" s="64"/>
      <c r="BZ554" s="64"/>
      <c r="CA554" s="64"/>
      <c r="CB554" s="64"/>
      <c r="CC554" s="64"/>
      <c r="CD554" s="64"/>
      <c r="CE554" s="64"/>
      <c r="CF554" s="64"/>
      <c r="CG554" s="64"/>
      <c r="CH554" s="64"/>
      <c r="CI554" s="64"/>
      <c r="CJ554" s="64"/>
      <c r="CK554" s="64"/>
      <c r="CL554" s="64"/>
      <c r="CM554" s="64"/>
      <c r="CN554" s="64"/>
      <c r="CO554" s="64"/>
      <c r="CP554" s="64"/>
      <c r="CQ554" s="64"/>
      <c r="CR554" s="64"/>
      <c r="CS554" s="64"/>
      <c r="CT554" s="64"/>
      <c r="CU554" s="64"/>
      <c r="CV554" s="64"/>
      <c r="CW554" s="64"/>
      <c r="CX554" s="64"/>
      <c r="CY554" s="64"/>
      <c r="CZ554" s="64"/>
    </row>
    <row r="555" spans="3:104">
      <c r="C555" s="10"/>
      <c r="D555" s="4"/>
      <c r="E555" s="4"/>
      <c r="F555" s="4"/>
      <c r="G555" s="4"/>
      <c r="H555" s="64"/>
      <c r="I555" s="64"/>
      <c r="P555" s="64"/>
      <c r="Q555" s="64"/>
      <c r="T555" s="11"/>
      <c r="U555" s="11"/>
      <c r="V555" s="64"/>
      <c r="W555" s="64"/>
      <c r="X555" s="64"/>
      <c r="Y555" s="64"/>
      <c r="AH555" s="64"/>
      <c r="AI555" s="64"/>
      <c r="AJ555" s="64"/>
      <c r="AK555" s="64"/>
      <c r="AL555" s="64"/>
      <c r="AM555" s="64"/>
      <c r="AP555" s="64"/>
      <c r="AQ555" s="64"/>
      <c r="AR555" s="64"/>
      <c r="AS555" s="64"/>
      <c r="AZ555" s="64"/>
      <c r="BA555" s="64"/>
      <c r="BB555" s="64"/>
      <c r="BC555" s="64"/>
      <c r="BD555" s="64"/>
      <c r="BE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  <c r="BY555" s="64"/>
      <c r="BZ555" s="64"/>
      <c r="CA555" s="64"/>
      <c r="CB555" s="64"/>
      <c r="CC555" s="64"/>
      <c r="CD555" s="64"/>
      <c r="CE555" s="64"/>
      <c r="CF555" s="64"/>
      <c r="CG555" s="64"/>
      <c r="CH555" s="64"/>
      <c r="CI555" s="64"/>
      <c r="CJ555" s="64"/>
      <c r="CK555" s="64"/>
      <c r="CL555" s="64"/>
      <c r="CM555" s="64"/>
      <c r="CN555" s="64"/>
      <c r="CO555" s="64"/>
      <c r="CP555" s="64"/>
      <c r="CQ555" s="64"/>
      <c r="CR555" s="64"/>
      <c r="CS555" s="64"/>
      <c r="CT555" s="64"/>
      <c r="CU555" s="64"/>
      <c r="CV555" s="64"/>
      <c r="CW555" s="64"/>
      <c r="CX555" s="64"/>
      <c r="CY555" s="64"/>
      <c r="CZ555" s="64"/>
    </row>
    <row r="556" spans="3:104">
      <c r="C556" s="10"/>
      <c r="D556" s="4"/>
      <c r="E556" s="4"/>
      <c r="F556" s="4"/>
      <c r="G556" s="4"/>
      <c r="H556" s="64"/>
      <c r="I556" s="64"/>
      <c r="P556" s="64"/>
      <c r="Q556" s="64"/>
      <c r="T556" s="11"/>
      <c r="U556" s="11"/>
      <c r="V556" s="64"/>
      <c r="W556" s="64"/>
      <c r="X556" s="64"/>
      <c r="Y556" s="64"/>
      <c r="AH556" s="64"/>
      <c r="AI556" s="64"/>
      <c r="AJ556" s="64"/>
      <c r="AK556" s="64"/>
      <c r="AL556" s="64"/>
      <c r="AM556" s="64"/>
      <c r="AP556" s="64"/>
      <c r="AQ556" s="64"/>
      <c r="AR556" s="64"/>
      <c r="AS556" s="64"/>
      <c r="AZ556" s="64"/>
      <c r="BA556" s="64"/>
      <c r="BB556" s="64"/>
      <c r="BC556" s="64"/>
      <c r="BD556" s="64"/>
      <c r="BE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  <c r="BY556" s="64"/>
      <c r="BZ556" s="64"/>
      <c r="CA556" s="64"/>
      <c r="CB556" s="64"/>
      <c r="CC556" s="64"/>
      <c r="CD556" s="64"/>
      <c r="CE556" s="64"/>
      <c r="CF556" s="64"/>
      <c r="CG556" s="64"/>
      <c r="CH556" s="64"/>
      <c r="CI556" s="64"/>
      <c r="CJ556" s="64"/>
      <c r="CK556" s="64"/>
      <c r="CL556" s="64"/>
      <c r="CM556" s="64"/>
      <c r="CN556" s="64"/>
      <c r="CO556" s="64"/>
      <c r="CP556" s="64"/>
      <c r="CQ556" s="64"/>
      <c r="CR556" s="64"/>
      <c r="CS556" s="64"/>
      <c r="CT556" s="64"/>
      <c r="CU556" s="64"/>
      <c r="CV556" s="64"/>
      <c r="CW556" s="64"/>
      <c r="CX556" s="64"/>
      <c r="CY556" s="64"/>
      <c r="CZ556" s="64"/>
    </row>
    <row r="557" spans="3:104">
      <c r="C557" s="10"/>
      <c r="D557" s="4"/>
      <c r="E557" s="4"/>
      <c r="F557" s="4"/>
      <c r="G557" s="4"/>
      <c r="H557" s="64"/>
      <c r="I557" s="64"/>
      <c r="P557" s="64"/>
      <c r="Q557" s="64"/>
      <c r="T557" s="11"/>
      <c r="U557" s="11"/>
      <c r="V557" s="64"/>
      <c r="W557" s="64"/>
      <c r="X557" s="64"/>
      <c r="Y557" s="64"/>
      <c r="AH557" s="64"/>
      <c r="AI557" s="64"/>
      <c r="AJ557" s="64"/>
      <c r="AK557" s="64"/>
      <c r="AL557" s="64"/>
      <c r="AM557" s="64"/>
      <c r="AP557" s="64"/>
      <c r="AQ557" s="64"/>
      <c r="AR557" s="64"/>
      <c r="AS557" s="64"/>
      <c r="AZ557" s="64"/>
      <c r="BA557" s="64"/>
      <c r="BB557" s="64"/>
      <c r="BC557" s="64"/>
      <c r="BD557" s="64"/>
      <c r="BE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  <c r="BY557" s="64"/>
      <c r="BZ557" s="64"/>
      <c r="CA557" s="64"/>
      <c r="CB557" s="64"/>
      <c r="CC557" s="64"/>
      <c r="CD557" s="64"/>
      <c r="CE557" s="64"/>
      <c r="CF557" s="64"/>
      <c r="CG557" s="64"/>
      <c r="CH557" s="64"/>
      <c r="CI557" s="64"/>
      <c r="CJ557" s="64"/>
      <c r="CK557" s="64"/>
      <c r="CL557" s="64"/>
      <c r="CM557" s="64"/>
      <c r="CN557" s="64"/>
      <c r="CO557" s="64"/>
      <c r="CP557" s="64"/>
      <c r="CQ557" s="64"/>
      <c r="CR557" s="64"/>
      <c r="CS557" s="64"/>
      <c r="CT557" s="64"/>
      <c r="CU557" s="64"/>
      <c r="CV557" s="64"/>
      <c r="CW557" s="64"/>
      <c r="CX557" s="64"/>
      <c r="CY557" s="64"/>
      <c r="CZ557" s="64"/>
    </row>
    <row r="558" spans="3:104">
      <c r="C558" s="10"/>
      <c r="D558" s="4"/>
      <c r="E558" s="4"/>
      <c r="F558" s="4"/>
      <c r="G558" s="4"/>
      <c r="H558" s="64"/>
      <c r="I558" s="64"/>
      <c r="P558" s="64"/>
      <c r="Q558" s="64"/>
      <c r="T558" s="11"/>
      <c r="U558" s="11"/>
      <c r="V558" s="64"/>
      <c r="W558" s="64"/>
      <c r="X558" s="64"/>
      <c r="Y558" s="64"/>
      <c r="AH558" s="64"/>
      <c r="AI558" s="64"/>
      <c r="AJ558" s="64"/>
      <c r="AK558" s="64"/>
      <c r="AL558" s="64"/>
      <c r="AM558" s="64"/>
      <c r="AP558" s="64"/>
      <c r="AQ558" s="64"/>
      <c r="AR558" s="64"/>
      <c r="AS558" s="64"/>
      <c r="AZ558" s="64"/>
      <c r="BA558" s="64"/>
      <c r="BB558" s="64"/>
      <c r="BC558" s="64"/>
      <c r="BD558" s="64"/>
      <c r="BE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  <c r="BY558" s="64"/>
      <c r="BZ558" s="64"/>
      <c r="CA558" s="64"/>
      <c r="CB558" s="64"/>
      <c r="CC558" s="64"/>
      <c r="CD558" s="64"/>
      <c r="CE558" s="64"/>
      <c r="CF558" s="64"/>
      <c r="CG558" s="64"/>
      <c r="CH558" s="64"/>
      <c r="CI558" s="64"/>
      <c r="CJ558" s="64"/>
      <c r="CK558" s="64"/>
      <c r="CL558" s="64"/>
      <c r="CM558" s="64"/>
      <c r="CN558" s="64"/>
      <c r="CO558" s="64"/>
      <c r="CP558" s="64"/>
      <c r="CQ558" s="64"/>
      <c r="CR558" s="64"/>
      <c r="CS558" s="64"/>
      <c r="CT558" s="64"/>
      <c r="CU558" s="64"/>
      <c r="CV558" s="64"/>
      <c r="CW558" s="64"/>
      <c r="CX558" s="64"/>
      <c r="CY558" s="64"/>
      <c r="CZ558" s="64"/>
    </row>
    <row r="559" spans="3:104">
      <c r="C559" s="10"/>
      <c r="D559" s="4"/>
      <c r="E559" s="4"/>
      <c r="F559" s="4"/>
      <c r="G559" s="4"/>
      <c r="H559" s="64"/>
      <c r="I559" s="64"/>
      <c r="P559" s="64"/>
      <c r="Q559" s="64"/>
      <c r="T559" s="11"/>
      <c r="U559" s="11"/>
      <c r="V559" s="64"/>
      <c r="W559" s="64"/>
      <c r="X559" s="64"/>
      <c r="Y559" s="64"/>
      <c r="AH559" s="64"/>
      <c r="AI559" s="64"/>
      <c r="AJ559" s="64"/>
      <c r="AK559" s="64"/>
      <c r="AL559" s="64"/>
      <c r="AM559" s="64"/>
      <c r="AP559" s="64"/>
      <c r="AQ559" s="64"/>
      <c r="AR559" s="64"/>
      <c r="AS559" s="64"/>
      <c r="AZ559" s="64"/>
      <c r="BA559" s="64"/>
      <c r="BB559" s="64"/>
      <c r="BC559" s="64"/>
      <c r="BD559" s="64"/>
      <c r="BE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  <c r="BY559" s="64"/>
      <c r="BZ559" s="64"/>
      <c r="CA559" s="64"/>
      <c r="CB559" s="64"/>
      <c r="CC559" s="64"/>
      <c r="CD559" s="64"/>
      <c r="CE559" s="64"/>
      <c r="CF559" s="64"/>
      <c r="CG559" s="64"/>
      <c r="CH559" s="64"/>
      <c r="CI559" s="64"/>
      <c r="CJ559" s="64"/>
      <c r="CK559" s="64"/>
      <c r="CL559" s="64"/>
      <c r="CM559" s="64"/>
      <c r="CN559" s="64"/>
      <c r="CO559" s="64"/>
      <c r="CP559" s="64"/>
      <c r="CQ559" s="64"/>
      <c r="CR559" s="64"/>
      <c r="CS559" s="64"/>
      <c r="CT559" s="64"/>
      <c r="CU559" s="64"/>
      <c r="CV559" s="64"/>
      <c r="CW559" s="64"/>
      <c r="CX559" s="64"/>
      <c r="CY559" s="64"/>
      <c r="CZ559" s="64"/>
    </row>
    <row r="560" spans="3:104">
      <c r="C560" s="10"/>
      <c r="D560" s="4"/>
      <c r="E560" s="4"/>
      <c r="F560" s="4"/>
      <c r="G560" s="4"/>
      <c r="H560" s="64"/>
      <c r="I560" s="64"/>
      <c r="P560" s="64"/>
      <c r="Q560" s="64"/>
      <c r="T560" s="11"/>
      <c r="U560" s="11"/>
      <c r="V560" s="64"/>
      <c r="W560" s="64"/>
      <c r="X560" s="64"/>
      <c r="Y560" s="64"/>
      <c r="AH560" s="64"/>
      <c r="AI560" s="64"/>
      <c r="AJ560" s="64"/>
      <c r="AK560" s="64"/>
      <c r="AL560" s="64"/>
      <c r="AM560" s="64"/>
      <c r="AP560" s="64"/>
      <c r="AQ560" s="64"/>
      <c r="AR560" s="64"/>
      <c r="AS560" s="64"/>
      <c r="AZ560" s="64"/>
      <c r="BA560" s="64"/>
      <c r="BB560" s="64"/>
      <c r="BC560" s="64"/>
      <c r="BD560" s="64"/>
      <c r="BE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  <c r="BY560" s="64"/>
      <c r="BZ560" s="64"/>
      <c r="CA560" s="64"/>
      <c r="CB560" s="64"/>
      <c r="CC560" s="64"/>
      <c r="CD560" s="64"/>
      <c r="CE560" s="64"/>
      <c r="CF560" s="64"/>
      <c r="CG560" s="64"/>
      <c r="CH560" s="64"/>
      <c r="CI560" s="64"/>
      <c r="CJ560" s="64"/>
      <c r="CK560" s="64"/>
      <c r="CL560" s="64"/>
      <c r="CM560" s="64"/>
      <c r="CN560" s="64"/>
      <c r="CO560" s="64"/>
      <c r="CP560" s="64"/>
      <c r="CQ560" s="64"/>
      <c r="CR560" s="64"/>
      <c r="CS560" s="64"/>
      <c r="CT560" s="64"/>
      <c r="CU560" s="64"/>
      <c r="CV560" s="64"/>
      <c r="CW560" s="64"/>
      <c r="CX560" s="64"/>
      <c r="CY560" s="64"/>
      <c r="CZ560" s="64"/>
    </row>
    <row r="561" spans="3:104">
      <c r="C561" s="10"/>
      <c r="D561" s="4"/>
      <c r="E561" s="4"/>
      <c r="F561" s="4"/>
      <c r="G561" s="4"/>
      <c r="H561" s="64"/>
      <c r="I561" s="64"/>
      <c r="P561" s="64"/>
      <c r="Q561" s="64"/>
      <c r="T561" s="11"/>
      <c r="U561" s="11"/>
      <c r="V561" s="64"/>
      <c r="W561" s="64"/>
      <c r="X561" s="64"/>
      <c r="Y561" s="64"/>
      <c r="AH561" s="64"/>
      <c r="AI561" s="64"/>
      <c r="AJ561" s="64"/>
      <c r="AK561" s="64"/>
      <c r="AL561" s="64"/>
      <c r="AM561" s="64"/>
      <c r="AP561" s="64"/>
      <c r="AQ561" s="64"/>
      <c r="AR561" s="64"/>
      <c r="AS561" s="64"/>
      <c r="AZ561" s="64"/>
      <c r="BA561" s="64"/>
      <c r="BB561" s="64"/>
      <c r="BC561" s="64"/>
      <c r="BD561" s="64"/>
      <c r="BE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  <c r="BY561" s="64"/>
      <c r="BZ561" s="64"/>
      <c r="CA561" s="64"/>
      <c r="CB561" s="64"/>
      <c r="CC561" s="64"/>
      <c r="CD561" s="64"/>
      <c r="CE561" s="64"/>
      <c r="CF561" s="64"/>
      <c r="CG561" s="64"/>
      <c r="CH561" s="64"/>
      <c r="CI561" s="64"/>
      <c r="CJ561" s="64"/>
      <c r="CK561" s="64"/>
      <c r="CL561" s="64"/>
      <c r="CM561" s="64"/>
      <c r="CN561" s="64"/>
      <c r="CO561" s="64"/>
      <c r="CP561" s="64"/>
      <c r="CQ561" s="64"/>
      <c r="CR561" s="64"/>
      <c r="CS561" s="64"/>
      <c r="CT561" s="64"/>
      <c r="CU561" s="64"/>
      <c r="CV561" s="64"/>
      <c r="CW561" s="64"/>
      <c r="CX561" s="64"/>
      <c r="CY561" s="64"/>
      <c r="CZ561" s="64"/>
    </row>
    <row r="562" spans="3:104">
      <c r="C562" s="10"/>
      <c r="D562" s="4"/>
      <c r="E562" s="4"/>
      <c r="F562" s="4"/>
      <c r="G562" s="4"/>
      <c r="H562" s="64"/>
      <c r="I562" s="64"/>
      <c r="P562" s="64"/>
      <c r="Q562" s="64"/>
      <c r="T562" s="11"/>
      <c r="U562" s="11"/>
      <c r="V562" s="64"/>
      <c r="W562" s="64"/>
      <c r="X562" s="64"/>
      <c r="Y562" s="64"/>
      <c r="AH562" s="64"/>
      <c r="AI562" s="64"/>
      <c r="AJ562" s="64"/>
      <c r="AK562" s="64"/>
      <c r="AL562" s="64"/>
      <c r="AM562" s="64"/>
      <c r="AP562" s="64"/>
      <c r="AQ562" s="64"/>
      <c r="AR562" s="64"/>
      <c r="AS562" s="64"/>
      <c r="AZ562" s="64"/>
      <c r="BA562" s="64"/>
      <c r="BB562" s="64"/>
      <c r="BC562" s="64"/>
      <c r="BD562" s="64"/>
      <c r="BE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  <c r="BY562" s="64"/>
      <c r="BZ562" s="64"/>
      <c r="CA562" s="64"/>
      <c r="CB562" s="64"/>
      <c r="CC562" s="64"/>
      <c r="CD562" s="64"/>
      <c r="CE562" s="64"/>
      <c r="CF562" s="64"/>
      <c r="CG562" s="64"/>
      <c r="CH562" s="64"/>
      <c r="CI562" s="64"/>
      <c r="CJ562" s="64"/>
      <c r="CK562" s="64"/>
      <c r="CL562" s="64"/>
      <c r="CM562" s="64"/>
      <c r="CN562" s="64"/>
      <c r="CO562" s="64"/>
      <c r="CP562" s="64"/>
      <c r="CQ562" s="64"/>
      <c r="CR562" s="64"/>
      <c r="CS562" s="64"/>
      <c r="CT562" s="64"/>
      <c r="CU562" s="64"/>
      <c r="CV562" s="64"/>
      <c r="CW562" s="64"/>
      <c r="CX562" s="64"/>
      <c r="CY562" s="64"/>
      <c r="CZ562" s="64"/>
    </row>
    <row r="563" spans="3:104">
      <c r="C563" s="10"/>
      <c r="D563" s="4"/>
      <c r="E563" s="4"/>
      <c r="F563" s="4"/>
      <c r="G563" s="4"/>
      <c r="H563" s="64"/>
      <c r="I563" s="64"/>
      <c r="P563" s="64"/>
      <c r="Q563" s="64"/>
      <c r="T563" s="11"/>
      <c r="U563" s="11"/>
      <c r="V563" s="64"/>
      <c r="W563" s="64"/>
      <c r="X563" s="64"/>
      <c r="Y563" s="64"/>
      <c r="AH563" s="64"/>
      <c r="AI563" s="64"/>
      <c r="AJ563" s="64"/>
      <c r="AK563" s="64"/>
      <c r="AL563" s="64"/>
      <c r="AM563" s="64"/>
      <c r="AP563" s="64"/>
      <c r="AQ563" s="64"/>
      <c r="AR563" s="64"/>
      <c r="AS563" s="64"/>
      <c r="AZ563" s="64"/>
      <c r="BA563" s="64"/>
      <c r="BB563" s="64"/>
      <c r="BC563" s="64"/>
      <c r="BD563" s="64"/>
      <c r="BE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  <c r="BY563" s="64"/>
      <c r="BZ563" s="64"/>
      <c r="CA563" s="64"/>
      <c r="CB563" s="64"/>
      <c r="CC563" s="64"/>
      <c r="CD563" s="64"/>
      <c r="CE563" s="64"/>
      <c r="CF563" s="64"/>
      <c r="CG563" s="64"/>
      <c r="CH563" s="64"/>
      <c r="CI563" s="64"/>
      <c r="CJ563" s="64"/>
      <c r="CK563" s="64"/>
      <c r="CL563" s="64"/>
      <c r="CM563" s="64"/>
      <c r="CN563" s="64"/>
      <c r="CO563" s="64"/>
      <c r="CP563" s="64"/>
      <c r="CQ563" s="64"/>
      <c r="CR563" s="64"/>
      <c r="CS563" s="64"/>
      <c r="CT563" s="64"/>
      <c r="CU563" s="64"/>
      <c r="CV563" s="64"/>
      <c r="CW563" s="64"/>
      <c r="CX563" s="64"/>
      <c r="CY563" s="64"/>
      <c r="CZ563" s="64"/>
    </row>
    <row r="564" spans="3:104">
      <c r="C564" s="10"/>
      <c r="D564" s="4"/>
      <c r="E564" s="4"/>
      <c r="F564" s="4"/>
      <c r="G564" s="4"/>
      <c r="H564" s="64"/>
      <c r="I564" s="64"/>
      <c r="P564" s="64"/>
      <c r="Q564" s="64"/>
      <c r="T564" s="11"/>
      <c r="U564" s="11"/>
      <c r="V564" s="64"/>
      <c r="W564" s="64"/>
      <c r="X564" s="64"/>
      <c r="Y564" s="64"/>
      <c r="AH564" s="64"/>
      <c r="AI564" s="64"/>
      <c r="AJ564" s="64"/>
      <c r="AK564" s="64"/>
      <c r="AL564" s="64"/>
      <c r="AM564" s="64"/>
      <c r="AP564" s="64"/>
      <c r="AQ564" s="64"/>
      <c r="AR564" s="64"/>
      <c r="AS564" s="64"/>
      <c r="AZ564" s="64"/>
      <c r="BA564" s="64"/>
      <c r="BB564" s="64"/>
      <c r="BC564" s="64"/>
      <c r="BD564" s="64"/>
      <c r="BE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  <c r="BY564" s="64"/>
      <c r="BZ564" s="64"/>
      <c r="CA564" s="64"/>
      <c r="CB564" s="64"/>
      <c r="CC564" s="64"/>
      <c r="CD564" s="64"/>
      <c r="CE564" s="64"/>
      <c r="CF564" s="64"/>
      <c r="CG564" s="64"/>
      <c r="CH564" s="64"/>
      <c r="CI564" s="64"/>
      <c r="CJ564" s="64"/>
      <c r="CK564" s="64"/>
      <c r="CL564" s="64"/>
      <c r="CM564" s="64"/>
      <c r="CN564" s="64"/>
      <c r="CO564" s="64"/>
      <c r="CP564" s="64"/>
      <c r="CQ564" s="64"/>
      <c r="CR564" s="64"/>
      <c r="CS564" s="64"/>
      <c r="CT564" s="64"/>
      <c r="CU564" s="64"/>
      <c r="CV564" s="64"/>
      <c r="CW564" s="64"/>
      <c r="CX564" s="64"/>
      <c r="CY564" s="64"/>
      <c r="CZ564" s="64"/>
    </row>
    <row r="565" spans="3:104">
      <c r="C565" s="10"/>
      <c r="D565" s="4"/>
      <c r="E565" s="4"/>
      <c r="F565" s="4"/>
      <c r="G565" s="4"/>
      <c r="H565" s="64"/>
      <c r="I565" s="64"/>
      <c r="P565" s="64"/>
      <c r="Q565" s="64"/>
      <c r="T565" s="11"/>
      <c r="U565" s="11"/>
      <c r="V565" s="64"/>
      <c r="W565" s="64"/>
      <c r="X565" s="64"/>
      <c r="Y565" s="64"/>
      <c r="AH565" s="64"/>
      <c r="AI565" s="64"/>
      <c r="AJ565" s="64"/>
      <c r="AK565" s="64"/>
      <c r="AL565" s="64"/>
      <c r="AM565" s="64"/>
      <c r="AP565" s="64"/>
      <c r="AQ565" s="64"/>
      <c r="AR565" s="64"/>
      <c r="AS565" s="64"/>
      <c r="AZ565" s="64"/>
      <c r="BA565" s="64"/>
      <c r="BB565" s="64"/>
      <c r="BC565" s="64"/>
      <c r="BD565" s="64"/>
      <c r="BE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  <c r="BY565" s="64"/>
      <c r="BZ565" s="64"/>
      <c r="CA565" s="64"/>
      <c r="CB565" s="64"/>
      <c r="CC565" s="64"/>
      <c r="CD565" s="64"/>
      <c r="CE565" s="64"/>
      <c r="CF565" s="64"/>
      <c r="CG565" s="64"/>
      <c r="CH565" s="64"/>
      <c r="CI565" s="64"/>
      <c r="CJ565" s="64"/>
      <c r="CK565" s="64"/>
      <c r="CL565" s="64"/>
      <c r="CM565" s="64"/>
      <c r="CN565" s="64"/>
      <c r="CO565" s="64"/>
      <c r="CP565" s="64"/>
      <c r="CQ565" s="64"/>
      <c r="CR565" s="64"/>
      <c r="CS565" s="64"/>
      <c r="CT565" s="64"/>
      <c r="CU565" s="64"/>
      <c r="CV565" s="64"/>
      <c r="CW565" s="64"/>
      <c r="CX565" s="64"/>
      <c r="CY565" s="64"/>
      <c r="CZ565" s="64"/>
    </row>
    <row r="566" spans="3:104">
      <c r="C566" s="10"/>
      <c r="D566" s="4"/>
      <c r="E566" s="4"/>
      <c r="F566" s="4"/>
      <c r="G566" s="4"/>
      <c r="H566" s="64"/>
      <c r="I566" s="64"/>
      <c r="P566" s="64"/>
      <c r="Q566" s="64"/>
      <c r="T566" s="11"/>
      <c r="U566" s="11"/>
      <c r="V566" s="64"/>
      <c r="W566" s="64"/>
      <c r="X566" s="64"/>
      <c r="Y566" s="64"/>
      <c r="AH566" s="64"/>
      <c r="AI566" s="64"/>
      <c r="AJ566" s="64"/>
      <c r="AK566" s="64"/>
      <c r="AL566" s="64"/>
      <c r="AM566" s="64"/>
      <c r="AP566" s="64"/>
      <c r="AQ566" s="64"/>
      <c r="AR566" s="64"/>
      <c r="AS566" s="64"/>
      <c r="AZ566" s="64"/>
      <c r="BA566" s="64"/>
      <c r="BB566" s="64"/>
      <c r="BC566" s="64"/>
      <c r="BD566" s="64"/>
      <c r="BE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  <c r="BY566" s="64"/>
      <c r="BZ566" s="64"/>
      <c r="CA566" s="64"/>
      <c r="CB566" s="64"/>
      <c r="CC566" s="64"/>
      <c r="CD566" s="64"/>
      <c r="CE566" s="64"/>
      <c r="CF566" s="64"/>
      <c r="CG566" s="64"/>
      <c r="CH566" s="64"/>
      <c r="CI566" s="64"/>
      <c r="CJ566" s="64"/>
      <c r="CK566" s="64"/>
      <c r="CL566" s="64"/>
      <c r="CM566" s="64"/>
      <c r="CN566" s="64"/>
      <c r="CO566" s="64"/>
      <c r="CP566" s="64"/>
      <c r="CQ566" s="64"/>
      <c r="CR566" s="64"/>
      <c r="CS566" s="64"/>
      <c r="CT566" s="64"/>
      <c r="CU566" s="64"/>
      <c r="CV566" s="64"/>
      <c r="CW566" s="64"/>
      <c r="CX566" s="64"/>
      <c r="CY566" s="64"/>
      <c r="CZ566" s="64"/>
    </row>
    <row r="567" spans="3:104">
      <c r="C567" s="10"/>
      <c r="D567" s="4"/>
      <c r="E567" s="4"/>
      <c r="F567" s="4"/>
      <c r="G567" s="4"/>
      <c r="H567" s="64"/>
      <c r="I567" s="64"/>
      <c r="P567" s="64"/>
      <c r="Q567" s="64"/>
      <c r="T567" s="11"/>
      <c r="U567" s="11"/>
      <c r="V567" s="64"/>
      <c r="W567" s="64"/>
      <c r="X567" s="64"/>
      <c r="Y567" s="64"/>
      <c r="AH567" s="64"/>
      <c r="AI567" s="64"/>
      <c r="AJ567" s="64"/>
      <c r="AK567" s="64"/>
      <c r="AL567" s="64"/>
      <c r="AM567" s="64"/>
      <c r="AP567" s="64"/>
      <c r="AQ567" s="64"/>
      <c r="AR567" s="64"/>
      <c r="AS567" s="64"/>
      <c r="AZ567" s="64"/>
      <c r="BA567" s="64"/>
      <c r="BB567" s="64"/>
      <c r="BC567" s="64"/>
      <c r="BD567" s="64"/>
      <c r="BE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  <c r="BY567" s="64"/>
      <c r="BZ567" s="64"/>
      <c r="CA567" s="64"/>
      <c r="CB567" s="64"/>
      <c r="CC567" s="64"/>
      <c r="CD567" s="64"/>
      <c r="CE567" s="64"/>
      <c r="CF567" s="64"/>
      <c r="CG567" s="64"/>
      <c r="CH567" s="64"/>
      <c r="CI567" s="64"/>
      <c r="CJ567" s="64"/>
      <c r="CK567" s="64"/>
      <c r="CL567" s="64"/>
      <c r="CM567" s="64"/>
      <c r="CN567" s="64"/>
      <c r="CO567" s="64"/>
      <c r="CP567" s="64"/>
      <c r="CQ567" s="64"/>
      <c r="CR567" s="64"/>
      <c r="CS567" s="64"/>
      <c r="CT567" s="64"/>
      <c r="CU567" s="64"/>
      <c r="CV567" s="64"/>
      <c r="CW567" s="64"/>
      <c r="CX567" s="64"/>
      <c r="CY567" s="64"/>
      <c r="CZ567" s="64"/>
    </row>
    <row r="568" spans="3:104">
      <c r="C568" s="10"/>
      <c r="D568" s="4"/>
      <c r="E568" s="4"/>
      <c r="F568" s="4"/>
      <c r="G568" s="4"/>
      <c r="H568" s="64"/>
      <c r="I568" s="64"/>
      <c r="P568" s="64"/>
      <c r="Q568" s="64"/>
      <c r="T568" s="11"/>
      <c r="U568" s="11"/>
      <c r="V568" s="64"/>
      <c r="W568" s="64"/>
      <c r="X568" s="64"/>
      <c r="Y568" s="64"/>
      <c r="AH568" s="64"/>
      <c r="AI568" s="64"/>
      <c r="AJ568" s="64"/>
      <c r="AK568" s="64"/>
      <c r="AL568" s="64"/>
      <c r="AM568" s="64"/>
      <c r="AP568" s="64"/>
      <c r="AQ568" s="64"/>
      <c r="AR568" s="64"/>
      <c r="AS568" s="64"/>
      <c r="AZ568" s="64"/>
      <c r="BA568" s="64"/>
      <c r="BB568" s="64"/>
      <c r="BC568" s="64"/>
      <c r="BD568" s="64"/>
      <c r="BE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  <c r="BY568" s="64"/>
      <c r="BZ568" s="64"/>
      <c r="CA568" s="64"/>
      <c r="CB568" s="64"/>
      <c r="CC568" s="64"/>
      <c r="CD568" s="64"/>
      <c r="CE568" s="64"/>
      <c r="CF568" s="64"/>
      <c r="CG568" s="64"/>
      <c r="CH568" s="64"/>
      <c r="CI568" s="64"/>
      <c r="CJ568" s="64"/>
      <c r="CK568" s="64"/>
      <c r="CL568" s="64"/>
      <c r="CM568" s="64"/>
      <c r="CN568" s="64"/>
      <c r="CO568" s="64"/>
      <c r="CP568" s="64"/>
      <c r="CQ568" s="64"/>
      <c r="CR568" s="64"/>
      <c r="CS568" s="64"/>
      <c r="CT568" s="64"/>
      <c r="CU568" s="64"/>
      <c r="CV568" s="64"/>
      <c r="CW568" s="64"/>
      <c r="CX568" s="64"/>
      <c r="CY568" s="64"/>
      <c r="CZ568" s="64"/>
    </row>
    <row r="569" spans="3:104">
      <c r="C569" s="10"/>
      <c r="D569" s="4"/>
      <c r="E569" s="4"/>
      <c r="F569" s="4"/>
      <c r="G569" s="4"/>
      <c r="H569" s="64"/>
      <c r="I569" s="64"/>
      <c r="P569" s="64"/>
      <c r="Q569" s="64"/>
      <c r="T569" s="11"/>
      <c r="U569" s="11"/>
      <c r="V569" s="64"/>
      <c r="W569" s="64"/>
      <c r="X569" s="64"/>
      <c r="Y569" s="64"/>
      <c r="AH569" s="64"/>
      <c r="AI569" s="64"/>
      <c r="AJ569" s="64"/>
      <c r="AK569" s="64"/>
      <c r="AL569" s="64"/>
      <c r="AM569" s="64"/>
      <c r="AP569" s="64"/>
      <c r="AQ569" s="64"/>
      <c r="AR569" s="64"/>
      <c r="AS569" s="64"/>
      <c r="AZ569" s="64"/>
      <c r="BA569" s="64"/>
      <c r="BB569" s="64"/>
      <c r="BC569" s="64"/>
      <c r="BD569" s="64"/>
      <c r="BE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  <c r="BY569" s="64"/>
      <c r="BZ569" s="64"/>
      <c r="CA569" s="64"/>
      <c r="CB569" s="64"/>
      <c r="CC569" s="64"/>
      <c r="CD569" s="64"/>
      <c r="CE569" s="64"/>
      <c r="CF569" s="64"/>
      <c r="CG569" s="64"/>
      <c r="CH569" s="64"/>
      <c r="CI569" s="64"/>
      <c r="CJ569" s="64"/>
      <c r="CK569" s="64"/>
      <c r="CL569" s="64"/>
      <c r="CM569" s="64"/>
      <c r="CN569" s="64"/>
      <c r="CO569" s="64"/>
      <c r="CP569" s="64"/>
      <c r="CQ569" s="64"/>
      <c r="CR569" s="64"/>
      <c r="CS569" s="64"/>
      <c r="CT569" s="64"/>
      <c r="CU569" s="64"/>
      <c r="CV569" s="64"/>
      <c r="CW569" s="64"/>
      <c r="CX569" s="64"/>
      <c r="CY569" s="64"/>
      <c r="CZ569" s="64"/>
    </row>
    <row r="570" spans="3:104">
      <c r="C570" s="10"/>
      <c r="D570" s="4"/>
      <c r="E570" s="4"/>
      <c r="F570" s="4"/>
      <c r="G570" s="4"/>
      <c r="H570" s="64"/>
      <c r="I570" s="64"/>
      <c r="P570" s="64"/>
      <c r="Q570" s="64"/>
      <c r="T570" s="11"/>
      <c r="U570" s="11"/>
      <c r="V570" s="64"/>
      <c r="W570" s="64"/>
      <c r="X570" s="64"/>
      <c r="Y570" s="64"/>
      <c r="AH570" s="64"/>
      <c r="AI570" s="64"/>
      <c r="AJ570" s="64"/>
      <c r="AK570" s="64"/>
      <c r="AL570" s="64"/>
      <c r="AM570" s="64"/>
      <c r="AP570" s="64"/>
      <c r="AQ570" s="64"/>
      <c r="AR570" s="64"/>
      <c r="AS570" s="64"/>
      <c r="AZ570" s="64"/>
      <c r="BA570" s="64"/>
      <c r="BB570" s="64"/>
      <c r="BC570" s="64"/>
      <c r="BD570" s="64"/>
      <c r="BE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  <c r="BY570" s="64"/>
      <c r="BZ570" s="64"/>
      <c r="CA570" s="64"/>
      <c r="CB570" s="64"/>
      <c r="CC570" s="64"/>
      <c r="CD570" s="64"/>
      <c r="CE570" s="64"/>
      <c r="CF570" s="64"/>
      <c r="CG570" s="64"/>
      <c r="CH570" s="64"/>
      <c r="CI570" s="64"/>
      <c r="CJ570" s="64"/>
      <c r="CK570" s="64"/>
      <c r="CL570" s="64"/>
      <c r="CM570" s="64"/>
      <c r="CN570" s="64"/>
      <c r="CO570" s="64"/>
      <c r="CP570" s="64"/>
      <c r="CQ570" s="64"/>
      <c r="CR570" s="64"/>
      <c r="CS570" s="64"/>
      <c r="CT570" s="64"/>
      <c r="CU570" s="64"/>
      <c r="CV570" s="64"/>
      <c r="CW570" s="64"/>
      <c r="CX570" s="64"/>
      <c r="CY570" s="64"/>
      <c r="CZ570" s="64"/>
    </row>
    <row r="571" spans="3:104">
      <c r="C571" s="10"/>
      <c r="D571" s="4"/>
      <c r="E571" s="4"/>
      <c r="F571" s="4"/>
      <c r="G571" s="4"/>
      <c r="H571" s="64"/>
      <c r="I571" s="64"/>
      <c r="P571" s="64"/>
      <c r="Q571" s="64"/>
      <c r="T571" s="11"/>
      <c r="U571" s="11"/>
      <c r="V571" s="64"/>
      <c r="W571" s="64"/>
      <c r="X571" s="64"/>
      <c r="Y571" s="64"/>
      <c r="AH571" s="64"/>
      <c r="AI571" s="64"/>
      <c r="AJ571" s="64"/>
      <c r="AK571" s="64"/>
      <c r="AL571" s="64"/>
      <c r="AM571" s="64"/>
      <c r="AP571" s="64"/>
      <c r="AQ571" s="64"/>
      <c r="AR571" s="64"/>
      <c r="AS571" s="64"/>
      <c r="AZ571" s="64"/>
      <c r="BA571" s="64"/>
      <c r="BB571" s="64"/>
      <c r="BC571" s="64"/>
      <c r="BD571" s="64"/>
      <c r="BE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  <c r="BY571" s="64"/>
      <c r="BZ571" s="64"/>
      <c r="CA571" s="64"/>
      <c r="CB571" s="64"/>
      <c r="CC571" s="64"/>
      <c r="CD571" s="64"/>
      <c r="CE571" s="64"/>
      <c r="CF571" s="64"/>
      <c r="CG571" s="64"/>
      <c r="CH571" s="64"/>
      <c r="CI571" s="64"/>
      <c r="CJ571" s="64"/>
      <c r="CK571" s="64"/>
      <c r="CL571" s="64"/>
      <c r="CM571" s="64"/>
      <c r="CN571" s="64"/>
      <c r="CO571" s="64"/>
      <c r="CP571" s="64"/>
      <c r="CQ571" s="64"/>
      <c r="CR571" s="64"/>
      <c r="CS571" s="64"/>
      <c r="CT571" s="64"/>
      <c r="CU571" s="64"/>
      <c r="CV571" s="64"/>
      <c r="CW571" s="64"/>
      <c r="CX571" s="64"/>
      <c r="CY571" s="64"/>
      <c r="CZ571" s="64"/>
    </row>
    <row r="572" spans="3:104">
      <c r="C572" s="10"/>
      <c r="D572" s="4"/>
      <c r="E572" s="4"/>
      <c r="F572" s="4"/>
      <c r="G572" s="4"/>
      <c r="H572" s="64"/>
      <c r="I572" s="64"/>
      <c r="P572" s="64"/>
      <c r="Q572" s="64"/>
      <c r="T572" s="11"/>
      <c r="U572" s="11"/>
      <c r="V572" s="64"/>
      <c r="W572" s="64"/>
      <c r="X572" s="64"/>
      <c r="Y572" s="64"/>
      <c r="AH572" s="64"/>
      <c r="AI572" s="64"/>
      <c r="AJ572" s="64"/>
      <c r="AK572" s="64"/>
      <c r="AL572" s="64"/>
      <c r="AM572" s="64"/>
      <c r="AP572" s="64"/>
      <c r="AQ572" s="64"/>
      <c r="AR572" s="64"/>
      <c r="AS572" s="64"/>
      <c r="AZ572" s="64"/>
      <c r="BA572" s="64"/>
      <c r="BB572" s="64"/>
      <c r="BC572" s="64"/>
      <c r="BD572" s="64"/>
      <c r="BE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  <c r="BY572" s="64"/>
      <c r="BZ572" s="64"/>
      <c r="CA572" s="64"/>
      <c r="CB572" s="64"/>
      <c r="CC572" s="64"/>
      <c r="CD572" s="64"/>
      <c r="CE572" s="64"/>
      <c r="CF572" s="64"/>
      <c r="CG572" s="64"/>
      <c r="CH572" s="64"/>
      <c r="CI572" s="64"/>
      <c r="CJ572" s="64"/>
      <c r="CK572" s="64"/>
      <c r="CL572" s="64"/>
      <c r="CM572" s="64"/>
      <c r="CN572" s="64"/>
      <c r="CO572" s="64"/>
      <c r="CP572" s="64"/>
      <c r="CQ572" s="64"/>
      <c r="CR572" s="64"/>
      <c r="CS572" s="64"/>
      <c r="CT572" s="64"/>
      <c r="CU572" s="64"/>
      <c r="CV572" s="64"/>
      <c r="CW572" s="64"/>
      <c r="CX572" s="64"/>
      <c r="CY572" s="64"/>
      <c r="CZ572" s="64"/>
    </row>
    <row r="573" spans="3:104">
      <c r="C573" s="10"/>
      <c r="D573" s="4"/>
      <c r="E573" s="4"/>
      <c r="F573" s="4"/>
      <c r="G573" s="4"/>
      <c r="H573" s="64"/>
      <c r="I573" s="64"/>
      <c r="P573" s="64"/>
      <c r="Q573" s="64"/>
      <c r="T573" s="11"/>
      <c r="U573" s="11"/>
      <c r="V573" s="64"/>
      <c r="W573" s="64"/>
      <c r="X573" s="64"/>
      <c r="Y573" s="64"/>
      <c r="AH573" s="64"/>
      <c r="AI573" s="64"/>
      <c r="AJ573" s="64"/>
      <c r="AK573" s="64"/>
      <c r="AL573" s="64"/>
      <c r="AM573" s="64"/>
      <c r="AP573" s="64"/>
      <c r="AQ573" s="64"/>
      <c r="AR573" s="64"/>
      <c r="AS573" s="64"/>
      <c r="AZ573" s="64"/>
      <c r="BA573" s="64"/>
      <c r="BB573" s="64"/>
      <c r="BC573" s="64"/>
      <c r="BD573" s="64"/>
      <c r="BE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  <c r="BY573" s="64"/>
      <c r="BZ573" s="64"/>
      <c r="CA573" s="64"/>
      <c r="CB573" s="64"/>
      <c r="CC573" s="64"/>
      <c r="CD573" s="64"/>
      <c r="CE573" s="64"/>
      <c r="CF573" s="64"/>
      <c r="CG573" s="64"/>
      <c r="CH573" s="64"/>
      <c r="CI573" s="64"/>
      <c r="CJ573" s="64"/>
      <c r="CK573" s="64"/>
      <c r="CL573" s="64"/>
      <c r="CM573" s="64"/>
      <c r="CN573" s="64"/>
      <c r="CO573" s="64"/>
      <c r="CP573" s="64"/>
      <c r="CQ573" s="64"/>
      <c r="CR573" s="64"/>
      <c r="CS573" s="64"/>
      <c r="CT573" s="64"/>
      <c r="CU573" s="64"/>
      <c r="CV573" s="64"/>
      <c r="CW573" s="64"/>
      <c r="CX573" s="64"/>
      <c r="CY573" s="64"/>
      <c r="CZ573" s="64"/>
    </row>
    <row r="574" spans="3:104">
      <c r="C574" s="10"/>
      <c r="D574" s="4"/>
      <c r="E574" s="4"/>
      <c r="F574" s="4"/>
      <c r="G574" s="4"/>
      <c r="H574" s="64"/>
      <c r="I574" s="64"/>
      <c r="P574" s="64"/>
      <c r="Q574" s="64"/>
      <c r="T574" s="11"/>
      <c r="U574" s="11"/>
      <c r="V574" s="64"/>
      <c r="W574" s="64"/>
      <c r="X574" s="64"/>
      <c r="Y574" s="64"/>
      <c r="AH574" s="64"/>
      <c r="AI574" s="64"/>
      <c r="AJ574" s="64"/>
      <c r="AK574" s="64"/>
      <c r="AL574" s="64"/>
      <c r="AM574" s="64"/>
      <c r="AP574" s="64"/>
      <c r="AQ574" s="64"/>
      <c r="AR574" s="64"/>
      <c r="AS574" s="64"/>
      <c r="AZ574" s="64"/>
      <c r="BA574" s="64"/>
      <c r="BB574" s="64"/>
      <c r="BC574" s="64"/>
      <c r="BD574" s="64"/>
      <c r="BE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  <c r="BY574" s="64"/>
      <c r="BZ574" s="64"/>
      <c r="CA574" s="64"/>
      <c r="CB574" s="64"/>
      <c r="CC574" s="64"/>
      <c r="CD574" s="64"/>
      <c r="CE574" s="64"/>
      <c r="CF574" s="64"/>
      <c r="CG574" s="64"/>
      <c r="CH574" s="64"/>
      <c r="CI574" s="64"/>
      <c r="CJ574" s="64"/>
      <c r="CK574" s="64"/>
      <c r="CL574" s="64"/>
      <c r="CM574" s="64"/>
      <c r="CN574" s="64"/>
      <c r="CO574" s="64"/>
      <c r="CP574" s="64"/>
      <c r="CQ574" s="64"/>
      <c r="CR574" s="64"/>
      <c r="CS574" s="64"/>
      <c r="CT574" s="64"/>
      <c r="CU574" s="64"/>
      <c r="CV574" s="64"/>
      <c r="CW574" s="64"/>
      <c r="CX574" s="64"/>
      <c r="CY574" s="64"/>
      <c r="CZ574" s="64"/>
    </row>
    <row r="575" spans="3:104">
      <c r="C575" s="10"/>
      <c r="D575" s="4"/>
      <c r="E575" s="4"/>
      <c r="F575" s="4"/>
      <c r="G575" s="4"/>
      <c r="H575" s="64"/>
      <c r="I575" s="64"/>
      <c r="P575" s="64"/>
      <c r="Q575" s="64"/>
      <c r="T575" s="11"/>
      <c r="U575" s="11"/>
      <c r="V575" s="64"/>
      <c r="W575" s="64"/>
      <c r="X575" s="64"/>
      <c r="Y575" s="64"/>
      <c r="AH575" s="64"/>
      <c r="AI575" s="64"/>
      <c r="AJ575" s="64"/>
      <c r="AK575" s="64"/>
      <c r="AL575" s="64"/>
      <c r="AM575" s="64"/>
      <c r="AP575" s="64"/>
      <c r="AQ575" s="64"/>
      <c r="AR575" s="64"/>
      <c r="AS575" s="64"/>
      <c r="AZ575" s="64"/>
      <c r="BA575" s="64"/>
      <c r="BB575" s="64"/>
      <c r="BC575" s="64"/>
      <c r="BD575" s="64"/>
      <c r="BE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  <c r="BY575" s="64"/>
      <c r="BZ575" s="64"/>
      <c r="CA575" s="64"/>
      <c r="CB575" s="64"/>
      <c r="CC575" s="64"/>
      <c r="CD575" s="64"/>
      <c r="CE575" s="64"/>
      <c r="CF575" s="64"/>
      <c r="CG575" s="64"/>
      <c r="CH575" s="64"/>
      <c r="CI575" s="64"/>
      <c r="CJ575" s="64"/>
      <c r="CK575" s="64"/>
      <c r="CL575" s="64"/>
      <c r="CM575" s="64"/>
      <c r="CN575" s="64"/>
      <c r="CO575" s="64"/>
      <c r="CP575" s="64"/>
      <c r="CQ575" s="64"/>
      <c r="CR575" s="64"/>
      <c r="CS575" s="64"/>
      <c r="CT575" s="64"/>
      <c r="CU575" s="64"/>
      <c r="CV575" s="64"/>
      <c r="CW575" s="64"/>
      <c r="CX575" s="64"/>
      <c r="CY575" s="64"/>
      <c r="CZ575" s="64"/>
    </row>
    <row r="576" spans="3:104">
      <c r="C576" s="10"/>
      <c r="D576" s="4"/>
      <c r="E576" s="4"/>
      <c r="F576" s="4"/>
      <c r="G576" s="4"/>
      <c r="H576" s="64"/>
      <c r="I576" s="64"/>
      <c r="P576" s="64"/>
      <c r="Q576" s="64"/>
      <c r="T576" s="11"/>
      <c r="U576" s="11"/>
      <c r="V576" s="64"/>
      <c r="W576" s="64"/>
      <c r="X576" s="64"/>
      <c r="Y576" s="64"/>
      <c r="AH576" s="64"/>
      <c r="AI576" s="64"/>
      <c r="AJ576" s="64"/>
      <c r="AK576" s="64"/>
      <c r="AL576" s="64"/>
      <c r="AM576" s="64"/>
      <c r="AP576" s="64"/>
      <c r="AQ576" s="64"/>
      <c r="AR576" s="64"/>
      <c r="AS576" s="64"/>
      <c r="AZ576" s="64"/>
      <c r="BA576" s="64"/>
      <c r="BB576" s="64"/>
      <c r="BC576" s="64"/>
      <c r="BD576" s="64"/>
      <c r="BE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  <c r="BY576" s="64"/>
      <c r="BZ576" s="64"/>
      <c r="CA576" s="64"/>
      <c r="CB576" s="64"/>
      <c r="CC576" s="64"/>
      <c r="CD576" s="64"/>
      <c r="CE576" s="64"/>
      <c r="CF576" s="64"/>
      <c r="CG576" s="64"/>
      <c r="CH576" s="64"/>
      <c r="CI576" s="64"/>
      <c r="CJ576" s="64"/>
      <c r="CK576" s="64"/>
      <c r="CL576" s="64"/>
      <c r="CM576" s="64"/>
      <c r="CN576" s="64"/>
      <c r="CO576" s="64"/>
      <c r="CP576" s="64"/>
      <c r="CQ576" s="64"/>
      <c r="CR576" s="64"/>
      <c r="CS576" s="64"/>
      <c r="CT576" s="64"/>
      <c r="CU576" s="64"/>
      <c r="CV576" s="64"/>
      <c r="CW576" s="64"/>
      <c r="CX576" s="64"/>
      <c r="CY576" s="64"/>
      <c r="CZ576" s="64"/>
    </row>
    <row r="577" spans="3:104">
      <c r="C577" s="10"/>
      <c r="D577" s="4"/>
      <c r="E577" s="4"/>
      <c r="F577" s="4"/>
      <c r="G577" s="4"/>
      <c r="H577" s="64"/>
      <c r="I577" s="64"/>
      <c r="P577" s="64"/>
      <c r="Q577" s="64"/>
      <c r="T577" s="11"/>
      <c r="U577" s="11"/>
      <c r="V577" s="64"/>
      <c r="W577" s="64"/>
      <c r="X577" s="64"/>
      <c r="Y577" s="64"/>
      <c r="AH577" s="64"/>
      <c r="AI577" s="64"/>
      <c r="AJ577" s="64"/>
      <c r="AK577" s="64"/>
      <c r="AL577" s="64"/>
      <c r="AM577" s="64"/>
      <c r="AP577" s="64"/>
      <c r="AQ577" s="64"/>
      <c r="AR577" s="64"/>
      <c r="AS577" s="64"/>
      <c r="AZ577" s="64"/>
      <c r="BA577" s="64"/>
      <c r="BB577" s="64"/>
      <c r="BC577" s="64"/>
      <c r="BD577" s="64"/>
      <c r="BE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  <c r="BY577" s="64"/>
      <c r="BZ577" s="64"/>
      <c r="CA577" s="64"/>
      <c r="CB577" s="64"/>
      <c r="CC577" s="64"/>
      <c r="CD577" s="64"/>
      <c r="CE577" s="64"/>
      <c r="CF577" s="64"/>
      <c r="CG577" s="64"/>
      <c r="CH577" s="64"/>
      <c r="CI577" s="64"/>
      <c r="CJ577" s="64"/>
      <c r="CK577" s="64"/>
      <c r="CL577" s="64"/>
      <c r="CM577" s="64"/>
      <c r="CN577" s="64"/>
      <c r="CO577" s="64"/>
      <c r="CP577" s="64"/>
      <c r="CQ577" s="64"/>
      <c r="CR577" s="64"/>
      <c r="CS577" s="64"/>
      <c r="CT577" s="64"/>
      <c r="CU577" s="64"/>
      <c r="CV577" s="64"/>
      <c r="CW577" s="64"/>
      <c r="CX577" s="64"/>
      <c r="CY577" s="64"/>
      <c r="CZ577" s="64"/>
    </row>
    <row r="578" spans="3:104">
      <c r="C578" s="10"/>
      <c r="D578" s="4"/>
      <c r="E578" s="4"/>
      <c r="F578" s="4"/>
      <c r="G578" s="4"/>
      <c r="H578" s="64"/>
      <c r="I578" s="64"/>
      <c r="P578" s="64"/>
      <c r="Q578" s="64"/>
      <c r="T578" s="11"/>
      <c r="U578" s="11"/>
      <c r="V578" s="64"/>
      <c r="W578" s="64"/>
      <c r="X578" s="64"/>
      <c r="Y578" s="64"/>
      <c r="AH578" s="64"/>
      <c r="AI578" s="64"/>
      <c r="AJ578" s="64"/>
      <c r="AK578" s="64"/>
      <c r="AL578" s="64"/>
      <c r="AM578" s="64"/>
      <c r="AP578" s="64"/>
      <c r="AQ578" s="64"/>
      <c r="AR578" s="64"/>
      <c r="AS578" s="64"/>
      <c r="AZ578" s="64"/>
      <c r="BA578" s="64"/>
      <c r="BB578" s="64"/>
      <c r="BC578" s="64"/>
      <c r="BD578" s="64"/>
      <c r="BE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  <c r="BY578" s="64"/>
      <c r="BZ578" s="64"/>
      <c r="CA578" s="64"/>
      <c r="CB578" s="64"/>
      <c r="CC578" s="64"/>
      <c r="CD578" s="64"/>
      <c r="CE578" s="64"/>
      <c r="CF578" s="64"/>
      <c r="CG578" s="64"/>
      <c r="CH578" s="64"/>
      <c r="CI578" s="64"/>
      <c r="CJ578" s="64"/>
      <c r="CK578" s="64"/>
      <c r="CL578" s="64"/>
      <c r="CM578" s="64"/>
      <c r="CN578" s="64"/>
      <c r="CO578" s="64"/>
      <c r="CP578" s="64"/>
      <c r="CQ578" s="64"/>
      <c r="CR578" s="64"/>
      <c r="CS578" s="64"/>
      <c r="CT578" s="64"/>
      <c r="CU578" s="64"/>
      <c r="CV578" s="64"/>
      <c r="CW578" s="64"/>
      <c r="CX578" s="64"/>
      <c r="CY578" s="64"/>
      <c r="CZ578" s="64"/>
    </row>
    <row r="579" spans="3:104">
      <c r="C579" s="10"/>
      <c r="D579" s="4"/>
      <c r="E579" s="4"/>
      <c r="F579" s="4"/>
      <c r="G579" s="4"/>
      <c r="H579" s="64"/>
      <c r="I579" s="64"/>
      <c r="P579" s="64"/>
      <c r="Q579" s="64"/>
      <c r="T579" s="11"/>
      <c r="U579" s="11"/>
      <c r="V579" s="64"/>
      <c r="W579" s="64"/>
      <c r="X579" s="64"/>
      <c r="Y579" s="64"/>
      <c r="AH579" s="64"/>
      <c r="AI579" s="64"/>
      <c r="AJ579" s="64"/>
      <c r="AK579" s="64"/>
      <c r="AL579" s="64"/>
      <c r="AM579" s="64"/>
      <c r="AP579" s="64"/>
      <c r="AQ579" s="64"/>
      <c r="AR579" s="64"/>
      <c r="AS579" s="64"/>
      <c r="AZ579" s="64"/>
      <c r="BA579" s="64"/>
      <c r="BB579" s="64"/>
      <c r="BC579" s="64"/>
      <c r="BD579" s="64"/>
      <c r="BE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  <c r="BY579" s="64"/>
      <c r="BZ579" s="64"/>
      <c r="CA579" s="64"/>
      <c r="CB579" s="64"/>
      <c r="CC579" s="64"/>
      <c r="CD579" s="64"/>
      <c r="CE579" s="64"/>
      <c r="CF579" s="64"/>
      <c r="CG579" s="64"/>
      <c r="CH579" s="64"/>
      <c r="CI579" s="64"/>
      <c r="CJ579" s="64"/>
      <c r="CK579" s="64"/>
      <c r="CL579" s="64"/>
      <c r="CM579" s="64"/>
      <c r="CN579" s="64"/>
      <c r="CO579" s="64"/>
      <c r="CP579" s="64"/>
      <c r="CQ579" s="64"/>
      <c r="CR579" s="64"/>
      <c r="CS579" s="64"/>
      <c r="CT579" s="64"/>
      <c r="CU579" s="64"/>
      <c r="CV579" s="64"/>
      <c r="CW579" s="64"/>
      <c r="CX579" s="64"/>
      <c r="CY579" s="64"/>
      <c r="CZ579" s="64"/>
    </row>
    <row r="580" spans="3:104">
      <c r="C580" s="10"/>
      <c r="D580" s="4"/>
      <c r="E580" s="4"/>
      <c r="F580" s="4"/>
      <c r="G580" s="4"/>
      <c r="H580" s="64"/>
      <c r="I580" s="64"/>
      <c r="P580" s="64"/>
      <c r="Q580" s="64"/>
      <c r="T580" s="11"/>
      <c r="U580" s="11"/>
      <c r="V580" s="64"/>
      <c r="W580" s="64"/>
      <c r="X580" s="64"/>
      <c r="Y580" s="64"/>
      <c r="AH580" s="64"/>
      <c r="AI580" s="64"/>
      <c r="AJ580" s="64"/>
      <c r="AK580" s="64"/>
      <c r="AL580" s="64"/>
      <c r="AM580" s="64"/>
      <c r="AP580" s="64"/>
      <c r="AQ580" s="64"/>
      <c r="AR580" s="64"/>
      <c r="AS580" s="64"/>
      <c r="AZ580" s="64"/>
      <c r="BA580" s="64"/>
      <c r="BB580" s="64"/>
      <c r="BC580" s="64"/>
      <c r="BD580" s="64"/>
      <c r="BE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  <c r="BY580" s="64"/>
      <c r="BZ580" s="64"/>
      <c r="CA580" s="64"/>
      <c r="CB580" s="64"/>
      <c r="CC580" s="64"/>
      <c r="CD580" s="64"/>
      <c r="CE580" s="64"/>
      <c r="CF580" s="64"/>
      <c r="CG580" s="64"/>
      <c r="CH580" s="64"/>
      <c r="CI580" s="64"/>
      <c r="CJ580" s="64"/>
      <c r="CK580" s="64"/>
      <c r="CL580" s="64"/>
      <c r="CM580" s="64"/>
      <c r="CN580" s="64"/>
      <c r="CO580" s="64"/>
      <c r="CP580" s="64"/>
      <c r="CQ580" s="64"/>
      <c r="CR580" s="64"/>
      <c r="CS580" s="64"/>
      <c r="CT580" s="64"/>
      <c r="CU580" s="64"/>
      <c r="CV580" s="64"/>
      <c r="CW580" s="64"/>
      <c r="CX580" s="64"/>
      <c r="CY580" s="64"/>
      <c r="CZ580" s="64"/>
    </row>
    <row r="581" spans="3:104">
      <c r="C581" s="10"/>
      <c r="D581" s="4"/>
      <c r="E581" s="4"/>
      <c r="F581" s="4"/>
      <c r="G581" s="4"/>
      <c r="H581" s="64"/>
      <c r="I581" s="64"/>
      <c r="P581" s="64"/>
      <c r="Q581" s="64"/>
      <c r="T581" s="11"/>
      <c r="U581" s="11"/>
      <c r="V581" s="64"/>
      <c r="W581" s="64"/>
      <c r="X581" s="64"/>
      <c r="Y581" s="64"/>
      <c r="AH581" s="64"/>
      <c r="AI581" s="64"/>
      <c r="AJ581" s="64"/>
      <c r="AK581" s="64"/>
      <c r="AL581" s="64"/>
      <c r="AM581" s="64"/>
      <c r="AP581" s="64"/>
      <c r="AQ581" s="64"/>
      <c r="AR581" s="64"/>
      <c r="AS581" s="64"/>
      <c r="AZ581" s="64"/>
      <c r="BA581" s="64"/>
      <c r="BB581" s="64"/>
      <c r="BC581" s="64"/>
      <c r="BD581" s="64"/>
      <c r="BE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  <c r="BY581" s="64"/>
      <c r="BZ581" s="64"/>
      <c r="CA581" s="64"/>
      <c r="CB581" s="64"/>
      <c r="CC581" s="64"/>
      <c r="CD581" s="64"/>
      <c r="CE581" s="64"/>
      <c r="CF581" s="64"/>
      <c r="CG581" s="64"/>
      <c r="CH581" s="64"/>
      <c r="CI581" s="64"/>
      <c r="CJ581" s="64"/>
      <c r="CK581" s="64"/>
      <c r="CL581" s="64"/>
      <c r="CM581" s="64"/>
      <c r="CN581" s="64"/>
      <c r="CO581" s="64"/>
      <c r="CP581" s="64"/>
      <c r="CQ581" s="64"/>
      <c r="CR581" s="64"/>
      <c r="CS581" s="64"/>
      <c r="CT581" s="64"/>
      <c r="CU581" s="64"/>
      <c r="CV581" s="64"/>
      <c r="CW581" s="64"/>
      <c r="CX581" s="64"/>
      <c r="CY581" s="64"/>
      <c r="CZ581" s="64"/>
    </row>
    <row r="582" spans="3:104">
      <c r="C582" s="10"/>
      <c r="D582" s="4"/>
      <c r="E582" s="4"/>
      <c r="F582" s="4"/>
      <c r="G582" s="4"/>
      <c r="H582" s="64"/>
      <c r="I582" s="64"/>
      <c r="P582" s="64"/>
      <c r="Q582" s="64"/>
      <c r="T582" s="11"/>
      <c r="U582" s="11"/>
      <c r="V582" s="64"/>
      <c r="W582" s="64"/>
      <c r="X582" s="64"/>
      <c r="Y582" s="64"/>
      <c r="AH582" s="64"/>
      <c r="AI582" s="64"/>
      <c r="AJ582" s="64"/>
      <c r="AK582" s="64"/>
      <c r="AL582" s="64"/>
      <c r="AM582" s="64"/>
      <c r="AP582" s="64"/>
      <c r="AQ582" s="64"/>
      <c r="AR582" s="64"/>
      <c r="AS582" s="64"/>
      <c r="AZ582" s="64"/>
      <c r="BA582" s="64"/>
      <c r="BB582" s="64"/>
      <c r="BC582" s="64"/>
      <c r="BD582" s="64"/>
      <c r="BE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  <c r="BY582" s="64"/>
      <c r="BZ582" s="64"/>
      <c r="CA582" s="64"/>
      <c r="CB582" s="64"/>
      <c r="CC582" s="64"/>
      <c r="CD582" s="64"/>
      <c r="CE582" s="64"/>
      <c r="CF582" s="64"/>
      <c r="CG582" s="64"/>
      <c r="CH582" s="64"/>
      <c r="CI582" s="64"/>
      <c r="CJ582" s="64"/>
      <c r="CK582" s="64"/>
      <c r="CL582" s="64"/>
      <c r="CM582" s="64"/>
      <c r="CN582" s="64"/>
      <c r="CO582" s="64"/>
      <c r="CP582" s="64"/>
      <c r="CQ582" s="64"/>
      <c r="CR582" s="64"/>
      <c r="CS582" s="64"/>
      <c r="CT582" s="64"/>
      <c r="CU582" s="64"/>
      <c r="CV582" s="64"/>
      <c r="CW582" s="64"/>
      <c r="CX582" s="64"/>
      <c r="CY582" s="64"/>
      <c r="CZ582" s="64"/>
    </row>
    <row r="583" spans="3:104">
      <c r="C583" s="10"/>
      <c r="D583" s="4"/>
      <c r="E583" s="4"/>
      <c r="F583" s="4"/>
      <c r="G583" s="4"/>
      <c r="H583" s="64"/>
      <c r="I583" s="64"/>
      <c r="P583" s="64"/>
      <c r="Q583" s="64"/>
      <c r="T583" s="11"/>
      <c r="U583" s="11"/>
      <c r="V583" s="64"/>
      <c r="W583" s="64"/>
      <c r="X583" s="64"/>
      <c r="Y583" s="64"/>
      <c r="AH583" s="64"/>
      <c r="AI583" s="64"/>
      <c r="AJ583" s="64"/>
      <c r="AK583" s="64"/>
      <c r="AL583" s="64"/>
      <c r="AM583" s="64"/>
      <c r="AP583" s="64"/>
      <c r="AQ583" s="64"/>
      <c r="AR583" s="64"/>
      <c r="AS583" s="64"/>
      <c r="AZ583" s="64"/>
      <c r="BA583" s="64"/>
      <c r="BB583" s="64"/>
      <c r="BC583" s="64"/>
      <c r="BD583" s="64"/>
      <c r="BE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  <c r="BY583" s="64"/>
      <c r="BZ583" s="64"/>
      <c r="CA583" s="64"/>
      <c r="CB583" s="64"/>
      <c r="CC583" s="64"/>
      <c r="CD583" s="64"/>
      <c r="CE583" s="64"/>
      <c r="CF583" s="64"/>
      <c r="CG583" s="64"/>
      <c r="CH583" s="64"/>
      <c r="CI583" s="64"/>
      <c r="CJ583" s="64"/>
      <c r="CK583" s="64"/>
      <c r="CL583" s="64"/>
      <c r="CM583" s="64"/>
      <c r="CN583" s="64"/>
      <c r="CO583" s="64"/>
      <c r="CP583" s="64"/>
      <c r="CQ583" s="64"/>
      <c r="CR583" s="64"/>
      <c r="CS583" s="64"/>
      <c r="CT583" s="64"/>
      <c r="CU583" s="64"/>
      <c r="CV583" s="64"/>
      <c r="CW583" s="64"/>
      <c r="CX583" s="64"/>
      <c r="CY583" s="64"/>
      <c r="CZ583" s="64"/>
    </row>
    <row r="584" spans="3:104">
      <c r="C584" s="10"/>
      <c r="D584" s="4"/>
      <c r="E584" s="4"/>
      <c r="F584" s="4"/>
      <c r="G584" s="4"/>
      <c r="H584" s="64"/>
      <c r="I584" s="64"/>
      <c r="P584" s="64"/>
      <c r="Q584" s="64"/>
      <c r="T584" s="11"/>
      <c r="U584" s="11"/>
      <c r="V584" s="64"/>
      <c r="W584" s="64"/>
      <c r="X584" s="64"/>
      <c r="Y584" s="64"/>
      <c r="AH584" s="64"/>
      <c r="AI584" s="64"/>
      <c r="AJ584" s="64"/>
      <c r="AK584" s="64"/>
      <c r="AL584" s="64"/>
      <c r="AM584" s="64"/>
      <c r="AP584" s="64"/>
      <c r="AQ584" s="64"/>
      <c r="AR584" s="64"/>
      <c r="AS584" s="64"/>
      <c r="AZ584" s="64"/>
      <c r="BA584" s="64"/>
      <c r="BB584" s="64"/>
      <c r="BC584" s="64"/>
      <c r="BD584" s="64"/>
      <c r="BE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  <c r="BY584" s="64"/>
      <c r="BZ584" s="64"/>
      <c r="CA584" s="64"/>
      <c r="CB584" s="64"/>
      <c r="CC584" s="64"/>
      <c r="CD584" s="64"/>
      <c r="CE584" s="64"/>
      <c r="CF584" s="64"/>
      <c r="CG584" s="64"/>
      <c r="CH584" s="64"/>
      <c r="CI584" s="64"/>
      <c r="CJ584" s="64"/>
      <c r="CK584" s="64"/>
      <c r="CL584" s="64"/>
      <c r="CM584" s="64"/>
      <c r="CN584" s="64"/>
      <c r="CO584" s="64"/>
      <c r="CP584" s="64"/>
      <c r="CQ584" s="64"/>
      <c r="CR584" s="64"/>
      <c r="CS584" s="64"/>
      <c r="CT584" s="64"/>
      <c r="CU584" s="64"/>
      <c r="CV584" s="64"/>
      <c r="CW584" s="64"/>
      <c r="CX584" s="64"/>
      <c r="CY584" s="64"/>
      <c r="CZ584" s="64"/>
    </row>
    <row r="585" spans="3:104">
      <c r="C585" s="10"/>
      <c r="D585" s="4"/>
      <c r="E585" s="4"/>
      <c r="F585" s="4"/>
      <c r="G585" s="4"/>
      <c r="H585" s="64"/>
      <c r="I585" s="64"/>
      <c r="P585" s="64"/>
      <c r="Q585" s="64"/>
      <c r="T585" s="11"/>
      <c r="U585" s="11"/>
      <c r="V585" s="64"/>
      <c r="W585" s="64"/>
      <c r="X585" s="64"/>
      <c r="Y585" s="64"/>
      <c r="AH585" s="64"/>
      <c r="AI585" s="64"/>
      <c r="AJ585" s="64"/>
      <c r="AK585" s="64"/>
      <c r="AL585" s="64"/>
      <c r="AM585" s="64"/>
      <c r="AP585" s="64"/>
      <c r="AQ585" s="64"/>
      <c r="AR585" s="64"/>
      <c r="AS585" s="64"/>
      <c r="AZ585" s="64"/>
      <c r="BA585" s="64"/>
      <c r="BB585" s="64"/>
      <c r="BC585" s="64"/>
      <c r="BD585" s="64"/>
      <c r="BE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  <c r="BY585" s="64"/>
      <c r="BZ585" s="64"/>
      <c r="CA585" s="64"/>
      <c r="CB585" s="64"/>
      <c r="CC585" s="64"/>
      <c r="CD585" s="64"/>
      <c r="CE585" s="64"/>
      <c r="CF585" s="64"/>
      <c r="CG585" s="64"/>
      <c r="CH585" s="64"/>
      <c r="CI585" s="64"/>
      <c r="CJ585" s="64"/>
      <c r="CK585" s="64"/>
      <c r="CL585" s="64"/>
      <c r="CM585" s="64"/>
      <c r="CN585" s="64"/>
      <c r="CO585" s="64"/>
      <c r="CP585" s="64"/>
      <c r="CQ585" s="64"/>
      <c r="CR585" s="64"/>
      <c r="CS585" s="64"/>
      <c r="CT585" s="64"/>
      <c r="CU585" s="64"/>
      <c r="CV585" s="64"/>
      <c r="CW585" s="64"/>
      <c r="CX585" s="64"/>
      <c r="CY585" s="64"/>
      <c r="CZ585" s="64"/>
    </row>
    <row r="586" spans="3:104">
      <c r="C586" s="10"/>
      <c r="D586" s="4"/>
      <c r="E586" s="4"/>
      <c r="F586" s="4"/>
      <c r="G586" s="4"/>
      <c r="H586" s="64"/>
      <c r="I586" s="64"/>
      <c r="P586" s="64"/>
      <c r="Q586" s="64"/>
      <c r="T586" s="11"/>
      <c r="U586" s="11"/>
      <c r="V586" s="64"/>
      <c r="W586" s="64"/>
      <c r="X586" s="64"/>
      <c r="Y586" s="64"/>
      <c r="AH586" s="64"/>
      <c r="AI586" s="64"/>
      <c r="AJ586" s="64"/>
      <c r="AK586" s="64"/>
      <c r="AL586" s="64"/>
      <c r="AM586" s="64"/>
      <c r="AP586" s="64"/>
      <c r="AQ586" s="64"/>
      <c r="AR586" s="64"/>
      <c r="AS586" s="64"/>
      <c r="AZ586" s="64"/>
      <c r="BA586" s="64"/>
      <c r="BB586" s="64"/>
      <c r="BC586" s="64"/>
      <c r="BD586" s="64"/>
      <c r="BE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  <c r="BY586" s="64"/>
      <c r="BZ586" s="64"/>
      <c r="CA586" s="64"/>
      <c r="CB586" s="64"/>
      <c r="CC586" s="64"/>
      <c r="CD586" s="64"/>
      <c r="CE586" s="64"/>
      <c r="CF586" s="64"/>
      <c r="CG586" s="64"/>
      <c r="CH586" s="64"/>
      <c r="CI586" s="64"/>
      <c r="CJ586" s="64"/>
      <c r="CK586" s="64"/>
      <c r="CL586" s="64"/>
      <c r="CM586" s="64"/>
      <c r="CN586" s="64"/>
      <c r="CO586" s="64"/>
      <c r="CP586" s="64"/>
      <c r="CQ586" s="64"/>
      <c r="CR586" s="64"/>
      <c r="CS586" s="64"/>
      <c r="CT586" s="64"/>
      <c r="CU586" s="64"/>
      <c r="CV586" s="64"/>
      <c r="CW586" s="64"/>
      <c r="CX586" s="64"/>
      <c r="CY586" s="64"/>
      <c r="CZ586" s="64"/>
    </row>
    <row r="587" spans="3:104">
      <c r="C587" s="10"/>
      <c r="D587" s="4"/>
      <c r="E587" s="4"/>
      <c r="F587" s="4"/>
      <c r="G587" s="4"/>
      <c r="H587" s="64"/>
      <c r="I587" s="64"/>
      <c r="P587" s="64"/>
      <c r="Q587" s="64"/>
      <c r="T587" s="11"/>
      <c r="U587" s="11"/>
      <c r="V587" s="64"/>
      <c r="W587" s="64"/>
      <c r="X587" s="64"/>
      <c r="Y587" s="64"/>
      <c r="AH587" s="64"/>
      <c r="AI587" s="64"/>
      <c r="AJ587" s="64"/>
      <c r="AK587" s="64"/>
      <c r="AL587" s="64"/>
      <c r="AM587" s="64"/>
      <c r="AP587" s="64"/>
      <c r="AQ587" s="64"/>
      <c r="AR587" s="64"/>
      <c r="AS587" s="64"/>
      <c r="AZ587" s="64"/>
      <c r="BA587" s="64"/>
      <c r="BB587" s="64"/>
      <c r="BC587" s="64"/>
      <c r="BD587" s="64"/>
      <c r="BE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  <c r="BY587" s="64"/>
      <c r="BZ587" s="64"/>
      <c r="CA587" s="64"/>
      <c r="CB587" s="64"/>
      <c r="CC587" s="64"/>
      <c r="CD587" s="64"/>
      <c r="CE587" s="64"/>
      <c r="CF587" s="64"/>
      <c r="CG587" s="64"/>
      <c r="CH587" s="64"/>
      <c r="CI587" s="64"/>
      <c r="CJ587" s="64"/>
      <c r="CK587" s="64"/>
      <c r="CL587" s="64"/>
      <c r="CM587" s="64"/>
      <c r="CN587" s="64"/>
      <c r="CO587" s="64"/>
      <c r="CP587" s="64"/>
      <c r="CQ587" s="64"/>
      <c r="CR587" s="64"/>
      <c r="CS587" s="64"/>
      <c r="CT587" s="64"/>
      <c r="CU587" s="64"/>
      <c r="CV587" s="64"/>
      <c r="CW587" s="64"/>
      <c r="CX587" s="64"/>
      <c r="CY587" s="64"/>
      <c r="CZ587" s="64"/>
    </row>
    <row r="588" spans="3:104">
      <c r="C588" s="10"/>
      <c r="D588" s="4"/>
      <c r="E588" s="4"/>
      <c r="F588" s="4"/>
      <c r="G588" s="4"/>
      <c r="H588" s="64"/>
      <c r="I588" s="64"/>
      <c r="P588" s="64"/>
      <c r="Q588" s="64"/>
      <c r="T588" s="11"/>
      <c r="U588" s="11"/>
      <c r="V588" s="64"/>
      <c r="W588" s="64"/>
      <c r="X588" s="64"/>
      <c r="Y588" s="64"/>
      <c r="AH588" s="64"/>
      <c r="AI588" s="64"/>
      <c r="AJ588" s="64"/>
      <c r="AK588" s="64"/>
      <c r="AL588" s="64"/>
      <c r="AM588" s="64"/>
      <c r="AP588" s="64"/>
      <c r="AQ588" s="64"/>
      <c r="AR588" s="64"/>
      <c r="AS588" s="64"/>
      <c r="AZ588" s="64"/>
      <c r="BA588" s="64"/>
      <c r="BB588" s="64"/>
      <c r="BC588" s="64"/>
      <c r="BD588" s="64"/>
      <c r="BE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  <c r="BY588" s="64"/>
      <c r="BZ588" s="64"/>
      <c r="CA588" s="64"/>
      <c r="CB588" s="64"/>
      <c r="CC588" s="64"/>
      <c r="CD588" s="64"/>
      <c r="CE588" s="64"/>
      <c r="CF588" s="64"/>
      <c r="CG588" s="64"/>
      <c r="CH588" s="64"/>
      <c r="CI588" s="64"/>
      <c r="CJ588" s="64"/>
      <c r="CK588" s="64"/>
      <c r="CL588" s="64"/>
      <c r="CM588" s="64"/>
      <c r="CN588" s="64"/>
      <c r="CO588" s="64"/>
      <c r="CP588" s="64"/>
      <c r="CQ588" s="64"/>
      <c r="CR588" s="64"/>
      <c r="CS588" s="64"/>
      <c r="CT588" s="64"/>
      <c r="CU588" s="64"/>
      <c r="CV588" s="64"/>
      <c r="CW588" s="64"/>
      <c r="CX588" s="64"/>
      <c r="CY588" s="64"/>
      <c r="CZ588" s="64"/>
    </row>
    <row r="589" spans="3:104">
      <c r="C589" s="10"/>
      <c r="D589" s="4"/>
      <c r="E589" s="4"/>
      <c r="F589" s="4"/>
      <c r="G589" s="4"/>
      <c r="H589" s="64"/>
      <c r="I589" s="64"/>
      <c r="P589" s="64"/>
      <c r="Q589" s="64"/>
      <c r="T589" s="11"/>
      <c r="U589" s="11"/>
      <c r="V589" s="64"/>
      <c r="W589" s="64"/>
      <c r="X589" s="64"/>
      <c r="Y589" s="64"/>
      <c r="AH589" s="64"/>
      <c r="AI589" s="64"/>
      <c r="AJ589" s="64"/>
      <c r="AK589" s="64"/>
      <c r="AL589" s="64"/>
      <c r="AM589" s="64"/>
      <c r="AP589" s="64"/>
      <c r="AQ589" s="64"/>
      <c r="AR589" s="64"/>
      <c r="AS589" s="64"/>
      <c r="AZ589" s="64"/>
      <c r="BA589" s="64"/>
      <c r="BB589" s="64"/>
      <c r="BC589" s="64"/>
      <c r="BD589" s="64"/>
      <c r="BE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  <c r="BY589" s="64"/>
      <c r="BZ589" s="64"/>
      <c r="CA589" s="64"/>
      <c r="CB589" s="64"/>
      <c r="CC589" s="64"/>
      <c r="CD589" s="64"/>
      <c r="CE589" s="64"/>
      <c r="CF589" s="64"/>
      <c r="CG589" s="64"/>
      <c r="CH589" s="64"/>
      <c r="CI589" s="64"/>
      <c r="CJ589" s="64"/>
      <c r="CK589" s="64"/>
      <c r="CL589" s="64"/>
      <c r="CM589" s="64"/>
      <c r="CN589" s="64"/>
      <c r="CO589" s="64"/>
      <c r="CP589" s="64"/>
      <c r="CQ589" s="64"/>
      <c r="CR589" s="64"/>
      <c r="CS589" s="64"/>
      <c r="CT589" s="64"/>
      <c r="CU589" s="64"/>
      <c r="CV589" s="64"/>
      <c r="CW589" s="64"/>
      <c r="CX589" s="64"/>
      <c r="CY589" s="64"/>
      <c r="CZ589" s="64"/>
    </row>
    <row r="590" spans="3:104">
      <c r="C590" s="10"/>
      <c r="D590" s="4"/>
      <c r="E590" s="4"/>
      <c r="F590" s="4"/>
      <c r="G590" s="4"/>
      <c r="H590" s="64"/>
      <c r="I590" s="64"/>
      <c r="P590" s="64"/>
      <c r="Q590" s="64"/>
      <c r="T590" s="11"/>
      <c r="U590" s="11"/>
      <c r="V590" s="64"/>
      <c r="W590" s="64"/>
      <c r="X590" s="64"/>
      <c r="Y590" s="64"/>
      <c r="AH590" s="64"/>
      <c r="AI590" s="64"/>
      <c r="AJ590" s="64"/>
      <c r="AK590" s="64"/>
      <c r="AL590" s="64"/>
      <c r="AM590" s="64"/>
      <c r="AP590" s="64"/>
      <c r="AQ590" s="64"/>
      <c r="AR590" s="64"/>
      <c r="AS590" s="64"/>
      <c r="AZ590" s="64"/>
      <c r="BA590" s="64"/>
      <c r="BB590" s="64"/>
      <c r="BC590" s="64"/>
      <c r="BD590" s="64"/>
      <c r="BE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  <c r="BY590" s="64"/>
      <c r="BZ590" s="64"/>
      <c r="CA590" s="64"/>
      <c r="CB590" s="64"/>
      <c r="CC590" s="64"/>
      <c r="CD590" s="64"/>
      <c r="CE590" s="64"/>
      <c r="CF590" s="64"/>
      <c r="CG590" s="64"/>
      <c r="CH590" s="64"/>
      <c r="CI590" s="64"/>
      <c r="CJ590" s="64"/>
      <c r="CK590" s="64"/>
      <c r="CL590" s="64"/>
      <c r="CM590" s="64"/>
      <c r="CN590" s="64"/>
      <c r="CO590" s="64"/>
      <c r="CP590" s="64"/>
      <c r="CQ590" s="64"/>
      <c r="CR590" s="64"/>
      <c r="CS590" s="64"/>
      <c r="CT590" s="64"/>
      <c r="CU590" s="64"/>
      <c r="CV590" s="64"/>
      <c r="CW590" s="64"/>
      <c r="CX590" s="64"/>
      <c r="CY590" s="64"/>
      <c r="CZ590" s="64"/>
    </row>
    <row r="591" spans="3:104">
      <c r="C591" s="10"/>
      <c r="D591" s="4"/>
      <c r="E591" s="4"/>
      <c r="F591" s="4"/>
      <c r="G591" s="4"/>
      <c r="H591" s="64"/>
      <c r="I591" s="64"/>
      <c r="P591" s="64"/>
      <c r="Q591" s="64"/>
      <c r="T591" s="11"/>
      <c r="U591" s="11"/>
      <c r="V591" s="64"/>
      <c r="W591" s="64"/>
      <c r="X591" s="64"/>
      <c r="Y591" s="64"/>
      <c r="AH591" s="64"/>
      <c r="AI591" s="64"/>
      <c r="AJ591" s="64"/>
      <c r="AK591" s="64"/>
      <c r="AL591" s="64"/>
      <c r="AM591" s="64"/>
      <c r="AP591" s="64"/>
      <c r="AQ591" s="64"/>
      <c r="AR591" s="64"/>
      <c r="AS591" s="64"/>
      <c r="AZ591" s="64"/>
      <c r="BA591" s="64"/>
      <c r="BB591" s="64"/>
      <c r="BC591" s="64"/>
      <c r="BD591" s="64"/>
      <c r="BE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  <c r="BY591" s="64"/>
      <c r="BZ591" s="64"/>
      <c r="CA591" s="64"/>
      <c r="CB591" s="64"/>
      <c r="CC591" s="64"/>
      <c r="CD591" s="64"/>
      <c r="CE591" s="64"/>
      <c r="CF591" s="64"/>
      <c r="CG591" s="64"/>
      <c r="CH591" s="64"/>
      <c r="CI591" s="64"/>
      <c r="CJ591" s="64"/>
      <c r="CK591" s="64"/>
      <c r="CL591" s="64"/>
      <c r="CM591" s="64"/>
      <c r="CN591" s="64"/>
      <c r="CO591" s="64"/>
      <c r="CP591" s="64"/>
      <c r="CQ591" s="64"/>
      <c r="CR591" s="64"/>
      <c r="CS591" s="64"/>
      <c r="CT591" s="64"/>
      <c r="CU591" s="64"/>
      <c r="CV591" s="64"/>
      <c r="CW591" s="64"/>
      <c r="CX591" s="64"/>
      <c r="CY591" s="64"/>
      <c r="CZ591" s="64"/>
    </row>
    <row r="592" spans="3:104">
      <c r="C592" s="10"/>
      <c r="D592" s="4"/>
      <c r="E592" s="4"/>
      <c r="F592" s="4"/>
      <c r="G592" s="4"/>
      <c r="H592" s="64"/>
      <c r="I592" s="64"/>
      <c r="P592" s="64"/>
      <c r="Q592" s="64"/>
      <c r="T592" s="11"/>
      <c r="U592" s="11"/>
      <c r="V592" s="64"/>
      <c r="W592" s="64"/>
      <c r="X592" s="64"/>
      <c r="Y592" s="64"/>
      <c r="AH592" s="64"/>
      <c r="AI592" s="64"/>
      <c r="AJ592" s="64"/>
      <c r="AK592" s="64"/>
      <c r="AL592" s="64"/>
      <c r="AM592" s="64"/>
      <c r="AP592" s="64"/>
      <c r="AQ592" s="64"/>
      <c r="AR592" s="64"/>
      <c r="AS592" s="64"/>
      <c r="AZ592" s="64"/>
      <c r="BA592" s="64"/>
      <c r="BB592" s="64"/>
      <c r="BC592" s="64"/>
      <c r="BD592" s="64"/>
      <c r="BE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  <c r="BY592" s="64"/>
      <c r="BZ592" s="64"/>
      <c r="CA592" s="64"/>
      <c r="CB592" s="64"/>
      <c r="CC592" s="64"/>
      <c r="CD592" s="64"/>
      <c r="CE592" s="64"/>
      <c r="CF592" s="64"/>
      <c r="CG592" s="64"/>
      <c r="CH592" s="64"/>
      <c r="CI592" s="64"/>
      <c r="CJ592" s="64"/>
      <c r="CK592" s="64"/>
      <c r="CL592" s="64"/>
      <c r="CM592" s="64"/>
      <c r="CN592" s="64"/>
      <c r="CO592" s="64"/>
      <c r="CP592" s="64"/>
      <c r="CQ592" s="64"/>
      <c r="CR592" s="64"/>
      <c r="CS592" s="64"/>
      <c r="CT592" s="64"/>
      <c r="CU592" s="64"/>
      <c r="CV592" s="64"/>
      <c r="CW592" s="64"/>
      <c r="CX592" s="64"/>
      <c r="CY592" s="64"/>
      <c r="CZ592" s="64"/>
    </row>
    <row r="593" spans="3:104">
      <c r="C593" s="10"/>
      <c r="D593" s="4"/>
      <c r="E593" s="4"/>
      <c r="F593" s="4"/>
      <c r="G593" s="4"/>
      <c r="H593" s="64"/>
      <c r="I593" s="64"/>
      <c r="P593" s="64"/>
      <c r="Q593" s="64"/>
      <c r="T593" s="11"/>
      <c r="U593" s="11"/>
      <c r="V593" s="64"/>
      <c r="W593" s="64"/>
      <c r="X593" s="64"/>
      <c r="Y593" s="64"/>
      <c r="AH593" s="64"/>
      <c r="AI593" s="64"/>
      <c r="AJ593" s="64"/>
      <c r="AK593" s="64"/>
      <c r="AL593" s="64"/>
      <c r="AM593" s="64"/>
      <c r="AP593" s="64"/>
      <c r="AQ593" s="64"/>
      <c r="AR593" s="64"/>
      <c r="AS593" s="64"/>
      <c r="AZ593" s="64"/>
      <c r="BA593" s="64"/>
      <c r="BB593" s="64"/>
      <c r="BC593" s="64"/>
      <c r="BD593" s="64"/>
      <c r="BE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  <c r="BY593" s="64"/>
      <c r="BZ593" s="64"/>
      <c r="CA593" s="64"/>
      <c r="CB593" s="64"/>
      <c r="CC593" s="64"/>
      <c r="CD593" s="64"/>
      <c r="CE593" s="64"/>
      <c r="CF593" s="64"/>
      <c r="CG593" s="64"/>
      <c r="CH593" s="64"/>
      <c r="CI593" s="64"/>
      <c r="CJ593" s="64"/>
      <c r="CK593" s="64"/>
      <c r="CL593" s="64"/>
      <c r="CM593" s="64"/>
      <c r="CN593" s="64"/>
      <c r="CO593" s="64"/>
      <c r="CP593" s="64"/>
      <c r="CQ593" s="64"/>
      <c r="CR593" s="64"/>
      <c r="CS593" s="64"/>
      <c r="CT593" s="64"/>
      <c r="CU593" s="64"/>
      <c r="CV593" s="64"/>
      <c r="CW593" s="64"/>
      <c r="CX593" s="64"/>
      <c r="CY593" s="64"/>
      <c r="CZ593" s="64"/>
    </row>
    <row r="594" spans="3:104">
      <c r="C594" s="10"/>
      <c r="D594" s="4"/>
      <c r="E594" s="4"/>
      <c r="F594" s="4"/>
      <c r="G594" s="4"/>
      <c r="H594" s="64"/>
      <c r="I594" s="64"/>
      <c r="P594" s="64"/>
      <c r="Q594" s="64"/>
      <c r="T594" s="11"/>
      <c r="U594" s="11"/>
      <c r="V594" s="64"/>
      <c r="W594" s="64"/>
      <c r="X594" s="64"/>
      <c r="Y594" s="64"/>
      <c r="AH594" s="64"/>
      <c r="AI594" s="64"/>
      <c r="AJ594" s="64"/>
      <c r="AK594" s="64"/>
      <c r="AL594" s="64"/>
      <c r="AM594" s="64"/>
      <c r="AP594" s="64"/>
      <c r="AQ594" s="64"/>
      <c r="AR594" s="64"/>
      <c r="AS594" s="64"/>
      <c r="AZ594" s="64"/>
      <c r="BA594" s="64"/>
      <c r="BB594" s="64"/>
      <c r="BC594" s="64"/>
      <c r="BD594" s="64"/>
      <c r="BE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  <c r="BY594" s="64"/>
      <c r="BZ594" s="64"/>
      <c r="CA594" s="64"/>
      <c r="CB594" s="64"/>
      <c r="CC594" s="64"/>
      <c r="CD594" s="64"/>
      <c r="CE594" s="64"/>
      <c r="CF594" s="64"/>
      <c r="CG594" s="64"/>
      <c r="CH594" s="64"/>
      <c r="CI594" s="64"/>
      <c r="CJ594" s="64"/>
      <c r="CK594" s="64"/>
      <c r="CL594" s="64"/>
      <c r="CM594" s="64"/>
      <c r="CN594" s="64"/>
      <c r="CO594" s="64"/>
      <c r="CP594" s="64"/>
      <c r="CQ594" s="64"/>
      <c r="CR594" s="64"/>
      <c r="CS594" s="64"/>
      <c r="CT594" s="64"/>
      <c r="CU594" s="64"/>
      <c r="CV594" s="64"/>
      <c r="CW594" s="64"/>
      <c r="CX594" s="64"/>
      <c r="CY594" s="64"/>
      <c r="CZ594" s="64"/>
    </row>
    <row r="595" spans="3:104">
      <c r="C595" s="10"/>
      <c r="D595" s="4"/>
      <c r="E595" s="4"/>
      <c r="F595" s="4"/>
      <c r="G595" s="4"/>
      <c r="H595" s="64"/>
      <c r="I595" s="64"/>
      <c r="P595" s="64"/>
      <c r="Q595" s="64"/>
      <c r="T595" s="11"/>
      <c r="U595" s="11"/>
      <c r="V595" s="64"/>
      <c r="W595" s="64"/>
      <c r="X595" s="64"/>
      <c r="Y595" s="64"/>
      <c r="AH595" s="64"/>
      <c r="AI595" s="64"/>
      <c r="AJ595" s="64"/>
      <c r="AK595" s="64"/>
      <c r="AL595" s="64"/>
      <c r="AM595" s="64"/>
      <c r="AP595" s="64"/>
      <c r="AQ595" s="64"/>
      <c r="AR595" s="64"/>
      <c r="AS595" s="64"/>
      <c r="AZ595" s="64"/>
      <c r="BA595" s="64"/>
      <c r="BB595" s="64"/>
      <c r="BC595" s="64"/>
      <c r="BD595" s="64"/>
      <c r="BE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  <c r="BY595" s="64"/>
      <c r="BZ595" s="64"/>
      <c r="CA595" s="64"/>
      <c r="CB595" s="64"/>
      <c r="CC595" s="64"/>
      <c r="CD595" s="64"/>
      <c r="CE595" s="64"/>
      <c r="CF595" s="64"/>
      <c r="CG595" s="64"/>
      <c r="CH595" s="64"/>
      <c r="CI595" s="64"/>
      <c r="CJ595" s="64"/>
      <c r="CK595" s="64"/>
      <c r="CL595" s="64"/>
      <c r="CM595" s="64"/>
      <c r="CN595" s="64"/>
      <c r="CO595" s="64"/>
      <c r="CP595" s="64"/>
      <c r="CQ595" s="64"/>
      <c r="CR595" s="64"/>
      <c r="CS595" s="64"/>
      <c r="CT595" s="64"/>
      <c r="CU595" s="64"/>
      <c r="CV595" s="64"/>
      <c r="CW595" s="64"/>
      <c r="CX595" s="64"/>
      <c r="CY595" s="64"/>
      <c r="CZ595" s="64"/>
    </row>
    <row r="596" spans="3:104">
      <c r="C596" s="10"/>
      <c r="D596" s="4"/>
      <c r="E596" s="4"/>
      <c r="F596" s="4"/>
      <c r="G596" s="4"/>
      <c r="H596" s="64"/>
      <c r="I596" s="64"/>
      <c r="P596" s="64"/>
      <c r="Q596" s="64"/>
      <c r="T596" s="11"/>
      <c r="U596" s="11"/>
      <c r="V596" s="64"/>
      <c r="W596" s="64"/>
      <c r="X596" s="64"/>
      <c r="Y596" s="64"/>
      <c r="AH596" s="64"/>
      <c r="AI596" s="64"/>
      <c r="AJ596" s="64"/>
      <c r="AK596" s="64"/>
      <c r="AL596" s="64"/>
      <c r="AM596" s="64"/>
      <c r="AP596" s="64"/>
      <c r="AQ596" s="64"/>
      <c r="AR596" s="64"/>
      <c r="AS596" s="64"/>
      <c r="AZ596" s="64"/>
      <c r="BA596" s="64"/>
      <c r="BB596" s="64"/>
      <c r="BC596" s="64"/>
      <c r="BD596" s="64"/>
      <c r="BE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  <c r="BY596" s="64"/>
      <c r="BZ596" s="64"/>
      <c r="CA596" s="64"/>
      <c r="CB596" s="64"/>
      <c r="CC596" s="64"/>
      <c r="CD596" s="64"/>
      <c r="CE596" s="64"/>
      <c r="CF596" s="64"/>
      <c r="CG596" s="64"/>
      <c r="CH596" s="64"/>
      <c r="CI596" s="64"/>
      <c r="CJ596" s="64"/>
      <c r="CK596" s="64"/>
      <c r="CL596" s="64"/>
      <c r="CM596" s="64"/>
      <c r="CN596" s="64"/>
      <c r="CO596" s="64"/>
      <c r="CP596" s="64"/>
      <c r="CQ596" s="64"/>
      <c r="CR596" s="64"/>
      <c r="CS596" s="64"/>
      <c r="CT596" s="64"/>
      <c r="CU596" s="64"/>
      <c r="CV596" s="64"/>
      <c r="CW596" s="64"/>
      <c r="CX596" s="64"/>
      <c r="CY596" s="64"/>
      <c r="CZ596" s="64"/>
    </row>
    <row r="597" spans="3:104">
      <c r="C597" s="10"/>
      <c r="D597" s="4"/>
      <c r="E597" s="4"/>
      <c r="F597" s="4"/>
      <c r="G597" s="4"/>
      <c r="H597" s="64"/>
      <c r="I597" s="64"/>
      <c r="P597" s="64"/>
      <c r="Q597" s="64"/>
      <c r="T597" s="11"/>
      <c r="U597" s="11"/>
      <c r="V597" s="64"/>
      <c r="W597" s="64"/>
      <c r="X597" s="64"/>
      <c r="Y597" s="64"/>
      <c r="AH597" s="64"/>
      <c r="AI597" s="64"/>
      <c r="AJ597" s="64"/>
      <c r="AK597" s="64"/>
      <c r="AL597" s="64"/>
      <c r="AM597" s="64"/>
      <c r="AP597" s="64"/>
      <c r="AQ597" s="64"/>
      <c r="AR597" s="64"/>
      <c r="AS597" s="64"/>
      <c r="AZ597" s="64"/>
      <c r="BA597" s="64"/>
      <c r="BB597" s="64"/>
      <c r="BC597" s="64"/>
      <c r="BD597" s="64"/>
      <c r="BE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  <c r="BY597" s="64"/>
      <c r="BZ597" s="64"/>
      <c r="CA597" s="64"/>
      <c r="CB597" s="64"/>
      <c r="CC597" s="64"/>
      <c r="CD597" s="64"/>
      <c r="CE597" s="64"/>
      <c r="CF597" s="64"/>
      <c r="CG597" s="64"/>
      <c r="CH597" s="64"/>
      <c r="CI597" s="64"/>
      <c r="CJ597" s="64"/>
      <c r="CK597" s="64"/>
      <c r="CL597" s="64"/>
      <c r="CM597" s="64"/>
      <c r="CN597" s="64"/>
      <c r="CO597" s="64"/>
      <c r="CP597" s="64"/>
      <c r="CQ597" s="64"/>
      <c r="CR597" s="64"/>
      <c r="CS597" s="64"/>
      <c r="CT597" s="64"/>
      <c r="CU597" s="64"/>
      <c r="CV597" s="64"/>
      <c r="CW597" s="64"/>
      <c r="CX597" s="64"/>
      <c r="CY597" s="64"/>
      <c r="CZ597" s="64"/>
    </row>
    <row r="598" spans="3:104">
      <c r="C598" s="10"/>
      <c r="D598" s="4"/>
      <c r="E598" s="4"/>
      <c r="F598" s="4"/>
      <c r="G598" s="4"/>
      <c r="H598" s="64"/>
      <c r="I598" s="64"/>
      <c r="P598" s="64"/>
      <c r="Q598" s="64"/>
      <c r="T598" s="11"/>
      <c r="U598" s="11"/>
      <c r="V598" s="64"/>
      <c r="W598" s="64"/>
      <c r="X598" s="64"/>
      <c r="Y598" s="64"/>
      <c r="AH598" s="64"/>
      <c r="AI598" s="64"/>
      <c r="AJ598" s="64"/>
      <c r="AK598" s="64"/>
      <c r="AL598" s="64"/>
      <c r="AM598" s="64"/>
      <c r="AP598" s="64"/>
      <c r="AQ598" s="64"/>
      <c r="AR598" s="64"/>
      <c r="AS598" s="64"/>
      <c r="AZ598" s="64"/>
      <c r="BA598" s="64"/>
      <c r="BB598" s="64"/>
      <c r="BC598" s="64"/>
      <c r="BD598" s="64"/>
      <c r="BE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  <c r="BY598" s="64"/>
      <c r="BZ598" s="64"/>
      <c r="CA598" s="64"/>
      <c r="CB598" s="64"/>
      <c r="CC598" s="64"/>
      <c r="CD598" s="64"/>
      <c r="CE598" s="64"/>
      <c r="CF598" s="64"/>
      <c r="CG598" s="64"/>
      <c r="CH598" s="64"/>
      <c r="CI598" s="64"/>
      <c r="CJ598" s="64"/>
      <c r="CK598" s="64"/>
      <c r="CL598" s="64"/>
      <c r="CM598" s="64"/>
      <c r="CN598" s="64"/>
      <c r="CO598" s="64"/>
      <c r="CP598" s="64"/>
      <c r="CQ598" s="64"/>
      <c r="CR598" s="64"/>
      <c r="CS598" s="64"/>
      <c r="CT598" s="64"/>
      <c r="CU598" s="64"/>
      <c r="CV598" s="64"/>
      <c r="CW598" s="64"/>
      <c r="CX598" s="64"/>
      <c r="CY598" s="64"/>
      <c r="CZ598" s="64"/>
    </row>
    <row r="599" spans="3:104">
      <c r="C599" s="10"/>
      <c r="D599" s="4"/>
      <c r="E599" s="4"/>
      <c r="F599" s="4"/>
      <c r="G599" s="4"/>
      <c r="H599" s="64"/>
      <c r="I599" s="64"/>
      <c r="P599" s="64"/>
      <c r="Q599" s="64"/>
      <c r="T599" s="11"/>
      <c r="U599" s="11"/>
      <c r="V599" s="64"/>
      <c r="W599" s="64"/>
      <c r="X599" s="64"/>
      <c r="Y599" s="64"/>
      <c r="AH599" s="64"/>
      <c r="AI599" s="64"/>
      <c r="AJ599" s="64"/>
      <c r="AK599" s="64"/>
      <c r="AL599" s="64"/>
      <c r="AM599" s="64"/>
      <c r="AP599" s="64"/>
      <c r="AQ599" s="64"/>
      <c r="AR599" s="64"/>
      <c r="AS599" s="64"/>
      <c r="AZ599" s="64"/>
      <c r="BA599" s="64"/>
      <c r="BB599" s="64"/>
      <c r="BC599" s="64"/>
      <c r="BD599" s="64"/>
      <c r="BE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  <c r="BY599" s="64"/>
      <c r="BZ599" s="64"/>
      <c r="CA599" s="64"/>
      <c r="CB599" s="64"/>
      <c r="CC599" s="64"/>
      <c r="CD599" s="64"/>
      <c r="CE599" s="64"/>
      <c r="CF599" s="64"/>
      <c r="CG599" s="64"/>
      <c r="CH599" s="64"/>
      <c r="CI599" s="64"/>
      <c r="CJ599" s="64"/>
      <c r="CK599" s="64"/>
      <c r="CL599" s="64"/>
      <c r="CM599" s="64"/>
      <c r="CN599" s="64"/>
      <c r="CO599" s="64"/>
      <c r="CP599" s="64"/>
      <c r="CQ599" s="64"/>
      <c r="CR599" s="64"/>
      <c r="CS599" s="64"/>
      <c r="CT599" s="64"/>
      <c r="CU599" s="64"/>
      <c r="CV599" s="64"/>
      <c r="CW599" s="64"/>
      <c r="CX599" s="64"/>
      <c r="CY599" s="64"/>
      <c r="CZ599" s="64"/>
    </row>
    <row r="600" spans="3:104">
      <c r="C600" s="10"/>
      <c r="D600" s="4"/>
      <c r="E600" s="4"/>
      <c r="F600" s="4"/>
      <c r="G600" s="4"/>
      <c r="H600" s="64"/>
      <c r="I600" s="64"/>
      <c r="P600" s="64"/>
      <c r="Q600" s="64"/>
      <c r="T600" s="11"/>
      <c r="U600" s="11"/>
      <c r="V600" s="64"/>
      <c r="W600" s="64"/>
      <c r="X600" s="64"/>
      <c r="Y600" s="64"/>
      <c r="AH600" s="64"/>
      <c r="AI600" s="64"/>
      <c r="AJ600" s="64"/>
      <c r="AK600" s="64"/>
      <c r="AL600" s="64"/>
      <c r="AM600" s="64"/>
      <c r="AP600" s="64"/>
      <c r="AQ600" s="64"/>
      <c r="AR600" s="64"/>
      <c r="AS600" s="64"/>
      <c r="AZ600" s="64"/>
      <c r="BA600" s="64"/>
      <c r="BB600" s="64"/>
      <c r="BC600" s="64"/>
      <c r="BD600" s="64"/>
      <c r="BE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  <c r="BY600" s="64"/>
      <c r="BZ600" s="64"/>
      <c r="CA600" s="64"/>
      <c r="CB600" s="64"/>
      <c r="CC600" s="64"/>
      <c r="CD600" s="64"/>
      <c r="CE600" s="64"/>
      <c r="CF600" s="64"/>
      <c r="CG600" s="64"/>
      <c r="CH600" s="64"/>
      <c r="CI600" s="64"/>
      <c r="CJ600" s="64"/>
      <c r="CK600" s="64"/>
      <c r="CL600" s="64"/>
      <c r="CM600" s="64"/>
      <c r="CN600" s="64"/>
      <c r="CO600" s="64"/>
      <c r="CP600" s="64"/>
      <c r="CQ600" s="64"/>
      <c r="CR600" s="64"/>
      <c r="CS600" s="64"/>
      <c r="CT600" s="64"/>
      <c r="CU600" s="64"/>
      <c r="CV600" s="64"/>
      <c r="CW600" s="64"/>
      <c r="CX600" s="64"/>
      <c r="CY600" s="64"/>
      <c r="CZ600" s="64"/>
    </row>
    <row r="601" spans="3:104">
      <c r="C601" s="10"/>
      <c r="D601" s="4"/>
      <c r="E601" s="4"/>
      <c r="F601" s="4"/>
      <c r="G601" s="4"/>
      <c r="H601" s="64"/>
      <c r="I601" s="64"/>
      <c r="P601" s="64"/>
      <c r="Q601" s="64"/>
      <c r="T601" s="11"/>
      <c r="U601" s="11"/>
      <c r="V601" s="64"/>
      <c r="W601" s="64"/>
      <c r="X601" s="64"/>
      <c r="Y601" s="64"/>
      <c r="AH601" s="64"/>
      <c r="AI601" s="64"/>
      <c r="AJ601" s="64"/>
      <c r="AK601" s="64"/>
      <c r="AL601" s="64"/>
      <c r="AM601" s="64"/>
      <c r="AP601" s="64"/>
      <c r="AQ601" s="64"/>
      <c r="AR601" s="64"/>
      <c r="AS601" s="64"/>
      <c r="AZ601" s="64"/>
      <c r="BA601" s="64"/>
      <c r="BB601" s="64"/>
      <c r="BC601" s="64"/>
      <c r="BD601" s="64"/>
      <c r="BE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  <c r="BY601" s="64"/>
      <c r="BZ601" s="64"/>
      <c r="CA601" s="64"/>
      <c r="CB601" s="64"/>
      <c r="CC601" s="64"/>
      <c r="CD601" s="64"/>
      <c r="CE601" s="64"/>
      <c r="CF601" s="64"/>
      <c r="CG601" s="64"/>
      <c r="CH601" s="64"/>
      <c r="CI601" s="64"/>
      <c r="CJ601" s="64"/>
      <c r="CK601" s="64"/>
      <c r="CL601" s="64"/>
      <c r="CM601" s="64"/>
      <c r="CN601" s="64"/>
      <c r="CO601" s="64"/>
      <c r="CP601" s="64"/>
      <c r="CQ601" s="64"/>
      <c r="CR601" s="64"/>
      <c r="CS601" s="64"/>
      <c r="CT601" s="64"/>
      <c r="CU601" s="64"/>
      <c r="CV601" s="64"/>
      <c r="CW601" s="64"/>
      <c r="CX601" s="64"/>
      <c r="CY601" s="64"/>
      <c r="CZ601" s="64"/>
    </row>
    <row r="602" spans="3:104">
      <c r="C602" s="10"/>
      <c r="D602" s="4"/>
      <c r="E602" s="4"/>
      <c r="F602" s="4"/>
      <c r="G602" s="4"/>
      <c r="H602" s="64"/>
      <c r="I602" s="64"/>
      <c r="P602" s="64"/>
      <c r="Q602" s="64"/>
      <c r="T602" s="11"/>
      <c r="U602" s="11"/>
      <c r="V602" s="64"/>
      <c r="W602" s="64"/>
      <c r="X602" s="64"/>
      <c r="Y602" s="64"/>
      <c r="AH602" s="64"/>
      <c r="AI602" s="64"/>
      <c r="AJ602" s="64"/>
      <c r="AK602" s="64"/>
      <c r="AL602" s="64"/>
      <c r="AM602" s="64"/>
      <c r="AP602" s="64"/>
      <c r="AQ602" s="64"/>
      <c r="AR602" s="64"/>
      <c r="AS602" s="64"/>
      <c r="AZ602" s="64"/>
      <c r="BA602" s="64"/>
      <c r="BB602" s="64"/>
      <c r="BC602" s="64"/>
      <c r="BD602" s="64"/>
      <c r="BE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  <c r="BY602" s="64"/>
      <c r="BZ602" s="64"/>
      <c r="CA602" s="64"/>
      <c r="CB602" s="64"/>
      <c r="CC602" s="64"/>
      <c r="CD602" s="64"/>
      <c r="CE602" s="64"/>
      <c r="CF602" s="64"/>
      <c r="CG602" s="64"/>
      <c r="CH602" s="64"/>
      <c r="CI602" s="64"/>
      <c r="CJ602" s="64"/>
      <c r="CK602" s="64"/>
      <c r="CL602" s="64"/>
      <c r="CM602" s="64"/>
      <c r="CN602" s="64"/>
      <c r="CO602" s="64"/>
      <c r="CP602" s="64"/>
      <c r="CQ602" s="64"/>
      <c r="CR602" s="64"/>
      <c r="CS602" s="64"/>
      <c r="CT602" s="64"/>
      <c r="CU602" s="64"/>
      <c r="CV602" s="64"/>
      <c r="CW602" s="64"/>
      <c r="CX602" s="64"/>
      <c r="CY602" s="64"/>
      <c r="CZ602" s="64"/>
    </row>
    <row r="603" spans="3:104">
      <c r="C603" s="10"/>
      <c r="D603" s="4"/>
      <c r="E603" s="4"/>
      <c r="F603" s="4"/>
      <c r="G603" s="4"/>
      <c r="H603" s="64"/>
      <c r="I603" s="64"/>
      <c r="P603" s="64"/>
      <c r="Q603" s="64"/>
      <c r="T603" s="11"/>
      <c r="U603" s="11"/>
      <c r="V603" s="64"/>
      <c r="W603" s="64"/>
      <c r="X603" s="64"/>
      <c r="Y603" s="64"/>
      <c r="AH603" s="64"/>
      <c r="AI603" s="64"/>
      <c r="AJ603" s="64"/>
      <c r="AK603" s="64"/>
      <c r="AL603" s="64"/>
      <c r="AM603" s="64"/>
      <c r="AP603" s="64"/>
      <c r="AQ603" s="64"/>
      <c r="AR603" s="64"/>
      <c r="AS603" s="64"/>
      <c r="AZ603" s="64"/>
      <c r="BA603" s="64"/>
      <c r="BB603" s="64"/>
      <c r="BC603" s="64"/>
      <c r="BD603" s="64"/>
      <c r="BE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  <c r="BY603" s="64"/>
      <c r="BZ603" s="64"/>
      <c r="CA603" s="64"/>
      <c r="CB603" s="64"/>
      <c r="CC603" s="64"/>
      <c r="CD603" s="64"/>
      <c r="CE603" s="64"/>
      <c r="CF603" s="64"/>
      <c r="CG603" s="64"/>
      <c r="CH603" s="64"/>
      <c r="CI603" s="64"/>
      <c r="CJ603" s="64"/>
      <c r="CK603" s="64"/>
      <c r="CL603" s="64"/>
      <c r="CM603" s="64"/>
      <c r="CN603" s="64"/>
      <c r="CO603" s="64"/>
      <c r="CP603" s="64"/>
      <c r="CQ603" s="64"/>
      <c r="CR603" s="64"/>
      <c r="CS603" s="64"/>
      <c r="CT603" s="64"/>
      <c r="CU603" s="64"/>
      <c r="CV603" s="64"/>
      <c r="CW603" s="64"/>
      <c r="CX603" s="64"/>
      <c r="CY603" s="64"/>
      <c r="CZ603" s="64"/>
    </row>
    <row r="604" spans="3:104">
      <c r="C604" s="10"/>
      <c r="D604" s="4"/>
      <c r="E604" s="4"/>
      <c r="F604" s="4"/>
      <c r="G604" s="4"/>
      <c r="H604" s="64"/>
      <c r="I604" s="64"/>
      <c r="P604" s="64"/>
      <c r="Q604" s="64"/>
      <c r="T604" s="11"/>
      <c r="U604" s="11"/>
      <c r="V604" s="64"/>
      <c r="W604" s="64"/>
      <c r="X604" s="64"/>
      <c r="Y604" s="64"/>
      <c r="AH604" s="64"/>
      <c r="AI604" s="64"/>
      <c r="AJ604" s="64"/>
      <c r="AK604" s="64"/>
      <c r="AL604" s="64"/>
      <c r="AM604" s="64"/>
      <c r="AP604" s="64"/>
      <c r="AQ604" s="64"/>
      <c r="AR604" s="64"/>
      <c r="AS604" s="64"/>
      <c r="AZ604" s="64"/>
      <c r="BA604" s="64"/>
      <c r="BB604" s="64"/>
      <c r="BC604" s="64"/>
      <c r="BD604" s="64"/>
      <c r="BE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  <c r="BY604" s="64"/>
      <c r="BZ604" s="64"/>
      <c r="CA604" s="64"/>
      <c r="CB604" s="64"/>
      <c r="CC604" s="64"/>
      <c r="CD604" s="64"/>
      <c r="CE604" s="64"/>
      <c r="CF604" s="64"/>
      <c r="CG604" s="64"/>
      <c r="CH604" s="64"/>
      <c r="CI604" s="64"/>
      <c r="CJ604" s="64"/>
      <c r="CK604" s="64"/>
      <c r="CL604" s="64"/>
      <c r="CM604" s="64"/>
      <c r="CN604" s="64"/>
      <c r="CO604" s="64"/>
      <c r="CP604" s="64"/>
      <c r="CQ604" s="64"/>
      <c r="CR604" s="64"/>
      <c r="CS604" s="64"/>
      <c r="CT604" s="64"/>
      <c r="CU604" s="64"/>
      <c r="CV604" s="64"/>
      <c r="CW604" s="64"/>
      <c r="CX604" s="64"/>
      <c r="CY604" s="64"/>
      <c r="CZ604" s="64"/>
    </row>
    <row r="605" spans="3:104">
      <c r="C605" s="10"/>
      <c r="D605" s="4"/>
      <c r="E605" s="4"/>
      <c r="F605" s="4"/>
      <c r="G605" s="4"/>
      <c r="H605" s="64"/>
      <c r="I605" s="64"/>
      <c r="P605" s="64"/>
      <c r="Q605" s="64"/>
      <c r="T605" s="11"/>
      <c r="U605" s="11"/>
      <c r="V605" s="64"/>
      <c r="W605" s="64"/>
      <c r="X605" s="64"/>
      <c r="Y605" s="64"/>
      <c r="AH605" s="64"/>
      <c r="AI605" s="64"/>
      <c r="AJ605" s="64"/>
      <c r="AK605" s="64"/>
      <c r="AL605" s="64"/>
      <c r="AM605" s="64"/>
      <c r="AP605" s="64"/>
      <c r="AQ605" s="64"/>
      <c r="AR605" s="64"/>
      <c r="AS605" s="64"/>
      <c r="AZ605" s="64"/>
      <c r="BA605" s="64"/>
      <c r="BB605" s="64"/>
      <c r="BC605" s="64"/>
      <c r="BD605" s="64"/>
      <c r="BE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  <c r="BY605" s="64"/>
      <c r="BZ605" s="64"/>
      <c r="CA605" s="64"/>
      <c r="CB605" s="64"/>
      <c r="CC605" s="64"/>
      <c r="CD605" s="64"/>
      <c r="CE605" s="64"/>
      <c r="CF605" s="64"/>
      <c r="CG605" s="64"/>
      <c r="CH605" s="64"/>
      <c r="CI605" s="64"/>
      <c r="CJ605" s="64"/>
      <c r="CK605" s="64"/>
      <c r="CL605" s="64"/>
      <c r="CM605" s="64"/>
      <c r="CN605" s="64"/>
      <c r="CO605" s="64"/>
      <c r="CP605" s="64"/>
      <c r="CQ605" s="64"/>
      <c r="CR605" s="64"/>
      <c r="CS605" s="64"/>
      <c r="CT605" s="64"/>
      <c r="CU605" s="64"/>
      <c r="CV605" s="64"/>
      <c r="CW605" s="64"/>
      <c r="CX605" s="64"/>
      <c r="CY605" s="64"/>
      <c r="CZ605" s="64"/>
    </row>
    <row r="606" spans="3:104">
      <c r="C606" s="10"/>
      <c r="D606" s="4"/>
      <c r="E606" s="4"/>
      <c r="F606" s="4"/>
      <c r="G606" s="4"/>
      <c r="H606" s="64"/>
      <c r="I606" s="64"/>
      <c r="P606" s="64"/>
      <c r="Q606" s="64"/>
      <c r="T606" s="11"/>
      <c r="U606" s="11"/>
      <c r="V606" s="64"/>
      <c r="W606" s="64"/>
      <c r="X606" s="64"/>
      <c r="Y606" s="64"/>
      <c r="AH606" s="64"/>
      <c r="AI606" s="64"/>
      <c r="AJ606" s="64"/>
      <c r="AK606" s="64"/>
      <c r="AL606" s="64"/>
      <c r="AM606" s="64"/>
      <c r="AP606" s="64"/>
      <c r="AQ606" s="64"/>
      <c r="AR606" s="64"/>
      <c r="AS606" s="64"/>
      <c r="AZ606" s="64"/>
      <c r="BA606" s="64"/>
      <c r="BB606" s="64"/>
      <c r="BC606" s="64"/>
      <c r="BD606" s="64"/>
      <c r="BE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  <c r="BY606" s="64"/>
      <c r="BZ606" s="64"/>
      <c r="CA606" s="64"/>
      <c r="CB606" s="64"/>
      <c r="CC606" s="64"/>
      <c r="CD606" s="64"/>
      <c r="CE606" s="64"/>
      <c r="CF606" s="64"/>
      <c r="CG606" s="64"/>
      <c r="CH606" s="64"/>
      <c r="CI606" s="64"/>
      <c r="CJ606" s="64"/>
      <c r="CK606" s="64"/>
      <c r="CL606" s="64"/>
      <c r="CM606" s="64"/>
      <c r="CN606" s="64"/>
      <c r="CO606" s="64"/>
      <c r="CP606" s="64"/>
      <c r="CQ606" s="64"/>
      <c r="CR606" s="64"/>
      <c r="CS606" s="64"/>
      <c r="CT606" s="64"/>
      <c r="CU606" s="64"/>
      <c r="CV606" s="64"/>
      <c r="CW606" s="64"/>
      <c r="CX606" s="64"/>
      <c r="CY606" s="64"/>
      <c r="CZ606" s="64"/>
    </row>
    <row r="607" spans="3:104">
      <c r="C607" s="10"/>
      <c r="D607" s="4"/>
      <c r="E607" s="4"/>
      <c r="F607" s="4"/>
      <c r="G607" s="4"/>
      <c r="H607" s="64"/>
      <c r="I607" s="64"/>
      <c r="P607" s="64"/>
      <c r="Q607" s="64"/>
      <c r="T607" s="11"/>
      <c r="U607" s="11"/>
      <c r="V607" s="64"/>
      <c r="W607" s="64"/>
      <c r="X607" s="64"/>
      <c r="Y607" s="64"/>
      <c r="AH607" s="64"/>
      <c r="AI607" s="64"/>
      <c r="AJ607" s="64"/>
      <c r="AK607" s="64"/>
      <c r="AL607" s="64"/>
      <c r="AM607" s="64"/>
      <c r="AP607" s="64"/>
      <c r="AQ607" s="64"/>
      <c r="AR607" s="64"/>
      <c r="AS607" s="64"/>
      <c r="AZ607" s="64"/>
      <c r="BA607" s="64"/>
      <c r="BB607" s="64"/>
      <c r="BC607" s="64"/>
      <c r="BD607" s="64"/>
      <c r="BE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  <c r="BY607" s="64"/>
      <c r="BZ607" s="64"/>
      <c r="CA607" s="64"/>
      <c r="CB607" s="64"/>
      <c r="CC607" s="64"/>
      <c r="CD607" s="64"/>
      <c r="CE607" s="64"/>
      <c r="CF607" s="64"/>
      <c r="CG607" s="64"/>
      <c r="CH607" s="64"/>
      <c r="CI607" s="64"/>
      <c r="CJ607" s="64"/>
      <c r="CK607" s="64"/>
      <c r="CL607" s="64"/>
      <c r="CM607" s="64"/>
      <c r="CN607" s="64"/>
      <c r="CO607" s="64"/>
      <c r="CP607" s="64"/>
      <c r="CQ607" s="64"/>
      <c r="CR607" s="64"/>
      <c r="CS607" s="64"/>
      <c r="CT607" s="64"/>
      <c r="CU607" s="64"/>
      <c r="CV607" s="64"/>
      <c r="CW607" s="64"/>
      <c r="CX607" s="64"/>
      <c r="CY607" s="64"/>
      <c r="CZ607" s="64"/>
    </row>
    <row r="608" spans="3:104">
      <c r="C608" s="10"/>
      <c r="D608" s="4"/>
      <c r="E608" s="4"/>
      <c r="F608" s="4"/>
      <c r="G608" s="4"/>
      <c r="H608" s="64"/>
      <c r="I608" s="64"/>
      <c r="P608" s="64"/>
      <c r="Q608" s="64"/>
      <c r="T608" s="11"/>
      <c r="U608" s="11"/>
      <c r="V608" s="64"/>
      <c r="W608" s="64"/>
      <c r="X608" s="64"/>
      <c r="Y608" s="64"/>
      <c r="AH608" s="64"/>
      <c r="AI608" s="64"/>
      <c r="AJ608" s="64"/>
      <c r="AK608" s="64"/>
      <c r="AL608" s="64"/>
      <c r="AM608" s="64"/>
      <c r="AP608" s="64"/>
      <c r="AQ608" s="64"/>
      <c r="AR608" s="64"/>
      <c r="AS608" s="64"/>
      <c r="AZ608" s="64"/>
      <c r="BA608" s="64"/>
      <c r="BB608" s="64"/>
      <c r="BC608" s="64"/>
      <c r="BD608" s="64"/>
      <c r="BE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  <c r="BY608" s="64"/>
      <c r="BZ608" s="64"/>
      <c r="CA608" s="64"/>
      <c r="CB608" s="64"/>
      <c r="CC608" s="64"/>
      <c r="CD608" s="64"/>
      <c r="CE608" s="64"/>
      <c r="CF608" s="64"/>
      <c r="CG608" s="64"/>
      <c r="CH608" s="64"/>
      <c r="CI608" s="64"/>
      <c r="CJ608" s="64"/>
      <c r="CK608" s="64"/>
      <c r="CL608" s="64"/>
      <c r="CM608" s="64"/>
      <c r="CN608" s="64"/>
      <c r="CO608" s="64"/>
      <c r="CP608" s="64"/>
      <c r="CQ608" s="64"/>
      <c r="CR608" s="64"/>
      <c r="CS608" s="64"/>
      <c r="CT608" s="64"/>
      <c r="CU608" s="64"/>
      <c r="CV608" s="64"/>
      <c r="CW608" s="64"/>
      <c r="CX608" s="64"/>
      <c r="CY608" s="64"/>
      <c r="CZ608" s="64"/>
    </row>
    <row r="609" spans="3:104">
      <c r="C609" s="10"/>
      <c r="D609" s="4"/>
      <c r="E609" s="4"/>
      <c r="F609" s="4"/>
      <c r="G609" s="4"/>
      <c r="H609" s="64"/>
      <c r="I609" s="64"/>
      <c r="P609" s="64"/>
      <c r="Q609" s="64"/>
      <c r="T609" s="11"/>
      <c r="U609" s="11"/>
      <c r="V609" s="64"/>
      <c r="W609" s="64"/>
      <c r="X609" s="64"/>
      <c r="Y609" s="64"/>
      <c r="AH609" s="64"/>
      <c r="AI609" s="64"/>
      <c r="AJ609" s="64"/>
      <c r="AK609" s="64"/>
      <c r="AL609" s="64"/>
      <c r="AM609" s="64"/>
      <c r="AP609" s="64"/>
      <c r="AQ609" s="64"/>
      <c r="AR609" s="64"/>
      <c r="AS609" s="64"/>
      <c r="AZ609" s="64"/>
      <c r="BA609" s="64"/>
      <c r="BB609" s="64"/>
      <c r="BC609" s="64"/>
      <c r="BD609" s="64"/>
      <c r="BE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  <c r="BY609" s="64"/>
      <c r="BZ609" s="64"/>
      <c r="CA609" s="64"/>
      <c r="CB609" s="64"/>
      <c r="CC609" s="64"/>
      <c r="CD609" s="64"/>
      <c r="CE609" s="64"/>
      <c r="CF609" s="64"/>
      <c r="CG609" s="64"/>
      <c r="CH609" s="64"/>
      <c r="CI609" s="64"/>
      <c r="CJ609" s="64"/>
      <c r="CK609" s="64"/>
      <c r="CL609" s="64"/>
      <c r="CM609" s="64"/>
      <c r="CN609" s="64"/>
      <c r="CO609" s="64"/>
      <c r="CP609" s="64"/>
      <c r="CQ609" s="64"/>
      <c r="CR609" s="64"/>
      <c r="CS609" s="64"/>
      <c r="CT609" s="64"/>
      <c r="CU609" s="64"/>
      <c r="CV609" s="64"/>
      <c r="CW609" s="64"/>
      <c r="CX609" s="64"/>
      <c r="CY609" s="64"/>
      <c r="CZ609" s="64"/>
    </row>
    <row r="610" spans="3:104">
      <c r="C610" s="10"/>
      <c r="D610" s="4"/>
      <c r="E610" s="4"/>
      <c r="F610" s="4"/>
      <c r="G610" s="4"/>
      <c r="H610" s="64"/>
      <c r="I610" s="64"/>
      <c r="P610" s="64"/>
      <c r="Q610" s="64"/>
      <c r="T610" s="11"/>
      <c r="U610" s="11"/>
      <c r="V610" s="64"/>
      <c r="W610" s="64"/>
      <c r="X610" s="64"/>
      <c r="Y610" s="64"/>
      <c r="AH610" s="64"/>
      <c r="AI610" s="64"/>
      <c r="AJ610" s="64"/>
      <c r="AK610" s="64"/>
      <c r="AL610" s="64"/>
      <c r="AM610" s="64"/>
      <c r="AP610" s="64"/>
      <c r="AQ610" s="64"/>
      <c r="AR610" s="64"/>
      <c r="AS610" s="64"/>
      <c r="AZ610" s="64"/>
      <c r="BA610" s="64"/>
      <c r="BB610" s="64"/>
      <c r="BC610" s="64"/>
      <c r="BD610" s="64"/>
      <c r="BE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  <c r="BY610" s="64"/>
      <c r="BZ610" s="64"/>
      <c r="CA610" s="64"/>
      <c r="CB610" s="64"/>
      <c r="CC610" s="64"/>
      <c r="CD610" s="64"/>
      <c r="CE610" s="64"/>
      <c r="CF610" s="64"/>
      <c r="CG610" s="64"/>
      <c r="CH610" s="64"/>
      <c r="CI610" s="64"/>
      <c r="CJ610" s="64"/>
      <c r="CK610" s="64"/>
      <c r="CL610" s="64"/>
      <c r="CM610" s="64"/>
      <c r="CN610" s="64"/>
      <c r="CO610" s="64"/>
      <c r="CP610" s="64"/>
      <c r="CQ610" s="64"/>
      <c r="CR610" s="64"/>
      <c r="CS610" s="64"/>
      <c r="CT610" s="64"/>
      <c r="CU610" s="64"/>
      <c r="CV610" s="64"/>
      <c r="CW610" s="64"/>
      <c r="CX610" s="64"/>
      <c r="CY610" s="64"/>
      <c r="CZ610" s="64"/>
    </row>
    <row r="611" spans="3:104">
      <c r="C611" s="10"/>
      <c r="D611" s="4"/>
      <c r="E611" s="4"/>
      <c r="F611" s="4"/>
      <c r="G611" s="4"/>
      <c r="H611" s="64"/>
      <c r="I611" s="64"/>
      <c r="P611" s="64"/>
      <c r="Q611" s="64"/>
      <c r="T611" s="11"/>
      <c r="U611" s="11"/>
      <c r="V611" s="64"/>
      <c r="W611" s="64"/>
      <c r="X611" s="64"/>
      <c r="Y611" s="64"/>
      <c r="AH611" s="64"/>
      <c r="AI611" s="64"/>
      <c r="AJ611" s="64"/>
      <c r="AK611" s="64"/>
      <c r="AL611" s="64"/>
      <c r="AM611" s="64"/>
      <c r="AP611" s="64"/>
      <c r="AQ611" s="64"/>
      <c r="AR611" s="64"/>
      <c r="AS611" s="64"/>
      <c r="AZ611" s="64"/>
      <c r="BA611" s="64"/>
      <c r="BB611" s="64"/>
      <c r="BC611" s="64"/>
      <c r="BD611" s="64"/>
      <c r="BE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  <c r="BY611" s="64"/>
      <c r="BZ611" s="64"/>
      <c r="CA611" s="64"/>
      <c r="CB611" s="64"/>
      <c r="CC611" s="64"/>
      <c r="CD611" s="64"/>
      <c r="CE611" s="64"/>
      <c r="CF611" s="64"/>
      <c r="CG611" s="64"/>
      <c r="CH611" s="64"/>
      <c r="CI611" s="64"/>
      <c r="CJ611" s="64"/>
      <c r="CK611" s="64"/>
      <c r="CL611" s="64"/>
      <c r="CM611" s="64"/>
      <c r="CN611" s="64"/>
      <c r="CO611" s="64"/>
      <c r="CP611" s="64"/>
      <c r="CQ611" s="64"/>
      <c r="CR611" s="64"/>
      <c r="CS611" s="64"/>
      <c r="CT611" s="64"/>
      <c r="CU611" s="64"/>
      <c r="CV611" s="64"/>
      <c r="CW611" s="64"/>
      <c r="CX611" s="64"/>
      <c r="CY611" s="64"/>
      <c r="CZ611" s="64"/>
    </row>
    <row r="612" spans="3:104">
      <c r="C612" s="10"/>
      <c r="D612" s="4"/>
      <c r="E612" s="4"/>
      <c r="F612" s="4"/>
      <c r="G612" s="4"/>
      <c r="H612" s="64"/>
      <c r="I612" s="64"/>
      <c r="P612" s="64"/>
      <c r="Q612" s="64"/>
      <c r="T612" s="11"/>
      <c r="U612" s="11"/>
      <c r="V612" s="64"/>
      <c r="W612" s="64"/>
      <c r="X612" s="64"/>
      <c r="Y612" s="64"/>
      <c r="AH612" s="64"/>
      <c r="AI612" s="64"/>
      <c r="AJ612" s="64"/>
      <c r="AK612" s="64"/>
      <c r="AL612" s="64"/>
      <c r="AM612" s="64"/>
      <c r="AP612" s="64"/>
      <c r="AQ612" s="64"/>
      <c r="AR612" s="64"/>
      <c r="AS612" s="64"/>
      <c r="AZ612" s="64"/>
      <c r="BA612" s="64"/>
      <c r="BB612" s="64"/>
      <c r="BC612" s="64"/>
      <c r="BD612" s="64"/>
      <c r="BE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  <c r="BY612" s="64"/>
      <c r="BZ612" s="64"/>
      <c r="CA612" s="64"/>
      <c r="CB612" s="64"/>
      <c r="CC612" s="64"/>
      <c r="CD612" s="64"/>
      <c r="CE612" s="64"/>
      <c r="CF612" s="64"/>
      <c r="CG612" s="64"/>
      <c r="CH612" s="64"/>
      <c r="CI612" s="64"/>
      <c r="CJ612" s="64"/>
      <c r="CK612" s="64"/>
      <c r="CL612" s="64"/>
      <c r="CM612" s="64"/>
      <c r="CN612" s="64"/>
      <c r="CO612" s="64"/>
      <c r="CP612" s="64"/>
      <c r="CQ612" s="64"/>
      <c r="CR612" s="64"/>
      <c r="CS612" s="64"/>
      <c r="CT612" s="64"/>
      <c r="CU612" s="64"/>
      <c r="CV612" s="64"/>
      <c r="CW612" s="64"/>
      <c r="CX612" s="64"/>
      <c r="CY612" s="64"/>
      <c r="CZ612" s="64"/>
    </row>
    <row r="613" spans="3:104">
      <c r="C613" s="10"/>
      <c r="D613" s="4"/>
      <c r="E613" s="4"/>
      <c r="F613" s="4"/>
      <c r="G613" s="4"/>
      <c r="H613" s="64"/>
      <c r="I613" s="64"/>
      <c r="P613" s="64"/>
      <c r="Q613" s="64"/>
      <c r="T613" s="11"/>
      <c r="U613" s="11"/>
      <c r="V613" s="64"/>
      <c r="W613" s="64"/>
      <c r="X613" s="64"/>
      <c r="Y613" s="64"/>
      <c r="AH613" s="64"/>
      <c r="AI613" s="64"/>
      <c r="AJ613" s="64"/>
      <c r="AK613" s="64"/>
      <c r="AL613" s="64"/>
      <c r="AM613" s="64"/>
      <c r="AP613" s="64"/>
      <c r="AQ613" s="64"/>
      <c r="AR613" s="64"/>
      <c r="AS613" s="64"/>
      <c r="AZ613" s="64"/>
      <c r="BA613" s="64"/>
      <c r="BB613" s="64"/>
      <c r="BC613" s="64"/>
      <c r="BD613" s="64"/>
      <c r="BE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  <c r="BY613" s="64"/>
      <c r="BZ613" s="64"/>
      <c r="CA613" s="64"/>
      <c r="CB613" s="64"/>
      <c r="CC613" s="64"/>
      <c r="CD613" s="64"/>
      <c r="CE613" s="64"/>
      <c r="CF613" s="64"/>
      <c r="CG613" s="64"/>
      <c r="CH613" s="64"/>
      <c r="CI613" s="64"/>
      <c r="CJ613" s="64"/>
      <c r="CK613" s="64"/>
      <c r="CL613" s="64"/>
      <c r="CM613" s="64"/>
      <c r="CN613" s="64"/>
      <c r="CO613" s="64"/>
      <c r="CP613" s="64"/>
      <c r="CQ613" s="64"/>
      <c r="CR613" s="64"/>
      <c r="CS613" s="64"/>
      <c r="CT613" s="64"/>
      <c r="CU613" s="64"/>
      <c r="CV613" s="64"/>
      <c r="CW613" s="64"/>
      <c r="CX613" s="64"/>
      <c r="CY613" s="64"/>
      <c r="CZ613" s="64"/>
    </row>
    <row r="614" spans="3:104">
      <c r="C614" s="10"/>
      <c r="D614" s="4"/>
      <c r="E614" s="4"/>
      <c r="F614" s="4"/>
      <c r="G614" s="4"/>
      <c r="H614" s="64"/>
      <c r="I614" s="64"/>
      <c r="P614" s="64"/>
      <c r="Q614" s="64"/>
      <c r="T614" s="11"/>
      <c r="U614" s="11"/>
      <c r="V614" s="64"/>
      <c r="W614" s="64"/>
      <c r="X614" s="64"/>
      <c r="Y614" s="64"/>
      <c r="AH614" s="64"/>
      <c r="AI614" s="64"/>
      <c r="AJ614" s="64"/>
      <c r="AK614" s="64"/>
      <c r="AL614" s="64"/>
      <c r="AM614" s="64"/>
      <c r="AP614" s="64"/>
      <c r="AQ614" s="64"/>
      <c r="AR614" s="64"/>
      <c r="AS614" s="64"/>
      <c r="AZ614" s="64"/>
      <c r="BA614" s="64"/>
      <c r="BB614" s="64"/>
      <c r="BC614" s="64"/>
      <c r="BD614" s="64"/>
      <c r="BE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  <c r="BY614" s="64"/>
      <c r="BZ614" s="64"/>
      <c r="CA614" s="64"/>
      <c r="CB614" s="64"/>
      <c r="CC614" s="64"/>
      <c r="CD614" s="64"/>
      <c r="CE614" s="64"/>
      <c r="CF614" s="64"/>
      <c r="CG614" s="64"/>
      <c r="CH614" s="64"/>
      <c r="CI614" s="64"/>
      <c r="CJ614" s="64"/>
      <c r="CK614" s="64"/>
      <c r="CL614" s="64"/>
      <c r="CM614" s="64"/>
      <c r="CN614" s="64"/>
      <c r="CO614" s="64"/>
      <c r="CP614" s="64"/>
      <c r="CQ614" s="64"/>
      <c r="CR614" s="64"/>
      <c r="CS614" s="64"/>
      <c r="CT614" s="64"/>
      <c r="CU614" s="64"/>
      <c r="CV614" s="64"/>
      <c r="CW614" s="64"/>
      <c r="CX614" s="64"/>
      <c r="CY614" s="64"/>
      <c r="CZ614" s="64"/>
    </row>
    <row r="615" spans="3:104">
      <c r="C615" s="10"/>
      <c r="D615" s="4"/>
      <c r="E615" s="4"/>
      <c r="F615" s="4"/>
      <c r="G615" s="4"/>
      <c r="H615" s="64"/>
      <c r="I615" s="64"/>
      <c r="P615" s="64"/>
      <c r="Q615" s="64"/>
      <c r="T615" s="11"/>
      <c r="U615" s="11"/>
      <c r="V615" s="64"/>
      <c r="W615" s="64"/>
      <c r="X615" s="64"/>
      <c r="Y615" s="64"/>
      <c r="AH615" s="64"/>
      <c r="AI615" s="64"/>
      <c r="AJ615" s="64"/>
      <c r="AK615" s="64"/>
      <c r="AL615" s="64"/>
      <c r="AM615" s="64"/>
      <c r="AP615" s="64"/>
      <c r="AQ615" s="64"/>
      <c r="AR615" s="64"/>
      <c r="AS615" s="64"/>
      <c r="AZ615" s="64"/>
      <c r="BA615" s="64"/>
      <c r="BB615" s="64"/>
      <c r="BC615" s="64"/>
      <c r="BD615" s="64"/>
      <c r="BE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  <c r="BY615" s="64"/>
      <c r="BZ615" s="64"/>
      <c r="CA615" s="64"/>
      <c r="CB615" s="64"/>
      <c r="CC615" s="64"/>
      <c r="CD615" s="64"/>
      <c r="CE615" s="64"/>
      <c r="CF615" s="64"/>
      <c r="CG615" s="64"/>
      <c r="CH615" s="64"/>
      <c r="CI615" s="64"/>
      <c r="CJ615" s="64"/>
      <c r="CK615" s="64"/>
      <c r="CL615" s="64"/>
      <c r="CM615" s="64"/>
      <c r="CN615" s="64"/>
      <c r="CO615" s="64"/>
      <c r="CP615" s="64"/>
      <c r="CQ615" s="64"/>
      <c r="CR615" s="64"/>
      <c r="CS615" s="64"/>
      <c r="CT615" s="64"/>
      <c r="CU615" s="64"/>
      <c r="CV615" s="64"/>
      <c r="CW615" s="64"/>
      <c r="CX615" s="64"/>
      <c r="CY615" s="64"/>
      <c r="CZ615" s="64"/>
    </row>
    <row r="616" spans="3:104">
      <c r="C616" s="10"/>
      <c r="D616" s="4"/>
      <c r="E616" s="4"/>
      <c r="F616" s="4"/>
      <c r="G616" s="4"/>
      <c r="H616" s="64"/>
      <c r="I616" s="64"/>
      <c r="P616" s="64"/>
      <c r="Q616" s="64"/>
      <c r="T616" s="11"/>
      <c r="U616" s="11"/>
      <c r="V616" s="64"/>
      <c r="W616" s="64"/>
      <c r="X616" s="64"/>
      <c r="Y616" s="64"/>
      <c r="AH616" s="64"/>
      <c r="AI616" s="64"/>
      <c r="AJ616" s="64"/>
      <c r="AK616" s="64"/>
      <c r="AL616" s="64"/>
      <c r="AM616" s="64"/>
      <c r="AP616" s="64"/>
      <c r="AQ616" s="64"/>
      <c r="AR616" s="64"/>
      <c r="AS616" s="64"/>
      <c r="AZ616" s="64"/>
      <c r="BA616" s="64"/>
      <c r="BB616" s="64"/>
      <c r="BC616" s="64"/>
      <c r="BD616" s="64"/>
      <c r="BE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  <c r="BY616" s="64"/>
      <c r="BZ616" s="64"/>
      <c r="CA616" s="64"/>
      <c r="CB616" s="64"/>
      <c r="CC616" s="64"/>
      <c r="CD616" s="64"/>
      <c r="CE616" s="64"/>
      <c r="CF616" s="64"/>
      <c r="CG616" s="64"/>
      <c r="CH616" s="64"/>
      <c r="CI616" s="64"/>
      <c r="CJ616" s="64"/>
      <c r="CK616" s="64"/>
      <c r="CL616" s="64"/>
      <c r="CM616" s="64"/>
      <c r="CN616" s="64"/>
      <c r="CO616" s="64"/>
      <c r="CP616" s="64"/>
      <c r="CQ616" s="64"/>
      <c r="CR616" s="64"/>
      <c r="CS616" s="64"/>
      <c r="CT616" s="64"/>
      <c r="CU616" s="64"/>
      <c r="CV616" s="64"/>
      <c r="CW616" s="64"/>
      <c r="CX616" s="64"/>
      <c r="CY616" s="64"/>
      <c r="CZ616" s="64"/>
    </row>
    <row r="617" spans="3:104">
      <c r="C617" s="10"/>
      <c r="D617" s="4"/>
      <c r="E617" s="4"/>
      <c r="F617" s="4"/>
      <c r="G617" s="4"/>
      <c r="H617" s="64"/>
      <c r="I617" s="64"/>
      <c r="P617" s="64"/>
      <c r="Q617" s="64"/>
      <c r="T617" s="11"/>
      <c r="U617" s="11"/>
      <c r="V617" s="64"/>
      <c r="W617" s="64"/>
      <c r="X617" s="64"/>
      <c r="Y617" s="64"/>
      <c r="AH617" s="64"/>
      <c r="AI617" s="64"/>
      <c r="AJ617" s="64"/>
      <c r="AK617" s="64"/>
      <c r="AL617" s="64"/>
      <c r="AM617" s="64"/>
      <c r="AP617" s="64"/>
      <c r="AQ617" s="64"/>
      <c r="AR617" s="64"/>
      <c r="AS617" s="64"/>
      <c r="AZ617" s="64"/>
      <c r="BA617" s="64"/>
      <c r="BB617" s="64"/>
      <c r="BC617" s="64"/>
      <c r="BD617" s="64"/>
      <c r="BE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  <c r="BY617" s="64"/>
      <c r="BZ617" s="64"/>
      <c r="CA617" s="64"/>
      <c r="CB617" s="64"/>
      <c r="CC617" s="64"/>
      <c r="CD617" s="64"/>
      <c r="CE617" s="64"/>
      <c r="CF617" s="64"/>
      <c r="CG617" s="64"/>
      <c r="CH617" s="64"/>
      <c r="CI617" s="64"/>
      <c r="CJ617" s="64"/>
      <c r="CK617" s="64"/>
      <c r="CL617" s="64"/>
      <c r="CM617" s="64"/>
      <c r="CN617" s="64"/>
      <c r="CO617" s="64"/>
      <c r="CP617" s="64"/>
      <c r="CQ617" s="64"/>
      <c r="CR617" s="64"/>
      <c r="CS617" s="64"/>
      <c r="CT617" s="64"/>
      <c r="CU617" s="64"/>
      <c r="CV617" s="64"/>
      <c r="CW617" s="64"/>
      <c r="CX617" s="64"/>
      <c r="CY617" s="64"/>
      <c r="CZ617" s="64"/>
    </row>
    <row r="618" spans="3:104">
      <c r="C618" s="10"/>
      <c r="D618" s="4"/>
      <c r="E618" s="4"/>
      <c r="F618" s="4"/>
      <c r="G618" s="4"/>
      <c r="H618" s="64"/>
      <c r="I618" s="64"/>
      <c r="P618" s="64"/>
      <c r="Q618" s="64"/>
      <c r="T618" s="11"/>
      <c r="U618" s="11"/>
      <c r="V618" s="64"/>
      <c r="W618" s="64"/>
      <c r="X618" s="64"/>
      <c r="Y618" s="64"/>
      <c r="AH618" s="64"/>
      <c r="AI618" s="64"/>
      <c r="AJ618" s="64"/>
      <c r="AK618" s="64"/>
      <c r="AL618" s="64"/>
      <c r="AM618" s="64"/>
      <c r="AP618" s="64"/>
      <c r="AQ618" s="64"/>
      <c r="AR618" s="64"/>
      <c r="AS618" s="64"/>
      <c r="AZ618" s="64"/>
      <c r="BA618" s="64"/>
      <c r="BB618" s="64"/>
      <c r="BC618" s="64"/>
      <c r="BD618" s="64"/>
      <c r="BE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  <c r="BY618" s="64"/>
      <c r="BZ618" s="64"/>
      <c r="CA618" s="64"/>
      <c r="CB618" s="64"/>
      <c r="CC618" s="64"/>
      <c r="CD618" s="64"/>
      <c r="CE618" s="64"/>
      <c r="CF618" s="64"/>
      <c r="CG618" s="64"/>
      <c r="CH618" s="64"/>
      <c r="CI618" s="64"/>
      <c r="CJ618" s="64"/>
      <c r="CK618" s="64"/>
      <c r="CL618" s="64"/>
      <c r="CM618" s="64"/>
      <c r="CN618" s="64"/>
      <c r="CO618" s="64"/>
      <c r="CP618" s="64"/>
      <c r="CQ618" s="64"/>
      <c r="CR618" s="64"/>
      <c r="CS618" s="64"/>
      <c r="CT618" s="64"/>
      <c r="CU618" s="64"/>
      <c r="CV618" s="64"/>
      <c r="CW618" s="64"/>
      <c r="CX618" s="64"/>
      <c r="CY618" s="64"/>
      <c r="CZ618" s="64"/>
    </row>
    <row r="619" spans="3:104">
      <c r="C619" s="10"/>
      <c r="D619" s="4"/>
      <c r="E619" s="4"/>
      <c r="F619" s="4"/>
      <c r="G619" s="4"/>
      <c r="H619" s="64"/>
      <c r="I619" s="64"/>
      <c r="P619" s="64"/>
      <c r="Q619" s="64"/>
      <c r="T619" s="11"/>
      <c r="U619" s="11"/>
      <c r="V619" s="64"/>
      <c r="W619" s="64"/>
      <c r="X619" s="64"/>
      <c r="Y619" s="64"/>
      <c r="AH619" s="64"/>
      <c r="AI619" s="64"/>
      <c r="AJ619" s="64"/>
      <c r="AK619" s="64"/>
      <c r="AL619" s="64"/>
      <c r="AM619" s="64"/>
      <c r="AP619" s="64"/>
      <c r="AQ619" s="64"/>
      <c r="AR619" s="64"/>
      <c r="AS619" s="64"/>
      <c r="AZ619" s="64"/>
      <c r="BA619" s="64"/>
      <c r="BB619" s="64"/>
      <c r="BC619" s="64"/>
      <c r="BD619" s="64"/>
      <c r="BE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  <c r="BY619" s="64"/>
      <c r="BZ619" s="64"/>
      <c r="CA619" s="64"/>
      <c r="CB619" s="64"/>
      <c r="CC619" s="64"/>
      <c r="CD619" s="64"/>
      <c r="CE619" s="64"/>
      <c r="CF619" s="64"/>
      <c r="CG619" s="64"/>
      <c r="CH619" s="64"/>
      <c r="CI619" s="64"/>
      <c r="CJ619" s="64"/>
      <c r="CK619" s="64"/>
      <c r="CL619" s="64"/>
      <c r="CM619" s="64"/>
      <c r="CN619" s="64"/>
      <c r="CO619" s="64"/>
      <c r="CP619" s="64"/>
      <c r="CQ619" s="64"/>
      <c r="CR619" s="64"/>
      <c r="CS619" s="64"/>
      <c r="CT619" s="64"/>
      <c r="CU619" s="64"/>
      <c r="CV619" s="64"/>
      <c r="CW619" s="64"/>
      <c r="CX619" s="64"/>
      <c r="CY619" s="64"/>
      <c r="CZ619" s="64"/>
    </row>
    <row r="620" spans="3:104">
      <c r="C620" s="10"/>
      <c r="D620" s="4"/>
      <c r="E620" s="4"/>
      <c r="F620" s="4"/>
      <c r="G620" s="4"/>
      <c r="H620" s="64"/>
      <c r="I620" s="64"/>
      <c r="P620" s="64"/>
      <c r="Q620" s="64"/>
      <c r="T620" s="11"/>
      <c r="U620" s="11"/>
      <c r="V620" s="64"/>
      <c r="W620" s="64"/>
      <c r="X620" s="64"/>
      <c r="Y620" s="64"/>
      <c r="AH620" s="64"/>
      <c r="AI620" s="64"/>
      <c r="AJ620" s="64"/>
      <c r="AK620" s="64"/>
      <c r="AL620" s="64"/>
      <c r="AM620" s="64"/>
      <c r="AP620" s="64"/>
      <c r="AQ620" s="64"/>
      <c r="AR620" s="64"/>
      <c r="AS620" s="64"/>
      <c r="AZ620" s="64"/>
      <c r="BA620" s="64"/>
      <c r="BB620" s="64"/>
      <c r="BC620" s="64"/>
      <c r="BD620" s="64"/>
      <c r="BE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  <c r="BY620" s="64"/>
      <c r="BZ620" s="64"/>
      <c r="CA620" s="64"/>
      <c r="CB620" s="64"/>
      <c r="CC620" s="64"/>
      <c r="CD620" s="64"/>
      <c r="CE620" s="64"/>
      <c r="CF620" s="64"/>
      <c r="CG620" s="64"/>
      <c r="CH620" s="64"/>
      <c r="CI620" s="64"/>
      <c r="CJ620" s="64"/>
      <c r="CK620" s="64"/>
      <c r="CL620" s="64"/>
      <c r="CM620" s="64"/>
      <c r="CN620" s="64"/>
      <c r="CO620" s="64"/>
      <c r="CP620" s="64"/>
      <c r="CQ620" s="64"/>
      <c r="CR620" s="64"/>
      <c r="CS620" s="64"/>
      <c r="CT620" s="64"/>
      <c r="CU620" s="64"/>
      <c r="CV620" s="64"/>
      <c r="CW620" s="64"/>
      <c r="CX620" s="64"/>
      <c r="CY620" s="64"/>
      <c r="CZ620" s="64"/>
    </row>
    <row r="621" spans="3:104">
      <c r="C621" s="10"/>
      <c r="D621" s="4"/>
      <c r="E621" s="4"/>
      <c r="F621" s="4"/>
      <c r="G621" s="4"/>
      <c r="H621" s="64"/>
      <c r="I621" s="64"/>
      <c r="P621" s="64"/>
      <c r="Q621" s="64"/>
      <c r="T621" s="11"/>
      <c r="U621" s="11"/>
      <c r="V621" s="64"/>
      <c r="W621" s="64"/>
      <c r="X621" s="64"/>
      <c r="Y621" s="64"/>
      <c r="AH621" s="64"/>
      <c r="AI621" s="64"/>
      <c r="AJ621" s="64"/>
      <c r="AK621" s="64"/>
      <c r="AL621" s="64"/>
      <c r="AM621" s="64"/>
      <c r="AP621" s="64"/>
      <c r="AQ621" s="64"/>
      <c r="AR621" s="64"/>
      <c r="AS621" s="64"/>
      <c r="AZ621" s="64"/>
      <c r="BA621" s="64"/>
      <c r="BB621" s="64"/>
      <c r="BC621" s="64"/>
      <c r="BD621" s="64"/>
      <c r="BE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  <c r="BY621" s="64"/>
      <c r="BZ621" s="64"/>
      <c r="CA621" s="64"/>
      <c r="CB621" s="64"/>
      <c r="CC621" s="64"/>
      <c r="CD621" s="64"/>
      <c r="CE621" s="64"/>
      <c r="CF621" s="64"/>
      <c r="CG621" s="64"/>
      <c r="CH621" s="64"/>
      <c r="CI621" s="64"/>
      <c r="CJ621" s="64"/>
      <c r="CK621" s="64"/>
      <c r="CL621" s="64"/>
      <c r="CM621" s="64"/>
      <c r="CN621" s="64"/>
      <c r="CO621" s="64"/>
      <c r="CP621" s="64"/>
      <c r="CQ621" s="64"/>
      <c r="CR621" s="64"/>
      <c r="CS621" s="64"/>
      <c r="CT621" s="64"/>
      <c r="CU621" s="64"/>
      <c r="CV621" s="64"/>
      <c r="CW621" s="64"/>
      <c r="CX621" s="64"/>
      <c r="CY621" s="64"/>
      <c r="CZ621" s="64"/>
    </row>
    <row r="622" spans="3:104">
      <c r="C622" s="10"/>
      <c r="D622" s="4"/>
      <c r="E622" s="4"/>
      <c r="F622" s="4"/>
      <c r="G622" s="4"/>
      <c r="H622" s="64"/>
      <c r="I622" s="64"/>
      <c r="P622" s="64"/>
      <c r="Q622" s="64"/>
      <c r="T622" s="11"/>
      <c r="U622" s="11"/>
      <c r="V622" s="64"/>
      <c r="W622" s="64"/>
      <c r="X622" s="64"/>
      <c r="Y622" s="64"/>
      <c r="AH622" s="64"/>
      <c r="AI622" s="64"/>
      <c r="AJ622" s="64"/>
      <c r="AK622" s="64"/>
      <c r="AL622" s="64"/>
      <c r="AM622" s="64"/>
      <c r="AP622" s="64"/>
      <c r="AQ622" s="64"/>
      <c r="AR622" s="64"/>
      <c r="AS622" s="64"/>
      <c r="AZ622" s="64"/>
      <c r="BA622" s="64"/>
      <c r="BB622" s="64"/>
      <c r="BC622" s="64"/>
      <c r="BD622" s="64"/>
      <c r="BE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  <c r="BY622" s="64"/>
      <c r="BZ622" s="64"/>
      <c r="CA622" s="64"/>
      <c r="CB622" s="64"/>
      <c r="CC622" s="64"/>
      <c r="CD622" s="64"/>
      <c r="CE622" s="64"/>
      <c r="CF622" s="64"/>
      <c r="CG622" s="64"/>
      <c r="CH622" s="64"/>
      <c r="CI622" s="64"/>
      <c r="CJ622" s="64"/>
      <c r="CK622" s="64"/>
      <c r="CL622" s="64"/>
      <c r="CM622" s="64"/>
      <c r="CN622" s="64"/>
      <c r="CO622" s="64"/>
      <c r="CP622" s="64"/>
      <c r="CQ622" s="64"/>
      <c r="CR622" s="64"/>
      <c r="CS622" s="64"/>
      <c r="CT622" s="64"/>
      <c r="CU622" s="64"/>
      <c r="CV622" s="64"/>
      <c r="CW622" s="64"/>
      <c r="CX622" s="64"/>
      <c r="CY622" s="64"/>
      <c r="CZ622" s="64"/>
    </row>
    <row r="623" spans="3:104">
      <c r="C623" s="10"/>
      <c r="D623" s="4"/>
      <c r="E623" s="4"/>
      <c r="F623" s="4"/>
      <c r="G623" s="4"/>
      <c r="H623" s="64"/>
      <c r="I623" s="64"/>
      <c r="P623" s="64"/>
      <c r="Q623" s="64"/>
      <c r="T623" s="11"/>
      <c r="U623" s="11"/>
      <c r="V623" s="64"/>
      <c r="W623" s="64"/>
      <c r="X623" s="64"/>
      <c r="Y623" s="64"/>
      <c r="AH623" s="64"/>
      <c r="AI623" s="64"/>
      <c r="AJ623" s="64"/>
      <c r="AK623" s="64"/>
      <c r="AL623" s="64"/>
      <c r="AM623" s="64"/>
      <c r="AP623" s="64"/>
      <c r="AQ623" s="64"/>
      <c r="AR623" s="64"/>
      <c r="AS623" s="64"/>
      <c r="AZ623" s="64"/>
      <c r="BA623" s="64"/>
      <c r="BB623" s="64"/>
      <c r="BC623" s="64"/>
      <c r="BD623" s="64"/>
      <c r="BE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  <c r="BY623" s="64"/>
      <c r="BZ623" s="64"/>
      <c r="CA623" s="64"/>
      <c r="CB623" s="64"/>
      <c r="CC623" s="64"/>
      <c r="CD623" s="64"/>
      <c r="CE623" s="64"/>
      <c r="CF623" s="64"/>
      <c r="CG623" s="64"/>
      <c r="CH623" s="64"/>
      <c r="CI623" s="64"/>
      <c r="CJ623" s="64"/>
      <c r="CK623" s="64"/>
      <c r="CL623" s="64"/>
      <c r="CM623" s="64"/>
      <c r="CN623" s="64"/>
      <c r="CO623" s="64"/>
      <c r="CP623" s="64"/>
      <c r="CQ623" s="64"/>
      <c r="CR623" s="64"/>
      <c r="CS623" s="64"/>
      <c r="CT623" s="64"/>
      <c r="CU623" s="64"/>
      <c r="CV623" s="64"/>
      <c r="CW623" s="64"/>
      <c r="CX623" s="64"/>
      <c r="CY623" s="64"/>
      <c r="CZ623" s="64"/>
    </row>
    <row r="624" spans="3:104">
      <c r="C624" s="10"/>
      <c r="D624" s="4"/>
      <c r="E624" s="4"/>
      <c r="F624" s="4"/>
      <c r="G624" s="4"/>
      <c r="H624" s="64"/>
      <c r="I624" s="64"/>
      <c r="P624" s="64"/>
      <c r="Q624" s="64"/>
      <c r="T624" s="11"/>
      <c r="U624" s="11"/>
      <c r="V624" s="64"/>
      <c r="W624" s="64"/>
      <c r="X624" s="64"/>
      <c r="Y624" s="64"/>
      <c r="AH624" s="64"/>
      <c r="AI624" s="64"/>
      <c r="AJ624" s="64"/>
      <c r="AK624" s="64"/>
      <c r="AL624" s="64"/>
      <c r="AM624" s="64"/>
      <c r="AP624" s="64"/>
      <c r="AQ624" s="64"/>
      <c r="AR624" s="64"/>
      <c r="AS624" s="64"/>
      <c r="AZ624" s="64"/>
      <c r="BA624" s="64"/>
      <c r="BB624" s="64"/>
      <c r="BC624" s="64"/>
      <c r="BD624" s="64"/>
      <c r="BE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  <c r="BY624" s="64"/>
      <c r="BZ624" s="64"/>
      <c r="CA624" s="64"/>
      <c r="CB624" s="64"/>
      <c r="CC624" s="64"/>
      <c r="CD624" s="64"/>
      <c r="CE624" s="64"/>
      <c r="CF624" s="64"/>
      <c r="CG624" s="64"/>
      <c r="CH624" s="64"/>
      <c r="CI624" s="64"/>
      <c r="CJ624" s="64"/>
      <c r="CK624" s="64"/>
      <c r="CL624" s="64"/>
      <c r="CM624" s="64"/>
      <c r="CN624" s="64"/>
      <c r="CO624" s="64"/>
      <c r="CP624" s="64"/>
      <c r="CQ624" s="64"/>
      <c r="CR624" s="64"/>
      <c r="CS624" s="64"/>
      <c r="CT624" s="64"/>
      <c r="CU624" s="64"/>
      <c r="CV624" s="64"/>
      <c r="CW624" s="64"/>
      <c r="CX624" s="64"/>
      <c r="CY624" s="64"/>
      <c r="CZ624" s="64"/>
    </row>
    <row r="625" spans="3:104">
      <c r="C625" s="10"/>
      <c r="D625" s="4"/>
      <c r="E625" s="4"/>
      <c r="F625" s="4"/>
      <c r="G625" s="4"/>
      <c r="H625" s="64"/>
      <c r="I625" s="64"/>
      <c r="P625" s="64"/>
      <c r="Q625" s="64"/>
      <c r="T625" s="11"/>
      <c r="U625" s="11"/>
      <c r="V625" s="64"/>
      <c r="W625" s="64"/>
      <c r="X625" s="64"/>
      <c r="Y625" s="64"/>
      <c r="AH625" s="64"/>
      <c r="AI625" s="64"/>
      <c r="AJ625" s="64"/>
      <c r="AK625" s="64"/>
      <c r="AL625" s="64"/>
      <c r="AM625" s="64"/>
      <c r="AP625" s="64"/>
      <c r="AQ625" s="64"/>
      <c r="AR625" s="64"/>
      <c r="AS625" s="64"/>
      <c r="AZ625" s="64"/>
      <c r="BA625" s="64"/>
      <c r="BB625" s="64"/>
      <c r="BC625" s="64"/>
      <c r="BD625" s="64"/>
      <c r="BE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  <c r="BY625" s="64"/>
      <c r="BZ625" s="64"/>
      <c r="CA625" s="64"/>
      <c r="CB625" s="64"/>
      <c r="CC625" s="64"/>
      <c r="CD625" s="64"/>
      <c r="CE625" s="64"/>
      <c r="CF625" s="64"/>
      <c r="CG625" s="64"/>
      <c r="CH625" s="64"/>
      <c r="CI625" s="64"/>
      <c r="CJ625" s="64"/>
      <c r="CK625" s="64"/>
      <c r="CL625" s="64"/>
      <c r="CM625" s="64"/>
      <c r="CN625" s="64"/>
      <c r="CO625" s="64"/>
      <c r="CP625" s="64"/>
      <c r="CQ625" s="64"/>
      <c r="CR625" s="64"/>
      <c r="CS625" s="64"/>
      <c r="CT625" s="64"/>
      <c r="CU625" s="64"/>
      <c r="CV625" s="64"/>
      <c r="CW625" s="64"/>
      <c r="CX625" s="64"/>
      <c r="CY625" s="64"/>
      <c r="CZ625" s="64"/>
    </row>
    <row r="626" spans="3:104">
      <c r="C626" s="10"/>
      <c r="D626" s="4"/>
      <c r="E626" s="4"/>
      <c r="F626" s="4"/>
      <c r="G626" s="4"/>
      <c r="H626" s="64"/>
      <c r="I626" s="64"/>
      <c r="P626" s="64"/>
      <c r="Q626" s="64"/>
      <c r="T626" s="11"/>
      <c r="U626" s="11"/>
      <c r="V626" s="64"/>
      <c r="W626" s="64"/>
      <c r="X626" s="64"/>
      <c r="Y626" s="64"/>
      <c r="AH626" s="64"/>
      <c r="AI626" s="64"/>
      <c r="AJ626" s="64"/>
      <c r="AK626" s="64"/>
      <c r="AL626" s="64"/>
      <c r="AM626" s="64"/>
      <c r="AP626" s="64"/>
      <c r="AQ626" s="64"/>
      <c r="AR626" s="64"/>
      <c r="AS626" s="64"/>
      <c r="AZ626" s="64"/>
      <c r="BA626" s="64"/>
      <c r="BB626" s="64"/>
      <c r="BC626" s="64"/>
      <c r="BD626" s="64"/>
      <c r="BE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  <c r="BY626" s="64"/>
      <c r="BZ626" s="64"/>
      <c r="CA626" s="64"/>
      <c r="CB626" s="64"/>
      <c r="CC626" s="64"/>
      <c r="CD626" s="64"/>
      <c r="CE626" s="64"/>
      <c r="CF626" s="64"/>
      <c r="CG626" s="64"/>
      <c r="CH626" s="64"/>
      <c r="CI626" s="64"/>
      <c r="CJ626" s="64"/>
      <c r="CK626" s="64"/>
      <c r="CL626" s="64"/>
      <c r="CM626" s="64"/>
      <c r="CN626" s="64"/>
      <c r="CO626" s="64"/>
      <c r="CP626" s="64"/>
      <c r="CQ626" s="64"/>
      <c r="CR626" s="64"/>
      <c r="CS626" s="64"/>
      <c r="CT626" s="64"/>
      <c r="CU626" s="64"/>
      <c r="CV626" s="64"/>
      <c r="CW626" s="64"/>
      <c r="CX626" s="64"/>
      <c r="CY626" s="64"/>
      <c r="CZ626" s="64"/>
    </row>
    <row r="627" spans="3:104">
      <c r="C627" s="10"/>
      <c r="D627" s="4"/>
      <c r="E627" s="4"/>
      <c r="F627" s="4"/>
      <c r="G627" s="4"/>
      <c r="H627" s="64"/>
      <c r="I627" s="64"/>
      <c r="P627" s="64"/>
      <c r="Q627" s="64"/>
      <c r="T627" s="11"/>
      <c r="U627" s="11"/>
      <c r="V627" s="64"/>
      <c r="W627" s="64"/>
      <c r="X627" s="64"/>
      <c r="Y627" s="64"/>
      <c r="AH627" s="64"/>
      <c r="AI627" s="64"/>
      <c r="AJ627" s="64"/>
      <c r="AK627" s="64"/>
      <c r="AL627" s="64"/>
      <c r="AM627" s="64"/>
      <c r="AP627" s="64"/>
      <c r="AQ627" s="64"/>
      <c r="AR627" s="64"/>
      <c r="AS627" s="64"/>
      <c r="AZ627" s="64"/>
      <c r="BA627" s="64"/>
      <c r="BB627" s="64"/>
      <c r="BC627" s="64"/>
      <c r="BD627" s="64"/>
      <c r="BE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  <c r="BY627" s="64"/>
      <c r="BZ627" s="64"/>
      <c r="CA627" s="64"/>
      <c r="CB627" s="64"/>
      <c r="CC627" s="64"/>
      <c r="CD627" s="64"/>
      <c r="CE627" s="64"/>
      <c r="CF627" s="64"/>
      <c r="CG627" s="64"/>
      <c r="CH627" s="64"/>
      <c r="CI627" s="64"/>
      <c r="CJ627" s="64"/>
      <c r="CK627" s="64"/>
      <c r="CL627" s="64"/>
      <c r="CM627" s="64"/>
      <c r="CN627" s="64"/>
      <c r="CO627" s="64"/>
      <c r="CP627" s="64"/>
      <c r="CQ627" s="64"/>
      <c r="CR627" s="64"/>
      <c r="CS627" s="64"/>
      <c r="CT627" s="64"/>
      <c r="CU627" s="64"/>
      <c r="CV627" s="64"/>
      <c r="CW627" s="64"/>
      <c r="CX627" s="64"/>
      <c r="CY627" s="64"/>
      <c r="CZ627" s="64"/>
    </row>
    <row r="628" spans="3:104">
      <c r="C628" s="10"/>
      <c r="D628" s="4"/>
      <c r="E628" s="4"/>
      <c r="F628" s="4"/>
      <c r="G628" s="4"/>
      <c r="H628" s="64"/>
      <c r="I628" s="64"/>
      <c r="P628" s="64"/>
      <c r="Q628" s="64"/>
      <c r="T628" s="11"/>
      <c r="U628" s="11"/>
      <c r="V628" s="64"/>
      <c r="W628" s="64"/>
      <c r="X628" s="64"/>
      <c r="Y628" s="64"/>
      <c r="AH628" s="64"/>
      <c r="AI628" s="64"/>
      <c r="AJ628" s="64"/>
      <c r="AK628" s="64"/>
      <c r="AL628" s="64"/>
      <c r="AM628" s="64"/>
      <c r="AP628" s="64"/>
      <c r="AQ628" s="64"/>
      <c r="AR628" s="64"/>
      <c r="AS628" s="64"/>
      <c r="AZ628" s="64"/>
      <c r="BA628" s="64"/>
      <c r="BB628" s="64"/>
      <c r="BC628" s="64"/>
      <c r="BD628" s="64"/>
      <c r="BE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  <c r="BY628" s="64"/>
      <c r="BZ628" s="64"/>
      <c r="CA628" s="64"/>
      <c r="CB628" s="64"/>
      <c r="CC628" s="64"/>
      <c r="CD628" s="64"/>
      <c r="CE628" s="64"/>
      <c r="CF628" s="64"/>
      <c r="CG628" s="64"/>
      <c r="CH628" s="64"/>
      <c r="CI628" s="64"/>
      <c r="CJ628" s="64"/>
      <c r="CK628" s="64"/>
      <c r="CL628" s="64"/>
      <c r="CM628" s="64"/>
      <c r="CN628" s="64"/>
      <c r="CO628" s="64"/>
      <c r="CP628" s="64"/>
      <c r="CQ628" s="64"/>
      <c r="CR628" s="64"/>
      <c r="CS628" s="64"/>
      <c r="CT628" s="64"/>
      <c r="CU628" s="64"/>
      <c r="CV628" s="64"/>
      <c r="CW628" s="64"/>
      <c r="CX628" s="64"/>
      <c r="CY628" s="64"/>
      <c r="CZ628" s="64"/>
    </row>
    <row r="629" spans="3:104">
      <c r="C629" s="10"/>
      <c r="D629" s="4"/>
      <c r="E629" s="4"/>
      <c r="F629" s="4"/>
      <c r="G629" s="4"/>
      <c r="H629" s="64"/>
      <c r="I629" s="64"/>
      <c r="P629" s="64"/>
      <c r="Q629" s="64"/>
      <c r="T629" s="11"/>
      <c r="U629" s="11"/>
      <c r="V629" s="64"/>
      <c r="W629" s="64"/>
      <c r="X629" s="64"/>
      <c r="Y629" s="64"/>
      <c r="AH629" s="64"/>
      <c r="AI629" s="64"/>
      <c r="AJ629" s="64"/>
      <c r="AK629" s="64"/>
      <c r="AL629" s="64"/>
      <c r="AM629" s="64"/>
      <c r="AP629" s="64"/>
      <c r="AQ629" s="64"/>
      <c r="AR629" s="64"/>
      <c r="AS629" s="64"/>
      <c r="AZ629" s="64"/>
      <c r="BA629" s="64"/>
      <c r="BB629" s="64"/>
      <c r="BC629" s="64"/>
      <c r="BD629" s="64"/>
      <c r="BE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  <c r="BY629" s="64"/>
      <c r="BZ629" s="64"/>
      <c r="CA629" s="64"/>
      <c r="CB629" s="64"/>
      <c r="CC629" s="64"/>
      <c r="CD629" s="64"/>
      <c r="CE629" s="64"/>
      <c r="CF629" s="64"/>
      <c r="CG629" s="64"/>
      <c r="CH629" s="64"/>
      <c r="CI629" s="64"/>
      <c r="CJ629" s="64"/>
      <c r="CK629" s="64"/>
      <c r="CL629" s="64"/>
      <c r="CM629" s="64"/>
      <c r="CN629" s="64"/>
      <c r="CO629" s="64"/>
      <c r="CP629" s="64"/>
      <c r="CQ629" s="64"/>
      <c r="CR629" s="64"/>
      <c r="CS629" s="64"/>
      <c r="CT629" s="64"/>
      <c r="CU629" s="64"/>
      <c r="CV629" s="64"/>
      <c r="CW629" s="64"/>
      <c r="CX629" s="64"/>
      <c r="CY629" s="64"/>
      <c r="CZ629" s="64"/>
    </row>
    <row r="630" spans="3:104">
      <c r="C630" s="10"/>
      <c r="D630" s="4"/>
      <c r="E630" s="4"/>
      <c r="F630" s="4"/>
      <c r="G630" s="4"/>
      <c r="H630" s="64"/>
      <c r="I630" s="64"/>
      <c r="P630" s="64"/>
      <c r="Q630" s="64"/>
      <c r="T630" s="11"/>
      <c r="U630" s="11"/>
      <c r="V630" s="64"/>
      <c r="W630" s="64"/>
      <c r="X630" s="64"/>
      <c r="Y630" s="64"/>
      <c r="AH630" s="64"/>
      <c r="AI630" s="64"/>
      <c r="AJ630" s="64"/>
      <c r="AK630" s="64"/>
      <c r="AL630" s="64"/>
      <c r="AM630" s="64"/>
      <c r="AP630" s="64"/>
      <c r="AQ630" s="64"/>
      <c r="AR630" s="64"/>
      <c r="AS630" s="64"/>
      <c r="AZ630" s="64"/>
      <c r="BA630" s="64"/>
      <c r="BB630" s="64"/>
      <c r="BC630" s="64"/>
      <c r="BD630" s="64"/>
      <c r="BE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  <c r="BY630" s="64"/>
      <c r="BZ630" s="64"/>
      <c r="CA630" s="64"/>
      <c r="CB630" s="64"/>
      <c r="CC630" s="64"/>
      <c r="CD630" s="64"/>
      <c r="CE630" s="64"/>
      <c r="CF630" s="64"/>
      <c r="CG630" s="64"/>
      <c r="CH630" s="64"/>
      <c r="CI630" s="64"/>
      <c r="CJ630" s="64"/>
      <c r="CK630" s="64"/>
      <c r="CL630" s="64"/>
      <c r="CM630" s="64"/>
      <c r="CN630" s="64"/>
      <c r="CO630" s="64"/>
      <c r="CP630" s="64"/>
      <c r="CQ630" s="64"/>
      <c r="CR630" s="64"/>
      <c r="CS630" s="64"/>
      <c r="CT630" s="64"/>
      <c r="CU630" s="64"/>
      <c r="CV630" s="64"/>
      <c r="CW630" s="64"/>
      <c r="CX630" s="64"/>
      <c r="CY630" s="64"/>
      <c r="CZ630" s="64"/>
    </row>
    <row r="631" spans="3:104">
      <c r="C631" s="10"/>
      <c r="D631" s="4"/>
      <c r="E631" s="4"/>
      <c r="F631" s="4"/>
      <c r="G631" s="4"/>
      <c r="H631" s="64"/>
      <c r="I631" s="64"/>
      <c r="P631" s="64"/>
      <c r="Q631" s="64"/>
      <c r="T631" s="11"/>
      <c r="U631" s="11"/>
      <c r="V631" s="64"/>
      <c r="W631" s="64"/>
      <c r="X631" s="64"/>
      <c r="Y631" s="64"/>
      <c r="AH631" s="64"/>
      <c r="AI631" s="64"/>
      <c r="AJ631" s="64"/>
      <c r="AK631" s="64"/>
      <c r="AL631" s="64"/>
      <c r="AM631" s="64"/>
      <c r="AP631" s="64"/>
      <c r="AQ631" s="64"/>
      <c r="AR631" s="64"/>
      <c r="AS631" s="64"/>
      <c r="AZ631" s="64"/>
      <c r="BA631" s="64"/>
      <c r="BB631" s="64"/>
      <c r="BC631" s="64"/>
      <c r="BD631" s="64"/>
      <c r="BE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  <c r="BY631" s="64"/>
      <c r="BZ631" s="64"/>
      <c r="CA631" s="64"/>
      <c r="CB631" s="64"/>
      <c r="CC631" s="64"/>
      <c r="CD631" s="64"/>
      <c r="CE631" s="64"/>
      <c r="CF631" s="64"/>
      <c r="CG631" s="64"/>
      <c r="CH631" s="64"/>
      <c r="CI631" s="64"/>
      <c r="CJ631" s="64"/>
      <c r="CK631" s="64"/>
      <c r="CL631" s="64"/>
      <c r="CM631" s="64"/>
      <c r="CN631" s="64"/>
      <c r="CO631" s="64"/>
      <c r="CP631" s="64"/>
      <c r="CQ631" s="64"/>
      <c r="CR631" s="64"/>
      <c r="CS631" s="64"/>
      <c r="CT631" s="64"/>
      <c r="CU631" s="64"/>
      <c r="CV631" s="64"/>
      <c r="CW631" s="64"/>
      <c r="CX631" s="64"/>
      <c r="CY631" s="64"/>
      <c r="CZ631" s="64"/>
    </row>
    <row r="632" spans="3:104">
      <c r="C632" s="10"/>
      <c r="D632" s="4"/>
      <c r="E632" s="4"/>
      <c r="F632" s="4"/>
      <c r="G632" s="4"/>
      <c r="H632" s="64"/>
      <c r="I632" s="64"/>
      <c r="P632" s="64"/>
      <c r="Q632" s="64"/>
      <c r="T632" s="11"/>
      <c r="U632" s="11"/>
      <c r="V632" s="64"/>
      <c r="W632" s="64"/>
      <c r="X632" s="64"/>
      <c r="Y632" s="64"/>
      <c r="AH632" s="64"/>
      <c r="AI632" s="64"/>
      <c r="AJ632" s="64"/>
      <c r="AK632" s="64"/>
      <c r="AL632" s="64"/>
      <c r="AM632" s="64"/>
      <c r="AP632" s="64"/>
      <c r="AQ632" s="64"/>
      <c r="AR632" s="64"/>
      <c r="AS632" s="64"/>
      <c r="AZ632" s="64"/>
      <c r="BA632" s="64"/>
      <c r="BB632" s="64"/>
      <c r="BC632" s="64"/>
      <c r="BD632" s="64"/>
      <c r="BE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4"/>
      <c r="CE632" s="64"/>
      <c r="CF632" s="64"/>
      <c r="CG632" s="64"/>
      <c r="CH632" s="64"/>
      <c r="CI632" s="64"/>
      <c r="CJ632" s="64"/>
      <c r="CK632" s="64"/>
      <c r="CL632" s="64"/>
      <c r="CM632" s="64"/>
      <c r="CN632" s="64"/>
      <c r="CO632" s="64"/>
      <c r="CP632" s="64"/>
      <c r="CQ632" s="64"/>
      <c r="CR632" s="64"/>
      <c r="CS632" s="64"/>
      <c r="CT632" s="64"/>
      <c r="CU632" s="64"/>
      <c r="CV632" s="64"/>
      <c r="CW632" s="64"/>
      <c r="CX632" s="64"/>
      <c r="CY632" s="64"/>
      <c r="CZ632" s="64"/>
    </row>
    <row r="633" spans="3:104">
      <c r="C633" s="10"/>
      <c r="D633" s="4"/>
      <c r="E633" s="4"/>
      <c r="F633" s="4"/>
      <c r="G633" s="4"/>
      <c r="H633" s="64"/>
      <c r="I633" s="64"/>
      <c r="P633" s="64"/>
      <c r="Q633" s="64"/>
      <c r="T633" s="11"/>
      <c r="U633" s="11"/>
      <c r="V633" s="64"/>
      <c r="W633" s="64"/>
      <c r="X633" s="64"/>
      <c r="Y633" s="64"/>
      <c r="AH633" s="64"/>
      <c r="AI633" s="64"/>
      <c r="AJ633" s="64"/>
      <c r="AK633" s="64"/>
      <c r="AL633" s="64"/>
      <c r="AM633" s="64"/>
      <c r="AP633" s="64"/>
      <c r="AQ633" s="64"/>
      <c r="AR633" s="64"/>
      <c r="AS633" s="64"/>
      <c r="AZ633" s="64"/>
      <c r="BA633" s="64"/>
      <c r="BB633" s="64"/>
      <c r="BC633" s="64"/>
      <c r="BD633" s="64"/>
      <c r="BE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  <c r="BY633" s="64"/>
      <c r="BZ633" s="64"/>
      <c r="CA633" s="64"/>
      <c r="CB633" s="64"/>
      <c r="CC633" s="64"/>
      <c r="CD633" s="64"/>
      <c r="CE633" s="64"/>
      <c r="CF633" s="64"/>
      <c r="CG633" s="64"/>
      <c r="CH633" s="64"/>
      <c r="CI633" s="64"/>
      <c r="CJ633" s="64"/>
      <c r="CK633" s="64"/>
      <c r="CL633" s="64"/>
      <c r="CM633" s="64"/>
      <c r="CN633" s="64"/>
      <c r="CO633" s="64"/>
      <c r="CP633" s="64"/>
      <c r="CQ633" s="64"/>
      <c r="CR633" s="64"/>
      <c r="CS633" s="64"/>
      <c r="CT633" s="64"/>
      <c r="CU633" s="64"/>
      <c r="CV633" s="64"/>
      <c r="CW633" s="64"/>
      <c r="CX633" s="64"/>
      <c r="CY633" s="64"/>
      <c r="CZ633" s="64"/>
    </row>
    <row r="634" spans="3:104">
      <c r="C634" s="10"/>
      <c r="D634" s="4"/>
      <c r="E634" s="4"/>
      <c r="F634" s="4"/>
      <c r="G634" s="4"/>
      <c r="H634" s="64"/>
      <c r="I634" s="64"/>
      <c r="P634" s="64"/>
      <c r="Q634" s="64"/>
      <c r="T634" s="11"/>
      <c r="U634" s="11"/>
      <c r="V634" s="64"/>
      <c r="W634" s="64"/>
      <c r="X634" s="64"/>
      <c r="Y634" s="64"/>
      <c r="AH634" s="64"/>
      <c r="AI634" s="64"/>
      <c r="AJ634" s="64"/>
      <c r="AK634" s="64"/>
      <c r="AL634" s="64"/>
      <c r="AM634" s="64"/>
      <c r="AP634" s="64"/>
      <c r="AQ634" s="64"/>
      <c r="AR634" s="64"/>
      <c r="AS634" s="64"/>
      <c r="AZ634" s="64"/>
      <c r="BA634" s="64"/>
      <c r="BB634" s="64"/>
      <c r="BC634" s="64"/>
      <c r="BD634" s="64"/>
      <c r="BE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  <c r="BY634" s="64"/>
      <c r="BZ634" s="64"/>
      <c r="CA634" s="64"/>
      <c r="CB634" s="64"/>
      <c r="CC634" s="64"/>
      <c r="CD634" s="64"/>
      <c r="CE634" s="64"/>
      <c r="CF634" s="64"/>
      <c r="CG634" s="64"/>
      <c r="CH634" s="64"/>
      <c r="CI634" s="64"/>
      <c r="CJ634" s="64"/>
      <c r="CK634" s="64"/>
      <c r="CL634" s="64"/>
      <c r="CM634" s="64"/>
      <c r="CN634" s="64"/>
      <c r="CO634" s="64"/>
      <c r="CP634" s="64"/>
      <c r="CQ634" s="64"/>
      <c r="CR634" s="64"/>
      <c r="CS634" s="64"/>
      <c r="CT634" s="64"/>
      <c r="CU634" s="64"/>
      <c r="CV634" s="64"/>
      <c r="CW634" s="64"/>
      <c r="CX634" s="64"/>
      <c r="CY634" s="64"/>
      <c r="CZ634" s="64"/>
    </row>
    <row r="635" spans="3:104">
      <c r="C635" s="10"/>
      <c r="D635" s="4"/>
      <c r="E635" s="4"/>
      <c r="F635" s="4"/>
      <c r="G635" s="4"/>
      <c r="H635" s="64"/>
      <c r="I635" s="64"/>
      <c r="P635" s="64"/>
      <c r="Q635" s="64"/>
      <c r="T635" s="11"/>
      <c r="U635" s="11"/>
      <c r="V635" s="64"/>
      <c r="W635" s="64"/>
      <c r="X635" s="64"/>
      <c r="Y635" s="64"/>
      <c r="AH635" s="64"/>
      <c r="AI635" s="64"/>
      <c r="AJ635" s="64"/>
      <c r="AK635" s="64"/>
      <c r="AL635" s="64"/>
      <c r="AM635" s="64"/>
      <c r="AP635" s="64"/>
      <c r="AQ635" s="64"/>
      <c r="AR635" s="64"/>
      <c r="AS635" s="64"/>
      <c r="AZ635" s="64"/>
      <c r="BA635" s="64"/>
      <c r="BB635" s="64"/>
      <c r="BC635" s="64"/>
      <c r="BD635" s="64"/>
      <c r="BE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  <c r="BY635" s="64"/>
      <c r="BZ635" s="64"/>
      <c r="CA635" s="64"/>
      <c r="CB635" s="64"/>
      <c r="CC635" s="64"/>
      <c r="CD635" s="64"/>
      <c r="CE635" s="64"/>
      <c r="CF635" s="64"/>
      <c r="CG635" s="64"/>
      <c r="CH635" s="64"/>
      <c r="CI635" s="64"/>
      <c r="CJ635" s="64"/>
      <c r="CK635" s="64"/>
      <c r="CL635" s="64"/>
      <c r="CM635" s="64"/>
      <c r="CN635" s="64"/>
      <c r="CO635" s="64"/>
      <c r="CP635" s="64"/>
      <c r="CQ635" s="64"/>
      <c r="CR635" s="64"/>
      <c r="CS635" s="64"/>
      <c r="CT635" s="64"/>
      <c r="CU635" s="64"/>
      <c r="CV635" s="64"/>
      <c r="CW635" s="64"/>
      <c r="CX635" s="64"/>
      <c r="CY635" s="64"/>
      <c r="CZ635" s="64"/>
    </row>
    <row r="636" spans="3:104">
      <c r="C636" s="10"/>
      <c r="D636" s="4"/>
      <c r="E636" s="4"/>
      <c r="F636" s="4"/>
      <c r="G636" s="4"/>
      <c r="H636" s="64"/>
      <c r="I636" s="64"/>
      <c r="P636" s="64"/>
      <c r="Q636" s="64"/>
      <c r="T636" s="11"/>
      <c r="U636" s="11"/>
      <c r="V636" s="64"/>
      <c r="W636" s="64"/>
      <c r="X636" s="64"/>
      <c r="Y636" s="64"/>
      <c r="AH636" s="64"/>
      <c r="AI636" s="64"/>
      <c r="AJ636" s="64"/>
      <c r="AK636" s="64"/>
      <c r="AL636" s="64"/>
      <c r="AM636" s="64"/>
      <c r="AP636" s="64"/>
      <c r="AQ636" s="64"/>
      <c r="AR636" s="64"/>
      <c r="AS636" s="64"/>
      <c r="AZ636" s="64"/>
      <c r="BA636" s="64"/>
      <c r="BB636" s="64"/>
      <c r="BC636" s="64"/>
      <c r="BD636" s="64"/>
      <c r="BE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  <c r="BY636" s="64"/>
      <c r="BZ636" s="64"/>
      <c r="CA636" s="64"/>
      <c r="CB636" s="64"/>
      <c r="CC636" s="64"/>
      <c r="CD636" s="64"/>
      <c r="CE636" s="64"/>
      <c r="CF636" s="64"/>
      <c r="CG636" s="64"/>
      <c r="CH636" s="64"/>
      <c r="CI636" s="64"/>
      <c r="CJ636" s="64"/>
      <c r="CK636" s="64"/>
      <c r="CL636" s="64"/>
      <c r="CM636" s="64"/>
      <c r="CN636" s="64"/>
      <c r="CO636" s="64"/>
      <c r="CP636" s="64"/>
      <c r="CQ636" s="64"/>
      <c r="CR636" s="64"/>
      <c r="CS636" s="64"/>
      <c r="CT636" s="64"/>
      <c r="CU636" s="64"/>
      <c r="CV636" s="64"/>
      <c r="CW636" s="64"/>
      <c r="CX636" s="64"/>
      <c r="CY636" s="64"/>
      <c r="CZ636" s="64"/>
    </row>
    <row r="637" spans="3:104">
      <c r="C637" s="10"/>
      <c r="D637" s="4"/>
      <c r="E637" s="4"/>
      <c r="F637" s="4"/>
      <c r="G637" s="4"/>
      <c r="H637" s="64"/>
      <c r="I637" s="64"/>
      <c r="P637" s="64"/>
      <c r="Q637" s="64"/>
      <c r="T637" s="11"/>
      <c r="U637" s="11"/>
      <c r="V637" s="64"/>
      <c r="W637" s="64"/>
      <c r="X637" s="64"/>
      <c r="Y637" s="64"/>
      <c r="AH637" s="64"/>
      <c r="AI637" s="64"/>
      <c r="AJ637" s="64"/>
      <c r="AK637" s="64"/>
      <c r="AL637" s="64"/>
      <c r="AM637" s="64"/>
      <c r="AP637" s="64"/>
      <c r="AQ637" s="64"/>
      <c r="AR637" s="64"/>
      <c r="AS637" s="64"/>
      <c r="AZ637" s="64"/>
      <c r="BA637" s="64"/>
      <c r="BB637" s="64"/>
      <c r="BC637" s="64"/>
      <c r="BD637" s="64"/>
      <c r="BE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  <c r="BY637" s="64"/>
      <c r="BZ637" s="64"/>
      <c r="CA637" s="64"/>
      <c r="CB637" s="64"/>
      <c r="CC637" s="64"/>
      <c r="CD637" s="64"/>
      <c r="CE637" s="64"/>
      <c r="CF637" s="64"/>
      <c r="CG637" s="64"/>
      <c r="CH637" s="64"/>
      <c r="CI637" s="64"/>
      <c r="CJ637" s="64"/>
      <c r="CK637" s="64"/>
      <c r="CL637" s="64"/>
      <c r="CM637" s="64"/>
      <c r="CN637" s="64"/>
      <c r="CO637" s="64"/>
      <c r="CP637" s="64"/>
      <c r="CQ637" s="64"/>
      <c r="CR637" s="64"/>
      <c r="CS637" s="64"/>
      <c r="CT637" s="64"/>
      <c r="CU637" s="64"/>
      <c r="CV637" s="64"/>
      <c r="CW637" s="64"/>
      <c r="CX637" s="64"/>
      <c r="CY637" s="64"/>
      <c r="CZ637" s="64"/>
    </row>
    <row r="638" spans="3:104">
      <c r="C638" s="10"/>
      <c r="D638" s="4"/>
      <c r="E638" s="4"/>
      <c r="F638" s="4"/>
      <c r="G638" s="4"/>
      <c r="H638" s="64"/>
      <c r="I638" s="64"/>
      <c r="P638" s="64"/>
      <c r="Q638" s="64"/>
      <c r="T638" s="11"/>
      <c r="U638" s="11"/>
      <c r="V638" s="64"/>
      <c r="W638" s="64"/>
      <c r="X638" s="64"/>
      <c r="Y638" s="64"/>
      <c r="AH638" s="64"/>
      <c r="AI638" s="64"/>
      <c r="AJ638" s="64"/>
      <c r="AK638" s="64"/>
      <c r="AL638" s="64"/>
      <c r="AM638" s="64"/>
      <c r="AP638" s="64"/>
      <c r="AQ638" s="64"/>
      <c r="AR638" s="64"/>
      <c r="AS638" s="64"/>
      <c r="AZ638" s="64"/>
      <c r="BA638" s="64"/>
      <c r="BB638" s="64"/>
      <c r="BC638" s="64"/>
      <c r="BD638" s="64"/>
      <c r="BE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  <c r="BY638" s="64"/>
      <c r="BZ638" s="64"/>
      <c r="CA638" s="64"/>
      <c r="CB638" s="64"/>
      <c r="CC638" s="64"/>
      <c r="CD638" s="64"/>
      <c r="CE638" s="64"/>
      <c r="CF638" s="64"/>
      <c r="CG638" s="64"/>
      <c r="CH638" s="64"/>
      <c r="CI638" s="64"/>
      <c r="CJ638" s="64"/>
      <c r="CK638" s="64"/>
      <c r="CL638" s="64"/>
      <c r="CM638" s="64"/>
      <c r="CN638" s="64"/>
      <c r="CO638" s="64"/>
      <c r="CP638" s="64"/>
      <c r="CQ638" s="64"/>
      <c r="CR638" s="64"/>
      <c r="CS638" s="64"/>
      <c r="CT638" s="64"/>
      <c r="CU638" s="64"/>
      <c r="CV638" s="64"/>
      <c r="CW638" s="64"/>
      <c r="CX638" s="64"/>
      <c r="CY638" s="64"/>
      <c r="CZ638" s="64"/>
    </row>
    <row r="639" spans="3:104">
      <c r="C639" s="10"/>
      <c r="D639" s="4"/>
      <c r="E639" s="4"/>
      <c r="F639" s="4"/>
      <c r="G639" s="4"/>
      <c r="H639" s="64"/>
      <c r="I639" s="64"/>
      <c r="P639" s="64"/>
      <c r="Q639" s="64"/>
      <c r="T639" s="11"/>
      <c r="U639" s="11"/>
      <c r="V639" s="64"/>
      <c r="W639" s="64"/>
      <c r="X639" s="64"/>
      <c r="Y639" s="64"/>
      <c r="AH639" s="64"/>
      <c r="AI639" s="64"/>
      <c r="AJ639" s="64"/>
      <c r="AK639" s="64"/>
      <c r="AL639" s="64"/>
      <c r="AM639" s="64"/>
      <c r="AP639" s="64"/>
      <c r="AQ639" s="64"/>
      <c r="AR639" s="64"/>
      <c r="AS639" s="64"/>
      <c r="AZ639" s="64"/>
      <c r="BA639" s="64"/>
      <c r="BB639" s="64"/>
      <c r="BC639" s="64"/>
      <c r="BD639" s="64"/>
      <c r="BE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  <c r="BY639" s="64"/>
      <c r="BZ639" s="64"/>
      <c r="CA639" s="64"/>
      <c r="CB639" s="64"/>
      <c r="CC639" s="64"/>
      <c r="CD639" s="64"/>
      <c r="CE639" s="64"/>
      <c r="CF639" s="64"/>
      <c r="CG639" s="64"/>
      <c r="CH639" s="64"/>
      <c r="CI639" s="64"/>
      <c r="CJ639" s="64"/>
      <c r="CK639" s="64"/>
      <c r="CL639" s="64"/>
      <c r="CM639" s="64"/>
      <c r="CN639" s="64"/>
      <c r="CO639" s="64"/>
      <c r="CP639" s="64"/>
      <c r="CQ639" s="64"/>
      <c r="CR639" s="64"/>
      <c r="CS639" s="64"/>
      <c r="CT639" s="64"/>
      <c r="CU639" s="64"/>
      <c r="CV639" s="64"/>
      <c r="CW639" s="64"/>
      <c r="CX639" s="64"/>
      <c r="CY639" s="64"/>
      <c r="CZ639" s="64"/>
    </row>
    <row r="640" spans="3:104">
      <c r="C640" s="10"/>
      <c r="D640" s="4"/>
      <c r="E640" s="4"/>
      <c r="F640" s="4"/>
      <c r="G640" s="4"/>
      <c r="H640" s="64"/>
      <c r="I640" s="64"/>
      <c r="P640" s="64"/>
      <c r="Q640" s="64"/>
      <c r="T640" s="11"/>
      <c r="U640" s="11"/>
      <c r="V640" s="64"/>
      <c r="W640" s="64"/>
      <c r="X640" s="64"/>
      <c r="Y640" s="64"/>
      <c r="AH640" s="64"/>
      <c r="AI640" s="64"/>
      <c r="AJ640" s="64"/>
      <c r="AK640" s="64"/>
      <c r="AL640" s="64"/>
      <c r="AM640" s="64"/>
      <c r="AP640" s="64"/>
      <c r="AQ640" s="64"/>
      <c r="AR640" s="64"/>
      <c r="AS640" s="64"/>
      <c r="AZ640" s="64"/>
      <c r="BA640" s="64"/>
      <c r="BB640" s="64"/>
      <c r="BC640" s="64"/>
      <c r="BD640" s="64"/>
      <c r="BE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  <c r="BY640" s="64"/>
      <c r="BZ640" s="64"/>
      <c r="CA640" s="64"/>
      <c r="CB640" s="64"/>
      <c r="CC640" s="64"/>
      <c r="CD640" s="64"/>
      <c r="CE640" s="64"/>
      <c r="CF640" s="64"/>
      <c r="CG640" s="64"/>
      <c r="CH640" s="64"/>
      <c r="CI640" s="64"/>
      <c r="CJ640" s="64"/>
      <c r="CK640" s="64"/>
      <c r="CL640" s="64"/>
      <c r="CM640" s="64"/>
      <c r="CN640" s="64"/>
      <c r="CO640" s="64"/>
      <c r="CP640" s="64"/>
      <c r="CQ640" s="64"/>
      <c r="CR640" s="64"/>
      <c r="CS640" s="64"/>
      <c r="CT640" s="64"/>
      <c r="CU640" s="64"/>
      <c r="CV640" s="64"/>
      <c r="CW640" s="64"/>
      <c r="CX640" s="64"/>
      <c r="CY640" s="64"/>
      <c r="CZ640" s="64"/>
    </row>
    <row r="641" spans="3:104">
      <c r="C641" s="10"/>
      <c r="D641" s="4"/>
      <c r="E641" s="4"/>
      <c r="F641" s="4"/>
      <c r="G641" s="4"/>
      <c r="H641" s="64"/>
      <c r="I641" s="64"/>
      <c r="P641" s="64"/>
      <c r="Q641" s="64"/>
      <c r="T641" s="11"/>
      <c r="U641" s="11"/>
      <c r="V641" s="64"/>
      <c r="W641" s="64"/>
      <c r="X641" s="64"/>
      <c r="Y641" s="64"/>
      <c r="AH641" s="64"/>
      <c r="AI641" s="64"/>
      <c r="AJ641" s="64"/>
      <c r="AK641" s="64"/>
      <c r="AL641" s="64"/>
      <c r="AM641" s="64"/>
      <c r="AP641" s="64"/>
      <c r="AQ641" s="64"/>
      <c r="AR641" s="64"/>
      <c r="AS641" s="64"/>
      <c r="AZ641" s="64"/>
      <c r="BA641" s="64"/>
      <c r="BB641" s="64"/>
      <c r="BC641" s="64"/>
      <c r="BD641" s="64"/>
      <c r="BE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  <c r="BY641" s="64"/>
      <c r="BZ641" s="64"/>
      <c r="CA641" s="64"/>
      <c r="CB641" s="64"/>
      <c r="CC641" s="64"/>
      <c r="CD641" s="64"/>
      <c r="CE641" s="64"/>
      <c r="CF641" s="64"/>
      <c r="CG641" s="64"/>
      <c r="CH641" s="64"/>
      <c r="CI641" s="64"/>
      <c r="CJ641" s="64"/>
      <c r="CK641" s="64"/>
      <c r="CL641" s="64"/>
      <c r="CM641" s="64"/>
      <c r="CN641" s="64"/>
      <c r="CO641" s="64"/>
      <c r="CP641" s="64"/>
      <c r="CQ641" s="64"/>
      <c r="CR641" s="64"/>
      <c r="CS641" s="64"/>
      <c r="CT641" s="64"/>
      <c r="CU641" s="64"/>
      <c r="CV641" s="64"/>
      <c r="CW641" s="64"/>
      <c r="CX641" s="64"/>
      <c r="CY641" s="64"/>
      <c r="CZ641" s="64"/>
    </row>
    <row r="642" spans="3:104">
      <c r="C642" s="10"/>
      <c r="D642" s="4"/>
      <c r="E642" s="4"/>
      <c r="F642" s="4"/>
      <c r="G642" s="4"/>
      <c r="H642" s="64"/>
      <c r="I642" s="64"/>
      <c r="P642" s="64"/>
      <c r="Q642" s="64"/>
      <c r="T642" s="11"/>
      <c r="U642" s="11"/>
      <c r="V642" s="64"/>
      <c r="W642" s="64"/>
      <c r="X642" s="64"/>
      <c r="Y642" s="64"/>
      <c r="AH642" s="64"/>
      <c r="AI642" s="64"/>
      <c r="AJ642" s="64"/>
      <c r="AK642" s="64"/>
      <c r="AL642" s="64"/>
      <c r="AM642" s="64"/>
      <c r="AP642" s="64"/>
      <c r="AQ642" s="64"/>
      <c r="AR642" s="64"/>
      <c r="AS642" s="64"/>
      <c r="AZ642" s="64"/>
      <c r="BA642" s="64"/>
      <c r="BB642" s="64"/>
      <c r="BC642" s="64"/>
      <c r="BD642" s="64"/>
      <c r="BE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  <c r="BY642" s="64"/>
      <c r="BZ642" s="64"/>
      <c r="CA642" s="64"/>
      <c r="CB642" s="64"/>
      <c r="CC642" s="64"/>
      <c r="CD642" s="64"/>
      <c r="CE642" s="64"/>
      <c r="CF642" s="64"/>
      <c r="CG642" s="64"/>
      <c r="CH642" s="64"/>
      <c r="CI642" s="64"/>
      <c r="CJ642" s="64"/>
      <c r="CK642" s="64"/>
      <c r="CL642" s="64"/>
      <c r="CM642" s="64"/>
      <c r="CN642" s="64"/>
      <c r="CO642" s="64"/>
      <c r="CP642" s="64"/>
      <c r="CQ642" s="64"/>
      <c r="CR642" s="64"/>
      <c r="CS642" s="64"/>
      <c r="CT642" s="64"/>
      <c r="CU642" s="64"/>
      <c r="CV642" s="64"/>
      <c r="CW642" s="64"/>
      <c r="CX642" s="64"/>
      <c r="CY642" s="64"/>
      <c r="CZ642" s="64"/>
    </row>
    <row r="643" spans="3:104">
      <c r="C643" s="10"/>
      <c r="D643" s="4"/>
      <c r="E643" s="4"/>
      <c r="F643" s="4"/>
      <c r="G643" s="4"/>
      <c r="H643" s="64"/>
      <c r="I643" s="64"/>
      <c r="P643" s="64"/>
      <c r="Q643" s="64"/>
      <c r="T643" s="11"/>
      <c r="U643" s="11"/>
      <c r="V643" s="64"/>
      <c r="W643" s="64"/>
      <c r="X643" s="64"/>
      <c r="Y643" s="64"/>
      <c r="AH643" s="64"/>
      <c r="AI643" s="64"/>
      <c r="AJ643" s="64"/>
      <c r="AK643" s="64"/>
      <c r="AL643" s="64"/>
      <c r="AM643" s="64"/>
      <c r="AP643" s="64"/>
      <c r="AQ643" s="64"/>
      <c r="AR643" s="64"/>
      <c r="AS643" s="64"/>
      <c r="AZ643" s="64"/>
      <c r="BA643" s="64"/>
      <c r="BB643" s="64"/>
      <c r="BC643" s="64"/>
      <c r="BD643" s="64"/>
      <c r="BE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  <c r="BY643" s="64"/>
      <c r="BZ643" s="64"/>
      <c r="CA643" s="64"/>
      <c r="CB643" s="64"/>
      <c r="CC643" s="64"/>
      <c r="CD643" s="64"/>
      <c r="CE643" s="64"/>
      <c r="CF643" s="64"/>
      <c r="CG643" s="64"/>
      <c r="CH643" s="64"/>
      <c r="CI643" s="64"/>
      <c r="CJ643" s="64"/>
      <c r="CK643" s="64"/>
      <c r="CL643" s="64"/>
      <c r="CM643" s="64"/>
      <c r="CN643" s="64"/>
      <c r="CO643" s="64"/>
      <c r="CP643" s="64"/>
      <c r="CQ643" s="64"/>
      <c r="CR643" s="64"/>
      <c r="CS643" s="64"/>
      <c r="CT643" s="64"/>
      <c r="CU643" s="64"/>
      <c r="CV643" s="64"/>
      <c r="CW643" s="64"/>
      <c r="CX643" s="64"/>
      <c r="CY643" s="64"/>
      <c r="CZ643" s="64"/>
    </row>
    <row r="644" spans="3:104">
      <c r="C644" s="10"/>
      <c r="D644" s="4"/>
      <c r="E644" s="4"/>
      <c r="F644" s="4"/>
      <c r="G644" s="4"/>
      <c r="H644" s="64"/>
      <c r="I644" s="64"/>
      <c r="P644" s="64"/>
      <c r="Q644" s="64"/>
      <c r="T644" s="11"/>
      <c r="U644" s="11"/>
      <c r="V644" s="64"/>
      <c r="W644" s="64"/>
      <c r="X644" s="64"/>
      <c r="Y644" s="64"/>
      <c r="AH644" s="64"/>
      <c r="AI644" s="64"/>
      <c r="AJ644" s="64"/>
      <c r="AK644" s="64"/>
      <c r="AL644" s="64"/>
      <c r="AM644" s="64"/>
      <c r="AP644" s="64"/>
      <c r="AQ644" s="64"/>
      <c r="AR644" s="64"/>
      <c r="AS644" s="64"/>
      <c r="AZ644" s="64"/>
      <c r="BA644" s="64"/>
      <c r="BB644" s="64"/>
      <c r="BC644" s="64"/>
      <c r="BD644" s="64"/>
      <c r="BE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  <c r="BY644" s="64"/>
      <c r="BZ644" s="64"/>
      <c r="CA644" s="64"/>
      <c r="CB644" s="64"/>
      <c r="CC644" s="64"/>
      <c r="CD644" s="64"/>
      <c r="CE644" s="64"/>
      <c r="CF644" s="64"/>
      <c r="CG644" s="64"/>
      <c r="CH644" s="64"/>
      <c r="CI644" s="64"/>
      <c r="CJ644" s="64"/>
      <c r="CK644" s="64"/>
      <c r="CL644" s="64"/>
      <c r="CM644" s="64"/>
      <c r="CN644" s="64"/>
      <c r="CO644" s="64"/>
      <c r="CP644" s="64"/>
      <c r="CQ644" s="64"/>
      <c r="CR644" s="64"/>
      <c r="CS644" s="64"/>
      <c r="CT644" s="64"/>
      <c r="CU644" s="64"/>
      <c r="CV644" s="64"/>
      <c r="CW644" s="64"/>
      <c r="CX644" s="64"/>
      <c r="CY644" s="64"/>
      <c r="CZ644" s="64"/>
    </row>
    <row r="645" spans="3:104">
      <c r="C645" s="10"/>
      <c r="D645" s="4"/>
      <c r="E645" s="4"/>
      <c r="F645" s="4"/>
      <c r="G645" s="4"/>
      <c r="H645" s="64"/>
      <c r="I645" s="64"/>
      <c r="P645" s="64"/>
      <c r="Q645" s="64"/>
      <c r="T645" s="11"/>
      <c r="U645" s="11"/>
      <c r="V645" s="64"/>
      <c r="W645" s="64"/>
      <c r="X645" s="64"/>
      <c r="Y645" s="64"/>
      <c r="AH645" s="64"/>
      <c r="AI645" s="64"/>
      <c r="AJ645" s="64"/>
      <c r="AK645" s="64"/>
      <c r="AL645" s="64"/>
      <c r="AM645" s="64"/>
      <c r="AP645" s="64"/>
      <c r="AQ645" s="64"/>
      <c r="AR645" s="64"/>
      <c r="AS645" s="64"/>
      <c r="AZ645" s="64"/>
      <c r="BA645" s="64"/>
      <c r="BB645" s="64"/>
      <c r="BC645" s="64"/>
      <c r="BD645" s="64"/>
      <c r="BE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  <c r="BY645" s="64"/>
      <c r="BZ645" s="64"/>
      <c r="CA645" s="64"/>
      <c r="CB645" s="64"/>
      <c r="CC645" s="64"/>
      <c r="CD645" s="64"/>
      <c r="CE645" s="64"/>
      <c r="CF645" s="64"/>
      <c r="CG645" s="64"/>
      <c r="CH645" s="64"/>
      <c r="CI645" s="64"/>
      <c r="CJ645" s="64"/>
      <c r="CK645" s="64"/>
      <c r="CL645" s="64"/>
      <c r="CM645" s="64"/>
      <c r="CN645" s="64"/>
      <c r="CO645" s="64"/>
      <c r="CP645" s="64"/>
      <c r="CQ645" s="64"/>
      <c r="CR645" s="64"/>
      <c r="CS645" s="64"/>
      <c r="CT645" s="64"/>
      <c r="CU645" s="64"/>
      <c r="CV645" s="64"/>
      <c r="CW645" s="64"/>
      <c r="CX645" s="64"/>
      <c r="CY645" s="64"/>
      <c r="CZ645" s="64"/>
    </row>
    <row r="646" spans="3:104">
      <c r="C646" s="10"/>
      <c r="D646" s="4"/>
      <c r="E646" s="4"/>
      <c r="F646" s="4"/>
      <c r="G646" s="4"/>
      <c r="H646" s="64"/>
      <c r="I646" s="64"/>
      <c r="P646" s="64"/>
      <c r="Q646" s="64"/>
      <c r="T646" s="11"/>
      <c r="U646" s="11"/>
      <c r="V646" s="64"/>
      <c r="W646" s="64"/>
      <c r="X646" s="64"/>
      <c r="Y646" s="64"/>
      <c r="AH646" s="64"/>
      <c r="AI646" s="64"/>
      <c r="AJ646" s="64"/>
      <c r="AK646" s="64"/>
      <c r="AL646" s="64"/>
      <c r="AM646" s="64"/>
      <c r="AP646" s="64"/>
      <c r="AQ646" s="64"/>
      <c r="AR646" s="64"/>
      <c r="AS646" s="64"/>
      <c r="AZ646" s="64"/>
      <c r="BA646" s="64"/>
      <c r="BB646" s="64"/>
      <c r="BC646" s="64"/>
      <c r="BD646" s="64"/>
      <c r="BE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  <c r="BY646" s="64"/>
      <c r="BZ646" s="64"/>
      <c r="CA646" s="64"/>
      <c r="CB646" s="64"/>
      <c r="CC646" s="64"/>
      <c r="CD646" s="64"/>
      <c r="CE646" s="64"/>
      <c r="CF646" s="64"/>
      <c r="CG646" s="64"/>
      <c r="CH646" s="64"/>
      <c r="CI646" s="64"/>
      <c r="CJ646" s="64"/>
      <c r="CK646" s="64"/>
      <c r="CL646" s="64"/>
      <c r="CM646" s="64"/>
      <c r="CN646" s="64"/>
      <c r="CO646" s="64"/>
      <c r="CP646" s="64"/>
      <c r="CQ646" s="64"/>
      <c r="CR646" s="64"/>
      <c r="CS646" s="64"/>
      <c r="CT646" s="64"/>
      <c r="CU646" s="64"/>
      <c r="CV646" s="64"/>
      <c r="CW646" s="64"/>
      <c r="CX646" s="64"/>
      <c r="CY646" s="64"/>
      <c r="CZ646" s="64"/>
    </row>
    <row r="647" spans="3:104">
      <c r="C647" s="10"/>
      <c r="D647" s="4"/>
      <c r="E647" s="4"/>
      <c r="F647" s="4"/>
      <c r="G647" s="4"/>
      <c r="H647" s="64"/>
      <c r="I647" s="64"/>
      <c r="P647" s="64"/>
      <c r="Q647" s="64"/>
      <c r="T647" s="11"/>
      <c r="U647" s="11"/>
      <c r="V647" s="64"/>
      <c r="W647" s="64"/>
      <c r="X647" s="64"/>
      <c r="Y647" s="64"/>
      <c r="AH647" s="64"/>
      <c r="AI647" s="64"/>
      <c r="AJ647" s="64"/>
      <c r="AK647" s="64"/>
      <c r="AL647" s="64"/>
      <c r="AM647" s="64"/>
      <c r="AP647" s="64"/>
      <c r="AQ647" s="64"/>
      <c r="AR647" s="64"/>
      <c r="AS647" s="64"/>
      <c r="AZ647" s="64"/>
      <c r="BA647" s="64"/>
      <c r="BB647" s="64"/>
      <c r="BC647" s="64"/>
      <c r="BD647" s="64"/>
      <c r="BE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  <c r="BY647" s="64"/>
      <c r="BZ647" s="64"/>
      <c r="CA647" s="64"/>
      <c r="CB647" s="64"/>
      <c r="CC647" s="64"/>
      <c r="CD647" s="64"/>
      <c r="CE647" s="64"/>
      <c r="CF647" s="64"/>
      <c r="CG647" s="64"/>
      <c r="CH647" s="64"/>
      <c r="CI647" s="64"/>
      <c r="CJ647" s="64"/>
      <c r="CK647" s="64"/>
      <c r="CL647" s="64"/>
      <c r="CM647" s="64"/>
      <c r="CN647" s="64"/>
      <c r="CO647" s="64"/>
      <c r="CP647" s="64"/>
      <c r="CQ647" s="64"/>
      <c r="CR647" s="64"/>
      <c r="CS647" s="64"/>
      <c r="CT647" s="64"/>
      <c r="CU647" s="64"/>
      <c r="CV647" s="64"/>
      <c r="CW647" s="64"/>
      <c r="CX647" s="64"/>
      <c r="CY647" s="64"/>
      <c r="CZ647" s="64"/>
    </row>
    <row r="648" spans="3:104">
      <c r="C648" s="10"/>
      <c r="D648" s="4"/>
      <c r="E648" s="4"/>
      <c r="F648" s="4"/>
      <c r="G648" s="4"/>
      <c r="H648" s="64"/>
      <c r="I648" s="64"/>
      <c r="P648" s="64"/>
      <c r="Q648" s="64"/>
      <c r="T648" s="11"/>
      <c r="U648" s="11"/>
      <c r="V648" s="64"/>
      <c r="W648" s="64"/>
      <c r="X648" s="64"/>
      <c r="Y648" s="64"/>
      <c r="AH648" s="64"/>
      <c r="AI648" s="64"/>
      <c r="AJ648" s="64"/>
      <c r="AK648" s="64"/>
      <c r="AL648" s="64"/>
      <c r="AM648" s="64"/>
      <c r="AP648" s="64"/>
      <c r="AQ648" s="64"/>
      <c r="AR648" s="64"/>
      <c r="AS648" s="64"/>
      <c r="AZ648" s="64"/>
      <c r="BA648" s="64"/>
      <c r="BB648" s="64"/>
      <c r="BC648" s="64"/>
      <c r="BD648" s="64"/>
      <c r="BE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  <c r="BY648" s="64"/>
      <c r="BZ648" s="64"/>
      <c r="CA648" s="64"/>
      <c r="CB648" s="64"/>
      <c r="CC648" s="64"/>
      <c r="CD648" s="64"/>
      <c r="CE648" s="64"/>
      <c r="CF648" s="64"/>
      <c r="CG648" s="64"/>
      <c r="CH648" s="64"/>
      <c r="CI648" s="64"/>
      <c r="CJ648" s="64"/>
      <c r="CK648" s="64"/>
      <c r="CL648" s="64"/>
      <c r="CM648" s="64"/>
      <c r="CN648" s="64"/>
      <c r="CO648" s="64"/>
      <c r="CP648" s="64"/>
      <c r="CQ648" s="64"/>
      <c r="CR648" s="64"/>
      <c r="CS648" s="64"/>
      <c r="CT648" s="64"/>
      <c r="CU648" s="64"/>
      <c r="CV648" s="64"/>
      <c r="CW648" s="64"/>
      <c r="CX648" s="64"/>
      <c r="CY648" s="64"/>
      <c r="CZ648" s="64"/>
    </row>
    <row r="649" spans="3:104">
      <c r="C649" s="10"/>
      <c r="D649" s="4"/>
      <c r="E649" s="4"/>
      <c r="F649" s="4"/>
      <c r="G649" s="4"/>
      <c r="H649" s="64"/>
      <c r="I649" s="64"/>
      <c r="P649" s="64"/>
      <c r="Q649" s="64"/>
      <c r="T649" s="11"/>
      <c r="U649" s="11"/>
      <c r="V649" s="64"/>
      <c r="W649" s="64"/>
      <c r="X649" s="64"/>
      <c r="Y649" s="64"/>
      <c r="AH649" s="64"/>
      <c r="AI649" s="64"/>
      <c r="AJ649" s="64"/>
      <c r="AK649" s="64"/>
      <c r="AL649" s="64"/>
      <c r="AM649" s="64"/>
      <c r="AP649" s="64"/>
      <c r="AQ649" s="64"/>
      <c r="AR649" s="64"/>
      <c r="AS649" s="64"/>
      <c r="AZ649" s="64"/>
      <c r="BA649" s="64"/>
      <c r="BB649" s="64"/>
      <c r="BC649" s="64"/>
      <c r="BD649" s="64"/>
      <c r="BE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  <c r="BY649" s="64"/>
      <c r="BZ649" s="64"/>
      <c r="CA649" s="64"/>
      <c r="CB649" s="64"/>
      <c r="CC649" s="64"/>
      <c r="CD649" s="64"/>
      <c r="CE649" s="64"/>
      <c r="CF649" s="64"/>
      <c r="CG649" s="64"/>
      <c r="CH649" s="64"/>
      <c r="CI649" s="64"/>
      <c r="CJ649" s="64"/>
      <c r="CK649" s="64"/>
      <c r="CL649" s="64"/>
      <c r="CM649" s="64"/>
      <c r="CN649" s="64"/>
      <c r="CO649" s="64"/>
      <c r="CP649" s="64"/>
      <c r="CQ649" s="64"/>
      <c r="CR649" s="64"/>
      <c r="CS649" s="64"/>
      <c r="CT649" s="64"/>
      <c r="CU649" s="64"/>
      <c r="CV649" s="64"/>
      <c r="CW649" s="64"/>
      <c r="CX649" s="64"/>
      <c r="CY649" s="64"/>
      <c r="CZ649" s="64"/>
    </row>
    <row r="650" spans="3:104">
      <c r="C650" s="10"/>
      <c r="D650" s="4"/>
      <c r="E650" s="4"/>
      <c r="F650" s="4"/>
      <c r="G650" s="4"/>
      <c r="H650" s="64"/>
      <c r="I650" s="64"/>
      <c r="P650" s="64"/>
      <c r="Q650" s="64"/>
      <c r="T650" s="11"/>
      <c r="U650" s="11"/>
      <c r="V650" s="64"/>
      <c r="W650" s="64"/>
      <c r="X650" s="64"/>
      <c r="Y650" s="64"/>
      <c r="AH650" s="64"/>
      <c r="AI650" s="64"/>
      <c r="AJ650" s="64"/>
      <c r="AK650" s="64"/>
      <c r="AL650" s="64"/>
      <c r="AM650" s="64"/>
      <c r="AP650" s="64"/>
      <c r="AQ650" s="64"/>
      <c r="AR650" s="64"/>
      <c r="AS650" s="64"/>
      <c r="AZ650" s="64"/>
      <c r="BA650" s="64"/>
      <c r="BB650" s="64"/>
      <c r="BC650" s="64"/>
      <c r="BD650" s="64"/>
      <c r="BE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  <c r="BY650" s="64"/>
      <c r="BZ650" s="64"/>
      <c r="CA650" s="64"/>
      <c r="CB650" s="64"/>
      <c r="CC650" s="64"/>
      <c r="CD650" s="64"/>
      <c r="CE650" s="64"/>
      <c r="CF650" s="64"/>
      <c r="CG650" s="64"/>
      <c r="CH650" s="64"/>
      <c r="CI650" s="64"/>
      <c r="CJ650" s="64"/>
      <c r="CK650" s="64"/>
      <c r="CL650" s="64"/>
      <c r="CM650" s="64"/>
      <c r="CN650" s="64"/>
      <c r="CO650" s="64"/>
      <c r="CP650" s="64"/>
      <c r="CQ650" s="64"/>
      <c r="CR650" s="64"/>
      <c r="CS650" s="64"/>
      <c r="CT650" s="64"/>
      <c r="CU650" s="64"/>
      <c r="CV650" s="64"/>
      <c r="CW650" s="64"/>
      <c r="CX650" s="64"/>
      <c r="CY650" s="64"/>
      <c r="CZ650" s="64"/>
    </row>
    <row r="651" spans="3:104">
      <c r="C651" s="10"/>
      <c r="D651" s="4"/>
      <c r="E651" s="4"/>
      <c r="F651" s="4"/>
      <c r="G651" s="4"/>
      <c r="H651" s="64"/>
      <c r="I651" s="64"/>
      <c r="P651" s="64"/>
      <c r="Q651" s="64"/>
      <c r="T651" s="11"/>
      <c r="U651" s="11"/>
      <c r="V651" s="64"/>
      <c r="W651" s="64"/>
      <c r="X651" s="64"/>
      <c r="Y651" s="64"/>
      <c r="AH651" s="64"/>
      <c r="AI651" s="64"/>
      <c r="AJ651" s="64"/>
      <c r="AK651" s="64"/>
      <c r="AL651" s="64"/>
      <c r="AM651" s="64"/>
      <c r="AP651" s="64"/>
      <c r="AQ651" s="64"/>
      <c r="AR651" s="64"/>
      <c r="AS651" s="64"/>
      <c r="AZ651" s="64"/>
      <c r="BA651" s="64"/>
      <c r="BB651" s="64"/>
      <c r="BC651" s="64"/>
      <c r="BD651" s="64"/>
      <c r="BE651" s="64"/>
      <c r="BN651" s="64"/>
      <c r="BO651" s="64"/>
      <c r="BP651" s="64"/>
      <c r="BQ651" s="64"/>
      <c r="BR651" s="64"/>
      <c r="BS651" s="64"/>
      <c r="BT651" s="64"/>
      <c r="BU651" s="64"/>
      <c r="BV651" s="64"/>
      <c r="BW651" s="64"/>
      <c r="BX651" s="64"/>
      <c r="BY651" s="64"/>
      <c r="BZ651" s="64"/>
      <c r="CA651" s="64"/>
      <c r="CB651" s="64"/>
      <c r="CC651" s="64"/>
      <c r="CD651" s="64"/>
      <c r="CE651" s="64"/>
      <c r="CF651" s="64"/>
      <c r="CG651" s="64"/>
      <c r="CH651" s="64"/>
      <c r="CI651" s="64"/>
      <c r="CJ651" s="64"/>
      <c r="CK651" s="64"/>
      <c r="CL651" s="64"/>
      <c r="CM651" s="64"/>
      <c r="CN651" s="64"/>
      <c r="CO651" s="64"/>
      <c r="CP651" s="64"/>
      <c r="CQ651" s="64"/>
      <c r="CR651" s="64"/>
      <c r="CS651" s="64"/>
      <c r="CT651" s="64"/>
      <c r="CU651" s="64"/>
      <c r="CV651" s="64"/>
      <c r="CW651" s="64"/>
      <c r="CX651" s="64"/>
      <c r="CY651" s="64"/>
      <c r="CZ651" s="64"/>
    </row>
    <row r="652" spans="3:104">
      <c r="C652" s="10"/>
      <c r="D652" s="4"/>
      <c r="E652" s="4"/>
      <c r="F652" s="4"/>
      <c r="G652" s="4"/>
      <c r="H652" s="64"/>
      <c r="I652" s="64"/>
      <c r="P652" s="64"/>
      <c r="Q652" s="64"/>
      <c r="T652" s="11"/>
      <c r="U652" s="11"/>
      <c r="V652" s="64"/>
      <c r="W652" s="64"/>
      <c r="X652" s="64"/>
      <c r="Y652" s="64"/>
      <c r="AH652" s="64"/>
      <c r="AI652" s="64"/>
      <c r="AJ652" s="64"/>
      <c r="AK652" s="64"/>
      <c r="AL652" s="64"/>
      <c r="AM652" s="64"/>
      <c r="AP652" s="64"/>
      <c r="AQ652" s="64"/>
      <c r="AR652" s="64"/>
      <c r="AS652" s="64"/>
      <c r="AZ652" s="64"/>
      <c r="BA652" s="64"/>
      <c r="BB652" s="64"/>
      <c r="BC652" s="64"/>
      <c r="BD652" s="64"/>
      <c r="BE652" s="64"/>
      <c r="BN652" s="64"/>
      <c r="BO652" s="64"/>
      <c r="BP652" s="64"/>
      <c r="BQ652" s="64"/>
      <c r="BR652" s="64"/>
      <c r="BS652" s="64"/>
      <c r="BT652" s="64"/>
      <c r="BU652" s="64"/>
      <c r="BV652" s="64"/>
      <c r="BW652" s="64"/>
      <c r="BX652" s="64"/>
      <c r="BY652" s="64"/>
      <c r="BZ652" s="64"/>
      <c r="CA652" s="64"/>
      <c r="CB652" s="64"/>
      <c r="CC652" s="64"/>
      <c r="CD652" s="64"/>
      <c r="CE652" s="64"/>
      <c r="CF652" s="64"/>
      <c r="CG652" s="64"/>
      <c r="CH652" s="64"/>
      <c r="CI652" s="64"/>
      <c r="CJ652" s="64"/>
      <c r="CK652" s="64"/>
      <c r="CL652" s="64"/>
      <c r="CM652" s="64"/>
      <c r="CN652" s="64"/>
      <c r="CO652" s="64"/>
      <c r="CP652" s="64"/>
      <c r="CQ652" s="64"/>
      <c r="CR652" s="64"/>
      <c r="CS652" s="64"/>
      <c r="CT652" s="64"/>
      <c r="CU652" s="64"/>
      <c r="CV652" s="64"/>
      <c r="CW652" s="64"/>
      <c r="CX652" s="64"/>
      <c r="CY652" s="64"/>
      <c r="CZ652" s="64"/>
    </row>
    <row r="653" spans="3:104">
      <c r="C653" s="10"/>
      <c r="D653" s="4"/>
      <c r="E653" s="4"/>
      <c r="F653" s="4"/>
      <c r="G653" s="4"/>
      <c r="H653" s="64"/>
      <c r="I653" s="64"/>
      <c r="P653" s="64"/>
      <c r="Q653" s="64"/>
      <c r="T653" s="11"/>
      <c r="U653" s="11"/>
      <c r="V653" s="64"/>
      <c r="W653" s="64"/>
      <c r="X653" s="64"/>
      <c r="Y653" s="64"/>
      <c r="AH653" s="64"/>
      <c r="AI653" s="64"/>
      <c r="AJ653" s="64"/>
      <c r="AK653" s="64"/>
      <c r="AL653" s="64"/>
      <c r="AM653" s="64"/>
      <c r="AP653" s="64"/>
      <c r="AQ653" s="64"/>
      <c r="AR653" s="64"/>
      <c r="AS653" s="64"/>
      <c r="AZ653" s="64"/>
      <c r="BA653" s="64"/>
      <c r="BB653" s="64"/>
      <c r="BC653" s="64"/>
      <c r="BD653" s="64"/>
      <c r="BE653" s="64"/>
      <c r="BN653" s="64"/>
      <c r="BO653" s="64"/>
      <c r="BP653" s="64"/>
      <c r="BQ653" s="64"/>
      <c r="BR653" s="64"/>
      <c r="BS653" s="64"/>
      <c r="BT653" s="64"/>
      <c r="BU653" s="64"/>
      <c r="BV653" s="64"/>
      <c r="BW653" s="64"/>
      <c r="BX653" s="64"/>
      <c r="BY653" s="64"/>
      <c r="BZ653" s="64"/>
      <c r="CA653" s="64"/>
      <c r="CB653" s="64"/>
      <c r="CC653" s="64"/>
      <c r="CD653" s="64"/>
      <c r="CE653" s="64"/>
      <c r="CF653" s="64"/>
      <c r="CG653" s="64"/>
      <c r="CH653" s="64"/>
      <c r="CI653" s="64"/>
      <c r="CJ653" s="64"/>
      <c r="CK653" s="64"/>
      <c r="CL653" s="64"/>
      <c r="CM653" s="64"/>
      <c r="CN653" s="64"/>
      <c r="CO653" s="64"/>
      <c r="CP653" s="64"/>
      <c r="CQ653" s="64"/>
      <c r="CR653" s="64"/>
      <c r="CS653" s="64"/>
      <c r="CT653" s="64"/>
      <c r="CU653" s="64"/>
      <c r="CV653" s="64"/>
      <c r="CW653" s="64"/>
      <c r="CX653" s="64"/>
      <c r="CY653" s="64"/>
      <c r="CZ653" s="64"/>
    </row>
    <row r="654" spans="3:104">
      <c r="C654" s="10"/>
      <c r="D654" s="4"/>
      <c r="E654" s="4"/>
      <c r="F654" s="4"/>
      <c r="G654" s="4"/>
      <c r="H654" s="64"/>
      <c r="I654" s="64"/>
      <c r="P654" s="64"/>
      <c r="Q654" s="64"/>
      <c r="T654" s="11"/>
      <c r="U654" s="11"/>
      <c r="V654" s="64"/>
      <c r="W654" s="64"/>
      <c r="X654" s="64"/>
      <c r="Y654" s="64"/>
      <c r="AH654" s="64"/>
      <c r="AI654" s="64"/>
      <c r="AJ654" s="64"/>
      <c r="AK654" s="64"/>
      <c r="AL654" s="64"/>
      <c r="AM654" s="64"/>
      <c r="AP654" s="64"/>
      <c r="AQ654" s="64"/>
      <c r="AR654" s="64"/>
      <c r="AS654" s="64"/>
      <c r="AZ654" s="64"/>
      <c r="BA654" s="64"/>
      <c r="BB654" s="64"/>
      <c r="BC654" s="64"/>
      <c r="BD654" s="64"/>
      <c r="BE654" s="64"/>
      <c r="BN654" s="64"/>
      <c r="BO654" s="64"/>
      <c r="BP654" s="64"/>
      <c r="BQ654" s="64"/>
      <c r="BR654" s="64"/>
      <c r="BS654" s="64"/>
      <c r="BT654" s="64"/>
      <c r="BU654" s="64"/>
      <c r="BV654" s="64"/>
      <c r="BW654" s="64"/>
      <c r="BX654" s="64"/>
      <c r="BY654" s="64"/>
      <c r="BZ654" s="64"/>
      <c r="CA654" s="64"/>
      <c r="CB654" s="64"/>
      <c r="CC654" s="64"/>
      <c r="CD654" s="64"/>
      <c r="CE654" s="64"/>
      <c r="CF654" s="64"/>
      <c r="CG654" s="64"/>
      <c r="CH654" s="64"/>
      <c r="CI654" s="64"/>
      <c r="CJ654" s="64"/>
      <c r="CK654" s="64"/>
      <c r="CL654" s="64"/>
      <c r="CM654" s="64"/>
      <c r="CN654" s="64"/>
      <c r="CO654" s="64"/>
      <c r="CP654" s="64"/>
      <c r="CQ654" s="64"/>
      <c r="CR654" s="64"/>
      <c r="CS654" s="64"/>
      <c r="CT654" s="64"/>
      <c r="CU654" s="64"/>
      <c r="CV654" s="64"/>
      <c r="CW654" s="64"/>
      <c r="CX654" s="64"/>
      <c r="CY654" s="64"/>
      <c r="CZ654" s="64"/>
    </row>
    <row r="655" spans="3:104">
      <c r="C655" s="10"/>
      <c r="D655" s="4"/>
      <c r="E655" s="4"/>
      <c r="F655" s="4"/>
      <c r="G655" s="4"/>
      <c r="H655" s="64"/>
      <c r="I655" s="64"/>
      <c r="P655" s="64"/>
      <c r="Q655" s="64"/>
      <c r="T655" s="11"/>
      <c r="U655" s="11"/>
      <c r="V655" s="64"/>
      <c r="W655" s="64"/>
      <c r="X655" s="64"/>
      <c r="Y655" s="64"/>
      <c r="AH655" s="64"/>
      <c r="AI655" s="64"/>
      <c r="AJ655" s="64"/>
      <c r="AK655" s="64"/>
      <c r="AL655" s="64"/>
      <c r="AM655" s="64"/>
      <c r="AP655" s="64"/>
      <c r="AQ655" s="64"/>
      <c r="AR655" s="64"/>
      <c r="AS655" s="64"/>
      <c r="AZ655" s="64"/>
      <c r="BA655" s="64"/>
      <c r="BB655" s="64"/>
      <c r="BC655" s="64"/>
      <c r="BD655" s="64"/>
      <c r="BE655" s="64"/>
      <c r="BN655" s="64"/>
      <c r="BO655" s="64"/>
      <c r="BP655" s="64"/>
      <c r="BQ655" s="64"/>
      <c r="BR655" s="64"/>
      <c r="BS655" s="64"/>
      <c r="BT655" s="64"/>
      <c r="BU655" s="64"/>
      <c r="BV655" s="64"/>
      <c r="BW655" s="64"/>
      <c r="BX655" s="64"/>
      <c r="BY655" s="64"/>
      <c r="BZ655" s="64"/>
      <c r="CA655" s="64"/>
      <c r="CB655" s="64"/>
      <c r="CC655" s="64"/>
      <c r="CD655" s="64"/>
      <c r="CE655" s="64"/>
      <c r="CF655" s="64"/>
      <c r="CG655" s="64"/>
      <c r="CH655" s="64"/>
      <c r="CI655" s="64"/>
      <c r="CJ655" s="64"/>
      <c r="CK655" s="64"/>
      <c r="CL655" s="64"/>
      <c r="CM655" s="64"/>
      <c r="CN655" s="64"/>
      <c r="CO655" s="64"/>
      <c r="CP655" s="64"/>
      <c r="CQ655" s="64"/>
      <c r="CR655" s="64"/>
      <c r="CS655" s="64"/>
      <c r="CT655" s="64"/>
      <c r="CU655" s="64"/>
      <c r="CV655" s="64"/>
      <c r="CW655" s="64"/>
      <c r="CX655" s="64"/>
      <c r="CY655" s="64"/>
      <c r="CZ655" s="64"/>
    </row>
    <row r="656" spans="3:104">
      <c r="C656" s="10"/>
      <c r="D656" s="4"/>
      <c r="E656" s="4"/>
      <c r="F656" s="4"/>
      <c r="G656" s="4"/>
      <c r="H656" s="64"/>
      <c r="I656" s="64"/>
      <c r="P656" s="64"/>
      <c r="Q656" s="64"/>
      <c r="T656" s="11"/>
      <c r="U656" s="11"/>
      <c r="V656" s="64"/>
      <c r="W656" s="64"/>
      <c r="X656" s="64"/>
      <c r="Y656" s="64"/>
      <c r="AH656" s="64"/>
      <c r="AI656" s="64"/>
      <c r="AJ656" s="64"/>
      <c r="AK656" s="64"/>
      <c r="AL656" s="64"/>
      <c r="AM656" s="64"/>
      <c r="AP656" s="64"/>
      <c r="AQ656" s="64"/>
      <c r="AR656" s="64"/>
      <c r="AS656" s="64"/>
      <c r="AZ656" s="64"/>
      <c r="BA656" s="64"/>
      <c r="BB656" s="64"/>
      <c r="BC656" s="64"/>
      <c r="BD656" s="64"/>
      <c r="BE656" s="64"/>
      <c r="BN656" s="64"/>
      <c r="BO656" s="64"/>
      <c r="BP656" s="64"/>
      <c r="BQ656" s="64"/>
      <c r="BR656" s="64"/>
      <c r="BS656" s="64"/>
      <c r="BT656" s="64"/>
      <c r="BU656" s="64"/>
      <c r="BV656" s="64"/>
      <c r="BW656" s="64"/>
      <c r="BX656" s="64"/>
      <c r="BY656" s="64"/>
      <c r="BZ656" s="64"/>
      <c r="CA656" s="64"/>
      <c r="CB656" s="64"/>
      <c r="CC656" s="64"/>
      <c r="CD656" s="64"/>
      <c r="CE656" s="64"/>
      <c r="CF656" s="64"/>
      <c r="CG656" s="64"/>
      <c r="CH656" s="64"/>
      <c r="CI656" s="64"/>
      <c r="CJ656" s="64"/>
      <c r="CK656" s="64"/>
      <c r="CL656" s="64"/>
      <c r="CM656" s="64"/>
      <c r="CN656" s="64"/>
      <c r="CO656" s="64"/>
      <c r="CP656" s="64"/>
      <c r="CQ656" s="64"/>
      <c r="CR656" s="64"/>
      <c r="CS656" s="64"/>
      <c r="CT656" s="64"/>
      <c r="CU656" s="64"/>
      <c r="CV656" s="64"/>
      <c r="CW656" s="64"/>
      <c r="CX656" s="64"/>
      <c r="CY656" s="64"/>
      <c r="CZ656" s="64"/>
    </row>
    <row r="657" spans="3:104">
      <c r="C657" s="10"/>
      <c r="D657" s="4"/>
      <c r="E657" s="4"/>
      <c r="F657" s="4"/>
      <c r="G657" s="4"/>
      <c r="H657" s="64"/>
      <c r="I657" s="64"/>
      <c r="P657" s="64"/>
      <c r="Q657" s="64"/>
      <c r="T657" s="11"/>
      <c r="U657" s="11"/>
      <c r="V657" s="64"/>
      <c r="W657" s="64"/>
      <c r="X657" s="64"/>
      <c r="Y657" s="64"/>
      <c r="AH657" s="64"/>
      <c r="AI657" s="64"/>
      <c r="AJ657" s="64"/>
      <c r="AK657" s="64"/>
      <c r="AL657" s="64"/>
      <c r="AM657" s="64"/>
      <c r="AP657" s="64"/>
      <c r="AQ657" s="64"/>
      <c r="AR657" s="64"/>
      <c r="AS657" s="64"/>
      <c r="AZ657" s="64"/>
      <c r="BA657" s="64"/>
      <c r="BB657" s="64"/>
      <c r="BC657" s="64"/>
      <c r="BD657" s="64"/>
      <c r="BE657" s="64"/>
      <c r="BN657" s="64"/>
      <c r="BO657" s="64"/>
      <c r="BP657" s="64"/>
      <c r="BQ657" s="64"/>
      <c r="BR657" s="64"/>
      <c r="BS657" s="64"/>
      <c r="BT657" s="64"/>
      <c r="BU657" s="64"/>
      <c r="BV657" s="64"/>
      <c r="BW657" s="64"/>
      <c r="BX657" s="64"/>
      <c r="BY657" s="64"/>
      <c r="BZ657" s="64"/>
      <c r="CA657" s="64"/>
      <c r="CB657" s="64"/>
      <c r="CC657" s="64"/>
      <c r="CD657" s="64"/>
      <c r="CE657" s="64"/>
      <c r="CF657" s="64"/>
      <c r="CG657" s="64"/>
      <c r="CH657" s="64"/>
      <c r="CI657" s="64"/>
      <c r="CJ657" s="64"/>
      <c r="CK657" s="64"/>
      <c r="CL657" s="64"/>
      <c r="CM657" s="64"/>
      <c r="CN657" s="64"/>
      <c r="CO657" s="64"/>
      <c r="CP657" s="64"/>
      <c r="CQ657" s="64"/>
      <c r="CR657" s="64"/>
      <c r="CS657" s="64"/>
      <c r="CT657" s="64"/>
      <c r="CU657" s="64"/>
      <c r="CV657" s="64"/>
      <c r="CW657" s="64"/>
      <c r="CX657" s="64"/>
      <c r="CY657" s="64"/>
      <c r="CZ657" s="64"/>
    </row>
    <row r="658" spans="3:104">
      <c r="C658" s="10"/>
      <c r="D658" s="4"/>
      <c r="E658" s="4"/>
      <c r="F658" s="4"/>
      <c r="G658" s="4"/>
      <c r="H658" s="64"/>
      <c r="I658" s="64"/>
      <c r="P658" s="64"/>
      <c r="Q658" s="64"/>
      <c r="T658" s="11"/>
      <c r="U658" s="11"/>
      <c r="V658" s="64"/>
      <c r="W658" s="64"/>
      <c r="X658" s="64"/>
      <c r="Y658" s="64"/>
      <c r="AH658" s="64"/>
      <c r="AI658" s="64"/>
      <c r="AJ658" s="64"/>
      <c r="AK658" s="64"/>
      <c r="AL658" s="64"/>
      <c r="AM658" s="64"/>
      <c r="AP658" s="64"/>
      <c r="AQ658" s="64"/>
      <c r="AR658" s="64"/>
      <c r="AS658" s="64"/>
      <c r="AZ658" s="64"/>
      <c r="BA658" s="64"/>
      <c r="BB658" s="64"/>
      <c r="BC658" s="64"/>
      <c r="BD658" s="64"/>
      <c r="BE658" s="64"/>
      <c r="BN658" s="64"/>
      <c r="BO658" s="64"/>
      <c r="BP658" s="64"/>
      <c r="BQ658" s="64"/>
      <c r="BR658" s="64"/>
      <c r="BS658" s="64"/>
      <c r="BT658" s="64"/>
      <c r="BU658" s="64"/>
      <c r="BV658" s="64"/>
      <c r="BW658" s="64"/>
      <c r="BX658" s="64"/>
      <c r="BY658" s="64"/>
      <c r="BZ658" s="64"/>
      <c r="CA658" s="64"/>
      <c r="CB658" s="64"/>
      <c r="CC658" s="64"/>
      <c r="CD658" s="64"/>
      <c r="CE658" s="64"/>
      <c r="CF658" s="64"/>
      <c r="CG658" s="64"/>
      <c r="CH658" s="64"/>
      <c r="CI658" s="64"/>
      <c r="CJ658" s="64"/>
      <c r="CK658" s="64"/>
      <c r="CL658" s="64"/>
      <c r="CM658" s="64"/>
      <c r="CN658" s="64"/>
      <c r="CO658" s="64"/>
      <c r="CP658" s="64"/>
      <c r="CQ658" s="64"/>
      <c r="CR658" s="64"/>
      <c r="CS658" s="64"/>
      <c r="CT658" s="64"/>
      <c r="CU658" s="64"/>
      <c r="CV658" s="64"/>
      <c r="CW658" s="64"/>
      <c r="CX658" s="64"/>
      <c r="CY658" s="64"/>
      <c r="CZ658" s="64"/>
    </row>
    <row r="659" spans="3:104">
      <c r="C659" s="10"/>
      <c r="D659" s="4"/>
      <c r="E659" s="4"/>
      <c r="F659" s="4"/>
      <c r="G659" s="4"/>
      <c r="H659" s="64"/>
      <c r="I659" s="64"/>
      <c r="P659" s="64"/>
      <c r="Q659" s="64"/>
      <c r="T659" s="11"/>
      <c r="U659" s="11"/>
      <c r="V659" s="64"/>
      <c r="W659" s="64"/>
      <c r="X659" s="64"/>
      <c r="Y659" s="64"/>
      <c r="AH659" s="64"/>
      <c r="AI659" s="64"/>
      <c r="AJ659" s="64"/>
      <c r="AK659" s="64"/>
      <c r="AL659" s="64"/>
      <c r="AM659" s="64"/>
      <c r="AP659" s="64"/>
      <c r="AQ659" s="64"/>
      <c r="AR659" s="64"/>
      <c r="AS659" s="64"/>
      <c r="AZ659" s="64"/>
      <c r="BA659" s="64"/>
      <c r="BB659" s="64"/>
      <c r="BC659" s="64"/>
      <c r="BD659" s="64"/>
      <c r="BE659" s="64"/>
      <c r="BN659" s="64"/>
      <c r="BO659" s="64"/>
      <c r="BP659" s="64"/>
      <c r="BQ659" s="64"/>
      <c r="BR659" s="64"/>
      <c r="BS659" s="64"/>
      <c r="BT659" s="64"/>
      <c r="BU659" s="64"/>
      <c r="BV659" s="64"/>
      <c r="BW659" s="64"/>
      <c r="BX659" s="64"/>
      <c r="BY659" s="64"/>
      <c r="BZ659" s="64"/>
      <c r="CA659" s="64"/>
      <c r="CB659" s="64"/>
      <c r="CC659" s="64"/>
      <c r="CD659" s="64"/>
      <c r="CE659" s="64"/>
      <c r="CF659" s="64"/>
      <c r="CG659" s="64"/>
      <c r="CH659" s="64"/>
      <c r="CI659" s="64"/>
      <c r="CJ659" s="64"/>
      <c r="CK659" s="64"/>
      <c r="CL659" s="64"/>
      <c r="CM659" s="64"/>
      <c r="CN659" s="64"/>
      <c r="CO659" s="64"/>
      <c r="CP659" s="64"/>
      <c r="CQ659" s="64"/>
      <c r="CR659" s="64"/>
      <c r="CS659" s="64"/>
      <c r="CT659" s="64"/>
      <c r="CU659" s="64"/>
      <c r="CV659" s="64"/>
      <c r="CW659" s="64"/>
      <c r="CX659" s="64"/>
      <c r="CY659" s="64"/>
      <c r="CZ659" s="64"/>
    </row>
    <row r="660" spans="3:104">
      <c r="C660" s="10"/>
      <c r="D660" s="4"/>
      <c r="E660" s="4"/>
      <c r="F660" s="4"/>
      <c r="G660" s="4"/>
      <c r="H660" s="64"/>
      <c r="I660" s="64"/>
      <c r="P660" s="64"/>
      <c r="Q660" s="64"/>
      <c r="T660" s="11"/>
      <c r="U660" s="11"/>
      <c r="V660" s="64"/>
      <c r="W660" s="64"/>
      <c r="X660" s="64"/>
      <c r="Y660" s="64"/>
      <c r="AH660" s="64"/>
      <c r="AI660" s="64"/>
      <c r="AJ660" s="64"/>
      <c r="AK660" s="64"/>
      <c r="AL660" s="64"/>
      <c r="AM660" s="64"/>
      <c r="AP660" s="64"/>
      <c r="AQ660" s="64"/>
      <c r="AR660" s="64"/>
      <c r="AS660" s="64"/>
      <c r="AZ660" s="64"/>
      <c r="BA660" s="64"/>
      <c r="BB660" s="64"/>
      <c r="BC660" s="64"/>
      <c r="BD660" s="64"/>
      <c r="BE660" s="64"/>
      <c r="BN660" s="64"/>
      <c r="BO660" s="64"/>
      <c r="BP660" s="64"/>
      <c r="BQ660" s="64"/>
      <c r="BR660" s="64"/>
      <c r="BS660" s="64"/>
      <c r="BT660" s="64"/>
      <c r="BU660" s="64"/>
      <c r="BV660" s="64"/>
      <c r="BW660" s="64"/>
      <c r="BX660" s="64"/>
      <c r="BY660" s="64"/>
      <c r="BZ660" s="64"/>
      <c r="CA660" s="64"/>
      <c r="CB660" s="64"/>
      <c r="CC660" s="64"/>
      <c r="CD660" s="64"/>
      <c r="CE660" s="64"/>
      <c r="CF660" s="64"/>
      <c r="CG660" s="64"/>
      <c r="CH660" s="64"/>
      <c r="CI660" s="64"/>
      <c r="CJ660" s="64"/>
      <c r="CK660" s="64"/>
      <c r="CL660" s="64"/>
      <c r="CM660" s="64"/>
      <c r="CN660" s="64"/>
      <c r="CO660" s="64"/>
      <c r="CP660" s="64"/>
      <c r="CQ660" s="64"/>
      <c r="CR660" s="64"/>
      <c r="CS660" s="64"/>
      <c r="CT660" s="64"/>
      <c r="CU660" s="64"/>
      <c r="CV660" s="64"/>
      <c r="CW660" s="64"/>
      <c r="CX660" s="64"/>
      <c r="CY660" s="64"/>
      <c r="CZ660" s="64"/>
    </row>
    <row r="661" spans="3:104">
      <c r="C661" s="10"/>
      <c r="D661" s="4"/>
      <c r="E661" s="4"/>
      <c r="F661" s="4"/>
      <c r="G661" s="4"/>
      <c r="H661" s="64"/>
      <c r="I661" s="64"/>
      <c r="P661" s="64"/>
      <c r="Q661" s="64"/>
      <c r="T661" s="11"/>
      <c r="U661" s="11"/>
      <c r="V661" s="64"/>
      <c r="W661" s="64"/>
      <c r="X661" s="64"/>
      <c r="Y661" s="64"/>
      <c r="AH661" s="64"/>
      <c r="AI661" s="64"/>
      <c r="AJ661" s="64"/>
      <c r="AK661" s="64"/>
      <c r="AL661" s="64"/>
      <c r="AM661" s="64"/>
      <c r="AP661" s="64"/>
      <c r="AQ661" s="64"/>
      <c r="AR661" s="64"/>
      <c r="AS661" s="64"/>
      <c r="AZ661" s="64"/>
      <c r="BA661" s="64"/>
      <c r="BB661" s="64"/>
      <c r="BC661" s="64"/>
      <c r="BD661" s="64"/>
      <c r="BE661" s="64"/>
      <c r="BN661" s="64"/>
      <c r="BO661" s="64"/>
      <c r="BP661" s="64"/>
      <c r="BQ661" s="64"/>
      <c r="BR661" s="64"/>
      <c r="BS661" s="64"/>
      <c r="BT661" s="64"/>
      <c r="BU661" s="64"/>
      <c r="BV661" s="64"/>
      <c r="BW661" s="64"/>
      <c r="BX661" s="64"/>
      <c r="BY661" s="64"/>
      <c r="BZ661" s="64"/>
      <c r="CA661" s="64"/>
      <c r="CB661" s="64"/>
      <c r="CC661" s="64"/>
      <c r="CD661" s="64"/>
      <c r="CE661" s="64"/>
      <c r="CF661" s="64"/>
      <c r="CG661" s="64"/>
      <c r="CH661" s="64"/>
      <c r="CI661" s="64"/>
      <c r="CJ661" s="64"/>
      <c r="CK661" s="64"/>
      <c r="CL661" s="64"/>
      <c r="CM661" s="64"/>
      <c r="CN661" s="64"/>
      <c r="CO661" s="64"/>
      <c r="CP661" s="64"/>
      <c r="CQ661" s="64"/>
      <c r="CR661" s="64"/>
      <c r="CS661" s="64"/>
      <c r="CT661" s="64"/>
      <c r="CU661" s="64"/>
      <c r="CV661" s="64"/>
      <c r="CW661" s="64"/>
      <c r="CX661" s="64"/>
      <c r="CY661" s="64"/>
      <c r="CZ661" s="64"/>
    </row>
    <row r="662" spans="3:104">
      <c r="C662" s="10"/>
      <c r="D662" s="4"/>
      <c r="E662" s="4"/>
      <c r="F662" s="4"/>
      <c r="G662" s="4"/>
      <c r="H662" s="64"/>
      <c r="I662" s="64"/>
      <c r="P662" s="64"/>
      <c r="Q662" s="64"/>
      <c r="T662" s="11"/>
      <c r="U662" s="11"/>
      <c r="V662" s="64"/>
      <c r="W662" s="64"/>
      <c r="X662" s="64"/>
      <c r="Y662" s="64"/>
      <c r="AH662" s="64"/>
      <c r="AI662" s="64"/>
      <c r="AJ662" s="64"/>
      <c r="AK662" s="64"/>
      <c r="AL662" s="64"/>
      <c r="AM662" s="64"/>
      <c r="AP662" s="64"/>
      <c r="AQ662" s="64"/>
      <c r="AR662" s="64"/>
      <c r="AS662" s="64"/>
      <c r="AZ662" s="64"/>
      <c r="BA662" s="64"/>
      <c r="BB662" s="64"/>
      <c r="BC662" s="64"/>
      <c r="BD662" s="64"/>
      <c r="BE662" s="64"/>
      <c r="BN662" s="64"/>
      <c r="BO662" s="64"/>
      <c r="BP662" s="64"/>
      <c r="BQ662" s="64"/>
      <c r="BR662" s="64"/>
      <c r="BS662" s="64"/>
      <c r="BT662" s="64"/>
      <c r="BU662" s="64"/>
      <c r="BV662" s="64"/>
      <c r="BW662" s="64"/>
      <c r="BX662" s="64"/>
      <c r="BY662" s="64"/>
      <c r="BZ662" s="64"/>
      <c r="CA662" s="64"/>
      <c r="CB662" s="64"/>
      <c r="CC662" s="64"/>
      <c r="CD662" s="64"/>
      <c r="CE662" s="64"/>
      <c r="CF662" s="64"/>
      <c r="CG662" s="64"/>
      <c r="CH662" s="64"/>
      <c r="CI662" s="64"/>
      <c r="CJ662" s="64"/>
      <c r="CK662" s="64"/>
      <c r="CL662" s="64"/>
      <c r="CM662" s="64"/>
      <c r="CN662" s="64"/>
      <c r="CO662" s="64"/>
      <c r="CP662" s="64"/>
      <c r="CQ662" s="64"/>
      <c r="CR662" s="64"/>
      <c r="CS662" s="64"/>
      <c r="CT662" s="64"/>
      <c r="CU662" s="64"/>
      <c r="CV662" s="64"/>
      <c r="CW662" s="64"/>
      <c r="CX662" s="64"/>
      <c r="CY662" s="64"/>
      <c r="CZ662" s="64"/>
    </row>
    <row r="663" spans="3:104">
      <c r="C663" s="10"/>
      <c r="D663" s="4"/>
      <c r="E663" s="4"/>
      <c r="F663" s="4"/>
      <c r="G663" s="4"/>
      <c r="H663" s="64"/>
      <c r="I663" s="64"/>
      <c r="P663" s="64"/>
      <c r="Q663" s="64"/>
      <c r="T663" s="11"/>
      <c r="U663" s="11"/>
      <c r="V663" s="64"/>
      <c r="W663" s="64"/>
      <c r="X663" s="64"/>
      <c r="Y663" s="64"/>
      <c r="AH663" s="64"/>
      <c r="AI663" s="64"/>
      <c r="AJ663" s="64"/>
      <c r="AK663" s="64"/>
      <c r="AL663" s="64"/>
      <c r="AM663" s="64"/>
      <c r="AP663" s="64"/>
      <c r="AQ663" s="64"/>
      <c r="AR663" s="64"/>
      <c r="AS663" s="64"/>
      <c r="AZ663" s="64"/>
      <c r="BA663" s="64"/>
      <c r="BB663" s="64"/>
      <c r="BC663" s="64"/>
      <c r="BD663" s="64"/>
      <c r="BE663" s="64"/>
      <c r="BN663" s="64"/>
      <c r="BO663" s="64"/>
      <c r="BP663" s="64"/>
      <c r="BQ663" s="64"/>
      <c r="BR663" s="64"/>
      <c r="BS663" s="64"/>
      <c r="BT663" s="64"/>
      <c r="BU663" s="64"/>
      <c r="BV663" s="64"/>
      <c r="BW663" s="64"/>
      <c r="BX663" s="64"/>
      <c r="BY663" s="64"/>
      <c r="BZ663" s="64"/>
      <c r="CA663" s="64"/>
      <c r="CB663" s="64"/>
      <c r="CC663" s="64"/>
      <c r="CD663" s="64"/>
      <c r="CE663" s="64"/>
      <c r="CF663" s="64"/>
      <c r="CG663" s="64"/>
      <c r="CH663" s="64"/>
      <c r="CI663" s="64"/>
      <c r="CJ663" s="64"/>
      <c r="CK663" s="64"/>
      <c r="CL663" s="64"/>
      <c r="CM663" s="64"/>
      <c r="CN663" s="64"/>
      <c r="CO663" s="64"/>
      <c r="CP663" s="64"/>
      <c r="CQ663" s="64"/>
      <c r="CR663" s="64"/>
      <c r="CS663" s="64"/>
      <c r="CT663" s="64"/>
      <c r="CU663" s="64"/>
      <c r="CV663" s="64"/>
      <c r="CW663" s="64"/>
      <c r="CX663" s="64"/>
      <c r="CY663" s="64"/>
      <c r="CZ663" s="64"/>
    </row>
    <row r="664" spans="3:104">
      <c r="C664" s="10"/>
      <c r="D664" s="4"/>
      <c r="E664" s="4"/>
      <c r="F664" s="4"/>
      <c r="G664" s="4"/>
      <c r="H664" s="64"/>
      <c r="I664" s="64"/>
      <c r="P664" s="64"/>
      <c r="Q664" s="64"/>
      <c r="T664" s="11"/>
      <c r="U664" s="11"/>
      <c r="V664" s="64"/>
      <c r="W664" s="64"/>
      <c r="X664" s="64"/>
      <c r="Y664" s="64"/>
      <c r="AH664" s="64"/>
      <c r="AI664" s="64"/>
      <c r="AJ664" s="64"/>
      <c r="AK664" s="64"/>
      <c r="AL664" s="64"/>
      <c r="AM664" s="64"/>
      <c r="AP664" s="64"/>
      <c r="AQ664" s="64"/>
      <c r="AR664" s="64"/>
      <c r="AS664" s="64"/>
      <c r="AZ664" s="64"/>
      <c r="BA664" s="64"/>
      <c r="BB664" s="64"/>
      <c r="BC664" s="64"/>
      <c r="BD664" s="64"/>
      <c r="BE664" s="64"/>
      <c r="BN664" s="64"/>
      <c r="BO664" s="64"/>
      <c r="BP664" s="64"/>
      <c r="BQ664" s="64"/>
      <c r="BR664" s="64"/>
      <c r="BS664" s="64"/>
      <c r="BT664" s="64"/>
      <c r="BU664" s="64"/>
      <c r="BV664" s="64"/>
      <c r="BW664" s="64"/>
      <c r="BX664" s="64"/>
      <c r="BY664" s="64"/>
      <c r="BZ664" s="64"/>
      <c r="CA664" s="64"/>
      <c r="CB664" s="64"/>
      <c r="CC664" s="64"/>
      <c r="CD664" s="64"/>
      <c r="CE664" s="64"/>
      <c r="CF664" s="64"/>
      <c r="CG664" s="64"/>
      <c r="CH664" s="64"/>
      <c r="CI664" s="64"/>
      <c r="CJ664" s="64"/>
      <c r="CK664" s="64"/>
      <c r="CL664" s="64"/>
      <c r="CM664" s="64"/>
      <c r="CN664" s="64"/>
      <c r="CO664" s="64"/>
      <c r="CP664" s="64"/>
      <c r="CQ664" s="64"/>
      <c r="CR664" s="64"/>
      <c r="CS664" s="64"/>
      <c r="CT664" s="64"/>
      <c r="CU664" s="64"/>
      <c r="CV664" s="64"/>
      <c r="CW664" s="64"/>
      <c r="CX664" s="64"/>
      <c r="CY664" s="64"/>
      <c r="CZ664" s="64"/>
    </row>
    <row r="665" spans="3:104">
      <c r="C665" s="10"/>
      <c r="D665" s="4"/>
      <c r="E665" s="4"/>
      <c r="F665" s="4"/>
      <c r="G665" s="4"/>
      <c r="H665" s="64"/>
      <c r="I665" s="64"/>
      <c r="P665" s="64"/>
      <c r="Q665" s="64"/>
      <c r="T665" s="11"/>
      <c r="U665" s="11"/>
      <c r="V665" s="64"/>
      <c r="W665" s="64"/>
      <c r="X665" s="64"/>
      <c r="Y665" s="64"/>
      <c r="AH665" s="64"/>
      <c r="AI665" s="64"/>
      <c r="AJ665" s="64"/>
      <c r="AK665" s="64"/>
      <c r="AL665" s="64"/>
      <c r="AM665" s="64"/>
      <c r="AP665" s="64"/>
      <c r="AQ665" s="64"/>
      <c r="AR665" s="64"/>
      <c r="AS665" s="64"/>
      <c r="AZ665" s="64"/>
      <c r="BA665" s="64"/>
      <c r="BB665" s="64"/>
      <c r="BC665" s="64"/>
      <c r="BD665" s="64"/>
      <c r="BE665" s="64"/>
      <c r="BN665" s="64"/>
      <c r="BO665" s="64"/>
      <c r="BP665" s="64"/>
      <c r="BQ665" s="64"/>
      <c r="BR665" s="64"/>
      <c r="BS665" s="64"/>
      <c r="BT665" s="64"/>
      <c r="BU665" s="64"/>
      <c r="BV665" s="64"/>
      <c r="BW665" s="64"/>
      <c r="BX665" s="64"/>
      <c r="BY665" s="64"/>
      <c r="BZ665" s="64"/>
      <c r="CA665" s="64"/>
      <c r="CB665" s="64"/>
      <c r="CC665" s="64"/>
      <c r="CD665" s="64"/>
      <c r="CE665" s="64"/>
      <c r="CF665" s="64"/>
      <c r="CG665" s="64"/>
      <c r="CH665" s="64"/>
      <c r="CI665" s="64"/>
      <c r="CJ665" s="64"/>
      <c r="CK665" s="64"/>
      <c r="CL665" s="64"/>
      <c r="CM665" s="64"/>
      <c r="CN665" s="64"/>
      <c r="CO665" s="64"/>
      <c r="CP665" s="64"/>
      <c r="CQ665" s="64"/>
      <c r="CR665" s="64"/>
      <c r="CS665" s="64"/>
      <c r="CT665" s="64"/>
      <c r="CU665" s="64"/>
      <c r="CV665" s="64"/>
      <c r="CW665" s="64"/>
      <c r="CX665" s="64"/>
      <c r="CY665" s="64"/>
      <c r="CZ665" s="64"/>
    </row>
    <row r="666" spans="3:104">
      <c r="C666" s="10"/>
      <c r="D666" s="4"/>
      <c r="E666" s="4"/>
      <c r="F666" s="4"/>
      <c r="G666" s="4"/>
      <c r="H666" s="64"/>
      <c r="I666" s="64"/>
      <c r="P666" s="64"/>
      <c r="Q666" s="64"/>
      <c r="T666" s="11"/>
      <c r="U666" s="11"/>
      <c r="V666" s="64"/>
      <c r="W666" s="64"/>
      <c r="X666" s="64"/>
      <c r="Y666" s="64"/>
      <c r="AH666" s="64"/>
      <c r="AI666" s="64"/>
      <c r="AJ666" s="64"/>
      <c r="AK666" s="64"/>
      <c r="AL666" s="64"/>
      <c r="AM666" s="64"/>
      <c r="AP666" s="64"/>
      <c r="AQ666" s="64"/>
      <c r="AR666" s="64"/>
      <c r="AS666" s="64"/>
      <c r="AZ666" s="64"/>
      <c r="BA666" s="64"/>
      <c r="BB666" s="64"/>
      <c r="BC666" s="64"/>
      <c r="BD666" s="64"/>
      <c r="BE666" s="64"/>
      <c r="BN666" s="64"/>
      <c r="BO666" s="64"/>
      <c r="BP666" s="64"/>
      <c r="BQ666" s="64"/>
      <c r="BR666" s="64"/>
      <c r="BS666" s="64"/>
      <c r="BT666" s="64"/>
      <c r="BU666" s="64"/>
      <c r="BV666" s="64"/>
      <c r="BW666" s="64"/>
      <c r="BX666" s="64"/>
      <c r="BY666" s="64"/>
      <c r="BZ666" s="64"/>
      <c r="CA666" s="64"/>
      <c r="CB666" s="64"/>
      <c r="CC666" s="64"/>
      <c r="CD666" s="64"/>
      <c r="CE666" s="64"/>
      <c r="CF666" s="64"/>
      <c r="CG666" s="64"/>
      <c r="CH666" s="64"/>
      <c r="CI666" s="64"/>
      <c r="CJ666" s="64"/>
      <c r="CK666" s="64"/>
      <c r="CL666" s="64"/>
      <c r="CM666" s="64"/>
      <c r="CN666" s="64"/>
      <c r="CO666" s="64"/>
      <c r="CP666" s="64"/>
      <c r="CQ666" s="64"/>
      <c r="CR666" s="64"/>
      <c r="CS666" s="64"/>
      <c r="CT666" s="64"/>
      <c r="CU666" s="64"/>
      <c r="CV666" s="64"/>
      <c r="CW666" s="64"/>
      <c r="CX666" s="64"/>
      <c r="CY666" s="64"/>
      <c r="CZ666" s="64"/>
    </row>
    <row r="667" spans="3:104">
      <c r="C667" s="10"/>
      <c r="D667" s="4"/>
      <c r="E667" s="4"/>
      <c r="F667" s="4"/>
      <c r="G667" s="4"/>
      <c r="H667" s="64"/>
      <c r="I667" s="64"/>
      <c r="P667" s="64"/>
      <c r="Q667" s="64"/>
      <c r="T667" s="11"/>
      <c r="U667" s="11"/>
      <c r="V667" s="64"/>
      <c r="W667" s="64"/>
      <c r="X667" s="64"/>
      <c r="Y667" s="64"/>
      <c r="AH667" s="64"/>
      <c r="AI667" s="64"/>
      <c r="AJ667" s="64"/>
      <c r="AK667" s="64"/>
      <c r="AL667" s="64"/>
      <c r="AM667" s="64"/>
      <c r="AP667" s="64"/>
      <c r="AQ667" s="64"/>
      <c r="AR667" s="64"/>
      <c r="AS667" s="64"/>
      <c r="AZ667" s="64"/>
      <c r="BA667" s="64"/>
      <c r="BB667" s="64"/>
      <c r="BC667" s="64"/>
      <c r="BD667" s="64"/>
      <c r="BE667" s="64"/>
      <c r="BN667" s="64"/>
      <c r="BO667" s="64"/>
      <c r="BP667" s="64"/>
      <c r="BQ667" s="64"/>
      <c r="BR667" s="64"/>
      <c r="BS667" s="64"/>
      <c r="BT667" s="64"/>
      <c r="BU667" s="64"/>
      <c r="BV667" s="64"/>
      <c r="BW667" s="64"/>
      <c r="BX667" s="64"/>
      <c r="BY667" s="64"/>
      <c r="BZ667" s="64"/>
      <c r="CA667" s="64"/>
      <c r="CB667" s="64"/>
      <c r="CC667" s="64"/>
      <c r="CD667" s="64"/>
      <c r="CE667" s="64"/>
      <c r="CF667" s="64"/>
      <c r="CG667" s="64"/>
      <c r="CH667" s="64"/>
      <c r="CI667" s="64"/>
      <c r="CJ667" s="64"/>
      <c r="CK667" s="64"/>
      <c r="CL667" s="64"/>
      <c r="CM667" s="64"/>
      <c r="CN667" s="64"/>
      <c r="CO667" s="64"/>
      <c r="CP667" s="64"/>
      <c r="CQ667" s="64"/>
      <c r="CR667" s="64"/>
      <c r="CS667" s="64"/>
      <c r="CT667" s="64"/>
      <c r="CU667" s="64"/>
      <c r="CV667" s="64"/>
      <c r="CW667" s="64"/>
      <c r="CX667" s="64"/>
      <c r="CY667" s="64"/>
      <c r="CZ667" s="64"/>
    </row>
    <row r="668" spans="3:104">
      <c r="C668" s="10"/>
      <c r="D668" s="4"/>
      <c r="E668" s="4"/>
      <c r="F668" s="4"/>
      <c r="G668" s="4"/>
      <c r="H668" s="64"/>
      <c r="I668" s="64"/>
      <c r="P668" s="64"/>
      <c r="Q668" s="64"/>
      <c r="T668" s="11"/>
      <c r="U668" s="11"/>
      <c r="V668" s="64"/>
      <c r="W668" s="64"/>
      <c r="X668" s="64"/>
      <c r="Y668" s="64"/>
      <c r="AH668" s="64"/>
      <c r="AI668" s="64"/>
      <c r="AJ668" s="64"/>
      <c r="AK668" s="64"/>
      <c r="AL668" s="64"/>
      <c r="AM668" s="64"/>
      <c r="AP668" s="64"/>
      <c r="AQ668" s="64"/>
      <c r="AR668" s="64"/>
      <c r="AS668" s="64"/>
      <c r="AZ668" s="64"/>
      <c r="BA668" s="64"/>
      <c r="BB668" s="64"/>
      <c r="BC668" s="64"/>
      <c r="BD668" s="64"/>
      <c r="BE668" s="64"/>
      <c r="BN668" s="64"/>
      <c r="BO668" s="64"/>
      <c r="BP668" s="64"/>
      <c r="BQ668" s="64"/>
      <c r="BR668" s="64"/>
      <c r="BS668" s="64"/>
      <c r="BT668" s="64"/>
      <c r="BU668" s="64"/>
      <c r="BV668" s="64"/>
      <c r="BW668" s="64"/>
      <c r="BX668" s="64"/>
      <c r="BY668" s="64"/>
      <c r="BZ668" s="64"/>
      <c r="CA668" s="64"/>
      <c r="CB668" s="64"/>
      <c r="CC668" s="64"/>
      <c r="CD668" s="64"/>
      <c r="CE668" s="64"/>
      <c r="CF668" s="64"/>
      <c r="CG668" s="64"/>
      <c r="CH668" s="64"/>
      <c r="CI668" s="64"/>
      <c r="CJ668" s="64"/>
      <c r="CK668" s="64"/>
      <c r="CL668" s="64"/>
      <c r="CM668" s="64"/>
      <c r="CN668" s="64"/>
      <c r="CO668" s="64"/>
      <c r="CP668" s="64"/>
      <c r="CQ668" s="64"/>
      <c r="CR668" s="64"/>
      <c r="CS668" s="64"/>
      <c r="CT668" s="64"/>
      <c r="CU668" s="64"/>
      <c r="CV668" s="64"/>
      <c r="CW668" s="64"/>
      <c r="CX668" s="64"/>
      <c r="CY668" s="64"/>
      <c r="CZ668" s="64"/>
    </row>
    <row r="669" spans="3:104">
      <c r="C669" s="10"/>
      <c r="D669" s="4"/>
      <c r="E669" s="4"/>
      <c r="F669" s="4"/>
      <c r="G669" s="4"/>
      <c r="H669" s="64"/>
      <c r="I669" s="64"/>
      <c r="P669" s="64"/>
      <c r="Q669" s="64"/>
      <c r="T669" s="11"/>
      <c r="U669" s="11"/>
      <c r="V669" s="64"/>
      <c r="W669" s="64"/>
      <c r="X669" s="64"/>
      <c r="Y669" s="64"/>
      <c r="AH669" s="64"/>
      <c r="AI669" s="64"/>
      <c r="AJ669" s="64"/>
      <c r="AK669" s="64"/>
      <c r="AL669" s="64"/>
      <c r="AM669" s="64"/>
      <c r="AP669" s="64"/>
      <c r="AQ669" s="64"/>
      <c r="AR669" s="64"/>
      <c r="AS669" s="64"/>
      <c r="AZ669" s="64"/>
      <c r="BA669" s="64"/>
      <c r="BB669" s="64"/>
      <c r="BC669" s="64"/>
      <c r="BD669" s="64"/>
      <c r="BE669" s="64"/>
      <c r="BN669" s="64"/>
      <c r="BO669" s="64"/>
      <c r="BP669" s="64"/>
      <c r="BQ669" s="64"/>
      <c r="BR669" s="64"/>
      <c r="BS669" s="64"/>
      <c r="BT669" s="64"/>
      <c r="BU669" s="64"/>
      <c r="BV669" s="64"/>
      <c r="BW669" s="64"/>
      <c r="BX669" s="64"/>
      <c r="BY669" s="64"/>
      <c r="BZ669" s="64"/>
      <c r="CA669" s="64"/>
      <c r="CB669" s="64"/>
      <c r="CC669" s="64"/>
      <c r="CD669" s="64"/>
      <c r="CE669" s="64"/>
      <c r="CF669" s="64"/>
      <c r="CG669" s="64"/>
      <c r="CH669" s="64"/>
      <c r="CI669" s="64"/>
      <c r="CJ669" s="64"/>
      <c r="CK669" s="64"/>
      <c r="CL669" s="64"/>
      <c r="CM669" s="64"/>
      <c r="CN669" s="64"/>
      <c r="CO669" s="64"/>
      <c r="CP669" s="64"/>
      <c r="CQ669" s="64"/>
      <c r="CR669" s="64"/>
      <c r="CS669" s="64"/>
      <c r="CT669" s="64"/>
      <c r="CU669" s="64"/>
      <c r="CV669" s="64"/>
      <c r="CW669" s="64"/>
      <c r="CX669" s="64"/>
      <c r="CY669" s="64"/>
      <c r="CZ669" s="64"/>
    </row>
    <row r="670" spans="3:104">
      <c r="C670" s="10"/>
      <c r="D670" s="4"/>
      <c r="E670" s="4"/>
      <c r="F670" s="4"/>
      <c r="G670" s="4"/>
      <c r="H670" s="64"/>
      <c r="I670" s="64"/>
      <c r="P670" s="64"/>
      <c r="Q670" s="64"/>
      <c r="T670" s="11"/>
      <c r="U670" s="11"/>
      <c r="V670" s="64"/>
      <c r="W670" s="64"/>
      <c r="X670" s="64"/>
      <c r="Y670" s="64"/>
      <c r="AH670" s="64"/>
      <c r="AI670" s="64"/>
      <c r="AJ670" s="64"/>
      <c r="AK670" s="64"/>
      <c r="AL670" s="64"/>
      <c r="AM670" s="64"/>
      <c r="AP670" s="64"/>
      <c r="AQ670" s="64"/>
      <c r="AR670" s="64"/>
      <c r="AS670" s="64"/>
      <c r="AZ670" s="64"/>
      <c r="BA670" s="64"/>
      <c r="BB670" s="64"/>
      <c r="BC670" s="64"/>
      <c r="BD670" s="64"/>
      <c r="BE670" s="64"/>
      <c r="BN670" s="64"/>
      <c r="BO670" s="64"/>
      <c r="BP670" s="64"/>
      <c r="BQ670" s="64"/>
      <c r="BR670" s="64"/>
      <c r="BS670" s="64"/>
      <c r="BT670" s="64"/>
      <c r="BU670" s="64"/>
      <c r="BV670" s="64"/>
      <c r="BW670" s="64"/>
      <c r="BX670" s="64"/>
      <c r="BY670" s="64"/>
      <c r="BZ670" s="64"/>
      <c r="CA670" s="64"/>
      <c r="CB670" s="64"/>
      <c r="CC670" s="64"/>
      <c r="CD670" s="64"/>
      <c r="CE670" s="64"/>
      <c r="CF670" s="64"/>
      <c r="CG670" s="64"/>
      <c r="CH670" s="64"/>
      <c r="CI670" s="64"/>
      <c r="CJ670" s="64"/>
      <c r="CK670" s="64"/>
      <c r="CL670" s="64"/>
      <c r="CM670" s="64"/>
      <c r="CN670" s="64"/>
      <c r="CO670" s="64"/>
      <c r="CP670" s="64"/>
      <c r="CQ670" s="64"/>
      <c r="CR670" s="64"/>
      <c r="CS670" s="64"/>
      <c r="CT670" s="64"/>
      <c r="CU670" s="64"/>
      <c r="CV670" s="64"/>
      <c r="CW670" s="64"/>
      <c r="CX670" s="64"/>
      <c r="CY670" s="64"/>
      <c r="CZ670" s="64"/>
    </row>
    <row r="671" spans="3:104">
      <c r="C671" s="10"/>
      <c r="D671" s="4"/>
      <c r="E671" s="4"/>
      <c r="F671" s="4"/>
      <c r="G671" s="4"/>
      <c r="H671" s="64"/>
      <c r="I671" s="64"/>
      <c r="P671" s="64"/>
      <c r="Q671" s="64"/>
      <c r="T671" s="11"/>
      <c r="U671" s="11"/>
      <c r="V671" s="64"/>
      <c r="W671" s="64"/>
      <c r="X671" s="64"/>
      <c r="Y671" s="64"/>
      <c r="AH671" s="64"/>
      <c r="AI671" s="64"/>
      <c r="AJ671" s="64"/>
      <c r="AK671" s="64"/>
      <c r="AL671" s="64"/>
      <c r="AM671" s="64"/>
      <c r="AP671" s="64"/>
      <c r="AQ671" s="64"/>
      <c r="AR671" s="64"/>
      <c r="AS671" s="64"/>
      <c r="AZ671" s="64"/>
      <c r="BA671" s="64"/>
      <c r="BB671" s="64"/>
      <c r="BC671" s="64"/>
      <c r="BD671" s="64"/>
      <c r="BE671" s="64"/>
      <c r="BN671" s="64"/>
      <c r="BO671" s="64"/>
      <c r="BP671" s="64"/>
      <c r="BQ671" s="64"/>
      <c r="BR671" s="64"/>
      <c r="BS671" s="64"/>
      <c r="BT671" s="64"/>
      <c r="BU671" s="64"/>
      <c r="BV671" s="64"/>
      <c r="BW671" s="64"/>
      <c r="BX671" s="64"/>
      <c r="BY671" s="64"/>
      <c r="BZ671" s="64"/>
      <c r="CA671" s="64"/>
      <c r="CB671" s="64"/>
      <c r="CC671" s="64"/>
      <c r="CD671" s="64"/>
      <c r="CE671" s="64"/>
      <c r="CF671" s="64"/>
      <c r="CG671" s="64"/>
      <c r="CH671" s="64"/>
      <c r="CI671" s="64"/>
      <c r="CJ671" s="64"/>
      <c r="CK671" s="64"/>
      <c r="CL671" s="64"/>
      <c r="CM671" s="64"/>
      <c r="CN671" s="64"/>
      <c r="CO671" s="64"/>
      <c r="CP671" s="64"/>
      <c r="CQ671" s="64"/>
      <c r="CR671" s="64"/>
      <c r="CS671" s="64"/>
      <c r="CT671" s="64"/>
      <c r="CU671" s="64"/>
      <c r="CV671" s="64"/>
      <c r="CW671" s="64"/>
      <c r="CX671" s="64"/>
      <c r="CY671" s="64"/>
      <c r="CZ671" s="64"/>
    </row>
    <row r="672" spans="3:104">
      <c r="C672" s="10"/>
      <c r="D672" s="4"/>
      <c r="E672" s="4"/>
      <c r="F672" s="4"/>
      <c r="G672" s="4"/>
      <c r="H672" s="64"/>
      <c r="I672" s="64"/>
      <c r="P672" s="64"/>
      <c r="Q672" s="64"/>
      <c r="T672" s="11"/>
      <c r="U672" s="11"/>
      <c r="V672" s="64"/>
      <c r="W672" s="64"/>
      <c r="X672" s="64"/>
      <c r="Y672" s="64"/>
      <c r="AH672" s="64"/>
      <c r="AI672" s="64"/>
      <c r="AJ672" s="64"/>
      <c r="AK672" s="64"/>
      <c r="AL672" s="64"/>
      <c r="AM672" s="64"/>
      <c r="AP672" s="64"/>
      <c r="AQ672" s="64"/>
      <c r="AR672" s="64"/>
      <c r="AS672" s="64"/>
      <c r="AZ672" s="64"/>
      <c r="BA672" s="64"/>
      <c r="BB672" s="64"/>
      <c r="BC672" s="64"/>
      <c r="BD672" s="64"/>
      <c r="BE672" s="64"/>
      <c r="BN672" s="64"/>
      <c r="BO672" s="64"/>
      <c r="BP672" s="64"/>
      <c r="BQ672" s="64"/>
      <c r="BR672" s="64"/>
      <c r="BS672" s="64"/>
      <c r="BT672" s="64"/>
      <c r="BU672" s="64"/>
      <c r="BV672" s="64"/>
      <c r="BW672" s="64"/>
      <c r="BX672" s="64"/>
      <c r="BY672" s="64"/>
      <c r="BZ672" s="64"/>
      <c r="CA672" s="64"/>
      <c r="CB672" s="64"/>
      <c r="CC672" s="64"/>
      <c r="CD672" s="64"/>
      <c r="CE672" s="64"/>
      <c r="CF672" s="64"/>
      <c r="CG672" s="64"/>
      <c r="CH672" s="64"/>
      <c r="CI672" s="64"/>
      <c r="CJ672" s="64"/>
      <c r="CK672" s="64"/>
      <c r="CL672" s="64"/>
      <c r="CM672" s="64"/>
      <c r="CN672" s="64"/>
      <c r="CO672" s="64"/>
      <c r="CP672" s="64"/>
      <c r="CQ672" s="64"/>
      <c r="CR672" s="64"/>
      <c r="CS672" s="64"/>
      <c r="CT672" s="64"/>
      <c r="CU672" s="64"/>
      <c r="CV672" s="64"/>
      <c r="CW672" s="64"/>
      <c r="CX672" s="64"/>
      <c r="CY672" s="64"/>
      <c r="CZ672" s="64"/>
    </row>
    <row r="673" spans="3:104">
      <c r="C673" s="10"/>
      <c r="D673" s="4"/>
      <c r="E673" s="4"/>
      <c r="F673" s="4"/>
      <c r="G673" s="4"/>
      <c r="H673" s="64"/>
      <c r="I673" s="64"/>
      <c r="P673" s="64"/>
      <c r="Q673" s="64"/>
      <c r="T673" s="11"/>
      <c r="U673" s="11"/>
      <c r="V673" s="64"/>
      <c r="W673" s="64"/>
      <c r="X673" s="64"/>
      <c r="Y673" s="64"/>
      <c r="AH673" s="64"/>
      <c r="AI673" s="64"/>
      <c r="AJ673" s="64"/>
      <c r="AK673" s="64"/>
      <c r="AL673" s="64"/>
      <c r="AM673" s="64"/>
      <c r="AP673" s="64"/>
      <c r="AQ673" s="64"/>
      <c r="AR673" s="64"/>
      <c r="AS673" s="64"/>
      <c r="AZ673" s="64"/>
      <c r="BA673" s="64"/>
      <c r="BB673" s="64"/>
      <c r="BC673" s="64"/>
      <c r="BD673" s="64"/>
      <c r="BE673" s="64"/>
      <c r="BN673" s="64"/>
      <c r="BO673" s="64"/>
      <c r="BP673" s="64"/>
      <c r="BQ673" s="64"/>
      <c r="BR673" s="64"/>
      <c r="BS673" s="64"/>
      <c r="BT673" s="64"/>
      <c r="BU673" s="64"/>
      <c r="BV673" s="64"/>
      <c r="BW673" s="64"/>
      <c r="BX673" s="64"/>
      <c r="BY673" s="64"/>
      <c r="BZ673" s="64"/>
      <c r="CA673" s="64"/>
      <c r="CB673" s="64"/>
      <c r="CC673" s="64"/>
      <c r="CD673" s="64"/>
      <c r="CE673" s="64"/>
      <c r="CF673" s="64"/>
      <c r="CG673" s="64"/>
      <c r="CH673" s="64"/>
      <c r="CI673" s="64"/>
      <c r="CJ673" s="64"/>
      <c r="CK673" s="64"/>
      <c r="CL673" s="64"/>
      <c r="CM673" s="64"/>
      <c r="CN673" s="64"/>
      <c r="CO673" s="64"/>
      <c r="CP673" s="64"/>
      <c r="CQ673" s="64"/>
      <c r="CR673" s="64"/>
      <c r="CS673" s="64"/>
      <c r="CT673" s="64"/>
      <c r="CU673" s="64"/>
      <c r="CV673" s="64"/>
      <c r="CW673" s="64"/>
      <c r="CX673" s="64"/>
      <c r="CY673" s="64"/>
      <c r="CZ673" s="64"/>
    </row>
    <row r="674" spans="3:104">
      <c r="C674" s="10"/>
      <c r="D674" s="4"/>
      <c r="E674" s="4"/>
      <c r="F674" s="4"/>
      <c r="G674" s="4"/>
      <c r="H674" s="64"/>
      <c r="I674" s="64"/>
      <c r="P674" s="64"/>
      <c r="Q674" s="64"/>
      <c r="T674" s="11"/>
      <c r="U674" s="11"/>
      <c r="V674" s="64"/>
      <c r="W674" s="64"/>
      <c r="X674" s="64"/>
      <c r="Y674" s="64"/>
      <c r="AH674" s="64"/>
      <c r="AI674" s="64"/>
      <c r="AJ674" s="64"/>
      <c r="AK674" s="64"/>
      <c r="AL674" s="64"/>
      <c r="AM674" s="64"/>
      <c r="AP674" s="64"/>
      <c r="AQ674" s="64"/>
      <c r="AR674" s="64"/>
      <c r="AS674" s="64"/>
      <c r="AZ674" s="64"/>
      <c r="BA674" s="64"/>
      <c r="BB674" s="64"/>
      <c r="BC674" s="64"/>
      <c r="BD674" s="64"/>
      <c r="BE674" s="64"/>
      <c r="BN674" s="64"/>
      <c r="BO674" s="64"/>
      <c r="BP674" s="64"/>
      <c r="BQ674" s="64"/>
      <c r="BR674" s="64"/>
      <c r="BS674" s="64"/>
      <c r="BT674" s="64"/>
      <c r="BU674" s="64"/>
      <c r="BV674" s="64"/>
      <c r="BW674" s="64"/>
      <c r="BX674" s="64"/>
      <c r="BY674" s="64"/>
      <c r="BZ674" s="64"/>
      <c r="CA674" s="64"/>
      <c r="CB674" s="64"/>
      <c r="CC674" s="64"/>
      <c r="CD674" s="64"/>
      <c r="CE674" s="64"/>
      <c r="CF674" s="64"/>
      <c r="CG674" s="64"/>
      <c r="CH674" s="64"/>
      <c r="CI674" s="64"/>
      <c r="CJ674" s="64"/>
      <c r="CK674" s="64"/>
      <c r="CL674" s="64"/>
      <c r="CM674" s="64"/>
      <c r="CN674" s="64"/>
      <c r="CO674" s="64"/>
      <c r="CP674" s="64"/>
      <c r="CQ674" s="64"/>
      <c r="CR674" s="64"/>
      <c r="CS674" s="64"/>
      <c r="CT674" s="64"/>
      <c r="CU674" s="64"/>
      <c r="CV674" s="64"/>
      <c r="CW674" s="64"/>
      <c r="CX674" s="64"/>
      <c r="CY674" s="64"/>
      <c r="CZ674" s="64"/>
    </row>
    <row r="675" spans="3:104">
      <c r="C675" s="10"/>
      <c r="D675" s="4"/>
      <c r="E675" s="4"/>
      <c r="F675" s="4"/>
      <c r="G675" s="4"/>
      <c r="H675" s="64"/>
      <c r="I675" s="64"/>
      <c r="P675" s="64"/>
      <c r="Q675" s="64"/>
      <c r="T675" s="11"/>
      <c r="U675" s="11"/>
      <c r="V675" s="64"/>
      <c r="W675" s="64"/>
      <c r="X675" s="64"/>
      <c r="Y675" s="64"/>
      <c r="AH675" s="64"/>
      <c r="AI675" s="64"/>
      <c r="AJ675" s="64"/>
      <c r="AK675" s="64"/>
      <c r="AL675" s="64"/>
      <c r="AM675" s="64"/>
      <c r="AP675" s="64"/>
      <c r="AQ675" s="64"/>
      <c r="AR675" s="64"/>
      <c r="AS675" s="64"/>
      <c r="AZ675" s="64"/>
      <c r="BA675" s="64"/>
      <c r="BB675" s="64"/>
      <c r="BC675" s="64"/>
      <c r="BD675" s="64"/>
      <c r="BE675" s="64"/>
      <c r="BN675" s="64"/>
      <c r="BO675" s="64"/>
      <c r="BP675" s="64"/>
      <c r="BQ675" s="64"/>
      <c r="BR675" s="64"/>
      <c r="BS675" s="64"/>
      <c r="BT675" s="64"/>
      <c r="BU675" s="64"/>
      <c r="BV675" s="64"/>
      <c r="BW675" s="64"/>
      <c r="BX675" s="64"/>
      <c r="BY675" s="64"/>
      <c r="BZ675" s="64"/>
      <c r="CA675" s="64"/>
      <c r="CB675" s="64"/>
      <c r="CC675" s="64"/>
      <c r="CD675" s="64"/>
      <c r="CE675" s="64"/>
      <c r="CF675" s="64"/>
      <c r="CG675" s="64"/>
      <c r="CH675" s="64"/>
      <c r="CI675" s="64"/>
      <c r="CJ675" s="64"/>
      <c r="CK675" s="64"/>
      <c r="CL675" s="64"/>
      <c r="CM675" s="64"/>
      <c r="CN675" s="64"/>
      <c r="CO675" s="64"/>
      <c r="CP675" s="64"/>
      <c r="CQ675" s="64"/>
      <c r="CR675" s="64"/>
      <c r="CS675" s="64"/>
      <c r="CT675" s="64"/>
      <c r="CU675" s="64"/>
      <c r="CV675" s="64"/>
      <c r="CW675" s="64"/>
      <c r="CX675" s="64"/>
      <c r="CY675" s="64"/>
      <c r="CZ675" s="64"/>
    </row>
    <row r="676" spans="3:104">
      <c r="C676" s="10"/>
      <c r="D676" s="4"/>
      <c r="E676" s="4"/>
      <c r="F676" s="4"/>
      <c r="G676" s="4"/>
      <c r="H676" s="64"/>
      <c r="I676" s="64"/>
      <c r="P676" s="64"/>
      <c r="Q676" s="64"/>
      <c r="T676" s="11"/>
      <c r="U676" s="11"/>
      <c r="V676" s="64"/>
      <c r="W676" s="64"/>
      <c r="X676" s="64"/>
      <c r="Y676" s="64"/>
      <c r="AH676" s="64"/>
      <c r="AI676" s="64"/>
      <c r="AJ676" s="64"/>
      <c r="AK676" s="64"/>
      <c r="AL676" s="64"/>
      <c r="AM676" s="64"/>
      <c r="AP676" s="64"/>
      <c r="AQ676" s="64"/>
      <c r="AR676" s="64"/>
      <c r="AS676" s="64"/>
      <c r="AZ676" s="64"/>
      <c r="BA676" s="64"/>
      <c r="BB676" s="64"/>
      <c r="BC676" s="64"/>
      <c r="BD676" s="64"/>
      <c r="BE676" s="64"/>
      <c r="BN676" s="64"/>
      <c r="BO676" s="64"/>
      <c r="BP676" s="64"/>
      <c r="BQ676" s="64"/>
      <c r="BR676" s="64"/>
      <c r="BS676" s="64"/>
      <c r="BT676" s="64"/>
      <c r="BU676" s="64"/>
      <c r="BV676" s="64"/>
      <c r="BW676" s="64"/>
      <c r="BX676" s="64"/>
      <c r="BY676" s="64"/>
      <c r="BZ676" s="64"/>
      <c r="CA676" s="64"/>
      <c r="CB676" s="64"/>
      <c r="CC676" s="64"/>
      <c r="CD676" s="64"/>
      <c r="CE676" s="64"/>
      <c r="CF676" s="64"/>
      <c r="CG676" s="64"/>
      <c r="CH676" s="64"/>
      <c r="CI676" s="64"/>
      <c r="CJ676" s="64"/>
      <c r="CK676" s="64"/>
      <c r="CL676" s="64"/>
      <c r="CM676" s="64"/>
      <c r="CN676" s="64"/>
      <c r="CO676" s="64"/>
      <c r="CP676" s="64"/>
      <c r="CQ676" s="64"/>
      <c r="CR676" s="64"/>
      <c r="CS676" s="64"/>
      <c r="CT676" s="64"/>
      <c r="CU676" s="64"/>
      <c r="CV676" s="64"/>
      <c r="CW676" s="64"/>
      <c r="CX676" s="64"/>
      <c r="CY676" s="64"/>
      <c r="CZ676" s="64"/>
    </row>
    <row r="677" spans="3:104">
      <c r="C677" s="10"/>
      <c r="D677" s="4"/>
      <c r="E677" s="4"/>
      <c r="F677" s="4"/>
      <c r="G677" s="4"/>
      <c r="H677" s="64"/>
      <c r="I677" s="64"/>
      <c r="P677" s="64"/>
      <c r="Q677" s="64"/>
      <c r="T677" s="11"/>
      <c r="U677" s="11"/>
      <c r="V677" s="64"/>
      <c r="W677" s="64"/>
      <c r="X677" s="64"/>
      <c r="Y677" s="64"/>
      <c r="AH677" s="64"/>
      <c r="AI677" s="64"/>
      <c r="AJ677" s="64"/>
      <c r="AK677" s="64"/>
      <c r="AL677" s="64"/>
      <c r="AM677" s="64"/>
      <c r="AP677" s="64"/>
      <c r="AQ677" s="64"/>
      <c r="AR677" s="64"/>
      <c r="AS677" s="64"/>
      <c r="AZ677" s="64"/>
      <c r="BA677" s="64"/>
      <c r="BB677" s="64"/>
      <c r="BC677" s="64"/>
      <c r="BD677" s="64"/>
      <c r="BE677" s="64"/>
      <c r="BN677" s="64"/>
      <c r="BO677" s="64"/>
      <c r="BP677" s="64"/>
      <c r="BQ677" s="64"/>
      <c r="BR677" s="64"/>
      <c r="BS677" s="64"/>
      <c r="BT677" s="64"/>
      <c r="BU677" s="64"/>
      <c r="BV677" s="64"/>
      <c r="BW677" s="64"/>
      <c r="BX677" s="64"/>
      <c r="BY677" s="64"/>
      <c r="BZ677" s="64"/>
      <c r="CA677" s="64"/>
      <c r="CB677" s="64"/>
      <c r="CC677" s="64"/>
      <c r="CD677" s="64"/>
      <c r="CE677" s="64"/>
      <c r="CF677" s="64"/>
      <c r="CG677" s="64"/>
      <c r="CH677" s="64"/>
      <c r="CI677" s="64"/>
      <c r="CJ677" s="64"/>
      <c r="CK677" s="64"/>
      <c r="CL677" s="64"/>
      <c r="CM677" s="64"/>
      <c r="CN677" s="64"/>
      <c r="CO677" s="64"/>
      <c r="CP677" s="64"/>
      <c r="CQ677" s="64"/>
      <c r="CR677" s="64"/>
      <c r="CS677" s="64"/>
      <c r="CT677" s="64"/>
      <c r="CU677" s="64"/>
      <c r="CV677" s="64"/>
      <c r="CW677" s="64"/>
      <c r="CX677" s="64"/>
      <c r="CY677" s="64"/>
      <c r="CZ677" s="64"/>
    </row>
    <row r="678" spans="3:104">
      <c r="C678" s="10"/>
      <c r="D678" s="4"/>
      <c r="E678" s="4"/>
      <c r="F678" s="4"/>
      <c r="G678" s="4"/>
      <c r="H678" s="64"/>
      <c r="I678" s="64"/>
      <c r="P678" s="64"/>
      <c r="Q678" s="64"/>
      <c r="T678" s="11"/>
      <c r="U678" s="11"/>
      <c r="V678" s="64"/>
      <c r="W678" s="64"/>
      <c r="X678" s="64"/>
      <c r="Y678" s="64"/>
      <c r="AH678" s="64"/>
      <c r="AI678" s="64"/>
      <c r="AJ678" s="64"/>
      <c r="AK678" s="64"/>
      <c r="AL678" s="64"/>
      <c r="AM678" s="64"/>
      <c r="AP678" s="64"/>
      <c r="AQ678" s="64"/>
      <c r="AR678" s="64"/>
      <c r="AS678" s="64"/>
      <c r="AZ678" s="64"/>
      <c r="BA678" s="64"/>
      <c r="BB678" s="64"/>
      <c r="BC678" s="64"/>
      <c r="BD678" s="64"/>
      <c r="BE678" s="64"/>
      <c r="BN678" s="64"/>
      <c r="BO678" s="64"/>
      <c r="BP678" s="64"/>
      <c r="BQ678" s="64"/>
      <c r="BR678" s="64"/>
      <c r="BS678" s="64"/>
      <c r="BT678" s="64"/>
      <c r="BU678" s="64"/>
      <c r="BV678" s="64"/>
      <c r="BW678" s="64"/>
      <c r="BX678" s="64"/>
      <c r="BY678" s="64"/>
      <c r="BZ678" s="64"/>
      <c r="CA678" s="64"/>
      <c r="CB678" s="64"/>
      <c r="CC678" s="64"/>
      <c r="CD678" s="64"/>
      <c r="CE678" s="64"/>
      <c r="CF678" s="64"/>
      <c r="CG678" s="64"/>
      <c r="CH678" s="64"/>
      <c r="CI678" s="64"/>
      <c r="CJ678" s="64"/>
      <c r="CK678" s="64"/>
      <c r="CL678" s="64"/>
      <c r="CM678" s="64"/>
      <c r="CN678" s="64"/>
      <c r="CO678" s="64"/>
      <c r="CP678" s="64"/>
      <c r="CQ678" s="64"/>
      <c r="CR678" s="64"/>
      <c r="CS678" s="64"/>
      <c r="CT678" s="64"/>
      <c r="CU678" s="64"/>
      <c r="CV678" s="64"/>
      <c r="CW678" s="64"/>
      <c r="CX678" s="64"/>
      <c r="CY678" s="64"/>
      <c r="CZ678" s="64"/>
    </row>
    <row r="679" spans="3:104">
      <c r="C679" s="10"/>
      <c r="D679" s="4"/>
      <c r="E679" s="4"/>
      <c r="F679" s="4"/>
      <c r="G679" s="4"/>
      <c r="H679" s="64"/>
      <c r="I679" s="64"/>
      <c r="P679" s="64"/>
      <c r="Q679" s="64"/>
      <c r="T679" s="11"/>
      <c r="U679" s="11"/>
      <c r="V679" s="64"/>
      <c r="W679" s="64"/>
      <c r="X679" s="64"/>
      <c r="Y679" s="64"/>
      <c r="AH679" s="64"/>
      <c r="AI679" s="64"/>
      <c r="AJ679" s="64"/>
      <c r="AK679" s="64"/>
      <c r="AL679" s="64"/>
      <c r="AM679" s="64"/>
      <c r="AP679" s="64"/>
      <c r="AQ679" s="64"/>
      <c r="AR679" s="64"/>
      <c r="AS679" s="64"/>
      <c r="AZ679" s="64"/>
      <c r="BA679" s="64"/>
      <c r="BB679" s="64"/>
      <c r="BC679" s="64"/>
      <c r="BD679" s="64"/>
      <c r="BE679" s="64"/>
      <c r="BN679" s="64"/>
      <c r="BO679" s="64"/>
      <c r="BP679" s="64"/>
      <c r="BQ679" s="64"/>
      <c r="BR679" s="64"/>
      <c r="BS679" s="64"/>
      <c r="BT679" s="64"/>
      <c r="BU679" s="64"/>
      <c r="BV679" s="64"/>
      <c r="BW679" s="64"/>
      <c r="BX679" s="64"/>
      <c r="BY679" s="64"/>
      <c r="BZ679" s="64"/>
      <c r="CA679" s="64"/>
      <c r="CB679" s="64"/>
      <c r="CC679" s="64"/>
      <c r="CD679" s="64"/>
      <c r="CE679" s="64"/>
      <c r="CF679" s="64"/>
      <c r="CG679" s="64"/>
      <c r="CH679" s="64"/>
      <c r="CI679" s="64"/>
      <c r="CJ679" s="64"/>
      <c r="CK679" s="64"/>
      <c r="CL679" s="64"/>
      <c r="CM679" s="64"/>
      <c r="CN679" s="64"/>
      <c r="CO679" s="64"/>
      <c r="CP679" s="64"/>
      <c r="CQ679" s="64"/>
      <c r="CR679" s="64"/>
      <c r="CS679" s="64"/>
      <c r="CT679" s="64"/>
      <c r="CU679" s="64"/>
      <c r="CV679" s="64"/>
      <c r="CW679" s="64"/>
      <c r="CX679" s="64"/>
      <c r="CY679" s="64"/>
      <c r="CZ679" s="64"/>
    </row>
    <row r="680" spans="3:104">
      <c r="C680" s="10"/>
      <c r="D680" s="4"/>
      <c r="E680" s="4"/>
      <c r="F680" s="4"/>
      <c r="G680" s="4"/>
      <c r="H680" s="64"/>
      <c r="I680" s="64"/>
      <c r="P680" s="64"/>
      <c r="Q680" s="64"/>
      <c r="T680" s="11"/>
      <c r="U680" s="11"/>
      <c r="V680" s="64"/>
      <c r="W680" s="64"/>
      <c r="X680" s="64"/>
      <c r="Y680" s="64"/>
      <c r="AH680" s="64"/>
      <c r="AI680" s="64"/>
      <c r="AJ680" s="64"/>
      <c r="AK680" s="64"/>
      <c r="AL680" s="64"/>
      <c r="AM680" s="64"/>
      <c r="AP680" s="64"/>
      <c r="AQ680" s="64"/>
      <c r="AR680" s="64"/>
      <c r="AS680" s="64"/>
      <c r="AZ680" s="64"/>
      <c r="BA680" s="64"/>
      <c r="BB680" s="64"/>
      <c r="BC680" s="64"/>
      <c r="BD680" s="64"/>
      <c r="BE680" s="64"/>
      <c r="BN680" s="64"/>
      <c r="BO680" s="64"/>
      <c r="BP680" s="64"/>
      <c r="BQ680" s="64"/>
      <c r="BR680" s="64"/>
      <c r="BS680" s="64"/>
      <c r="BT680" s="64"/>
      <c r="BU680" s="64"/>
      <c r="BV680" s="64"/>
      <c r="BW680" s="64"/>
      <c r="BX680" s="64"/>
      <c r="BY680" s="64"/>
      <c r="BZ680" s="64"/>
      <c r="CA680" s="64"/>
      <c r="CB680" s="64"/>
      <c r="CC680" s="64"/>
      <c r="CD680" s="64"/>
      <c r="CE680" s="64"/>
      <c r="CF680" s="64"/>
      <c r="CG680" s="64"/>
      <c r="CH680" s="64"/>
      <c r="CI680" s="64"/>
      <c r="CJ680" s="64"/>
      <c r="CK680" s="64"/>
      <c r="CL680" s="64"/>
      <c r="CM680" s="64"/>
      <c r="CN680" s="64"/>
      <c r="CO680" s="64"/>
      <c r="CP680" s="64"/>
      <c r="CQ680" s="64"/>
      <c r="CR680" s="64"/>
      <c r="CS680" s="64"/>
      <c r="CT680" s="64"/>
      <c r="CU680" s="64"/>
      <c r="CV680" s="64"/>
      <c r="CW680" s="64"/>
      <c r="CX680" s="64"/>
      <c r="CY680" s="64"/>
      <c r="CZ680" s="64"/>
    </row>
    <row r="681" spans="3:104">
      <c r="C681" s="10"/>
      <c r="D681" s="4"/>
      <c r="E681" s="4"/>
      <c r="F681" s="4"/>
      <c r="G681" s="4"/>
      <c r="H681" s="64"/>
      <c r="I681" s="64"/>
      <c r="P681" s="64"/>
      <c r="Q681" s="64"/>
      <c r="T681" s="11"/>
      <c r="U681" s="11"/>
      <c r="V681" s="64"/>
      <c r="W681" s="64"/>
      <c r="X681" s="64"/>
      <c r="Y681" s="64"/>
      <c r="AH681" s="64"/>
      <c r="AI681" s="64"/>
      <c r="AJ681" s="64"/>
      <c r="AK681" s="64"/>
      <c r="AL681" s="64"/>
      <c r="AM681" s="64"/>
      <c r="AP681" s="64"/>
      <c r="AQ681" s="64"/>
      <c r="AR681" s="64"/>
      <c r="AS681" s="64"/>
      <c r="AZ681" s="64"/>
      <c r="BA681" s="64"/>
      <c r="BB681" s="64"/>
      <c r="BC681" s="64"/>
      <c r="BD681" s="64"/>
      <c r="BE681" s="64"/>
      <c r="BN681" s="64"/>
      <c r="BO681" s="64"/>
      <c r="BP681" s="64"/>
      <c r="BQ681" s="64"/>
      <c r="BR681" s="64"/>
      <c r="BS681" s="64"/>
      <c r="BT681" s="64"/>
      <c r="BU681" s="64"/>
      <c r="BV681" s="64"/>
      <c r="BW681" s="64"/>
      <c r="BX681" s="64"/>
      <c r="BY681" s="64"/>
      <c r="BZ681" s="64"/>
      <c r="CA681" s="64"/>
      <c r="CB681" s="64"/>
      <c r="CC681" s="64"/>
      <c r="CD681" s="64"/>
      <c r="CE681" s="64"/>
      <c r="CF681" s="64"/>
      <c r="CG681" s="64"/>
      <c r="CH681" s="64"/>
      <c r="CI681" s="64"/>
      <c r="CJ681" s="64"/>
      <c r="CK681" s="64"/>
      <c r="CL681" s="64"/>
      <c r="CM681" s="64"/>
      <c r="CN681" s="64"/>
      <c r="CO681" s="64"/>
      <c r="CP681" s="64"/>
      <c r="CQ681" s="64"/>
      <c r="CR681" s="64"/>
      <c r="CS681" s="64"/>
      <c r="CT681" s="64"/>
      <c r="CU681" s="64"/>
      <c r="CV681" s="64"/>
      <c r="CW681" s="64"/>
      <c r="CX681" s="64"/>
      <c r="CY681" s="64"/>
      <c r="CZ681" s="64"/>
    </row>
    <row r="682" spans="3:104">
      <c r="C682" s="10"/>
      <c r="D682" s="4"/>
      <c r="E682" s="4"/>
      <c r="F682" s="4"/>
      <c r="G682" s="4"/>
      <c r="H682" s="64"/>
      <c r="I682" s="64"/>
      <c r="P682" s="64"/>
      <c r="Q682" s="64"/>
      <c r="T682" s="11"/>
      <c r="U682" s="11"/>
      <c r="V682" s="64"/>
      <c r="W682" s="64"/>
      <c r="X682" s="64"/>
      <c r="Y682" s="64"/>
      <c r="AH682" s="64"/>
      <c r="AI682" s="64"/>
      <c r="AJ682" s="64"/>
      <c r="AK682" s="64"/>
      <c r="AL682" s="64"/>
      <c r="AM682" s="64"/>
      <c r="AP682" s="64"/>
      <c r="AQ682" s="64"/>
      <c r="AR682" s="64"/>
      <c r="AS682" s="64"/>
      <c r="AZ682" s="64"/>
      <c r="BA682" s="64"/>
      <c r="BB682" s="64"/>
      <c r="BC682" s="64"/>
      <c r="BD682" s="64"/>
      <c r="BE682" s="64"/>
      <c r="BN682" s="64"/>
      <c r="BO682" s="64"/>
      <c r="BP682" s="64"/>
      <c r="BQ682" s="64"/>
      <c r="BR682" s="64"/>
      <c r="BS682" s="64"/>
      <c r="BT682" s="64"/>
      <c r="BU682" s="64"/>
      <c r="BV682" s="64"/>
      <c r="BW682" s="64"/>
      <c r="BX682" s="64"/>
      <c r="BY682" s="64"/>
      <c r="BZ682" s="64"/>
      <c r="CA682" s="64"/>
      <c r="CB682" s="64"/>
      <c r="CC682" s="64"/>
      <c r="CD682" s="64"/>
      <c r="CE682" s="64"/>
      <c r="CF682" s="64"/>
      <c r="CG682" s="64"/>
      <c r="CH682" s="64"/>
      <c r="CI682" s="64"/>
      <c r="CJ682" s="64"/>
      <c r="CK682" s="64"/>
      <c r="CL682" s="64"/>
      <c r="CM682" s="64"/>
      <c r="CN682" s="64"/>
      <c r="CO682" s="64"/>
      <c r="CP682" s="64"/>
      <c r="CQ682" s="64"/>
      <c r="CR682" s="64"/>
      <c r="CS682" s="64"/>
      <c r="CT682" s="64"/>
      <c r="CU682" s="64"/>
      <c r="CV682" s="64"/>
      <c r="CW682" s="64"/>
      <c r="CX682" s="64"/>
      <c r="CY682" s="64"/>
      <c r="CZ682" s="64"/>
    </row>
    <row r="683" spans="3:104">
      <c r="C683" s="10"/>
      <c r="D683" s="4"/>
      <c r="E683" s="4"/>
      <c r="F683" s="4"/>
      <c r="G683" s="4"/>
      <c r="H683" s="64"/>
      <c r="I683" s="64"/>
      <c r="P683" s="64"/>
      <c r="Q683" s="64"/>
      <c r="T683" s="11"/>
      <c r="U683" s="11"/>
      <c r="V683" s="64"/>
      <c r="W683" s="64"/>
      <c r="X683" s="64"/>
      <c r="Y683" s="64"/>
      <c r="AH683" s="64"/>
      <c r="AI683" s="64"/>
      <c r="AJ683" s="64"/>
      <c r="AK683" s="64"/>
      <c r="AL683" s="64"/>
      <c r="AM683" s="64"/>
      <c r="AP683" s="64"/>
      <c r="AQ683" s="64"/>
      <c r="AR683" s="64"/>
      <c r="AS683" s="64"/>
      <c r="AZ683" s="64"/>
      <c r="BA683" s="64"/>
      <c r="BB683" s="64"/>
      <c r="BC683" s="64"/>
      <c r="BD683" s="64"/>
      <c r="BE683" s="64"/>
      <c r="BN683" s="64"/>
      <c r="BO683" s="64"/>
      <c r="BP683" s="64"/>
      <c r="BQ683" s="64"/>
      <c r="BR683" s="64"/>
      <c r="BS683" s="64"/>
      <c r="BT683" s="64"/>
      <c r="BU683" s="64"/>
      <c r="BV683" s="64"/>
      <c r="BW683" s="64"/>
      <c r="BX683" s="64"/>
      <c r="BY683" s="64"/>
      <c r="BZ683" s="64"/>
      <c r="CA683" s="64"/>
      <c r="CB683" s="64"/>
      <c r="CC683" s="64"/>
      <c r="CD683" s="64"/>
      <c r="CE683" s="64"/>
      <c r="CF683" s="64"/>
      <c r="CG683" s="64"/>
      <c r="CH683" s="64"/>
      <c r="CI683" s="64"/>
      <c r="CJ683" s="64"/>
      <c r="CK683" s="64"/>
      <c r="CL683" s="64"/>
      <c r="CM683" s="64"/>
      <c r="CN683" s="64"/>
      <c r="CO683" s="64"/>
      <c r="CP683" s="64"/>
      <c r="CQ683" s="64"/>
      <c r="CR683" s="64"/>
      <c r="CS683" s="64"/>
      <c r="CT683" s="64"/>
      <c r="CU683" s="64"/>
      <c r="CV683" s="64"/>
      <c r="CW683" s="64"/>
      <c r="CX683" s="64"/>
      <c r="CY683" s="64"/>
      <c r="CZ683" s="64"/>
    </row>
    <row r="684" spans="3:104">
      <c r="C684" s="10"/>
      <c r="D684" s="4"/>
      <c r="E684" s="4"/>
      <c r="F684" s="4"/>
      <c r="G684" s="4"/>
      <c r="H684" s="64"/>
      <c r="I684" s="64"/>
      <c r="P684" s="64"/>
      <c r="Q684" s="64"/>
      <c r="T684" s="11"/>
      <c r="U684" s="11"/>
      <c r="V684" s="64"/>
      <c r="W684" s="64"/>
      <c r="X684" s="64"/>
      <c r="Y684" s="64"/>
      <c r="AH684" s="64"/>
      <c r="AI684" s="64"/>
      <c r="AJ684" s="64"/>
      <c r="AK684" s="64"/>
      <c r="AL684" s="64"/>
      <c r="AM684" s="64"/>
      <c r="AP684" s="64"/>
      <c r="AQ684" s="64"/>
      <c r="AR684" s="64"/>
      <c r="AS684" s="64"/>
      <c r="AZ684" s="64"/>
      <c r="BA684" s="64"/>
      <c r="BB684" s="64"/>
      <c r="BC684" s="64"/>
      <c r="BD684" s="64"/>
      <c r="BE684" s="64"/>
      <c r="BN684" s="64"/>
      <c r="BO684" s="64"/>
      <c r="BP684" s="64"/>
      <c r="BQ684" s="64"/>
      <c r="BR684" s="64"/>
      <c r="BS684" s="64"/>
      <c r="BT684" s="64"/>
      <c r="BU684" s="64"/>
      <c r="BV684" s="64"/>
      <c r="BW684" s="64"/>
      <c r="BX684" s="64"/>
      <c r="BY684" s="64"/>
      <c r="BZ684" s="64"/>
      <c r="CA684" s="64"/>
      <c r="CB684" s="64"/>
      <c r="CC684" s="64"/>
      <c r="CD684" s="64"/>
      <c r="CE684" s="64"/>
      <c r="CF684" s="64"/>
      <c r="CG684" s="64"/>
      <c r="CH684" s="64"/>
      <c r="CI684" s="64"/>
      <c r="CJ684" s="64"/>
      <c r="CK684" s="64"/>
      <c r="CL684" s="64"/>
      <c r="CM684" s="64"/>
      <c r="CN684" s="64"/>
      <c r="CO684" s="64"/>
      <c r="CP684" s="64"/>
      <c r="CQ684" s="64"/>
      <c r="CR684" s="64"/>
      <c r="CS684" s="64"/>
      <c r="CT684" s="64"/>
      <c r="CU684" s="64"/>
      <c r="CV684" s="64"/>
      <c r="CW684" s="64"/>
      <c r="CX684" s="64"/>
      <c r="CY684" s="64"/>
      <c r="CZ684" s="64"/>
    </row>
    <row r="685" spans="3:104">
      <c r="C685" s="10"/>
      <c r="D685" s="4"/>
      <c r="E685" s="4"/>
      <c r="F685" s="4"/>
      <c r="G685" s="4"/>
      <c r="H685" s="64"/>
      <c r="I685" s="64"/>
      <c r="P685" s="64"/>
      <c r="Q685" s="64"/>
      <c r="T685" s="11"/>
      <c r="U685" s="11"/>
      <c r="V685" s="64"/>
      <c r="W685" s="64"/>
      <c r="X685" s="64"/>
      <c r="Y685" s="64"/>
      <c r="AH685" s="64"/>
      <c r="AI685" s="64"/>
      <c r="AJ685" s="64"/>
      <c r="AK685" s="64"/>
      <c r="AL685" s="64"/>
      <c r="AM685" s="64"/>
      <c r="AP685" s="64"/>
      <c r="AQ685" s="64"/>
      <c r="AR685" s="64"/>
      <c r="AS685" s="64"/>
      <c r="AZ685" s="64"/>
      <c r="BA685" s="64"/>
      <c r="BB685" s="64"/>
      <c r="BC685" s="64"/>
      <c r="BD685" s="64"/>
      <c r="BE685" s="64"/>
      <c r="BN685" s="64"/>
      <c r="BO685" s="64"/>
      <c r="BP685" s="64"/>
      <c r="BQ685" s="64"/>
      <c r="BR685" s="64"/>
      <c r="BS685" s="64"/>
      <c r="BT685" s="64"/>
      <c r="BU685" s="64"/>
      <c r="BV685" s="64"/>
      <c r="BW685" s="64"/>
      <c r="BX685" s="64"/>
      <c r="BY685" s="64"/>
      <c r="BZ685" s="64"/>
      <c r="CA685" s="64"/>
      <c r="CB685" s="64"/>
      <c r="CC685" s="64"/>
      <c r="CD685" s="64"/>
      <c r="CE685" s="64"/>
      <c r="CF685" s="64"/>
      <c r="CG685" s="64"/>
      <c r="CH685" s="64"/>
      <c r="CI685" s="64"/>
      <c r="CJ685" s="64"/>
      <c r="CK685" s="64"/>
      <c r="CL685" s="64"/>
      <c r="CM685" s="64"/>
      <c r="CN685" s="64"/>
      <c r="CO685" s="64"/>
      <c r="CP685" s="64"/>
      <c r="CQ685" s="64"/>
      <c r="CR685" s="64"/>
      <c r="CS685" s="64"/>
      <c r="CT685" s="64"/>
      <c r="CU685" s="64"/>
      <c r="CV685" s="64"/>
      <c r="CW685" s="64"/>
      <c r="CX685" s="64"/>
      <c r="CY685" s="64"/>
      <c r="CZ685" s="64"/>
    </row>
    <row r="686" spans="3:104">
      <c r="C686" s="10"/>
      <c r="D686" s="4"/>
      <c r="E686" s="4"/>
      <c r="F686" s="4"/>
      <c r="G686" s="4"/>
      <c r="H686" s="64"/>
      <c r="I686" s="64"/>
      <c r="P686" s="64"/>
      <c r="Q686" s="64"/>
      <c r="T686" s="11"/>
      <c r="U686" s="11"/>
      <c r="V686" s="64"/>
      <c r="W686" s="64"/>
      <c r="X686" s="64"/>
      <c r="Y686" s="64"/>
      <c r="AH686" s="64"/>
      <c r="AI686" s="64"/>
      <c r="AJ686" s="64"/>
      <c r="AK686" s="64"/>
      <c r="AL686" s="64"/>
      <c r="AM686" s="64"/>
      <c r="AP686" s="64"/>
      <c r="AQ686" s="64"/>
      <c r="AR686" s="64"/>
      <c r="AS686" s="64"/>
      <c r="AZ686" s="64"/>
      <c r="BA686" s="64"/>
      <c r="BB686" s="64"/>
      <c r="BC686" s="64"/>
      <c r="BD686" s="64"/>
      <c r="BE686" s="64"/>
      <c r="BN686" s="64"/>
      <c r="BO686" s="64"/>
      <c r="BP686" s="64"/>
      <c r="BQ686" s="64"/>
      <c r="BR686" s="64"/>
      <c r="BS686" s="64"/>
      <c r="BT686" s="64"/>
      <c r="BU686" s="64"/>
      <c r="BV686" s="64"/>
      <c r="BW686" s="64"/>
      <c r="BX686" s="64"/>
      <c r="BY686" s="64"/>
      <c r="BZ686" s="64"/>
      <c r="CA686" s="64"/>
      <c r="CB686" s="64"/>
      <c r="CC686" s="64"/>
      <c r="CD686" s="64"/>
      <c r="CE686" s="64"/>
      <c r="CF686" s="64"/>
      <c r="CG686" s="64"/>
      <c r="CH686" s="64"/>
      <c r="CI686" s="64"/>
      <c r="CJ686" s="64"/>
      <c r="CK686" s="64"/>
      <c r="CL686" s="64"/>
      <c r="CM686" s="64"/>
      <c r="CN686" s="64"/>
      <c r="CO686" s="64"/>
      <c r="CP686" s="64"/>
      <c r="CQ686" s="64"/>
      <c r="CR686" s="64"/>
      <c r="CS686" s="64"/>
      <c r="CT686" s="64"/>
      <c r="CU686" s="64"/>
      <c r="CV686" s="64"/>
      <c r="CW686" s="64"/>
      <c r="CX686" s="64"/>
      <c r="CY686" s="64"/>
      <c r="CZ686" s="64"/>
    </row>
    <row r="687" spans="3:104">
      <c r="C687" s="10"/>
      <c r="D687" s="4"/>
      <c r="E687" s="4"/>
      <c r="F687" s="4"/>
      <c r="G687" s="4"/>
      <c r="H687" s="64"/>
      <c r="I687" s="64"/>
      <c r="P687" s="64"/>
      <c r="Q687" s="64"/>
      <c r="T687" s="11"/>
      <c r="U687" s="11"/>
      <c r="V687" s="64"/>
      <c r="W687" s="64"/>
      <c r="X687" s="64"/>
      <c r="Y687" s="64"/>
      <c r="AH687" s="64"/>
      <c r="AI687" s="64"/>
      <c r="AJ687" s="64"/>
      <c r="AK687" s="64"/>
      <c r="AL687" s="64"/>
      <c r="AM687" s="64"/>
      <c r="AP687" s="64"/>
      <c r="AQ687" s="64"/>
      <c r="AR687" s="64"/>
      <c r="AS687" s="64"/>
      <c r="AZ687" s="64"/>
      <c r="BA687" s="64"/>
      <c r="BB687" s="64"/>
      <c r="BC687" s="64"/>
      <c r="BD687" s="64"/>
      <c r="BE687" s="64"/>
      <c r="BN687" s="64"/>
      <c r="BO687" s="64"/>
      <c r="BP687" s="64"/>
      <c r="BQ687" s="64"/>
      <c r="BR687" s="64"/>
      <c r="BS687" s="64"/>
      <c r="BT687" s="64"/>
      <c r="BU687" s="64"/>
      <c r="BV687" s="64"/>
      <c r="BW687" s="64"/>
      <c r="BX687" s="64"/>
      <c r="BY687" s="64"/>
      <c r="BZ687" s="64"/>
      <c r="CA687" s="64"/>
      <c r="CB687" s="64"/>
      <c r="CC687" s="64"/>
      <c r="CD687" s="64"/>
      <c r="CE687" s="64"/>
      <c r="CF687" s="64"/>
      <c r="CG687" s="64"/>
      <c r="CH687" s="64"/>
      <c r="CI687" s="64"/>
      <c r="CJ687" s="64"/>
      <c r="CK687" s="64"/>
      <c r="CL687" s="64"/>
      <c r="CM687" s="64"/>
      <c r="CN687" s="64"/>
      <c r="CO687" s="64"/>
      <c r="CP687" s="64"/>
      <c r="CQ687" s="64"/>
      <c r="CR687" s="64"/>
      <c r="CS687" s="64"/>
      <c r="CT687" s="64"/>
      <c r="CU687" s="64"/>
      <c r="CV687" s="64"/>
      <c r="CW687" s="64"/>
      <c r="CX687" s="64"/>
      <c r="CY687" s="64"/>
      <c r="CZ687" s="64"/>
    </row>
    <row r="688" spans="3:104">
      <c r="C688" s="10"/>
      <c r="D688" s="4"/>
      <c r="E688" s="4"/>
      <c r="F688" s="4"/>
      <c r="G688" s="4"/>
      <c r="H688" s="64"/>
      <c r="I688" s="64"/>
      <c r="P688" s="64"/>
      <c r="Q688" s="64"/>
      <c r="T688" s="11"/>
      <c r="U688" s="11"/>
      <c r="V688" s="64"/>
      <c r="W688" s="64"/>
      <c r="X688" s="64"/>
      <c r="Y688" s="64"/>
      <c r="AH688" s="64"/>
      <c r="AI688" s="64"/>
      <c r="AJ688" s="64"/>
      <c r="AK688" s="64"/>
      <c r="AL688" s="64"/>
      <c r="AM688" s="64"/>
      <c r="AP688" s="64"/>
      <c r="AQ688" s="64"/>
      <c r="AR688" s="64"/>
      <c r="AS688" s="64"/>
      <c r="AZ688" s="64"/>
      <c r="BA688" s="64"/>
      <c r="BB688" s="64"/>
      <c r="BC688" s="64"/>
      <c r="BD688" s="64"/>
      <c r="BE688" s="64"/>
      <c r="BN688" s="64"/>
      <c r="BO688" s="64"/>
      <c r="BP688" s="64"/>
      <c r="BQ688" s="64"/>
      <c r="BR688" s="64"/>
      <c r="BS688" s="64"/>
      <c r="BT688" s="64"/>
      <c r="BU688" s="64"/>
      <c r="BV688" s="64"/>
      <c r="BW688" s="64"/>
      <c r="BX688" s="64"/>
      <c r="BY688" s="64"/>
      <c r="BZ688" s="64"/>
      <c r="CA688" s="64"/>
      <c r="CB688" s="64"/>
      <c r="CC688" s="64"/>
      <c r="CD688" s="64"/>
      <c r="CE688" s="64"/>
      <c r="CF688" s="64"/>
      <c r="CG688" s="64"/>
      <c r="CH688" s="64"/>
      <c r="CI688" s="64"/>
      <c r="CJ688" s="64"/>
      <c r="CK688" s="64"/>
      <c r="CL688" s="64"/>
      <c r="CM688" s="64"/>
      <c r="CN688" s="64"/>
      <c r="CO688" s="64"/>
      <c r="CP688" s="64"/>
      <c r="CQ688" s="64"/>
      <c r="CR688" s="64"/>
      <c r="CS688" s="64"/>
      <c r="CT688" s="64"/>
      <c r="CU688" s="64"/>
      <c r="CV688" s="64"/>
      <c r="CW688" s="64"/>
      <c r="CX688" s="64"/>
      <c r="CY688" s="64"/>
      <c r="CZ688" s="64"/>
    </row>
    <row r="689" spans="3:104">
      <c r="C689" s="10"/>
      <c r="D689" s="4"/>
      <c r="E689" s="4"/>
      <c r="F689" s="4"/>
      <c r="G689" s="4"/>
      <c r="H689" s="64"/>
      <c r="I689" s="64"/>
      <c r="P689" s="64"/>
      <c r="Q689" s="64"/>
      <c r="T689" s="11"/>
      <c r="U689" s="11"/>
      <c r="V689" s="64"/>
      <c r="W689" s="64"/>
      <c r="X689" s="64"/>
      <c r="Y689" s="64"/>
      <c r="AH689" s="64"/>
      <c r="AI689" s="64"/>
      <c r="AJ689" s="64"/>
      <c r="AK689" s="64"/>
      <c r="AL689" s="64"/>
      <c r="AM689" s="64"/>
      <c r="AP689" s="64"/>
      <c r="AQ689" s="64"/>
      <c r="AR689" s="64"/>
      <c r="AS689" s="64"/>
      <c r="AZ689" s="64"/>
      <c r="BA689" s="64"/>
      <c r="BB689" s="64"/>
      <c r="BC689" s="64"/>
      <c r="BD689" s="64"/>
      <c r="BE689" s="64"/>
      <c r="BN689" s="64"/>
      <c r="BO689" s="64"/>
      <c r="BP689" s="64"/>
      <c r="BQ689" s="64"/>
      <c r="BR689" s="64"/>
      <c r="BS689" s="64"/>
      <c r="BT689" s="64"/>
      <c r="BU689" s="64"/>
      <c r="BV689" s="64"/>
      <c r="BW689" s="64"/>
      <c r="BX689" s="64"/>
      <c r="BY689" s="64"/>
      <c r="BZ689" s="64"/>
      <c r="CA689" s="64"/>
      <c r="CB689" s="64"/>
      <c r="CC689" s="64"/>
      <c r="CD689" s="64"/>
      <c r="CE689" s="64"/>
      <c r="CF689" s="64"/>
      <c r="CG689" s="64"/>
      <c r="CH689" s="64"/>
      <c r="CI689" s="64"/>
      <c r="CJ689" s="64"/>
      <c r="CK689" s="64"/>
      <c r="CL689" s="64"/>
      <c r="CM689" s="64"/>
      <c r="CN689" s="64"/>
      <c r="CO689" s="64"/>
      <c r="CP689" s="64"/>
      <c r="CQ689" s="64"/>
      <c r="CR689" s="64"/>
      <c r="CS689" s="64"/>
      <c r="CT689" s="64"/>
      <c r="CU689" s="64"/>
      <c r="CV689" s="64"/>
      <c r="CW689" s="64"/>
      <c r="CX689" s="64"/>
      <c r="CY689" s="64"/>
      <c r="CZ689" s="64"/>
    </row>
    <row r="690" spans="3:104">
      <c r="C690" s="10"/>
      <c r="D690" s="4"/>
      <c r="E690" s="4"/>
      <c r="F690" s="4"/>
      <c r="G690" s="4"/>
      <c r="H690" s="64"/>
      <c r="I690" s="64"/>
      <c r="P690" s="64"/>
      <c r="Q690" s="64"/>
      <c r="T690" s="11"/>
      <c r="U690" s="11"/>
      <c r="V690" s="64"/>
      <c r="W690" s="64"/>
      <c r="X690" s="64"/>
      <c r="Y690" s="64"/>
      <c r="AH690" s="64"/>
      <c r="AI690" s="64"/>
      <c r="AJ690" s="64"/>
      <c r="AK690" s="64"/>
      <c r="AL690" s="64"/>
      <c r="AM690" s="64"/>
      <c r="AP690" s="64"/>
      <c r="AQ690" s="64"/>
      <c r="AR690" s="64"/>
      <c r="AS690" s="64"/>
      <c r="AZ690" s="64"/>
      <c r="BA690" s="64"/>
      <c r="BB690" s="64"/>
      <c r="BC690" s="64"/>
      <c r="BD690" s="64"/>
      <c r="BE690" s="64"/>
      <c r="BN690" s="64"/>
      <c r="BO690" s="64"/>
      <c r="BP690" s="64"/>
      <c r="BQ690" s="64"/>
      <c r="BR690" s="64"/>
      <c r="BS690" s="64"/>
      <c r="BT690" s="64"/>
      <c r="BU690" s="64"/>
      <c r="BV690" s="64"/>
      <c r="BW690" s="64"/>
      <c r="BX690" s="64"/>
      <c r="BY690" s="64"/>
      <c r="BZ690" s="64"/>
      <c r="CA690" s="64"/>
      <c r="CB690" s="64"/>
      <c r="CC690" s="64"/>
      <c r="CD690" s="64"/>
      <c r="CE690" s="64"/>
      <c r="CF690" s="64"/>
      <c r="CG690" s="64"/>
      <c r="CH690" s="64"/>
      <c r="CI690" s="64"/>
      <c r="CJ690" s="64"/>
      <c r="CK690" s="64"/>
      <c r="CL690" s="64"/>
      <c r="CM690" s="64"/>
      <c r="CN690" s="64"/>
      <c r="CO690" s="64"/>
      <c r="CP690" s="64"/>
      <c r="CQ690" s="64"/>
      <c r="CR690" s="64"/>
      <c r="CS690" s="64"/>
      <c r="CT690" s="64"/>
      <c r="CU690" s="64"/>
      <c r="CV690" s="64"/>
      <c r="CW690" s="64"/>
      <c r="CX690" s="64"/>
      <c r="CY690" s="64"/>
      <c r="CZ690" s="64"/>
    </row>
    <row r="691" spans="3:104">
      <c r="C691" s="10"/>
      <c r="D691" s="4"/>
      <c r="E691" s="4"/>
      <c r="F691" s="4"/>
      <c r="G691" s="4"/>
      <c r="H691" s="64"/>
      <c r="I691" s="64"/>
      <c r="P691" s="64"/>
      <c r="Q691" s="64"/>
      <c r="T691" s="11"/>
      <c r="U691" s="11"/>
      <c r="V691" s="64"/>
      <c r="W691" s="64"/>
      <c r="X691" s="64"/>
      <c r="Y691" s="64"/>
      <c r="AH691" s="64"/>
      <c r="AI691" s="64"/>
      <c r="AJ691" s="64"/>
      <c r="AK691" s="64"/>
      <c r="AL691" s="64"/>
      <c r="AM691" s="64"/>
      <c r="AP691" s="64"/>
      <c r="AQ691" s="64"/>
      <c r="AR691" s="64"/>
      <c r="AS691" s="64"/>
      <c r="AZ691" s="64"/>
      <c r="BA691" s="64"/>
      <c r="BB691" s="64"/>
      <c r="BC691" s="64"/>
      <c r="BD691" s="64"/>
      <c r="BE691" s="64"/>
      <c r="BN691" s="64"/>
      <c r="BO691" s="64"/>
      <c r="BP691" s="64"/>
      <c r="BQ691" s="64"/>
      <c r="BR691" s="64"/>
      <c r="BS691" s="64"/>
      <c r="BT691" s="64"/>
      <c r="BU691" s="64"/>
      <c r="BV691" s="64"/>
      <c r="BW691" s="64"/>
      <c r="BX691" s="64"/>
      <c r="BY691" s="64"/>
      <c r="BZ691" s="64"/>
      <c r="CA691" s="64"/>
      <c r="CB691" s="64"/>
      <c r="CC691" s="64"/>
      <c r="CD691" s="64"/>
      <c r="CE691" s="64"/>
      <c r="CF691" s="64"/>
      <c r="CG691" s="64"/>
      <c r="CH691" s="64"/>
      <c r="CI691" s="64"/>
      <c r="CJ691" s="64"/>
      <c r="CK691" s="64"/>
      <c r="CL691" s="64"/>
      <c r="CM691" s="64"/>
      <c r="CN691" s="64"/>
      <c r="CO691" s="64"/>
      <c r="CP691" s="64"/>
      <c r="CQ691" s="64"/>
      <c r="CR691" s="64"/>
      <c r="CS691" s="64"/>
      <c r="CT691" s="64"/>
      <c r="CU691" s="64"/>
      <c r="CV691" s="64"/>
      <c r="CW691" s="64"/>
      <c r="CX691" s="64"/>
      <c r="CY691" s="64"/>
      <c r="CZ691" s="64"/>
    </row>
    <row r="692" spans="3:104">
      <c r="C692" s="10"/>
      <c r="D692" s="4"/>
      <c r="E692" s="4"/>
      <c r="F692" s="4"/>
      <c r="G692" s="4"/>
      <c r="H692" s="64"/>
      <c r="I692" s="64"/>
      <c r="P692" s="64"/>
      <c r="Q692" s="64"/>
      <c r="T692" s="11"/>
      <c r="U692" s="11"/>
      <c r="V692" s="64"/>
      <c r="W692" s="64"/>
      <c r="X692" s="64"/>
      <c r="Y692" s="64"/>
      <c r="AH692" s="64"/>
      <c r="AI692" s="64"/>
      <c r="AJ692" s="64"/>
      <c r="AK692" s="64"/>
      <c r="AL692" s="64"/>
      <c r="AM692" s="64"/>
      <c r="AP692" s="64"/>
      <c r="AQ692" s="64"/>
      <c r="AR692" s="64"/>
      <c r="AS692" s="64"/>
      <c r="AZ692" s="64"/>
      <c r="BA692" s="64"/>
      <c r="BB692" s="64"/>
      <c r="BC692" s="64"/>
      <c r="BD692" s="64"/>
      <c r="BE692" s="64"/>
      <c r="BN692" s="64"/>
      <c r="BO692" s="64"/>
      <c r="BP692" s="64"/>
      <c r="BQ692" s="64"/>
      <c r="BR692" s="64"/>
      <c r="BS692" s="64"/>
      <c r="BT692" s="64"/>
      <c r="BU692" s="64"/>
      <c r="BV692" s="64"/>
      <c r="BW692" s="64"/>
      <c r="BX692" s="64"/>
      <c r="BY692" s="64"/>
      <c r="BZ692" s="64"/>
      <c r="CA692" s="64"/>
      <c r="CB692" s="64"/>
      <c r="CC692" s="64"/>
      <c r="CD692" s="64"/>
      <c r="CE692" s="64"/>
      <c r="CF692" s="64"/>
      <c r="CG692" s="64"/>
      <c r="CH692" s="64"/>
      <c r="CI692" s="64"/>
      <c r="CJ692" s="64"/>
      <c r="CK692" s="64"/>
      <c r="CL692" s="64"/>
      <c r="CM692" s="64"/>
      <c r="CN692" s="64"/>
      <c r="CO692" s="64"/>
      <c r="CP692" s="64"/>
      <c r="CQ692" s="64"/>
      <c r="CR692" s="64"/>
      <c r="CS692" s="64"/>
      <c r="CT692" s="64"/>
      <c r="CU692" s="64"/>
      <c r="CV692" s="64"/>
      <c r="CW692" s="64"/>
      <c r="CX692" s="64"/>
      <c r="CY692" s="64"/>
      <c r="CZ692" s="64"/>
    </row>
    <row r="693" spans="3:104">
      <c r="C693" s="10"/>
      <c r="D693" s="4"/>
      <c r="E693" s="4"/>
      <c r="F693" s="4"/>
      <c r="G693" s="4"/>
      <c r="H693" s="64"/>
      <c r="I693" s="64"/>
      <c r="P693" s="64"/>
      <c r="Q693" s="64"/>
      <c r="T693" s="11"/>
      <c r="U693" s="11"/>
      <c r="V693" s="64"/>
      <c r="W693" s="64"/>
      <c r="X693" s="64"/>
      <c r="Y693" s="64"/>
      <c r="AH693" s="64"/>
      <c r="AI693" s="64"/>
      <c r="AJ693" s="64"/>
      <c r="AK693" s="64"/>
      <c r="AL693" s="64"/>
      <c r="AM693" s="64"/>
      <c r="AP693" s="64"/>
      <c r="AQ693" s="64"/>
      <c r="AR693" s="64"/>
      <c r="AS693" s="64"/>
      <c r="AZ693" s="64"/>
      <c r="BA693" s="64"/>
      <c r="BB693" s="64"/>
      <c r="BC693" s="64"/>
      <c r="BD693" s="64"/>
      <c r="BE693" s="64"/>
      <c r="BN693" s="64"/>
      <c r="BO693" s="64"/>
      <c r="BP693" s="64"/>
      <c r="BQ693" s="64"/>
      <c r="BR693" s="64"/>
      <c r="BS693" s="64"/>
      <c r="BT693" s="64"/>
      <c r="BU693" s="64"/>
      <c r="BV693" s="64"/>
      <c r="BW693" s="64"/>
      <c r="BX693" s="64"/>
      <c r="BY693" s="64"/>
      <c r="BZ693" s="64"/>
      <c r="CA693" s="64"/>
      <c r="CB693" s="64"/>
      <c r="CC693" s="64"/>
      <c r="CD693" s="64"/>
      <c r="CE693" s="64"/>
      <c r="CF693" s="64"/>
      <c r="CG693" s="64"/>
      <c r="CH693" s="64"/>
      <c r="CI693" s="64"/>
      <c r="CJ693" s="64"/>
      <c r="CK693" s="64"/>
      <c r="CL693" s="64"/>
      <c r="CM693" s="64"/>
      <c r="CN693" s="64"/>
      <c r="CO693" s="64"/>
      <c r="CP693" s="64"/>
      <c r="CQ693" s="64"/>
      <c r="CR693" s="64"/>
      <c r="CS693" s="64"/>
      <c r="CT693" s="64"/>
      <c r="CU693" s="64"/>
      <c r="CV693" s="64"/>
      <c r="CW693" s="64"/>
      <c r="CX693" s="64"/>
      <c r="CY693" s="64"/>
      <c r="CZ693" s="64"/>
    </row>
    <row r="694" spans="3:104">
      <c r="C694" s="10"/>
      <c r="D694" s="4"/>
      <c r="E694" s="4"/>
      <c r="F694" s="4"/>
      <c r="G694" s="4"/>
      <c r="H694" s="64"/>
      <c r="I694" s="64"/>
      <c r="P694" s="64"/>
      <c r="Q694" s="64"/>
      <c r="T694" s="11"/>
      <c r="U694" s="11"/>
      <c r="V694" s="64"/>
      <c r="W694" s="64"/>
      <c r="X694" s="64"/>
      <c r="Y694" s="64"/>
      <c r="AH694" s="64"/>
      <c r="AI694" s="64"/>
      <c r="AJ694" s="64"/>
      <c r="AK694" s="64"/>
      <c r="AL694" s="64"/>
      <c r="AM694" s="64"/>
      <c r="AP694" s="64"/>
      <c r="AQ694" s="64"/>
      <c r="AR694" s="64"/>
      <c r="AS694" s="64"/>
      <c r="AZ694" s="64"/>
      <c r="BA694" s="64"/>
      <c r="BB694" s="64"/>
      <c r="BC694" s="64"/>
      <c r="BD694" s="64"/>
      <c r="BE694" s="64"/>
      <c r="BN694" s="64"/>
      <c r="BO694" s="64"/>
      <c r="BP694" s="64"/>
      <c r="BQ694" s="64"/>
      <c r="BR694" s="64"/>
      <c r="BS694" s="64"/>
      <c r="BT694" s="64"/>
      <c r="BU694" s="64"/>
      <c r="BV694" s="64"/>
      <c r="BW694" s="64"/>
      <c r="BX694" s="64"/>
      <c r="BY694" s="64"/>
      <c r="BZ694" s="64"/>
      <c r="CA694" s="64"/>
      <c r="CB694" s="64"/>
      <c r="CC694" s="64"/>
      <c r="CD694" s="64"/>
      <c r="CE694" s="64"/>
      <c r="CF694" s="64"/>
      <c r="CG694" s="64"/>
      <c r="CH694" s="64"/>
      <c r="CI694" s="64"/>
      <c r="CJ694" s="64"/>
      <c r="CK694" s="64"/>
      <c r="CL694" s="64"/>
      <c r="CM694" s="64"/>
      <c r="CN694" s="64"/>
      <c r="CO694" s="64"/>
      <c r="CP694" s="64"/>
      <c r="CQ694" s="64"/>
      <c r="CR694" s="64"/>
      <c r="CS694" s="64"/>
      <c r="CT694" s="64"/>
      <c r="CU694" s="64"/>
      <c r="CV694" s="64"/>
      <c r="CW694" s="64"/>
      <c r="CX694" s="64"/>
      <c r="CY694" s="64"/>
      <c r="CZ694" s="64"/>
    </row>
    <row r="695" spans="3:104">
      <c r="C695" s="10"/>
      <c r="D695" s="4"/>
      <c r="E695" s="4"/>
      <c r="F695" s="4"/>
      <c r="G695" s="4"/>
      <c r="H695" s="64"/>
      <c r="I695" s="64"/>
      <c r="P695" s="64"/>
      <c r="Q695" s="64"/>
      <c r="T695" s="11"/>
      <c r="U695" s="11"/>
      <c r="V695" s="64"/>
      <c r="W695" s="64"/>
      <c r="X695" s="64"/>
      <c r="Y695" s="64"/>
      <c r="AH695" s="64"/>
      <c r="AI695" s="64"/>
      <c r="AJ695" s="64"/>
      <c r="AK695" s="64"/>
      <c r="AL695" s="64"/>
      <c r="AM695" s="64"/>
      <c r="AP695" s="64"/>
      <c r="AQ695" s="64"/>
      <c r="AR695" s="64"/>
      <c r="AS695" s="64"/>
      <c r="AZ695" s="64"/>
      <c r="BA695" s="64"/>
      <c r="BB695" s="64"/>
      <c r="BC695" s="64"/>
      <c r="BD695" s="64"/>
      <c r="BE695" s="64"/>
      <c r="BN695" s="64"/>
      <c r="BO695" s="64"/>
      <c r="BP695" s="64"/>
      <c r="BQ695" s="64"/>
      <c r="BR695" s="64"/>
      <c r="BS695" s="64"/>
      <c r="BT695" s="64"/>
      <c r="BU695" s="64"/>
      <c r="BV695" s="64"/>
      <c r="BW695" s="64"/>
      <c r="BX695" s="64"/>
      <c r="BY695" s="64"/>
      <c r="BZ695" s="64"/>
      <c r="CA695" s="64"/>
      <c r="CB695" s="64"/>
      <c r="CC695" s="64"/>
      <c r="CD695" s="64"/>
      <c r="CE695" s="64"/>
      <c r="CF695" s="64"/>
      <c r="CG695" s="64"/>
      <c r="CH695" s="64"/>
      <c r="CI695" s="64"/>
      <c r="CJ695" s="64"/>
      <c r="CK695" s="64"/>
      <c r="CL695" s="64"/>
      <c r="CM695" s="64"/>
      <c r="CN695" s="64"/>
      <c r="CO695" s="64"/>
      <c r="CP695" s="64"/>
      <c r="CQ695" s="64"/>
      <c r="CR695" s="64"/>
      <c r="CS695" s="64"/>
      <c r="CT695" s="64"/>
      <c r="CU695" s="64"/>
      <c r="CV695" s="64"/>
      <c r="CW695" s="64"/>
      <c r="CX695" s="64"/>
      <c r="CY695" s="64"/>
      <c r="CZ695" s="64"/>
    </row>
    <row r="696" spans="3:104">
      <c r="C696" s="10"/>
      <c r="D696" s="4"/>
      <c r="E696" s="4"/>
      <c r="F696" s="4"/>
      <c r="G696" s="4"/>
      <c r="H696" s="64"/>
      <c r="I696" s="64"/>
      <c r="P696" s="64"/>
      <c r="Q696" s="64"/>
      <c r="T696" s="11"/>
      <c r="U696" s="11"/>
      <c r="V696" s="64"/>
      <c r="W696" s="64"/>
      <c r="X696" s="64"/>
      <c r="Y696" s="64"/>
      <c r="AH696" s="64"/>
      <c r="AI696" s="64"/>
      <c r="AJ696" s="64"/>
      <c r="AK696" s="64"/>
      <c r="AL696" s="64"/>
      <c r="AM696" s="64"/>
      <c r="AP696" s="64"/>
      <c r="AQ696" s="64"/>
      <c r="AR696" s="64"/>
      <c r="AS696" s="64"/>
      <c r="AZ696" s="64"/>
      <c r="BA696" s="64"/>
      <c r="BB696" s="64"/>
      <c r="BC696" s="64"/>
      <c r="BD696" s="64"/>
      <c r="BE696" s="64"/>
      <c r="BN696" s="64"/>
      <c r="BO696" s="64"/>
      <c r="BP696" s="64"/>
      <c r="BQ696" s="64"/>
      <c r="BR696" s="64"/>
      <c r="BS696" s="64"/>
      <c r="BT696" s="64"/>
      <c r="BU696" s="64"/>
      <c r="BV696" s="64"/>
      <c r="BW696" s="64"/>
      <c r="BX696" s="64"/>
      <c r="BY696" s="64"/>
      <c r="BZ696" s="64"/>
      <c r="CA696" s="64"/>
      <c r="CB696" s="64"/>
      <c r="CC696" s="64"/>
      <c r="CD696" s="64"/>
      <c r="CE696" s="64"/>
      <c r="CF696" s="64"/>
      <c r="CG696" s="64"/>
      <c r="CH696" s="64"/>
      <c r="CI696" s="64"/>
      <c r="CJ696" s="64"/>
      <c r="CK696" s="64"/>
      <c r="CL696" s="64"/>
      <c r="CM696" s="64"/>
      <c r="CN696" s="64"/>
      <c r="CO696" s="64"/>
      <c r="CP696" s="64"/>
      <c r="CQ696" s="64"/>
      <c r="CR696" s="64"/>
      <c r="CS696" s="64"/>
      <c r="CT696" s="64"/>
      <c r="CU696" s="64"/>
      <c r="CV696" s="64"/>
      <c r="CW696" s="64"/>
      <c r="CX696" s="64"/>
      <c r="CY696" s="64"/>
      <c r="CZ696" s="64"/>
    </row>
    <row r="697" spans="3:104">
      <c r="C697" s="10"/>
      <c r="D697" s="4"/>
      <c r="E697" s="4"/>
      <c r="F697" s="4"/>
      <c r="G697" s="4"/>
      <c r="H697" s="64"/>
      <c r="I697" s="64"/>
      <c r="P697" s="64"/>
      <c r="Q697" s="64"/>
      <c r="T697" s="11"/>
      <c r="U697" s="11"/>
      <c r="V697" s="64"/>
      <c r="W697" s="64"/>
      <c r="X697" s="64"/>
      <c r="Y697" s="64"/>
      <c r="AH697" s="64"/>
      <c r="AI697" s="64"/>
      <c r="AJ697" s="64"/>
      <c r="AK697" s="64"/>
      <c r="AL697" s="64"/>
      <c r="AM697" s="64"/>
      <c r="AP697" s="64"/>
      <c r="AQ697" s="64"/>
      <c r="AR697" s="64"/>
      <c r="AS697" s="64"/>
      <c r="AZ697" s="64"/>
      <c r="BA697" s="64"/>
      <c r="BB697" s="64"/>
      <c r="BC697" s="64"/>
      <c r="BD697" s="64"/>
      <c r="BE697" s="64"/>
      <c r="BN697" s="64"/>
      <c r="BO697" s="64"/>
      <c r="BP697" s="64"/>
      <c r="BQ697" s="64"/>
      <c r="BR697" s="64"/>
      <c r="BS697" s="64"/>
      <c r="BT697" s="64"/>
      <c r="BU697" s="64"/>
      <c r="BV697" s="64"/>
      <c r="BW697" s="64"/>
      <c r="BX697" s="64"/>
      <c r="BY697" s="64"/>
      <c r="BZ697" s="64"/>
      <c r="CA697" s="64"/>
      <c r="CB697" s="64"/>
      <c r="CC697" s="64"/>
      <c r="CD697" s="64"/>
      <c r="CE697" s="64"/>
      <c r="CF697" s="64"/>
      <c r="CG697" s="64"/>
      <c r="CH697" s="64"/>
      <c r="CI697" s="64"/>
      <c r="CJ697" s="64"/>
      <c r="CK697" s="64"/>
      <c r="CL697" s="64"/>
      <c r="CM697" s="64"/>
      <c r="CN697" s="64"/>
      <c r="CO697" s="64"/>
      <c r="CP697" s="64"/>
      <c r="CQ697" s="64"/>
      <c r="CR697" s="64"/>
      <c r="CS697" s="64"/>
      <c r="CT697" s="64"/>
      <c r="CU697" s="64"/>
      <c r="CV697" s="64"/>
      <c r="CW697" s="64"/>
      <c r="CX697" s="64"/>
      <c r="CY697" s="64"/>
      <c r="CZ697" s="64"/>
    </row>
    <row r="698" spans="3:104">
      <c r="C698" s="10"/>
      <c r="D698" s="4"/>
      <c r="E698" s="4"/>
      <c r="F698" s="4"/>
      <c r="G698" s="4"/>
      <c r="H698" s="64"/>
      <c r="I698" s="64"/>
      <c r="P698" s="64"/>
      <c r="Q698" s="64"/>
      <c r="T698" s="11"/>
      <c r="U698" s="11"/>
      <c r="V698" s="64"/>
      <c r="W698" s="64"/>
      <c r="X698" s="64"/>
      <c r="Y698" s="64"/>
      <c r="AH698" s="64"/>
      <c r="AI698" s="64"/>
      <c r="AJ698" s="64"/>
      <c r="AK698" s="64"/>
      <c r="AL698" s="64"/>
      <c r="AM698" s="64"/>
      <c r="AP698" s="64"/>
      <c r="AQ698" s="64"/>
      <c r="AR698" s="64"/>
      <c r="AS698" s="64"/>
      <c r="AZ698" s="64"/>
      <c r="BA698" s="64"/>
      <c r="BB698" s="64"/>
      <c r="BC698" s="64"/>
      <c r="BD698" s="64"/>
      <c r="BE698" s="64"/>
      <c r="BN698" s="64"/>
      <c r="BO698" s="64"/>
      <c r="BP698" s="64"/>
      <c r="BQ698" s="64"/>
      <c r="BR698" s="64"/>
      <c r="BS698" s="64"/>
      <c r="BT698" s="64"/>
      <c r="BU698" s="64"/>
      <c r="BV698" s="64"/>
      <c r="BW698" s="64"/>
      <c r="BX698" s="64"/>
      <c r="BY698" s="64"/>
      <c r="BZ698" s="64"/>
      <c r="CA698" s="64"/>
      <c r="CB698" s="64"/>
      <c r="CC698" s="64"/>
      <c r="CD698" s="64"/>
      <c r="CE698" s="64"/>
      <c r="CF698" s="64"/>
      <c r="CG698" s="64"/>
      <c r="CH698" s="64"/>
      <c r="CI698" s="64"/>
      <c r="CJ698" s="64"/>
      <c r="CK698" s="64"/>
      <c r="CL698" s="64"/>
      <c r="CM698" s="64"/>
      <c r="CN698" s="64"/>
      <c r="CO698" s="64"/>
      <c r="CP698" s="64"/>
      <c r="CQ698" s="64"/>
      <c r="CR698" s="64"/>
      <c r="CS698" s="64"/>
      <c r="CT698" s="64"/>
      <c r="CU698" s="64"/>
      <c r="CV698" s="64"/>
      <c r="CW698" s="64"/>
      <c r="CX698" s="64"/>
      <c r="CY698" s="64"/>
      <c r="CZ698" s="64"/>
    </row>
    <row r="699" spans="3:104">
      <c r="C699" s="10"/>
      <c r="D699" s="4"/>
      <c r="E699" s="4"/>
      <c r="F699" s="4"/>
      <c r="G699" s="4"/>
      <c r="H699" s="64"/>
      <c r="I699" s="64"/>
      <c r="P699" s="64"/>
      <c r="Q699" s="64"/>
      <c r="T699" s="11"/>
      <c r="U699" s="11"/>
      <c r="V699" s="64"/>
      <c r="W699" s="64"/>
      <c r="X699" s="64"/>
      <c r="Y699" s="64"/>
      <c r="AH699" s="64"/>
      <c r="AI699" s="64"/>
      <c r="AJ699" s="64"/>
      <c r="AK699" s="64"/>
      <c r="AL699" s="64"/>
      <c r="AM699" s="64"/>
      <c r="AP699" s="64"/>
      <c r="AQ699" s="64"/>
      <c r="AR699" s="64"/>
      <c r="AS699" s="64"/>
      <c r="AZ699" s="64"/>
      <c r="BA699" s="64"/>
      <c r="BB699" s="64"/>
      <c r="BC699" s="64"/>
      <c r="BD699" s="64"/>
      <c r="BE699" s="64"/>
      <c r="BN699" s="64"/>
      <c r="BO699" s="64"/>
      <c r="BP699" s="64"/>
      <c r="BQ699" s="64"/>
      <c r="BR699" s="64"/>
      <c r="BS699" s="64"/>
      <c r="BT699" s="64"/>
      <c r="BU699" s="64"/>
      <c r="BV699" s="64"/>
      <c r="BW699" s="64"/>
      <c r="BX699" s="64"/>
      <c r="BY699" s="64"/>
      <c r="BZ699" s="64"/>
      <c r="CA699" s="64"/>
      <c r="CB699" s="64"/>
      <c r="CC699" s="64"/>
      <c r="CD699" s="64"/>
      <c r="CE699" s="64"/>
      <c r="CF699" s="64"/>
      <c r="CG699" s="64"/>
      <c r="CH699" s="64"/>
      <c r="CI699" s="64"/>
      <c r="CJ699" s="64"/>
      <c r="CK699" s="64"/>
      <c r="CL699" s="64"/>
      <c r="CM699" s="64"/>
      <c r="CN699" s="64"/>
      <c r="CO699" s="64"/>
      <c r="CP699" s="64"/>
      <c r="CQ699" s="64"/>
      <c r="CR699" s="64"/>
      <c r="CS699" s="64"/>
      <c r="CT699" s="64"/>
      <c r="CU699" s="64"/>
      <c r="CV699" s="64"/>
      <c r="CW699" s="64"/>
      <c r="CX699" s="64"/>
      <c r="CY699" s="64"/>
      <c r="CZ699" s="64"/>
    </row>
    <row r="700" spans="3:104">
      <c r="C700" s="10"/>
      <c r="D700" s="4"/>
      <c r="E700" s="4"/>
      <c r="F700" s="4"/>
      <c r="G700" s="4"/>
      <c r="H700" s="64"/>
      <c r="I700" s="64"/>
      <c r="P700" s="64"/>
      <c r="Q700" s="64"/>
      <c r="T700" s="11"/>
      <c r="U700" s="11"/>
      <c r="V700" s="64"/>
      <c r="W700" s="64"/>
      <c r="X700" s="64"/>
      <c r="Y700" s="64"/>
      <c r="AH700" s="64"/>
      <c r="AI700" s="64"/>
      <c r="AJ700" s="64"/>
      <c r="AK700" s="64"/>
      <c r="AL700" s="64"/>
      <c r="AM700" s="64"/>
      <c r="AP700" s="64"/>
      <c r="AQ700" s="64"/>
      <c r="AR700" s="64"/>
      <c r="AS700" s="64"/>
      <c r="AZ700" s="64"/>
      <c r="BA700" s="64"/>
      <c r="BB700" s="64"/>
      <c r="BC700" s="64"/>
      <c r="BD700" s="64"/>
      <c r="BE700" s="64"/>
      <c r="BN700" s="64"/>
      <c r="BO700" s="64"/>
      <c r="BP700" s="64"/>
      <c r="BQ700" s="64"/>
      <c r="BR700" s="64"/>
      <c r="BS700" s="64"/>
      <c r="BT700" s="64"/>
      <c r="BU700" s="64"/>
      <c r="BV700" s="64"/>
      <c r="BW700" s="64"/>
      <c r="BX700" s="64"/>
      <c r="BY700" s="64"/>
      <c r="BZ700" s="64"/>
      <c r="CA700" s="64"/>
      <c r="CB700" s="64"/>
      <c r="CC700" s="64"/>
      <c r="CD700" s="64"/>
      <c r="CE700" s="64"/>
      <c r="CF700" s="64"/>
      <c r="CG700" s="64"/>
      <c r="CH700" s="64"/>
      <c r="CI700" s="64"/>
      <c r="CJ700" s="64"/>
      <c r="CK700" s="64"/>
      <c r="CL700" s="64"/>
      <c r="CM700" s="64"/>
      <c r="CN700" s="64"/>
      <c r="CO700" s="64"/>
      <c r="CP700" s="64"/>
      <c r="CQ700" s="64"/>
      <c r="CR700" s="64"/>
      <c r="CS700" s="64"/>
      <c r="CT700" s="64"/>
      <c r="CU700" s="64"/>
      <c r="CV700" s="64"/>
      <c r="CW700" s="64"/>
      <c r="CX700" s="64"/>
      <c r="CY700" s="64"/>
      <c r="CZ700" s="64"/>
    </row>
    <row r="701" spans="3:104">
      <c r="C701" s="10"/>
      <c r="D701" s="4"/>
      <c r="E701" s="4"/>
      <c r="F701" s="4"/>
      <c r="G701" s="4"/>
      <c r="H701" s="64"/>
      <c r="I701" s="64"/>
      <c r="P701" s="64"/>
      <c r="Q701" s="64"/>
      <c r="T701" s="11"/>
      <c r="U701" s="11"/>
      <c r="V701" s="64"/>
      <c r="W701" s="64"/>
      <c r="X701" s="64"/>
      <c r="Y701" s="64"/>
      <c r="AH701" s="64"/>
      <c r="AI701" s="64"/>
      <c r="AJ701" s="64"/>
      <c r="AK701" s="64"/>
      <c r="AL701" s="64"/>
      <c r="AM701" s="64"/>
      <c r="AP701" s="64"/>
      <c r="AQ701" s="64"/>
      <c r="AR701" s="64"/>
      <c r="AS701" s="64"/>
      <c r="AZ701" s="64"/>
      <c r="BA701" s="64"/>
      <c r="BB701" s="64"/>
      <c r="BC701" s="64"/>
      <c r="BD701" s="64"/>
      <c r="BE701" s="64"/>
      <c r="BN701" s="64"/>
      <c r="BO701" s="64"/>
      <c r="BP701" s="64"/>
      <c r="BQ701" s="64"/>
      <c r="BR701" s="64"/>
      <c r="BS701" s="64"/>
      <c r="BT701" s="64"/>
      <c r="BU701" s="64"/>
      <c r="BV701" s="64"/>
      <c r="BW701" s="64"/>
      <c r="BX701" s="64"/>
      <c r="BY701" s="64"/>
      <c r="BZ701" s="64"/>
      <c r="CA701" s="64"/>
      <c r="CB701" s="64"/>
      <c r="CC701" s="64"/>
      <c r="CD701" s="64"/>
      <c r="CE701" s="64"/>
      <c r="CF701" s="64"/>
      <c r="CG701" s="64"/>
      <c r="CH701" s="64"/>
      <c r="CI701" s="64"/>
      <c r="CJ701" s="64"/>
      <c r="CK701" s="64"/>
      <c r="CL701" s="64"/>
      <c r="CM701" s="64"/>
      <c r="CN701" s="64"/>
      <c r="CO701" s="64"/>
      <c r="CP701" s="64"/>
      <c r="CQ701" s="64"/>
      <c r="CR701" s="64"/>
      <c r="CS701" s="64"/>
      <c r="CT701" s="64"/>
      <c r="CU701" s="64"/>
      <c r="CV701" s="64"/>
      <c r="CW701" s="64"/>
      <c r="CX701" s="64"/>
      <c r="CY701" s="64"/>
      <c r="CZ701" s="64"/>
    </row>
    <row r="702" spans="3:104">
      <c r="C702" s="10"/>
      <c r="D702" s="4"/>
      <c r="E702" s="4"/>
      <c r="F702" s="4"/>
      <c r="G702" s="4"/>
      <c r="H702" s="64"/>
      <c r="I702" s="64"/>
      <c r="P702" s="64"/>
      <c r="Q702" s="64"/>
      <c r="T702" s="11"/>
      <c r="U702" s="11"/>
      <c r="V702" s="64"/>
      <c r="W702" s="64"/>
      <c r="X702" s="64"/>
      <c r="Y702" s="64"/>
      <c r="AH702" s="64"/>
      <c r="AI702" s="64"/>
      <c r="AJ702" s="64"/>
      <c r="AK702" s="64"/>
      <c r="AL702" s="64"/>
      <c r="AM702" s="64"/>
      <c r="AP702" s="64"/>
      <c r="AQ702" s="64"/>
      <c r="AR702" s="64"/>
      <c r="AS702" s="64"/>
      <c r="AZ702" s="64"/>
      <c r="BA702" s="64"/>
      <c r="BB702" s="64"/>
      <c r="BC702" s="64"/>
      <c r="BD702" s="64"/>
      <c r="BE702" s="64"/>
      <c r="BN702" s="64"/>
      <c r="BO702" s="64"/>
      <c r="BP702" s="64"/>
      <c r="BQ702" s="64"/>
      <c r="BR702" s="64"/>
      <c r="BS702" s="64"/>
      <c r="BT702" s="64"/>
      <c r="BU702" s="64"/>
      <c r="BV702" s="64"/>
      <c r="BW702" s="64"/>
      <c r="BX702" s="64"/>
      <c r="BY702" s="64"/>
      <c r="BZ702" s="64"/>
      <c r="CA702" s="64"/>
      <c r="CB702" s="64"/>
      <c r="CC702" s="64"/>
      <c r="CD702" s="64"/>
      <c r="CE702" s="64"/>
      <c r="CF702" s="64"/>
      <c r="CG702" s="64"/>
      <c r="CH702" s="64"/>
      <c r="CI702" s="64"/>
      <c r="CJ702" s="64"/>
      <c r="CK702" s="64"/>
      <c r="CL702" s="64"/>
      <c r="CM702" s="64"/>
      <c r="CN702" s="64"/>
      <c r="CO702" s="64"/>
      <c r="CP702" s="64"/>
      <c r="CQ702" s="64"/>
      <c r="CR702" s="64"/>
      <c r="CS702" s="64"/>
      <c r="CT702" s="64"/>
      <c r="CU702" s="64"/>
      <c r="CV702" s="64"/>
      <c r="CW702" s="64"/>
      <c r="CX702" s="64"/>
      <c r="CY702" s="64"/>
      <c r="CZ702" s="64"/>
    </row>
    <row r="703" spans="3:104">
      <c r="C703" s="10"/>
      <c r="D703" s="4"/>
      <c r="E703" s="4"/>
      <c r="F703" s="4"/>
      <c r="G703" s="4"/>
      <c r="H703" s="64"/>
      <c r="I703" s="64"/>
      <c r="P703" s="64"/>
      <c r="Q703" s="64"/>
      <c r="T703" s="11"/>
      <c r="U703" s="11"/>
      <c r="V703" s="64"/>
      <c r="W703" s="64"/>
      <c r="X703" s="64"/>
      <c r="Y703" s="64"/>
      <c r="AH703" s="64"/>
      <c r="AI703" s="64"/>
      <c r="AJ703" s="64"/>
      <c r="AK703" s="64"/>
      <c r="AL703" s="64"/>
      <c r="AM703" s="64"/>
      <c r="AP703" s="64"/>
      <c r="AQ703" s="64"/>
      <c r="AR703" s="64"/>
      <c r="AS703" s="64"/>
      <c r="AZ703" s="64"/>
      <c r="BA703" s="64"/>
      <c r="BB703" s="64"/>
      <c r="BC703" s="64"/>
      <c r="BD703" s="64"/>
      <c r="BE703" s="64"/>
      <c r="BN703" s="64"/>
      <c r="BO703" s="64"/>
      <c r="BP703" s="64"/>
      <c r="BQ703" s="64"/>
      <c r="BR703" s="64"/>
      <c r="BS703" s="64"/>
      <c r="BT703" s="64"/>
      <c r="BU703" s="64"/>
      <c r="BV703" s="64"/>
      <c r="BW703" s="64"/>
      <c r="BX703" s="64"/>
      <c r="BY703" s="64"/>
      <c r="BZ703" s="64"/>
      <c r="CA703" s="64"/>
      <c r="CB703" s="64"/>
      <c r="CC703" s="64"/>
      <c r="CD703" s="64"/>
      <c r="CE703" s="64"/>
      <c r="CF703" s="64"/>
      <c r="CG703" s="64"/>
      <c r="CH703" s="64"/>
      <c r="CI703" s="64"/>
      <c r="CJ703" s="64"/>
      <c r="CK703" s="64"/>
      <c r="CL703" s="64"/>
      <c r="CM703" s="64"/>
      <c r="CN703" s="64"/>
      <c r="CO703" s="64"/>
      <c r="CP703" s="64"/>
      <c r="CQ703" s="64"/>
      <c r="CR703" s="64"/>
      <c r="CS703" s="64"/>
      <c r="CT703" s="64"/>
      <c r="CU703" s="64"/>
      <c r="CV703" s="64"/>
      <c r="CW703" s="64"/>
      <c r="CX703" s="64"/>
      <c r="CY703" s="64"/>
      <c r="CZ703" s="64"/>
    </row>
    <row r="704" spans="3:104">
      <c r="C704" s="10"/>
      <c r="D704" s="4"/>
      <c r="E704" s="4"/>
      <c r="F704" s="4"/>
      <c r="G704" s="4"/>
      <c r="H704" s="64"/>
      <c r="I704" s="64"/>
      <c r="P704" s="64"/>
      <c r="Q704" s="64"/>
      <c r="T704" s="11"/>
      <c r="U704" s="11"/>
      <c r="V704" s="64"/>
      <c r="W704" s="64"/>
      <c r="X704" s="64"/>
      <c r="Y704" s="64"/>
      <c r="AH704" s="64"/>
      <c r="AI704" s="64"/>
      <c r="AJ704" s="64"/>
      <c r="AK704" s="64"/>
      <c r="AL704" s="64"/>
      <c r="AM704" s="64"/>
      <c r="AP704" s="64"/>
      <c r="AQ704" s="64"/>
      <c r="AR704" s="64"/>
      <c r="AS704" s="64"/>
      <c r="AZ704" s="64"/>
      <c r="BA704" s="64"/>
      <c r="BB704" s="64"/>
      <c r="BC704" s="64"/>
      <c r="BD704" s="64"/>
      <c r="BE704" s="64"/>
      <c r="BN704" s="64"/>
      <c r="BO704" s="64"/>
      <c r="BP704" s="64"/>
      <c r="BQ704" s="64"/>
      <c r="BR704" s="64"/>
      <c r="BS704" s="64"/>
      <c r="BT704" s="64"/>
      <c r="BU704" s="64"/>
      <c r="BV704" s="64"/>
      <c r="BW704" s="64"/>
      <c r="BX704" s="64"/>
      <c r="BY704" s="64"/>
      <c r="BZ704" s="64"/>
      <c r="CA704" s="64"/>
      <c r="CB704" s="64"/>
      <c r="CC704" s="64"/>
      <c r="CD704" s="64"/>
      <c r="CE704" s="64"/>
      <c r="CF704" s="64"/>
      <c r="CG704" s="64"/>
      <c r="CH704" s="64"/>
      <c r="CI704" s="64"/>
      <c r="CJ704" s="64"/>
      <c r="CK704" s="64"/>
      <c r="CL704" s="64"/>
      <c r="CM704" s="64"/>
      <c r="CN704" s="64"/>
      <c r="CO704" s="64"/>
      <c r="CP704" s="64"/>
      <c r="CQ704" s="64"/>
      <c r="CR704" s="64"/>
      <c r="CS704" s="64"/>
      <c r="CT704" s="64"/>
      <c r="CU704" s="64"/>
      <c r="CV704" s="64"/>
      <c r="CW704" s="64"/>
      <c r="CX704" s="64"/>
      <c r="CY704" s="64"/>
      <c r="CZ704" s="64"/>
    </row>
    <row r="705" spans="3:104">
      <c r="C705" s="10"/>
      <c r="D705" s="4"/>
      <c r="E705" s="4"/>
      <c r="F705" s="4"/>
      <c r="G705" s="4"/>
      <c r="H705" s="64"/>
      <c r="I705" s="64"/>
      <c r="P705" s="64"/>
      <c r="Q705" s="64"/>
      <c r="T705" s="11"/>
      <c r="U705" s="11"/>
      <c r="V705" s="64"/>
      <c r="W705" s="64"/>
      <c r="X705" s="64"/>
      <c r="Y705" s="64"/>
      <c r="AH705" s="64"/>
      <c r="AI705" s="64"/>
      <c r="AJ705" s="64"/>
      <c r="AK705" s="64"/>
      <c r="AL705" s="64"/>
      <c r="AM705" s="64"/>
      <c r="AP705" s="64"/>
      <c r="AQ705" s="64"/>
      <c r="AR705" s="64"/>
      <c r="AS705" s="64"/>
      <c r="AZ705" s="64"/>
      <c r="BA705" s="64"/>
      <c r="BB705" s="64"/>
      <c r="BC705" s="64"/>
      <c r="BD705" s="64"/>
      <c r="BE705" s="64"/>
      <c r="BN705" s="64"/>
      <c r="BO705" s="64"/>
      <c r="BP705" s="64"/>
      <c r="BQ705" s="64"/>
      <c r="BR705" s="64"/>
      <c r="BS705" s="64"/>
      <c r="BT705" s="64"/>
      <c r="BU705" s="64"/>
      <c r="BV705" s="64"/>
      <c r="BW705" s="64"/>
      <c r="BX705" s="64"/>
      <c r="BY705" s="64"/>
      <c r="BZ705" s="64"/>
      <c r="CA705" s="64"/>
      <c r="CB705" s="64"/>
      <c r="CC705" s="64"/>
      <c r="CD705" s="64"/>
      <c r="CE705" s="64"/>
      <c r="CF705" s="64"/>
      <c r="CG705" s="64"/>
      <c r="CH705" s="64"/>
      <c r="CI705" s="64"/>
      <c r="CJ705" s="64"/>
      <c r="CK705" s="64"/>
      <c r="CL705" s="64"/>
      <c r="CM705" s="64"/>
      <c r="CN705" s="64"/>
      <c r="CO705" s="64"/>
      <c r="CP705" s="64"/>
      <c r="CQ705" s="64"/>
      <c r="CR705" s="64"/>
      <c r="CS705" s="64"/>
      <c r="CT705" s="64"/>
      <c r="CU705" s="64"/>
      <c r="CV705" s="64"/>
      <c r="CW705" s="64"/>
      <c r="CX705" s="64"/>
      <c r="CY705" s="64"/>
      <c r="CZ705" s="64"/>
    </row>
    <row r="706" spans="3:104">
      <c r="C706" s="10"/>
      <c r="D706" s="4"/>
      <c r="E706" s="4"/>
      <c r="F706" s="4"/>
      <c r="G706" s="4"/>
      <c r="H706" s="64"/>
      <c r="I706" s="64"/>
      <c r="P706" s="64"/>
      <c r="Q706" s="64"/>
      <c r="T706" s="11"/>
      <c r="U706" s="11"/>
      <c r="V706" s="64"/>
      <c r="W706" s="64"/>
      <c r="X706" s="64"/>
      <c r="Y706" s="64"/>
      <c r="AH706" s="64"/>
      <c r="AI706" s="64"/>
      <c r="AJ706" s="64"/>
      <c r="AK706" s="64"/>
      <c r="AL706" s="64"/>
      <c r="AM706" s="64"/>
      <c r="AP706" s="64"/>
      <c r="AQ706" s="64"/>
      <c r="AR706" s="64"/>
      <c r="AS706" s="64"/>
      <c r="AZ706" s="64"/>
      <c r="BA706" s="64"/>
      <c r="BB706" s="64"/>
      <c r="BC706" s="64"/>
      <c r="BD706" s="64"/>
      <c r="BE706" s="64"/>
      <c r="BN706" s="64"/>
      <c r="BO706" s="64"/>
      <c r="BP706" s="64"/>
      <c r="BQ706" s="64"/>
      <c r="BR706" s="64"/>
      <c r="BS706" s="64"/>
      <c r="BT706" s="64"/>
      <c r="BU706" s="64"/>
      <c r="BV706" s="64"/>
      <c r="BW706" s="64"/>
      <c r="BX706" s="64"/>
      <c r="BY706" s="64"/>
      <c r="BZ706" s="64"/>
      <c r="CA706" s="64"/>
      <c r="CB706" s="64"/>
      <c r="CC706" s="64"/>
      <c r="CD706" s="64"/>
      <c r="CE706" s="64"/>
      <c r="CF706" s="64"/>
      <c r="CG706" s="64"/>
      <c r="CH706" s="64"/>
      <c r="CI706" s="64"/>
      <c r="CJ706" s="64"/>
      <c r="CK706" s="64"/>
      <c r="CL706" s="64"/>
      <c r="CM706" s="64"/>
      <c r="CN706" s="64"/>
      <c r="CO706" s="64"/>
      <c r="CP706" s="64"/>
      <c r="CQ706" s="64"/>
      <c r="CR706" s="64"/>
      <c r="CS706" s="64"/>
      <c r="CT706" s="64"/>
      <c r="CU706" s="64"/>
      <c r="CV706" s="64"/>
      <c r="CW706" s="64"/>
      <c r="CX706" s="64"/>
      <c r="CY706" s="64"/>
      <c r="CZ706" s="64"/>
    </row>
    <row r="707" spans="3:104">
      <c r="C707" s="10"/>
      <c r="D707" s="4"/>
      <c r="E707" s="4"/>
      <c r="F707" s="4"/>
      <c r="G707" s="4"/>
      <c r="H707" s="64"/>
      <c r="I707" s="64"/>
      <c r="P707" s="64"/>
      <c r="Q707" s="64"/>
      <c r="T707" s="11"/>
      <c r="U707" s="11"/>
      <c r="V707" s="64"/>
      <c r="W707" s="64"/>
      <c r="X707" s="64"/>
      <c r="Y707" s="64"/>
      <c r="AH707" s="64"/>
      <c r="AI707" s="64"/>
      <c r="AJ707" s="64"/>
      <c r="AK707" s="64"/>
      <c r="AL707" s="64"/>
      <c r="AM707" s="64"/>
      <c r="AP707" s="64"/>
      <c r="AQ707" s="64"/>
      <c r="AR707" s="64"/>
      <c r="AS707" s="64"/>
      <c r="AZ707" s="64"/>
      <c r="BA707" s="64"/>
      <c r="BB707" s="64"/>
      <c r="BC707" s="64"/>
      <c r="BD707" s="64"/>
      <c r="BE707" s="64"/>
      <c r="BN707" s="64"/>
      <c r="BO707" s="64"/>
      <c r="BP707" s="64"/>
      <c r="BQ707" s="64"/>
      <c r="BR707" s="64"/>
      <c r="BS707" s="64"/>
      <c r="BT707" s="64"/>
      <c r="BU707" s="64"/>
      <c r="BV707" s="64"/>
      <c r="BW707" s="64"/>
      <c r="BX707" s="64"/>
      <c r="BY707" s="64"/>
      <c r="BZ707" s="64"/>
      <c r="CA707" s="64"/>
      <c r="CB707" s="64"/>
      <c r="CC707" s="64"/>
      <c r="CD707" s="64"/>
      <c r="CE707" s="64"/>
      <c r="CF707" s="64"/>
      <c r="CG707" s="64"/>
      <c r="CH707" s="64"/>
      <c r="CI707" s="64"/>
      <c r="CJ707" s="64"/>
      <c r="CK707" s="64"/>
      <c r="CL707" s="64"/>
      <c r="CM707" s="64"/>
      <c r="CN707" s="64"/>
      <c r="CO707" s="64"/>
      <c r="CP707" s="64"/>
      <c r="CQ707" s="64"/>
      <c r="CR707" s="64"/>
      <c r="CS707" s="64"/>
      <c r="CT707" s="64"/>
      <c r="CU707" s="64"/>
      <c r="CV707" s="64"/>
      <c r="CW707" s="64"/>
      <c r="CX707" s="64"/>
      <c r="CY707" s="64"/>
      <c r="CZ707" s="64"/>
    </row>
    <row r="708" spans="3:104">
      <c r="C708" s="10"/>
      <c r="D708" s="4"/>
      <c r="E708" s="4"/>
      <c r="F708" s="4"/>
      <c r="G708" s="4"/>
      <c r="H708" s="64"/>
      <c r="I708" s="64"/>
      <c r="P708" s="64"/>
      <c r="Q708" s="64"/>
      <c r="T708" s="11"/>
      <c r="U708" s="11"/>
      <c r="V708" s="64"/>
      <c r="W708" s="64"/>
      <c r="X708" s="64"/>
      <c r="Y708" s="64"/>
      <c r="AH708" s="64"/>
      <c r="AI708" s="64"/>
      <c r="AJ708" s="64"/>
      <c r="AK708" s="64"/>
      <c r="AL708" s="64"/>
      <c r="AM708" s="64"/>
      <c r="AP708" s="64"/>
      <c r="AQ708" s="64"/>
      <c r="AR708" s="64"/>
      <c r="AS708" s="64"/>
      <c r="AZ708" s="64"/>
      <c r="BA708" s="64"/>
      <c r="BB708" s="64"/>
      <c r="BC708" s="64"/>
      <c r="BD708" s="64"/>
      <c r="BE708" s="64"/>
      <c r="BN708" s="64"/>
      <c r="BO708" s="64"/>
      <c r="BP708" s="64"/>
      <c r="BQ708" s="64"/>
      <c r="BR708" s="64"/>
      <c r="BS708" s="64"/>
      <c r="BT708" s="64"/>
      <c r="BU708" s="64"/>
      <c r="BV708" s="64"/>
      <c r="BW708" s="64"/>
      <c r="BX708" s="64"/>
      <c r="BY708" s="64"/>
      <c r="BZ708" s="64"/>
      <c r="CA708" s="64"/>
      <c r="CB708" s="64"/>
      <c r="CC708" s="64"/>
      <c r="CD708" s="64"/>
      <c r="CE708" s="64"/>
      <c r="CF708" s="64"/>
      <c r="CG708" s="64"/>
      <c r="CH708" s="64"/>
      <c r="CI708" s="64"/>
      <c r="CJ708" s="64"/>
      <c r="CK708" s="64"/>
      <c r="CL708" s="64"/>
      <c r="CM708" s="64"/>
      <c r="CN708" s="64"/>
      <c r="CO708" s="64"/>
      <c r="CP708" s="64"/>
      <c r="CQ708" s="64"/>
      <c r="CR708" s="64"/>
      <c r="CS708" s="64"/>
      <c r="CT708" s="64"/>
      <c r="CU708" s="64"/>
      <c r="CV708" s="64"/>
      <c r="CW708" s="64"/>
      <c r="CX708" s="64"/>
      <c r="CY708" s="64"/>
      <c r="CZ708" s="64"/>
    </row>
    <row r="709" spans="3:104">
      <c r="C709" s="10"/>
      <c r="D709" s="4"/>
      <c r="E709" s="4"/>
      <c r="F709" s="4"/>
      <c r="G709" s="4"/>
      <c r="H709" s="64"/>
      <c r="I709" s="64"/>
      <c r="P709" s="64"/>
      <c r="Q709" s="64"/>
      <c r="T709" s="11"/>
      <c r="U709" s="11"/>
      <c r="V709" s="64"/>
      <c r="W709" s="64"/>
      <c r="X709" s="64"/>
      <c r="Y709" s="64"/>
      <c r="AH709" s="64"/>
      <c r="AI709" s="64"/>
      <c r="AJ709" s="64"/>
      <c r="AK709" s="64"/>
      <c r="AL709" s="64"/>
      <c r="AM709" s="64"/>
      <c r="AP709" s="64"/>
      <c r="AQ709" s="64"/>
      <c r="AR709" s="64"/>
      <c r="AS709" s="64"/>
      <c r="AZ709" s="64"/>
      <c r="BA709" s="64"/>
      <c r="BB709" s="64"/>
      <c r="BC709" s="64"/>
      <c r="BD709" s="64"/>
      <c r="BE709" s="64"/>
      <c r="BN709" s="64"/>
      <c r="BO709" s="64"/>
      <c r="BP709" s="64"/>
      <c r="BQ709" s="64"/>
      <c r="BR709" s="64"/>
      <c r="BS709" s="64"/>
      <c r="BT709" s="64"/>
      <c r="BU709" s="64"/>
      <c r="BV709" s="64"/>
      <c r="BW709" s="64"/>
      <c r="BX709" s="64"/>
      <c r="BY709" s="64"/>
      <c r="BZ709" s="64"/>
      <c r="CA709" s="64"/>
      <c r="CB709" s="64"/>
      <c r="CC709" s="64"/>
      <c r="CD709" s="64"/>
      <c r="CE709" s="64"/>
      <c r="CF709" s="64"/>
      <c r="CG709" s="64"/>
      <c r="CH709" s="64"/>
      <c r="CI709" s="64"/>
      <c r="CJ709" s="64"/>
      <c r="CK709" s="64"/>
      <c r="CL709" s="64"/>
      <c r="CM709" s="64"/>
      <c r="CN709" s="64"/>
      <c r="CO709" s="64"/>
      <c r="CP709" s="64"/>
      <c r="CQ709" s="64"/>
      <c r="CR709" s="64"/>
      <c r="CS709" s="64"/>
      <c r="CT709" s="64"/>
      <c r="CU709" s="64"/>
      <c r="CV709" s="64"/>
      <c r="CW709" s="64"/>
      <c r="CX709" s="64"/>
      <c r="CY709" s="64"/>
      <c r="CZ709" s="64"/>
    </row>
    <row r="710" spans="3:104">
      <c r="C710" s="10"/>
      <c r="D710" s="4"/>
      <c r="E710" s="4"/>
      <c r="F710" s="4"/>
      <c r="G710" s="4"/>
      <c r="H710" s="64"/>
      <c r="I710" s="64"/>
      <c r="P710" s="64"/>
      <c r="Q710" s="64"/>
      <c r="T710" s="11"/>
      <c r="U710" s="11"/>
      <c r="V710" s="64"/>
      <c r="W710" s="64"/>
      <c r="X710" s="64"/>
      <c r="Y710" s="64"/>
      <c r="AH710" s="64"/>
      <c r="AI710" s="64"/>
      <c r="AJ710" s="64"/>
      <c r="AK710" s="64"/>
      <c r="AL710" s="64"/>
      <c r="AM710" s="64"/>
      <c r="AP710" s="64"/>
      <c r="AQ710" s="64"/>
      <c r="AR710" s="64"/>
      <c r="AS710" s="64"/>
      <c r="AZ710" s="64"/>
      <c r="BA710" s="64"/>
      <c r="BB710" s="64"/>
      <c r="BC710" s="64"/>
      <c r="BD710" s="64"/>
      <c r="BE710" s="64"/>
      <c r="BN710" s="64"/>
      <c r="BO710" s="64"/>
      <c r="BP710" s="64"/>
      <c r="BQ710" s="64"/>
      <c r="BR710" s="64"/>
      <c r="BS710" s="64"/>
      <c r="BT710" s="64"/>
      <c r="BU710" s="64"/>
      <c r="BV710" s="64"/>
      <c r="BW710" s="64"/>
      <c r="BX710" s="64"/>
      <c r="BY710" s="64"/>
      <c r="BZ710" s="64"/>
      <c r="CA710" s="64"/>
      <c r="CB710" s="64"/>
      <c r="CC710" s="64"/>
      <c r="CD710" s="64"/>
      <c r="CE710" s="64"/>
      <c r="CF710" s="64"/>
      <c r="CG710" s="64"/>
      <c r="CH710" s="64"/>
      <c r="CI710" s="64"/>
      <c r="CJ710" s="64"/>
      <c r="CK710" s="64"/>
      <c r="CL710" s="64"/>
      <c r="CM710" s="64"/>
      <c r="CN710" s="64"/>
      <c r="CO710" s="64"/>
      <c r="CP710" s="64"/>
      <c r="CQ710" s="64"/>
      <c r="CR710" s="64"/>
      <c r="CS710" s="64"/>
      <c r="CT710" s="64"/>
      <c r="CU710" s="64"/>
      <c r="CV710" s="64"/>
      <c r="CW710" s="64"/>
      <c r="CX710" s="64"/>
      <c r="CY710" s="64"/>
      <c r="CZ710" s="64"/>
    </row>
    <row r="711" spans="3:104">
      <c r="C711" s="10"/>
      <c r="D711" s="4"/>
      <c r="E711" s="4"/>
      <c r="F711" s="4"/>
      <c r="G711" s="4"/>
      <c r="H711" s="64"/>
      <c r="I711" s="64"/>
      <c r="P711" s="64"/>
      <c r="Q711" s="64"/>
      <c r="T711" s="11"/>
      <c r="U711" s="11"/>
      <c r="V711" s="64"/>
      <c r="W711" s="64"/>
      <c r="X711" s="64"/>
      <c r="Y711" s="64"/>
      <c r="AH711" s="64"/>
      <c r="AI711" s="64"/>
      <c r="AJ711" s="64"/>
      <c r="AK711" s="64"/>
      <c r="AL711" s="64"/>
      <c r="AM711" s="64"/>
      <c r="AP711" s="64"/>
      <c r="AQ711" s="64"/>
      <c r="AR711" s="64"/>
      <c r="AS711" s="64"/>
      <c r="AZ711" s="64"/>
      <c r="BA711" s="64"/>
      <c r="BB711" s="64"/>
      <c r="BC711" s="64"/>
      <c r="BD711" s="64"/>
      <c r="BE711" s="64"/>
      <c r="BN711" s="64"/>
      <c r="BO711" s="64"/>
      <c r="BP711" s="64"/>
      <c r="BQ711" s="64"/>
      <c r="BR711" s="64"/>
      <c r="BS711" s="64"/>
      <c r="BT711" s="64"/>
      <c r="BU711" s="64"/>
      <c r="BV711" s="64"/>
      <c r="BW711" s="64"/>
      <c r="BX711" s="64"/>
      <c r="BY711" s="64"/>
      <c r="BZ711" s="64"/>
      <c r="CA711" s="64"/>
      <c r="CB711" s="64"/>
      <c r="CC711" s="64"/>
      <c r="CD711" s="64"/>
      <c r="CE711" s="64"/>
      <c r="CF711" s="64"/>
      <c r="CG711" s="64"/>
      <c r="CH711" s="64"/>
      <c r="CI711" s="64"/>
      <c r="CJ711" s="64"/>
      <c r="CK711" s="64"/>
      <c r="CL711" s="64"/>
      <c r="CM711" s="64"/>
      <c r="CN711" s="64"/>
      <c r="CO711" s="64"/>
      <c r="CP711" s="64"/>
      <c r="CQ711" s="64"/>
      <c r="CR711" s="64"/>
      <c r="CS711" s="64"/>
      <c r="CT711" s="64"/>
      <c r="CU711" s="64"/>
      <c r="CV711" s="64"/>
      <c r="CW711" s="64"/>
      <c r="CX711" s="64"/>
      <c r="CY711" s="64"/>
      <c r="CZ711" s="64"/>
    </row>
    <row r="712" spans="3:104">
      <c r="C712" s="10"/>
      <c r="D712" s="4"/>
      <c r="E712" s="4"/>
      <c r="F712" s="4"/>
      <c r="G712" s="4"/>
      <c r="H712" s="64"/>
      <c r="I712" s="64"/>
      <c r="P712" s="64"/>
      <c r="Q712" s="64"/>
      <c r="T712" s="11"/>
      <c r="U712" s="11"/>
      <c r="V712" s="64"/>
      <c r="W712" s="64"/>
      <c r="X712" s="64"/>
      <c r="Y712" s="64"/>
      <c r="AH712" s="64"/>
      <c r="AI712" s="64"/>
      <c r="AJ712" s="64"/>
      <c r="AK712" s="64"/>
      <c r="AL712" s="64"/>
      <c r="AM712" s="64"/>
      <c r="AP712" s="64"/>
      <c r="AQ712" s="64"/>
      <c r="AR712" s="64"/>
      <c r="AS712" s="64"/>
      <c r="AZ712" s="64"/>
      <c r="BA712" s="64"/>
      <c r="BB712" s="64"/>
      <c r="BC712" s="64"/>
      <c r="BD712" s="64"/>
      <c r="BE712" s="64"/>
      <c r="BN712" s="64"/>
      <c r="BO712" s="64"/>
      <c r="BP712" s="64"/>
      <c r="BQ712" s="64"/>
      <c r="BR712" s="64"/>
      <c r="BS712" s="64"/>
      <c r="BT712" s="64"/>
      <c r="BU712" s="64"/>
      <c r="BV712" s="64"/>
      <c r="BW712" s="64"/>
      <c r="BX712" s="64"/>
      <c r="BY712" s="64"/>
      <c r="BZ712" s="64"/>
      <c r="CA712" s="64"/>
      <c r="CB712" s="64"/>
      <c r="CC712" s="64"/>
      <c r="CD712" s="64"/>
      <c r="CE712" s="64"/>
      <c r="CF712" s="64"/>
      <c r="CG712" s="64"/>
      <c r="CH712" s="64"/>
      <c r="CI712" s="64"/>
      <c r="CJ712" s="64"/>
      <c r="CK712" s="64"/>
      <c r="CL712" s="64"/>
      <c r="CM712" s="64"/>
      <c r="CN712" s="64"/>
      <c r="CO712" s="64"/>
      <c r="CP712" s="64"/>
      <c r="CQ712" s="64"/>
      <c r="CR712" s="64"/>
      <c r="CS712" s="64"/>
      <c r="CT712" s="64"/>
      <c r="CU712" s="64"/>
      <c r="CV712" s="64"/>
      <c r="CW712" s="64"/>
      <c r="CX712" s="64"/>
      <c r="CY712" s="64"/>
      <c r="CZ712" s="64"/>
    </row>
    <row r="713" spans="3:104">
      <c r="C713" s="10"/>
      <c r="D713" s="4"/>
      <c r="E713" s="4"/>
      <c r="F713" s="4"/>
      <c r="G713" s="4"/>
      <c r="H713" s="64"/>
      <c r="I713" s="64"/>
      <c r="P713" s="64"/>
      <c r="Q713" s="64"/>
      <c r="T713" s="11"/>
      <c r="U713" s="11"/>
      <c r="V713" s="64"/>
      <c r="W713" s="64"/>
      <c r="X713" s="64"/>
      <c r="Y713" s="64"/>
      <c r="AH713" s="64"/>
      <c r="AI713" s="64"/>
      <c r="AJ713" s="64"/>
      <c r="AK713" s="64"/>
      <c r="AL713" s="64"/>
      <c r="AM713" s="64"/>
      <c r="AP713" s="64"/>
      <c r="AQ713" s="64"/>
      <c r="AR713" s="64"/>
      <c r="AS713" s="64"/>
      <c r="AZ713" s="64"/>
      <c r="BA713" s="64"/>
      <c r="BB713" s="64"/>
      <c r="BC713" s="64"/>
      <c r="BD713" s="64"/>
      <c r="BE713" s="64"/>
      <c r="BN713" s="64"/>
      <c r="BO713" s="64"/>
      <c r="BP713" s="64"/>
      <c r="BQ713" s="64"/>
      <c r="BR713" s="64"/>
      <c r="BS713" s="64"/>
      <c r="BT713" s="64"/>
      <c r="BU713" s="64"/>
      <c r="BV713" s="64"/>
      <c r="BW713" s="64"/>
      <c r="BX713" s="64"/>
      <c r="BY713" s="64"/>
      <c r="BZ713" s="64"/>
      <c r="CA713" s="64"/>
      <c r="CB713" s="64"/>
      <c r="CC713" s="64"/>
      <c r="CD713" s="64"/>
      <c r="CE713" s="64"/>
      <c r="CF713" s="64"/>
      <c r="CG713" s="64"/>
      <c r="CH713" s="64"/>
      <c r="CI713" s="64"/>
      <c r="CJ713" s="64"/>
      <c r="CK713" s="64"/>
      <c r="CL713" s="64"/>
      <c r="CM713" s="64"/>
      <c r="CN713" s="64"/>
      <c r="CO713" s="64"/>
      <c r="CP713" s="64"/>
      <c r="CQ713" s="64"/>
      <c r="CR713" s="64"/>
      <c r="CS713" s="64"/>
      <c r="CT713" s="64"/>
      <c r="CU713" s="64"/>
      <c r="CV713" s="64"/>
      <c r="CW713" s="64"/>
      <c r="CX713" s="64"/>
      <c r="CY713" s="64"/>
      <c r="CZ713" s="64"/>
    </row>
    <row r="714" spans="3:104">
      <c r="C714" s="10"/>
      <c r="D714" s="4"/>
      <c r="E714" s="4"/>
      <c r="F714" s="4"/>
      <c r="G714" s="4"/>
      <c r="H714" s="64"/>
      <c r="I714" s="64"/>
      <c r="P714" s="64"/>
      <c r="Q714" s="64"/>
      <c r="T714" s="11"/>
      <c r="U714" s="11"/>
      <c r="V714" s="64"/>
      <c r="W714" s="64"/>
      <c r="X714" s="64"/>
      <c r="Y714" s="64"/>
      <c r="AH714" s="64"/>
      <c r="AI714" s="64"/>
      <c r="AJ714" s="64"/>
      <c r="AK714" s="64"/>
      <c r="AL714" s="64"/>
      <c r="AM714" s="64"/>
      <c r="AP714" s="64"/>
      <c r="AQ714" s="64"/>
      <c r="AR714" s="64"/>
      <c r="AS714" s="64"/>
      <c r="AZ714" s="64"/>
      <c r="BA714" s="64"/>
      <c r="BB714" s="64"/>
      <c r="BC714" s="64"/>
      <c r="BD714" s="64"/>
      <c r="BE714" s="64"/>
      <c r="BN714" s="64"/>
      <c r="BO714" s="64"/>
      <c r="BP714" s="64"/>
      <c r="BQ714" s="64"/>
      <c r="BR714" s="64"/>
      <c r="BS714" s="64"/>
      <c r="BT714" s="64"/>
      <c r="BU714" s="64"/>
      <c r="BV714" s="64"/>
      <c r="BW714" s="64"/>
      <c r="BX714" s="64"/>
      <c r="BY714" s="64"/>
      <c r="BZ714" s="64"/>
      <c r="CA714" s="64"/>
      <c r="CB714" s="64"/>
      <c r="CC714" s="64"/>
      <c r="CD714" s="64"/>
      <c r="CE714" s="64"/>
      <c r="CF714" s="64"/>
      <c r="CG714" s="64"/>
      <c r="CH714" s="64"/>
      <c r="CI714" s="64"/>
      <c r="CJ714" s="64"/>
      <c r="CK714" s="64"/>
      <c r="CL714" s="64"/>
      <c r="CM714" s="64"/>
      <c r="CN714" s="64"/>
      <c r="CO714" s="64"/>
      <c r="CP714" s="64"/>
      <c r="CQ714" s="64"/>
      <c r="CR714" s="64"/>
      <c r="CS714" s="64"/>
      <c r="CT714" s="64"/>
      <c r="CU714" s="64"/>
      <c r="CV714" s="64"/>
      <c r="CW714" s="64"/>
      <c r="CX714" s="64"/>
      <c r="CY714" s="64"/>
      <c r="CZ714" s="64"/>
    </row>
    <row r="715" spans="3:104">
      <c r="C715" s="10"/>
      <c r="D715" s="4"/>
      <c r="E715" s="4"/>
      <c r="F715" s="4"/>
      <c r="G715" s="4"/>
      <c r="H715" s="64"/>
      <c r="I715" s="64"/>
      <c r="P715" s="64"/>
      <c r="Q715" s="64"/>
      <c r="T715" s="11"/>
      <c r="U715" s="11"/>
      <c r="V715" s="64"/>
      <c r="W715" s="64"/>
      <c r="X715" s="64"/>
      <c r="Y715" s="64"/>
      <c r="AH715" s="64"/>
      <c r="AI715" s="64"/>
      <c r="AJ715" s="64"/>
      <c r="AK715" s="64"/>
      <c r="AL715" s="64"/>
      <c r="AM715" s="64"/>
      <c r="AP715" s="64"/>
      <c r="AQ715" s="64"/>
      <c r="AR715" s="64"/>
      <c r="AS715" s="64"/>
      <c r="AZ715" s="64"/>
      <c r="BA715" s="64"/>
      <c r="BB715" s="64"/>
      <c r="BC715" s="64"/>
      <c r="BD715" s="64"/>
      <c r="BE715" s="64"/>
      <c r="BN715" s="64"/>
      <c r="BO715" s="64"/>
      <c r="BP715" s="64"/>
      <c r="BQ715" s="64"/>
      <c r="BR715" s="64"/>
      <c r="BS715" s="64"/>
      <c r="BT715" s="64"/>
      <c r="BU715" s="64"/>
      <c r="BV715" s="64"/>
      <c r="BW715" s="64"/>
      <c r="BX715" s="64"/>
      <c r="BY715" s="64"/>
      <c r="BZ715" s="64"/>
      <c r="CA715" s="64"/>
      <c r="CB715" s="64"/>
      <c r="CC715" s="64"/>
      <c r="CD715" s="64"/>
      <c r="CE715" s="64"/>
      <c r="CF715" s="64"/>
      <c r="CG715" s="64"/>
      <c r="CH715" s="64"/>
      <c r="CI715" s="64"/>
      <c r="CJ715" s="64"/>
      <c r="CK715" s="64"/>
      <c r="CL715" s="64"/>
      <c r="CM715" s="64"/>
      <c r="CN715" s="64"/>
      <c r="CO715" s="64"/>
      <c r="CP715" s="64"/>
      <c r="CQ715" s="64"/>
      <c r="CR715" s="64"/>
      <c r="CS715" s="64"/>
      <c r="CT715" s="64"/>
      <c r="CU715" s="64"/>
      <c r="CV715" s="64"/>
      <c r="CW715" s="64"/>
      <c r="CX715" s="64"/>
      <c r="CY715" s="64"/>
      <c r="CZ715" s="64"/>
    </row>
    <row r="716" spans="3:104">
      <c r="C716" s="10"/>
      <c r="D716" s="4"/>
      <c r="E716" s="4"/>
      <c r="F716" s="4"/>
      <c r="G716" s="4"/>
      <c r="H716" s="64"/>
      <c r="I716" s="64"/>
      <c r="P716" s="64"/>
      <c r="Q716" s="64"/>
      <c r="T716" s="11"/>
      <c r="U716" s="11"/>
      <c r="V716" s="64"/>
      <c r="W716" s="64"/>
      <c r="X716" s="64"/>
      <c r="Y716" s="64"/>
      <c r="AH716" s="64"/>
      <c r="AI716" s="64"/>
      <c r="AJ716" s="64"/>
      <c r="AK716" s="64"/>
      <c r="AL716" s="64"/>
      <c r="AM716" s="64"/>
      <c r="AP716" s="64"/>
      <c r="AQ716" s="64"/>
      <c r="AR716" s="64"/>
      <c r="AS716" s="64"/>
      <c r="AZ716" s="64"/>
      <c r="BA716" s="64"/>
      <c r="BB716" s="64"/>
      <c r="BC716" s="64"/>
      <c r="BD716" s="64"/>
      <c r="BE716" s="64"/>
      <c r="BN716" s="64"/>
      <c r="BO716" s="64"/>
      <c r="BP716" s="64"/>
      <c r="BQ716" s="64"/>
      <c r="BR716" s="64"/>
      <c r="BS716" s="64"/>
      <c r="BT716" s="64"/>
      <c r="BU716" s="64"/>
      <c r="BV716" s="64"/>
      <c r="BW716" s="64"/>
      <c r="BX716" s="64"/>
      <c r="BY716" s="64"/>
      <c r="BZ716" s="64"/>
      <c r="CA716" s="64"/>
      <c r="CB716" s="64"/>
      <c r="CC716" s="64"/>
      <c r="CD716" s="64"/>
      <c r="CE716" s="64"/>
      <c r="CF716" s="64"/>
      <c r="CG716" s="64"/>
      <c r="CH716" s="64"/>
      <c r="CI716" s="64"/>
      <c r="CJ716" s="64"/>
      <c r="CK716" s="64"/>
      <c r="CL716" s="64"/>
      <c r="CM716" s="64"/>
      <c r="CN716" s="64"/>
      <c r="CO716" s="64"/>
      <c r="CP716" s="64"/>
      <c r="CQ716" s="64"/>
      <c r="CR716" s="64"/>
      <c r="CS716" s="64"/>
      <c r="CT716" s="64"/>
      <c r="CU716" s="64"/>
      <c r="CV716" s="64"/>
      <c r="CW716" s="64"/>
      <c r="CX716" s="64"/>
      <c r="CY716" s="64"/>
      <c r="CZ716" s="64"/>
    </row>
    <row r="717" spans="3:104">
      <c r="C717" s="10"/>
      <c r="D717" s="4"/>
      <c r="E717" s="4"/>
      <c r="F717" s="4"/>
      <c r="G717" s="4"/>
      <c r="H717" s="64"/>
      <c r="I717" s="64"/>
      <c r="P717" s="64"/>
      <c r="Q717" s="64"/>
      <c r="T717" s="11"/>
      <c r="U717" s="11"/>
      <c r="V717" s="64"/>
      <c r="W717" s="64"/>
      <c r="X717" s="64"/>
      <c r="Y717" s="64"/>
      <c r="AH717" s="64"/>
      <c r="AI717" s="64"/>
      <c r="AJ717" s="64"/>
      <c r="AK717" s="64"/>
      <c r="AL717" s="64"/>
      <c r="AM717" s="64"/>
      <c r="AP717" s="64"/>
      <c r="AQ717" s="64"/>
      <c r="AR717" s="64"/>
      <c r="AS717" s="64"/>
      <c r="AZ717" s="64"/>
      <c r="BA717" s="64"/>
      <c r="BB717" s="64"/>
      <c r="BC717" s="64"/>
      <c r="BD717" s="64"/>
      <c r="BE717" s="64"/>
      <c r="BN717" s="64"/>
      <c r="BO717" s="64"/>
      <c r="BP717" s="64"/>
      <c r="BQ717" s="64"/>
      <c r="BR717" s="64"/>
      <c r="BS717" s="64"/>
      <c r="BT717" s="64"/>
      <c r="BU717" s="64"/>
      <c r="BV717" s="64"/>
      <c r="BW717" s="64"/>
      <c r="BX717" s="64"/>
      <c r="BY717" s="64"/>
      <c r="BZ717" s="64"/>
      <c r="CA717" s="64"/>
      <c r="CB717" s="64"/>
      <c r="CC717" s="64"/>
      <c r="CD717" s="64"/>
      <c r="CE717" s="64"/>
      <c r="CF717" s="64"/>
      <c r="CG717" s="64"/>
      <c r="CH717" s="64"/>
      <c r="CI717" s="64"/>
      <c r="CJ717" s="64"/>
      <c r="CK717" s="64"/>
      <c r="CL717" s="64"/>
      <c r="CM717" s="64"/>
      <c r="CN717" s="64"/>
      <c r="CO717" s="64"/>
      <c r="CP717" s="64"/>
      <c r="CQ717" s="64"/>
      <c r="CR717" s="64"/>
      <c r="CS717" s="64"/>
      <c r="CT717" s="64"/>
      <c r="CU717" s="64"/>
      <c r="CV717" s="64"/>
      <c r="CW717" s="64"/>
      <c r="CX717" s="64"/>
      <c r="CY717" s="64"/>
      <c r="CZ717" s="64"/>
    </row>
    <row r="718" spans="3:104">
      <c r="C718" s="10"/>
      <c r="D718" s="4"/>
      <c r="E718" s="4"/>
      <c r="F718" s="4"/>
      <c r="G718" s="4"/>
      <c r="H718" s="64"/>
      <c r="I718" s="64"/>
      <c r="P718" s="64"/>
      <c r="Q718" s="64"/>
      <c r="T718" s="11"/>
      <c r="U718" s="11"/>
      <c r="V718" s="64"/>
      <c r="W718" s="64"/>
      <c r="X718" s="64"/>
      <c r="Y718" s="64"/>
      <c r="AH718" s="64"/>
      <c r="AI718" s="64"/>
      <c r="AJ718" s="64"/>
      <c r="AK718" s="64"/>
      <c r="AL718" s="64"/>
      <c r="AM718" s="64"/>
      <c r="AP718" s="64"/>
      <c r="AQ718" s="64"/>
      <c r="AR718" s="64"/>
      <c r="AS718" s="64"/>
      <c r="AZ718" s="64"/>
      <c r="BA718" s="64"/>
      <c r="BB718" s="64"/>
      <c r="BC718" s="64"/>
      <c r="BD718" s="64"/>
      <c r="BE718" s="64"/>
      <c r="BN718" s="64"/>
      <c r="BO718" s="64"/>
      <c r="BP718" s="64"/>
      <c r="BQ718" s="64"/>
      <c r="BR718" s="64"/>
      <c r="BS718" s="64"/>
      <c r="BT718" s="64"/>
      <c r="BU718" s="64"/>
      <c r="BV718" s="64"/>
      <c r="BW718" s="64"/>
      <c r="BX718" s="64"/>
      <c r="BY718" s="64"/>
      <c r="BZ718" s="64"/>
      <c r="CA718" s="64"/>
      <c r="CB718" s="64"/>
      <c r="CC718" s="64"/>
      <c r="CD718" s="64"/>
      <c r="CE718" s="64"/>
      <c r="CF718" s="64"/>
      <c r="CG718" s="64"/>
      <c r="CH718" s="64"/>
      <c r="CI718" s="64"/>
      <c r="CJ718" s="64"/>
      <c r="CK718" s="64"/>
      <c r="CL718" s="64"/>
      <c r="CM718" s="64"/>
      <c r="CN718" s="64"/>
      <c r="CO718" s="64"/>
      <c r="CP718" s="64"/>
      <c r="CQ718" s="64"/>
      <c r="CR718" s="64"/>
      <c r="CS718" s="64"/>
      <c r="CT718" s="64"/>
      <c r="CU718" s="64"/>
      <c r="CV718" s="64"/>
      <c r="CW718" s="64"/>
      <c r="CX718" s="64"/>
      <c r="CY718" s="64"/>
      <c r="CZ718" s="64"/>
    </row>
    <row r="719" spans="3:104">
      <c r="C719" s="10"/>
      <c r="D719" s="4"/>
      <c r="E719" s="4"/>
      <c r="F719" s="4"/>
      <c r="G719" s="4"/>
      <c r="H719" s="64"/>
      <c r="I719" s="64"/>
      <c r="P719" s="64"/>
      <c r="Q719" s="64"/>
      <c r="T719" s="11"/>
      <c r="U719" s="11"/>
      <c r="V719" s="64"/>
      <c r="W719" s="64"/>
      <c r="X719" s="64"/>
      <c r="Y719" s="64"/>
      <c r="AH719" s="64"/>
      <c r="AI719" s="64"/>
      <c r="AJ719" s="64"/>
      <c r="AK719" s="64"/>
      <c r="AL719" s="64"/>
      <c r="AM719" s="64"/>
      <c r="AP719" s="64"/>
      <c r="AQ719" s="64"/>
      <c r="AR719" s="64"/>
      <c r="AS719" s="64"/>
      <c r="AZ719" s="64"/>
      <c r="BA719" s="64"/>
      <c r="BB719" s="64"/>
      <c r="BC719" s="64"/>
      <c r="BD719" s="64"/>
      <c r="BE719" s="64"/>
      <c r="BN719" s="64"/>
      <c r="BO719" s="64"/>
      <c r="BP719" s="64"/>
      <c r="BQ719" s="64"/>
      <c r="BR719" s="64"/>
      <c r="BS719" s="64"/>
      <c r="BT719" s="64"/>
      <c r="BU719" s="64"/>
      <c r="BV719" s="64"/>
      <c r="BW719" s="64"/>
      <c r="BX719" s="64"/>
      <c r="BY719" s="64"/>
      <c r="BZ719" s="64"/>
      <c r="CA719" s="64"/>
      <c r="CB719" s="64"/>
      <c r="CC719" s="64"/>
      <c r="CD719" s="64"/>
      <c r="CE719" s="64"/>
      <c r="CF719" s="64"/>
      <c r="CG719" s="64"/>
      <c r="CH719" s="64"/>
      <c r="CI719" s="64"/>
      <c r="CJ719" s="64"/>
      <c r="CK719" s="64"/>
      <c r="CL719" s="64"/>
      <c r="CM719" s="64"/>
      <c r="CN719" s="64"/>
      <c r="CO719" s="64"/>
      <c r="CP719" s="64"/>
      <c r="CQ719" s="64"/>
      <c r="CR719" s="64"/>
      <c r="CS719" s="64"/>
      <c r="CT719" s="64"/>
      <c r="CU719" s="64"/>
      <c r="CV719" s="64"/>
      <c r="CW719" s="64"/>
      <c r="CX719" s="64"/>
      <c r="CY719" s="64"/>
      <c r="CZ719" s="64"/>
    </row>
    <row r="720" spans="3:104">
      <c r="C720" s="10"/>
      <c r="D720" s="4"/>
      <c r="E720" s="4"/>
      <c r="F720" s="4"/>
      <c r="G720" s="4"/>
      <c r="H720" s="64"/>
      <c r="I720" s="64"/>
      <c r="P720" s="64"/>
      <c r="Q720" s="64"/>
      <c r="T720" s="11"/>
      <c r="U720" s="11"/>
      <c r="V720" s="64"/>
      <c r="W720" s="64"/>
      <c r="X720" s="64"/>
      <c r="Y720" s="64"/>
      <c r="AH720" s="64"/>
      <c r="AI720" s="64"/>
      <c r="AJ720" s="64"/>
      <c r="AK720" s="64"/>
      <c r="AL720" s="64"/>
      <c r="AM720" s="64"/>
      <c r="AP720" s="64"/>
      <c r="AQ720" s="64"/>
      <c r="AR720" s="64"/>
      <c r="AS720" s="64"/>
      <c r="AZ720" s="64"/>
      <c r="BA720" s="64"/>
      <c r="BB720" s="64"/>
      <c r="BC720" s="64"/>
      <c r="BD720" s="64"/>
      <c r="BE720" s="64"/>
      <c r="BN720" s="64"/>
      <c r="BO720" s="64"/>
      <c r="BP720" s="64"/>
      <c r="BQ720" s="64"/>
      <c r="BR720" s="64"/>
      <c r="BS720" s="64"/>
      <c r="BT720" s="64"/>
      <c r="BU720" s="64"/>
      <c r="BV720" s="64"/>
      <c r="BW720" s="64"/>
      <c r="BX720" s="64"/>
      <c r="BY720" s="64"/>
      <c r="BZ720" s="64"/>
      <c r="CA720" s="64"/>
      <c r="CB720" s="64"/>
      <c r="CC720" s="64"/>
      <c r="CD720" s="64"/>
      <c r="CE720" s="64"/>
      <c r="CF720" s="64"/>
      <c r="CG720" s="64"/>
      <c r="CH720" s="64"/>
      <c r="CI720" s="64"/>
      <c r="CJ720" s="64"/>
      <c r="CK720" s="64"/>
      <c r="CL720" s="64"/>
      <c r="CM720" s="64"/>
      <c r="CN720" s="64"/>
      <c r="CO720" s="64"/>
      <c r="CP720" s="64"/>
      <c r="CQ720" s="64"/>
      <c r="CR720" s="64"/>
      <c r="CS720" s="64"/>
      <c r="CT720" s="64"/>
      <c r="CU720" s="64"/>
      <c r="CV720" s="64"/>
      <c r="CW720" s="64"/>
      <c r="CX720" s="64"/>
      <c r="CY720" s="64"/>
      <c r="CZ720" s="64"/>
    </row>
    <row r="721" spans="3:104">
      <c r="C721" s="10"/>
      <c r="D721" s="4"/>
      <c r="E721" s="4"/>
      <c r="F721" s="4"/>
      <c r="G721" s="4"/>
      <c r="H721" s="64"/>
      <c r="I721" s="64"/>
      <c r="P721" s="64"/>
      <c r="Q721" s="64"/>
      <c r="T721" s="11"/>
      <c r="U721" s="11"/>
      <c r="V721" s="64"/>
      <c r="W721" s="64"/>
      <c r="X721" s="64"/>
      <c r="Y721" s="64"/>
      <c r="AH721" s="64"/>
      <c r="AI721" s="64"/>
      <c r="AJ721" s="64"/>
      <c r="AK721" s="64"/>
      <c r="AL721" s="64"/>
      <c r="AM721" s="64"/>
      <c r="AP721" s="64"/>
      <c r="AQ721" s="64"/>
      <c r="AR721" s="64"/>
      <c r="AS721" s="64"/>
      <c r="AZ721" s="64"/>
      <c r="BA721" s="64"/>
      <c r="BB721" s="64"/>
      <c r="BC721" s="64"/>
      <c r="BD721" s="64"/>
      <c r="BE721" s="64"/>
      <c r="BN721" s="64"/>
      <c r="BO721" s="64"/>
      <c r="BP721" s="64"/>
      <c r="BQ721" s="64"/>
      <c r="BR721" s="64"/>
      <c r="BS721" s="64"/>
      <c r="BT721" s="64"/>
      <c r="BU721" s="64"/>
      <c r="BV721" s="64"/>
      <c r="BW721" s="64"/>
      <c r="BX721" s="64"/>
      <c r="BY721" s="64"/>
      <c r="BZ721" s="64"/>
      <c r="CA721" s="64"/>
      <c r="CB721" s="64"/>
      <c r="CC721" s="64"/>
      <c r="CD721" s="64"/>
      <c r="CE721" s="64"/>
      <c r="CF721" s="64"/>
      <c r="CG721" s="64"/>
      <c r="CH721" s="64"/>
      <c r="CI721" s="64"/>
      <c r="CJ721" s="64"/>
      <c r="CK721" s="64"/>
      <c r="CL721" s="64"/>
      <c r="CM721" s="64"/>
      <c r="CN721" s="64"/>
      <c r="CO721" s="64"/>
      <c r="CP721" s="64"/>
      <c r="CQ721" s="64"/>
      <c r="CR721" s="64"/>
      <c r="CS721" s="64"/>
      <c r="CT721" s="64"/>
      <c r="CU721" s="64"/>
      <c r="CV721" s="64"/>
      <c r="CW721" s="64"/>
      <c r="CX721" s="64"/>
      <c r="CY721" s="64"/>
      <c r="CZ721" s="64"/>
    </row>
    <row r="722" spans="3:104">
      <c r="C722" s="10"/>
      <c r="D722" s="4"/>
      <c r="E722" s="4"/>
      <c r="F722" s="4"/>
      <c r="G722" s="4"/>
      <c r="H722" s="64"/>
      <c r="I722" s="64"/>
      <c r="P722" s="64"/>
      <c r="Q722" s="64"/>
      <c r="T722" s="11"/>
      <c r="U722" s="11"/>
      <c r="V722" s="64"/>
      <c r="W722" s="64"/>
      <c r="X722" s="64"/>
      <c r="Y722" s="64"/>
      <c r="AH722" s="64"/>
      <c r="AI722" s="64"/>
      <c r="AJ722" s="64"/>
      <c r="AK722" s="64"/>
      <c r="AL722" s="64"/>
      <c r="AM722" s="64"/>
      <c r="AP722" s="64"/>
      <c r="AQ722" s="64"/>
      <c r="AR722" s="64"/>
      <c r="AS722" s="64"/>
      <c r="AZ722" s="64"/>
      <c r="BA722" s="64"/>
      <c r="BB722" s="64"/>
      <c r="BC722" s="64"/>
      <c r="BD722" s="64"/>
      <c r="BE722" s="64"/>
      <c r="BN722" s="64"/>
      <c r="BO722" s="64"/>
      <c r="BP722" s="64"/>
      <c r="BQ722" s="64"/>
      <c r="BR722" s="64"/>
      <c r="BS722" s="64"/>
      <c r="BT722" s="64"/>
      <c r="BU722" s="64"/>
      <c r="BV722" s="64"/>
      <c r="BW722" s="64"/>
      <c r="BX722" s="64"/>
      <c r="BY722" s="64"/>
      <c r="BZ722" s="64"/>
      <c r="CA722" s="64"/>
      <c r="CB722" s="64"/>
      <c r="CC722" s="64"/>
      <c r="CD722" s="64"/>
      <c r="CE722" s="64"/>
      <c r="CF722" s="64"/>
      <c r="CG722" s="64"/>
      <c r="CH722" s="64"/>
      <c r="CI722" s="64"/>
      <c r="CJ722" s="64"/>
      <c r="CK722" s="64"/>
      <c r="CL722" s="64"/>
      <c r="CM722" s="64"/>
      <c r="CN722" s="64"/>
      <c r="CO722" s="64"/>
      <c r="CP722" s="64"/>
      <c r="CQ722" s="64"/>
      <c r="CR722" s="64"/>
      <c r="CS722" s="64"/>
      <c r="CT722" s="64"/>
      <c r="CU722" s="64"/>
      <c r="CV722" s="64"/>
      <c r="CW722" s="64"/>
      <c r="CX722" s="64"/>
      <c r="CY722" s="64"/>
      <c r="CZ722" s="64"/>
    </row>
    <row r="723" spans="3:104">
      <c r="C723" s="10"/>
      <c r="D723" s="4"/>
      <c r="E723" s="4"/>
      <c r="F723" s="4"/>
      <c r="G723" s="4"/>
      <c r="H723" s="64"/>
      <c r="I723" s="64"/>
      <c r="P723" s="64"/>
      <c r="Q723" s="64"/>
      <c r="T723" s="11"/>
      <c r="U723" s="11"/>
      <c r="V723" s="64"/>
      <c r="W723" s="64"/>
      <c r="X723" s="64"/>
      <c r="Y723" s="64"/>
      <c r="AH723" s="64"/>
      <c r="AI723" s="64"/>
      <c r="AJ723" s="64"/>
      <c r="AK723" s="64"/>
      <c r="AL723" s="64"/>
      <c r="AM723" s="64"/>
      <c r="AP723" s="64"/>
      <c r="AQ723" s="64"/>
      <c r="AR723" s="64"/>
      <c r="AS723" s="64"/>
      <c r="AZ723" s="64"/>
      <c r="BA723" s="64"/>
      <c r="BB723" s="64"/>
      <c r="BC723" s="64"/>
      <c r="BD723" s="64"/>
      <c r="BE723" s="64"/>
      <c r="BN723" s="64"/>
      <c r="BO723" s="64"/>
      <c r="BP723" s="64"/>
      <c r="BQ723" s="64"/>
      <c r="BR723" s="64"/>
      <c r="BS723" s="64"/>
      <c r="BT723" s="64"/>
      <c r="BU723" s="64"/>
      <c r="BV723" s="64"/>
      <c r="BW723" s="64"/>
      <c r="BX723" s="64"/>
      <c r="BY723" s="64"/>
      <c r="BZ723" s="64"/>
      <c r="CA723" s="64"/>
      <c r="CB723" s="64"/>
      <c r="CC723" s="64"/>
      <c r="CD723" s="64"/>
      <c r="CE723" s="64"/>
      <c r="CF723" s="64"/>
      <c r="CG723" s="64"/>
      <c r="CH723" s="64"/>
      <c r="CI723" s="64"/>
      <c r="CJ723" s="64"/>
      <c r="CK723" s="64"/>
      <c r="CL723" s="64"/>
      <c r="CM723" s="64"/>
      <c r="CN723" s="64"/>
      <c r="CO723" s="64"/>
      <c r="CP723" s="64"/>
      <c r="CQ723" s="64"/>
      <c r="CR723" s="64"/>
      <c r="CS723" s="64"/>
      <c r="CT723" s="64"/>
      <c r="CU723" s="64"/>
      <c r="CV723" s="64"/>
      <c r="CW723" s="64"/>
      <c r="CX723" s="64"/>
      <c r="CY723" s="64"/>
      <c r="CZ723" s="64"/>
    </row>
    <row r="724" spans="3:104">
      <c r="C724" s="10"/>
      <c r="D724" s="4"/>
      <c r="E724" s="4"/>
      <c r="F724" s="4"/>
      <c r="G724" s="4"/>
      <c r="H724" s="64"/>
      <c r="I724" s="64"/>
      <c r="P724" s="64"/>
      <c r="Q724" s="64"/>
      <c r="T724" s="11"/>
      <c r="U724" s="11"/>
      <c r="V724" s="64"/>
      <c r="W724" s="64"/>
      <c r="X724" s="64"/>
      <c r="Y724" s="64"/>
      <c r="AH724" s="64"/>
      <c r="AI724" s="64"/>
      <c r="AJ724" s="64"/>
      <c r="AK724" s="64"/>
      <c r="AL724" s="64"/>
      <c r="AM724" s="64"/>
      <c r="AP724" s="64"/>
      <c r="AQ724" s="64"/>
      <c r="AR724" s="64"/>
      <c r="AS724" s="64"/>
      <c r="AZ724" s="64"/>
      <c r="BA724" s="64"/>
      <c r="BB724" s="64"/>
      <c r="BC724" s="64"/>
      <c r="BD724" s="64"/>
      <c r="BE724" s="64"/>
      <c r="BN724" s="64"/>
      <c r="BO724" s="64"/>
      <c r="BP724" s="64"/>
      <c r="BQ724" s="64"/>
      <c r="BR724" s="64"/>
      <c r="BS724" s="64"/>
      <c r="BT724" s="64"/>
      <c r="BU724" s="64"/>
      <c r="BV724" s="64"/>
      <c r="BW724" s="64"/>
      <c r="BX724" s="64"/>
      <c r="BY724" s="64"/>
      <c r="BZ724" s="64"/>
      <c r="CA724" s="64"/>
      <c r="CB724" s="64"/>
      <c r="CC724" s="64"/>
      <c r="CD724" s="64"/>
      <c r="CE724" s="64"/>
      <c r="CF724" s="64"/>
      <c r="CG724" s="64"/>
      <c r="CH724" s="64"/>
      <c r="CI724" s="64"/>
      <c r="CJ724" s="64"/>
      <c r="CK724" s="64"/>
      <c r="CL724" s="64"/>
      <c r="CM724" s="64"/>
      <c r="CN724" s="64"/>
      <c r="CO724" s="64"/>
      <c r="CP724" s="64"/>
      <c r="CQ724" s="64"/>
      <c r="CR724" s="64"/>
      <c r="CS724" s="64"/>
      <c r="CT724" s="64"/>
      <c r="CU724" s="64"/>
      <c r="CV724" s="64"/>
      <c r="CW724" s="64"/>
      <c r="CX724" s="64"/>
      <c r="CY724" s="64"/>
      <c r="CZ724" s="64"/>
    </row>
    <row r="725" spans="3:104">
      <c r="C725" s="10"/>
      <c r="D725" s="4"/>
      <c r="E725" s="4"/>
      <c r="F725" s="4"/>
      <c r="G725" s="4"/>
      <c r="H725" s="64"/>
      <c r="I725" s="64"/>
      <c r="P725" s="64"/>
      <c r="Q725" s="64"/>
      <c r="T725" s="11"/>
      <c r="U725" s="11"/>
      <c r="V725" s="64"/>
      <c r="W725" s="64"/>
      <c r="X725" s="64"/>
      <c r="Y725" s="64"/>
      <c r="AH725" s="64"/>
      <c r="AI725" s="64"/>
      <c r="AJ725" s="64"/>
      <c r="AK725" s="64"/>
      <c r="AL725" s="64"/>
      <c r="AM725" s="64"/>
      <c r="AP725" s="64"/>
      <c r="AQ725" s="64"/>
      <c r="AR725" s="64"/>
      <c r="AS725" s="64"/>
      <c r="AZ725" s="64"/>
      <c r="BA725" s="64"/>
      <c r="BB725" s="64"/>
      <c r="BC725" s="64"/>
      <c r="BD725" s="64"/>
      <c r="BE725" s="64"/>
      <c r="BN725" s="64"/>
      <c r="BO725" s="64"/>
      <c r="BP725" s="64"/>
      <c r="BQ725" s="64"/>
      <c r="BR725" s="64"/>
      <c r="BS725" s="64"/>
      <c r="BT725" s="64"/>
      <c r="BU725" s="64"/>
      <c r="BV725" s="64"/>
      <c r="BW725" s="64"/>
      <c r="BX725" s="64"/>
      <c r="BY725" s="64"/>
      <c r="BZ725" s="64"/>
      <c r="CA725" s="64"/>
      <c r="CB725" s="64"/>
      <c r="CC725" s="64"/>
      <c r="CD725" s="64"/>
      <c r="CE725" s="64"/>
      <c r="CF725" s="64"/>
      <c r="CG725" s="64"/>
      <c r="CH725" s="64"/>
      <c r="CI725" s="64"/>
      <c r="CJ725" s="64"/>
      <c r="CK725" s="64"/>
      <c r="CL725" s="64"/>
      <c r="CM725" s="64"/>
      <c r="CN725" s="64"/>
      <c r="CO725" s="64"/>
      <c r="CP725" s="64"/>
      <c r="CQ725" s="64"/>
      <c r="CR725" s="64"/>
      <c r="CS725" s="64"/>
      <c r="CT725" s="64"/>
      <c r="CU725" s="64"/>
      <c r="CV725" s="64"/>
      <c r="CW725" s="64"/>
      <c r="CX725" s="64"/>
      <c r="CY725" s="64"/>
      <c r="CZ725" s="64"/>
    </row>
    <row r="726" spans="3:104">
      <c r="C726" s="10"/>
      <c r="D726" s="4"/>
      <c r="E726" s="4"/>
      <c r="F726" s="4"/>
      <c r="G726" s="4"/>
      <c r="H726" s="64"/>
      <c r="I726" s="64"/>
      <c r="P726" s="64"/>
      <c r="Q726" s="64"/>
      <c r="T726" s="11"/>
      <c r="U726" s="11"/>
      <c r="V726" s="64"/>
      <c r="W726" s="64"/>
      <c r="X726" s="64"/>
      <c r="Y726" s="64"/>
      <c r="AH726" s="64"/>
      <c r="AI726" s="64"/>
      <c r="AJ726" s="64"/>
      <c r="AK726" s="64"/>
      <c r="AL726" s="64"/>
      <c r="AM726" s="64"/>
      <c r="AP726" s="64"/>
      <c r="AQ726" s="64"/>
      <c r="AR726" s="64"/>
      <c r="AS726" s="64"/>
      <c r="AZ726" s="64"/>
      <c r="BA726" s="64"/>
      <c r="BB726" s="64"/>
      <c r="BC726" s="64"/>
      <c r="BD726" s="64"/>
      <c r="BE726" s="64"/>
      <c r="BN726" s="64"/>
      <c r="BO726" s="64"/>
      <c r="BP726" s="64"/>
      <c r="BQ726" s="64"/>
      <c r="BR726" s="64"/>
      <c r="BS726" s="64"/>
      <c r="BT726" s="64"/>
      <c r="BU726" s="64"/>
      <c r="BV726" s="64"/>
      <c r="BW726" s="64"/>
      <c r="BX726" s="64"/>
      <c r="BY726" s="64"/>
      <c r="BZ726" s="64"/>
      <c r="CA726" s="64"/>
      <c r="CB726" s="64"/>
      <c r="CC726" s="64"/>
      <c r="CD726" s="64"/>
      <c r="CE726" s="64"/>
      <c r="CF726" s="64"/>
      <c r="CG726" s="64"/>
      <c r="CH726" s="64"/>
      <c r="CI726" s="64"/>
      <c r="CJ726" s="64"/>
      <c r="CK726" s="64"/>
      <c r="CL726" s="64"/>
      <c r="CM726" s="64"/>
      <c r="CN726" s="64"/>
      <c r="CO726" s="64"/>
      <c r="CP726" s="64"/>
      <c r="CQ726" s="64"/>
      <c r="CR726" s="64"/>
      <c r="CS726" s="64"/>
      <c r="CT726" s="64"/>
      <c r="CU726" s="64"/>
      <c r="CV726" s="64"/>
      <c r="CW726" s="64"/>
      <c r="CX726" s="64"/>
      <c r="CY726" s="64"/>
      <c r="CZ726" s="64"/>
    </row>
    <row r="727" spans="3:104">
      <c r="C727" s="10"/>
      <c r="D727" s="4"/>
      <c r="E727" s="4"/>
      <c r="F727" s="4"/>
      <c r="G727" s="4"/>
      <c r="H727" s="64"/>
      <c r="I727" s="64"/>
      <c r="P727" s="64"/>
      <c r="Q727" s="64"/>
      <c r="T727" s="11"/>
      <c r="U727" s="11"/>
      <c r="V727" s="64"/>
      <c r="W727" s="64"/>
      <c r="X727" s="64"/>
      <c r="Y727" s="64"/>
      <c r="AH727" s="64"/>
      <c r="AI727" s="64"/>
      <c r="AJ727" s="64"/>
      <c r="AK727" s="64"/>
      <c r="AL727" s="64"/>
      <c r="AM727" s="64"/>
      <c r="AP727" s="64"/>
      <c r="AQ727" s="64"/>
      <c r="AR727" s="64"/>
      <c r="AS727" s="64"/>
      <c r="AZ727" s="64"/>
      <c r="BA727" s="64"/>
      <c r="BB727" s="64"/>
      <c r="BC727" s="64"/>
      <c r="BD727" s="64"/>
      <c r="BE727" s="64"/>
      <c r="BN727" s="64"/>
      <c r="BO727" s="64"/>
      <c r="BP727" s="64"/>
      <c r="BQ727" s="64"/>
      <c r="BR727" s="64"/>
      <c r="BS727" s="64"/>
      <c r="BT727" s="64"/>
      <c r="BU727" s="64"/>
      <c r="BV727" s="64"/>
      <c r="BW727" s="64"/>
      <c r="BX727" s="64"/>
      <c r="BY727" s="64"/>
      <c r="BZ727" s="64"/>
      <c r="CA727" s="64"/>
      <c r="CB727" s="64"/>
      <c r="CC727" s="64"/>
      <c r="CD727" s="64"/>
      <c r="CE727" s="64"/>
      <c r="CF727" s="64"/>
      <c r="CG727" s="64"/>
      <c r="CH727" s="64"/>
      <c r="CI727" s="64"/>
      <c r="CJ727" s="64"/>
      <c r="CK727" s="64"/>
      <c r="CL727" s="64"/>
      <c r="CM727" s="64"/>
      <c r="CN727" s="64"/>
      <c r="CO727" s="64"/>
      <c r="CP727" s="64"/>
      <c r="CQ727" s="64"/>
      <c r="CR727" s="64"/>
      <c r="CS727" s="64"/>
      <c r="CT727" s="64"/>
      <c r="CU727" s="64"/>
      <c r="CV727" s="64"/>
      <c r="CW727" s="64"/>
      <c r="CX727" s="64"/>
      <c r="CY727" s="64"/>
      <c r="CZ727" s="64"/>
    </row>
    <row r="728" spans="3:104">
      <c r="C728" s="10"/>
      <c r="D728" s="4"/>
      <c r="E728" s="4"/>
      <c r="F728" s="4"/>
      <c r="G728" s="4"/>
      <c r="H728" s="64"/>
      <c r="I728" s="64"/>
      <c r="P728" s="64"/>
      <c r="Q728" s="64"/>
      <c r="T728" s="11"/>
      <c r="U728" s="11"/>
      <c r="V728" s="64"/>
      <c r="W728" s="64"/>
      <c r="X728" s="64"/>
      <c r="Y728" s="64"/>
      <c r="AH728" s="64"/>
      <c r="AI728" s="64"/>
      <c r="AJ728" s="64"/>
      <c r="AK728" s="64"/>
      <c r="AL728" s="64"/>
      <c r="AM728" s="64"/>
      <c r="AP728" s="64"/>
      <c r="AQ728" s="64"/>
      <c r="AR728" s="64"/>
      <c r="AS728" s="64"/>
      <c r="AZ728" s="64"/>
      <c r="BA728" s="64"/>
      <c r="BB728" s="64"/>
      <c r="BC728" s="64"/>
      <c r="BD728" s="64"/>
      <c r="BE728" s="64"/>
      <c r="BN728" s="64"/>
      <c r="BO728" s="64"/>
      <c r="BP728" s="64"/>
      <c r="BQ728" s="64"/>
      <c r="BR728" s="64"/>
      <c r="BS728" s="64"/>
      <c r="BT728" s="64"/>
      <c r="BU728" s="64"/>
      <c r="BV728" s="64"/>
      <c r="BW728" s="64"/>
      <c r="BX728" s="64"/>
      <c r="BY728" s="64"/>
      <c r="BZ728" s="64"/>
      <c r="CA728" s="64"/>
      <c r="CB728" s="64"/>
      <c r="CC728" s="64"/>
      <c r="CD728" s="64"/>
      <c r="CE728" s="64"/>
      <c r="CF728" s="64"/>
      <c r="CG728" s="64"/>
      <c r="CH728" s="64"/>
      <c r="CI728" s="64"/>
      <c r="CJ728" s="64"/>
      <c r="CK728" s="64"/>
      <c r="CL728" s="64"/>
      <c r="CM728" s="64"/>
      <c r="CN728" s="64"/>
      <c r="CO728" s="64"/>
      <c r="CP728" s="64"/>
      <c r="CQ728" s="64"/>
      <c r="CR728" s="64"/>
      <c r="CS728" s="64"/>
      <c r="CT728" s="64"/>
      <c r="CU728" s="64"/>
      <c r="CV728" s="64"/>
      <c r="CW728" s="64"/>
      <c r="CX728" s="64"/>
      <c r="CY728" s="64"/>
      <c r="CZ728" s="64"/>
    </row>
    <row r="729" spans="3:104">
      <c r="C729" s="10"/>
      <c r="D729" s="4"/>
      <c r="E729" s="4"/>
      <c r="F729" s="4"/>
      <c r="G729" s="4"/>
      <c r="H729" s="64"/>
      <c r="I729" s="64"/>
      <c r="P729" s="64"/>
      <c r="Q729" s="64"/>
      <c r="T729" s="11"/>
      <c r="U729" s="11"/>
      <c r="V729" s="64"/>
      <c r="W729" s="64"/>
      <c r="X729" s="64"/>
      <c r="Y729" s="64"/>
      <c r="AH729" s="64"/>
      <c r="AI729" s="64"/>
      <c r="AJ729" s="64"/>
      <c r="AK729" s="64"/>
      <c r="AL729" s="64"/>
      <c r="AM729" s="64"/>
      <c r="AP729" s="64"/>
      <c r="AQ729" s="64"/>
      <c r="AR729" s="64"/>
      <c r="AS729" s="64"/>
      <c r="AZ729" s="64"/>
      <c r="BA729" s="64"/>
      <c r="BB729" s="64"/>
      <c r="BC729" s="64"/>
      <c r="BD729" s="64"/>
      <c r="BE729" s="64"/>
      <c r="BN729" s="64"/>
      <c r="BO729" s="64"/>
      <c r="BP729" s="64"/>
      <c r="BQ729" s="64"/>
      <c r="BR729" s="64"/>
      <c r="BS729" s="64"/>
      <c r="BT729" s="64"/>
      <c r="BU729" s="64"/>
      <c r="BV729" s="64"/>
      <c r="BW729" s="64"/>
      <c r="BX729" s="64"/>
      <c r="BY729" s="64"/>
      <c r="BZ729" s="64"/>
      <c r="CA729" s="64"/>
      <c r="CB729" s="64"/>
      <c r="CC729" s="64"/>
      <c r="CD729" s="64"/>
      <c r="CE729" s="64"/>
      <c r="CF729" s="64"/>
      <c r="CG729" s="64"/>
      <c r="CH729" s="64"/>
      <c r="CI729" s="64"/>
      <c r="CJ729" s="64"/>
      <c r="CK729" s="64"/>
      <c r="CL729" s="64"/>
      <c r="CM729" s="64"/>
      <c r="CN729" s="64"/>
      <c r="CO729" s="64"/>
      <c r="CP729" s="64"/>
      <c r="CQ729" s="64"/>
      <c r="CR729" s="64"/>
      <c r="CS729" s="64"/>
      <c r="CT729" s="64"/>
      <c r="CU729" s="64"/>
      <c r="CV729" s="64"/>
      <c r="CW729" s="64"/>
      <c r="CX729" s="64"/>
      <c r="CY729" s="64"/>
      <c r="CZ729" s="64"/>
    </row>
    <row r="730" spans="3:104">
      <c r="C730" s="10"/>
      <c r="D730" s="4"/>
      <c r="E730" s="4"/>
      <c r="F730" s="4"/>
      <c r="G730" s="4"/>
      <c r="H730" s="64"/>
      <c r="I730" s="64"/>
      <c r="P730" s="64"/>
      <c r="Q730" s="64"/>
      <c r="T730" s="11"/>
      <c r="U730" s="11"/>
      <c r="V730" s="64"/>
      <c r="W730" s="64"/>
      <c r="X730" s="64"/>
      <c r="Y730" s="64"/>
      <c r="AH730" s="64"/>
      <c r="AI730" s="64"/>
      <c r="AJ730" s="64"/>
      <c r="AK730" s="64"/>
      <c r="AL730" s="64"/>
      <c r="AM730" s="64"/>
      <c r="AP730" s="64"/>
      <c r="AQ730" s="64"/>
      <c r="AR730" s="64"/>
      <c r="AS730" s="64"/>
      <c r="AZ730" s="64"/>
      <c r="BA730" s="64"/>
      <c r="BB730" s="64"/>
      <c r="BC730" s="64"/>
      <c r="BD730" s="64"/>
      <c r="BE730" s="64"/>
      <c r="BN730" s="64"/>
      <c r="BO730" s="64"/>
      <c r="BP730" s="64"/>
      <c r="BQ730" s="64"/>
      <c r="BR730" s="64"/>
      <c r="BS730" s="64"/>
      <c r="BT730" s="64"/>
      <c r="BU730" s="64"/>
      <c r="BV730" s="64"/>
      <c r="BW730" s="64"/>
      <c r="BX730" s="64"/>
      <c r="BY730" s="64"/>
      <c r="BZ730" s="64"/>
      <c r="CA730" s="64"/>
      <c r="CB730" s="64"/>
      <c r="CC730" s="64"/>
      <c r="CD730" s="64"/>
      <c r="CE730" s="64"/>
      <c r="CF730" s="64"/>
      <c r="CG730" s="64"/>
      <c r="CH730" s="64"/>
      <c r="CI730" s="64"/>
      <c r="CJ730" s="64"/>
      <c r="CK730" s="64"/>
      <c r="CL730" s="64"/>
      <c r="CM730" s="64"/>
      <c r="CN730" s="64"/>
      <c r="CO730" s="64"/>
      <c r="CP730" s="64"/>
      <c r="CQ730" s="64"/>
      <c r="CR730" s="64"/>
      <c r="CS730" s="64"/>
      <c r="CT730" s="64"/>
      <c r="CU730" s="64"/>
      <c r="CV730" s="64"/>
      <c r="CW730" s="64"/>
      <c r="CX730" s="64"/>
      <c r="CY730" s="64"/>
      <c r="CZ730" s="64"/>
    </row>
    <row r="731" spans="3:104">
      <c r="C731" s="10"/>
      <c r="D731" s="4"/>
      <c r="E731" s="4"/>
      <c r="F731" s="4"/>
      <c r="G731" s="4"/>
      <c r="H731" s="64"/>
      <c r="I731" s="64"/>
      <c r="P731" s="64"/>
      <c r="Q731" s="64"/>
      <c r="T731" s="11"/>
      <c r="U731" s="11"/>
      <c r="V731" s="64"/>
      <c r="W731" s="64"/>
      <c r="X731" s="64"/>
      <c r="Y731" s="64"/>
      <c r="AH731" s="64"/>
      <c r="AI731" s="64"/>
      <c r="AJ731" s="64"/>
      <c r="AK731" s="64"/>
      <c r="AL731" s="64"/>
      <c r="AM731" s="64"/>
      <c r="AP731" s="64"/>
      <c r="AQ731" s="64"/>
      <c r="AR731" s="64"/>
      <c r="AS731" s="64"/>
      <c r="AZ731" s="64"/>
      <c r="BA731" s="64"/>
      <c r="BB731" s="64"/>
      <c r="BC731" s="64"/>
      <c r="BD731" s="64"/>
      <c r="BE731" s="64"/>
      <c r="BN731" s="64"/>
      <c r="BO731" s="64"/>
      <c r="BP731" s="64"/>
      <c r="BQ731" s="64"/>
      <c r="BR731" s="64"/>
      <c r="BS731" s="64"/>
      <c r="BT731" s="64"/>
      <c r="BU731" s="64"/>
      <c r="BV731" s="64"/>
      <c r="BW731" s="64"/>
      <c r="BX731" s="64"/>
      <c r="BY731" s="64"/>
      <c r="BZ731" s="64"/>
      <c r="CA731" s="64"/>
      <c r="CB731" s="64"/>
      <c r="CC731" s="64"/>
      <c r="CD731" s="64"/>
      <c r="CE731" s="64"/>
      <c r="CF731" s="64"/>
      <c r="CG731" s="64"/>
      <c r="CH731" s="64"/>
      <c r="CI731" s="64"/>
      <c r="CJ731" s="64"/>
      <c r="CK731" s="64"/>
      <c r="CL731" s="64"/>
      <c r="CM731" s="64"/>
      <c r="CN731" s="64"/>
      <c r="CO731" s="64"/>
      <c r="CP731" s="64"/>
      <c r="CQ731" s="64"/>
      <c r="CR731" s="64"/>
      <c r="CS731" s="64"/>
      <c r="CT731" s="64"/>
      <c r="CU731" s="64"/>
      <c r="CV731" s="64"/>
      <c r="CW731" s="64"/>
      <c r="CX731" s="64"/>
      <c r="CY731" s="64"/>
      <c r="CZ731" s="64"/>
    </row>
    <row r="732" spans="3:104">
      <c r="C732" s="10"/>
      <c r="D732" s="4"/>
      <c r="E732" s="4"/>
      <c r="F732" s="4"/>
      <c r="G732" s="4"/>
      <c r="H732" s="64"/>
      <c r="I732" s="64"/>
      <c r="P732" s="64"/>
      <c r="Q732" s="64"/>
      <c r="T732" s="11"/>
      <c r="U732" s="11"/>
      <c r="V732" s="64"/>
      <c r="W732" s="64"/>
      <c r="X732" s="64"/>
      <c r="Y732" s="64"/>
      <c r="AH732" s="64"/>
      <c r="AI732" s="64"/>
      <c r="AJ732" s="64"/>
      <c r="AK732" s="64"/>
      <c r="AL732" s="64"/>
      <c r="AM732" s="64"/>
      <c r="AP732" s="64"/>
      <c r="AQ732" s="64"/>
      <c r="AR732" s="64"/>
      <c r="AS732" s="64"/>
      <c r="AZ732" s="64"/>
      <c r="BA732" s="64"/>
      <c r="BB732" s="64"/>
      <c r="BC732" s="64"/>
      <c r="BD732" s="64"/>
      <c r="BE732" s="64"/>
      <c r="BN732" s="64"/>
      <c r="BO732" s="64"/>
      <c r="BP732" s="64"/>
      <c r="BQ732" s="64"/>
      <c r="BR732" s="64"/>
      <c r="BS732" s="64"/>
      <c r="BT732" s="64"/>
      <c r="BU732" s="64"/>
      <c r="BV732" s="64"/>
      <c r="BW732" s="64"/>
      <c r="BX732" s="64"/>
      <c r="BY732" s="64"/>
      <c r="BZ732" s="64"/>
      <c r="CA732" s="64"/>
      <c r="CB732" s="64"/>
      <c r="CC732" s="64"/>
      <c r="CD732" s="64"/>
      <c r="CE732" s="64"/>
      <c r="CF732" s="64"/>
      <c r="CG732" s="64"/>
      <c r="CH732" s="64"/>
      <c r="CI732" s="64"/>
      <c r="CJ732" s="64"/>
      <c r="CK732" s="64"/>
      <c r="CL732" s="64"/>
      <c r="CM732" s="64"/>
      <c r="CN732" s="64"/>
      <c r="CO732" s="64"/>
      <c r="CP732" s="64"/>
      <c r="CQ732" s="64"/>
      <c r="CR732" s="64"/>
      <c r="CS732" s="64"/>
      <c r="CT732" s="64"/>
      <c r="CU732" s="64"/>
      <c r="CV732" s="64"/>
      <c r="CW732" s="64"/>
      <c r="CX732" s="64"/>
      <c r="CY732" s="64"/>
      <c r="CZ732" s="64"/>
    </row>
    <row r="733" spans="3:104">
      <c r="C733" s="10"/>
      <c r="D733" s="4"/>
      <c r="E733" s="4"/>
      <c r="F733" s="4"/>
      <c r="G733" s="4"/>
      <c r="H733" s="64"/>
      <c r="I733" s="64"/>
      <c r="P733" s="64"/>
      <c r="Q733" s="64"/>
      <c r="T733" s="11"/>
      <c r="U733" s="11"/>
      <c r="V733" s="64"/>
      <c r="W733" s="64"/>
      <c r="X733" s="64"/>
      <c r="Y733" s="64"/>
      <c r="AH733" s="64"/>
      <c r="AI733" s="64"/>
      <c r="AJ733" s="64"/>
      <c r="AK733" s="64"/>
      <c r="AL733" s="64"/>
      <c r="AM733" s="64"/>
      <c r="AP733" s="64"/>
      <c r="AQ733" s="64"/>
      <c r="AR733" s="64"/>
      <c r="AS733" s="64"/>
      <c r="AZ733" s="64"/>
      <c r="BA733" s="64"/>
      <c r="BB733" s="64"/>
      <c r="BC733" s="64"/>
      <c r="BD733" s="64"/>
      <c r="BE733" s="64"/>
      <c r="BN733" s="64"/>
      <c r="BO733" s="64"/>
      <c r="BP733" s="64"/>
      <c r="BQ733" s="64"/>
      <c r="BR733" s="64"/>
      <c r="BS733" s="64"/>
      <c r="BT733" s="64"/>
      <c r="BU733" s="64"/>
      <c r="BV733" s="64"/>
      <c r="BW733" s="64"/>
      <c r="BX733" s="64"/>
      <c r="BY733" s="64"/>
      <c r="BZ733" s="64"/>
      <c r="CA733" s="64"/>
      <c r="CB733" s="64"/>
      <c r="CC733" s="64"/>
      <c r="CD733" s="64"/>
      <c r="CE733" s="64"/>
      <c r="CF733" s="64"/>
      <c r="CG733" s="64"/>
      <c r="CH733" s="64"/>
      <c r="CI733" s="64"/>
      <c r="CJ733" s="64"/>
      <c r="CK733" s="64"/>
      <c r="CL733" s="64"/>
      <c r="CM733" s="64"/>
      <c r="CN733" s="64"/>
      <c r="CO733" s="64"/>
      <c r="CP733" s="64"/>
      <c r="CQ733" s="64"/>
      <c r="CR733" s="64"/>
      <c r="CS733" s="64"/>
      <c r="CT733" s="64"/>
      <c r="CU733" s="64"/>
      <c r="CV733" s="64"/>
      <c r="CW733" s="64"/>
      <c r="CX733" s="64"/>
      <c r="CY733" s="64"/>
      <c r="CZ733" s="64"/>
    </row>
    <row r="734" spans="3:104">
      <c r="C734" s="10"/>
      <c r="D734" s="4"/>
      <c r="E734" s="4"/>
      <c r="F734" s="4"/>
      <c r="G734" s="4"/>
      <c r="H734" s="64"/>
      <c r="I734" s="64"/>
      <c r="P734" s="64"/>
      <c r="Q734" s="64"/>
      <c r="T734" s="11"/>
      <c r="U734" s="11"/>
      <c r="V734" s="64"/>
      <c r="W734" s="64"/>
      <c r="X734" s="64"/>
      <c r="Y734" s="64"/>
      <c r="AH734" s="64"/>
      <c r="AI734" s="64"/>
      <c r="AJ734" s="64"/>
      <c r="AK734" s="64"/>
      <c r="AL734" s="64"/>
      <c r="AM734" s="64"/>
      <c r="AP734" s="64"/>
      <c r="AQ734" s="64"/>
      <c r="AR734" s="64"/>
      <c r="AS734" s="64"/>
      <c r="AZ734" s="64"/>
      <c r="BA734" s="64"/>
      <c r="BB734" s="64"/>
      <c r="BC734" s="64"/>
      <c r="BD734" s="64"/>
      <c r="BE734" s="64"/>
      <c r="BN734" s="64"/>
      <c r="BO734" s="64"/>
      <c r="BP734" s="64"/>
      <c r="BQ734" s="64"/>
      <c r="BR734" s="64"/>
      <c r="BS734" s="64"/>
      <c r="BT734" s="64"/>
      <c r="BU734" s="64"/>
      <c r="BV734" s="64"/>
      <c r="BW734" s="64"/>
      <c r="BX734" s="64"/>
      <c r="BY734" s="64"/>
      <c r="BZ734" s="64"/>
      <c r="CA734" s="64"/>
      <c r="CB734" s="64"/>
      <c r="CC734" s="64"/>
      <c r="CD734" s="64"/>
      <c r="CE734" s="64"/>
      <c r="CF734" s="64"/>
      <c r="CG734" s="64"/>
      <c r="CH734" s="64"/>
      <c r="CI734" s="64"/>
      <c r="CJ734" s="64"/>
      <c r="CK734" s="64"/>
      <c r="CL734" s="64"/>
      <c r="CM734" s="64"/>
      <c r="CN734" s="64"/>
      <c r="CO734" s="64"/>
      <c r="CP734" s="64"/>
      <c r="CQ734" s="64"/>
      <c r="CR734" s="64"/>
      <c r="CS734" s="64"/>
      <c r="CT734" s="64"/>
      <c r="CU734" s="64"/>
      <c r="CV734" s="64"/>
      <c r="CW734" s="64"/>
      <c r="CX734" s="64"/>
      <c r="CY734" s="64"/>
      <c r="CZ734" s="64"/>
    </row>
    <row r="735" spans="3:104">
      <c r="C735" s="10"/>
      <c r="D735" s="4"/>
      <c r="E735" s="4"/>
      <c r="F735" s="4"/>
      <c r="G735" s="4"/>
      <c r="H735" s="64"/>
      <c r="I735" s="64"/>
      <c r="P735" s="64"/>
      <c r="Q735" s="64"/>
      <c r="T735" s="11"/>
      <c r="U735" s="11"/>
      <c r="V735" s="64"/>
      <c r="W735" s="64"/>
      <c r="X735" s="64"/>
      <c r="Y735" s="64"/>
      <c r="AH735" s="64"/>
      <c r="AI735" s="64"/>
      <c r="AJ735" s="64"/>
      <c r="AK735" s="64"/>
      <c r="AL735" s="64"/>
      <c r="AM735" s="64"/>
      <c r="AP735" s="64"/>
      <c r="AQ735" s="64"/>
      <c r="AR735" s="64"/>
      <c r="AS735" s="64"/>
      <c r="AZ735" s="64"/>
      <c r="BA735" s="64"/>
      <c r="BB735" s="64"/>
      <c r="BC735" s="64"/>
      <c r="BD735" s="64"/>
      <c r="BE735" s="64"/>
      <c r="BN735" s="64"/>
      <c r="BO735" s="64"/>
      <c r="BP735" s="64"/>
      <c r="BQ735" s="64"/>
      <c r="BR735" s="64"/>
      <c r="BS735" s="64"/>
      <c r="BT735" s="64"/>
      <c r="BU735" s="64"/>
      <c r="BV735" s="64"/>
      <c r="BW735" s="64"/>
      <c r="BX735" s="64"/>
      <c r="BY735" s="64"/>
      <c r="BZ735" s="64"/>
      <c r="CA735" s="64"/>
      <c r="CB735" s="64"/>
      <c r="CC735" s="64"/>
      <c r="CD735" s="64"/>
      <c r="CE735" s="64"/>
      <c r="CF735" s="64"/>
      <c r="CG735" s="64"/>
      <c r="CH735" s="64"/>
      <c r="CI735" s="64"/>
      <c r="CJ735" s="64"/>
      <c r="CK735" s="64"/>
      <c r="CL735" s="64"/>
      <c r="CM735" s="64"/>
      <c r="CN735" s="64"/>
      <c r="CO735" s="64"/>
      <c r="CP735" s="64"/>
      <c r="CQ735" s="64"/>
      <c r="CR735" s="64"/>
      <c r="CS735" s="64"/>
      <c r="CT735" s="64"/>
      <c r="CU735" s="64"/>
      <c r="CV735" s="64"/>
      <c r="CW735" s="64"/>
      <c r="CX735" s="64"/>
      <c r="CY735" s="64"/>
      <c r="CZ735" s="64"/>
    </row>
    <row r="736" spans="3:104">
      <c r="C736" s="10"/>
      <c r="D736" s="4"/>
      <c r="E736" s="4"/>
      <c r="F736" s="4"/>
      <c r="G736" s="4"/>
      <c r="H736" s="64"/>
      <c r="I736" s="64"/>
      <c r="P736" s="64"/>
      <c r="Q736" s="64"/>
      <c r="T736" s="11"/>
      <c r="U736" s="11"/>
      <c r="V736" s="64"/>
      <c r="W736" s="64"/>
      <c r="X736" s="64"/>
      <c r="Y736" s="64"/>
      <c r="AH736" s="64"/>
      <c r="AI736" s="64"/>
      <c r="AJ736" s="64"/>
      <c r="AK736" s="64"/>
      <c r="AL736" s="64"/>
      <c r="AM736" s="64"/>
      <c r="AP736" s="64"/>
      <c r="AQ736" s="64"/>
      <c r="AR736" s="64"/>
      <c r="AS736" s="64"/>
      <c r="AZ736" s="64"/>
      <c r="BA736" s="64"/>
      <c r="BB736" s="64"/>
      <c r="BC736" s="64"/>
      <c r="BD736" s="64"/>
      <c r="BE736" s="64"/>
      <c r="BN736" s="64"/>
      <c r="BO736" s="64"/>
      <c r="BP736" s="64"/>
      <c r="BQ736" s="64"/>
      <c r="BR736" s="64"/>
      <c r="BS736" s="64"/>
      <c r="BT736" s="64"/>
      <c r="BU736" s="64"/>
      <c r="BV736" s="64"/>
      <c r="BW736" s="64"/>
      <c r="BX736" s="64"/>
      <c r="BY736" s="64"/>
      <c r="BZ736" s="64"/>
      <c r="CA736" s="64"/>
      <c r="CB736" s="64"/>
      <c r="CC736" s="64"/>
      <c r="CD736" s="64"/>
      <c r="CE736" s="64"/>
      <c r="CF736" s="64"/>
      <c r="CG736" s="64"/>
      <c r="CH736" s="64"/>
      <c r="CI736" s="64"/>
      <c r="CJ736" s="64"/>
      <c r="CK736" s="64"/>
      <c r="CL736" s="64"/>
      <c r="CM736" s="64"/>
      <c r="CN736" s="64"/>
      <c r="CO736" s="64"/>
      <c r="CP736" s="64"/>
      <c r="CQ736" s="64"/>
      <c r="CR736" s="64"/>
      <c r="CS736" s="64"/>
      <c r="CT736" s="64"/>
      <c r="CU736" s="64"/>
      <c r="CV736" s="64"/>
      <c r="CW736" s="64"/>
      <c r="CX736" s="64"/>
      <c r="CY736" s="64"/>
      <c r="CZ736" s="64"/>
    </row>
    <row r="737" spans="3:104">
      <c r="C737" s="10"/>
      <c r="D737" s="4"/>
      <c r="E737" s="4"/>
      <c r="F737" s="4"/>
      <c r="G737" s="4"/>
      <c r="H737" s="64"/>
      <c r="I737" s="64"/>
      <c r="P737" s="64"/>
      <c r="Q737" s="64"/>
      <c r="T737" s="11"/>
      <c r="U737" s="11"/>
      <c r="V737" s="64"/>
      <c r="W737" s="64"/>
      <c r="X737" s="64"/>
      <c r="Y737" s="64"/>
      <c r="AH737" s="64"/>
      <c r="AI737" s="64"/>
      <c r="AJ737" s="64"/>
      <c r="AK737" s="64"/>
      <c r="AL737" s="64"/>
      <c r="AM737" s="64"/>
      <c r="AP737" s="64"/>
      <c r="AQ737" s="64"/>
      <c r="AR737" s="64"/>
      <c r="AS737" s="64"/>
      <c r="AZ737" s="64"/>
      <c r="BA737" s="64"/>
      <c r="BB737" s="64"/>
      <c r="BC737" s="64"/>
      <c r="BD737" s="64"/>
      <c r="BE737" s="64"/>
      <c r="BN737" s="64"/>
      <c r="BO737" s="64"/>
      <c r="BP737" s="64"/>
      <c r="BQ737" s="64"/>
      <c r="BR737" s="64"/>
      <c r="BS737" s="64"/>
      <c r="BT737" s="64"/>
      <c r="BU737" s="64"/>
      <c r="BV737" s="64"/>
      <c r="BW737" s="64"/>
      <c r="BX737" s="64"/>
      <c r="BY737" s="64"/>
      <c r="BZ737" s="64"/>
      <c r="CA737" s="64"/>
      <c r="CB737" s="64"/>
      <c r="CC737" s="64"/>
      <c r="CD737" s="64"/>
      <c r="CE737" s="64"/>
      <c r="CF737" s="64"/>
      <c r="CG737" s="64"/>
      <c r="CH737" s="64"/>
      <c r="CI737" s="64"/>
      <c r="CJ737" s="64"/>
      <c r="CK737" s="64"/>
      <c r="CL737" s="64"/>
      <c r="CM737" s="64"/>
      <c r="CN737" s="64"/>
      <c r="CO737" s="64"/>
      <c r="CP737" s="64"/>
      <c r="CQ737" s="64"/>
      <c r="CR737" s="64"/>
      <c r="CS737" s="64"/>
      <c r="CT737" s="64"/>
      <c r="CU737" s="64"/>
      <c r="CV737" s="64"/>
      <c r="CW737" s="64"/>
      <c r="CX737" s="64"/>
      <c r="CY737" s="64"/>
      <c r="CZ737" s="64"/>
    </row>
    <row r="738" spans="3:104">
      <c r="C738" s="10"/>
      <c r="D738" s="4"/>
      <c r="E738" s="4"/>
      <c r="F738" s="4"/>
      <c r="G738" s="4"/>
      <c r="H738" s="64"/>
      <c r="I738" s="64"/>
      <c r="P738" s="64"/>
      <c r="Q738" s="64"/>
      <c r="T738" s="11"/>
      <c r="U738" s="11"/>
      <c r="V738" s="64"/>
      <c r="W738" s="64"/>
      <c r="X738" s="64"/>
      <c r="Y738" s="64"/>
      <c r="AH738" s="64"/>
      <c r="AI738" s="64"/>
      <c r="AJ738" s="64"/>
      <c r="AK738" s="64"/>
      <c r="AL738" s="64"/>
      <c r="AM738" s="64"/>
      <c r="AP738" s="64"/>
      <c r="AQ738" s="64"/>
      <c r="AR738" s="64"/>
      <c r="AS738" s="64"/>
      <c r="AZ738" s="64"/>
      <c r="BA738" s="64"/>
      <c r="BB738" s="64"/>
      <c r="BC738" s="64"/>
      <c r="BD738" s="64"/>
      <c r="BE738" s="64"/>
      <c r="BN738" s="64"/>
      <c r="BO738" s="64"/>
      <c r="BP738" s="64"/>
      <c r="BQ738" s="64"/>
      <c r="BR738" s="64"/>
      <c r="BS738" s="64"/>
      <c r="BT738" s="64"/>
      <c r="BU738" s="64"/>
      <c r="BV738" s="64"/>
      <c r="BW738" s="64"/>
      <c r="BX738" s="64"/>
      <c r="BY738" s="64"/>
      <c r="BZ738" s="64"/>
      <c r="CA738" s="64"/>
      <c r="CB738" s="64"/>
      <c r="CC738" s="64"/>
      <c r="CD738" s="64"/>
      <c r="CE738" s="64"/>
      <c r="CF738" s="64"/>
      <c r="CG738" s="64"/>
      <c r="CH738" s="64"/>
      <c r="CI738" s="64"/>
      <c r="CJ738" s="64"/>
      <c r="CK738" s="64"/>
      <c r="CL738" s="64"/>
      <c r="CM738" s="64"/>
      <c r="CN738" s="64"/>
      <c r="CO738" s="64"/>
      <c r="CP738" s="64"/>
      <c r="CQ738" s="64"/>
      <c r="CR738" s="64"/>
      <c r="CS738" s="64"/>
      <c r="CT738" s="64"/>
      <c r="CU738" s="64"/>
      <c r="CV738" s="64"/>
      <c r="CW738" s="64"/>
      <c r="CX738" s="64"/>
      <c r="CY738" s="64"/>
      <c r="CZ738" s="64"/>
    </row>
    <row r="739" spans="3:104">
      <c r="C739" s="10"/>
      <c r="D739" s="4"/>
      <c r="E739" s="4"/>
      <c r="F739" s="4"/>
      <c r="G739" s="4"/>
      <c r="H739" s="64"/>
      <c r="I739" s="64"/>
      <c r="P739" s="64"/>
      <c r="Q739" s="64"/>
      <c r="T739" s="11"/>
      <c r="U739" s="11"/>
      <c r="V739" s="64"/>
      <c r="W739" s="64"/>
      <c r="X739" s="64"/>
      <c r="Y739" s="64"/>
      <c r="AH739" s="64"/>
      <c r="AI739" s="64"/>
      <c r="AJ739" s="64"/>
      <c r="AK739" s="64"/>
      <c r="AL739" s="64"/>
      <c r="AM739" s="64"/>
      <c r="AP739" s="64"/>
      <c r="AQ739" s="64"/>
      <c r="AR739" s="64"/>
      <c r="AS739" s="64"/>
      <c r="AZ739" s="64"/>
      <c r="BA739" s="64"/>
      <c r="BB739" s="64"/>
      <c r="BC739" s="64"/>
      <c r="BD739" s="64"/>
      <c r="BE739" s="64"/>
      <c r="BN739" s="64"/>
      <c r="BO739" s="64"/>
      <c r="BP739" s="64"/>
      <c r="BQ739" s="64"/>
      <c r="BR739" s="64"/>
      <c r="BS739" s="64"/>
      <c r="BT739" s="64"/>
      <c r="BU739" s="64"/>
      <c r="BV739" s="64"/>
      <c r="BW739" s="64"/>
      <c r="BX739" s="64"/>
      <c r="BY739" s="64"/>
      <c r="BZ739" s="64"/>
      <c r="CA739" s="64"/>
      <c r="CB739" s="64"/>
      <c r="CC739" s="64"/>
      <c r="CD739" s="64"/>
      <c r="CE739" s="64"/>
      <c r="CF739" s="64"/>
      <c r="CG739" s="64"/>
      <c r="CH739" s="64"/>
      <c r="CI739" s="64"/>
      <c r="CJ739" s="64"/>
      <c r="CK739" s="64"/>
      <c r="CL739" s="64"/>
      <c r="CM739" s="64"/>
      <c r="CN739" s="64"/>
      <c r="CO739" s="64"/>
      <c r="CP739" s="64"/>
      <c r="CQ739" s="64"/>
      <c r="CR739" s="64"/>
      <c r="CS739" s="64"/>
      <c r="CT739" s="64"/>
      <c r="CU739" s="64"/>
      <c r="CV739" s="64"/>
      <c r="CW739" s="64"/>
      <c r="CX739" s="64"/>
      <c r="CY739" s="64"/>
      <c r="CZ739" s="64"/>
    </row>
    <row r="740" spans="3:104">
      <c r="C740" s="10"/>
      <c r="D740" s="4"/>
      <c r="E740" s="4"/>
      <c r="F740" s="4"/>
      <c r="G740" s="4"/>
      <c r="H740" s="64"/>
      <c r="I740" s="64"/>
      <c r="P740" s="64"/>
      <c r="Q740" s="64"/>
      <c r="T740" s="11"/>
      <c r="U740" s="11"/>
      <c r="V740" s="64"/>
      <c r="W740" s="64"/>
      <c r="X740" s="64"/>
      <c r="Y740" s="64"/>
      <c r="AH740" s="64"/>
      <c r="AI740" s="64"/>
      <c r="AJ740" s="64"/>
      <c r="AK740" s="64"/>
      <c r="AL740" s="64"/>
      <c r="AM740" s="64"/>
      <c r="AP740" s="64"/>
      <c r="AQ740" s="64"/>
      <c r="AR740" s="64"/>
      <c r="AS740" s="64"/>
      <c r="AZ740" s="64"/>
      <c r="BA740" s="64"/>
      <c r="BB740" s="64"/>
      <c r="BC740" s="64"/>
      <c r="BD740" s="64"/>
      <c r="BE740" s="64"/>
      <c r="BN740" s="64"/>
      <c r="BO740" s="64"/>
      <c r="BP740" s="64"/>
      <c r="BQ740" s="64"/>
      <c r="BR740" s="64"/>
      <c r="BS740" s="64"/>
      <c r="BT740" s="64"/>
      <c r="BU740" s="64"/>
      <c r="BV740" s="64"/>
      <c r="BW740" s="64"/>
      <c r="BX740" s="64"/>
      <c r="BY740" s="64"/>
      <c r="BZ740" s="64"/>
      <c r="CA740" s="64"/>
      <c r="CB740" s="64"/>
      <c r="CC740" s="64"/>
      <c r="CD740" s="64"/>
      <c r="CE740" s="64"/>
      <c r="CF740" s="64"/>
      <c r="CG740" s="64"/>
      <c r="CH740" s="64"/>
      <c r="CI740" s="64"/>
      <c r="CJ740" s="64"/>
      <c r="CK740" s="64"/>
      <c r="CL740" s="64"/>
      <c r="CM740" s="64"/>
      <c r="CN740" s="64"/>
      <c r="CO740" s="64"/>
      <c r="CP740" s="64"/>
      <c r="CQ740" s="64"/>
      <c r="CR740" s="64"/>
      <c r="CS740" s="64"/>
      <c r="CT740" s="64"/>
      <c r="CU740" s="64"/>
      <c r="CV740" s="64"/>
      <c r="CW740" s="64"/>
      <c r="CX740" s="64"/>
      <c r="CY740" s="64"/>
      <c r="CZ740" s="64"/>
    </row>
    <row r="741" spans="3:104">
      <c r="C741" s="10"/>
      <c r="D741" s="4"/>
      <c r="E741" s="4"/>
      <c r="F741" s="4"/>
      <c r="G741" s="4"/>
      <c r="H741" s="64"/>
      <c r="I741" s="64"/>
      <c r="P741" s="64"/>
      <c r="Q741" s="64"/>
      <c r="T741" s="11"/>
      <c r="U741" s="11"/>
      <c r="V741" s="64"/>
      <c r="W741" s="64"/>
      <c r="X741" s="64"/>
      <c r="Y741" s="64"/>
      <c r="AH741" s="64"/>
      <c r="AI741" s="64"/>
      <c r="AJ741" s="64"/>
      <c r="AK741" s="64"/>
      <c r="AL741" s="64"/>
      <c r="AM741" s="64"/>
      <c r="AP741" s="64"/>
      <c r="AQ741" s="64"/>
      <c r="AR741" s="64"/>
      <c r="AS741" s="64"/>
      <c r="AZ741" s="64"/>
      <c r="BA741" s="64"/>
      <c r="BB741" s="64"/>
      <c r="BC741" s="64"/>
      <c r="BD741" s="64"/>
      <c r="BE741" s="64"/>
      <c r="BN741" s="64"/>
      <c r="BO741" s="64"/>
      <c r="BP741" s="64"/>
      <c r="BQ741" s="64"/>
      <c r="BR741" s="64"/>
      <c r="BS741" s="64"/>
      <c r="BT741" s="64"/>
      <c r="BU741" s="64"/>
      <c r="BV741" s="64"/>
      <c r="BW741" s="64"/>
      <c r="BX741" s="64"/>
      <c r="BY741" s="64"/>
      <c r="BZ741" s="64"/>
      <c r="CA741" s="64"/>
      <c r="CB741" s="64"/>
      <c r="CC741" s="64"/>
      <c r="CD741" s="64"/>
      <c r="CE741" s="64"/>
      <c r="CF741" s="64"/>
      <c r="CG741" s="64"/>
      <c r="CH741" s="64"/>
      <c r="CI741" s="64"/>
      <c r="CJ741" s="64"/>
      <c r="CK741" s="64"/>
      <c r="CL741" s="64"/>
      <c r="CM741" s="64"/>
      <c r="CN741" s="64"/>
      <c r="CO741" s="64"/>
      <c r="CP741" s="64"/>
      <c r="CQ741" s="64"/>
      <c r="CR741" s="64"/>
      <c r="CS741" s="64"/>
      <c r="CT741" s="64"/>
      <c r="CU741" s="64"/>
      <c r="CV741" s="64"/>
      <c r="CW741" s="64"/>
      <c r="CX741" s="64"/>
      <c r="CY741" s="64"/>
      <c r="CZ741" s="64"/>
    </row>
    <row r="742" spans="3:104">
      <c r="C742" s="10"/>
      <c r="D742" s="4"/>
      <c r="E742" s="4"/>
      <c r="F742" s="4"/>
      <c r="G742" s="4"/>
      <c r="H742" s="64"/>
      <c r="I742" s="64"/>
      <c r="P742" s="64"/>
      <c r="Q742" s="64"/>
      <c r="T742" s="11"/>
      <c r="U742" s="11"/>
      <c r="V742" s="64"/>
      <c r="W742" s="64"/>
      <c r="X742" s="64"/>
      <c r="Y742" s="64"/>
      <c r="AH742" s="64"/>
      <c r="AI742" s="64"/>
      <c r="AJ742" s="64"/>
      <c r="AK742" s="64"/>
      <c r="AL742" s="64"/>
      <c r="AM742" s="64"/>
      <c r="AP742" s="64"/>
      <c r="AQ742" s="64"/>
      <c r="AR742" s="64"/>
      <c r="AS742" s="64"/>
      <c r="AZ742" s="64"/>
      <c r="BA742" s="64"/>
      <c r="BB742" s="64"/>
      <c r="BC742" s="64"/>
      <c r="BD742" s="64"/>
      <c r="BE742" s="64"/>
      <c r="BN742" s="64"/>
      <c r="BO742" s="64"/>
      <c r="BP742" s="64"/>
      <c r="BQ742" s="64"/>
      <c r="BR742" s="64"/>
      <c r="BS742" s="64"/>
      <c r="BT742" s="64"/>
      <c r="BU742" s="64"/>
      <c r="BV742" s="64"/>
      <c r="BW742" s="64"/>
      <c r="BX742" s="64"/>
      <c r="BY742" s="64"/>
      <c r="BZ742" s="64"/>
      <c r="CA742" s="64"/>
      <c r="CB742" s="64"/>
      <c r="CC742" s="64"/>
      <c r="CD742" s="64"/>
      <c r="CE742" s="64"/>
      <c r="CF742" s="64"/>
      <c r="CG742" s="64"/>
      <c r="CH742" s="64"/>
      <c r="CI742" s="64"/>
      <c r="CJ742" s="64"/>
      <c r="CK742" s="64"/>
      <c r="CL742" s="64"/>
      <c r="CM742" s="64"/>
      <c r="CN742" s="64"/>
      <c r="CO742" s="64"/>
      <c r="CP742" s="64"/>
      <c r="CQ742" s="64"/>
      <c r="CR742" s="64"/>
      <c r="CS742" s="64"/>
      <c r="CT742" s="64"/>
      <c r="CU742" s="64"/>
      <c r="CV742" s="64"/>
      <c r="CW742" s="64"/>
      <c r="CX742" s="64"/>
      <c r="CY742" s="64"/>
      <c r="CZ742" s="64"/>
    </row>
    <row r="743" spans="3:104">
      <c r="C743" s="10"/>
      <c r="D743" s="4"/>
      <c r="E743" s="4"/>
      <c r="F743" s="4"/>
      <c r="G743" s="4"/>
      <c r="H743" s="64"/>
      <c r="I743" s="64"/>
      <c r="P743" s="64"/>
      <c r="Q743" s="64"/>
      <c r="T743" s="11"/>
      <c r="U743" s="11"/>
      <c r="V743" s="64"/>
      <c r="W743" s="64"/>
      <c r="X743" s="64"/>
      <c r="Y743" s="64"/>
      <c r="AH743" s="64"/>
      <c r="AI743" s="64"/>
      <c r="AJ743" s="64"/>
      <c r="AK743" s="64"/>
      <c r="AL743" s="64"/>
      <c r="AM743" s="64"/>
      <c r="AP743" s="64"/>
      <c r="AQ743" s="64"/>
      <c r="AR743" s="64"/>
      <c r="AS743" s="64"/>
      <c r="AZ743" s="64"/>
      <c r="BA743" s="64"/>
      <c r="BB743" s="64"/>
      <c r="BC743" s="64"/>
      <c r="BD743" s="64"/>
      <c r="BE743" s="64"/>
      <c r="BN743" s="64"/>
      <c r="BO743" s="64"/>
      <c r="BP743" s="64"/>
      <c r="BQ743" s="64"/>
      <c r="BR743" s="64"/>
      <c r="BS743" s="64"/>
      <c r="BT743" s="64"/>
      <c r="BU743" s="64"/>
      <c r="BV743" s="64"/>
      <c r="BW743" s="64"/>
      <c r="BX743" s="64"/>
      <c r="BY743" s="64"/>
      <c r="BZ743" s="64"/>
      <c r="CA743" s="64"/>
      <c r="CB743" s="64"/>
      <c r="CC743" s="64"/>
      <c r="CD743" s="64"/>
      <c r="CE743" s="64"/>
      <c r="CF743" s="64"/>
      <c r="CG743" s="64"/>
      <c r="CH743" s="64"/>
      <c r="CI743" s="64"/>
      <c r="CJ743" s="64"/>
      <c r="CK743" s="64"/>
      <c r="CL743" s="64"/>
      <c r="CM743" s="64"/>
      <c r="CN743" s="64"/>
      <c r="CO743" s="64"/>
      <c r="CP743" s="64"/>
      <c r="CQ743" s="64"/>
      <c r="CR743" s="64"/>
      <c r="CS743" s="64"/>
      <c r="CT743" s="64"/>
      <c r="CU743" s="64"/>
      <c r="CV743" s="64"/>
      <c r="CW743" s="64"/>
      <c r="CX743" s="64"/>
      <c r="CY743" s="64"/>
      <c r="CZ743" s="64"/>
    </row>
    <row r="744" spans="3:104">
      <c r="C744" s="10"/>
      <c r="D744" s="4"/>
      <c r="E744" s="4"/>
      <c r="F744" s="4"/>
      <c r="G744" s="4"/>
      <c r="H744" s="64"/>
      <c r="I744" s="64"/>
      <c r="P744" s="64"/>
      <c r="Q744" s="64"/>
      <c r="T744" s="11"/>
      <c r="U744" s="11"/>
      <c r="V744" s="64"/>
      <c r="W744" s="64"/>
      <c r="X744" s="64"/>
      <c r="Y744" s="64"/>
      <c r="AH744" s="64"/>
      <c r="AI744" s="64"/>
      <c r="AJ744" s="64"/>
      <c r="AK744" s="64"/>
      <c r="AL744" s="64"/>
      <c r="AM744" s="64"/>
      <c r="AP744" s="64"/>
      <c r="AQ744" s="64"/>
      <c r="AR744" s="64"/>
      <c r="AS744" s="64"/>
      <c r="AZ744" s="64"/>
      <c r="BA744" s="64"/>
      <c r="BB744" s="64"/>
      <c r="BC744" s="64"/>
      <c r="BD744" s="64"/>
      <c r="BE744" s="64"/>
      <c r="BN744" s="64"/>
      <c r="BO744" s="64"/>
      <c r="BP744" s="64"/>
      <c r="BQ744" s="64"/>
      <c r="BR744" s="64"/>
      <c r="BS744" s="64"/>
      <c r="BT744" s="64"/>
      <c r="BU744" s="64"/>
      <c r="BV744" s="64"/>
      <c r="BW744" s="64"/>
      <c r="BX744" s="64"/>
      <c r="BY744" s="64"/>
      <c r="BZ744" s="64"/>
      <c r="CA744" s="64"/>
      <c r="CB744" s="64"/>
      <c r="CC744" s="64"/>
      <c r="CD744" s="64"/>
      <c r="CE744" s="64"/>
      <c r="CF744" s="64"/>
      <c r="CG744" s="64"/>
      <c r="CH744" s="64"/>
      <c r="CI744" s="64"/>
      <c r="CJ744" s="64"/>
      <c r="CK744" s="64"/>
      <c r="CL744" s="64"/>
      <c r="CM744" s="64"/>
      <c r="CN744" s="64"/>
      <c r="CO744" s="64"/>
      <c r="CP744" s="64"/>
      <c r="CQ744" s="64"/>
      <c r="CR744" s="64"/>
      <c r="CS744" s="64"/>
      <c r="CT744" s="64"/>
      <c r="CU744" s="64"/>
      <c r="CV744" s="64"/>
      <c r="CW744" s="64"/>
      <c r="CX744" s="64"/>
      <c r="CY744" s="64"/>
      <c r="CZ744" s="64"/>
    </row>
    <row r="745" spans="3:104">
      <c r="C745" s="10"/>
      <c r="D745" s="4"/>
      <c r="E745" s="4"/>
      <c r="F745" s="4"/>
      <c r="G745" s="4"/>
      <c r="H745" s="64"/>
      <c r="I745" s="64"/>
      <c r="P745" s="64"/>
      <c r="Q745" s="64"/>
      <c r="T745" s="11"/>
      <c r="U745" s="11"/>
      <c r="V745" s="64"/>
      <c r="W745" s="64"/>
      <c r="X745" s="64"/>
      <c r="Y745" s="64"/>
      <c r="AH745" s="64"/>
      <c r="AI745" s="64"/>
      <c r="AJ745" s="64"/>
      <c r="AK745" s="64"/>
      <c r="AL745" s="64"/>
      <c r="AM745" s="64"/>
      <c r="AP745" s="64"/>
      <c r="AQ745" s="64"/>
      <c r="AR745" s="64"/>
      <c r="AS745" s="64"/>
      <c r="AZ745" s="64"/>
      <c r="BA745" s="64"/>
      <c r="BB745" s="64"/>
      <c r="BC745" s="64"/>
      <c r="BD745" s="64"/>
      <c r="BE745" s="64"/>
      <c r="BN745" s="64"/>
      <c r="BO745" s="64"/>
      <c r="BP745" s="64"/>
      <c r="BQ745" s="64"/>
      <c r="BR745" s="64"/>
      <c r="BS745" s="64"/>
      <c r="BT745" s="64"/>
      <c r="BU745" s="64"/>
      <c r="BV745" s="64"/>
      <c r="BW745" s="64"/>
      <c r="BX745" s="64"/>
      <c r="BY745" s="64"/>
      <c r="BZ745" s="64"/>
      <c r="CA745" s="64"/>
      <c r="CB745" s="64"/>
      <c r="CC745" s="64"/>
      <c r="CD745" s="64"/>
      <c r="CE745" s="64"/>
      <c r="CF745" s="64"/>
      <c r="CG745" s="64"/>
      <c r="CH745" s="64"/>
      <c r="CI745" s="64"/>
      <c r="CJ745" s="64"/>
      <c r="CK745" s="64"/>
      <c r="CL745" s="64"/>
      <c r="CM745" s="64"/>
      <c r="CN745" s="64"/>
      <c r="CO745" s="64"/>
      <c r="CP745" s="64"/>
      <c r="CQ745" s="64"/>
      <c r="CR745" s="64"/>
      <c r="CS745" s="64"/>
      <c r="CT745" s="64"/>
      <c r="CU745" s="64"/>
      <c r="CV745" s="64"/>
      <c r="CW745" s="64"/>
      <c r="CX745" s="64"/>
      <c r="CY745" s="64"/>
      <c r="CZ745" s="64"/>
    </row>
    <row r="746" spans="3:104">
      <c r="C746" s="10"/>
      <c r="D746" s="4"/>
      <c r="E746" s="4"/>
      <c r="F746" s="4"/>
      <c r="G746" s="4"/>
      <c r="H746" s="64"/>
      <c r="I746" s="64"/>
      <c r="P746" s="64"/>
      <c r="Q746" s="64"/>
      <c r="T746" s="11"/>
      <c r="U746" s="11"/>
      <c r="V746" s="64"/>
      <c r="W746" s="64"/>
      <c r="X746" s="64"/>
      <c r="Y746" s="64"/>
      <c r="AH746" s="64"/>
      <c r="AI746" s="64"/>
      <c r="AJ746" s="64"/>
      <c r="AK746" s="64"/>
      <c r="AL746" s="64"/>
      <c r="AM746" s="64"/>
      <c r="AP746" s="64"/>
      <c r="AQ746" s="64"/>
      <c r="AR746" s="64"/>
      <c r="AS746" s="64"/>
      <c r="AZ746" s="64"/>
      <c r="BA746" s="64"/>
      <c r="BB746" s="64"/>
      <c r="BC746" s="64"/>
      <c r="BD746" s="64"/>
      <c r="BE746" s="64"/>
      <c r="BN746" s="64"/>
      <c r="BO746" s="64"/>
      <c r="BP746" s="64"/>
      <c r="BQ746" s="64"/>
      <c r="BR746" s="64"/>
      <c r="BS746" s="64"/>
      <c r="BT746" s="64"/>
      <c r="BU746" s="64"/>
      <c r="BV746" s="64"/>
      <c r="BW746" s="64"/>
      <c r="BX746" s="64"/>
      <c r="BY746" s="64"/>
      <c r="BZ746" s="64"/>
      <c r="CA746" s="64"/>
      <c r="CB746" s="64"/>
      <c r="CC746" s="64"/>
      <c r="CD746" s="64"/>
      <c r="CE746" s="64"/>
      <c r="CF746" s="64"/>
      <c r="CG746" s="64"/>
      <c r="CH746" s="64"/>
      <c r="CI746" s="64"/>
      <c r="CJ746" s="64"/>
      <c r="CK746" s="64"/>
      <c r="CL746" s="64"/>
      <c r="CM746" s="64"/>
      <c r="CN746" s="64"/>
      <c r="CO746" s="64"/>
      <c r="CP746" s="64"/>
      <c r="CQ746" s="64"/>
      <c r="CR746" s="64"/>
      <c r="CS746" s="64"/>
      <c r="CT746" s="64"/>
      <c r="CU746" s="64"/>
      <c r="CV746" s="64"/>
      <c r="CW746" s="64"/>
      <c r="CX746" s="64"/>
      <c r="CY746" s="64"/>
      <c r="CZ746" s="64"/>
    </row>
    <row r="747" spans="3:104">
      <c r="C747" s="10"/>
      <c r="D747" s="4"/>
      <c r="E747" s="4"/>
      <c r="F747" s="4"/>
      <c r="G747" s="4"/>
      <c r="H747" s="64"/>
      <c r="I747" s="64"/>
      <c r="P747" s="64"/>
      <c r="Q747" s="64"/>
      <c r="T747" s="11"/>
      <c r="U747" s="11"/>
      <c r="V747" s="64"/>
      <c r="W747" s="64"/>
      <c r="X747" s="64"/>
      <c r="Y747" s="64"/>
      <c r="AH747" s="64"/>
      <c r="AI747" s="64"/>
      <c r="AJ747" s="64"/>
      <c r="AK747" s="64"/>
      <c r="AL747" s="64"/>
      <c r="AM747" s="64"/>
      <c r="AP747" s="64"/>
      <c r="AQ747" s="64"/>
      <c r="AR747" s="64"/>
      <c r="AS747" s="64"/>
      <c r="AZ747" s="64"/>
      <c r="BA747" s="64"/>
      <c r="BB747" s="64"/>
      <c r="BC747" s="64"/>
      <c r="BD747" s="64"/>
      <c r="BE747" s="64"/>
      <c r="BN747" s="64"/>
      <c r="BO747" s="64"/>
      <c r="BP747" s="64"/>
      <c r="BQ747" s="64"/>
      <c r="BR747" s="64"/>
      <c r="BS747" s="64"/>
      <c r="BT747" s="64"/>
      <c r="BU747" s="64"/>
      <c r="BV747" s="64"/>
      <c r="BW747" s="64"/>
      <c r="BX747" s="64"/>
      <c r="BY747" s="64"/>
      <c r="BZ747" s="64"/>
      <c r="CA747" s="64"/>
      <c r="CB747" s="64"/>
      <c r="CC747" s="64"/>
      <c r="CD747" s="64"/>
      <c r="CE747" s="64"/>
      <c r="CF747" s="64"/>
      <c r="CG747" s="64"/>
      <c r="CH747" s="64"/>
      <c r="CI747" s="64"/>
      <c r="CJ747" s="64"/>
      <c r="CK747" s="64"/>
      <c r="CL747" s="64"/>
      <c r="CM747" s="64"/>
      <c r="CN747" s="64"/>
      <c r="CO747" s="64"/>
      <c r="CP747" s="64"/>
      <c r="CQ747" s="64"/>
      <c r="CR747" s="64"/>
      <c r="CS747" s="64"/>
      <c r="CT747" s="64"/>
      <c r="CU747" s="64"/>
      <c r="CV747" s="64"/>
      <c r="CW747" s="64"/>
      <c r="CX747" s="64"/>
      <c r="CY747" s="64"/>
      <c r="CZ747" s="64"/>
    </row>
    <row r="748" spans="3:104">
      <c r="C748" s="10"/>
      <c r="D748" s="4"/>
      <c r="E748" s="4"/>
      <c r="F748" s="4"/>
      <c r="G748" s="4"/>
      <c r="H748" s="64"/>
      <c r="I748" s="64"/>
      <c r="P748" s="64"/>
      <c r="Q748" s="64"/>
      <c r="T748" s="11"/>
      <c r="U748" s="11"/>
      <c r="V748" s="64"/>
      <c r="W748" s="64"/>
      <c r="X748" s="64"/>
      <c r="Y748" s="64"/>
      <c r="AH748" s="64"/>
      <c r="AI748" s="64"/>
      <c r="AJ748" s="64"/>
      <c r="AK748" s="64"/>
      <c r="AL748" s="64"/>
      <c r="AM748" s="64"/>
      <c r="AP748" s="64"/>
      <c r="AQ748" s="64"/>
      <c r="AR748" s="64"/>
      <c r="AS748" s="64"/>
      <c r="AZ748" s="64"/>
      <c r="BA748" s="64"/>
      <c r="BB748" s="64"/>
      <c r="BC748" s="64"/>
      <c r="BD748" s="64"/>
      <c r="BE748" s="64"/>
      <c r="BN748" s="64"/>
      <c r="BO748" s="64"/>
      <c r="BP748" s="64"/>
      <c r="BQ748" s="64"/>
      <c r="BR748" s="64"/>
      <c r="BS748" s="64"/>
      <c r="BT748" s="64"/>
      <c r="BU748" s="64"/>
      <c r="BV748" s="64"/>
      <c r="BW748" s="64"/>
      <c r="BX748" s="64"/>
      <c r="BY748" s="64"/>
      <c r="BZ748" s="64"/>
      <c r="CA748" s="64"/>
      <c r="CB748" s="64"/>
      <c r="CC748" s="64"/>
      <c r="CD748" s="64"/>
      <c r="CE748" s="64"/>
      <c r="CF748" s="64"/>
      <c r="CG748" s="64"/>
      <c r="CH748" s="64"/>
      <c r="CI748" s="64"/>
      <c r="CJ748" s="64"/>
      <c r="CK748" s="64"/>
      <c r="CL748" s="64"/>
      <c r="CM748" s="64"/>
      <c r="CN748" s="64"/>
      <c r="CO748" s="64"/>
      <c r="CP748" s="64"/>
      <c r="CQ748" s="64"/>
      <c r="CR748" s="64"/>
      <c r="CS748" s="64"/>
      <c r="CT748" s="64"/>
      <c r="CU748" s="64"/>
      <c r="CV748" s="64"/>
      <c r="CW748" s="64"/>
      <c r="CX748" s="64"/>
      <c r="CY748" s="64"/>
      <c r="CZ748" s="64"/>
    </row>
    <row r="749" spans="3:104">
      <c r="C749" s="10"/>
      <c r="D749" s="4"/>
      <c r="E749" s="4"/>
      <c r="F749" s="4"/>
      <c r="G749" s="4"/>
      <c r="H749" s="64"/>
      <c r="I749" s="64"/>
      <c r="P749" s="64"/>
      <c r="Q749" s="64"/>
      <c r="T749" s="11"/>
      <c r="U749" s="11"/>
      <c r="V749" s="64"/>
      <c r="W749" s="64"/>
      <c r="X749" s="64"/>
      <c r="Y749" s="64"/>
      <c r="AH749" s="64"/>
      <c r="AI749" s="64"/>
      <c r="AJ749" s="64"/>
      <c r="AK749" s="64"/>
      <c r="AL749" s="64"/>
      <c r="AM749" s="64"/>
      <c r="AP749" s="64"/>
      <c r="AQ749" s="64"/>
      <c r="AR749" s="64"/>
      <c r="AS749" s="64"/>
      <c r="AZ749" s="64"/>
      <c r="BA749" s="64"/>
      <c r="BB749" s="64"/>
      <c r="BC749" s="64"/>
      <c r="BD749" s="64"/>
      <c r="BE749" s="64"/>
      <c r="BN749" s="64"/>
      <c r="BO749" s="64"/>
      <c r="BP749" s="64"/>
      <c r="BQ749" s="64"/>
      <c r="BR749" s="64"/>
      <c r="BS749" s="64"/>
      <c r="BT749" s="64"/>
      <c r="BU749" s="64"/>
      <c r="BV749" s="64"/>
      <c r="BW749" s="64"/>
      <c r="BX749" s="64"/>
      <c r="BY749" s="64"/>
      <c r="BZ749" s="64"/>
      <c r="CA749" s="64"/>
      <c r="CB749" s="64"/>
      <c r="CC749" s="64"/>
      <c r="CD749" s="64"/>
      <c r="CE749" s="64"/>
      <c r="CF749" s="64"/>
      <c r="CG749" s="64"/>
      <c r="CH749" s="64"/>
      <c r="CI749" s="64"/>
      <c r="CJ749" s="64"/>
      <c r="CK749" s="64"/>
      <c r="CL749" s="64"/>
      <c r="CM749" s="64"/>
      <c r="CN749" s="64"/>
      <c r="CO749" s="64"/>
      <c r="CP749" s="64"/>
      <c r="CQ749" s="64"/>
      <c r="CR749" s="64"/>
      <c r="CS749" s="64"/>
      <c r="CT749" s="64"/>
      <c r="CU749" s="64"/>
      <c r="CV749" s="64"/>
      <c r="CW749" s="64"/>
      <c r="CX749" s="64"/>
      <c r="CY749" s="64"/>
      <c r="CZ749" s="64"/>
    </row>
    <row r="750" spans="3:104">
      <c r="C750" s="10"/>
      <c r="D750" s="4"/>
      <c r="E750" s="4"/>
      <c r="F750" s="4"/>
      <c r="G750" s="4"/>
      <c r="H750" s="64"/>
      <c r="I750" s="64"/>
      <c r="P750" s="64"/>
      <c r="Q750" s="64"/>
      <c r="T750" s="11"/>
      <c r="U750" s="11"/>
      <c r="V750" s="64"/>
      <c r="W750" s="64"/>
      <c r="X750" s="64"/>
      <c r="Y750" s="64"/>
      <c r="AH750" s="64"/>
      <c r="AI750" s="64"/>
      <c r="AJ750" s="64"/>
      <c r="AK750" s="64"/>
      <c r="AL750" s="64"/>
      <c r="AM750" s="64"/>
      <c r="AP750" s="64"/>
      <c r="AQ750" s="64"/>
      <c r="AR750" s="64"/>
      <c r="AS750" s="64"/>
      <c r="AZ750" s="64"/>
      <c r="BA750" s="64"/>
      <c r="BB750" s="64"/>
      <c r="BC750" s="64"/>
      <c r="BD750" s="64"/>
      <c r="BE750" s="64"/>
      <c r="BN750" s="64"/>
      <c r="BO750" s="64"/>
      <c r="BP750" s="64"/>
      <c r="BQ750" s="64"/>
      <c r="BR750" s="64"/>
      <c r="BS750" s="64"/>
      <c r="BT750" s="64"/>
      <c r="BU750" s="64"/>
      <c r="BV750" s="64"/>
      <c r="BW750" s="64"/>
      <c r="BX750" s="64"/>
      <c r="BY750" s="64"/>
      <c r="BZ750" s="64"/>
      <c r="CA750" s="64"/>
      <c r="CB750" s="64"/>
      <c r="CC750" s="64"/>
      <c r="CD750" s="64"/>
      <c r="CE750" s="64"/>
      <c r="CF750" s="64"/>
      <c r="CG750" s="64"/>
      <c r="CH750" s="64"/>
      <c r="CI750" s="64"/>
      <c r="CJ750" s="64"/>
      <c r="CK750" s="64"/>
      <c r="CL750" s="64"/>
      <c r="CM750" s="64"/>
      <c r="CN750" s="64"/>
      <c r="CO750" s="64"/>
      <c r="CP750" s="64"/>
      <c r="CQ750" s="64"/>
      <c r="CR750" s="64"/>
      <c r="CS750" s="64"/>
      <c r="CT750" s="64"/>
      <c r="CU750" s="64"/>
      <c r="CV750" s="64"/>
      <c r="CW750" s="64"/>
      <c r="CX750" s="64"/>
      <c r="CY750" s="64"/>
      <c r="CZ750" s="64"/>
    </row>
    <row r="751" spans="3:104">
      <c r="C751" s="10"/>
      <c r="D751" s="4"/>
      <c r="E751" s="4"/>
      <c r="F751" s="4"/>
      <c r="G751" s="4"/>
      <c r="H751" s="64"/>
      <c r="I751" s="64"/>
      <c r="P751" s="64"/>
      <c r="Q751" s="64"/>
      <c r="T751" s="11"/>
      <c r="U751" s="11"/>
      <c r="V751" s="64"/>
      <c r="W751" s="64"/>
      <c r="X751" s="64"/>
      <c r="Y751" s="64"/>
      <c r="AH751" s="64"/>
      <c r="AI751" s="64"/>
      <c r="AJ751" s="64"/>
      <c r="AK751" s="64"/>
      <c r="AL751" s="64"/>
      <c r="AM751" s="64"/>
      <c r="AP751" s="64"/>
      <c r="AQ751" s="64"/>
      <c r="AR751" s="64"/>
      <c r="AS751" s="64"/>
      <c r="AZ751" s="64"/>
      <c r="BA751" s="64"/>
      <c r="BB751" s="64"/>
      <c r="BC751" s="64"/>
      <c r="BD751" s="64"/>
      <c r="BE751" s="64"/>
      <c r="BN751" s="64"/>
      <c r="BO751" s="64"/>
      <c r="BP751" s="64"/>
      <c r="BQ751" s="64"/>
      <c r="BR751" s="64"/>
      <c r="BS751" s="64"/>
      <c r="BT751" s="64"/>
      <c r="BU751" s="64"/>
      <c r="BV751" s="64"/>
      <c r="BW751" s="64"/>
      <c r="BX751" s="64"/>
      <c r="BY751" s="64"/>
      <c r="BZ751" s="64"/>
      <c r="CA751" s="64"/>
      <c r="CB751" s="64"/>
      <c r="CC751" s="64"/>
      <c r="CD751" s="64"/>
      <c r="CE751" s="64"/>
      <c r="CF751" s="64"/>
      <c r="CG751" s="64"/>
      <c r="CH751" s="64"/>
      <c r="CI751" s="64"/>
      <c r="CJ751" s="64"/>
      <c r="CK751" s="64"/>
      <c r="CL751" s="64"/>
      <c r="CM751" s="64"/>
      <c r="CN751" s="64"/>
      <c r="CO751" s="64"/>
      <c r="CP751" s="64"/>
      <c r="CQ751" s="64"/>
      <c r="CR751" s="64"/>
      <c r="CS751" s="64"/>
      <c r="CT751" s="64"/>
      <c r="CU751" s="64"/>
      <c r="CV751" s="64"/>
      <c r="CW751" s="64"/>
      <c r="CX751" s="64"/>
      <c r="CY751" s="64"/>
      <c r="CZ751" s="64"/>
    </row>
    <row r="752" spans="3:104">
      <c r="C752" s="10"/>
      <c r="D752" s="4"/>
      <c r="E752" s="4"/>
      <c r="F752" s="4"/>
      <c r="G752" s="4"/>
      <c r="H752" s="64"/>
      <c r="I752" s="64"/>
      <c r="P752" s="64"/>
      <c r="Q752" s="64"/>
      <c r="T752" s="11"/>
      <c r="U752" s="11"/>
      <c r="V752" s="64"/>
      <c r="W752" s="64"/>
      <c r="X752" s="64"/>
      <c r="Y752" s="64"/>
      <c r="AH752" s="64"/>
      <c r="AI752" s="64"/>
      <c r="AJ752" s="64"/>
      <c r="AK752" s="64"/>
      <c r="AL752" s="64"/>
      <c r="AM752" s="64"/>
      <c r="AP752" s="64"/>
      <c r="AQ752" s="64"/>
      <c r="AR752" s="64"/>
      <c r="AS752" s="64"/>
      <c r="AZ752" s="64"/>
      <c r="BA752" s="64"/>
      <c r="BB752" s="64"/>
      <c r="BC752" s="64"/>
      <c r="BD752" s="64"/>
      <c r="BE752" s="64"/>
      <c r="BN752" s="64"/>
      <c r="BO752" s="64"/>
      <c r="BP752" s="64"/>
      <c r="BQ752" s="64"/>
      <c r="BR752" s="64"/>
      <c r="BS752" s="64"/>
      <c r="BT752" s="64"/>
      <c r="BU752" s="64"/>
      <c r="BV752" s="64"/>
      <c r="BW752" s="64"/>
      <c r="BX752" s="64"/>
      <c r="BY752" s="64"/>
      <c r="BZ752" s="64"/>
      <c r="CA752" s="64"/>
      <c r="CB752" s="64"/>
      <c r="CC752" s="64"/>
      <c r="CD752" s="64"/>
      <c r="CE752" s="64"/>
      <c r="CF752" s="64"/>
      <c r="CG752" s="64"/>
      <c r="CH752" s="64"/>
      <c r="CI752" s="64"/>
      <c r="CJ752" s="64"/>
      <c r="CK752" s="64"/>
      <c r="CL752" s="64"/>
      <c r="CM752" s="64"/>
      <c r="CN752" s="64"/>
      <c r="CO752" s="64"/>
      <c r="CP752" s="64"/>
      <c r="CQ752" s="64"/>
      <c r="CR752" s="64"/>
      <c r="CS752" s="64"/>
      <c r="CT752" s="64"/>
      <c r="CU752" s="64"/>
      <c r="CV752" s="64"/>
      <c r="CW752" s="64"/>
      <c r="CX752" s="64"/>
      <c r="CY752" s="64"/>
      <c r="CZ752" s="64"/>
    </row>
    <row r="753" spans="3:104">
      <c r="C753" s="10"/>
      <c r="D753" s="4"/>
      <c r="E753" s="4"/>
      <c r="F753" s="4"/>
      <c r="G753" s="4"/>
      <c r="H753" s="64"/>
      <c r="I753" s="64"/>
      <c r="P753" s="64"/>
      <c r="Q753" s="64"/>
      <c r="T753" s="11"/>
      <c r="U753" s="11"/>
      <c r="V753" s="64"/>
      <c r="W753" s="64"/>
      <c r="X753" s="64"/>
      <c r="Y753" s="64"/>
      <c r="AH753" s="64"/>
      <c r="AI753" s="64"/>
      <c r="AJ753" s="64"/>
      <c r="AK753" s="64"/>
      <c r="AL753" s="64"/>
      <c r="AM753" s="64"/>
      <c r="AP753" s="64"/>
      <c r="AQ753" s="64"/>
      <c r="AR753" s="64"/>
      <c r="AS753" s="64"/>
      <c r="AZ753" s="64"/>
      <c r="BA753" s="64"/>
      <c r="BB753" s="64"/>
      <c r="BC753" s="64"/>
      <c r="BD753" s="64"/>
      <c r="BE753" s="64"/>
      <c r="BN753" s="64"/>
      <c r="BO753" s="64"/>
      <c r="BP753" s="64"/>
      <c r="BQ753" s="64"/>
      <c r="BR753" s="64"/>
      <c r="BS753" s="64"/>
      <c r="BT753" s="64"/>
      <c r="BU753" s="64"/>
      <c r="BV753" s="64"/>
      <c r="BW753" s="64"/>
      <c r="BX753" s="64"/>
      <c r="BY753" s="64"/>
      <c r="BZ753" s="64"/>
      <c r="CA753" s="64"/>
      <c r="CB753" s="64"/>
      <c r="CC753" s="64"/>
      <c r="CD753" s="64"/>
      <c r="CE753" s="64"/>
      <c r="CF753" s="64"/>
      <c r="CG753" s="64"/>
      <c r="CH753" s="64"/>
      <c r="CI753" s="64"/>
      <c r="CJ753" s="64"/>
      <c r="CK753" s="64"/>
      <c r="CL753" s="64"/>
      <c r="CM753" s="64"/>
      <c r="CN753" s="64"/>
      <c r="CO753" s="64"/>
      <c r="CP753" s="64"/>
      <c r="CQ753" s="64"/>
      <c r="CR753" s="64"/>
      <c r="CS753" s="64"/>
      <c r="CT753" s="64"/>
      <c r="CU753" s="64"/>
      <c r="CV753" s="64"/>
      <c r="CW753" s="64"/>
      <c r="CX753" s="64"/>
      <c r="CY753" s="64"/>
      <c r="CZ753" s="64"/>
    </row>
    <row r="754" spans="3:104">
      <c r="C754" s="10"/>
      <c r="D754" s="4"/>
      <c r="E754" s="4"/>
      <c r="F754" s="4"/>
      <c r="G754" s="4"/>
      <c r="H754" s="64"/>
      <c r="I754" s="64"/>
      <c r="P754" s="64"/>
      <c r="Q754" s="64"/>
      <c r="T754" s="11"/>
      <c r="U754" s="11"/>
      <c r="V754" s="64"/>
      <c r="W754" s="64"/>
      <c r="X754" s="64"/>
      <c r="Y754" s="64"/>
      <c r="AH754" s="64"/>
      <c r="AI754" s="64"/>
      <c r="AJ754" s="64"/>
      <c r="AK754" s="64"/>
      <c r="AL754" s="64"/>
      <c r="AM754" s="64"/>
      <c r="AP754" s="64"/>
      <c r="AQ754" s="64"/>
      <c r="AR754" s="64"/>
      <c r="AS754" s="64"/>
      <c r="AZ754" s="64"/>
      <c r="BA754" s="64"/>
      <c r="BB754" s="64"/>
      <c r="BC754" s="64"/>
      <c r="BD754" s="64"/>
      <c r="BE754" s="64"/>
      <c r="BN754" s="64"/>
      <c r="BO754" s="64"/>
      <c r="BP754" s="64"/>
      <c r="BQ754" s="64"/>
      <c r="BR754" s="64"/>
      <c r="BS754" s="64"/>
      <c r="BT754" s="64"/>
      <c r="BU754" s="64"/>
      <c r="BV754" s="64"/>
      <c r="BW754" s="64"/>
      <c r="BX754" s="64"/>
      <c r="BY754" s="64"/>
      <c r="BZ754" s="64"/>
      <c r="CA754" s="64"/>
      <c r="CB754" s="64"/>
      <c r="CC754" s="64"/>
      <c r="CD754" s="64"/>
      <c r="CE754" s="64"/>
      <c r="CF754" s="64"/>
      <c r="CG754" s="64"/>
      <c r="CH754" s="64"/>
      <c r="CI754" s="64"/>
      <c r="CJ754" s="64"/>
      <c r="CK754" s="64"/>
      <c r="CL754" s="64"/>
      <c r="CM754" s="64"/>
      <c r="CN754" s="64"/>
      <c r="CO754" s="64"/>
      <c r="CP754" s="64"/>
      <c r="CQ754" s="64"/>
      <c r="CR754" s="64"/>
      <c r="CS754" s="64"/>
      <c r="CT754" s="64"/>
      <c r="CU754" s="64"/>
      <c r="CV754" s="64"/>
      <c r="CW754" s="64"/>
      <c r="CX754" s="64"/>
      <c r="CY754" s="64"/>
      <c r="CZ754" s="64"/>
    </row>
    <row r="755" spans="3:104">
      <c r="C755" s="10"/>
      <c r="D755" s="4"/>
      <c r="E755" s="4"/>
      <c r="F755" s="4"/>
      <c r="G755" s="4"/>
      <c r="H755" s="64"/>
      <c r="I755" s="64"/>
      <c r="P755" s="64"/>
      <c r="Q755" s="64"/>
      <c r="T755" s="11"/>
      <c r="U755" s="11"/>
      <c r="V755" s="64"/>
      <c r="W755" s="64"/>
      <c r="X755" s="64"/>
      <c r="Y755" s="64"/>
      <c r="AH755" s="64"/>
      <c r="AI755" s="64"/>
      <c r="AJ755" s="64"/>
      <c r="AK755" s="64"/>
      <c r="AL755" s="64"/>
      <c r="AM755" s="64"/>
      <c r="AP755" s="64"/>
      <c r="AQ755" s="64"/>
      <c r="AR755" s="64"/>
      <c r="AS755" s="64"/>
      <c r="AZ755" s="64"/>
      <c r="BA755" s="64"/>
      <c r="BB755" s="64"/>
      <c r="BC755" s="64"/>
      <c r="BD755" s="64"/>
      <c r="BE755" s="64"/>
      <c r="BN755" s="64"/>
      <c r="BO755" s="64"/>
      <c r="BP755" s="64"/>
      <c r="BQ755" s="64"/>
      <c r="BR755" s="64"/>
      <c r="BS755" s="64"/>
      <c r="BT755" s="64"/>
      <c r="BU755" s="64"/>
      <c r="BV755" s="64"/>
      <c r="BW755" s="64"/>
      <c r="BX755" s="64"/>
      <c r="BY755" s="64"/>
      <c r="BZ755" s="64"/>
      <c r="CA755" s="64"/>
      <c r="CB755" s="64"/>
      <c r="CC755" s="64"/>
      <c r="CD755" s="64"/>
      <c r="CE755" s="64"/>
      <c r="CF755" s="64"/>
      <c r="CG755" s="64"/>
      <c r="CH755" s="64"/>
      <c r="CI755" s="64"/>
      <c r="CJ755" s="64"/>
      <c r="CK755" s="64"/>
      <c r="CL755" s="64"/>
      <c r="CM755" s="64"/>
      <c r="CN755" s="64"/>
      <c r="CO755" s="64"/>
      <c r="CP755" s="64"/>
      <c r="CQ755" s="64"/>
      <c r="CR755" s="64"/>
      <c r="CS755" s="64"/>
      <c r="CT755" s="64"/>
      <c r="CU755" s="64"/>
      <c r="CV755" s="64"/>
      <c r="CW755" s="64"/>
      <c r="CX755" s="64"/>
      <c r="CY755" s="64"/>
      <c r="CZ755" s="64"/>
    </row>
    <row r="756" spans="3:104">
      <c r="C756" s="10"/>
      <c r="D756" s="4"/>
      <c r="E756" s="4"/>
      <c r="F756" s="4"/>
      <c r="G756" s="4"/>
      <c r="H756" s="64"/>
      <c r="I756" s="64"/>
      <c r="P756" s="64"/>
      <c r="Q756" s="64"/>
      <c r="T756" s="11"/>
      <c r="U756" s="11"/>
      <c r="V756" s="64"/>
      <c r="W756" s="64"/>
      <c r="X756" s="64"/>
      <c r="Y756" s="64"/>
      <c r="AH756" s="64"/>
      <c r="AI756" s="64"/>
      <c r="AJ756" s="64"/>
      <c r="AK756" s="64"/>
      <c r="AL756" s="64"/>
      <c r="AM756" s="64"/>
      <c r="AP756" s="64"/>
      <c r="AQ756" s="64"/>
      <c r="AR756" s="64"/>
      <c r="AS756" s="64"/>
      <c r="AZ756" s="64"/>
      <c r="BA756" s="64"/>
      <c r="BB756" s="64"/>
      <c r="BC756" s="64"/>
      <c r="BD756" s="64"/>
      <c r="BE756" s="64"/>
      <c r="BN756" s="64"/>
      <c r="BO756" s="64"/>
      <c r="BP756" s="64"/>
      <c r="BQ756" s="64"/>
      <c r="BR756" s="64"/>
      <c r="BS756" s="64"/>
      <c r="BT756" s="64"/>
      <c r="BU756" s="64"/>
      <c r="BV756" s="64"/>
      <c r="BW756" s="64"/>
      <c r="BX756" s="64"/>
      <c r="BY756" s="64"/>
      <c r="BZ756" s="64"/>
      <c r="CA756" s="64"/>
      <c r="CB756" s="64"/>
      <c r="CC756" s="64"/>
      <c r="CD756" s="64"/>
      <c r="CE756" s="64"/>
      <c r="CF756" s="64"/>
      <c r="CG756" s="64"/>
      <c r="CH756" s="64"/>
      <c r="CI756" s="64"/>
      <c r="CJ756" s="64"/>
      <c r="CK756" s="64"/>
      <c r="CL756" s="64"/>
      <c r="CM756" s="64"/>
      <c r="CN756" s="64"/>
      <c r="CO756" s="64"/>
      <c r="CP756" s="64"/>
      <c r="CQ756" s="64"/>
      <c r="CR756" s="64"/>
      <c r="CS756" s="64"/>
      <c r="CT756" s="64"/>
      <c r="CU756" s="64"/>
      <c r="CV756" s="64"/>
      <c r="CW756" s="64"/>
      <c r="CX756" s="64"/>
      <c r="CY756" s="64"/>
      <c r="CZ756" s="64"/>
    </row>
    <row r="757" spans="3:104">
      <c r="C757" s="10"/>
      <c r="D757" s="4"/>
      <c r="E757" s="4"/>
      <c r="F757" s="4"/>
      <c r="G757" s="4"/>
      <c r="H757" s="64"/>
      <c r="I757" s="64"/>
      <c r="P757" s="64"/>
      <c r="Q757" s="64"/>
      <c r="T757" s="11"/>
      <c r="U757" s="11"/>
      <c r="V757" s="64"/>
      <c r="W757" s="64"/>
      <c r="X757" s="64"/>
      <c r="Y757" s="64"/>
      <c r="AH757" s="64"/>
      <c r="AI757" s="64"/>
      <c r="AJ757" s="64"/>
      <c r="AK757" s="64"/>
      <c r="AL757" s="64"/>
      <c r="AM757" s="64"/>
      <c r="AP757" s="64"/>
      <c r="AQ757" s="64"/>
      <c r="AR757" s="64"/>
      <c r="AS757" s="64"/>
      <c r="AZ757" s="64"/>
      <c r="BA757" s="64"/>
      <c r="BB757" s="64"/>
      <c r="BC757" s="64"/>
      <c r="BD757" s="64"/>
      <c r="BE757" s="64"/>
      <c r="BN757" s="64"/>
      <c r="BO757" s="64"/>
      <c r="BP757" s="64"/>
      <c r="BQ757" s="64"/>
      <c r="BR757" s="64"/>
      <c r="BS757" s="64"/>
      <c r="BT757" s="64"/>
      <c r="BU757" s="64"/>
      <c r="BV757" s="64"/>
      <c r="BW757" s="64"/>
      <c r="BX757" s="64"/>
      <c r="BY757" s="64"/>
      <c r="BZ757" s="64"/>
      <c r="CA757" s="64"/>
      <c r="CB757" s="64"/>
      <c r="CC757" s="64"/>
      <c r="CD757" s="64"/>
      <c r="CE757" s="64"/>
      <c r="CF757" s="64"/>
      <c r="CG757" s="64"/>
      <c r="CH757" s="64"/>
      <c r="CI757" s="64"/>
      <c r="CJ757" s="64"/>
      <c r="CK757" s="64"/>
      <c r="CL757" s="64"/>
      <c r="CM757" s="64"/>
      <c r="CN757" s="64"/>
      <c r="CO757" s="64"/>
      <c r="CP757" s="64"/>
      <c r="CQ757" s="64"/>
      <c r="CR757" s="64"/>
      <c r="CS757" s="64"/>
      <c r="CT757" s="64"/>
      <c r="CU757" s="64"/>
      <c r="CV757" s="64"/>
      <c r="CW757" s="64"/>
      <c r="CX757" s="64"/>
      <c r="CY757" s="64"/>
      <c r="CZ757" s="64"/>
    </row>
    <row r="758" spans="3:104">
      <c r="C758" s="10"/>
      <c r="D758" s="4"/>
      <c r="E758" s="4"/>
      <c r="F758" s="4"/>
      <c r="G758" s="4"/>
      <c r="H758" s="64"/>
      <c r="I758" s="64"/>
      <c r="P758" s="64"/>
      <c r="Q758" s="64"/>
      <c r="T758" s="11"/>
      <c r="U758" s="11"/>
      <c r="V758" s="64"/>
      <c r="W758" s="64"/>
      <c r="X758" s="64"/>
      <c r="Y758" s="64"/>
      <c r="AH758" s="64"/>
      <c r="AI758" s="64"/>
      <c r="AJ758" s="64"/>
      <c r="AK758" s="64"/>
      <c r="AL758" s="64"/>
      <c r="AM758" s="64"/>
      <c r="AP758" s="64"/>
      <c r="AQ758" s="64"/>
      <c r="AR758" s="64"/>
      <c r="AS758" s="64"/>
      <c r="AZ758" s="64"/>
      <c r="BA758" s="64"/>
      <c r="BB758" s="64"/>
      <c r="BC758" s="64"/>
      <c r="BD758" s="64"/>
      <c r="BE758" s="64"/>
      <c r="BN758" s="64"/>
      <c r="BO758" s="64"/>
      <c r="BP758" s="64"/>
      <c r="BQ758" s="64"/>
      <c r="BR758" s="64"/>
      <c r="BS758" s="64"/>
      <c r="BT758" s="64"/>
      <c r="BU758" s="64"/>
      <c r="BV758" s="64"/>
      <c r="BW758" s="64"/>
      <c r="BX758" s="64"/>
      <c r="BY758" s="64"/>
      <c r="BZ758" s="64"/>
      <c r="CA758" s="64"/>
      <c r="CB758" s="64"/>
      <c r="CC758" s="64"/>
      <c r="CD758" s="64"/>
      <c r="CE758" s="64"/>
      <c r="CF758" s="64"/>
      <c r="CG758" s="64"/>
      <c r="CH758" s="64"/>
      <c r="CI758" s="64"/>
      <c r="CJ758" s="64"/>
      <c r="CK758" s="64"/>
      <c r="CL758" s="64"/>
      <c r="CM758" s="64"/>
      <c r="CN758" s="64"/>
      <c r="CO758" s="64"/>
      <c r="CP758" s="64"/>
      <c r="CQ758" s="64"/>
      <c r="CR758" s="64"/>
      <c r="CS758" s="64"/>
      <c r="CT758" s="64"/>
      <c r="CU758" s="64"/>
      <c r="CV758" s="64"/>
      <c r="CW758" s="64"/>
      <c r="CX758" s="64"/>
      <c r="CY758" s="64"/>
      <c r="CZ758" s="64"/>
    </row>
    <row r="759" spans="3:104">
      <c r="C759" s="10"/>
      <c r="D759" s="4"/>
      <c r="E759" s="4"/>
      <c r="F759" s="4"/>
      <c r="G759" s="4"/>
      <c r="H759" s="64"/>
      <c r="I759" s="64"/>
      <c r="P759" s="64"/>
      <c r="Q759" s="64"/>
      <c r="T759" s="11"/>
      <c r="U759" s="11"/>
      <c r="V759" s="64"/>
      <c r="W759" s="64"/>
      <c r="X759" s="64"/>
      <c r="Y759" s="64"/>
      <c r="AH759" s="64"/>
      <c r="AI759" s="64"/>
      <c r="AJ759" s="64"/>
      <c r="AK759" s="64"/>
      <c r="AL759" s="64"/>
      <c r="AM759" s="64"/>
      <c r="AP759" s="64"/>
      <c r="AQ759" s="64"/>
      <c r="AR759" s="64"/>
      <c r="AS759" s="64"/>
      <c r="AZ759" s="64"/>
      <c r="BA759" s="64"/>
      <c r="BB759" s="64"/>
      <c r="BC759" s="64"/>
      <c r="BD759" s="64"/>
      <c r="BE759" s="64"/>
      <c r="BN759" s="64"/>
      <c r="BO759" s="64"/>
      <c r="BP759" s="64"/>
      <c r="BQ759" s="64"/>
      <c r="BR759" s="64"/>
      <c r="BS759" s="64"/>
      <c r="BT759" s="64"/>
      <c r="BU759" s="64"/>
      <c r="BV759" s="64"/>
      <c r="BW759" s="64"/>
      <c r="BX759" s="64"/>
      <c r="BY759" s="64"/>
      <c r="BZ759" s="64"/>
      <c r="CA759" s="64"/>
      <c r="CB759" s="64"/>
      <c r="CC759" s="64"/>
      <c r="CD759" s="64"/>
      <c r="CE759" s="64"/>
      <c r="CF759" s="64"/>
      <c r="CG759" s="64"/>
      <c r="CH759" s="64"/>
      <c r="CI759" s="64"/>
      <c r="CJ759" s="64"/>
      <c r="CK759" s="64"/>
      <c r="CL759" s="64"/>
      <c r="CM759" s="64"/>
      <c r="CN759" s="64"/>
      <c r="CO759" s="64"/>
      <c r="CP759" s="64"/>
      <c r="CQ759" s="64"/>
      <c r="CR759" s="64"/>
      <c r="CS759" s="64"/>
      <c r="CT759" s="64"/>
      <c r="CU759" s="64"/>
      <c r="CV759" s="64"/>
      <c r="CW759" s="64"/>
      <c r="CX759" s="64"/>
      <c r="CY759" s="64"/>
      <c r="CZ759" s="64"/>
    </row>
    <row r="760" spans="3:104">
      <c r="C760" s="10"/>
      <c r="D760" s="4"/>
      <c r="E760" s="4"/>
      <c r="F760" s="4"/>
      <c r="G760" s="4"/>
      <c r="H760" s="64"/>
      <c r="I760" s="64"/>
      <c r="P760" s="64"/>
      <c r="Q760" s="64"/>
      <c r="T760" s="11"/>
      <c r="U760" s="11"/>
      <c r="V760" s="64"/>
      <c r="W760" s="64"/>
      <c r="X760" s="64"/>
      <c r="Y760" s="64"/>
      <c r="AH760" s="64"/>
      <c r="AI760" s="64"/>
      <c r="AJ760" s="64"/>
      <c r="AK760" s="64"/>
      <c r="AL760" s="64"/>
      <c r="AM760" s="64"/>
      <c r="AP760" s="64"/>
      <c r="AQ760" s="64"/>
      <c r="AR760" s="64"/>
      <c r="AS760" s="64"/>
      <c r="AZ760" s="64"/>
      <c r="BA760" s="64"/>
      <c r="BB760" s="64"/>
      <c r="BC760" s="64"/>
      <c r="BD760" s="64"/>
      <c r="BE760" s="64"/>
      <c r="BN760" s="64"/>
      <c r="BO760" s="64"/>
      <c r="BP760" s="64"/>
      <c r="BQ760" s="64"/>
      <c r="BR760" s="64"/>
      <c r="BS760" s="64"/>
      <c r="BT760" s="64"/>
      <c r="BU760" s="64"/>
      <c r="BV760" s="64"/>
      <c r="BW760" s="64"/>
      <c r="BX760" s="64"/>
      <c r="BY760" s="64"/>
      <c r="BZ760" s="64"/>
      <c r="CA760" s="64"/>
      <c r="CB760" s="64"/>
      <c r="CC760" s="64"/>
      <c r="CD760" s="64"/>
      <c r="CE760" s="64"/>
      <c r="CF760" s="64"/>
      <c r="CG760" s="64"/>
      <c r="CH760" s="64"/>
      <c r="CI760" s="64"/>
      <c r="CJ760" s="64"/>
      <c r="CK760" s="64"/>
      <c r="CL760" s="64"/>
      <c r="CM760" s="64"/>
      <c r="CN760" s="64"/>
      <c r="CO760" s="64"/>
      <c r="CP760" s="64"/>
      <c r="CQ760" s="64"/>
      <c r="CR760" s="64"/>
      <c r="CS760" s="64"/>
      <c r="CT760" s="64"/>
      <c r="CU760" s="64"/>
      <c r="CV760" s="64"/>
      <c r="CW760" s="64"/>
      <c r="CX760" s="64"/>
      <c r="CY760" s="64"/>
      <c r="CZ760" s="64"/>
    </row>
    <row r="761" spans="3:104">
      <c r="C761" s="10"/>
      <c r="D761" s="4"/>
      <c r="E761" s="4"/>
      <c r="F761" s="4"/>
      <c r="G761" s="4"/>
      <c r="H761" s="64"/>
      <c r="I761" s="64"/>
      <c r="P761" s="64"/>
      <c r="Q761" s="64"/>
      <c r="T761" s="11"/>
      <c r="U761" s="11"/>
      <c r="V761" s="64"/>
      <c r="W761" s="64"/>
      <c r="X761" s="64"/>
      <c r="Y761" s="64"/>
      <c r="AH761" s="64"/>
      <c r="AI761" s="64"/>
      <c r="AJ761" s="64"/>
      <c r="AK761" s="64"/>
      <c r="AL761" s="64"/>
      <c r="AM761" s="64"/>
      <c r="AP761" s="64"/>
      <c r="AQ761" s="64"/>
      <c r="AR761" s="64"/>
      <c r="AS761" s="64"/>
      <c r="AZ761" s="64"/>
      <c r="BA761" s="64"/>
      <c r="BB761" s="64"/>
      <c r="BC761" s="64"/>
      <c r="BD761" s="64"/>
      <c r="BE761" s="64"/>
      <c r="BN761" s="64"/>
      <c r="BO761" s="64"/>
      <c r="BP761" s="64"/>
      <c r="BQ761" s="64"/>
      <c r="BR761" s="64"/>
      <c r="BS761" s="64"/>
      <c r="BT761" s="64"/>
      <c r="BU761" s="64"/>
      <c r="BV761" s="64"/>
      <c r="BW761" s="64"/>
      <c r="BX761" s="64"/>
      <c r="BY761" s="64"/>
      <c r="BZ761" s="64"/>
      <c r="CA761" s="64"/>
      <c r="CB761" s="64"/>
      <c r="CC761" s="64"/>
      <c r="CD761" s="64"/>
      <c r="CE761" s="64"/>
      <c r="CF761" s="64"/>
      <c r="CG761" s="64"/>
      <c r="CH761" s="64"/>
      <c r="CI761" s="64"/>
      <c r="CJ761" s="64"/>
      <c r="CK761" s="64"/>
      <c r="CL761" s="64"/>
      <c r="CM761" s="64"/>
      <c r="CN761" s="64"/>
      <c r="CO761" s="64"/>
      <c r="CP761" s="64"/>
      <c r="CQ761" s="64"/>
      <c r="CR761" s="64"/>
      <c r="CS761" s="64"/>
      <c r="CT761" s="64"/>
      <c r="CU761" s="64"/>
      <c r="CV761" s="64"/>
      <c r="CW761" s="64"/>
      <c r="CX761" s="64"/>
      <c r="CY761" s="64"/>
      <c r="CZ761" s="64"/>
    </row>
    <row r="762" spans="3:104">
      <c r="C762" s="10"/>
      <c r="D762" s="4"/>
      <c r="E762" s="4"/>
      <c r="F762" s="4"/>
      <c r="G762" s="4"/>
      <c r="H762" s="64"/>
      <c r="I762" s="64"/>
      <c r="P762" s="64"/>
      <c r="Q762" s="64"/>
      <c r="T762" s="11"/>
      <c r="U762" s="11"/>
      <c r="V762" s="64"/>
      <c r="W762" s="64"/>
      <c r="X762" s="64"/>
      <c r="Y762" s="64"/>
      <c r="AH762" s="64"/>
      <c r="AI762" s="64"/>
      <c r="AJ762" s="64"/>
      <c r="AK762" s="64"/>
      <c r="AL762" s="64"/>
      <c r="AM762" s="64"/>
      <c r="AP762" s="64"/>
      <c r="AQ762" s="64"/>
      <c r="AR762" s="64"/>
      <c r="AS762" s="64"/>
      <c r="AZ762" s="64"/>
      <c r="BA762" s="64"/>
      <c r="BB762" s="64"/>
      <c r="BC762" s="64"/>
      <c r="BD762" s="64"/>
      <c r="BE762" s="64"/>
      <c r="BN762" s="64"/>
      <c r="BO762" s="64"/>
      <c r="BP762" s="64"/>
      <c r="BQ762" s="64"/>
      <c r="BR762" s="64"/>
      <c r="BS762" s="64"/>
      <c r="BT762" s="64"/>
      <c r="BU762" s="64"/>
      <c r="BV762" s="64"/>
      <c r="BW762" s="64"/>
      <c r="BX762" s="64"/>
      <c r="BY762" s="64"/>
      <c r="BZ762" s="64"/>
      <c r="CA762" s="64"/>
      <c r="CB762" s="64"/>
      <c r="CC762" s="64"/>
      <c r="CD762" s="64"/>
      <c r="CE762" s="64"/>
      <c r="CF762" s="64"/>
      <c r="CG762" s="64"/>
      <c r="CH762" s="64"/>
      <c r="CI762" s="64"/>
      <c r="CJ762" s="64"/>
      <c r="CK762" s="64"/>
      <c r="CL762" s="64"/>
      <c r="CM762" s="64"/>
      <c r="CN762" s="64"/>
      <c r="CO762" s="64"/>
      <c r="CP762" s="64"/>
      <c r="CQ762" s="64"/>
      <c r="CR762" s="64"/>
      <c r="CS762" s="64"/>
      <c r="CT762" s="64"/>
      <c r="CU762" s="64"/>
      <c r="CV762" s="64"/>
      <c r="CW762" s="64"/>
      <c r="CX762" s="64"/>
      <c r="CY762" s="64"/>
      <c r="CZ762" s="64"/>
    </row>
    <row r="763" spans="3:104">
      <c r="C763" s="10"/>
      <c r="D763" s="4"/>
      <c r="E763" s="4"/>
      <c r="F763" s="4"/>
      <c r="G763" s="4"/>
      <c r="H763" s="64"/>
      <c r="I763" s="64"/>
      <c r="P763" s="64"/>
      <c r="Q763" s="64"/>
      <c r="T763" s="11"/>
      <c r="U763" s="11"/>
      <c r="V763" s="64"/>
      <c r="W763" s="64"/>
      <c r="X763" s="64"/>
      <c r="Y763" s="64"/>
      <c r="AH763" s="64"/>
      <c r="AI763" s="64"/>
      <c r="AJ763" s="64"/>
      <c r="AK763" s="64"/>
      <c r="AL763" s="64"/>
      <c r="AM763" s="64"/>
      <c r="AP763" s="64"/>
      <c r="AQ763" s="64"/>
      <c r="AR763" s="64"/>
      <c r="AS763" s="64"/>
      <c r="AZ763" s="64"/>
      <c r="BA763" s="64"/>
      <c r="BB763" s="64"/>
      <c r="BC763" s="64"/>
      <c r="BD763" s="64"/>
      <c r="BE763" s="64"/>
      <c r="BN763" s="64"/>
      <c r="BO763" s="64"/>
      <c r="BP763" s="64"/>
      <c r="BQ763" s="64"/>
      <c r="BR763" s="64"/>
      <c r="BS763" s="64"/>
      <c r="BT763" s="64"/>
      <c r="BU763" s="64"/>
      <c r="BV763" s="64"/>
      <c r="BW763" s="64"/>
      <c r="BX763" s="64"/>
      <c r="BY763" s="64"/>
      <c r="BZ763" s="64"/>
      <c r="CA763" s="64"/>
      <c r="CB763" s="64"/>
      <c r="CC763" s="64"/>
      <c r="CD763" s="64"/>
      <c r="CE763" s="64"/>
      <c r="CF763" s="64"/>
      <c r="CG763" s="64"/>
      <c r="CH763" s="64"/>
      <c r="CI763" s="64"/>
      <c r="CJ763" s="64"/>
      <c r="CK763" s="64"/>
      <c r="CL763" s="64"/>
      <c r="CM763" s="64"/>
      <c r="CN763" s="64"/>
      <c r="CO763" s="64"/>
      <c r="CP763" s="64"/>
      <c r="CQ763" s="64"/>
      <c r="CR763" s="64"/>
      <c r="CS763" s="64"/>
      <c r="CT763" s="64"/>
      <c r="CU763" s="64"/>
      <c r="CV763" s="64"/>
      <c r="CW763" s="64"/>
      <c r="CX763" s="64"/>
      <c r="CY763" s="64"/>
      <c r="CZ763" s="64"/>
    </row>
    <row r="764" spans="3:104">
      <c r="C764" s="10"/>
      <c r="D764" s="4"/>
      <c r="E764" s="4"/>
      <c r="F764" s="4"/>
      <c r="G764" s="4"/>
      <c r="H764" s="64"/>
      <c r="I764" s="64"/>
      <c r="P764" s="64"/>
      <c r="Q764" s="64"/>
      <c r="T764" s="11"/>
      <c r="U764" s="11"/>
      <c r="V764" s="64"/>
      <c r="W764" s="64"/>
      <c r="X764" s="64"/>
      <c r="Y764" s="64"/>
      <c r="AH764" s="64"/>
      <c r="AI764" s="64"/>
      <c r="AJ764" s="64"/>
      <c r="AK764" s="64"/>
      <c r="AL764" s="64"/>
      <c r="AM764" s="64"/>
      <c r="AP764" s="64"/>
      <c r="AQ764" s="64"/>
      <c r="AR764" s="64"/>
      <c r="AS764" s="64"/>
      <c r="AZ764" s="64"/>
      <c r="BA764" s="64"/>
      <c r="BB764" s="64"/>
      <c r="BC764" s="64"/>
      <c r="BD764" s="64"/>
      <c r="BE764" s="64"/>
      <c r="BN764" s="64"/>
      <c r="BO764" s="64"/>
      <c r="BP764" s="64"/>
      <c r="BQ764" s="64"/>
      <c r="BR764" s="64"/>
      <c r="BS764" s="64"/>
      <c r="BT764" s="64"/>
      <c r="BU764" s="64"/>
      <c r="BV764" s="64"/>
      <c r="BW764" s="64"/>
      <c r="BX764" s="64"/>
      <c r="BY764" s="64"/>
      <c r="BZ764" s="64"/>
      <c r="CA764" s="64"/>
      <c r="CB764" s="64"/>
      <c r="CC764" s="64"/>
      <c r="CD764" s="64"/>
      <c r="CE764" s="64"/>
      <c r="CF764" s="64"/>
      <c r="CG764" s="64"/>
      <c r="CH764" s="64"/>
      <c r="CI764" s="64"/>
      <c r="CJ764" s="64"/>
      <c r="CK764" s="64"/>
      <c r="CL764" s="64"/>
      <c r="CM764" s="64"/>
      <c r="CN764" s="64"/>
      <c r="CO764" s="64"/>
      <c r="CP764" s="64"/>
      <c r="CQ764" s="64"/>
      <c r="CR764" s="64"/>
      <c r="CS764" s="64"/>
      <c r="CT764" s="64"/>
      <c r="CU764" s="64"/>
      <c r="CV764" s="64"/>
      <c r="CW764" s="64"/>
      <c r="CX764" s="64"/>
      <c r="CY764" s="64"/>
      <c r="CZ764" s="64"/>
    </row>
    <row r="765" spans="3:104">
      <c r="C765" s="10"/>
      <c r="D765" s="4"/>
      <c r="E765" s="4"/>
      <c r="F765" s="4"/>
      <c r="G765" s="4"/>
      <c r="H765" s="64"/>
      <c r="I765" s="64"/>
      <c r="P765" s="64"/>
      <c r="Q765" s="64"/>
      <c r="T765" s="11"/>
      <c r="U765" s="11"/>
      <c r="V765" s="64"/>
      <c r="W765" s="64"/>
      <c r="X765" s="64"/>
      <c r="Y765" s="64"/>
      <c r="AH765" s="64"/>
      <c r="AI765" s="64"/>
      <c r="AJ765" s="64"/>
      <c r="AK765" s="64"/>
      <c r="AL765" s="64"/>
      <c r="AM765" s="64"/>
      <c r="AP765" s="64"/>
      <c r="AQ765" s="64"/>
      <c r="AR765" s="64"/>
      <c r="AS765" s="64"/>
      <c r="AZ765" s="64"/>
      <c r="BA765" s="64"/>
      <c r="BB765" s="64"/>
      <c r="BC765" s="64"/>
      <c r="BD765" s="64"/>
      <c r="BE765" s="64"/>
      <c r="BN765" s="64"/>
      <c r="BO765" s="64"/>
      <c r="BP765" s="64"/>
      <c r="BQ765" s="64"/>
      <c r="BR765" s="64"/>
      <c r="BS765" s="64"/>
      <c r="BT765" s="64"/>
      <c r="BU765" s="64"/>
      <c r="BV765" s="64"/>
      <c r="BW765" s="64"/>
      <c r="BX765" s="64"/>
      <c r="BY765" s="64"/>
      <c r="BZ765" s="64"/>
      <c r="CA765" s="64"/>
      <c r="CB765" s="64"/>
      <c r="CC765" s="64"/>
      <c r="CD765" s="64"/>
      <c r="CE765" s="64"/>
      <c r="CF765" s="64"/>
      <c r="CG765" s="64"/>
      <c r="CH765" s="64"/>
      <c r="CI765" s="64"/>
      <c r="CJ765" s="64"/>
      <c r="CK765" s="64"/>
      <c r="CL765" s="64"/>
      <c r="CM765" s="64"/>
      <c r="CN765" s="64"/>
      <c r="CO765" s="64"/>
      <c r="CP765" s="64"/>
      <c r="CQ765" s="64"/>
      <c r="CR765" s="64"/>
      <c r="CS765" s="64"/>
      <c r="CT765" s="64"/>
      <c r="CU765" s="64"/>
      <c r="CV765" s="64"/>
      <c r="CW765" s="64"/>
      <c r="CX765" s="64"/>
      <c r="CY765" s="64"/>
      <c r="CZ765" s="64"/>
    </row>
    <row r="766" spans="3:104">
      <c r="C766" s="10"/>
      <c r="D766" s="4"/>
      <c r="E766" s="4"/>
      <c r="F766" s="4"/>
      <c r="G766" s="4"/>
      <c r="H766" s="64"/>
      <c r="I766" s="64"/>
      <c r="P766" s="64"/>
      <c r="Q766" s="64"/>
      <c r="T766" s="11"/>
      <c r="U766" s="11"/>
      <c r="V766" s="64"/>
      <c r="W766" s="64"/>
      <c r="X766" s="64"/>
      <c r="Y766" s="64"/>
      <c r="AH766" s="64"/>
      <c r="AI766" s="64"/>
      <c r="AJ766" s="64"/>
      <c r="AK766" s="64"/>
      <c r="AL766" s="64"/>
      <c r="AM766" s="64"/>
      <c r="AP766" s="64"/>
      <c r="AQ766" s="64"/>
      <c r="AR766" s="64"/>
      <c r="AS766" s="64"/>
      <c r="AZ766" s="64"/>
      <c r="BA766" s="64"/>
      <c r="BB766" s="64"/>
      <c r="BC766" s="64"/>
      <c r="BD766" s="64"/>
      <c r="BE766" s="64"/>
      <c r="BN766" s="64"/>
      <c r="BO766" s="64"/>
      <c r="BP766" s="64"/>
      <c r="BQ766" s="64"/>
      <c r="BR766" s="64"/>
      <c r="BS766" s="64"/>
      <c r="BT766" s="64"/>
      <c r="BU766" s="64"/>
      <c r="BV766" s="64"/>
      <c r="BW766" s="64"/>
      <c r="BX766" s="64"/>
      <c r="BY766" s="64"/>
      <c r="BZ766" s="64"/>
      <c r="CA766" s="64"/>
      <c r="CB766" s="64"/>
      <c r="CC766" s="64"/>
      <c r="CD766" s="64"/>
      <c r="CE766" s="64"/>
      <c r="CF766" s="64"/>
      <c r="CG766" s="64"/>
      <c r="CH766" s="64"/>
      <c r="CI766" s="64"/>
      <c r="CJ766" s="64"/>
      <c r="CK766" s="64"/>
      <c r="CL766" s="64"/>
      <c r="CM766" s="64"/>
      <c r="CN766" s="64"/>
      <c r="CO766" s="64"/>
      <c r="CP766" s="64"/>
      <c r="CQ766" s="64"/>
      <c r="CR766" s="64"/>
      <c r="CS766" s="64"/>
      <c r="CT766" s="64"/>
      <c r="CU766" s="64"/>
      <c r="CV766" s="64"/>
      <c r="CW766" s="64"/>
      <c r="CX766" s="64"/>
      <c r="CY766" s="64"/>
      <c r="CZ766" s="64"/>
    </row>
    <row r="767" spans="3:104">
      <c r="C767" s="10"/>
      <c r="D767" s="4"/>
      <c r="E767" s="4"/>
      <c r="F767" s="4"/>
      <c r="G767" s="4"/>
      <c r="H767" s="64"/>
      <c r="I767" s="64"/>
      <c r="P767" s="64"/>
      <c r="Q767" s="64"/>
      <c r="T767" s="11"/>
      <c r="U767" s="11"/>
      <c r="V767" s="64"/>
      <c r="W767" s="64"/>
      <c r="X767" s="64"/>
      <c r="Y767" s="64"/>
      <c r="AH767" s="64"/>
      <c r="AI767" s="64"/>
      <c r="AJ767" s="64"/>
      <c r="AK767" s="64"/>
      <c r="AL767" s="64"/>
      <c r="AM767" s="64"/>
      <c r="AP767" s="64"/>
      <c r="AQ767" s="64"/>
      <c r="AR767" s="64"/>
      <c r="AS767" s="64"/>
      <c r="AZ767" s="64"/>
      <c r="BA767" s="64"/>
      <c r="BB767" s="64"/>
      <c r="BC767" s="64"/>
      <c r="BD767" s="64"/>
      <c r="BE767" s="64"/>
      <c r="BN767" s="64"/>
      <c r="BO767" s="64"/>
      <c r="BP767" s="64"/>
      <c r="BQ767" s="64"/>
      <c r="BR767" s="64"/>
      <c r="BS767" s="64"/>
      <c r="BT767" s="64"/>
      <c r="BU767" s="64"/>
      <c r="BV767" s="64"/>
      <c r="BW767" s="64"/>
      <c r="BX767" s="64"/>
      <c r="BY767" s="64"/>
      <c r="BZ767" s="64"/>
      <c r="CA767" s="64"/>
      <c r="CB767" s="64"/>
      <c r="CC767" s="64"/>
      <c r="CD767" s="64"/>
      <c r="CE767" s="64"/>
      <c r="CF767" s="64"/>
      <c r="CG767" s="64"/>
      <c r="CH767" s="64"/>
      <c r="CI767" s="64"/>
      <c r="CJ767" s="64"/>
      <c r="CK767" s="64"/>
      <c r="CL767" s="64"/>
      <c r="CM767" s="64"/>
      <c r="CN767" s="64"/>
      <c r="CO767" s="64"/>
      <c r="CP767" s="64"/>
      <c r="CQ767" s="64"/>
      <c r="CR767" s="64"/>
      <c r="CS767" s="64"/>
      <c r="CT767" s="64"/>
      <c r="CU767" s="64"/>
      <c r="CV767" s="64"/>
      <c r="CW767" s="64"/>
      <c r="CX767" s="64"/>
      <c r="CY767" s="64"/>
      <c r="CZ767" s="64"/>
    </row>
    <row r="768" spans="3:104">
      <c r="C768" s="10"/>
      <c r="D768" s="4"/>
      <c r="E768" s="4"/>
      <c r="F768" s="4"/>
      <c r="G768" s="4"/>
      <c r="H768" s="64"/>
      <c r="I768" s="64"/>
      <c r="P768" s="64"/>
      <c r="Q768" s="64"/>
      <c r="T768" s="11"/>
      <c r="U768" s="11"/>
      <c r="V768" s="64"/>
      <c r="W768" s="64"/>
      <c r="X768" s="64"/>
      <c r="Y768" s="64"/>
      <c r="AH768" s="64"/>
      <c r="AI768" s="64"/>
      <c r="AJ768" s="64"/>
      <c r="AK768" s="64"/>
      <c r="AL768" s="64"/>
      <c r="AM768" s="64"/>
      <c r="AP768" s="64"/>
      <c r="AQ768" s="64"/>
      <c r="AR768" s="64"/>
      <c r="AS768" s="64"/>
      <c r="AZ768" s="64"/>
      <c r="BA768" s="64"/>
      <c r="BB768" s="64"/>
      <c r="BC768" s="64"/>
      <c r="BD768" s="64"/>
      <c r="BE768" s="64"/>
      <c r="BN768" s="64"/>
      <c r="BO768" s="64"/>
      <c r="BP768" s="64"/>
      <c r="BQ768" s="64"/>
      <c r="BR768" s="64"/>
      <c r="BS768" s="64"/>
      <c r="BT768" s="64"/>
      <c r="BU768" s="64"/>
      <c r="BV768" s="64"/>
      <c r="BW768" s="64"/>
      <c r="BX768" s="64"/>
      <c r="BY768" s="64"/>
      <c r="BZ768" s="64"/>
      <c r="CA768" s="64"/>
      <c r="CB768" s="64"/>
      <c r="CC768" s="64"/>
      <c r="CD768" s="64"/>
      <c r="CE768" s="64"/>
      <c r="CF768" s="64"/>
      <c r="CG768" s="64"/>
      <c r="CH768" s="64"/>
      <c r="CI768" s="64"/>
      <c r="CJ768" s="64"/>
      <c r="CK768" s="64"/>
      <c r="CL768" s="64"/>
      <c r="CM768" s="64"/>
      <c r="CN768" s="64"/>
      <c r="CO768" s="64"/>
      <c r="CP768" s="64"/>
      <c r="CQ768" s="64"/>
      <c r="CR768" s="64"/>
      <c r="CS768" s="64"/>
      <c r="CT768" s="64"/>
      <c r="CU768" s="64"/>
      <c r="CV768" s="64"/>
      <c r="CW768" s="64"/>
      <c r="CX768" s="64"/>
      <c r="CY768" s="64"/>
      <c r="CZ768" s="64"/>
    </row>
    <row r="769" spans="3:104">
      <c r="C769" s="10"/>
      <c r="D769" s="4"/>
      <c r="E769" s="4"/>
      <c r="F769" s="4"/>
      <c r="G769" s="4"/>
      <c r="H769" s="64"/>
      <c r="I769" s="64"/>
      <c r="P769" s="64"/>
      <c r="Q769" s="64"/>
      <c r="T769" s="11"/>
      <c r="U769" s="11"/>
      <c r="V769" s="64"/>
      <c r="W769" s="64"/>
      <c r="X769" s="64"/>
      <c r="Y769" s="64"/>
      <c r="AH769" s="64"/>
      <c r="AI769" s="64"/>
      <c r="AJ769" s="64"/>
      <c r="AK769" s="64"/>
      <c r="AL769" s="64"/>
      <c r="AM769" s="64"/>
      <c r="AP769" s="64"/>
      <c r="AQ769" s="64"/>
      <c r="AR769" s="64"/>
      <c r="AS769" s="64"/>
      <c r="AZ769" s="64"/>
      <c r="BA769" s="64"/>
      <c r="BB769" s="64"/>
      <c r="BC769" s="64"/>
      <c r="BD769" s="64"/>
      <c r="BE769" s="64"/>
      <c r="BN769" s="64"/>
      <c r="BO769" s="64"/>
      <c r="BP769" s="64"/>
      <c r="BQ769" s="64"/>
      <c r="BR769" s="64"/>
      <c r="BS769" s="64"/>
      <c r="BT769" s="64"/>
      <c r="BU769" s="64"/>
      <c r="BV769" s="64"/>
      <c r="BW769" s="64"/>
      <c r="BX769" s="64"/>
      <c r="BY769" s="64"/>
      <c r="BZ769" s="64"/>
      <c r="CA769" s="64"/>
      <c r="CB769" s="64"/>
      <c r="CC769" s="64"/>
      <c r="CD769" s="64"/>
      <c r="CE769" s="64"/>
      <c r="CF769" s="64"/>
      <c r="CG769" s="64"/>
      <c r="CH769" s="64"/>
      <c r="CI769" s="64"/>
      <c r="CJ769" s="64"/>
      <c r="CK769" s="64"/>
      <c r="CL769" s="64"/>
      <c r="CM769" s="64"/>
      <c r="CN769" s="64"/>
      <c r="CO769" s="64"/>
      <c r="CP769" s="64"/>
      <c r="CQ769" s="64"/>
      <c r="CR769" s="64"/>
      <c r="CS769" s="64"/>
      <c r="CT769" s="64"/>
      <c r="CU769" s="64"/>
      <c r="CV769" s="64"/>
      <c r="CW769" s="64"/>
      <c r="CX769" s="64"/>
      <c r="CY769" s="64"/>
      <c r="CZ769" s="64"/>
    </row>
    <row r="770" spans="3:104">
      <c r="C770" s="10"/>
      <c r="D770" s="4"/>
      <c r="E770" s="4"/>
      <c r="F770" s="4"/>
      <c r="G770" s="4"/>
      <c r="H770" s="64"/>
      <c r="I770" s="64"/>
      <c r="P770" s="64"/>
      <c r="Q770" s="64"/>
      <c r="T770" s="11"/>
      <c r="U770" s="11"/>
      <c r="V770" s="64"/>
      <c r="W770" s="64"/>
      <c r="X770" s="64"/>
      <c r="Y770" s="64"/>
      <c r="AH770" s="64"/>
      <c r="AI770" s="64"/>
      <c r="AJ770" s="64"/>
      <c r="AK770" s="64"/>
      <c r="AL770" s="64"/>
      <c r="AM770" s="64"/>
      <c r="AP770" s="64"/>
      <c r="AQ770" s="64"/>
      <c r="AR770" s="64"/>
      <c r="AS770" s="64"/>
      <c r="AZ770" s="64"/>
      <c r="BA770" s="64"/>
      <c r="BB770" s="64"/>
      <c r="BC770" s="64"/>
      <c r="BD770" s="64"/>
      <c r="BE770" s="64"/>
      <c r="BN770" s="64"/>
      <c r="BO770" s="64"/>
      <c r="BP770" s="64"/>
      <c r="BQ770" s="64"/>
      <c r="BR770" s="64"/>
      <c r="BS770" s="64"/>
      <c r="BT770" s="64"/>
      <c r="BU770" s="64"/>
      <c r="BV770" s="64"/>
      <c r="BW770" s="64"/>
      <c r="BX770" s="64"/>
      <c r="BY770" s="64"/>
      <c r="BZ770" s="64"/>
      <c r="CA770" s="64"/>
      <c r="CB770" s="64"/>
      <c r="CC770" s="64"/>
      <c r="CD770" s="64"/>
      <c r="CE770" s="64"/>
      <c r="CF770" s="64"/>
      <c r="CG770" s="64"/>
      <c r="CH770" s="64"/>
      <c r="CI770" s="64"/>
      <c r="CJ770" s="64"/>
      <c r="CK770" s="64"/>
      <c r="CL770" s="64"/>
      <c r="CM770" s="64"/>
      <c r="CN770" s="64"/>
      <c r="CO770" s="64"/>
      <c r="CP770" s="64"/>
      <c r="CQ770" s="64"/>
      <c r="CR770" s="64"/>
      <c r="CS770" s="64"/>
      <c r="CT770" s="64"/>
      <c r="CU770" s="64"/>
      <c r="CV770" s="64"/>
      <c r="CW770" s="64"/>
      <c r="CX770" s="64"/>
      <c r="CY770" s="64"/>
      <c r="CZ770" s="64"/>
    </row>
    <row r="771" spans="3:104">
      <c r="C771" s="10"/>
      <c r="D771" s="4"/>
      <c r="E771" s="4"/>
      <c r="F771" s="4"/>
      <c r="G771" s="4"/>
      <c r="H771" s="64"/>
      <c r="I771" s="64"/>
      <c r="P771" s="64"/>
      <c r="Q771" s="64"/>
      <c r="T771" s="11"/>
      <c r="U771" s="11"/>
      <c r="V771" s="64"/>
      <c r="W771" s="64"/>
      <c r="X771" s="64"/>
      <c r="Y771" s="64"/>
      <c r="AH771" s="64"/>
      <c r="AI771" s="64"/>
      <c r="AJ771" s="64"/>
      <c r="AK771" s="64"/>
      <c r="AL771" s="64"/>
      <c r="AM771" s="64"/>
      <c r="AP771" s="64"/>
      <c r="AQ771" s="64"/>
      <c r="AR771" s="64"/>
      <c r="AS771" s="64"/>
      <c r="AZ771" s="64"/>
      <c r="BA771" s="64"/>
      <c r="BB771" s="64"/>
      <c r="BC771" s="64"/>
      <c r="BD771" s="64"/>
      <c r="BE771" s="64"/>
      <c r="BN771" s="64"/>
      <c r="BO771" s="64"/>
      <c r="BP771" s="64"/>
      <c r="BQ771" s="64"/>
      <c r="BR771" s="64"/>
      <c r="BS771" s="64"/>
      <c r="BT771" s="64"/>
      <c r="BU771" s="64"/>
      <c r="BV771" s="64"/>
      <c r="BW771" s="64"/>
      <c r="BX771" s="64"/>
      <c r="BY771" s="64"/>
      <c r="BZ771" s="64"/>
      <c r="CA771" s="64"/>
      <c r="CB771" s="64"/>
      <c r="CC771" s="64"/>
      <c r="CD771" s="64"/>
      <c r="CE771" s="64"/>
      <c r="CF771" s="64"/>
      <c r="CG771" s="64"/>
      <c r="CH771" s="64"/>
      <c r="CI771" s="64"/>
      <c r="CJ771" s="64"/>
      <c r="CK771" s="64"/>
      <c r="CL771" s="64"/>
      <c r="CM771" s="64"/>
      <c r="CN771" s="64"/>
      <c r="CO771" s="64"/>
      <c r="CP771" s="64"/>
      <c r="CQ771" s="64"/>
      <c r="CR771" s="64"/>
      <c r="CS771" s="64"/>
      <c r="CT771" s="64"/>
      <c r="CU771" s="64"/>
      <c r="CV771" s="64"/>
      <c r="CW771" s="64"/>
      <c r="CX771" s="64"/>
      <c r="CY771" s="64"/>
      <c r="CZ771" s="64"/>
    </row>
    <row r="772" spans="3:104">
      <c r="C772" s="10"/>
      <c r="D772" s="4"/>
      <c r="E772" s="4"/>
      <c r="F772" s="4"/>
      <c r="G772" s="4"/>
      <c r="H772" s="64"/>
      <c r="I772" s="64"/>
      <c r="P772" s="64"/>
      <c r="Q772" s="64"/>
      <c r="T772" s="11"/>
      <c r="U772" s="11"/>
      <c r="V772" s="64"/>
      <c r="W772" s="64"/>
      <c r="X772" s="64"/>
      <c r="Y772" s="64"/>
      <c r="AH772" s="64"/>
      <c r="AI772" s="64"/>
      <c r="AJ772" s="64"/>
      <c r="AK772" s="64"/>
      <c r="AL772" s="64"/>
      <c r="AM772" s="64"/>
      <c r="AP772" s="64"/>
      <c r="AQ772" s="64"/>
      <c r="AR772" s="64"/>
      <c r="AS772" s="64"/>
      <c r="AZ772" s="64"/>
      <c r="BA772" s="64"/>
      <c r="BB772" s="64"/>
      <c r="BC772" s="64"/>
      <c r="BD772" s="64"/>
      <c r="BE772" s="64"/>
      <c r="BN772" s="64"/>
      <c r="BO772" s="64"/>
      <c r="BP772" s="64"/>
      <c r="BQ772" s="64"/>
      <c r="BR772" s="64"/>
      <c r="BS772" s="64"/>
      <c r="BT772" s="64"/>
      <c r="BU772" s="64"/>
      <c r="BV772" s="64"/>
      <c r="BW772" s="64"/>
      <c r="BX772" s="64"/>
      <c r="BY772" s="64"/>
      <c r="BZ772" s="64"/>
      <c r="CA772" s="64"/>
      <c r="CB772" s="64"/>
      <c r="CC772" s="64"/>
      <c r="CD772" s="64"/>
      <c r="CE772" s="64"/>
      <c r="CF772" s="64"/>
      <c r="CG772" s="64"/>
      <c r="CH772" s="64"/>
      <c r="CI772" s="64"/>
      <c r="CJ772" s="64"/>
      <c r="CK772" s="64"/>
      <c r="CL772" s="64"/>
      <c r="CM772" s="64"/>
      <c r="CN772" s="64"/>
      <c r="CO772" s="64"/>
      <c r="CP772" s="64"/>
      <c r="CQ772" s="64"/>
      <c r="CR772" s="64"/>
      <c r="CS772" s="64"/>
      <c r="CT772" s="64"/>
      <c r="CU772" s="64"/>
      <c r="CV772" s="64"/>
      <c r="CW772" s="64"/>
      <c r="CX772" s="64"/>
      <c r="CY772" s="64"/>
      <c r="CZ772" s="64"/>
    </row>
    <row r="773" spans="3:104">
      <c r="C773" s="10"/>
      <c r="D773" s="4"/>
      <c r="E773" s="4"/>
      <c r="F773" s="4"/>
      <c r="G773" s="4"/>
      <c r="H773" s="64"/>
      <c r="I773" s="64"/>
      <c r="P773" s="64"/>
      <c r="Q773" s="64"/>
      <c r="T773" s="11"/>
      <c r="U773" s="11"/>
      <c r="V773" s="64"/>
      <c r="W773" s="64"/>
      <c r="X773" s="64"/>
      <c r="Y773" s="64"/>
      <c r="AH773" s="64"/>
      <c r="AI773" s="64"/>
      <c r="AJ773" s="64"/>
      <c r="AK773" s="64"/>
      <c r="AL773" s="64"/>
      <c r="AM773" s="64"/>
      <c r="AP773" s="64"/>
      <c r="AQ773" s="64"/>
      <c r="AR773" s="64"/>
      <c r="AS773" s="64"/>
      <c r="AZ773" s="64"/>
      <c r="BA773" s="64"/>
      <c r="BB773" s="64"/>
      <c r="BC773" s="64"/>
      <c r="BD773" s="64"/>
      <c r="BE773" s="64"/>
      <c r="BN773" s="64"/>
      <c r="BO773" s="64"/>
      <c r="BP773" s="64"/>
      <c r="BQ773" s="64"/>
      <c r="BR773" s="64"/>
      <c r="BS773" s="64"/>
      <c r="BT773" s="64"/>
      <c r="BU773" s="64"/>
      <c r="BV773" s="64"/>
      <c r="BW773" s="64"/>
      <c r="BX773" s="64"/>
      <c r="BY773" s="64"/>
      <c r="BZ773" s="64"/>
      <c r="CA773" s="64"/>
      <c r="CB773" s="64"/>
      <c r="CC773" s="64"/>
      <c r="CD773" s="64"/>
      <c r="CE773" s="64"/>
      <c r="CF773" s="64"/>
      <c r="CG773" s="64"/>
      <c r="CH773" s="64"/>
      <c r="CI773" s="64"/>
      <c r="CJ773" s="64"/>
      <c r="CK773" s="64"/>
      <c r="CL773" s="64"/>
      <c r="CM773" s="64"/>
      <c r="CN773" s="64"/>
      <c r="CO773" s="64"/>
      <c r="CP773" s="64"/>
      <c r="CQ773" s="64"/>
      <c r="CR773" s="64"/>
      <c r="CS773" s="64"/>
      <c r="CT773" s="64"/>
      <c r="CU773" s="64"/>
      <c r="CV773" s="64"/>
      <c r="CW773" s="64"/>
      <c r="CX773" s="64"/>
      <c r="CY773" s="64"/>
      <c r="CZ773" s="64"/>
    </row>
    <row r="774" spans="3:104">
      <c r="C774" s="10"/>
      <c r="D774" s="4"/>
      <c r="E774" s="4"/>
      <c r="F774" s="4"/>
      <c r="G774" s="4"/>
      <c r="H774" s="64"/>
      <c r="I774" s="64"/>
      <c r="P774" s="64"/>
      <c r="Q774" s="64"/>
      <c r="T774" s="11"/>
      <c r="U774" s="11"/>
      <c r="V774" s="64"/>
      <c r="W774" s="64"/>
      <c r="X774" s="64"/>
      <c r="Y774" s="64"/>
      <c r="AH774" s="64"/>
      <c r="AI774" s="64"/>
      <c r="AJ774" s="64"/>
      <c r="AK774" s="64"/>
      <c r="AL774" s="64"/>
      <c r="AM774" s="64"/>
      <c r="AP774" s="64"/>
      <c r="AQ774" s="64"/>
      <c r="AR774" s="64"/>
      <c r="AS774" s="64"/>
      <c r="AZ774" s="64"/>
      <c r="BA774" s="64"/>
      <c r="BB774" s="64"/>
      <c r="BC774" s="64"/>
      <c r="BD774" s="64"/>
      <c r="BE774" s="64"/>
      <c r="BN774" s="64"/>
      <c r="BO774" s="64"/>
      <c r="BP774" s="64"/>
      <c r="BQ774" s="64"/>
      <c r="BR774" s="64"/>
      <c r="BS774" s="64"/>
      <c r="BT774" s="64"/>
      <c r="BU774" s="64"/>
      <c r="BV774" s="64"/>
      <c r="BW774" s="64"/>
      <c r="BX774" s="64"/>
      <c r="BY774" s="64"/>
      <c r="BZ774" s="64"/>
      <c r="CA774" s="64"/>
      <c r="CB774" s="64"/>
      <c r="CC774" s="64"/>
      <c r="CD774" s="64"/>
      <c r="CE774" s="64"/>
      <c r="CF774" s="64"/>
      <c r="CG774" s="64"/>
      <c r="CH774" s="64"/>
      <c r="CI774" s="64"/>
      <c r="CJ774" s="64"/>
      <c r="CK774" s="64"/>
      <c r="CL774" s="64"/>
      <c r="CM774" s="64"/>
      <c r="CN774" s="64"/>
      <c r="CO774" s="64"/>
      <c r="CP774" s="64"/>
      <c r="CQ774" s="64"/>
      <c r="CR774" s="64"/>
      <c r="CS774" s="64"/>
      <c r="CT774" s="64"/>
      <c r="CU774" s="64"/>
      <c r="CV774" s="64"/>
      <c r="CW774" s="64"/>
      <c r="CX774" s="64"/>
      <c r="CY774" s="64"/>
      <c r="CZ774" s="64"/>
    </row>
    <row r="775" spans="3:104">
      <c r="C775" s="10"/>
      <c r="D775" s="4"/>
      <c r="E775" s="4"/>
      <c r="F775" s="4"/>
      <c r="G775" s="4"/>
      <c r="H775" s="64"/>
      <c r="I775" s="64"/>
      <c r="P775" s="64"/>
      <c r="Q775" s="64"/>
      <c r="T775" s="11"/>
      <c r="U775" s="11"/>
      <c r="V775" s="64"/>
      <c r="W775" s="64"/>
      <c r="X775" s="64"/>
      <c r="Y775" s="64"/>
      <c r="AH775" s="64"/>
      <c r="AI775" s="64"/>
      <c r="AJ775" s="64"/>
      <c r="AK775" s="64"/>
      <c r="AL775" s="64"/>
      <c r="AM775" s="64"/>
      <c r="AP775" s="64"/>
      <c r="AQ775" s="64"/>
      <c r="AR775" s="64"/>
      <c r="AS775" s="64"/>
      <c r="AZ775" s="64"/>
      <c r="BA775" s="64"/>
      <c r="BB775" s="64"/>
      <c r="BC775" s="64"/>
      <c r="BD775" s="64"/>
      <c r="BE775" s="64"/>
      <c r="BN775" s="64"/>
      <c r="BO775" s="64"/>
      <c r="BP775" s="64"/>
      <c r="BQ775" s="64"/>
      <c r="BR775" s="64"/>
      <c r="BS775" s="64"/>
      <c r="BT775" s="64"/>
      <c r="BU775" s="64"/>
      <c r="BV775" s="64"/>
      <c r="BW775" s="64"/>
      <c r="BX775" s="64"/>
      <c r="BY775" s="64"/>
      <c r="BZ775" s="64"/>
      <c r="CA775" s="64"/>
      <c r="CB775" s="64"/>
      <c r="CC775" s="64"/>
      <c r="CD775" s="64"/>
      <c r="CE775" s="64"/>
      <c r="CF775" s="64"/>
      <c r="CG775" s="64"/>
      <c r="CH775" s="64"/>
      <c r="CI775" s="64"/>
      <c r="CJ775" s="64"/>
      <c r="CK775" s="64"/>
      <c r="CL775" s="64"/>
      <c r="CM775" s="64"/>
      <c r="CN775" s="64"/>
      <c r="CO775" s="64"/>
      <c r="CP775" s="64"/>
      <c r="CQ775" s="64"/>
      <c r="CR775" s="64"/>
      <c r="CS775" s="64"/>
      <c r="CT775" s="64"/>
      <c r="CU775" s="64"/>
      <c r="CV775" s="64"/>
      <c r="CW775" s="64"/>
      <c r="CX775" s="64"/>
      <c r="CY775" s="64"/>
      <c r="CZ775" s="64"/>
    </row>
    <row r="776" spans="3:104">
      <c r="C776" s="10"/>
      <c r="D776" s="4"/>
      <c r="E776" s="4"/>
      <c r="F776" s="4"/>
      <c r="G776" s="4"/>
      <c r="H776" s="64"/>
      <c r="I776" s="64"/>
      <c r="P776" s="64"/>
      <c r="Q776" s="64"/>
      <c r="T776" s="11"/>
      <c r="U776" s="11"/>
      <c r="V776" s="64"/>
      <c r="W776" s="64"/>
      <c r="X776" s="64"/>
      <c r="Y776" s="64"/>
      <c r="AH776" s="64"/>
      <c r="AI776" s="64"/>
      <c r="AJ776" s="64"/>
      <c r="AK776" s="64"/>
      <c r="AL776" s="64"/>
      <c r="AM776" s="64"/>
      <c r="AP776" s="64"/>
      <c r="AQ776" s="64"/>
      <c r="AR776" s="64"/>
      <c r="AS776" s="64"/>
      <c r="AZ776" s="64"/>
      <c r="BA776" s="64"/>
      <c r="BB776" s="64"/>
      <c r="BC776" s="64"/>
      <c r="BD776" s="64"/>
      <c r="BE776" s="64"/>
      <c r="BN776" s="64"/>
      <c r="BO776" s="64"/>
      <c r="BP776" s="64"/>
      <c r="BQ776" s="64"/>
      <c r="BR776" s="64"/>
      <c r="BS776" s="64"/>
      <c r="BT776" s="64"/>
      <c r="BU776" s="64"/>
      <c r="BV776" s="64"/>
      <c r="BW776" s="64"/>
      <c r="BX776" s="64"/>
      <c r="BY776" s="64"/>
      <c r="BZ776" s="64"/>
      <c r="CA776" s="64"/>
      <c r="CB776" s="64"/>
      <c r="CC776" s="64"/>
      <c r="CD776" s="64"/>
      <c r="CE776" s="64"/>
      <c r="CF776" s="64"/>
      <c r="CG776" s="64"/>
      <c r="CH776" s="64"/>
      <c r="CI776" s="64"/>
      <c r="CJ776" s="64"/>
      <c r="CK776" s="64"/>
      <c r="CL776" s="64"/>
      <c r="CM776" s="64"/>
      <c r="CN776" s="64"/>
      <c r="CO776" s="64"/>
      <c r="CP776" s="64"/>
      <c r="CQ776" s="64"/>
      <c r="CR776" s="64"/>
      <c r="CS776" s="64"/>
      <c r="CT776" s="64"/>
      <c r="CU776" s="64"/>
      <c r="CV776" s="64"/>
      <c r="CW776" s="64"/>
      <c r="CX776" s="64"/>
      <c r="CY776" s="64"/>
      <c r="CZ776" s="64"/>
    </row>
    <row r="777" spans="3:104">
      <c r="C777" s="10"/>
      <c r="D777" s="4"/>
      <c r="E777" s="4"/>
      <c r="F777" s="4"/>
      <c r="G777" s="4"/>
      <c r="H777" s="64"/>
      <c r="I777" s="64"/>
      <c r="P777" s="64"/>
      <c r="Q777" s="64"/>
      <c r="T777" s="11"/>
      <c r="U777" s="11"/>
      <c r="V777" s="64"/>
      <c r="W777" s="64"/>
      <c r="X777" s="64"/>
      <c r="Y777" s="64"/>
      <c r="AH777" s="64"/>
      <c r="AI777" s="64"/>
      <c r="AJ777" s="64"/>
      <c r="AK777" s="64"/>
      <c r="AL777" s="64"/>
      <c r="AM777" s="64"/>
      <c r="AP777" s="64"/>
      <c r="AQ777" s="64"/>
      <c r="AR777" s="64"/>
      <c r="AS777" s="64"/>
      <c r="AZ777" s="64"/>
      <c r="BA777" s="64"/>
      <c r="BB777" s="64"/>
      <c r="BC777" s="64"/>
      <c r="BD777" s="64"/>
      <c r="BE777" s="64"/>
      <c r="BN777" s="64"/>
      <c r="BO777" s="64"/>
      <c r="BP777" s="64"/>
      <c r="BQ777" s="64"/>
      <c r="BR777" s="64"/>
      <c r="BS777" s="64"/>
      <c r="BT777" s="64"/>
      <c r="BU777" s="64"/>
      <c r="BV777" s="64"/>
      <c r="BW777" s="64"/>
      <c r="BX777" s="64"/>
      <c r="BY777" s="64"/>
      <c r="BZ777" s="64"/>
      <c r="CA777" s="64"/>
      <c r="CB777" s="64"/>
      <c r="CC777" s="64"/>
      <c r="CD777" s="64"/>
      <c r="CE777" s="64"/>
      <c r="CF777" s="64"/>
      <c r="CG777" s="64"/>
      <c r="CH777" s="64"/>
      <c r="CI777" s="64"/>
      <c r="CJ777" s="64"/>
      <c r="CK777" s="64"/>
      <c r="CL777" s="64"/>
      <c r="CM777" s="64"/>
      <c r="CN777" s="64"/>
      <c r="CO777" s="64"/>
      <c r="CP777" s="64"/>
      <c r="CQ777" s="64"/>
      <c r="CR777" s="64"/>
      <c r="CS777" s="64"/>
      <c r="CT777" s="64"/>
      <c r="CU777" s="64"/>
      <c r="CV777" s="64"/>
      <c r="CW777" s="64"/>
      <c r="CX777" s="64"/>
      <c r="CY777" s="64"/>
      <c r="CZ777" s="64"/>
    </row>
    <row r="778" spans="3:104">
      <c r="C778" s="10"/>
      <c r="D778" s="4"/>
      <c r="E778" s="4"/>
      <c r="F778" s="4"/>
      <c r="G778" s="4"/>
      <c r="H778" s="64"/>
      <c r="I778" s="64"/>
      <c r="P778" s="64"/>
      <c r="Q778" s="64"/>
      <c r="T778" s="11"/>
      <c r="U778" s="11"/>
      <c r="V778" s="64"/>
      <c r="W778" s="64"/>
      <c r="X778" s="64"/>
      <c r="Y778" s="64"/>
      <c r="AH778" s="64"/>
      <c r="AI778" s="64"/>
      <c r="AJ778" s="64"/>
      <c r="AK778" s="64"/>
      <c r="AL778" s="64"/>
      <c r="AM778" s="64"/>
      <c r="AP778" s="64"/>
      <c r="AQ778" s="64"/>
      <c r="AR778" s="64"/>
      <c r="AS778" s="64"/>
      <c r="AZ778" s="64"/>
      <c r="BA778" s="64"/>
      <c r="BB778" s="64"/>
      <c r="BC778" s="64"/>
      <c r="BD778" s="64"/>
      <c r="BE778" s="64"/>
      <c r="BN778" s="64"/>
      <c r="BO778" s="64"/>
      <c r="BP778" s="64"/>
      <c r="BQ778" s="64"/>
      <c r="BR778" s="64"/>
      <c r="BS778" s="64"/>
      <c r="BT778" s="64"/>
      <c r="BU778" s="64"/>
      <c r="BV778" s="64"/>
      <c r="BW778" s="64"/>
      <c r="BX778" s="64"/>
      <c r="BY778" s="64"/>
      <c r="BZ778" s="64"/>
      <c r="CA778" s="64"/>
      <c r="CB778" s="64"/>
      <c r="CC778" s="64"/>
      <c r="CD778" s="64"/>
      <c r="CE778" s="64"/>
      <c r="CF778" s="64"/>
      <c r="CG778" s="64"/>
      <c r="CH778" s="64"/>
      <c r="CI778" s="64"/>
      <c r="CJ778" s="64"/>
      <c r="CK778" s="64"/>
      <c r="CL778" s="64"/>
      <c r="CM778" s="64"/>
      <c r="CN778" s="64"/>
      <c r="CO778" s="64"/>
      <c r="CP778" s="64"/>
      <c r="CQ778" s="64"/>
      <c r="CR778" s="64"/>
      <c r="CS778" s="64"/>
      <c r="CT778" s="64"/>
      <c r="CU778" s="64"/>
      <c r="CV778" s="64"/>
      <c r="CW778" s="64"/>
      <c r="CX778" s="64"/>
      <c r="CY778" s="64"/>
      <c r="CZ778" s="64"/>
    </row>
    <row r="779" spans="3:104">
      <c r="C779" s="10"/>
      <c r="D779" s="4"/>
      <c r="E779" s="4"/>
      <c r="F779" s="4"/>
      <c r="G779" s="4"/>
      <c r="H779" s="64"/>
      <c r="I779" s="64"/>
      <c r="P779" s="64"/>
      <c r="Q779" s="64"/>
      <c r="T779" s="11"/>
      <c r="U779" s="11"/>
      <c r="V779" s="64"/>
      <c r="W779" s="64"/>
      <c r="X779" s="64"/>
      <c r="Y779" s="64"/>
      <c r="AH779" s="64"/>
      <c r="AI779" s="64"/>
      <c r="AJ779" s="64"/>
      <c r="AK779" s="64"/>
      <c r="AL779" s="64"/>
      <c r="AM779" s="64"/>
      <c r="AP779" s="64"/>
      <c r="AQ779" s="64"/>
      <c r="AR779" s="64"/>
      <c r="AS779" s="64"/>
      <c r="AZ779" s="64"/>
      <c r="BA779" s="64"/>
      <c r="BB779" s="64"/>
      <c r="BC779" s="64"/>
      <c r="BD779" s="64"/>
      <c r="BE779" s="64"/>
      <c r="BN779" s="64"/>
      <c r="BO779" s="64"/>
      <c r="BP779" s="64"/>
      <c r="BQ779" s="64"/>
      <c r="BR779" s="64"/>
      <c r="BS779" s="64"/>
      <c r="BT779" s="64"/>
      <c r="BU779" s="64"/>
      <c r="BV779" s="64"/>
      <c r="BW779" s="64"/>
      <c r="BX779" s="64"/>
      <c r="BY779" s="64"/>
      <c r="BZ779" s="64"/>
      <c r="CA779" s="64"/>
      <c r="CB779" s="64"/>
      <c r="CC779" s="64"/>
      <c r="CD779" s="64"/>
      <c r="CE779" s="64"/>
      <c r="CF779" s="64"/>
      <c r="CG779" s="64"/>
      <c r="CH779" s="64"/>
      <c r="CI779" s="64"/>
      <c r="CJ779" s="64"/>
      <c r="CK779" s="64"/>
      <c r="CL779" s="64"/>
      <c r="CM779" s="64"/>
      <c r="CN779" s="64"/>
      <c r="CO779" s="64"/>
      <c r="CP779" s="64"/>
      <c r="CQ779" s="64"/>
      <c r="CR779" s="64"/>
      <c r="CS779" s="64"/>
      <c r="CT779" s="64"/>
      <c r="CU779" s="64"/>
      <c r="CV779" s="64"/>
      <c r="CW779" s="64"/>
      <c r="CX779" s="64"/>
      <c r="CY779" s="64"/>
      <c r="CZ779" s="64"/>
    </row>
    <row r="780" spans="3:104">
      <c r="C780" s="10"/>
      <c r="D780" s="4"/>
      <c r="E780" s="4"/>
      <c r="F780" s="4"/>
      <c r="G780" s="4"/>
      <c r="H780" s="64"/>
      <c r="I780" s="64"/>
      <c r="P780" s="64"/>
      <c r="Q780" s="64"/>
      <c r="T780" s="11"/>
      <c r="U780" s="11"/>
      <c r="V780" s="64"/>
      <c r="W780" s="64"/>
      <c r="X780" s="64"/>
      <c r="Y780" s="64"/>
      <c r="AH780" s="64"/>
      <c r="AI780" s="64"/>
      <c r="AJ780" s="64"/>
      <c r="AK780" s="64"/>
      <c r="AL780" s="64"/>
      <c r="AM780" s="64"/>
      <c r="AP780" s="64"/>
      <c r="AQ780" s="64"/>
      <c r="AR780" s="64"/>
      <c r="AS780" s="64"/>
      <c r="AZ780" s="64"/>
      <c r="BA780" s="64"/>
      <c r="BB780" s="64"/>
      <c r="BC780" s="64"/>
      <c r="BD780" s="64"/>
      <c r="BE780" s="64"/>
      <c r="BN780" s="64"/>
      <c r="BO780" s="64"/>
      <c r="BP780" s="64"/>
      <c r="BQ780" s="64"/>
      <c r="BR780" s="64"/>
      <c r="BS780" s="64"/>
      <c r="BT780" s="64"/>
      <c r="BU780" s="64"/>
      <c r="BV780" s="64"/>
      <c r="BW780" s="64"/>
      <c r="BX780" s="64"/>
      <c r="BY780" s="64"/>
      <c r="BZ780" s="64"/>
      <c r="CA780" s="64"/>
      <c r="CB780" s="64"/>
      <c r="CC780" s="64"/>
      <c r="CD780" s="64"/>
      <c r="CE780" s="64"/>
      <c r="CF780" s="64"/>
      <c r="CG780" s="64"/>
      <c r="CH780" s="64"/>
      <c r="CI780" s="64"/>
      <c r="CJ780" s="64"/>
      <c r="CK780" s="64"/>
      <c r="CL780" s="64"/>
      <c r="CM780" s="64"/>
      <c r="CN780" s="64"/>
      <c r="CO780" s="64"/>
      <c r="CP780" s="64"/>
      <c r="CQ780" s="64"/>
      <c r="CR780" s="64"/>
      <c r="CS780" s="64"/>
      <c r="CT780" s="64"/>
      <c r="CU780" s="64"/>
      <c r="CV780" s="64"/>
      <c r="CW780" s="64"/>
      <c r="CX780" s="64"/>
      <c r="CY780" s="64"/>
      <c r="CZ780" s="64"/>
    </row>
    <row r="781" spans="3:104">
      <c r="C781" s="10"/>
      <c r="D781" s="4"/>
      <c r="E781" s="4"/>
      <c r="F781" s="4"/>
      <c r="G781" s="4"/>
      <c r="H781" s="64"/>
      <c r="I781" s="64"/>
      <c r="P781" s="64"/>
      <c r="Q781" s="64"/>
      <c r="T781" s="11"/>
      <c r="U781" s="11"/>
      <c r="V781" s="64"/>
      <c r="W781" s="64"/>
      <c r="X781" s="64"/>
      <c r="Y781" s="64"/>
      <c r="AH781" s="64"/>
      <c r="AI781" s="64"/>
      <c r="AJ781" s="64"/>
      <c r="AK781" s="64"/>
      <c r="AL781" s="64"/>
      <c r="AM781" s="64"/>
      <c r="AP781" s="64"/>
      <c r="AQ781" s="64"/>
      <c r="AR781" s="64"/>
      <c r="AS781" s="64"/>
      <c r="AZ781" s="64"/>
      <c r="BA781" s="64"/>
      <c r="BB781" s="64"/>
      <c r="BC781" s="64"/>
      <c r="BD781" s="64"/>
      <c r="BE781" s="64"/>
      <c r="BN781" s="64"/>
      <c r="BO781" s="64"/>
      <c r="BP781" s="64"/>
      <c r="BQ781" s="64"/>
      <c r="BR781" s="64"/>
      <c r="BS781" s="64"/>
      <c r="BT781" s="64"/>
      <c r="BU781" s="64"/>
      <c r="BV781" s="64"/>
      <c r="BW781" s="64"/>
      <c r="BX781" s="64"/>
      <c r="BY781" s="64"/>
      <c r="BZ781" s="64"/>
      <c r="CA781" s="64"/>
      <c r="CB781" s="64"/>
      <c r="CC781" s="64"/>
      <c r="CD781" s="64"/>
      <c r="CE781" s="64"/>
      <c r="CF781" s="64"/>
      <c r="CG781" s="64"/>
      <c r="CH781" s="64"/>
      <c r="CI781" s="64"/>
      <c r="CJ781" s="64"/>
      <c r="CK781" s="64"/>
      <c r="CL781" s="64"/>
      <c r="CM781" s="64"/>
      <c r="CN781" s="64"/>
      <c r="CO781" s="64"/>
      <c r="CP781" s="64"/>
      <c r="CQ781" s="64"/>
      <c r="CR781" s="64"/>
      <c r="CS781" s="64"/>
      <c r="CT781" s="64"/>
      <c r="CU781" s="64"/>
      <c r="CV781" s="64"/>
      <c r="CW781" s="64"/>
      <c r="CX781" s="64"/>
      <c r="CY781" s="64"/>
      <c r="CZ781" s="64"/>
    </row>
    <row r="782" spans="3:104">
      <c r="C782" s="10"/>
      <c r="D782" s="4"/>
      <c r="E782" s="4"/>
      <c r="F782" s="4"/>
      <c r="G782" s="4"/>
      <c r="H782" s="64"/>
      <c r="I782" s="64"/>
      <c r="P782" s="64"/>
      <c r="Q782" s="64"/>
      <c r="T782" s="11"/>
      <c r="U782" s="11"/>
      <c r="V782" s="64"/>
      <c r="W782" s="64"/>
      <c r="X782" s="64"/>
      <c r="Y782" s="64"/>
      <c r="AH782" s="64"/>
      <c r="AI782" s="64"/>
      <c r="AJ782" s="64"/>
      <c r="AK782" s="64"/>
      <c r="AL782" s="64"/>
      <c r="AM782" s="64"/>
      <c r="AP782" s="64"/>
      <c r="AQ782" s="64"/>
      <c r="AR782" s="64"/>
      <c r="AS782" s="64"/>
      <c r="AZ782" s="64"/>
      <c r="BA782" s="64"/>
      <c r="BB782" s="64"/>
      <c r="BC782" s="64"/>
      <c r="BD782" s="64"/>
      <c r="BE782" s="64"/>
      <c r="BN782" s="64"/>
      <c r="BO782" s="64"/>
      <c r="BP782" s="64"/>
      <c r="BQ782" s="64"/>
      <c r="BR782" s="64"/>
      <c r="BS782" s="64"/>
      <c r="BT782" s="64"/>
      <c r="BU782" s="64"/>
      <c r="BV782" s="64"/>
      <c r="BW782" s="64"/>
      <c r="BX782" s="64"/>
      <c r="BY782" s="64"/>
      <c r="BZ782" s="64"/>
      <c r="CA782" s="64"/>
      <c r="CB782" s="64"/>
      <c r="CC782" s="64"/>
      <c r="CD782" s="64"/>
      <c r="CE782" s="64"/>
      <c r="CF782" s="64"/>
      <c r="CG782" s="64"/>
      <c r="CH782" s="64"/>
      <c r="CI782" s="64"/>
      <c r="CJ782" s="64"/>
      <c r="CK782" s="64"/>
      <c r="CL782" s="64"/>
      <c r="CM782" s="64"/>
      <c r="CN782" s="64"/>
      <c r="CO782" s="64"/>
      <c r="CP782" s="64"/>
      <c r="CQ782" s="64"/>
      <c r="CR782" s="64"/>
      <c r="CS782" s="64"/>
      <c r="CT782" s="64"/>
      <c r="CU782" s="64"/>
      <c r="CV782" s="64"/>
      <c r="CW782" s="64"/>
      <c r="CX782" s="64"/>
      <c r="CY782" s="64"/>
      <c r="CZ782" s="64"/>
    </row>
    <row r="783" spans="3:104">
      <c r="C783" s="10"/>
      <c r="D783" s="4"/>
      <c r="E783" s="4"/>
      <c r="F783" s="4"/>
      <c r="G783" s="4"/>
      <c r="H783" s="64"/>
      <c r="I783" s="64"/>
      <c r="P783" s="64"/>
      <c r="Q783" s="64"/>
      <c r="T783" s="11"/>
      <c r="U783" s="11"/>
      <c r="V783" s="64"/>
      <c r="W783" s="64"/>
      <c r="X783" s="64"/>
      <c r="Y783" s="64"/>
      <c r="AH783" s="64"/>
      <c r="AI783" s="64"/>
      <c r="AJ783" s="64"/>
      <c r="AK783" s="64"/>
      <c r="AL783" s="64"/>
      <c r="AM783" s="64"/>
      <c r="AP783" s="64"/>
      <c r="AQ783" s="64"/>
      <c r="AR783" s="64"/>
      <c r="AS783" s="64"/>
      <c r="AZ783" s="64"/>
      <c r="BA783" s="64"/>
      <c r="BB783" s="64"/>
      <c r="BC783" s="64"/>
      <c r="BD783" s="64"/>
      <c r="BE783" s="64"/>
      <c r="BN783" s="64"/>
      <c r="BO783" s="64"/>
      <c r="BP783" s="64"/>
      <c r="BQ783" s="64"/>
      <c r="BR783" s="64"/>
      <c r="BS783" s="64"/>
      <c r="BT783" s="64"/>
      <c r="BU783" s="64"/>
      <c r="BV783" s="64"/>
      <c r="BW783" s="64"/>
      <c r="BX783" s="64"/>
      <c r="BY783" s="64"/>
      <c r="BZ783" s="64"/>
      <c r="CA783" s="64"/>
      <c r="CB783" s="64"/>
      <c r="CC783" s="64"/>
      <c r="CD783" s="64"/>
      <c r="CE783" s="64"/>
      <c r="CF783" s="64"/>
      <c r="CG783" s="64"/>
      <c r="CH783" s="64"/>
      <c r="CI783" s="64"/>
      <c r="CJ783" s="64"/>
      <c r="CK783" s="64"/>
      <c r="CL783" s="64"/>
      <c r="CM783" s="64"/>
      <c r="CN783" s="64"/>
      <c r="CO783" s="64"/>
      <c r="CP783" s="64"/>
      <c r="CQ783" s="64"/>
      <c r="CR783" s="64"/>
      <c r="CS783" s="64"/>
      <c r="CT783" s="64"/>
      <c r="CU783" s="64"/>
      <c r="CV783" s="64"/>
      <c r="CW783" s="64"/>
      <c r="CX783" s="64"/>
      <c r="CY783" s="64"/>
      <c r="CZ783" s="64"/>
    </row>
    <row r="784" spans="3:104">
      <c r="C784" s="10"/>
      <c r="D784" s="4"/>
      <c r="E784" s="4"/>
      <c r="F784" s="4"/>
      <c r="G784" s="4"/>
      <c r="H784" s="64"/>
      <c r="I784" s="64"/>
      <c r="P784" s="64"/>
      <c r="Q784" s="64"/>
      <c r="T784" s="11"/>
      <c r="U784" s="11"/>
      <c r="V784" s="64"/>
      <c r="W784" s="64"/>
      <c r="X784" s="64"/>
      <c r="Y784" s="64"/>
      <c r="AH784" s="64"/>
      <c r="AI784" s="64"/>
      <c r="AJ784" s="64"/>
      <c r="AK784" s="64"/>
      <c r="AL784" s="64"/>
      <c r="AM784" s="64"/>
      <c r="AP784" s="64"/>
      <c r="AQ784" s="64"/>
      <c r="AR784" s="64"/>
      <c r="AS784" s="64"/>
      <c r="AZ784" s="64"/>
      <c r="BA784" s="64"/>
      <c r="BB784" s="64"/>
      <c r="BC784" s="64"/>
      <c r="BD784" s="64"/>
      <c r="BE784" s="64"/>
      <c r="BN784" s="64"/>
      <c r="BO784" s="64"/>
      <c r="BP784" s="64"/>
      <c r="BQ784" s="64"/>
      <c r="BR784" s="64"/>
      <c r="BS784" s="64"/>
      <c r="BT784" s="64"/>
      <c r="BU784" s="64"/>
      <c r="BV784" s="64"/>
      <c r="BW784" s="64"/>
      <c r="BX784" s="64"/>
      <c r="BY784" s="64"/>
      <c r="BZ784" s="64"/>
      <c r="CA784" s="64"/>
      <c r="CB784" s="64"/>
      <c r="CC784" s="64"/>
      <c r="CD784" s="64"/>
      <c r="CE784" s="64"/>
      <c r="CF784" s="64"/>
      <c r="CG784" s="64"/>
      <c r="CH784" s="64"/>
      <c r="CI784" s="64"/>
      <c r="CJ784" s="64"/>
      <c r="CK784" s="64"/>
      <c r="CL784" s="64"/>
      <c r="CM784" s="64"/>
      <c r="CN784" s="64"/>
      <c r="CO784" s="64"/>
      <c r="CP784" s="64"/>
      <c r="CQ784" s="64"/>
      <c r="CR784" s="64"/>
      <c r="CS784" s="64"/>
      <c r="CT784" s="64"/>
      <c r="CU784" s="64"/>
      <c r="CV784" s="64"/>
      <c r="CW784" s="64"/>
      <c r="CX784" s="64"/>
      <c r="CY784" s="64"/>
      <c r="CZ784" s="64"/>
    </row>
    <row r="785" spans="3:104">
      <c r="C785" s="10"/>
      <c r="D785" s="4"/>
      <c r="E785" s="4"/>
      <c r="F785" s="4"/>
      <c r="G785" s="4"/>
      <c r="H785" s="64"/>
      <c r="I785" s="64"/>
      <c r="P785" s="64"/>
      <c r="Q785" s="64"/>
      <c r="T785" s="11"/>
      <c r="U785" s="11"/>
      <c r="V785" s="64"/>
      <c r="W785" s="64"/>
      <c r="X785" s="64"/>
      <c r="Y785" s="64"/>
      <c r="AH785" s="64"/>
      <c r="AI785" s="64"/>
      <c r="AJ785" s="64"/>
      <c r="AK785" s="64"/>
      <c r="AL785" s="64"/>
      <c r="AM785" s="64"/>
      <c r="AP785" s="64"/>
      <c r="AQ785" s="64"/>
      <c r="AR785" s="64"/>
      <c r="AS785" s="64"/>
      <c r="AZ785" s="64"/>
      <c r="BA785" s="64"/>
      <c r="BB785" s="64"/>
      <c r="BC785" s="64"/>
      <c r="BD785" s="64"/>
      <c r="BE785" s="64"/>
      <c r="BN785" s="64"/>
      <c r="BO785" s="64"/>
      <c r="BP785" s="64"/>
      <c r="BQ785" s="64"/>
      <c r="BR785" s="64"/>
      <c r="BS785" s="64"/>
      <c r="BT785" s="64"/>
      <c r="BU785" s="64"/>
      <c r="BV785" s="64"/>
      <c r="BW785" s="64"/>
      <c r="BX785" s="64"/>
      <c r="BY785" s="64"/>
      <c r="BZ785" s="64"/>
      <c r="CA785" s="64"/>
      <c r="CB785" s="64"/>
      <c r="CC785" s="64"/>
      <c r="CD785" s="64"/>
      <c r="CE785" s="64"/>
      <c r="CF785" s="64"/>
      <c r="CG785" s="64"/>
      <c r="CH785" s="64"/>
      <c r="CI785" s="64"/>
      <c r="CJ785" s="64"/>
      <c r="CK785" s="64"/>
      <c r="CL785" s="64"/>
      <c r="CM785" s="64"/>
      <c r="CN785" s="64"/>
      <c r="CO785" s="64"/>
      <c r="CP785" s="64"/>
      <c r="CQ785" s="64"/>
      <c r="CR785" s="64"/>
      <c r="CS785" s="64"/>
      <c r="CT785" s="64"/>
      <c r="CU785" s="64"/>
      <c r="CV785" s="64"/>
      <c r="CW785" s="64"/>
      <c r="CX785" s="64"/>
      <c r="CY785" s="64"/>
      <c r="CZ785" s="64"/>
    </row>
    <row r="786" spans="3:104">
      <c r="C786" s="10"/>
      <c r="D786" s="4"/>
      <c r="E786" s="4"/>
      <c r="F786" s="4"/>
      <c r="G786" s="4"/>
      <c r="H786" s="64"/>
      <c r="I786" s="64"/>
      <c r="P786" s="64"/>
      <c r="Q786" s="64"/>
      <c r="T786" s="11"/>
      <c r="U786" s="11"/>
      <c r="V786" s="64"/>
      <c r="W786" s="64"/>
      <c r="X786" s="64"/>
      <c r="Y786" s="64"/>
      <c r="AH786" s="64"/>
      <c r="AI786" s="64"/>
      <c r="AJ786" s="64"/>
      <c r="AK786" s="64"/>
      <c r="AL786" s="64"/>
      <c r="AM786" s="64"/>
      <c r="AP786" s="64"/>
      <c r="AQ786" s="64"/>
      <c r="AR786" s="64"/>
      <c r="AS786" s="64"/>
      <c r="AZ786" s="64"/>
      <c r="BA786" s="64"/>
      <c r="BB786" s="64"/>
      <c r="BC786" s="64"/>
      <c r="BD786" s="64"/>
      <c r="BE786" s="64"/>
      <c r="BN786" s="64"/>
      <c r="BO786" s="64"/>
      <c r="BP786" s="64"/>
      <c r="BQ786" s="64"/>
      <c r="BR786" s="64"/>
      <c r="BS786" s="64"/>
      <c r="BT786" s="64"/>
      <c r="BU786" s="64"/>
      <c r="BV786" s="64"/>
      <c r="BW786" s="64"/>
      <c r="BX786" s="64"/>
      <c r="BY786" s="64"/>
      <c r="BZ786" s="64"/>
      <c r="CA786" s="64"/>
      <c r="CB786" s="64"/>
      <c r="CC786" s="64"/>
      <c r="CD786" s="64"/>
      <c r="CE786" s="64"/>
      <c r="CF786" s="64"/>
      <c r="CG786" s="64"/>
      <c r="CH786" s="64"/>
      <c r="CI786" s="64"/>
      <c r="CJ786" s="64"/>
      <c r="CK786" s="64"/>
      <c r="CL786" s="64"/>
      <c r="CM786" s="64"/>
      <c r="CN786" s="64"/>
      <c r="CO786" s="64"/>
      <c r="CP786" s="64"/>
      <c r="CQ786" s="64"/>
      <c r="CR786" s="64"/>
      <c r="CS786" s="64"/>
      <c r="CT786" s="64"/>
      <c r="CU786" s="64"/>
      <c r="CV786" s="64"/>
      <c r="CW786" s="64"/>
      <c r="CX786" s="64"/>
      <c r="CY786" s="64"/>
      <c r="CZ786" s="64"/>
    </row>
    <row r="787" spans="3:104">
      <c r="C787" s="10"/>
      <c r="D787" s="4"/>
      <c r="E787" s="4"/>
      <c r="F787" s="4"/>
      <c r="G787" s="4"/>
      <c r="H787" s="64"/>
      <c r="I787" s="64"/>
      <c r="P787" s="64"/>
      <c r="Q787" s="64"/>
      <c r="T787" s="11"/>
      <c r="U787" s="11"/>
      <c r="V787" s="64"/>
      <c r="W787" s="64"/>
      <c r="X787" s="64"/>
      <c r="Y787" s="64"/>
      <c r="AH787" s="64"/>
      <c r="AI787" s="64"/>
      <c r="AJ787" s="64"/>
      <c r="AK787" s="64"/>
      <c r="AL787" s="64"/>
      <c r="AM787" s="64"/>
      <c r="AP787" s="64"/>
      <c r="AQ787" s="64"/>
      <c r="AR787" s="64"/>
      <c r="AS787" s="64"/>
      <c r="AZ787" s="64"/>
      <c r="BA787" s="64"/>
      <c r="BB787" s="64"/>
      <c r="BC787" s="64"/>
      <c r="BD787" s="64"/>
      <c r="BE787" s="64"/>
      <c r="BN787" s="64"/>
      <c r="BO787" s="64"/>
      <c r="BP787" s="64"/>
      <c r="BQ787" s="64"/>
      <c r="BR787" s="64"/>
      <c r="BS787" s="64"/>
      <c r="BT787" s="64"/>
      <c r="BU787" s="64"/>
      <c r="BV787" s="64"/>
      <c r="BW787" s="64"/>
      <c r="BX787" s="64"/>
      <c r="BY787" s="64"/>
      <c r="BZ787" s="64"/>
      <c r="CA787" s="64"/>
      <c r="CB787" s="64"/>
      <c r="CC787" s="64"/>
      <c r="CD787" s="64"/>
      <c r="CE787" s="64"/>
      <c r="CF787" s="64"/>
      <c r="CG787" s="64"/>
      <c r="CH787" s="64"/>
      <c r="CI787" s="64"/>
      <c r="CJ787" s="64"/>
      <c r="CK787" s="64"/>
      <c r="CL787" s="64"/>
      <c r="CM787" s="64"/>
      <c r="CN787" s="64"/>
      <c r="CO787" s="64"/>
      <c r="CP787" s="64"/>
      <c r="CQ787" s="64"/>
      <c r="CR787" s="64"/>
      <c r="CS787" s="64"/>
      <c r="CT787" s="64"/>
      <c r="CU787" s="64"/>
      <c r="CV787" s="64"/>
      <c r="CW787" s="64"/>
      <c r="CX787" s="64"/>
      <c r="CY787" s="64"/>
      <c r="CZ787" s="64"/>
    </row>
    <row r="788" spans="3:104">
      <c r="C788" s="10"/>
      <c r="D788" s="4"/>
      <c r="E788" s="4"/>
      <c r="F788" s="4"/>
      <c r="G788" s="4"/>
      <c r="H788" s="64"/>
      <c r="I788" s="64"/>
      <c r="P788" s="64"/>
      <c r="Q788" s="64"/>
      <c r="T788" s="11"/>
      <c r="U788" s="11"/>
      <c r="V788" s="64"/>
      <c r="W788" s="64"/>
      <c r="X788" s="64"/>
      <c r="Y788" s="64"/>
      <c r="AH788" s="64"/>
      <c r="AI788" s="64"/>
      <c r="AJ788" s="64"/>
      <c r="AK788" s="64"/>
      <c r="AL788" s="64"/>
      <c r="AM788" s="64"/>
      <c r="AP788" s="64"/>
      <c r="AQ788" s="64"/>
      <c r="AR788" s="64"/>
      <c r="AS788" s="64"/>
      <c r="AZ788" s="64"/>
      <c r="BA788" s="64"/>
      <c r="BB788" s="64"/>
      <c r="BC788" s="64"/>
      <c r="BD788" s="64"/>
      <c r="BE788" s="64"/>
      <c r="BN788" s="64"/>
      <c r="BO788" s="64"/>
      <c r="BP788" s="64"/>
      <c r="BQ788" s="64"/>
      <c r="BR788" s="64"/>
      <c r="BS788" s="64"/>
      <c r="BT788" s="64"/>
      <c r="BU788" s="64"/>
      <c r="BV788" s="64"/>
      <c r="BW788" s="64"/>
      <c r="BX788" s="64"/>
      <c r="BY788" s="64"/>
      <c r="BZ788" s="64"/>
      <c r="CA788" s="64"/>
      <c r="CB788" s="64"/>
      <c r="CC788" s="64"/>
      <c r="CD788" s="64"/>
      <c r="CE788" s="64"/>
      <c r="CF788" s="64"/>
      <c r="CG788" s="64"/>
      <c r="CH788" s="64"/>
      <c r="CI788" s="64"/>
      <c r="CJ788" s="64"/>
      <c r="CK788" s="64"/>
      <c r="CL788" s="64"/>
      <c r="CM788" s="64"/>
      <c r="CN788" s="64"/>
      <c r="CO788" s="64"/>
      <c r="CP788" s="64"/>
      <c r="CQ788" s="64"/>
      <c r="CR788" s="64"/>
      <c r="CS788" s="64"/>
      <c r="CT788" s="64"/>
      <c r="CU788" s="64"/>
      <c r="CV788" s="64"/>
      <c r="CW788" s="64"/>
      <c r="CX788" s="64"/>
      <c r="CY788" s="64"/>
      <c r="CZ788" s="64"/>
    </row>
    <row r="789" spans="3:104">
      <c r="C789" s="10"/>
      <c r="D789" s="4"/>
      <c r="E789" s="4"/>
      <c r="F789" s="4"/>
      <c r="G789" s="4"/>
      <c r="H789" s="64"/>
      <c r="I789" s="64"/>
      <c r="P789" s="64"/>
      <c r="Q789" s="64"/>
      <c r="T789" s="11"/>
      <c r="U789" s="11"/>
      <c r="V789" s="64"/>
      <c r="W789" s="64"/>
      <c r="X789" s="64"/>
      <c r="Y789" s="64"/>
      <c r="AH789" s="64"/>
      <c r="AI789" s="64"/>
      <c r="AJ789" s="64"/>
      <c r="AK789" s="64"/>
      <c r="AL789" s="64"/>
      <c r="AM789" s="64"/>
      <c r="AP789" s="64"/>
      <c r="AQ789" s="64"/>
      <c r="AR789" s="64"/>
      <c r="AS789" s="64"/>
      <c r="AZ789" s="64"/>
      <c r="BA789" s="64"/>
      <c r="BB789" s="64"/>
      <c r="BC789" s="64"/>
      <c r="BD789" s="64"/>
      <c r="BE789" s="64"/>
      <c r="BN789" s="64"/>
      <c r="BO789" s="64"/>
      <c r="BP789" s="64"/>
      <c r="BQ789" s="64"/>
      <c r="BR789" s="64"/>
      <c r="BS789" s="64"/>
      <c r="BT789" s="64"/>
      <c r="BU789" s="64"/>
      <c r="BV789" s="64"/>
      <c r="BW789" s="64"/>
      <c r="BX789" s="64"/>
      <c r="BY789" s="64"/>
      <c r="BZ789" s="64"/>
      <c r="CA789" s="64"/>
      <c r="CB789" s="64"/>
      <c r="CC789" s="64"/>
      <c r="CD789" s="64"/>
      <c r="CE789" s="64"/>
      <c r="CF789" s="64"/>
      <c r="CG789" s="64"/>
      <c r="CH789" s="64"/>
      <c r="CI789" s="64"/>
      <c r="CJ789" s="64"/>
      <c r="CK789" s="64"/>
      <c r="CL789" s="64"/>
      <c r="CM789" s="64"/>
      <c r="CN789" s="64"/>
      <c r="CO789" s="64"/>
      <c r="CP789" s="64"/>
      <c r="CQ789" s="64"/>
      <c r="CR789" s="64"/>
      <c r="CS789" s="64"/>
      <c r="CT789" s="64"/>
      <c r="CU789" s="64"/>
      <c r="CV789" s="64"/>
      <c r="CW789" s="64"/>
      <c r="CX789" s="64"/>
      <c r="CY789" s="64"/>
      <c r="CZ789" s="64"/>
    </row>
    <row r="790" spans="3:104">
      <c r="C790" s="10"/>
      <c r="D790" s="4"/>
      <c r="E790" s="4"/>
      <c r="F790" s="4"/>
      <c r="G790" s="4"/>
      <c r="H790" s="64"/>
      <c r="I790" s="64"/>
      <c r="P790" s="64"/>
      <c r="Q790" s="64"/>
      <c r="T790" s="11"/>
      <c r="U790" s="11"/>
      <c r="V790" s="64"/>
      <c r="W790" s="64"/>
      <c r="X790" s="64"/>
      <c r="Y790" s="64"/>
      <c r="AH790" s="64"/>
      <c r="AI790" s="64"/>
      <c r="AJ790" s="64"/>
      <c r="AK790" s="64"/>
      <c r="AL790" s="64"/>
      <c r="AM790" s="64"/>
      <c r="AP790" s="64"/>
      <c r="AQ790" s="64"/>
      <c r="AR790" s="64"/>
      <c r="AS790" s="64"/>
      <c r="AZ790" s="64"/>
      <c r="BA790" s="64"/>
      <c r="BB790" s="64"/>
      <c r="BC790" s="64"/>
      <c r="BD790" s="64"/>
      <c r="BE790" s="64"/>
      <c r="BN790" s="64"/>
      <c r="BO790" s="64"/>
      <c r="BP790" s="64"/>
      <c r="BQ790" s="64"/>
      <c r="BR790" s="64"/>
      <c r="BS790" s="64"/>
      <c r="BT790" s="64"/>
      <c r="BU790" s="64"/>
      <c r="BV790" s="64"/>
      <c r="BW790" s="64"/>
      <c r="BX790" s="64"/>
      <c r="BY790" s="64"/>
      <c r="BZ790" s="64"/>
      <c r="CA790" s="64"/>
      <c r="CB790" s="64"/>
      <c r="CC790" s="64"/>
      <c r="CD790" s="64"/>
      <c r="CE790" s="64"/>
      <c r="CF790" s="64"/>
      <c r="CG790" s="64"/>
      <c r="CH790" s="64"/>
      <c r="CI790" s="64"/>
      <c r="CJ790" s="64"/>
      <c r="CK790" s="64"/>
      <c r="CL790" s="64"/>
      <c r="CM790" s="64"/>
      <c r="CN790" s="64"/>
      <c r="CO790" s="64"/>
      <c r="CP790" s="64"/>
      <c r="CQ790" s="64"/>
      <c r="CR790" s="64"/>
      <c r="CS790" s="64"/>
      <c r="CT790" s="64"/>
      <c r="CU790" s="64"/>
      <c r="CV790" s="64"/>
      <c r="CW790" s="64"/>
      <c r="CX790" s="64"/>
      <c r="CY790" s="64"/>
      <c r="CZ790" s="64"/>
    </row>
    <row r="791" spans="3:104">
      <c r="C791" s="10"/>
      <c r="D791" s="4"/>
      <c r="E791" s="4"/>
      <c r="F791" s="4"/>
      <c r="G791" s="4"/>
      <c r="H791" s="64"/>
      <c r="I791" s="64"/>
      <c r="P791" s="64"/>
      <c r="Q791" s="64"/>
      <c r="T791" s="11"/>
      <c r="U791" s="11"/>
      <c r="V791" s="64"/>
      <c r="W791" s="64"/>
      <c r="X791" s="64"/>
      <c r="Y791" s="64"/>
      <c r="AH791" s="64"/>
      <c r="AI791" s="64"/>
      <c r="AJ791" s="64"/>
      <c r="AK791" s="64"/>
      <c r="AL791" s="64"/>
      <c r="AM791" s="64"/>
      <c r="AP791" s="64"/>
      <c r="AQ791" s="64"/>
      <c r="AR791" s="64"/>
      <c r="AS791" s="64"/>
      <c r="AZ791" s="64"/>
      <c r="BA791" s="64"/>
      <c r="BB791" s="64"/>
      <c r="BC791" s="64"/>
      <c r="BD791" s="64"/>
      <c r="BE791" s="64"/>
      <c r="BN791" s="64"/>
      <c r="BO791" s="64"/>
      <c r="BP791" s="64"/>
      <c r="BQ791" s="64"/>
      <c r="BR791" s="64"/>
      <c r="BS791" s="64"/>
      <c r="BT791" s="64"/>
      <c r="BU791" s="64"/>
      <c r="BV791" s="64"/>
      <c r="BW791" s="64"/>
      <c r="BX791" s="64"/>
      <c r="BY791" s="64"/>
      <c r="BZ791" s="64"/>
      <c r="CA791" s="64"/>
      <c r="CB791" s="64"/>
      <c r="CC791" s="64"/>
      <c r="CD791" s="64"/>
      <c r="CE791" s="64"/>
      <c r="CF791" s="64"/>
      <c r="CG791" s="64"/>
      <c r="CH791" s="64"/>
      <c r="CI791" s="64"/>
      <c r="CJ791" s="64"/>
      <c r="CK791" s="64"/>
      <c r="CL791" s="64"/>
      <c r="CM791" s="64"/>
      <c r="CN791" s="64"/>
      <c r="CO791" s="64"/>
      <c r="CP791" s="64"/>
      <c r="CQ791" s="64"/>
      <c r="CR791" s="64"/>
      <c r="CS791" s="64"/>
      <c r="CT791" s="64"/>
      <c r="CU791" s="64"/>
      <c r="CV791" s="64"/>
      <c r="CW791" s="64"/>
      <c r="CX791" s="64"/>
      <c r="CY791" s="64"/>
      <c r="CZ791" s="64"/>
    </row>
    <row r="792" spans="3:104">
      <c r="C792" s="10"/>
      <c r="D792" s="4"/>
      <c r="E792" s="4"/>
      <c r="F792" s="4"/>
      <c r="G792" s="4"/>
      <c r="H792" s="64"/>
      <c r="I792" s="64"/>
      <c r="P792" s="64"/>
      <c r="Q792" s="64"/>
      <c r="T792" s="11"/>
      <c r="U792" s="11"/>
      <c r="V792" s="64"/>
      <c r="W792" s="64"/>
      <c r="X792" s="64"/>
      <c r="Y792" s="64"/>
      <c r="AH792" s="64"/>
      <c r="AI792" s="64"/>
      <c r="AJ792" s="64"/>
      <c r="AK792" s="64"/>
      <c r="AL792" s="64"/>
      <c r="AM792" s="64"/>
      <c r="AP792" s="64"/>
      <c r="AQ792" s="64"/>
      <c r="AR792" s="64"/>
      <c r="AS792" s="64"/>
      <c r="AZ792" s="64"/>
      <c r="BA792" s="64"/>
      <c r="BB792" s="64"/>
      <c r="BC792" s="64"/>
      <c r="BD792" s="64"/>
      <c r="BE792" s="64"/>
      <c r="BN792" s="64"/>
      <c r="BO792" s="64"/>
      <c r="BP792" s="64"/>
      <c r="BQ792" s="64"/>
      <c r="BR792" s="64"/>
      <c r="BS792" s="64"/>
      <c r="BT792" s="64"/>
      <c r="BU792" s="64"/>
      <c r="BV792" s="64"/>
      <c r="BW792" s="64"/>
      <c r="BX792" s="64"/>
      <c r="BY792" s="64"/>
      <c r="BZ792" s="64"/>
      <c r="CA792" s="64"/>
      <c r="CB792" s="64"/>
      <c r="CC792" s="64"/>
      <c r="CD792" s="64"/>
      <c r="CE792" s="64"/>
      <c r="CF792" s="64"/>
      <c r="CG792" s="64"/>
      <c r="CH792" s="64"/>
      <c r="CI792" s="64"/>
      <c r="CJ792" s="64"/>
      <c r="CK792" s="64"/>
      <c r="CL792" s="64"/>
      <c r="CM792" s="64"/>
      <c r="CN792" s="64"/>
      <c r="CO792" s="64"/>
      <c r="CP792" s="64"/>
      <c r="CQ792" s="64"/>
      <c r="CR792" s="64"/>
      <c r="CS792" s="64"/>
      <c r="CT792" s="64"/>
      <c r="CU792" s="64"/>
      <c r="CV792" s="64"/>
      <c r="CW792" s="64"/>
      <c r="CX792" s="64"/>
      <c r="CY792" s="64"/>
      <c r="CZ792" s="64"/>
    </row>
    <row r="793" spans="3:104">
      <c r="C793" s="10"/>
      <c r="D793" s="4"/>
      <c r="E793" s="4"/>
      <c r="F793" s="4"/>
      <c r="G793" s="4"/>
      <c r="H793" s="64"/>
      <c r="I793" s="64"/>
      <c r="P793" s="64"/>
      <c r="Q793" s="64"/>
      <c r="T793" s="11"/>
      <c r="U793" s="11"/>
      <c r="V793" s="64"/>
      <c r="W793" s="64"/>
      <c r="X793" s="64"/>
      <c r="Y793" s="64"/>
      <c r="AH793" s="64"/>
      <c r="AI793" s="64"/>
      <c r="AJ793" s="64"/>
      <c r="AK793" s="64"/>
      <c r="AL793" s="64"/>
      <c r="AM793" s="64"/>
      <c r="AP793" s="64"/>
      <c r="AQ793" s="64"/>
      <c r="AR793" s="64"/>
      <c r="AS793" s="64"/>
      <c r="AZ793" s="64"/>
      <c r="BA793" s="64"/>
      <c r="BB793" s="64"/>
      <c r="BC793" s="64"/>
      <c r="BD793" s="64"/>
      <c r="BE793" s="64"/>
      <c r="BN793" s="64"/>
      <c r="BO793" s="64"/>
      <c r="BP793" s="64"/>
      <c r="BQ793" s="64"/>
      <c r="BR793" s="64"/>
      <c r="BS793" s="64"/>
      <c r="BT793" s="64"/>
      <c r="BU793" s="64"/>
      <c r="BV793" s="64"/>
      <c r="BW793" s="64"/>
      <c r="BX793" s="64"/>
      <c r="BY793" s="64"/>
      <c r="BZ793" s="64"/>
      <c r="CA793" s="64"/>
      <c r="CB793" s="64"/>
      <c r="CC793" s="64"/>
      <c r="CD793" s="64"/>
      <c r="CE793" s="64"/>
      <c r="CF793" s="64"/>
      <c r="CG793" s="64"/>
      <c r="CH793" s="64"/>
      <c r="CI793" s="64"/>
      <c r="CJ793" s="64"/>
      <c r="CK793" s="64"/>
      <c r="CL793" s="64"/>
      <c r="CM793" s="64"/>
      <c r="CN793" s="64"/>
      <c r="CO793" s="64"/>
      <c r="CP793" s="64"/>
      <c r="CQ793" s="64"/>
      <c r="CR793" s="64"/>
      <c r="CS793" s="64"/>
      <c r="CT793" s="64"/>
      <c r="CU793" s="64"/>
      <c r="CV793" s="64"/>
      <c r="CW793" s="64"/>
      <c r="CX793" s="64"/>
      <c r="CY793" s="64"/>
      <c r="CZ793" s="64"/>
    </row>
    <row r="794" spans="3:104">
      <c r="C794" s="10"/>
      <c r="D794" s="4"/>
      <c r="E794" s="4"/>
      <c r="F794" s="4"/>
      <c r="G794" s="4"/>
      <c r="H794" s="64"/>
      <c r="I794" s="64"/>
      <c r="P794" s="64"/>
      <c r="Q794" s="64"/>
      <c r="T794" s="11"/>
      <c r="U794" s="11"/>
      <c r="V794" s="64"/>
      <c r="W794" s="64"/>
      <c r="X794" s="64"/>
      <c r="Y794" s="64"/>
      <c r="AH794" s="64"/>
      <c r="AI794" s="64"/>
      <c r="AJ794" s="64"/>
      <c r="AK794" s="64"/>
      <c r="AL794" s="64"/>
      <c r="AM794" s="64"/>
      <c r="AP794" s="64"/>
      <c r="AQ794" s="64"/>
      <c r="AR794" s="64"/>
      <c r="AS794" s="64"/>
      <c r="AZ794" s="64"/>
      <c r="BA794" s="64"/>
      <c r="BB794" s="64"/>
      <c r="BC794" s="64"/>
      <c r="BD794" s="64"/>
      <c r="BE794" s="64"/>
      <c r="BN794" s="64"/>
      <c r="BO794" s="64"/>
      <c r="BP794" s="64"/>
      <c r="BQ794" s="64"/>
      <c r="BR794" s="64"/>
      <c r="BS794" s="64"/>
      <c r="BT794" s="64"/>
      <c r="BU794" s="64"/>
      <c r="BV794" s="64"/>
      <c r="BW794" s="64"/>
      <c r="BX794" s="64"/>
      <c r="BY794" s="64"/>
      <c r="BZ794" s="64"/>
      <c r="CA794" s="64"/>
      <c r="CB794" s="64"/>
      <c r="CC794" s="64"/>
      <c r="CD794" s="64"/>
      <c r="CE794" s="64"/>
      <c r="CF794" s="64"/>
      <c r="CG794" s="64"/>
      <c r="CH794" s="64"/>
      <c r="CI794" s="64"/>
      <c r="CJ794" s="64"/>
      <c r="CK794" s="64"/>
      <c r="CL794" s="64"/>
      <c r="CM794" s="64"/>
      <c r="CN794" s="64"/>
      <c r="CO794" s="64"/>
      <c r="CP794" s="64"/>
      <c r="CQ794" s="64"/>
      <c r="CR794" s="64"/>
      <c r="CS794" s="64"/>
      <c r="CT794" s="64"/>
      <c r="CU794" s="64"/>
      <c r="CV794" s="64"/>
      <c r="CW794" s="64"/>
      <c r="CX794" s="64"/>
      <c r="CY794" s="64"/>
      <c r="CZ794" s="64"/>
    </row>
    <row r="795" spans="3:104">
      <c r="C795" s="10"/>
      <c r="D795" s="4"/>
      <c r="E795" s="4"/>
      <c r="F795" s="4"/>
      <c r="G795" s="4"/>
      <c r="H795" s="64"/>
      <c r="I795" s="64"/>
      <c r="P795" s="64"/>
      <c r="Q795" s="64"/>
      <c r="T795" s="11"/>
      <c r="U795" s="11"/>
      <c r="V795" s="64"/>
      <c r="W795" s="64"/>
      <c r="X795" s="64"/>
      <c r="Y795" s="64"/>
      <c r="AH795" s="64"/>
      <c r="AI795" s="64"/>
      <c r="AJ795" s="64"/>
      <c r="AK795" s="64"/>
      <c r="AL795" s="64"/>
      <c r="AM795" s="64"/>
      <c r="AP795" s="64"/>
      <c r="AQ795" s="64"/>
      <c r="AR795" s="64"/>
      <c r="AS795" s="64"/>
      <c r="AZ795" s="64"/>
      <c r="BA795" s="64"/>
      <c r="BB795" s="64"/>
      <c r="BC795" s="64"/>
      <c r="BD795" s="64"/>
      <c r="BE795" s="64"/>
      <c r="BN795" s="64"/>
      <c r="BO795" s="64"/>
      <c r="BP795" s="64"/>
      <c r="BQ795" s="64"/>
      <c r="BR795" s="64"/>
      <c r="BS795" s="64"/>
      <c r="BT795" s="64"/>
      <c r="BU795" s="64"/>
      <c r="BV795" s="64"/>
      <c r="BW795" s="64"/>
      <c r="BX795" s="64"/>
      <c r="BY795" s="64"/>
      <c r="BZ795" s="64"/>
      <c r="CA795" s="64"/>
      <c r="CB795" s="64"/>
      <c r="CC795" s="64"/>
      <c r="CD795" s="64"/>
      <c r="CE795" s="64"/>
      <c r="CF795" s="64"/>
      <c r="CG795" s="64"/>
      <c r="CH795" s="64"/>
      <c r="CI795" s="64"/>
      <c r="CJ795" s="64"/>
      <c r="CK795" s="64"/>
      <c r="CL795" s="64"/>
      <c r="CM795" s="64"/>
      <c r="CN795" s="64"/>
      <c r="CO795" s="64"/>
      <c r="CP795" s="64"/>
      <c r="CQ795" s="64"/>
      <c r="CR795" s="64"/>
      <c r="CS795" s="64"/>
      <c r="CT795" s="64"/>
      <c r="CU795" s="64"/>
      <c r="CV795" s="64"/>
      <c r="CW795" s="64"/>
      <c r="CX795" s="64"/>
      <c r="CY795" s="64"/>
      <c r="CZ795" s="64"/>
    </row>
    <row r="796" spans="3:104">
      <c r="C796" s="10"/>
      <c r="D796" s="4"/>
      <c r="E796" s="4"/>
      <c r="F796" s="4"/>
      <c r="G796" s="4"/>
      <c r="H796" s="64"/>
      <c r="I796" s="64"/>
      <c r="P796" s="64"/>
      <c r="Q796" s="64"/>
      <c r="T796" s="11"/>
      <c r="U796" s="11"/>
      <c r="V796" s="64"/>
      <c r="W796" s="64"/>
      <c r="X796" s="64"/>
      <c r="Y796" s="64"/>
      <c r="AH796" s="64"/>
      <c r="AI796" s="64"/>
      <c r="AJ796" s="64"/>
      <c r="AK796" s="64"/>
      <c r="AL796" s="64"/>
      <c r="AM796" s="64"/>
      <c r="AP796" s="64"/>
      <c r="AQ796" s="64"/>
      <c r="AR796" s="64"/>
      <c r="AS796" s="64"/>
      <c r="AZ796" s="64"/>
      <c r="BA796" s="64"/>
      <c r="BB796" s="64"/>
      <c r="BC796" s="64"/>
      <c r="BD796" s="64"/>
      <c r="BE796" s="64"/>
      <c r="BN796" s="64"/>
      <c r="BO796" s="64"/>
      <c r="BP796" s="64"/>
      <c r="BQ796" s="64"/>
      <c r="BR796" s="64"/>
      <c r="BS796" s="64"/>
      <c r="BT796" s="64"/>
      <c r="BU796" s="64"/>
      <c r="BV796" s="64"/>
      <c r="BW796" s="64"/>
      <c r="BX796" s="64"/>
      <c r="BY796" s="64"/>
      <c r="BZ796" s="64"/>
      <c r="CA796" s="64"/>
      <c r="CB796" s="64"/>
      <c r="CC796" s="64"/>
      <c r="CD796" s="64"/>
      <c r="CE796" s="64"/>
      <c r="CF796" s="64"/>
      <c r="CG796" s="64"/>
      <c r="CH796" s="64"/>
      <c r="CI796" s="64"/>
      <c r="CJ796" s="64"/>
      <c r="CK796" s="64"/>
      <c r="CL796" s="64"/>
      <c r="CM796" s="64"/>
      <c r="CN796" s="64"/>
      <c r="CO796" s="64"/>
      <c r="CP796" s="64"/>
      <c r="CQ796" s="64"/>
      <c r="CR796" s="64"/>
      <c r="CS796" s="64"/>
      <c r="CT796" s="64"/>
      <c r="CU796" s="64"/>
      <c r="CV796" s="64"/>
      <c r="CW796" s="64"/>
      <c r="CX796" s="64"/>
      <c r="CY796" s="64"/>
      <c r="CZ796" s="64"/>
    </row>
    <row r="797" spans="3:104">
      <c r="C797" s="10"/>
      <c r="D797" s="4"/>
      <c r="E797" s="4"/>
      <c r="F797" s="4"/>
      <c r="G797" s="4"/>
      <c r="H797" s="64"/>
      <c r="I797" s="64"/>
      <c r="P797" s="64"/>
      <c r="Q797" s="64"/>
      <c r="T797" s="11"/>
      <c r="U797" s="11"/>
      <c r="V797" s="64"/>
      <c r="W797" s="64"/>
      <c r="X797" s="64"/>
      <c r="Y797" s="64"/>
      <c r="AH797" s="64"/>
      <c r="AI797" s="64"/>
      <c r="AJ797" s="64"/>
      <c r="AK797" s="64"/>
      <c r="AL797" s="64"/>
      <c r="AM797" s="64"/>
      <c r="AP797" s="64"/>
      <c r="AQ797" s="64"/>
      <c r="AR797" s="64"/>
      <c r="AS797" s="64"/>
      <c r="AZ797" s="64"/>
      <c r="BA797" s="64"/>
      <c r="BB797" s="64"/>
      <c r="BC797" s="64"/>
      <c r="BD797" s="64"/>
      <c r="BE797" s="64"/>
      <c r="BN797" s="64"/>
      <c r="BO797" s="64"/>
      <c r="BP797" s="64"/>
      <c r="BQ797" s="64"/>
      <c r="BR797" s="64"/>
      <c r="BS797" s="64"/>
      <c r="BT797" s="64"/>
      <c r="BU797" s="64"/>
      <c r="BV797" s="64"/>
      <c r="BW797" s="64"/>
      <c r="BX797" s="64"/>
      <c r="BY797" s="64"/>
      <c r="BZ797" s="64"/>
      <c r="CA797" s="64"/>
      <c r="CB797" s="64"/>
      <c r="CC797" s="64"/>
      <c r="CD797" s="64"/>
      <c r="CE797" s="64"/>
      <c r="CF797" s="64"/>
      <c r="CG797" s="64"/>
      <c r="CH797" s="64"/>
      <c r="CI797" s="64"/>
      <c r="CJ797" s="64"/>
      <c r="CK797" s="64"/>
      <c r="CL797" s="64"/>
      <c r="CM797" s="64"/>
      <c r="CN797" s="64"/>
      <c r="CO797" s="64"/>
      <c r="CP797" s="64"/>
      <c r="CQ797" s="64"/>
      <c r="CR797" s="64"/>
      <c r="CS797" s="64"/>
      <c r="CT797" s="64"/>
      <c r="CU797" s="64"/>
      <c r="CV797" s="64"/>
      <c r="CW797" s="64"/>
      <c r="CX797" s="64"/>
      <c r="CY797" s="64"/>
      <c r="CZ797" s="64"/>
    </row>
    <row r="798" spans="3:104">
      <c r="C798" s="10"/>
      <c r="D798" s="4"/>
      <c r="E798" s="4"/>
      <c r="F798" s="4"/>
      <c r="G798" s="4"/>
      <c r="H798" s="64"/>
      <c r="I798" s="64"/>
      <c r="P798" s="64"/>
      <c r="Q798" s="64"/>
      <c r="T798" s="11"/>
      <c r="U798" s="11"/>
      <c r="V798" s="64"/>
      <c r="W798" s="64"/>
      <c r="X798" s="64"/>
      <c r="Y798" s="64"/>
      <c r="AH798" s="64"/>
      <c r="AI798" s="64"/>
      <c r="AJ798" s="64"/>
      <c r="AK798" s="64"/>
      <c r="AL798" s="64"/>
      <c r="AM798" s="64"/>
      <c r="AP798" s="64"/>
      <c r="AQ798" s="64"/>
      <c r="AR798" s="64"/>
      <c r="AS798" s="64"/>
      <c r="AZ798" s="64"/>
      <c r="BA798" s="64"/>
      <c r="BB798" s="64"/>
      <c r="BC798" s="64"/>
      <c r="BD798" s="64"/>
      <c r="BE798" s="64"/>
      <c r="BN798" s="64"/>
      <c r="BO798" s="64"/>
      <c r="BP798" s="64"/>
      <c r="BQ798" s="64"/>
      <c r="BR798" s="64"/>
      <c r="BS798" s="64"/>
      <c r="BT798" s="64"/>
      <c r="BU798" s="64"/>
      <c r="BV798" s="64"/>
      <c r="BW798" s="64"/>
      <c r="BX798" s="64"/>
      <c r="BY798" s="64"/>
      <c r="BZ798" s="64"/>
      <c r="CA798" s="64"/>
      <c r="CB798" s="64"/>
      <c r="CC798" s="64"/>
      <c r="CD798" s="64"/>
      <c r="CE798" s="64"/>
      <c r="CF798" s="64"/>
      <c r="CG798" s="64"/>
      <c r="CH798" s="64"/>
      <c r="CI798" s="64"/>
      <c r="CJ798" s="64"/>
      <c r="CK798" s="64"/>
      <c r="CL798" s="64"/>
      <c r="CM798" s="64"/>
      <c r="CN798" s="64"/>
      <c r="CO798" s="64"/>
      <c r="CP798" s="64"/>
      <c r="CQ798" s="64"/>
      <c r="CR798" s="64"/>
      <c r="CS798" s="64"/>
      <c r="CT798" s="64"/>
      <c r="CU798" s="64"/>
      <c r="CV798" s="64"/>
      <c r="CW798" s="64"/>
      <c r="CX798" s="64"/>
      <c r="CY798" s="64"/>
      <c r="CZ798" s="64"/>
    </row>
    <row r="799" spans="3:104">
      <c r="C799" s="10"/>
      <c r="D799" s="4"/>
      <c r="E799" s="4"/>
      <c r="F799" s="4"/>
      <c r="G799" s="4"/>
      <c r="H799" s="64"/>
      <c r="I799" s="64"/>
      <c r="P799" s="64"/>
      <c r="Q799" s="64"/>
      <c r="T799" s="11"/>
      <c r="U799" s="11"/>
      <c r="V799" s="64"/>
      <c r="W799" s="64"/>
      <c r="X799" s="64"/>
      <c r="Y799" s="64"/>
      <c r="AH799" s="64"/>
      <c r="AI799" s="64"/>
      <c r="AJ799" s="64"/>
      <c r="AK799" s="64"/>
      <c r="AL799" s="64"/>
      <c r="AM799" s="64"/>
      <c r="AP799" s="64"/>
      <c r="AQ799" s="64"/>
      <c r="AR799" s="64"/>
      <c r="AS799" s="64"/>
      <c r="AZ799" s="64"/>
      <c r="BA799" s="64"/>
      <c r="BB799" s="64"/>
      <c r="BC799" s="64"/>
      <c r="BD799" s="64"/>
      <c r="BE799" s="64"/>
      <c r="BN799" s="64"/>
      <c r="BO799" s="64"/>
      <c r="BP799" s="64"/>
      <c r="BQ799" s="64"/>
      <c r="BR799" s="64"/>
      <c r="BS799" s="64"/>
      <c r="BT799" s="64"/>
      <c r="BU799" s="64"/>
      <c r="BV799" s="64"/>
      <c r="BW799" s="64"/>
      <c r="BX799" s="64"/>
      <c r="BY799" s="64"/>
      <c r="BZ799" s="64"/>
      <c r="CA799" s="64"/>
      <c r="CB799" s="64"/>
      <c r="CC799" s="64"/>
      <c r="CD799" s="64"/>
      <c r="CE799" s="64"/>
      <c r="CF799" s="64"/>
      <c r="CG799" s="64"/>
      <c r="CH799" s="64"/>
      <c r="CI799" s="64"/>
      <c r="CJ799" s="64"/>
      <c r="CK799" s="64"/>
      <c r="CL799" s="64"/>
      <c r="CM799" s="64"/>
      <c r="CN799" s="64"/>
      <c r="CO799" s="64"/>
      <c r="CP799" s="64"/>
      <c r="CQ799" s="64"/>
      <c r="CR799" s="64"/>
      <c r="CS799" s="64"/>
      <c r="CT799" s="64"/>
      <c r="CU799" s="64"/>
      <c r="CV799" s="64"/>
      <c r="CW799" s="64"/>
      <c r="CX799" s="64"/>
      <c r="CY799" s="64"/>
      <c r="CZ799" s="64"/>
    </row>
    <row r="800" spans="3:104">
      <c r="C800" s="10"/>
      <c r="D800" s="4"/>
      <c r="E800" s="4"/>
      <c r="F800" s="4"/>
      <c r="G800" s="4"/>
      <c r="H800" s="64"/>
      <c r="I800" s="64"/>
      <c r="P800" s="64"/>
      <c r="Q800" s="64"/>
      <c r="T800" s="11"/>
      <c r="U800" s="11"/>
      <c r="V800" s="64"/>
      <c r="W800" s="64"/>
      <c r="X800" s="64"/>
      <c r="Y800" s="64"/>
      <c r="AH800" s="64"/>
      <c r="AI800" s="64"/>
      <c r="AJ800" s="64"/>
      <c r="AK800" s="64"/>
      <c r="AL800" s="64"/>
      <c r="AM800" s="64"/>
      <c r="AP800" s="64"/>
      <c r="AQ800" s="64"/>
      <c r="AR800" s="64"/>
      <c r="AS800" s="64"/>
      <c r="AZ800" s="64"/>
      <c r="BA800" s="64"/>
      <c r="BB800" s="64"/>
      <c r="BC800" s="64"/>
      <c r="BD800" s="64"/>
      <c r="BE800" s="64"/>
      <c r="BN800" s="64"/>
      <c r="BO800" s="64"/>
      <c r="BP800" s="64"/>
      <c r="BQ800" s="64"/>
      <c r="BR800" s="64"/>
      <c r="BS800" s="64"/>
      <c r="BT800" s="64"/>
      <c r="BU800" s="64"/>
      <c r="BV800" s="64"/>
      <c r="BW800" s="64"/>
      <c r="BX800" s="64"/>
      <c r="BY800" s="64"/>
      <c r="BZ800" s="64"/>
      <c r="CA800" s="64"/>
      <c r="CB800" s="64"/>
      <c r="CC800" s="64"/>
      <c r="CD800" s="64"/>
      <c r="CE800" s="64"/>
      <c r="CF800" s="64"/>
      <c r="CG800" s="64"/>
      <c r="CH800" s="64"/>
      <c r="CI800" s="64"/>
      <c r="CJ800" s="64"/>
      <c r="CK800" s="64"/>
      <c r="CL800" s="64"/>
      <c r="CM800" s="64"/>
      <c r="CN800" s="64"/>
      <c r="CO800" s="64"/>
      <c r="CP800" s="64"/>
      <c r="CQ800" s="64"/>
      <c r="CR800" s="64"/>
      <c r="CS800" s="64"/>
      <c r="CT800" s="64"/>
      <c r="CU800" s="64"/>
      <c r="CV800" s="64"/>
      <c r="CW800" s="64"/>
      <c r="CX800" s="64"/>
      <c r="CY800" s="64"/>
      <c r="CZ800" s="64"/>
    </row>
    <row r="801" spans="3:104">
      <c r="C801" s="10"/>
      <c r="D801" s="4"/>
      <c r="E801" s="4"/>
      <c r="F801" s="4"/>
      <c r="G801" s="4"/>
      <c r="H801" s="64"/>
      <c r="I801" s="64"/>
      <c r="P801" s="64"/>
      <c r="Q801" s="64"/>
      <c r="T801" s="11"/>
      <c r="U801" s="11"/>
      <c r="V801" s="64"/>
      <c r="W801" s="64"/>
      <c r="X801" s="64"/>
      <c r="Y801" s="64"/>
      <c r="AH801" s="64"/>
      <c r="AI801" s="64"/>
      <c r="AJ801" s="64"/>
      <c r="AK801" s="64"/>
      <c r="AL801" s="64"/>
      <c r="AM801" s="64"/>
      <c r="AP801" s="64"/>
      <c r="AQ801" s="64"/>
      <c r="AR801" s="64"/>
      <c r="AS801" s="64"/>
      <c r="AZ801" s="64"/>
      <c r="BA801" s="64"/>
      <c r="BB801" s="64"/>
      <c r="BC801" s="64"/>
      <c r="BD801" s="64"/>
      <c r="BE801" s="64"/>
      <c r="BN801" s="64"/>
      <c r="BO801" s="64"/>
      <c r="BP801" s="64"/>
      <c r="BQ801" s="64"/>
      <c r="BR801" s="64"/>
      <c r="BS801" s="64"/>
      <c r="BT801" s="64"/>
      <c r="BU801" s="64"/>
      <c r="BV801" s="64"/>
      <c r="BW801" s="64"/>
      <c r="BX801" s="64"/>
      <c r="BY801" s="64"/>
      <c r="BZ801" s="64"/>
      <c r="CA801" s="64"/>
      <c r="CB801" s="64"/>
      <c r="CC801" s="64"/>
      <c r="CD801" s="64"/>
      <c r="CE801" s="64"/>
      <c r="CF801" s="64"/>
      <c r="CG801" s="64"/>
      <c r="CH801" s="64"/>
      <c r="CI801" s="64"/>
      <c r="CJ801" s="64"/>
      <c r="CK801" s="64"/>
      <c r="CL801" s="64"/>
      <c r="CM801" s="64"/>
      <c r="CN801" s="64"/>
      <c r="CO801" s="64"/>
      <c r="CP801" s="64"/>
      <c r="CQ801" s="64"/>
      <c r="CR801" s="64"/>
      <c r="CS801" s="64"/>
      <c r="CT801" s="64"/>
      <c r="CU801" s="64"/>
      <c r="CV801" s="64"/>
      <c r="CW801" s="64"/>
      <c r="CX801" s="64"/>
      <c r="CY801" s="64"/>
      <c r="CZ801" s="64"/>
    </row>
    <row r="802" spans="3:104">
      <c r="C802" s="10"/>
      <c r="D802" s="4"/>
      <c r="E802" s="4"/>
      <c r="F802" s="4"/>
      <c r="G802" s="4"/>
      <c r="H802" s="64"/>
      <c r="I802" s="64"/>
      <c r="P802" s="64"/>
      <c r="Q802" s="64"/>
      <c r="T802" s="11"/>
      <c r="U802" s="11"/>
      <c r="V802" s="64"/>
      <c r="W802" s="64"/>
      <c r="X802" s="64"/>
      <c r="Y802" s="64"/>
      <c r="AH802" s="64"/>
      <c r="AI802" s="64"/>
      <c r="AJ802" s="64"/>
      <c r="AK802" s="64"/>
      <c r="AL802" s="64"/>
      <c r="AM802" s="64"/>
      <c r="AP802" s="64"/>
      <c r="AQ802" s="64"/>
      <c r="AR802" s="64"/>
      <c r="AS802" s="64"/>
      <c r="AZ802" s="64"/>
      <c r="BA802" s="64"/>
      <c r="BB802" s="64"/>
      <c r="BC802" s="64"/>
      <c r="BD802" s="64"/>
      <c r="BE802" s="64"/>
      <c r="BN802" s="64"/>
      <c r="BO802" s="64"/>
      <c r="BP802" s="64"/>
      <c r="BQ802" s="64"/>
      <c r="BR802" s="64"/>
      <c r="BS802" s="64"/>
      <c r="BT802" s="64"/>
      <c r="BU802" s="64"/>
      <c r="BV802" s="64"/>
      <c r="BW802" s="64"/>
      <c r="BX802" s="64"/>
      <c r="BY802" s="64"/>
      <c r="BZ802" s="64"/>
      <c r="CA802" s="64"/>
      <c r="CB802" s="64"/>
      <c r="CC802" s="64"/>
      <c r="CD802" s="64"/>
      <c r="CE802" s="64"/>
      <c r="CF802" s="64"/>
      <c r="CG802" s="64"/>
      <c r="CH802" s="64"/>
      <c r="CI802" s="64"/>
      <c r="CJ802" s="64"/>
      <c r="CK802" s="64"/>
      <c r="CL802" s="64"/>
      <c r="CM802" s="64"/>
      <c r="CN802" s="64"/>
      <c r="CO802" s="64"/>
      <c r="CP802" s="64"/>
      <c r="CQ802" s="64"/>
      <c r="CR802" s="64"/>
      <c r="CS802" s="64"/>
      <c r="CT802" s="64"/>
      <c r="CU802" s="64"/>
      <c r="CV802" s="64"/>
      <c r="CW802" s="64"/>
      <c r="CX802" s="64"/>
      <c r="CY802" s="64"/>
      <c r="CZ802" s="64"/>
    </row>
    <row r="803" spans="3:104">
      <c r="C803" s="10"/>
      <c r="D803" s="4"/>
      <c r="E803" s="4"/>
      <c r="F803" s="4"/>
      <c r="G803" s="4"/>
      <c r="H803" s="64"/>
      <c r="I803" s="64"/>
      <c r="P803" s="64"/>
      <c r="Q803" s="64"/>
      <c r="T803" s="11"/>
      <c r="U803" s="11"/>
      <c r="V803" s="64"/>
      <c r="W803" s="64"/>
      <c r="X803" s="64"/>
      <c r="Y803" s="64"/>
      <c r="AH803" s="64"/>
      <c r="AI803" s="64"/>
      <c r="AJ803" s="64"/>
      <c r="AK803" s="64"/>
      <c r="AL803" s="64"/>
      <c r="AM803" s="64"/>
      <c r="AP803" s="64"/>
      <c r="AQ803" s="64"/>
      <c r="AR803" s="64"/>
      <c r="AS803" s="64"/>
      <c r="AZ803" s="64"/>
      <c r="BA803" s="64"/>
      <c r="BB803" s="64"/>
      <c r="BC803" s="64"/>
      <c r="BD803" s="64"/>
      <c r="BE803" s="64"/>
      <c r="BN803" s="64"/>
      <c r="BO803" s="64"/>
      <c r="BP803" s="64"/>
      <c r="BQ803" s="64"/>
      <c r="BR803" s="64"/>
      <c r="BS803" s="64"/>
      <c r="BT803" s="64"/>
      <c r="BU803" s="64"/>
      <c r="BV803" s="64"/>
      <c r="BW803" s="64"/>
      <c r="BX803" s="64"/>
      <c r="BY803" s="64"/>
      <c r="BZ803" s="64"/>
      <c r="CA803" s="64"/>
      <c r="CB803" s="64"/>
      <c r="CC803" s="64"/>
      <c r="CD803" s="64"/>
      <c r="CE803" s="64"/>
      <c r="CF803" s="64"/>
      <c r="CG803" s="64"/>
      <c r="CH803" s="64"/>
      <c r="CI803" s="64"/>
      <c r="CJ803" s="64"/>
      <c r="CK803" s="64"/>
      <c r="CL803" s="64"/>
      <c r="CM803" s="64"/>
      <c r="CN803" s="64"/>
      <c r="CO803" s="64"/>
      <c r="CP803" s="64"/>
      <c r="CQ803" s="64"/>
      <c r="CR803" s="64"/>
      <c r="CS803" s="64"/>
      <c r="CT803" s="64"/>
      <c r="CU803" s="64"/>
      <c r="CV803" s="64"/>
      <c r="CW803" s="64"/>
      <c r="CX803" s="64"/>
      <c r="CY803" s="64"/>
      <c r="CZ803" s="64"/>
    </row>
    <row r="804" spans="3:104">
      <c r="C804" s="10"/>
      <c r="D804" s="4"/>
      <c r="E804" s="4"/>
      <c r="F804" s="4"/>
      <c r="G804" s="4"/>
      <c r="H804" s="64"/>
      <c r="I804" s="64"/>
      <c r="P804" s="64"/>
      <c r="Q804" s="64"/>
      <c r="T804" s="11"/>
      <c r="U804" s="11"/>
      <c r="V804" s="64"/>
      <c r="W804" s="64"/>
      <c r="X804" s="64"/>
      <c r="Y804" s="64"/>
      <c r="AH804" s="64"/>
      <c r="AI804" s="64"/>
      <c r="AJ804" s="64"/>
      <c r="AK804" s="64"/>
      <c r="AL804" s="64"/>
      <c r="AM804" s="64"/>
      <c r="AP804" s="64"/>
      <c r="AQ804" s="64"/>
      <c r="AR804" s="64"/>
      <c r="AS804" s="64"/>
      <c r="AZ804" s="64"/>
      <c r="BA804" s="64"/>
      <c r="BB804" s="64"/>
      <c r="BC804" s="64"/>
      <c r="BD804" s="64"/>
      <c r="BE804" s="64"/>
      <c r="BN804" s="64"/>
      <c r="BO804" s="64"/>
      <c r="BP804" s="64"/>
      <c r="BQ804" s="64"/>
      <c r="BR804" s="64"/>
      <c r="BS804" s="64"/>
      <c r="BT804" s="64"/>
      <c r="BU804" s="64"/>
      <c r="BV804" s="64"/>
      <c r="BW804" s="64"/>
      <c r="BX804" s="64"/>
      <c r="BY804" s="64"/>
      <c r="BZ804" s="64"/>
      <c r="CA804" s="64"/>
      <c r="CB804" s="64"/>
      <c r="CC804" s="64"/>
      <c r="CD804" s="64"/>
      <c r="CE804" s="64"/>
      <c r="CF804" s="64"/>
      <c r="CG804" s="64"/>
      <c r="CH804" s="64"/>
      <c r="CI804" s="64"/>
      <c r="CJ804" s="64"/>
      <c r="CK804" s="64"/>
      <c r="CL804" s="64"/>
      <c r="CM804" s="64"/>
      <c r="CN804" s="64"/>
      <c r="CO804" s="64"/>
      <c r="CP804" s="64"/>
      <c r="CQ804" s="64"/>
      <c r="CR804" s="64"/>
      <c r="CS804" s="64"/>
      <c r="CT804" s="64"/>
      <c r="CU804" s="64"/>
      <c r="CV804" s="64"/>
      <c r="CW804" s="64"/>
      <c r="CX804" s="64"/>
      <c r="CY804" s="64"/>
      <c r="CZ804" s="64"/>
    </row>
    <row r="805" spans="3:104">
      <c r="C805" s="10"/>
      <c r="D805" s="4"/>
      <c r="E805" s="4"/>
      <c r="F805" s="4"/>
      <c r="G805" s="4"/>
      <c r="H805" s="64"/>
      <c r="I805" s="64"/>
      <c r="P805" s="64"/>
      <c r="Q805" s="64"/>
      <c r="T805" s="11"/>
      <c r="U805" s="11"/>
      <c r="V805" s="64"/>
      <c r="W805" s="64"/>
      <c r="X805" s="64"/>
      <c r="Y805" s="64"/>
      <c r="AH805" s="64"/>
      <c r="AI805" s="64"/>
      <c r="AJ805" s="64"/>
      <c r="AK805" s="64"/>
      <c r="AL805" s="64"/>
      <c r="AM805" s="64"/>
      <c r="AP805" s="64"/>
      <c r="AQ805" s="64"/>
      <c r="AR805" s="64"/>
      <c r="AS805" s="64"/>
      <c r="AZ805" s="64"/>
      <c r="BA805" s="64"/>
      <c r="BB805" s="64"/>
      <c r="BC805" s="64"/>
      <c r="BD805" s="64"/>
      <c r="BE805" s="64"/>
      <c r="BN805" s="64"/>
      <c r="BO805" s="64"/>
      <c r="BP805" s="64"/>
      <c r="BQ805" s="64"/>
      <c r="BR805" s="64"/>
      <c r="BS805" s="64"/>
      <c r="BT805" s="64"/>
      <c r="BU805" s="64"/>
      <c r="BV805" s="64"/>
      <c r="BW805" s="64"/>
      <c r="BX805" s="64"/>
      <c r="BY805" s="64"/>
      <c r="BZ805" s="64"/>
      <c r="CA805" s="64"/>
      <c r="CB805" s="64"/>
      <c r="CC805" s="64"/>
      <c r="CD805" s="64"/>
      <c r="CE805" s="64"/>
      <c r="CF805" s="64"/>
      <c r="CG805" s="64"/>
      <c r="CH805" s="64"/>
      <c r="CI805" s="64"/>
      <c r="CJ805" s="64"/>
      <c r="CK805" s="64"/>
      <c r="CL805" s="64"/>
      <c r="CM805" s="64"/>
      <c r="CN805" s="64"/>
      <c r="CO805" s="64"/>
      <c r="CP805" s="64"/>
      <c r="CQ805" s="64"/>
      <c r="CR805" s="64"/>
      <c r="CS805" s="64"/>
      <c r="CT805" s="64"/>
      <c r="CU805" s="64"/>
      <c r="CV805" s="64"/>
      <c r="CW805" s="64"/>
      <c r="CX805" s="64"/>
      <c r="CY805" s="64"/>
      <c r="CZ805" s="64"/>
    </row>
    <row r="806" spans="3:104">
      <c r="C806" s="10"/>
      <c r="D806" s="4"/>
      <c r="E806" s="4"/>
      <c r="F806" s="4"/>
      <c r="G806" s="4"/>
      <c r="H806" s="64"/>
      <c r="I806" s="64"/>
      <c r="P806" s="64"/>
      <c r="Q806" s="64"/>
      <c r="T806" s="11"/>
      <c r="U806" s="11"/>
      <c r="V806" s="64"/>
      <c r="W806" s="64"/>
      <c r="X806" s="64"/>
      <c r="Y806" s="64"/>
      <c r="AH806" s="64"/>
      <c r="AI806" s="64"/>
      <c r="AJ806" s="64"/>
      <c r="AK806" s="64"/>
      <c r="AL806" s="64"/>
      <c r="AM806" s="64"/>
      <c r="AP806" s="64"/>
      <c r="AQ806" s="64"/>
      <c r="AR806" s="64"/>
      <c r="AS806" s="64"/>
      <c r="AZ806" s="64"/>
      <c r="BA806" s="64"/>
      <c r="BB806" s="64"/>
      <c r="BC806" s="64"/>
      <c r="BD806" s="64"/>
      <c r="BE806" s="64"/>
      <c r="BN806" s="64"/>
      <c r="BO806" s="64"/>
      <c r="BP806" s="64"/>
      <c r="BQ806" s="64"/>
      <c r="BR806" s="64"/>
      <c r="BS806" s="64"/>
      <c r="BT806" s="64"/>
      <c r="BU806" s="64"/>
      <c r="BV806" s="64"/>
      <c r="BW806" s="64"/>
      <c r="BX806" s="64"/>
      <c r="BY806" s="64"/>
      <c r="BZ806" s="64"/>
      <c r="CA806" s="64"/>
      <c r="CB806" s="64"/>
      <c r="CC806" s="64"/>
      <c r="CD806" s="64"/>
      <c r="CE806" s="64"/>
      <c r="CF806" s="64"/>
      <c r="CG806" s="64"/>
      <c r="CH806" s="64"/>
      <c r="CI806" s="64"/>
      <c r="CJ806" s="64"/>
      <c r="CK806" s="64"/>
      <c r="CL806" s="64"/>
      <c r="CM806" s="64"/>
      <c r="CN806" s="64"/>
      <c r="CO806" s="64"/>
      <c r="CP806" s="64"/>
      <c r="CQ806" s="64"/>
      <c r="CR806" s="64"/>
      <c r="CS806" s="64"/>
      <c r="CT806" s="64"/>
      <c r="CU806" s="64"/>
      <c r="CV806" s="64"/>
      <c r="CW806" s="64"/>
      <c r="CX806" s="64"/>
      <c r="CY806" s="64"/>
      <c r="CZ806" s="64"/>
    </row>
    <row r="807" spans="3:104">
      <c r="C807" s="10"/>
      <c r="D807" s="4"/>
      <c r="E807" s="4"/>
      <c r="F807" s="4"/>
      <c r="G807" s="4"/>
      <c r="H807" s="64"/>
      <c r="I807" s="64"/>
      <c r="P807" s="64"/>
      <c r="Q807" s="64"/>
      <c r="T807" s="11"/>
      <c r="U807" s="11"/>
      <c r="V807" s="64"/>
      <c r="W807" s="64"/>
      <c r="X807" s="64"/>
      <c r="Y807" s="64"/>
      <c r="AH807" s="64"/>
      <c r="AI807" s="64"/>
      <c r="AJ807" s="64"/>
      <c r="AK807" s="64"/>
      <c r="AL807" s="64"/>
      <c r="AM807" s="64"/>
      <c r="AP807" s="64"/>
      <c r="AQ807" s="64"/>
      <c r="AR807" s="64"/>
      <c r="AS807" s="64"/>
      <c r="AZ807" s="64"/>
      <c r="BA807" s="64"/>
      <c r="BB807" s="64"/>
      <c r="BC807" s="64"/>
      <c r="BD807" s="64"/>
      <c r="BE807" s="64"/>
      <c r="BN807" s="64"/>
      <c r="BO807" s="64"/>
      <c r="BP807" s="64"/>
      <c r="BQ807" s="64"/>
      <c r="BR807" s="64"/>
      <c r="BS807" s="64"/>
      <c r="BT807" s="64"/>
      <c r="BU807" s="64"/>
      <c r="BV807" s="64"/>
      <c r="BW807" s="64"/>
      <c r="BX807" s="64"/>
      <c r="BY807" s="64"/>
      <c r="BZ807" s="64"/>
      <c r="CA807" s="64"/>
      <c r="CB807" s="64"/>
      <c r="CC807" s="64"/>
      <c r="CD807" s="64"/>
      <c r="CE807" s="64"/>
      <c r="CF807" s="64"/>
      <c r="CG807" s="64"/>
      <c r="CH807" s="64"/>
      <c r="CI807" s="64"/>
      <c r="CJ807" s="64"/>
      <c r="CK807" s="64"/>
      <c r="CL807" s="64"/>
      <c r="CM807" s="64"/>
      <c r="CN807" s="64"/>
      <c r="CO807" s="64"/>
      <c r="CP807" s="64"/>
      <c r="CQ807" s="64"/>
      <c r="CR807" s="64"/>
      <c r="CS807" s="64"/>
      <c r="CT807" s="64"/>
      <c r="CU807" s="64"/>
      <c r="CV807" s="64"/>
      <c r="CW807" s="64"/>
      <c r="CX807" s="64"/>
      <c r="CY807" s="64"/>
      <c r="CZ807" s="64"/>
    </row>
    <row r="808" spans="3:104">
      <c r="C808" s="10"/>
      <c r="D808" s="4"/>
      <c r="E808" s="4"/>
      <c r="F808" s="4"/>
      <c r="G808" s="4"/>
      <c r="H808" s="64"/>
      <c r="I808" s="64"/>
      <c r="P808" s="64"/>
      <c r="Q808" s="64"/>
      <c r="T808" s="11"/>
      <c r="U808" s="11"/>
      <c r="V808" s="64"/>
      <c r="W808" s="64"/>
      <c r="X808" s="64"/>
      <c r="Y808" s="64"/>
      <c r="AH808" s="64"/>
      <c r="AI808" s="64"/>
      <c r="AJ808" s="64"/>
      <c r="AK808" s="64"/>
      <c r="AL808" s="64"/>
      <c r="AM808" s="64"/>
      <c r="AP808" s="64"/>
      <c r="AQ808" s="64"/>
      <c r="AR808" s="64"/>
      <c r="AS808" s="64"/>
      <c r="AZ808" s="64"/>
      <c r="BA808" s="64"/>
      <c r="BB808" s="64"/>
      <c r="BC808" s="64"/>
      <c r="BD808" s="64"/>
      <c r="BE808" s="64"/>
      <c r="BN808" s="64"/>
      <c r="BO808" s="64"/>
      <c r="BP808" s="64"/>
      <c r="BQ808" s="64"/>
      <c r="BR808" s="64"/>
      <c r="BS808" s="64"/>
      <c r="BT808" s="64"/>
      <c r="BU808" s="64"/>
      <c r="BV808" s="64"/>
      <c r="BW808" s="64"/>
      <c r="BX808" s="64"/>
      <c r="BY808" s="64"/>
      <c r="BZ808" s="64"/>
      <c r="CA808" s="64"/>
      <c r="CB808" s="64"/>
      <c r="CC808" s="64"/>
      <c r="CD808" s="64"/>
      <c r="CE808" s="64"/>
      <c r="CF808" s="64"/>
      <c r="CG808" s="64"/>
      <c r="CH808" s="64"/>
      <c r="CI808" s="64"/>
      <c r="CJ808" s="64"/>
      <c r="CK808" s="64"/>
      <c r="CL808" s="64"/>
      <c r="CM808" s="64"/>
      <c r="CN808" s="64"/>
      <c r="CO808" s="64"/>
      <c r="CP808" s="64"/>
      <c r="CQ808" s="64"/>
      <c r="CR808" s="64"/>
      <c r="CS808" s="64"/>
      <c r="CT808" s="64"/>
      <c r="CU808" s="64"/>
      <c r="CV808" s="64"/>
      <c r="CW808" s="64"/>
      <c r="CX808" s="64"/>
      <c r="CY808" s="64"/>
      <c r="CZ808" s="64"/>
    </row>
    <row r="809" spans="3:104">
      <c r="C809" s="10"/>
      <c r="D809" s="4"/>
      <c r="E809" s="4"/>
      <c r="F809" s="4"/>
      <c r="G809" s="4"/>
      <c r="H809" s="64"/>
      <c r="I809" s="64"/>
      <c r="P809" s="64"/>
      <c r="Q809" s="64"/>
      <c r="T809" s="11"/>
      <c r="U809" s="11"/>
      <c r="V809" s="64"/>
      <c r="W809" s="64"/>
      <c r="X809" s="64"/>
      <c r="Y809" s="64"/>
      <c r="AH809" s="64"/>
      <c r="AI809" s="64"/>
      <c r="AJ809" s="64"/>
      <c r="AK809" s="64"/>
      <c r="AL809" s="64"/>
      <c r="AM809" s="64"/>
      <c r="AP809" s="64"/>
      <c r="AQ809" s="64"/>
      <c r="AR809" s="64"/>
      <c r="AS809" s="64"/>
      <c r="AZ809" s="64"/>
      <c r="BA809" s="64"/>
      <c r="BB809" s="64"/>
      <c r="BC809" s="64"/>
      <c r="BD809" s="64"/>
      <c r="BE809" s="64"/>
      <c r="BN809" s="64"/>
      <c r="BO809" s="64"/>
      <c r="BP809" s="64"/>
      <c r="BQ809" s="64"/>
      <c r="BR809" s="64"/>
      <c r="BS809" s="64"/>
      <c r="BT809" s="64"/>
      <c r="BU809" s="64"/>
      <c r="BV809" s="64"/>
      <c r="BW809" s="64"/>
      <c r="BX809" s="64"/>
      <c r="BY809" s="64"/>
      <c r="BZ809" s="64"/>
      <c r="CA809" s="64"/>
      <c r="CB809" s="64"/>
      <c r="CC809" s="64"/>
      <c r="CD809" s="64"/>
      <c r="CE809" s="64"/>
      <c r="CF809" s="64"/>
      <c r="CG809" s="64"/>
      <c r="CH809" s="64"/>
      <c r="CI809" s="64"/>
      <c r="CJ809" s="64"/>
      <c r="CK809" s="64"/>
      <c r="CL809" s="64"/>
      <c r="CM809" s="64"/>
      <c r="CN809" s="64"/>
      <c r="CO809" s="64"/>
      <c r="CP809" s="64"/>
      <c r="CQ809" s="64"/>
      <c r="CR809" s="64"/>
      <c r="CS809" s="64"/>
      <c r="CT809" s="64"/>
      <c r="CU809" s="64"/>
      <c r="CV809" s="64"/>
      <c r="CW809" s="64"/>
      <c r="CX809" s="64"/>
      <c r="CY809" s="64"/>
      <c r="CZ809" s="64"/>
    </row>
    <row r="810" spans="3:104">
      <c r="C810" s="10"/>
      <c r="D810" s="4"/>
      <c r="E810" s="4"/>
      <c r="F810" s="4"/>
      <c r="G810" s="4"/>
      <c r="H810" s="64"/>
      <c r="I810" s="64"/>
      <c r="P810" s="64"/>
      <c r="Q810" s="64"/>
      <c r="T810" s="11"/>
      <c r="U810" s="11"/>
      <c r="V810" s="64"/>
      <c r="W810" s="64"/>
      <c r="X810" s="64"/>
      <c r="Y810" s="64"/>
      <c r="AH810" s="64"/>
      <c r="AI810" s="64"/>
      <c r="AJ810" s="64"/>
      <c r="AK810" s="64"/>
      <c r="AL810" s="64"/>
      <c r="AM810" s="64"/>
      <c r="AP810" s="64"/>
      <c r="AQ810" s="64"/>
      <c r="AR810" s="64"/>
      <c r="AS810" s="64"/>
      <c r="AZ810" s="64"/>
      <c r="BA810" s="64"/>
      <c r="BB810" s="64"/>
      <c r="BC810" s="64"/>
      <c r="BD810" s="64"/>
      <c r="BE810" s="64"/>
      <c r="BN810" s="64"/>
      <c r="BO810" s="64"/>
      <c r="BP810" s="64"/>
      <c r="BQ810" s="64"/>
      <c r="BR810" s="64"/>
      <c r="BS810" s="64"/>
      <c r="BT810" s="64"/>
      <c r="BU810" s="64"/>
      <c r="BV810" s="64"/>
      <c r="BW810" s="64"/>
      <c r="BX810" s="64"/>
      <c r="BY810" s="64"/>
      <c r="BZ810" s="64"/>
      <c r="CA810" s="64"/>
      <c r="CB810" s="64"/>
      <c r="CC810" s="64"/>
      <c r="CD810" s="64"/>
      <c r="CE810" s="64"/>
      <c r="CF810" s="64"/>
      <c r="CG810" s="64"/>
      <c r="CH810" s="64"/>
      <c r="CI810" s="64"/>
      <c r="CJ810" s="64"/>
      <c r="CK810" s="64"/>
      <c r="CL810" s="64"/>
      <c r="CM810" s="64"/>
      <c r="CN810" s="64"/>
      <c r="CO810" s="64"/>
      <c r="CP810" s="64"/>
      <c r="CQ810" s="64"/>
      <c r="CR810" s="64"/>
      <c r="CS810" s="64"/>
      <c r="CT810" s="64"/>
      <c r="CU810" s="64"/>
      <c r="CV810" s="64"/>
      <c r="CW810" s="64"/>
      <c r="CX810" s="64"/>
      <c r="CY810" s="64"/>
      <c r="CZ810" s="64"/>
    </row>
    <row r="811" spans="3:104">
      <c r="C811" s="10"/>
      <c r="D811" s="4"/>
      <c r="E811" s="4"/>
      <c r="F811" s="4"/>
      <c r="G811" s="4"/>
      <c r="H811" s="64"/>
      <c r="I811" s="64"/>
      <c r="P811" s="64"/>
      <c r="Q811" s="64"/>
      <c r="T811" s="11"/>
      <c r="U811" s="11"/>
      <c r="V811" s="64"/>
      <c r="W811" s="64"/>
      <c r="X811" s="64"/>
      <c r="Y811" s="64"/>
      <c r="AH811" s="64"/>
      <c r="AI811" s="64"/>
      <c r="AJ811" s="64"/>
      <c r="AK811" s="64"/>
      <c r="AL811" s="64"/>
      <c r="AM811" s="64"/>
      <c r="AP811" s="64"/>
      <c r="AQ811" s="64"/>
      <c r="AR811" s="64"/>
      <c r="AS811" s="64"/>
      <c r="AZ811" s="64"/>
      <c r="BA811" s="64"/>
      <c r="BB811" s="64"/>
      <c r="BC811" s="64"/>
      <c r="BD811" s="64"/>
      <c r="BE811" s="64"/>
      <c r="BN811" s="64"/>
      <c r="BO811" s="64"/>
      <c r="BP811" s="64"/>
      <c r="BQ811" s="64"/>
      <c r="BR811" s="64"/>
      <c r="BS811" s="64"/>
      <c r="BT811" s="64"/>
      <c r="BU811" s="64"/>
      <c r="BV811" s="64"/>
      <c r="BW811" s="64"/>
      <c r="BX811" s="64"/>
      <c r="BY811" s="64"/>
      <c r="BZ811" s="64"/>
      <c r="CA811" s="64"/>
      <c r="CB811" s="64"/>
      <c r="CC811" s="64"/>
      <c r="CD811" s="64"/>
      <c r="CE811" s="64"/>
      <c r="CF811" s="64"/>
      <c r="CG811" s="64"/>
      <c r="CH811" s="64"/>
      <c r="CI811" s="64"/>
      <c r="CJ811" s="64"/>
      <c r="CK811" s="64"/>
      <c r="CL811" s="64"/>
      <c r="CM811" s="64"/>
      <c r="CN811" s="64"/>
      <c r="CO811" s="64"/>
      <c r="CP811" s="64"/>
      <c r="CQ811" s="64"/>
      <c r="CR811" s="64"/>
      <c r="CS811" s="64"/>
      <c r="CT811" s="64"/>
      <c r="CU811" s="64"/>
      <c r="CV811" s="64"/>
      <c r="CW811" s="64"/>
      <c r="CX811" s="64"/>
      <c r="CY811" s="64"/>
      <c r="CZ811" s="64"/>
    </row>
    <row r="812" spans="3:104">
      <c r="C812" s="10"/>
      <c r="D812" s="4"/>
      <c r="E812" s="4"/>
      <c r="F812" s="4"/>
      <c r="G812" s="4"/>
      <c r="H812" s="64"/>
      <c r="I812" s="64"/>
      <c r="P812" s="64"/>
      <c r="Q812" s="64"/>
      <c r="T812" s="11"/>
      <c r="U812" s="11"/>
      <c r="V812" s="64"/>
      <c r="W812" s="64"/>
      <c r="X812" s="64"/>
      <c r="Y812" s="64"/>
      <c r="AH812" s="64"/>
      <c r="AI812" s="64"/>
      <c r="AJ812" s="64"/>
      <c r="AK812" s="64"/>
      <c r="AL812" s="64"/>
      <c r="AM812" s="64"/>
      <c r="AP812" s="64"/>
      <c r="AQ812" s="64"/>
      <c r="AR812" s="64"/>
      <c r="AS812" s="64"/>
      <c r="AZ812" s="64"/>
      <c r="BA812" s="64"/>
      <c r="BB812" s="64"/>
      <c r="BC812" s="64"/>
      <c r="BD812" s="64"/>
      <c r="BE812" s="64"/>
      <c r="BN812" s="64"/>
      <c r="BO812" s="64"/>
      <c r="BP812" s="64"/>
      <c r="BQ812" s="64"/>
      <c r="BR812" s="64"/>
      <c r="BS812" s="64"/>
      <c r="BT812" s="64"/>
      <c r="BU812" s="64"/>
      <c r="BV812" s="64"/>
      <c r="BW812" s="64"/>
      <c r="BX812" s="64"/>
      <c r="BY812" s="64"/>
      <c r="BZ812" s="64"/>
      <c r="CA812" s="64"/>
      <c r="CB812" s="64"/>
      <c r="CC812" s="64"/>
      <c r="CD812" s="64"/>
      <c r="CE812" s="64"/>
      <c r="CF812" s="64"/>
      <c r="CG812" s="64"/>
      <c r="CH812" s="64"/>
      <c r="CI812" s="64"/>
      <c r="CJ812" s="64"/>
      <c r="CK812" s="64"/>
      <c r="CL812" s="64"/>
      <c r="CM812" s="64"/>
      <c r="CN812" s="64"/>
      <c r="CO812" s="64"/>
      <c r="CP812" s="64"/>
      <c r="CQ812" s="64"/>
      <c r="CR812" s="64"/>
      <c r="CS812" s="64"/>
      <c r="CT812" s="64"/>
      <c r="CU812" s="64"/>
      <c r="CV812" s="64"/>
      <c r="CW812" s="64"/>
      <c r="CX812" s="64"/>
      <c r="CY812" s="64"/>
      <c r="CZ812" s="64"/>
    </row>
    <row r="813" spans="3:104">
      <c r="C813" s="10"/>
      <c r="D813" s="4"/>
      <c r="E813" s="4"/>
      <c r="F813" s="4"/>
      <c r="G813" s="4"/>
      <c r="H813" s="64"/>
      <c r="I813" s="64"/>
      <c r="P813" s="64"/>
      <c r="Q813" s="64"/>
      <c r="T813" s="11"/>
      <c r="U813" s="11"/>
      <c r="V813" s="64"/>
      <c r="W813" s="64"/>
      <c r="X813" s="64"/>
      <c r="Y813" s="64"/>
      <c r="AH813" s="64"/>
      <c r="AI813" s="64"/>
      <c r="AJ813" s="64"/>
      <c r="AK813" s="64"/>
      <c r="AL813" s="64"/>
      <c r="AM813" s="64"/>
      <c r="AP813" s="64"/>
      <c r="AQ813" s="64"/>
      <c r="AR813" s="64"/>
      <c r="AS813" s="64"/>
      <c r="AZ813" s="64"/>
      <c r="BA813" s="64"/>
      <c r="BB813" s="64"/>
      <c r="BC813" s="64"/>
      <c r="BD813" s="64"/>
      <c r="BE813" s="64"/>
      <c r="BN813" s="64"/>
      <c r="BO813" s="64"/>
      <c r="BP813" s="64"/>
      <c r="BQ813" s="64"/>
      <c r="BR813" s="64"/>
      <c r="BS813" s="64"/>
      <c r="BT813" s="64"/>
      <c r="BU813" s="64"/>
      <c r="BV813" s="64"/>
      <c r="BW813" s="64"/>
      <c r="BX813" s="64"/>
      <c r="BY813" s="64"/>
      <c r="BZ813" s="64"/>
      <c r="CA813" s="64"/>
      <c r="CB813" s="64"/>
      <c r="CC813" s="64"/>
      <c r="CD813" s="64"/>
      <c r="CE813" s="64"/>
      <c r="CF813" s="64"/>
      <c r="CG813" s="64"/>
      <c r="CH813" s="64"/>
      <c r="CI813" s="64"/>
      <c r="CJ813" s="64"/>
      <c r="CK813" s="64"/>
      <c r="CL813" s="64"/>
      <c r="CM813" s="64"/>
      <c r="CN813" s="64"/>
      <c r="CO813" s="64"/>
      <c r="CP813" s="64"/>
      <c r="CQ813" s="64"/>
      <c r="CR813" s="64"/>
      <c r="CS813" s="64"/>
      <c r="CT813" s="64"/>
      <c r="CU813" s="64"/>
      <c r="CV813" s="64"/>
      <c r="CW813" s="64"/>
      <c r="CX813" s="64"/>
      <c r="CY813" s="64"/>
      <c r="CZ813" s="64"/>
    </row>
    <row r="814" spans="3:104">
      <c r="C814" s="10"/>
      <c r="D814" s="4"/>
      <c r="E814" s="4"/>
      <c r="F814" s="4"/>
      <c r="G814" s="4"/>
      <c r="H814" s="64"/>
      <c r="I814" s="64"/>
      <c r="P814" s="64"/>
      <c r="Q814" s="64"/>
      <c r="T814" s="11"/>
      <c r="U814" s="11"/>
      <c r="V814" s="64"/>
      <c r="W814" s="64"/>
      <c r="X814" s="64"/>
      <c r="Y814" s="64"/>
      <c r="AH814" s="64"/>
      <c r="AI814" s="64"/>
      <c r="AJ814" s="64"/>
      <c r="AK814" s="64"/>
      <c r="AL814" s="64"/>
      <c r="AM814" s="64"/>
      <c r="AP814" s="64"/>
      <c r="AQ814" s="64"/>
      <c r="AR814" s="64"/>
      <c r="AS814" s="64"/>
      <c r="AZ814" s="64"/>
      <c r="BA814" s="64"/>
      <c r="BB814" s="64"/>
      <c r="BC814" s="64"/>
      <c r="BD814" s="64"/>
      <c r="BE814" s="64"/>
      <c r="BN814" s="64"/>
      <c r="BO814" s="64"/>
      <c r="BP814" s="64"/>
      <c r="BQ814" s="64"/>
      <c r="BR814" s="64"/>
      <c r="BS814" s="64"/>
      <c r="BT814" s="64"/>
      <c r="BU814" s="64"/>
      <c r="BV814" s="64"/>
      <c r="BW814" s="64"/>
      <c r="BX814" s="64"/>
      <c r="BY814" s="64"/>
      <c r="BZ814" s="64"/>
      <c r="CA814" s="64"/>
      <c r="CB814" s="64"/>
      <c r="CC814" s="64"/>
      <c r="CD814" s="64"/>
      <c r="CE814" s="64"/>
      <c r="CF814" s="64"/>
      <c r="CG814" s="64"/>
      <c r="CH814" s="64"/>
      <c r="CI814" s="64"/>
      <c r="CJ814" s="64"/>
      <c r="CK814" s="64"/>
      <c r="CL814" s="64"/>
      <c r="CM814" s="64"/>
      <c r="CN814" s="64"/>
      <c r="CO814" s="64"/>
      <c r="CP814" s="64"/>
      <c r="CQ814" s="64"/>
      <c r="CR814" s="64"/>
      <c r="CS814" s="64"/>
      <c r="CT814" s="64"/>
      <c r="CU814" s="64"/>
      <c r="CV814" s="64"/>
      <c r="CW814" s="64"/>
      <c r="CX814" s="64"/>
      <c r="CY814" s="64"/>
      <c r="CZ814" s="64"/>
    </row>
    <row r="815" spans="3:104">
      <c r="C815" s="10"/>
      <c r="D815" s="4"/>
      <c r="E815" s="4"/>
      <c r="F815" s="4"/>
      <c r="G815" s="4"/>
      <c r="H815" s="64"/>
      <c r="I815" s="64"/>
      <c r="P815" s="64"/>
      <c r="Q815" s="64"/>
      <c r="T815" s="11"/>
      <c r="U815" s="11"/>
      <c r="V815" s="64"/>
      <c r="W815" s="64"/>
      <c r="X815" s="64"/>
      <c r="Y815" s="64"/>
      <c r="AH815" s="64"/>
      <c r="AI815" s="64"/>
      <c r="AJ815" s="64"/>
      <c r="AK815" s="64"/>
      <c r="AL815" s="64"/>
      <c r="AM815" s="64"/>
      <c r="AP815" s="64"/>
      <c r="AQ815" s="64"/>
      <c r="AR815" s="64"/>
      <c r="AS815" s="64"/>
      <c r="AZ815" s="64"/>
      <c r="BA815" s="64"/>
      <c r="BB815" s="64"/>
      <c r="BC815" s="64"/>
      <c r="BD815" s="64"/>
      <c r="BE815" s="64"/>
      <c r="BN815" s="64"/>
      <c r="BO815" s="64"/>
      <c r="BP815" s="64"/>
      <c r="BQ815" s="64"/>
      <c r="BR815" s="64"/>
      <c r="BS815" s="64"/>
      <c r="BT815" s="64"/>
      <c r="BU815" s="64"/>
      <c r="BV815" s="64"/>
      <c r="BW815" s="64"/>
      <c r="BX815" s="64"/>
      <c r="BY815" s="64"/>
      <c r="BZ815" s="64"/>
      <c r="CA815" s="64"/>
      <c r="CB815" s="64"/>
      <c r="CC815" s="64"/>
      <c r="CD815" s="64"/>
      <c r="CE815" s="64"/>
      <c r="CF815" s="64"/>
      <c r="CG815" s="64"/>
      <c r="CH815" s="64"/>
      <c r="CI815" s="64"/>
      <c r="CJ815" s="64"/>
      <c r="CK815" s="64"/>
      <c r="CL815" s="64"/>
      <c r="CM815" s="64"/>
      <c r="CN815" s="64"/>
      <c r="CO815" s="64"/>
      <c r="CP815" s="64"/>
      <c r="CQ815" s="64"/>
      <c r="CR815" s="64"/>
      <c r="CS815" s="64"/>
      <c r="CT815" s="64"/>
      <c r="CU815" s="64"/>
      <c r="CV815" s="64"/>
      <c r="CW815" s="64"/>
      <c r="CX815" s="64"/>
      <c r="CY815" s="64"/>
      <c r="CZ815" s="64"/>
    </row>
    <row r="816" spans="3:104">
      <c r="C816" s="10"/>
      <c r="D816" s="4"/>
      <c r="E816" s="4"/>
      <c r="F816" s="4"/>
      <c r="G816" s="4"/>
      <c r="H816" s="64"/>
      <c r="I816" s="64"/>
      <c r="P816" s="64"/>
      <c r="Q816" s="64"/>
      <c r="T816" s="11"/>
      <c r="U816" s="11"/>
      <c r="V816" s="64"/>
      <c r="W816" s="64"/>
      <c r="X816" s="64"/>
      <c r="Y816" s="64"/>
      <c r="AH816" s="64"/>
      <c r="AI816" s="64"/>
      <c r="AJ816" s="64"/>
      <c r="AK816" s="64"/>
      <c r="AL816" s="64"/>
      <c r="AM816" s="64"/>
      <c r="AP816" s="64"/>
      <c r="AQ816" s="64"/>
      <c r="AR816" s="64"/>
      <c r="AS816" s="64"/>
      <c r="AZ816" s="64"/>
      <c r="BA816" s="64"/>
      <c r="BB816" s="64"/>
      <c r="BC816" s="64"/>
      <c r="BD816" s="64"/>
      <c r="BE816" s="64"/>
      <c r="BN816" s="64"/>
      <c r="BO816" s="64"/>
      <c r="BP816" s="64"/>
      <c r="BQ816" s="64"/>
      <c r="BR816" s="64"/>
      <c r="BS816" s="64"/>
      <c r="BT816" s="64"/>
      <c r="BU816" s="64"/>
      <c r="BV816" s="64"/>
      <c r="BW816" s="64"/>
      <c r="BX816" s="64"/>
      <c r="BY816" s="64"/>
      <c r="BZ816" s="64"/>
      <c r="CA816" s="64"/>
      <c r="CB816" s="64"/>
      <c r="CC816" s="64"/>
      <c r="CD816" s="64"/>
      <c r="CE816" s="64"/>
      <c r="CF816" s="64"/>
      <c r="CG816" s="64"/>
      <c r="CH816" s="64"/>
      <c r="CI816" s="64"/>
      <c r="CJ816" s="64"/>
      <c r="CK816" s="64"/>
      <c r="CL816" s="64"/>
      <c r="CM816" s="64"/>
      <c r="CN816" s="64"/>
      <c r="CO816" s="64"/>
      <c r="CP816" s="64"/>
      <c r="CQ816" s="64"/>
      <c r="CR816" s="64"/>
      <c r="CS816" s="64"/>
      <c r="CT816" s="64"/>
      <c r="CU816" s="64"/>
      <c r="CV816" s="64"/>
      <c r="CW816" s="64"/>
      <c r="CX816" s="64"/>
      <c r="CY816" s="64"/>
      <c r="CZ816" s="64"/>
    </row>
    <row r="817" spans="3:104">
      <c r="C817" s="10"/>
      <c r="D817" s="4"/>
      <c r="E817" s="4"/>
      <c r="F817" s="4"/>
      <c r="G817" s="4"/>
      <c r="H817" s="64"/>
      <c r="I817" s="64"/>
      <c r="P817" s="64"/>
      <c r="Q817" s="64"/>
      <c r="T817" s="11"/>
      <c r="U817" s="11"/>
      <c r="V817" s="64"/>
      <c r="W817" s="64"/>
      <c r="X817" s="64"/>
      <c r="Y817" s="64"/>
      <c r="AH817" s="64"/>
      <c r="AI817" s="64"/>
      <c r="AJ817" s="64"/>
      <c r="AK817" s="64"/>
      <c r="AL817" s="64"/>
      <c r="AM817" s="64"/>
      <c r="AP817" s="64"/>
      <c r="AQ817" s="64"/>
      <c r="AR817" s="64"/>
      <c r="AS817" s="64"/>
      <c r="AZ817" s="64"/>
      <c r="BA817" s="64"/>
      <c r="BB817" s="64"/>
      <c r="BC817" s="64"/>
      <c r="BD817" s="64"/>
      <c r="BE817" s="64"/>
      <c r="BN817" s="64"/>
      <c r="BO817" s="64"/>
      <c r="BP817" s="64"/>
      <c r="BQ817" s="64"/>
      <c r="BR817" s="64"/>
      <c r="BS817" s="64"/>
      <c r="BT817" s="64"/>
      <c r="BU817" s="64"/>
      <c r="BV817" s="64"/>
      <c r="BW817" s="64"/>
      <c r="BX817" s="64"/>
      <c r="BY817" s="64"/>
      <c r="BZ817" s="64"/>
      <c r="CA817" s="64"/>
      <c r="CB817" s="64"/>
      <c r="CC817" s="64"/>
      <c r="CD817" s="64"/>
      <c r="CE817" s="64"/>
      <c r="CF817" s="64"/>
      <c r="CG817" s="64"/>
      <c r="CH817" s="64"/>
      <c r="CI817" s="64"/>
      <c r="CJ817" s="64"/>
      <c r="CK817" s="64"/>
      <c r="CL817" s="64"/>
      <c r="CM817" s="64"/>
      <c r="CN817" s="64"/>
      <c r="CO817" s="64"/>
      <c r="CP817" s="64"/>
      <c r="CQ817" s="64"/>
      <c r="CR817" s="64"/>
      <c r="CS817" s="64"/>
      <c r="CT817" s="64"/>
      <c r="CU817" s="64"/>
      <c r="CV817" s="64"/>
      <c r="CW817" s="64"/>
      <c r="CX817" s="64"/>
      <c r="CY817" s="64"/>
      <c r="CZ817" s="64"/>
    </row>
    <row r="818" spans="3:104">
      <c r="C818" s="10"/>
      <c r="D818" s="4"/>
      <c r="E818" s="4"/>
      <c r="F818" s="4"/>
      <c r="G818" s="4"/>
      <c r="H818" s="64"/>
      <c r="I818" s="64"/>
      <c r="P818" s="64"/>
      <c r="Q818" s="64"/>
      <c r="T818" s="11"/>
      <c r="U818" s="11"/>
      <c r="V818" s="64"/>
      <c r="W818" s="64"/>
      <c r="X818" s="64"/>
      <c r="Y818" s="64"/>
      <c r="AH818" s="64"/>
      <c r="AI818" s="64"/>
      <c r="AJ818" s="64"/>
      <c r="AK818" s="64"/>
      <c r="AL818" s="64"/>
      <c r="AM818" s="64"/>
      <c r="AP818" s="64"/>
      <c r="AQ818" s="64"/>
      <c r="AR818" s="64"/>
      <c r="AS818" s="64"/>
      <c r="AZ818" s="64"/>
      <c r="BA818" s="64"/>
      <c r="BB818" s="64"/>
      <c r="BC818" s="64"/>
      <c r="BD818" s="64"/>
      <c r="BE818" s="64"/>
      <c r="BN818" s="64"/>
      <c r="BO818" s="64"/>
      <c r="BP818" s="64"/>
      <c r="BQ818" s="64"/>
      <c r="BR818" s="64"/>
      <c r="BS818" s="64"/>
      <c r="BT818" s="64"/>
      <c r="BU818" s="64"/>
      <c r="BV818" s="64"/>
      <c r="BW818" s="64"/>
      <c r="BX818" s="64"/>
      <c r="BY818" s="64"/>
      <c r="BZ818" s="64"/>
      <c r="CA818" s="64"/>
      <c r="CB818" s="64"/>
      <c r="CC818" s="64"/>
      <c r="CD818" s="64"/>
      <c r="CE818" s="64"/>
      <c r="CF818" s="64"/>
      <c r="CG818" s="64"/>
      <c r="CH818" s="64"/>
      <c r="CI818" s="64"/>
      <c r="CJ818" s="64"/>
      <c r="CK818" s="64"/>
      <c r="CL818" s="64"/>
      <c r="CM818" s="64"/>
      <c r="CN818" s="64"/>
      <c r="CO818" s="64"/>
      <c r="CP818" s="64"/>
      <c r="CQ818" s="64"/>
      <c r="CR818" s="64"/>
      <c r="CS818" s="64"/>
      <c r="CT818" s="64"/>
      <c r="CU818" s="64"/>
      <c r="CV818" s="64"/>
      <c r="CW818" s="64"/>
      <c r="CX818" s="64"/>
      <c r="CY818" s="64"/>
      <c r="CZ818" s="64"/>
    </row>
    <row r="819" spans="3:104">
      <c r="C819" s="10"/>
      <c r="D819" s="4"/>
      <c r="E819" s="4"/>
      <c r="F819" s="4"/>
      <c r="G819" s="4"/>
      <c r="H819" s="64"/>
      <c r="I819" s="64"/>
      <c r="P819" s="64"/>
      <c r="Q819" s="64"/>
      <c r="T819" s="11"/>
      <c r="U819" s="11"/>
      <c r="V819" s="64"/>
      <c r="W819" s="64"/>
      <c r="X819" s="64"/>
      <c r="Y819" s="64"/>
      <c r="AH819" s="64"/>
      <c r="AI819" s="64"/>
      <c r="AJ819" s="64"/>
      <c r="AK819" s="64"/>
      <c r="AL819" s="64"/>
      <c r="AM819" s="64"/>
      <c r="AP819" s="64"/>
      <c r="AQ819" s="64"/>
      <c r="AR819" s="64"/>
      <c r="AS819" s="64"/>
      <c r="AZ819" s="64"/>
      <c r="BA819" s="64"/>
      <c r="BB819" s="64"/>
      <c r="BC819" s="64"/>
      <c r="BD819" s="64"/>
      <c r="BE819" s="64"/>
      <c r="BN819" s="64"/>
      <c r="BO819" s="64"/>
      <c r="BP819" s="64"/>
      <c r="BQ819" s="64"/>
      <c r="BR819" s="64"/>
      <c r="BS819" s="64"/>
      <c r="BT819" s="64"/>
      <c r="BU819" s="64"/>
      <c r="BV819" s="64"/>
      <c r="BW819" s="64"/>
      <c r="BX819" s="64"/>
      <c r="BY819" s="64"/>
      <c r="BZ819" s="64"/>
      <c r="CA819" s="64"/>
      <c r="CB819" s="64"/>
      <c r="CC819" s="64"/>
      <c r="CD819" s="64"/>
      <c r="CE819" s="64"/>
      <c r="CF819" s="64"/>
      <c r="CG819" s="64"/>
      <c r="CH819" s="64"/>
      <c r="CI819" s="64"/>
      <c r="CJ819" s="64"/>
      <c r="CK819" s="64"/>
      <c r="CL819" s="64"/>
      <c r="CM819" s="64"/>
      <c r="CN819" s="64"/>
      <c r="CO819" s="64"/>
      <c r="CP819" s="64"/>
      <c r="CQ819" s="64"/>
      <c r="CR819" s="64"/>
      <c r="CS819" s="64"/>
      <c r="CT819" s="64"/>
      <c r="CU819" s="64"/>
      <c r="CV819" s="64"/>
      <c r="CW819" s="64"/>
      <c r="CX819" s="64"/>
      <c r="CY819" s="64"/>
      <c r="CZ819" s="64"/>
    </row>
    <row r="820" spans="3:104">
      <c r="C820" s="10"/>
      <c r="D820" s="4"/>
      <c r="E820" s="4"/>
      <c r="F820" s="4"/>
      <c r="G820" s="4"/>
      <c r="H820" s="64"/>
      <c r="I820" s="64"/>
      <c r="P820" s="64"/>
      <c r="Q820" s="64"/>
      <c r="T820" s="11"/>
      <c r="U820" s="11"/>
      <c r="V820" s="64"/>
      <c r="W820" s="64"/>
      <c r="X820" s="64"/>
      <c r="Y820" s="64"/>
      <c r="AH820" s="64"/>
      <c r="AI820" s="64"/>
      <c r="AJ820" s="64"/>
      <c r="AK820" s="64"/>
      <c r="AL820" s="64"/>
      <c r="AM820" s="64"/>
      <c r="AP820" s="64"/>
      <c r="AQ820" s="64"/>
      <c r="AR820" s="64"/>
      <c r="AS820" s="64"/>
      <c r="AZ820" s="64"/>
      <c r="BA820" s="64"/>
      <c r="BB820" s="64"/>
      <c r="BC820" s="64"/>
      <c r="BD820" s="64"/>
      <c r="BE820" s="64"/>
      <c r="BN820" s="64"/>
      <c r="BO820" s="64"/>
      <c r="BP820" s="64"/>
      <c r="BQ820" s="64"/>
      <c r="BR820" s="64"/>
      <c r="BS820" s="64"/>
      <c r="BT820" s="64"/>
      <c r="BU820" s="64"/>
      <c r="BV820" s="64"/>
      <c r="BW820" s="64"/>
      <c r="BX820" s="64"/>
      <c r="BY820" s="64"/>
      <c r="BZ820" s="64"/>
      <c r="CA820" s="64"/>
      <c r="CB820" s="64"/>
      <c r="CC820" s="64"/>
      <c r="CD820" s="64"/>
      <c r="CE820" s="64"/>
      <c r="CF820" s="64"/>
      <c r="CG820" s="64"/>
      <c r="CH820" s="64"/>
      <c r="CI820" s="64"/>
      <c r="CJ820" s="64"/>
      <c r="CK820" s="64"/>
      <c r="CL820" s="64"/>
      <c r="CM820" s="64"/>
      <c r="CN820" s="64"/>
      <c r="CO820" s="64"/>
      <c r="CP820" s="64"/>
      <c r="CQ820" s="64"/>
      <c r="CR820" s="64"/>
      <c r="CS820" s="64"/>
      <c r="CT820" s="64"/>
      <c r="CU820" s="64"/>
      <c r="CV820" s="64"/>
      <c r="CW820" s="64"/>
      <c r="CX820" s="64"/>
      <c r="CY820" s="64"/>
      <c r="CZ820" s="64"/>
    </row>
    <row r="821" spans="3:104">
      <c r="C821" s="10"/>
      <c r="D821" s="4"/>
      <c r="E821" s="4"/>
      <c r="F821" s="4"/>
      <c r="G821" s="4"/>
      <c r="H821" s="64"/>
      <c r="I821" s="64"/>
      <c r="P821" s="64"/>
      <c r="Q821" s="64"/>
      <c r="T821" s="11"/>
      <c r="U821" s="11"/>
      <c r="V821" s="64"/>
      <c r="W821" s="64"/>
      <c r="X821" s="64"/>
      <c r="Y821" s="64"/>
      <c r="AH821" s="64"/>
      <c r="AI821" s="64"/>
      <c r="AJ821" s="64"/>
      <c r="AK821" s="64"/>
      <c r="AL821" s="64"/>
      <c r="AM821" s="64"/>
      <c r="AP821" s="64"/>
      <c r="AQ821" s="64"/>
      <c r="AR821" s="64"/>
      <c r="AS821" s="64"/>
      <c r="AZ821" s="64"/>
      <c r="BA821" s="64"/>
      <c r="BB821" s="64"/>
      <c r="BC821" s="64"/>
      <c r="BD821" s="64"/>
      <c r="BE821" s="64"/>
      <c r="BN821" s="64"/>
      <c r="BO821" s="64"/>
      <c r="BP821" s="64"/>
      <c r="BQ821" s="64"/>
      <c r="BR821" s="64"/>
      <c r="BS821" s="64"/>
      <c r="BT821" s="64"/>
      <c r="BU821" s="64"/>
      <c r="BV821" s="64"/>
      <c r="BW821" s="64"/>
      <c r="BX821" s="64"/>
      <c r="BY821" s="64"/>
      <c r="BZ821" s="64"/>
      <c r="CA821" s="64"/>
      <c r="CB821" s="64"/>
      <c r="CC821" s="64"/>
      <c r="CD821" s="64"/>
      <c r="CE821" s="64"/>
      <c r="CF821" s="64"/>
      <c r="CG821" s="64"/>
      <c r="CH821" s="64"/>
      <c r="CI821" s="64"/>
      <c r="CJ821" s="64"/>
      <c r="CK821" s="64"/>
      <c r="CL821" s="64"/>
      <c r="CM821" s="64"/>
      <c r="CN821" s="64"/>
      <c r="CO821" s="64"/>
      <c r="CP821" s="64"/>
      <c r="CQ821" s="64"/>
      <c r="CR821" s="64"/>
      <c r="CS821" s="64"/>
      <c r="CT821" s="64"/>
      <c r="CU821" s="64"/>
      <c r="CV821" s="64"/>
      <c r="CW821" s="64"/>
      <c r="CX821" s="64"/>
      <c r="CY821" s="64"/>
      <c r="CZ821" s="64"/>
    </row>
    <row r="822" spans="3:104">
      <c r="C822" s="10"/>
      <c r="D822" s="4"/>
      <c r="E822" s="4"/>
      <c r="F822" s="4"/>
      <c r="G822" s="4"/>
      <c r="H822" s="64"/>
      <c r="I822" s="64"/>
      <c r="P822" s="64"/>
      <c r="Q822" s="64"/>
      <c r="T822" s="11"/>
      <c r="U822" s="11"/>
      <c r="V822" s="64"/>
      <c r="W822" s="64"/>
      <c r="X822" s="64"/>
      <c r="Y822" s="64"/>
      <c r="AH822" s="64"/>
      <c r="AI822" s="64"/>
      <c r="AJ822" s="64"/>
      <c r="AK822" s="64"/>
      <c r="AL822" s="64"/>
      <c r="AM822" s="64"/>
      <c r="AP822" s="64"/>
      <c r="AQ822" s="64"/>
      <c r="AR822" s="64"/>
      <c r="AS822" s="64"/>
      <c r="AZ822" s="64"/>
      <c r="BA822" s="64"/>
      <c r="BB822" s="64"/>
      <c r="BC822" s="64"/>
      <c r="BD822" s="64"/>
      <c r="BE822" s="64"/>
      <c r="BN822" s="64"/>
      <c r="BO822" s="64"/>
      <c r="BP822" s="64"/>
      <c r="BQ822" s="64"/>
      <c r="BR822" s="64"/>
      <c r="BS822" s="64"/>
      <c r="BT822" s="64"/>
      <c r="BU822" s="64"/>
      <c r="BV822" s="64"/>
      <c r="BW822" s="64"/>
      <c r="BX822" s="64"/>
      <c r="BY822" s="64"/>
      <c r="BZ822" s="64"/>
      <c r="CA822" s="64"/>
      <c r="CB822" s="64"/>
      <c r="CC822" s="64"/>
      <c r="CD822" s="64"/>
      <c r="CE822" s="64"/>
      <c r="CF822" s="64"/>
      <c r="CG822" s="64"/>
      <c r="CH822" s="64"/>
      <c r="CI822" s="64"/>
      <c r="CJ822" s="64"/>
      <c r="CK822" s="64"/>
      <c r="CL822" s="64"/>
      <c r="CM822" s="64"/>
      <c r="CN822" s="64"/>
      <c r="CO822" s="64"/>
      <c r="CP822" s="64"/>
      <c r="CQ822" s="64"/>
      <c r="CR822" s="64"/>
      <c r="CS822" s="64"/>
      <c r="CT822" s="64"/>
      <c r="CU822" s="64"/>
      <c r="CV822" s="64"/>
      <c r="CW822" s="64"/>
      <c r="CX822" s="64"/>
      <c r="CY822" s="64"/>
      <c r="CZ822" s="64"/>
    </row>
    <row r="823" spans="3:104">
      <c r="C823" s="10"/>
      <c r="D823" s="4"/>
      <c r="E823" s="4"/>
      <c r="F823" s="4"/>
      <c r="G823" s="4"/>
      <c r="H823" s="64"/>
      <c r="I823" s="64"/>
      <c r="P823" s="64"/>
      <c r="Q823" s="64"/>
      <c r="T823" s="11"/>
      <c r="U823" s="11"/>
      <c r="V823" s="64"/>
      <c r="W823" s="64"/>
      <c r="X823" s="64"/>
      <c r="Y823" s="64"/>
      <c r="AH823" s="64"/>
      <c r="AI823" s="64"/>
      <c r="AJ823" s="64"/>
      <c r="AK823" s="64"/>
      <c r="AL823" s="64"/>
      <c r="AM823" s="64"/>
      <c r="AP823" s="64"/>
      <c r="AQ823" s="64"/>
      <c r="AR823" s="64"/>
      <c r="AS823" s="64"/>
      <c r="AZ823" s="64"/>
      <c r="BA823" s="64"/>
      <c r="BB823" s="64"/>
      <c r="BC823" s="64"/>
      <c r="BD823" s="64"/>
      <c r="BE823" s="64"/>
      <c r="BN823" s="64"/>
      <c r="BO823" s="64"/>
      <c r="BP823" s="64"/>
      <c r="BQ823" s="64"/>
      <c r="BR823" s="64"/>
      <c r="BS823" s="64"/>
      <c r="BT823" s="64"/>
      <c r="BU823" s="64"/>
      <c r="BV823" s="64"/>
      <c r="BW823" s="64"/>
      <c r="BX823" s="64"/>
      <c r="BY823" s="64"/>
      <c r="BZ823" s="64"/>
      <c r="CA823" s="64"/>
      <c r="CB823" s="64"/>
      <c r="CC823" s="64"/>
      <c r="CD823" s="64"/>
      <c r="CE823" s="64"/>
      <c r="CF823" s="64"/>
      <c r="CG823" s="64"/>
      <c r="CH823" s="64"/>
      <c r="CI823" s="64"/>
      <c r="CJ823" s="64"/>
      <c r="CK823" s="64"/>
      <c r="CL823" s="64"/>
      <c r="CM823" s="64"/>
      <c r="CN823" s="64"/>
      <c r="CO823" s="64"/>
      <c r="CP823" s="64"/>
      <c r="CQ823" s="64"/>
      <c r="CR823" s="64"/>
      <c r="CS823" s="64"/>
      <c r="CT823" s="64"/>
      <c r="CU823" s="64"/>
      <c r="CV823" s="64"/>
      <c r="CW823" s="64"/>
      <c r="CX823" s="64"/>
      <c r="CY823" s="64"/>
      <c r="CZ823" s="64"/>
    </row>
    <row r="824" spans="3:104">
      <c r="C824" s="10"/>
      <c r="D824" s="4"/>
      <c r="E824" s="4"/>
      <c r="F824" s="4"/>
      <c r="G824" s="4"/>
      <c r="H824" s="64"/>
      <c r="I824" s="64"/>
      <c r="P824" s="64"/>
      <c r="Q824" s="64"/>
      <c r="T824" s="11"/>
      <c r="U824" s="11"/>
      <c r="V824" s="64"/>
      <c r="W824" s="64"/>
      <c r="X824" s="64"/>
      <c r="Y824" s="64"/>
      <c r="AH824" s="64"/>
      <c r="AI824" s="64"/>
      <c r="AJ824" s="64"/>
      <c r="AK824" s="64"/>
      <c r="AL824" s="64"/>
      <c r="AM824" s="64"/>
      <c r="AP824" s="64"/>
      <c r="AQ824" s="64"/>
      <c r="AR824" s="64"/>
      <c r="AS824" s="64"/>
      <c r="AZ824" s="64"/>
      <c r="BA824" s="64"/>
      <c r="BB824" s="64"/>
      <c r="BC824" s="64"/>
      <c r="BD824" s="64"/>
      <c r="BE824" s="64"/>
      <c r="BN824" s="64"/>
      <c r="BO824" s="64"/>
      <c r="BP824" s="64"/>
      <c r="BQ824" s="64"/>
      <c r="BR824" s="64"/>
      <c r="BS824" s="64"/>
      <c r="BT824" s="64"/>
      <c r="BU824" s="64"/>
      <c r="BV824" s="64"/>
      <c r="BW824" s="64"/>
      <c r="BX824" s="64"/>
      <c r="BY824" s="64"/>
      <c r="BZ824" s="64"/>
      <c r="CA824" s="64"/>
      <c r="CB824" s="64"/>
      <c r="CC824" s="64"/>
      <c r="CD824" s="64"/>
      <c r="CE824" s="64"/>
      <c r="CF824" s="64"/>
      <c r="CG824" s="64"/>
      <c r="CH824" s="64"/>
      <c r="CI824" s="64"/>
      <c r="CJ824" s="64"/>
      <c r="CK824" s="64"/>
      <c r="CL824" s="64"/>
      <c r="CM824" s="64"/>
      <c r="CN824" s="64"/>
      <c r="CO824" s="64"/>
      <c r="CP824" s="64"/>
      <c r="CQ824" s="64"/>
      <c r="CR824" s="64"/>
      <c r="CS824" s="64"/>
      <c r="CT824" s="64"/>
      <c r="CU824" s="64"/>
      <c r="CV824" s="64"/>
      <c r="CW824" s="64"/>
      <c r="CX824" s="64"/>
      <c r="CY824" s="64"/>
      <c r="CZ824" s="64"/>
    </row>
    <row r="825" spans="3:104">
      <c r="C825" s="10"/>
      <c r="D825" s="4"/>
      <c r="E825" s="4"/>
      <c r="F825" s="4"/>
      <c r="G825" s="4"/>
      <c r="H825" s="64"/>
      <c r="I825" s="64"/>
      <c r="P825" s="64"/>
      <c r="Q825" s="64"/>
      <c r="T825" s="11"/>
      <c r="U825" s="11"/>
      <c r="V825" s="64"/>
      <c r="W825" s="64"/>
      <c r="X825" s="64"/>
      <c r="Y825" s="64"/>
      <c r="AH825" s="64"/>
      <c r="AI825" s="64"/>
      <c r="AJ825" s="64"/>
      <c r="AK825" s="64"/>
      <c r="AL825" s="64"/>
      <c r="AM825" s="64"/>
      <c r="AP825" s="64"/>
      <c r="AQ825" s="64"/>
      <c r="AR825" s="64"/>
      <c r="AS825" s="64"/>
      <c r="AZ825" s="64"/>
      <c r="BA825" s="64"/>
      <c r="BB825" s="64"/>
      <c r="BC825" s="64"/>
      <c r="BD825" s="64"/>
      <c r="BE825" s="64"/>
      <c r="BN825" s="64"/>
      <c r="BO825" s="64"/>
      <c r="BP825" s="64"/>
      <c r="BQ825" s="64"/>
      <c r="BR825" s="64"/>
      <c r="BS825" s="64"/>
      <c r="BT825" s="64"/>
      <c r="BU825" s="64"/>
      <c r="BV825" s="64"/>
      <c r="BW825" s="64"/>
      <c r="BX825" s="64"/>
      <c r="BY825" s="64"/>
      <c r="BZ825" s="64"/>
      <c r="CA825" s="64"/>
      <c r="CB825" s="64"/>
      <c r="CC825" s="64"/>
      <c r="CD825" s="64"/>
      <c r="CE825" s="64"/>
      <c r="CF825" s="64"/>
      <c r="CG825" s="64"/>
      <c r="CH825" s="64"/>
      <c r="CI825" s="64"/>
      <c r="CJ825" s="64"/>
      <c r="CK825" s="64"/>
      <c r="CL825" s="64"/>
      <c r="CM825" s="64"/>
      <c r="CN825" s="64"/>
      <c r="CO825" s="64"/>
      <c r="CP825" s="64"/>
      <c r="CQ825" s="64"/>
      <c r="CR825" s="64"/>
      <c r="CS825" s="64"/>
      <c r="CT825" s="64"/>
      <c r="CU825" s="64"/>
      <c r="CV825" s="64"/>
      <c r="CW825" s="64"/>
      <c r="CX825" s="64"/>
      <c r="CY825" s="64"/>
      <c r="CZ825" s="64"/>
    </row>
    <row r="826" spans="3:104">
      <c r="C826" s="10"/>
      <c r="D826" s="4"/>
      <c r="E826" s="4"/>
      <c r="F826" s="4"/>
      <c r="G826" s="4"/>
      <c r="H826" s="64"/>
      <c r="I826" s="64"/>
      <c r="P826" s="64"/>
      <c r="Q826" s="64"/>
      <c r="T826" s="11"/>
      <c r="U826" s="11"/>
      <c r="V826" s="64"/>
      <c r="W826" s="64"/>
      <c r="X826" s="64"/>
      <c r="Y826" s="64"/>
      <c r="AH826" s="64"/>
      <c r="AI826" s="64"/>
      <c r="AJ826" s="64"/>
      <c r="AK826" s="64"/>
      <c r="AL826" s="64"/>
      <c r="AM826" s="64"/>
      <c r="AP826" s="64"/>
      <c r="AQ826" s="64"/>
      <c r="AR826" s="64"/>
      <c r="AS826" s="64"/>
      <c r="AZ826" s="64"/>
      <c r="BA826" s="64"/>
      <c r="BB826" s="64"/>
      <c r="BC826" s="64"/>
      <c r="BD826" s="64"/>
      <c r="BE826" s="64"/>
      <c r="BN826" s="64"/>
      <c r="BO826" s="64"/>
      <c r="BP826" s="64"/>
      <c r="BQ826" s="64"/>
      <c r="BR826" s="64"/>
      <c r="BS826" s="64"/>
      <c r="BT826" s="64"/>
      <c r="BU826" s="64"/>
      <c r="BV826" s="64"/>
      <c r="BW826" s="64"/>
      <c r="BX826" s="64"/>
      <c r="BY826" s="64"/>
      <c r="BZ826" s="64"/>
      <c r="CA826" s="64"/>
      <c r="CB826" s="64"/>
      <c r="CC826" s="64"/>
      <c r="CD826" s="64"/>
      <c r="CE826" s="64"/>
      <c r="CF826" s="64"/>
      <c r="CG826" s="64"/>
      <c r="CH826" s="64"/>
      <c r="CI826" s="64"/>
      <c r="CJ826" s="64"/>
      <c r="CK826" s="64"/>
      <c r="CL826" s="64"/>
      <c r="CM826" s="64"/>
      <c r="CN826" s="64"/>
      <c r="CO826" s="64"/>
      <c r="CP826" s="64"/>
      <c r="CQ826" s="64"/>
      <c r="CR826" s="64"/>
      <c r="CS826" s="64"/>
      <c r="CT826" s="64"/>
      <c r="CU826" s="64"/>
      <c r="CV826" s="64"/>
      <c r="CW826" s="64"/>
      <c r="CX826" s="64"/>
      <c r="CY826" s="64"/>
      <c r="CZ826" s="64"/>
    </row>
    <row r="827" spans="3:104">
      <c r="C827" s="10"/>
      <c r="D827" s="4"/>
      <c r="E827" s="4"/>
      <c r="F827" s="4"/>
      <c r="G827" s="4"/>
      <c r="H827" s="64"/>
      <c r="I827" s="64"/>
      <c r="P827" s="64"/>
      <c r="Q827" s="64"/>
      <c r="T827" s="11"/>
      <c r="U827" s="11"/>
      <c r="V827" s="64"/>
      <c r="W827" s="64"/>
      <c r="X827" s="64"/>
      <c r="Y827" s="64"/>
      <c r="AH827" s="64"/>
      <c r="AI827" s="64"/>
      <c r="AJ827" s="64"/>
      <c r="AK827" s="64"/>
      <c r="AL827" s="64"/>
      <c r="AM827" s="64"/>
      <c r="AP827" s="64"/>
      <c r="AQ827" s="64"/>
      <c r="AR827" s="64"/>
      <c r="AS827" s="64"/>
      <c r="AZ827" s="64"/>
      <c r="BA827" s="64"/>
      <c r="BB827" s="64"/>
      <c r="BC827" s="64"/>
      <c r="BD827" s="64"/>
      <c r="BE827" s="64"/>
      <c r="BN827" s="64"/>
      <c r="BO827" s="64"/>
      <c r="BP827" s="64"/>
      <c r="BQ827" s="64"/>
      <c r="BR827" s="64"/>
      <c r="BS827" s="64"/>
      <c r="BT827" s="64"/>
      <c r="BU827" s="64"/>
      <c r="BV827" s="64"/>
      <c r="BW827" s="64"/>
      <c r="BX827" s="64"/>
      <c r="BY827" s="64"/>
      <c r="BZ827" s="64"/>
      <c r="CA827" s="64"/>
      <c r="CB827" s="64"/>
      <c r="CC827" s="64"/>
      <c r="CD827" s="64"/>
      <c r="CE827" s="64"/>
      <c r="CF827" s="64"/>
      <c r="CG827" s="64"/>
      <c r="CH827" s="64"/>
      <c r="CI827" s="64"/>
      <c r="CJ827" s="64"/>
      <c r="CK827" s="64"/>
      <c r="CL827" s="64"/>
      <c r="CM827" s="64"/>
      <c r="CN827" s="64"/>
      <c r="CO827" s="64"/>
      <c r="CP827" s="64"/>
      <c r="CQ827" s="64"/>
      <c r="CR827" s="64"/>
      <c r="CS827" s="64"/>
      <c r="CT827" s="64"/>
      <c r="CU827" s="64"/>
      <c r="CV827" s="64"/>
      <c r="CW827" s="64"/>
      <c r="CX827" s="64"/>
      <c r="CY827" s="64"/>
      <c r="CZ827" s="64"/>
    </row>
    <row r="828" spans="3:104">
      <c r="C828" s="10"/>
      <c r="D828" s="4"/>
      <c r="E828" s="4"/>
      <c r="F828" s="4"/>
      <c r="G828" s="4"/>
      <c r="H828" s="64"/>
      <c r="I828" s="64"/>
      <c r="P828" s="64"/>
      <c r="Q828" s="64"/>
      <c r="T828" s="11"/>
      <c r="U828" s="11"/>
      <c r="V828" s="64"/>
      <c r="W828" s="64"/>
      <c r="X828" s="64"/>
      <c r="Y828" s="64"/>
      <c r="AH828" s="64"/>
      <c r="AI828" s="64"/>
      <c r="AJ828" s="64"/>
      <c r="AK828" s="64"/>
      <c r="AL828" s="64"/>
      <c r="AM828" s="64"/>
      <c r="AP828" s="64"/>
      <c r="AQ828" s="64"/>
      <c r="AR828" s="64"/>
      <c r="AS828" s="64"/>
      <c r="AZ828" s="64"/>
      <c r="BA828" s="64"/>
      <c r="BB828" s="64"/>
      <c r="BC828" s="64"/>
      <c r="BD828" s="64"/>
      <c r="BE828" s="64"/>
      <c r="BN828" s="64"/>
      <c r="BO828" s="64"/>
      <c r="BP828" s="64"/>
      <c r="BQ828" s="64"/>
      <c r="BR828" s="64"/>
      <c r="BS828" s="64"/>
      <c r="BT828" s="64"/>
      <c r="BU828" s="64"/>
      <c r="BV828" s="64"/>
      <c r="BW828" s="64"/>
      <c r="BX828" s="64"/>
      <c r="BY828" s="64"/>
      <c r="BZ828" s="64"/>
      <c r="CA828" s="64"/>
      <c r="CB828" s="64"/>
      <c r="CC828" s="64"/>
      <c r="CD828" s="64"/>
      <c r="CE828" s="64"/>
      <c r="CF828" s="64"/>
      <c r="CG828" s="64"/>
      <c r="CH828" s="64"/>
      <c r="CI828" s="64"/>
      <c r="CJ828" s="64"/>
      <c r="CK828" s="64"/>
      <c r="CL828" s="64"/>
      <c r="CM828" s="64"/>
      <c r="CN828" s="64"/>
      <c r="CO828" s="64"/>
      <c r="CP828" s="64"/>
      <c r="CQ828" s="64"/>
      <c r="CR828" s="64"/>
      <c r="CS828" s="64"/>
      <c r="CT828" s="64"/>
      <c r="CU828" s="64"/>
      <c r="CV828" s="64"/>
      <c r="CW828" s="64"/>
      <c r="CX828" s="64"/>
      <c r="CY828" s="64"/>
      <c r="CZ828" s="64"/>
    </row>
    <row r="829" spans="3:104">
      <c r="C829" s="10"/>
      <c r="D829" s="4"/>
      <c r="E829" s="4"/>
      <c r="F829" s="4"/>
      <c r="G829" s="4"/>
      <c r="H829" s="64"/>
      <c r="I829" s="64"/>
      <c r="P829" s="64"/>
      <c r="Q829" s="64"/>
      <c r="T829" s="11"/>
      <c r="U829" s="11"/>
      <c r="V829" s="64"/>
      <c r="W829" s="64"/>
      <c r="X829" s="64"/>
      <c r="Y829" s="64"/>
      <c r="AH829" s="64"/>
      <c r="AI829" s="64"/>
      <c r="AJ829" s="64"/>
      <c r="AK829" s="64"/>
      <c r="AL829" s="64"/>
      <c r="AM829" s="64"/>
      <c r="AP829" s="64"/>
      <c r="AQ829" s="64"/>
      <c r="AR829" s="64"/>
      <c r="AS829" s="64"/>
      <c r="AZ829" s="64"/>
      <c r="BA829" s="64"/>
      <c r="BB829" s="64"/>
      <c r="BC829" s="64"/>
      <c r="BD829" s="64"/>
      <c r="BE829" s="64"/>
      <c r="BN829" s="64"/>
      <c r="BO829" s="64"/>
      <c r="BP829" s="64"/>
      <c r="BQ829" s="64"/>
      <c r="BR829" s="64"/>
      <c r="BS829" s="64"/>
      <c r="BT829" s="64"/>
      <c r="BU829" s="64"/>
      <c r="BV829" s="64"/>
      <c r="BW829" s="64"/>
      <c r="BX829" s="64"/>
      <c r="BY829" s="64"/>
      <c r="BZ829" s="64"/>
      <c r="CA829" s="64"/>
      <c r="CB829" s="64"/>
      <c r="CC829" s="64"/>
      <c r="CD829" s="64"/>
      <c r="CE829" s="64"/>
      <c r="CF829" s="64"/>
      <c r="CG829" s="64"/>
      <c r="CH829" s="64"/>
      <c r="CI829" s="64"/>
      <c r="CJ829" s="64"/>
      <c r="CK829" s="64"/>
      <c r="CL829" s="64"/>
      <c r="CM829" s="64"/>
      <c r="CN829" s="64"/>
      <c r="CO829" s="64"/>
      <c r="CP829" s="64"/>
      <c r="CQ829" s="64"/>
      <c r="CR829" s="64"/>
      <c r="CS829" s="64"/>
      <c r="CT829" s="64"/>
      <c r="CU829" s="64"/>
      <c r="CV829" s="64"/>
      <c r="CW829" s="64"/>
      <c r="CX829" s="64"/>
      <c r="CY829" s="64"/>
      <c r="CZ829" s="64"/>
    </row>
    <row r="830" spans="3:104">
      <c r="C830" s="10"/>
      <c r="D830" s="4"/>
      <c r="E830" s="4"/>
      <c r="F830" s="4"/>
      <c r="G830" s="4"/>
      <c r="H830" s="64"/>
      <c r="I830" s="64"/>
      <c r="P830" s="64"/>
      <c r="Q830" s="64"/>
      <c r="T830" s="11"/>
      <c r="U830" s="11"/>
      <c r="V830" s="64"/>
      <c r="W830" s="64"/>
      <c r="X830" s="64"/>
      <c r="Y830" s="64"/>
      <c r="AH830" s="64"/>
      <c r="AI830" s="64"/>
      <c r="AJ830" s="64"/>
      <c r="AK830" s="64"/>
      <c r="AL830" s="64"/>
      <c r="AM830" s="64"/>
      <c r="AP830" s="64"/>
      <c r="AQ830" s="64"/>
      <c r="AR830" s="64"/>
      <c r="AS830" s="64"/>
      <c r="AZ830" s="64"/>
      <c r="BA830" s="64"/>
      <c r="BB830" s="64"/>
      <c r="BC830" s="64"/>
      <c r="BD830" s="64"/>
      <c r="BE830" s="64"/>
      <c r="BN830" s="64"/>
      <c r="BO830" s="64"/>
      <c r="BP830" s="64"/>
      <c r="BQ830" s="64"/>
      <c r="BR830" s="64"/>
      <c r="BS830" s="64"/>
      <c r="BT830" s="64"/>
      <c r="BU830" s="64"/>
      <c r="BV830" s="64"/>
      <c r="BW830" s="64"/>
      <c r="BX830" s="64"/>
      <c r="BY830" s="64"/>
      <c r="BZ830" s="64"/>
      <c r="CA830" s="64"/>
      <c r="CB830" s="64"/>
      <c r="CC830" s="64"/>
      <c r="CD830" s="64"/>
      <c r="CE830" s="64"/>
      <c r="CF830" s="64"/>
      <c r="CG830" s="64"/>
      <c r="CH830" s="64"/>
      <c r="CI830" s="64"/>
      <c r="CJ830" s="64"/>
      <c r="CK830" s="64"/>
      <c r="CL830" s="64"/>
      <c r="CM830" s="64"/>
      <c r="CN830" s="64"/>
      <c r="CO830" s="64"/>
      <c r="CP830" s="64"/>
      <c r="CQ830" s="64"/>
      <c r="CR830" s="64"/>
      <c r="CS830" s="64"/>
      <c r="CT830" s="64"/>
      <c r="CU830" s="64"/>
      <c r="CV830" s="64"/>
      <c r="CW830" s="64"/>
      <c r="CX830" s="64"/>
      <c r="CY830" s="64"/>
      <c r="CZ830" s="64"/>
    </row>
    <row r="831" spans="3:104">
      <c r="C831" s="10"/>
      <c r="D831" s="4"/>
      <c r="E831" s="4"/>
      <c r="F831" s="4"/>
      <c r="G831" s="4"/>
      <c r="H831" s="64"/>
      <c r="I831" s="64"/>
      <c r="P831" s="64"/>
      <c r="Q831" s="64"/>
      <c r="T831" s="11"/>
      <c r="U831" s="11"/>
      <c r="V831" s="64"/>
      <c r="W831" s="64"/>
      <c r="X831" s="64"/>
      <c r="Y831" s="64"/>
      <c r="AH831" s="64"/>
      <c r="AI831" s="64"/>
      <c r="AJ831" s="64"/>
      <c r="AK831" s="64"/>
      <c r="AL831" s="64"/>
      <c r="AM831" s="64"/>
      <c r="AP831" s="64"/>
      <c r="AQ831" s="64"/>
      <c r="AR831" s="64"/>
      <c r="AS831" s="64"/>
      <c r="AZ831" s="64"/>
      <c r="BA831" s="64"/>
      <c r="BB831" s="64"/>
      <c r="BC831" s="64"/>
      <c r="BD831" s="64"/>
      <c r="BE831" s="64"/>
      <c r="BN831" s="64"/>
      <c r="BO831" s="64"/>
      <c r="BP831" s="64"/>
      <c r="BQ831" s="64"/>
      <c r="BR831" s="64"/>
      <c r="BS831" s="64"/>
      <c r="BT831" s="64"/>
      <c r="BU831" s="64"/>
      <c r="BV831" s="64"/>
      <c r="BW831" s="64"/>
      <c r="BX831" s="64"/>
      <c r="BY831" s="64"/>
      <c r="BZ831" s="64"/>
      <c r="CA831" s="64"/>
      <c r="CB831" s="64"/>
      <c r="CC831" s="64"/>
      <c r="CD831" s="64"/>
      <c r="CE831" s="64"/>
      <c r="CF831" s="64"/>
      <c r="CG831" s="64"/>
      <c r="CH831" s="64"/>
      <c r="CI831" s="64"/>
      <c r="CJ831" s="64"/>
      <c r="CK831" s="64"/>
      <c r="CL831" s="64"/>
      <c r="CM831" s="64"/>
      <c r="CN831" s="64"/>
      <c r="CO831" s="64"/>
      <c r="CP831" s="64"/>
      <c r="CQ831" s="64"/>
      <c r="CR831" s="64"/>
      <c r="CS831" s="64"/>
      <c r="CT831" s="64"/>
      <c r="CU831" s="64"/>
      <c r="CV831" s="64"/>
      <c r="CW831" s="64"/>
      <c r="CX831" s="64"/>
      <c r="CY831" s="64"/>
      <c r="CZ831" s="64"/>
    </row>
    <row r="832" spans="3:104">
      <c r="C832" s="10"/>
      <c r="D832" s="4"/>
      <c r="E832" s="4"/>
      <c r="F832" s="4"/>
      <c r="G832" s="4"/>
      <c r="H832" s="64"/>
      <c r="I832" s="64"/>
      <c r="P832" s="64"/>
      <c r="Q832" s="64"/>
      <c r="T832" s="11"/>
      <c r="U832" s="11"/>
      <c r="V832" s="64"/>
      <c r="W832" s="64"/>
      <c r="X832" s="64"/>
      <c r="Y832" s="64"/>
      <c r="AH832" s="64"/>
      <c r="AI832" s="64"/>
      <c r="AJ832" s="64"/>
      <c r="AK832" s="64"/>
      <c r="AL832" s="64"/>
      <c r="AM832" s="64"/>
      <c r="AP832" s="64"/>
      <c r="AQ832" s="64"/>
      <c r="AR832" s="64"/>
      <c r="AS832" s="64"/>
      <c r="AZ832" s="64"/>
      <c r="BA832" s="64"/>
      <c r="BB832" s="64"/>
      <c r="BC832" s="64"/>
      <c r="BD832" s="64"/>
      <c r="BE832" s="64"/>
      <c r="BN832" s="64"/>
      <c r="BO832" s="64"/>
      <c r="BP832" s="64"/>
      <c r="BQ832" s="64"/>
      <c r="BR832" s="64"/>
      <c r="BS832" s="64"/>
      <c r="BT832" s="64"/>
      <c r="BU832" s="64"/>
      <c r="BV832" s="64"/>
      <c r="BW832" s="64"/>
      <c r="BX832" s="64"/>
      <c r="BY832" s="64"/>
      <c r="BZ832" s="64"/>
      <c r="CA832" s="64"/>
      <c r="CB832" s="64"/>
      <c r="CC832" s="64"/>
      <c r="CD832" s="64"/>
      <c r="CE832" s="64"/>
      <c r="CF832" s="64"/>
      <c r="CG832" s="64"/>
      <c r="CH832" s="64"/>
      <c r="CI832" s="64"/>
      <c r="CJ832" s="64"/>
      <c r="CK832" s="64"/>
      <c r="CL832" s="64"/>
      <c r="CM832" s="64"/>
      <c r="CN832" s="64"/>
      <c r="CO832" s="64"/>
      <c r="CP832" s="64"/>
      <c r="CQ832" s="64"/>
      <c r="CR832" s="64"/>
      <c r="CS832" s="64"/>
      <c r="CT832" s="64"/>
      <c r="CU832" s="64"/>
      <c r="CV832" s="64"/>
      <c r="CW832" s="64"/>
      <c r="CX832" s="64"/>
      <c r="CY832" s="64"/>
      <c r="CZ832" s="64"/>
    </row>
    <row r="833" spans="3:104">
      <c r="C833" s="10"/>
      <c r="D833" s="4"/>
      <c r="E833" s="4"/>
      <c r="F833" s="4"/>
      <c r="G833" s="4"/>
      <c r="H833" s="64"/>
      <c r="I833" s="64"/>
      <c r="P833" s="64"/>
      <c r="Q833" s="64"/>
      <c r="T833" s="11"/>
      <c r="U833" s="11"/>
      <c r="V833" s="64"/>
      <c r="W833" s="64"/>
      <c r="X833" s="64"/>
      <c r="Y833" s="64"/>
      <c r="AH833" s="64"/>
      <c r="AI833" s="64"/>
      <c r="AJ833" s="64"/>
      <c r="AK833" s="64"/>
      <c r="AL833" s="64"/>
      <c r="AM833" s="64"/>
      <c r="AP833" s="64"/>
      <c r="AQ833" s="64"/>
      <c r="AR833" s="64"/>
      <c r="AS833" s="64"/>
      <c r="AZ833" s="64"/>
      <c r="BA833" s="64"/>
      <c r="BB833" s="64"/>
      <c r="BC833" s="64"/>
      <c r="BD833" s="64"/>
      <c r="BE833" s="64"/>
      <c r="BN833" s="64"/>
      <c r="BO833" s="64"/>
      <c r="BP833" s="64"/>
      <c r="BQ833" s="64"/>
      <c r="BR833" s="64"/>
      <c r="BS833" s="64"/>
      <c r="BT833" s="64"/>
      <c r="BU833" s="64"/>
      <c r="BV833" s="64"/>
      <c r="BW833" s="64"/>
      <c r="BX833" s="64"/>
      <c r="BY833" s="64"/>
      <c r="BZ833" s="64"/>
      <c r="CA833" s="64"/>
      <c r="CB833" s="64"/>
      <c r="CC833" s="64"/>
      <c r="CD833" s="64"/>
      <c r="CE833" s="64"/>
      <c r="CF833" s="64"/>
      <c r="CG833" s="64"/>
      <c r="CH833" s="64"/>
      <c r="CI833" s="64"/>
      <c r="CJ833" s="64"/>
      <c r="CK833" s="64"/>
      <c r="CL833" s="64"/>
      <c r="CM833" s="64"/>
      <c r="CN833" s="64"/>
      <c r="CO833" s="64"/>
      <c r="CP833" s="64"/>
      <c r="CQ833" s="64"/>
      <c r="CR833" s="64"/>
      <c r="CS833" s="64"/>
      <c r="CT833" s="64"/>
      <c r="CU833" s="64"/>
      <c r="CV833" s="64"/>
      <c r="CW833" s="64"/>
      <c r="CX833" s="64"/>
      <c r="CY833" s="64"/>
      <c r="CZ833" s="64"/>
    </row>
    <row r="834" spans="3:104">
      <c r="C834" s="10"/>
      <c r="D834" s="4"/>
      <c r="E834" s="4"/>
      <c r="F834" s="4"/>
      <c r="G834" s="4"/>
      <c r="H834" s="64"/>
      <c r="I834" s="64"/>
      <c r="P834" s="64"/>
      <c r="Q834" s="64"/>
      <c r="T834" s="11"/>
      <c r="U834" s="11"/>
      <c r="V834" s="64"/>
      <c r="W834" s="64"/>
      <c r="X834" s="64"/>
      <c r="Y834" s="64"/>
      <c r="AH834" s="64"/>
      <c r="AI834" s="64"/>
      <c r="AJ834" s="64"/>
      <c r="AK834" s="64"/>
      <c r="AL834" s="64"/>
      <c r="AM834" s="64"/>
      <c r="AP834" s="64"/>
      <c r="AQ834" s="64"/>
      <c r="AR834" s="64"/>
      <c r="AS834" s="64"/>
      <c r="AZ834" s="64"/>
      <c r="BA834" s="64"/>
      <c r="BB834" s="64"/>
      <c r="BC834" s="64"/>
      <c r="BD834" s="64"/>
      <c r="BE834" s="64"/>
      <c r="BN834" s="64"/>
      <c r="BO834" s="64"/>
      <c r="BP834" s="64"/>
      <c r="BQ834" s="64"/>
      <c r="BR834" s="64"/>
      <c r="BS834" s="64"/>
      <c r="BT834" s="64"/>
      <c r="BU834" s="64"/>
      <c r="BV834" s="64"/>
      <c r="BW834" s="64"/>
      <c r="BX834" s="64"/>
      <c r="BY834" s="64"/>
      <c r="BZ834" s="64"/>
      <c r="CA834" s="64"/>
      <c r="CB834" s="64"/>
      <c r="CC834" s="64"/>
      <c r="CD834" s="64"/>
      <c r="CE834" s="64"/>
      <c r="CF834" s="64"/>
      <c r="CG834" s="64"/>
      <c r="CH834" s="64"/>
      <c r="CI834" s="64"/>
      <c r="CJ834" s="64"/>
      <c r="CK834" s="64"/>
      <c r="CL834" s="64"/>
      <c r="CM834" s="64"/>
      <c r="CN834" s="64"/>
      <c r="CO834" s="64"/>
      <c r="CP834" s="64"/>
      <c r="CQ834" s="64"/>
      <c r="CR834" s="64"/>
      <c r="CS834" s="64"/>
      <c r="CT834" s="64"/>
      <c r="CU834" s="64"/>
      <c r="CV834" s="64"/>
      <c r="CW834" s="64"/>
      <c r="CX834" s="64"/>
      <c r="CY834" s="64"/>
      <c r="CZ834" s="64"/>
    </row>
    <row r="835" spans="3:104">
      <c r="C835" s="10"/>
      <c r="D835" s="4"/>
      <c r="E835" s="4"/>
      <c r="F835" s="4"/>
      <c r="G835" s="4"/>
      <c r="H835" s="64"/>
      <c r="I835" s="64"/>
      <c r="P835" s="64"/>
      <c r="Q835" s="64"/>
      <c r="T835" s="11"/>
      <c r="U835" s="11"/>
      <c r="V835" s="64"/>
      <c r="W835" s="64"/>
      <c r="X835" s="64"/>
      <c r="Y835" s="64"/>
      <c r="AH835" s="64"/>
      <c r="AI835" s="64"/>
      <c r="AJ835" s="64"/>
      <c r="AK835" s="64"/>
      <c r="AL835" s="64"/>
      <c r="AM835" s="64"/>
      <c r="AP835" s="64"/>
      <c r="AQ835" s="64"/>
      <c r="AR835" s="64"/>
      <c r="AS835" s="64"/>
      <c r="AZ835" s="64"/>
      <c r="BA835" s="64"/>
      <c r="BB835" s="64"/>
      <c r="BC835" s="64"/>
      <c r="BD835" s="64"/>
      <c r="BE835" s="64"/>
      <c r="BN835" s="64"/>
      <c r="BO835" s="64"/>
      <c r="BP835" s="64"/>
      <c r="BQ835" s="64"/>
      <c r="BR835" s="64"/>
      <c r="BS835" s="64"/>
      <c r="BT835" s="64"/>
      <c r="BU835" s="64"/>
      <c r="BV835" s="64"/>
      <c r="BW835" s="64"/>
      <c r="BX835" s="64"/>
      <c r="BY835" s="64"/>
      <c r="BZ835" s="64"/>
      <c r="CA835" s="64"/>
      <c r="CB835" s="64"/>
      <c r="CC835" s="64"/>
      <c r="CD835" s="64"/>
      <c r="CE835" s="64"/>
      <c r="CF835" s="64"/>
      <c r="CG835" s="64"/>
      <c r="CH835" s="64"/>
      <c r="CI835" s="64"/>
      <c r="CJ835" s="64"/>
      <c r="CK835" s="64"/>
      <c r="CL835" s="64"/>
      <c r="CM835" s="64"/>
      <c r="CN835" s="64"/>
      <c r="CO835" s="64"/>
      <c r="CP835" s="64"/>
      <c r="CQ835" s="64"/>
      <c r="CR835" s="64"/>
      <c r="CS835" s="64"/>
      <c r="CT835" s="64"/>
      <c r="CU835" s="64"/>
      <c r="CV835" s="64"/>
      <c r="CW835" s="64"/>
      <c r="CX835" s="64"/>
      <c r="CY835" s="64"/>
      <c r="CZ835" s="64"/>
    </row>
    <row r="836" spans="3:104">
      <c r="C836" s="10"/>
      <c r="D836" s="4"/>
      <c r="E836" s="4"/>
      <c r="F836" s="4"/>
      <c r="G836" s="4"/>
      <c r="H836" s="64"/>
      <c r="I836" s="64"/>
      <c r="P836" s="64"/>
      <c r="Q836" s="64"/>
      <c r="T836" s="11"/>
      <c r="U836" s="11"/>
      <c r="V836" s="64"/>
      <c r="W836" s="64"/>
      <c r="X836" s="64"/>
      <c r="Y836" s="64"/>
      <c r="AH836" s="64"/>
      <c r="AI836" s="64"/>
      <c r="AJ836" s="64"/>
      <c r="AK836" s="64"/>
      <c r="AL836" s="64"/>
      <c r="AM836" s="64"/>
      <c r="AP836" s="64"/>
      <c r="AQ836" s="64"/>
      <c r="AR836" s="64"/>
      <c r="AS836" s="64"/>
      <c r="AZ836" s="64"/>
      <c r="BA836" s="64"/>
      <c r="BB836" s="64"/>
      <c r="BC836" s="64"/>
      <c r="BD836" s="64"/>
      <c r="BE836" s="64"/>
      <c r="BN836" s="64"/>
      <c r="BO836" s="64"/>
      <c r="BP836" s="64"/>
      <c r="BQ836" s="64"/>
      <c r="BR836" s="64"/>
      <c r="BS836" s="64"/>
      <c r="BT836" s="64"/>
      <c r="BU836" s="64"/>
      <c r="BV836" s="64"/>
      <c r="BW836" s="64"/>
      <c r="BX836" s="64"/>
      <c r="BY836" s="64"/>
      <c r="BZ836" s="64"/>
      <c r="CA836" s="64"/>
      <c r="CB836" s="64"/>
      <c r="CC836" s="64"/>
      <c r="CD836" s="64"/>
      <c r="CE836" s="64"/>
      <c r="CF836" s="64"/>
      <c r="CG836" s="64"/>
      <c r="CH836" s="64"/>
      <c r="CI836" s="64"/>
      <c r="CJ836" s="64"/>
      <c r="CK836" s="64"/>
      <c r="CL836" s="64"/>
      <c r="CM836" s="64"/>
      <c r="CN836" s="64"/>
      <c r="CO836" s="64"/>
      <c r="CP836" s="64"/>
      <c r="CQ836" s="64"/>
      <c r="CR836" s="64"/>
      <c r="CS836" s="64"/>
      <c r="CT836" s="64"/>
      <c r="CU836" s="64"/>
      <c r="CV836" s="64"/>
      <c r="CW836" s="64"/>
      <c r="CX836" s="64"/>
      <c r="CY836" s="64"/>
      <c r="CZ836" s="64"/>
    </row>
    <row r="837" spans="3:104">
      <c r="C837" s="10"/>
      <c r="D837" s="4"/>
      <c r="E837" s="4"/>
      <c r="F837" s="4"/>
      <c r="G837" s="4"/>
      <c r="H837" s="64"/>
      <c r="I837" s="64"/>
      <c r="P837" s="64"/>
      <c r="Q837" s="64"/>
      <c r="T837" s="11"/>
      <c r="U837" s="11"/>
      <c r="V837" s="64"/>
      <c r="W837" s="64"/>
      <c r="X837" s="64"/>
      <c r="Y837" s="64"/>
      <c r="AH837" s="64"/>
      <c r="AI837" s="64"/>
      <c r="AJ837" s="64"/>
      <c r="AK837" s="64"/>
      <c r="AL837" s="64"/>
      <c r="AM837" s="64"/>
      <c r="AP837" s="64"/>
      <c r="AQ837" s="64"/>
      <c r="AR837" s="64"/>
      <c r="AS837" s="64"/>
      <c r="AZ837" s="64"/>
      <c r="BA837" s="64"/>
      <c r="BB837" s="64"/>
      <c r="BC837" s="64"/>
      <c r="BD837" s="64"/>
      <c r="BE837" s="64"/>
      <c r="BN837" s="64"/>
      <c r="BO837" s="64"/>
      <c r="BP837" s="64"/>
      <c r="BQ837" s="64"/>
      <c r="BR837" s="64"/>
      <c r="BS837" s="64"/>
      <c r="BT837" s="64"/>
      <c r="BU837" s="64"/>
      <c r="BV837" s="64"/>
      <c r="BW837" s="64"/>
      <c r="BX837" s="64"/>
      <c r="BY837" s="64"/>
      <c r="BZ837" s="64"/>
      <c r="CA837" s="64"/>
      <c r="CB837" s="64"/>
      <c r="CC837" s="64"/>
      <c r="CD837" s="64"/>
      <c r="CE837" s="64"/>
      <c r="CF837" s="64"/>
      <c r="CG837" s="64"/>
      <c r="CH837" s="64"/>
      <c r="CI837" s="64"/>
      <c r="CJ837" s="64"/>
      <c r="CK837" s="64"/>
      <c r="CL837" s="64"/>
      <c r="CM837" s="64"/>
      <c r="CN837" s="64"/>
      <c r="CO837" s="64"/>
      <c r="CP837" s="64"/>
      <c r="CQ837" s="64"/>
      <c r="CR837" s="64"/>
      <c r="CS837" s="64"/>
      <c r="CT837" s="64"/>
      <c r="CU837" s="64"/>
      <c r="CV837" s="64"/>
      <c r="CW837" s="64"/>
      <c r="CX837" s="64"/>
      <c r="CY837" s="64"/>
      <c r="CZ837" s="64"/>
    </row>
    <row r="838" spans="3:104">
      <c r="C838" s="10"/>
      <c r="D838" s="4"/>
      <c r="E838" s="4"/>
      <c r="F838" s="4"/>
      <c r="G838" s="4"/>
      <c r="H838" s="64"/>
      <c r="I838" s="64"/>
      <c r="P838" s="64"/>
      <c r="Q838" s="64"/>
      <c r="T838" s="11"/>
      <c r="U838" s="11"/>
      <c r="V838" s="64"/>
      <c r="W838" s="64"/>
      <c r="X838" s="64"/>
      <c r="Y838" s="64"/>
      <c r="AH838" s="64"/>
      <c r="AI838" s="64"/>
      <c r="AJ838" s="64"/>
      <c r="AK838" s="64"/>
      <c r="AL838" s="64"/>
      <c r="AM838" s="64"/>
      <c r="AP838" s="64"/>
      <c r="AQ838" s="64"/>
      <c r="AR838" s="64"/>
      <c r="AS838" s="64"/>
      <c r="AZ838" s="64"/>
      <c r="BA838" s="64"/>
      <c r="BB838" s="64"/>
      <c r="BC838" s="64"/>
      <c r="BD838" s="64"/>
      <c r="BE838" s="64"/>
      <c r="BN838" s="64"/>
      <c r="BO838" s="64"/>
      <c r="BP838" s="64"/>
      <c r="BQ838" s="64"/>
      <c r="BR838" s="64"/>
      <c r="BS838" s="64"/>
      <c r="BT838" s="64"/>
      <c r="BU838" s="64"/>
      <c r="BV838" s="64"/>
      <c r="BW838" s="64"/>
      <c r="BX838" s="64"/>
      <c r="BY838" s="64"/>
      <c r="BZ838" s="64"/>
      <c r="CA838" s="64"/>
      <c r="CB838" s="64"/>
      <c r="CC838" s="64"/>
      <c r="CD838" s="64"/>
      <c r="CE838" s="64"/>
      <c r="CF838" s="64"/>
      <c r="CG838" s="64"/>
      <c r="CH838" s="64"/>
      <c r="CI838" s="64"/>
      <c r="CJ838" s="64"/>
      <c r="CK838" s="64"/>
      <c r="CL838" s="64"/>
      <c r="CM838" s="64"/>
      <c r="CN838" s="64"/>
      <c r="CO838" s="64"/>
      <c r="CP838" s="64"/>
      <c r="CQ838" s="64"/>
      <c r="CR838" s="64"/>
      <c r="CS838" s="64"/>
      <c r="CT838" s="64"/>
      <c r="CU838" s="64"/>
      <c r="CV838" s="64"/>
      <c r="CW838" s="64"/>
      <c r="CX838" s="64"/>
      <c r="CY838" s="64"/>
      <c r="CZ838" s="64"/>
    </row>
    <row r="839" spans="3:104">
      <c r="C839" s="10"/>
      <c r="D839" s="4"/>
      <c r="E839" s="4"/>
      <c r="F839" s="4"/>
      <c r="G839" s="4"/>
      <c r="H839" s="64"/>
      <c r="I839" s="64"/>
      <c r="P839" s="64"/>
      <c r="Q839" s="64"/>
      <c r="T839" s="11"/>
      <c r="U839" s="11"/>
      <c r="V839" s="64"/>
      <c r="W839" s="64"/>
      <c r="X839" s="64"/>
      <c r="Y839" s="64"/>
      <c r="AH839" s="64"/>
      <c r="AI839" s="64"/>
      <c r="AJ839" s="64"/>
      <c r="AK839" s="64"/>
      <c r="AL839" s="64"/>
      <c r="AM839" s="64"/>
      <c r="AP839" s="64"/>
      <c r="AQ839" s="64"/>
      <c r="AR839" s="64"/>
      <c r="AS839" s="64"/>
      <c r="AZ839" s="64"/>
      <c r="BA839" s="64"/>
      <c r="BB839" s="64"/>
      <c r="BC839" s="64"/>
      <c r="BD839" s="64"/>
      <c r="BE839" s="64"/>
      <c r="BN839" s="64"/>
      <c r="BO839" s="64"/>
      <c r="BP839" s="64"/>
      <c r="BQ839" s="64"/>
      <c r="BR839" s="64"/>
      <c r="BS839" s="64"/>
      <c r="BT839" s="64"/>
      <c r="BU839" s="64"/>
      <c r="BV839" s="64"/>
      <c r="BW839" s="64"/>
      <c r="BX839" s="64"/>
      <c r="BY839" s="64"/>
      <c r="BZ839" s="64"/>
      <c r="CA839" s="64"/>
      <c r="CB839" s="64"/>
      <c r="CC839" s="64"/>
      <c r="CD839" s="64"/>
      <c r="CE839" s="64"/>
      <c r="CF839" s="64"/>
      <c r="CG839" s="64"/>
      <c r="CH839" s="64"/>
      <c r="CI839" s="64"/>
      <c r="CJ839" s="64"/>
      <c r="CK839" s="64"/>
      <c r="CL839" s="64"/>
      <c r="CM839" s="64"/>
      <c r="CN839" s="64"/>
      <c r="CO839" s="64"/>
      <c r="CP839" s="64"/>
      <c r="CQ839" s="64"/>
      <c r="CR839" s="64"/>
      <c r="CS839" s="64"/>
      <c r="CT839" s="64"/>
      <c r="CU839" s="64"/>
      <c r="CV839" s="64"/>
      <c r="CW839" s="64"/>
      <c r="CX839" s="64"/>
      <c r="CY839" s="64"/>
      <c r="CZ839" s="64"/>
    </row>
    <row r="840" spans="3:104">
      <c r="C840" s="10"/>
      <c r="D840" s="4"/>
      <c r="E840" s="4"/>
      <c r="F840" s="4"/>
      <c r="G840" s="4"/>
      <c r="H840" s="64"/>
      <c r="I840" s="64"/>
      <c r="P840" s="64"/>
      <c r="Q840" s="64"/>
      <c r="T840" s="11"/>
      <c r="U840" s="11"/>
      <c r="V840" s="64"/>
      <c r="W840" s="64"/>
      <c r="X840" s="64"/>
      <c r="Y840" s="64"/>
      <c r="AH840" s="64"/>
      <c r="AI840" s="64"/>
      <c r="AJ840" s="64"/>
      <c r="AK840" s="64"/>
      <c r="AL840" s="64"/>
      <c r="AM840" s="64"/>
      <c r="AP840" s="64"/>
      <c r="AQ840" s="64"/>
      <c r="AR840" s="64"/>
      <c r="AS840" s="64"/>
      <c r="AZ840" s="64"/>
      <c r="BA840" s="64"/>
      <c r="BB840" s="64"/>
      <c r="BC840" s="64"/>
      <c r="BD840" s="64"/>
      <c r="BE840" s="64"/>
      <c r="BN840" s="64"/>
      <c r="BO840" s="64"/>
      <c r="BP840" s="64"/>
      <c r="BQ840" s="64"/>
      <c r="BR840" s="64"/>
      <c r="BS840" s="64"/>
      <c r="BT840" s="64"/>
      <c r="BU840" s="64"/>
      <c r="BV840" s="64"/>
      <c r="BW840" s="64"/>
      <c r="BX840" s="64"/>
      <c r="BY840" s="64"/>
      <c r="BZ840" s="64"/>
      <c r="CA840" s="64"/>
      <c r="CB840" s="64"/>
      <c r="CC840" s="64"/>
      <c r="CD840" s="64"/>
      <c r="CE840" s="64"/>
      <c r="CF840" s="64"/>
      <c r="CG840" s="64"/>
      <c r="CH840" s="64"/>
      <c r="CI840" s="64"/>
      <c r="CJ840" s="64"/>
      <c r="CK840" s="64"/>
      <c r="CL840" s="64"/>
      <c r="CM840" s="64"/>
      <c r="CN840" s="64"/>
      <c r="CO840" s="64"/>
      <c r="CP840" s="64"/>
      <c r="CQ840" s="64"/>
      <c r="CR840" s="64"/>
      <c r="CS840" s="64"/>
      <c r="CT840" s="64"/>
      <c r="CU840" s="64"/>
      <c r="CV840" s="64"/>
      <c r="CW840" s="64"/>
      <c r="CX840" s="64"/>
      <c r="CY840" s="64"/>
      <c r="CZ840" s="64"/>
    </row>
    <row r="841" spans="3:104">
      <c r="C841" s="10"/>
      <c r="D841" s="4"/>
      <c r="E841" s="4"/>
      <c r="F841" s="4"/>
      <c r="G841" s="4"/>
      <c r="H841" s="64"/>
      <c r="I841" s="64"/>
      <c r="P841" s="64"/>
      <c r="Q841" s="64"/>
      <c r="T841" s="11"/>
      <c r="U841" s="11"/>
      <c r="V841" s="64"/>
      <c r="W841" s="64"/>
      <c r="X841" s="64"/>
      <c r="Y841" s="64"/>
      <c r="AH841" s="64"/>
      <c r="AI841" s="64"/>
      <c r="AJ841" s="64"/>
      <c r="AK841" s="64"/>
      <c r="AL841" s="64"/>
      <c r="AM841" s="64"/>
      <c r="AP841" s="64"/>
      <c r="AQ841" s="64"/>
      <c r="AR841" s="64"/>
      <c r="AS841" s="64"/>
      <c r="AZ841" s="64"/>
      <c r="BA841" s="64"/>
      <c r="BB841" s="64"/>
      <c r="BC841" s="64"/>
      <c r="BD841" s="64"/>
      <c r="BE841" s="64"/>
      <c r="BN841" s="64"/>
      <c r="BO841" s="64"/>
      <c r="BP841" s="64"/>
      <c r="BQ841" s="64"/>
      <c r="BR841" s="64"/>
      <c r="BS841" s="64"/>
      <c r="BT841" s="64"/>
      <c r="BU841" s="64"/>
      <c r="BV841" s="64"/>
      <c r="BW841" s="64"/>
      <c r="BX841" s="64"/>
      <c r="BY841" s="64"/>
      <c r="BZ841" s="64"/>
      <c r="CA841" s="64"/>
      <c r="CB841" s="64"/>
      <c r="CC841" s="64"/>
      <c r="CD841" s="64"/>
      <c r="CE841" s="64"/>
      <c r="CF841" s="64"/>
      <c r="CG841" s="64"/>
      <c r="CH841" s="64"/>
      <c r="CI841" s="64"/>
      <c r="CJ841" s="64"/>
      <c r="CK841" s="64"/>
      <c r="CL841" s="64"/>
      <c r="CM841" s="64"/>
      <c r="CN841" s="64"/>
      <c r="CO841" s="64"/>
      <c r="CP841" s="64"/>
      <c r="CQ841" s="64"/>
      <c r="CR841" s="64"/>
      <c r="CS841" s="64"/>
      <c r="CT841" s="64"/>
      <c r="CU841" s="64"/>
      <c r="CV841" s="64"/>
      <c r="CW841" s="64"/>
      <c r="CX841" s="64"/>
      <c r="CY841" s="64"/>
      <c r="CZ841" s="64"/>
    </row>
    <row r="842" spans="3:104">
      <c r="C842" s="10"/>
      <c r="D842" s="4"/>
      <c r="E842" s="4"/>
      <c r="F842" s="4"/>
      <c r="G842" s="4"/>
      <c r="H842" s="64"/>
      <c r="I842" s="64"/>
      <c r="P842" s="64"/>
      <c r="Q842" s="64"/>
      <c r="T842" s="11"/>
      <c r="U842" s="11"/>
      <c r="V842" s="64"/>
      <c r="W842" s="64"/>
      <c r="X842" s="64"/>
      <c r="Y842" s="64"/>
      <c r="AH842" s="64"/>
      <c r="AI842" s="64"/>
      <c r="AJ842" s="64"/>
      <c r="AK842" s="64"/>
      <c r="AL842" s="64"/>
      <c r="AM842" s="64"/>
      <c r="AP842" s="64"/>
      <c r="AQ842" s="64"/>
      <c r="AR842" s="64"/>
      <c r="AS842" s="64"/>
      <c r="AZ842" s="64"/>
      <c r="BA842" s="64"/>
      <c r="BB842" s="64"/>
      <c r="BC842" s="64"/>
      <c r="BD842" s="64"/>
      <c r="BE842" s="64"/>
      <c r="BN842" s="64"/>
      <c r="BO842" s="64"/>
      <c r="BP842" s="64"/>
      <c r="BQ842" s="64"/>
      <c r="BR842" s="64"/>
      <c r="BS842" s="64"/>
      <c r="BT842" s="64"/>
      <c r="BU842" s="64"/>
      <c r="BV842" s="64"/>
      <c r="BW842" s="64"/>
      <c r="BX842" s="64"/>
      <c r="BY842" s="64"/>
      <c r="BZ842" s="64"/>
      <c r="CA842" s="64"/>
      <c r="CB842" s="64"/>
      <c r="CC842" s="64"/>
      <c r="CD842" s="64"/>
      <c r="CE842" s="64"/>
      <c r="CF842" s="64"/>
      <c r="CG842" s="64"/>
      <c r="CH842" s="64"/>
      <c r="CI842" s="64"/>
      <c r="CJ842" s="64"/>
      <c r="CK842" s="64"/>
      <c r="CL842" s="64"/>
      <c r="CM842" s="64"/>
      <c r="CN842" s="64"/>
      <c r="CO842" s="64"/>
      <c r="CP842" s="64"/>
      <c r="CQ842" s="64"/>
      <c r="CR842" s="64"/>
      <c r="CS842" s="64"/>
      <c r="CT842" s="64"/>
      <c r="CU842" s="64"/>
      <c r="CV842" s="64"/>
      <c r="CW842" s="64"/>
      <c r="CX842" s="64"/>
      <c r="CY842" s="64"/>
      <c r="CZ842" s="64"/>
    </row>
    <row r="843" spans="3:104">
      <c r="C843" s="10"/>
      <c r="D843" s="4"/>
      <c r="E843" s="4"/>
      <c r="F843" s="4"/>
      <c r="G843" s="4"/>
      <c r="H843" s="64"/>
      <c r="I843" s="64"/>
      <c r="P843" s="64"/>
      <c r="Q843" s="64"/>
      <c r="T843" s="11"/>
      <c r="U843" s="11"/>
      <c r="V843" s="64"/>
      <c r="W843" s="64"/>
      <c r="X843" s="64"/>
      <c r="Y843" s="64"/>
      <c r="AH843" s="64"/>
      <c r="AI843" s="64"/>
      <c r="AJ843" s="64"/>
      <c r="AK843" s="64"/>
      <c r="AL843" s="64"/>
      <c r="AM843" s="64"/>
      <c r="AP843" s="64"/>
      <c r="AQ843" s="64"/>
      <c r="AR843" s="64"/>
      <c r="AS843" s="64"/>
      <c r="AZ843" s="64"/>
      <c r="BA843" s="64"/>
      <c r="BB843" s="64"/>
      <c r="BC843" s="64"/>
      <c r="BD843" s="64"/>
      <c r="BE843" s="64"/>
      <c r="BN843" s="64"/>
      <c r="BO843" s="64"/>
      <c r="BP843" s="64"/>
      <c r="BQ843" s="64"/>
      <c r="BR843" s="64"/>
      <c r="BS843" s="64"/>
      <c r="BT843" s="64"/>
      <c r="BU843" s="64"/>
      <c r="BV843" s="64"/>
      <c r="BW843" s="64"/>
      <c r="BX843" s="64"/>
      <c r="BY843" s="64"/>
      <c r="BZ843" s="64"/>
      <c r="CA843" s="64"/>
      <c r="CB843" s="64"/>
      <c r="CC843" s="64"/>
      <c r="CD843" s="64"/>
      <c r="CE843" s="64"/>
      <c r="CF843" s="64"/>
      <c r="CG843" s="64"/>
      <c r="CH843" s="64"/>
      <c r="CI843" s="64"/>
      <c r="CJ843" s="64"/>
      <c r="CK843" s="64"/>
      <c r="CL843" s="64"/>
      <c r="CM843" s="64"/>
      <c r="CN843" s="64"/>
      <c r="CO843" s="64"/>
      <c r="CP843" s="64"/>
      <c r="CQ843" s="64"/>
      <c r="CR843" s="64"/>
      <c r="CS843" s="64"/>
      <c r="CT843" s="64"/>
      <c r="CU843" s="64"/>
      <c r="CV843" s="64"/>
      <c r="CW843" s="64"/>
      <c r="CX843" s="64"/>
      <c r="CY843" s="64"/>
      <c r="CZ843" s="64"/>
    </row>
    <row r="844" spans="3:104">
      <c r="C844" s="10"/>
      <c r="D844" s="4"/>
      <c r="E844" s="4"/>
      <c r="F844" s="4"/>
      <c r="G844" s="4"/>
      <c r="H844" s="64"/>
      <c r="I844" s="64"/>
      <c r="P844" s="64"/>
      <c r="Q844" s="64"/>
      <c r="T844" s="11"/>
      <c r="U844" s="11"/>
      <c r="V844" s="64"/>
      <c r="W844" s="64"/>
      <c r="X844" s="64"/>
      <c r="Y844" s="64"/>
      <c r="AH844" s="64"/>
      <c r="AI844" s="64"/>
      <c r="AJ844" s="64"/>
      <c r="AK844" s="64"/>
      <c r="AL844" s="64"/>
      <c r="AM844" s="64"/>
      <c r="AP844" s="64"/>
      <c r="AQ844" s="64"/>
      <c r="AR844" s="64"/>
      <c r="AS844" s="64"/>
      <c r="AZ844" s="64"/>
      <c r="BA844" s="64"/>
      <c r="BB844" s="64"/>
      <c r="BC844" s="64"/>
      <c r="BD844" s="64"/>
      <c r="BE844" s="64"/>
      <c r="BN844" s="64"/>
      <c r="BO844" s="64"/>
      <c r="BP844" s="64"/>
      <c r="BQ844" s="64"/>
      <c r="BR844" s="64"/>
      <c r="BS844" s="64"/>
      <c r="BT844" s="64"/>
      <c r="BU844" s="64"/>
      <c r="BV844" s="64"/>
      <c r="BW844" s="64"/>
      <c r="BX844" s="64"/>
      <c r="BY844" s="64"/>
      <c r="BZ844" s="64"/>
      <c r="CA844" s="64"/>
      <c r="CB844" s="64"/>
      <c r="CC844" s="64"/>
      <c r="CD844" s="64"/>
      <c r="CE844" s="64"/>
      <c r="CF844" s="64"/>
      <c r="CG844" s="64"/>
      <c r="CH844" s="64"/>
      <c r="CI844" s="64"/>
      <c r="CJ844" s="64"/>
      <c r="CK844" s="64"/>
      <c r="CL844" s="64"/>
      <c r="CM844" s="64"/>
      <c r="CN844" s="64"/>
      <c r="CO844" s="64"/>
      <c r="CP844" s="64"/>
      <c r="CQ844" s="64"/>
      <c r="CR844" s="64"/>
      <c r="CS844" s="64"/>
      <c r="CT844" s="64"/>
      <c r="CU844" s="64"/>
      <c r="CV844" s="64"/>
      <c r="CW844" s="64"/>
      <c r="CX844" s="64"/>
      <c r="CY844" s="64"/>
      <c r="CZ844" s="64"/>
    </row>
    <row r="845" spans="3:104">
      <c r="C845" s="10"/>
      <c r="D845" s="4"/>
      <c r="E845" s="4"/>
      <c r="F845" s="4"/>
      <c r="G845" s="4"/>
      <c r="H845" s="64"/>
      <c r="I845" s="64"/>
      <c r="P845" s="64"/>
      <c r="Q845" s="64"/>
      <c r="T845" s="11"/>
      <c r="U845" s="11"/>
      <c r="V845" s="64"/>
      <c r="W845" s="64"/>
      <c r="X845" s="64"/>
      <c r="Y845" s="64"/>
      <c r="AH845" s="64"/>
      <c r="AI845" s="64"/>
      <c r="AJ845" s="64"/>
      <c r="AK845" s="64"/>
      <c r="AL845" s="64"/>
      <c r="AM845" s="64"/>
      <c r="AP845" s="64"/>
      <c r="AQ845" s="64"/>
      <c r="AR845" s="64"/>
      <c r="AS845" s="64"/>
      <c r="AZ845" s="64"/>
      <c r="BA845" s="64"/>
      <c r="BB845" s="64"/>
      <c r="BC845" s="64"/>
      <c r="BD845" s="64"/>
      <c r="BE845" s="64"/>
      <c r="BN845" s="64"/>
      <c r="BO845" s="64"/>
      <c r="BP845" s="64"/>
      <c r="BQ845" s="64"/>
      <c r="BR845" s="64"/>
      <c r="BS845" s="64"/>
      <c r="BT845" s="64"/>
      <c r="BU845" s="64"/>
      <c r="BV845" s="64"/>
      <c r="BW845" s="64"/>
      <c r="BX845" s="64"/>
      <c r="BY845" s="64"/>
      <c r="BZ845" s="64"/>
      <c r="CA845" s="64"/>
      <c r="CB845" s="64"/>
      <c r="CC845" s="64"/>
      <c r="CD845" s="64"/>
      <c r="CE845" s="64"/>
      <c r="CF845" s="64"/>
      <c r="CG845" s="64"/>
      <c r="CH845" s="64"/>
      <c r="CI845" s="64"/>
      <c r="CJ845" s="64"/>
      <c r="CK845" s="64"/>
      <c r="CL845" s="64"/>
      <c r="CM845" s="64"/>
      <c r="CN845" s="64"/>
      <c r="CO845" s="64"/>
      <c r="CP845" s="64"/>
      <c r="CQ845" s="64"/>
      <c r="CR845" s="64"/>
      <c r="CS845" s="64"/>
      <c r="CT845" s="64"/>
      <c r="CU845" s="64"/>
      <c r="CV845" s="64"/>
      <c r="CW845" s="64"/>
      <c r="CX845" s="64"/>
      <c r="CY845" s="64"/>
      <c r="CZ845" s="64"/>
    </row>
    <row r="846" spans="3:104">
      <c r="C846" s="10"/>
      <c r="D846" s="4"/>
      <c r="E846" s="4"/>
      <c r="F846" s="4"/>
      <c r="G846" s="4"/>
      <c r="H846" s="64"/>
      <c r="I846" s="64"/>
      <c r="P846" s="64"/>
      <c r="Q846" s="64"/>
      <c r="T846" s="11"/>
      <c r="U846" s="11"/>
      <c r="V846" s="64"/>
      <c r="W846" s="64"/>
      <c r="X846" s="64"/>
      <c r="Y846" s="64"/>
      <c r="AH846" s="64"/>
      <c r="AI846" s="64"/>
      <c r="AJ846" s="64"/>
      <c r="AK846" s="64"/>
      <c r="AL846" s="64"/>
      <c r="AM846" s="64"/>
      <c r="AP846" s="64"/>
      <c r="AQ846" s="64"/>
      <c r="AR846" s="64"/>
      <c r="AS846" s="64"/>
      <c r="AZ846" s="64"/>
      <c r="BA846" s="64"/>
      <c r="BB846" s="64"/>
      <c r="BC846" s="64"/>
      <c r="BD846" s="64"/>
      <c r="BE846" s="64"/>
      <c r="BN846" s="64"/>
      <c r="BO846" s="64"/>
      <c r="BP846" s="64"/>
      <c r="BQ846" s="64"/>
      <c r="BR846" s="64"/>
      <c r="BS846" s="64"/>
      <c r="BT846" s="64"/>
      <c r="BU846" s="64"/>
      <c r="BV846" s="64"/>
      <c r="BW846" s="64"/>
      <c r="BX846" s="64"/>
      <c r="BY846" s="64"/>
      <c r="BZ846" s="64"/>
      <c r="CA846" s="64"/>
      <c r="CB846" s="64"/>
      <c r="CC846" s="64"/>
      <c r="CD846" s="64"/>
      <c r="CE846" s="64"/>
      <c r="CF846" s="64"/>
      <c r="CG846" s="64"/>
      <c r="CH846" s="64"/>
      <c r="CI846" s="64"/>
      <c r="CJ846" s="64"/>
      <c r="CK846" s="64"/>
      <c r="CL846" s="64"/>
      <c r="CM846" s="64"/>
      <c r="CN846" s="64"/>
      <c r="CO846" s="64"/>
      <c r="CP846" s="64"/>
      <c r="CQ846" s="64"/>
      <c r="CR846" s="64"/>
      <c r="CS846" s="64"/>
      <c r="CT846" s="64"/>
      <c r="CU846" s="64"/>
      <c r="CV846" s="64"/>
      <c r="CW846" s="64"/>
      <c r="CX846" s="64"/>
      <c r="CY846" s="64"/>
      <c r="CZ846" s="64"/>
    </row>
    <row r="847" spans="3:104">
      <c r="C847" s="10"/>
      <c r="D847" s="4"/>
      <c r="E847" s="4"/>
      <c r="F847" s="4"/>
      <c r="G847" s="4"/>
      <c r="H847" s="64"/>
      <c r="I847" s="64"/>
      <c r="P847" s="64"/>
      <c r="Q847" s="64"/>
      <c r="T847" s="11"/>
      <c r="U847" s="11"/>
      <c r="V847" s="64"/>
      <c r="W847" s="64"/>
      <c r="X847" s="64"/>
      <c r="Y847" s="64"/>
      <c r="AH847" s="64"/>
      <c r="AI847" s="64"/>
      <c r="AJ847" s="64"/>
      <c r="AK847" s="64"/>
      <c r="AL847" s="64"/>
      <c r="AM847" s="64"/>
      <c r="AP847" s="64"/>
      <c r="AQ847" s="64"/>
      <c r="AR847" s="64"/>
      <c r="AS847" s="64"/>
      <c r="AZ847" s="64"/>
      <c r="BA847" s="64"/>
      <c r="BB847" s="64"/>
      <c r="BC847" s="64"/>
      <c r="BD847" s="64"/>
      <c r="BE847" s="64"/>
      <c r="BN847" s="64"/>
      <c r="BO847" s="64"/>
      <c r="BP847" s="64"/>
      <c r="BQ847" s="64"/>
      <c r="BR847" s="64"/>
      <c r="BS847" s="64"/>
      <c r="BT847" s="64"/>
      <c r="BU847" s="64"/>
      <c r="BV847" s="64"/>
      <c r="BW847" s="64"/>
      <c r="BX847" s="64"/>
      <c r="BY847" s="64"/>
      <c r="BZ847" s="64"/>
      <c r="CA847" s="64"/>
      <c r="CB847" s="64"/>
      <c r="CC847" s="64"/>
      <c r="CD847" s="64"/>
      <c r="CE847" s="64"/>
      <c r="CF847" s="64"/>
      <c r="CG847" s="64"/>
      <c r="CH847" s="64"/>
      <c r="CI847" s="64"/>
      <c r="CJ847" s="64"/>
      <c r="CK847" s="64"/>
      <c r="CL847" s="64"/>
      <c r="CM847" s="64"/>
      <c r="CN847" s="64"/>
      <c r="CO847" s="64"/>
      <c r="CP847" s="64"/>
      <c r="CQ847" s="64"/>
      <c r="CR847" s="64"/>
      <c r="CS847" s="64"/>
      <c r="CT847" s="64"/>
      <c r="CU847" s="64"/>
      <c r="CV847" s="64"/>
      <c r="CW847" s="64"/>
      <c r="CX847" s="64"/>
      <c r="CY847" s="64"/>
      <c r="CZ847" s="64"/>
    </row>
    <row r="848" spans="3:104">
      <c r="C848" s="10"/>
      <c r="D848" s="4"/>
      <c r="E848" s="4"/>
      <c r="F848" s="4"/>
      <c r="G848" s="4"/>
      <c r="H848" s="64"/>
      <c r="I848" s="64"/>
      <c r="P848" s="64"/>
      <c r="Q848" s="64"/>
      <c r="T848" s="11"/>
      <c r="U848" s="11"/>
      <c r="V848" s="64"/>
      <c r="W848" s="64"/>
      <c r="X848" s="64"/>
      <c r="Y848" s="64"/>
      <c r="AH848" s="64"/>
      <c r="AI848" s="64"/>
      <c r="AJ848" s="64"/>
      <c r="AK848" s="64"/>
      <c r="AL848" s="64"/>
      <c r="AM848" s="64"/>
      <c r="AP848" s="64"/>
      <c r="AQ848" s="64"/>
      <c r="AR848" s="64"/>
      <c r="AS848" s="64"/>
      <c r="AZ848" s="64"/>
      <c r="BA848" s="64"/>
      <c r="BB848" s="64"/>
      <c r="BC848" s="64"/>
      <c r="BD848" s="64"/>
      <c r="BE848" s="64"/>
      <c r="BN848" s="64"/>
      <c r="BO848" s="64"/>
      <c r="BP848" s="64"/>
      <c r="BQ848" s="64"/>
      <c r="BR848" s="64"/>
      <c r="BS848" s="64"/>
      <c r="BT848" s="64"/>
      <c r="BU848" s="64"/>
      <c r="BV848" s="64"/>
      <c r="BW848" s="64"/>
      <c r="BX848" s="64"/>
      <c r="BY848" s="64"/>
      <c r="BZ848" s="64"/>
      <c r="CA848" s="64"/>
      <c r="CB848" s="64"/>
      <c r="CC848" s="64"/>
      <c r="CD848" s="64"/>
      <c r="CE848" s="64"/>
      <c r="CF848" s="64"/>
      <c r="CG848" s="64"/>
      <c r="CH848" s="64"/>
      <c r="CI848" s="64"/>
      <c r="CJ848" s="64"/>
      <c r="CK848" s="64"/>
      <c r="CL848" s="64"/>
      <c r="CM848" s="64"/>
      <c r="CN848" s="64"/>
      <c r="CO848" s="64"/>
      <c r="CP848" s="64"/>
      <c r="CQ848" s="64"/>
      <c r="CR848" s="64"/>
      <c r="CS848" s="64"/>
      <c r="CT848" s="64"/>
      <c r="CU848" s="64"/>
      <c r="CV848" s="64"/>
      <c r="CW848" s="64"/>
      <c r="CX848" s="64"/>
      <c r="CY848" s="64"/>
      <c r="CZ848" s="64"/>
    </row>
    <row r="849" spans="3:104">
      <c r="C849" s="10"/>
      <c r="D849" s="4"/>
      <c r="E849" s="4"/>
      <c r="F849" s="4"/>
      <c r="G849" s="4"/>
      <c r="H849" s="64"/>
      <c r="I849" s="64"/>
      <c r="P849" s="64"/>
      <c r="Q849" s="64"/>
      <c r="T849" s="11"/>
      <c r="U849" s="11"/>
      <c r="V849" s="64"/>
      <c r="W849" s="64"/>
      <c r="X849" s="64"/>
      <c r="Y849" s="64"/>
      <c r="AH849" s="64"/>
      <c r="AI849" s="64"/>
      <c r="AJ849" s="64"/>
      <c r="AK849" s="64"/>
      <c r="AL849" s="64"/>
      <c r="AM849" s="64"/>
      <c r="AP849" s="64"/>
      <c r="AQ849" s="64"/>
      <c r="AR849" s="64"/>
      <c r="AS849" s="64"/>
      <c r="AZ849" s="64"/>
      <c r="BA849" s="64"/>
      <c r="BB849" s="64"/>
      <c r="BC849" s="64"/>
      <c r="BD849" s="64"/>
      <c r="BE849" s="64"/>
      <c r="BN849" s="64"/>
      <c r="BO849" s="64"/>
      <c r="BP849" s="64"/>
      <c r="BQ849" s="64"/>
      <c r="BR849" s="64"/>
      <c r="BS849" s="64"/>
      <c r="BT849" s="64"/>
      <c r="BU849" s="64"/>
      <c r="BV849" s="64"/>
      <c r="BW849" s="64"/>
      <c r="BX849" s="64"/>
      <c r="BY849" s="64"/>
      <c r="BZ849" s="64"/>
      <c r="CA849" s="64"/>
      <c r="CB849" s="64"/>
      <c r="CC849" s="64"/>
      <c r="CD849" s="64"/>
      <c r="CE849" s="64"/>
      <c r="CF849" s="64"/>
      <c r="CG849" s="64"/>
      <c r="CH849" s="64"/>
      <c r="CI849" s="64"/>
      <c r="CJ849" s="64"/>
      <c r="CK849" s="64"/>
      <c r="CL849" s="64"/>
      <c r="CM849" s="64"/>
      <c r="CN849" s="64"/>
      <c r="CO849" s="64"/>
      <c r="CP849" s="64"/>
      <c r="CQ849" s="64"/>
      <c r="CR849" s="64"/>
      <c r="CS849" s="64"/>
      <c r="CT849" s="64"/>
      <c r="CU849" s="64"/>
      <c r="CV849" s="64"/>
      <c r="CW849" s="64"/>
      <c r="CX849" s="64"/>
      <c r="CY849" s="64"/>
      <c r="CZ849" s="64"/>
    </row>
    <row r="850" spans="3:104">
      <c r="C850" s="10"/>
      <c r="D850" s="4"/>
      <c r="E850" s="4"/>
      <c r="F850" s="4"/>
      <c r="G850" s="4"/>
      <c r="H850" s="64"/>
      <c r="I850" s="64"/>
      <c r="P850" s="64"/>
      <c r="Q850" s="64"/>
      <c r="T850" s="11"/>
      <c r="U850" s="11"/>
      <c r="V850" s="64"/>
      <c r="W850" s="64"/>
      <c r="X850" s="64"/>
      <c r="Y850" s="64"/>
      <c r="AH850" s="64"/>
      <c r="AI850" s="64"/>
      <c r="AJ850" s="64"/>
      <c r="AK850" s="64"/>
      <c r="AL850" s="64"/>
      <c r="AM850" s="64"/>
      <c r="AP850" s="64"/>
      <c r="AQ850" s="64"/>
      <c r="AR850" s="64"/>
      <c r="AS850" s="64"/>
      <c r="AZ850" s="64"/>
      <c r="BA850" s="64"/>
      <c r="BB850" s="64"/>
      <c r="BC850" s="64"/>
      <c r="BD850" s="64"/>
      <c r="BE850" s="64"/>
      <c r="BN850" s="64"/>
      <c r="BO850" s="64"/>
      <c r="BP850" s="64"/>
      <c r="BQ850" s="64"/>
      <c r="BR850" s="64"/>
      <c r="BS850" s="64"/>
      <c r="BT850" s="64"/>
      <c r="BU850" s="64"/>
      <c r="BV850" s="64"/>
      <c r="BW850" s="64"/>
      <c r="BX850" s="64"/>
      <c r="BY850" s="64"/>
      <c r="BZ850" s="64"/>
      <c r="CA850" s="64"/>
      <c r="CB850" s="64"/>
      <c r="CC850" s="64"/>
      <c r="CD850" s="64"/>
      <c r="CE850" s="64"/>
      <c r="CF850" s="64"/>
      <c r="CG850" s="64"/>
      <c r="CH850" s="64"/>
      <c r="CI850" s="64"/>
      <c r="CJ850" s="64"/>
      <c r="CK850" s="64"/>
      <c r="CL850" s="64"/>
      <c r="CM850" s="64"/>
      <c r="CN850" s="64"/>
      <c r="CO850" s="64"/>
      <c r="CP850" s="64"/>
      <c r="CQ850" s="64"/>
      <c r="CR850" s="64"/>
      <c r="CS850" s="64"/>
      <c r="CT850" s="64"/>
      <c r="CU850" s="64"/>
      <c r="CV850" s="64"/>
      <c r="CW850" s="64"/>
      <c r="CX850" s="64"/>
      <c r="CY850" s="64"/>
      <c r="CZ850" s="64"/>
    </row>
    <row r="851" spans="3:104">
      <c r="C851" s="10"/>
      <c r="D851" s="4"/>
      <c r="E851" s="4"/>
      <c r="F851" s="4"/>
      <c r="G851" s="4"/>
      <c r="H851" s="64"/>
      <c r="I851" s="64"/>
      <c r="P851" s="64"/>
      <c r="Q851" s="64"/>
      <c r="T851" s="11"/>
      <c r="U851" s="11"/>
      <c r="V851" s="64"/>
      <c r="W851" s="64"/>
      <c r="X851" s="64"/>
      <c r="Y851" s="64"/>
      <c r="AH851" s="64"/>
      <c r="AI851" s="64"/>
      <c r="AJ851" s="64"/>
      <c r="AK851" s="64"/>
      <c r="AL851" s="64"/>
      <c r="AM851" s="64"/>
      <c r="AP851" s="64"/>
      <c r="AQ851" s="64"/>
      <c r="AR851" s="64"/>
      <c r="AS851" s="64"/>
      <c r="AZ851" s="64"/>
      <c r="BA851" s="64"/>
      <c r="BB851" s="64"/>
      <c r="BC851" s="64"/>
      <c r="BD851" s="64"/>
      <c r="BE851" s="64"/>
      <c r="BN851" s="64"/>
      <c r="BO851" s="64"/>
      <c r="BP851" s="64"/>
      <c r="BQ851" s="64"/>
      <c r="BR851" s="64"/>
      <c r="BS851" s="64"/>
      <c r="BT851" s="64"/>
      <c r="BU851" s="64"/>
      <c r="BV851" s="64"/>
      <c r="BW851" s="64"/>
      <c r="BX851" s="64"/>
      <c r="BY851" s="64"/>
      <c r="BZ851" s="64"/>
      <c r="CA851" s="64"/>
      <c r="CB851" s="64"/>
      <c r="CC851" s="64"/>
      <c r="CD851" s="64"/>
      <c r="CE851" s="64"/>
      <c r="CF851" s="64"/>
      <c r="CG851" s="64"/>
      <c r="CH851" s="64"/>
      <c r="CI851" s="64"/>
      <c r="CJ851" s="64"/>
      <c r="CK851" s="64"/>
      <c r="CL851" s="64"/>
      <c r="CM851" s="64"/>
      <c r="CN851" s="64"/>
      <c r="CO851" s="64"/>
      <c r="CP851" s="64"/>
      <c r="CQ851" s="64"/>
      <c r="CR851" s="64"/>
      <c r="CS851" s="64"/>
      <c r="CT851" s="64"/>
      <c r="CU851" s="64"/>
      <c r="CV851" s="64"/>
      <c r="CW851" s="64"/>
      <c r="CX851" s="64"/>
      <c r="CY851" s="64"/>
      <c r="CZ851" s="64"/>
    </row>
    <row r="852" spans="3:104">
      <c r="C852" s="10"/>
      <c r="D852" s="4"/>
      <c r="E852" s="4"/>
      <c r="F852" s="4"/>
      <c r="G852" s="4"/>
      <c r="H852" s="64"/>
      <c r="I852" s="64"/>
      <c r="P852" s="64"/>
      <c r="Q852" s="64"/>
      <c r="T852" s="11"/>
      <c r="U852" s="11"/>
      <c r="V852" s="64"/>
      <c r="W852" s="64"/>
      <c r="X852" s="64"/>
      <c r="Y852" s="64"/>
      <c r="AH852" s="64"/>
      <c r="AI852" s="64"/>
      <c r="AJ852" s="64"/>
      <c r="AK852" s="64"/>
      <c r="AL852" s="64"/>
      <c r="AM852" s="64"/>
      <c r="AP852" s="64"/>
      <c r="AQ852" s="64"/>
      <c r="AR852" s="64"/>
      <c r="AS852" s="64"/>
      <c r="AZ852" s="64"/>
      <c r="BA852" s="64"/>
      <c r="BB852" s="64"/>
      <c r="BC852" s="64"/>
      <c r="BD852" s="64"/>
      <c r="BE852" s="64"/>
      <c r="BN852" s="64"/>
      <c r="BO852" s="64"/>
      <c r="BP852" s="64"/>
      <c r="BQ852" s="64"/>
      <c r="BR852" s="64"/>
      <c r="BS852" s="64"/>
      <c r="BT852" s="64"/>
      <c r="BU852" s="64"/>
      <c r="BV852" s="64"/>
      <c r="BW852" s="64"/>
      <c r="BX852" s="64"/>
      <c r="BY852" s="64"/>
      <c r="BZ852" s="64"/>
      <c r="CA852" s="64"/>
      <c r="CB852" s="64"/>
      <c r="CC852" s="64"/>
      <c r="CD852" s="64"/>
      <c r="CE852" s="64"/>
      <c r="CF852" s="64"/>
      <c r="CG852" s="64"/>
      <c r="CH852" s="64"/>
      <c r="CI852" s="64"/>
      <c r="CJ852" s="64"/>
      <c r="CK852" s="64"/>
      <c r="CL852" s="64"/>
      <c r="CM852" s="64"/>
      <c r="CN852" s="64"/>
      <c r="CO852" s="64"/>
      <c r="CP852" s="64"/>
      <c r="CQ852" s="64"/>
      <c r="CR852" s="64"/>
      <c r="CS852" s="64"/>
      <c r="CT852" s="64"/>
      <c r="CU852" s="64"/>
      <c r="CV852" s="64"/>
      <c r="CW852" s="64"/>
      <c r="CX852" s="64"/>
      <c r="CY852" s="64"/>
      <c r="CZ852" s="64"/>
    </row>
    <row r="853" spans="3:104">
      <c r="C853" s="10"/>
      <c r="D853" s="4"/>
      <c r="E853" s="4"/>
      <c r="F853" s="4"/>
      <c r="G853" s="4"/>
      <c r="H853" s="64"/>
      <c r="I853" s="64"/>
      <c r="P853" s="64"/>
      <c r="Q853" s="64"/>
      <c r="T853" s="11"/>
      <c r="U853" s="11"/>
      <c r="V853" s="64"/>
      <c r="W853" s="64"/>
      <c r="X853" s="64"/>
      <c r="Y853" s="64"/>
      <c r="AH853" s="64"/>
      <c r="AI853" s="64"/>
      <c r="AJ853" s="64"/>
      <c r="AK853" s="64"/>
      <c r="AL853" s="64"/>
      <c r="AM853" s="64"/>
      <c r="AP853" s="64"/>
      <c r="AQ853" s="64"/>
      <c r="AR853" s="64"/>
      <c r="AS853" s="64"/>
      <c r="AZ853" s="64"/>
      <c r="BA853" s="64"/>
      <c r="BB853" s="64"/>
      <c r="BC853" s="64"/>
      <c r="BD853" s="64"/>
      <c r="BE853" s="64"/>
      <c r="BN853" s="64"/>
      <c r="BO853" s="64"/>
      <c r="BP853" s="64"/>
      <c r="BQ853" s="64"/>
      <c r="BR853" s="64"/>
      <c r="BS853" s="64"/>
      <c r="BT853" s="64"/>
      <c r="BU853" s="64"/>
      <c r="BV853" s="64"/>
      <c r="BW853" s="64"/>
      <c r="BX853" s="64"/>
      <c r="BY853" s="64"/>
      <c r="BZ853" s="64"/>
      <c r="CA853" s="64"/>
      <c r="CB853" s="64"/>
      <c r="CC853" s="64"/>
      <c r="CD853" s="64"/>
      <c r="CE853" s="64"/>
      <c r="CF853" s="64"/>
      <c r="CG853" s="64"/>
      <c r="CH853" s="64"/>
      <c r="CI853" s="64"/>
      <c r="CJ853" s="64"/>
      <c r="CK853" s="64"/>
      <c r="CL853" s="64"/>
      <c r="CM853" s="64"/>
      <c r="CN853" s="64"/>
      <c r="CO853" s="64"/>
      <c r="CP853" s="64"/>
      <c r="CQ853" s="64"/>
      <c r="CR853" s="64"/>
      <c r="CS853" s="64"/>
      <c r="CT853" s="64"/>
      <c r="CU853" s="64"/>
      <c r="CV853" s="64"/>
      <c r="CW853" s="64"/>
      <c r="CX853" s="64"/>
      <c r="CY853" s="64"/>
      <c r="CZ853" s="64"/>
    </row>
    <row r="854" spans="3:104">
      <c r="C854" s="10"/>
      <c r="D854" s="4"/>
      <c r="E854" s="4"/>
      <c r="F854" s="4"/>
      <c r="G854" s="4"/>
      <c r="H854" s="64"/>
      <c r="I854" s="64"/>
      <c r="P854" s="64"/>
      <c r="Q854" s="64"/>
      <c r="T854" s="11"/>
      <c r="U854" s="11"/>
      <c r="V854" s="64"/>
      <c r="W854" s="64"/>
      <c r="X854" s="64"/>
      <c r="Y854" s="64"/>
      <c r="AH854" s="64"/>
      <c r="AI854" s="64"/>
      <c r="AJ854" s="64"/>
      <c r="AK854" s="64"/>
      <c r="AL854" s="64"/>
      <c r="AM854" s="64"/>
      <c r="AP854" s="64"/>
      <c r="AQ854" s="64"/>
      <c r="AR854" s="64"/>
      <c r="AS854" s="64"/>
      <c r="AZ854" s="64"/>
      <c r="BA854" s="64"/>
      <c r="BB854" s="64"/>
      <c r="BC854" s="64"/>
      <c r="BD854" s="64"/>
      <c r="BE854" s="64"/>
      <c r="BN854" s="64"/>
      <c r="BO854" s="64"/>
      <c r="BP854" s="64"/>
      <c r="BQ854" s="64"/>
      <c r="BR854" s="64"/>
      <c r="BS854" s="64"/>
      <c r="BT854" s="64"/>
      <c r="BU854" s="64"/>
      <c r="BV854" s="64"/>
      <c r="BW854" s="64"/>
      <c r="BX854" s="64"/>
      <c r="BY854" s="64"/>
      <c r="BZ854" s="64"/>
      <c r="CA854" s="64"/>
      <c r="CB854" s="64"/>
      <c r="CC854" s="64"/>
      <c r="CD854" s="64"/>
      <c r="CE854" s="64"/>
      <c r="CF854" s="64"/>
      <c r="CG854" s="64"/>
      <c r="CH854" s="64"/>
      <c r="CI854" s="64"/>
      <c r="CJ854" s="64"/>
      <c r="CK854" s="64"/>
      <c r="CL854" s="64"/>
      <c r="CM854" s="64"/>
      <c r="CN854" s="64"/>
      <c r="CO854" s="64"/>
      <c r="CP854" s="64"/>
      <c r="CQ854" s="64"/>
      <c r="CR854" s="64"/>
      <c r="CS854" s="64"/>
      <c r="CT854" s="64"/>
      <c r="CU854" s="64"/>
      <c r="CV854" s="64"/>
      <c r="CW854" s="64"/>
      <c r="CX854" s="64"/>
      <c r="CY854" s="64"/>
      <c r="CZ854" s="64"/>
    </row>
    <row r="855" spans="3:104">
      <c r="C855" s="10"/>
      <c r="D855" s="4"/>
      <c r="E855" s="4"/>
      <c r="F855" s="4"/>
      <c r="G855" s="4"/>
      <c r="H855" s="64"/>
      <c r="I855" s="64"/>
      <c r="P855" s="64"/>
      <c r="Q855" s="64"/>
      <c r="T855" s="11"/>
      <c r="U855" s="11"/>
      <c r="V855" s="64"/>
      <c r="W855" s="64"/>
      <c r="X855" s="64"/>
      <c r="Y855" s="64"/>
      <c r="AH855" s="64"/>
      <c r="AI855" s="64"/>
      <c r="AJ855" s="64"/>
      <c r="AK855" s="64"/>
      <c r="AL855" s="64"/>
      <c r="AM855" s="64"/>
      <c r="AP855" s="64"/>
      <c r="AQ855" s="64"/>
      <c r="AR855" s="64"/>
      <c r="AS855" s="64"/>
      <c r="AZ855" s="64"/>
      <c r="BA855" s="64"/>
      <c r="BB855" s="64"/>
      <c r="BC855" s="64"/>
      <c r="BD855" s="64"/>
      <c r="BE855" s="64"/>
      <c r="BN855" s="64"/>
      <c r="BO855" s="64"/>
      <c r="BP855" s="64"/>
      <c r="BQ855" s="64"/>
      <c r="BR855" s="64"/>
      <c r="BS855" s="64"/>
      <c r="BT855" s="64"/>
      <c r="BU855" s="64"/>
      <c r="BV855" s="64"/>
      <c r="BW855" s="64"/>
      <c r="BX855" s="64"/>
      <c r="BY855" s="64"/>
      <c r="BZ855" s="64"/>
      <c r="CA855" s="64"/>
      <c r="CB855" s="64"/>
      <c r="CC855" s="64"/>
      <c r="CD855" s="64"/>
      <c r="CE855" s="64"/>
      <c r="CF855" s="64"/>
      <c r="CG855" s="64"/>
      <c r="CH855" s="64"/>
      <c r="CI855" s="64"/>
      <c r="CJ855" s="64"/>
      <c r="CK855" s="64"/>
      <c r="CL855" s="64"/>
      <c r="CM855" s="64"/>
      <c r="CN855" s="64"/>
      <c r="CO855" s="64"/>
      <c r="CP855" s="64"/>
      <c r="CQ855" s="64"/>
      <c r="CR855" s="64"/>
      <c r="CS855" s="64"/>
      <c r="CT855" s="64"/>
      <c r="CU855" s="64"/>
      <c r="CV855" s="64"/>
      <c r="CW855" s="64"/>
      <c r="CX855" s="64"/>
      <c r="CY855" s="64"/>
      <c r="CZ855" s="64"/>
    </row>
    <row r="856" spans="3:104">
      <c r="C856" s="10"/>
      <c r="D856" s="4"/>
      <c r="E856" s="4"/>
      <c r="F856" s="4"/>
      <c r="G856" s="4"/>
      <c r="H856" s="64"/>
      <c r="I856" s="64"/>
      <c r="P856" s="64"/>
      <c r="Q856" s="64"/>
      <c r="T856" s="11"/>
      <c r="U856" s="11"/>
      <c r="V856" s="64"/>
      <c r="W856" s="64"/>
      <c r="X856" s="64"/>
      <c r="Y856" s="64"/>
      <c r="AH856" s="64"/>
      <c r="AI856" s="64"/>
      <c r="AJ856" s="64"/>
      <c r="AK856" s="64"/>
      <c r="AL856" s="64"/>
      <c r="AM856" s="64"/>
      <c r="AP856" s="64"/>
      <c r="AQ856" s="64"/>
      <c r="AR856" s="64"/>
      <c r="AS856" s="64"/>
      <c r="AZ856" s="64"/>
      <c r="BA856" s="64"/>
      <c r="BB856" s="64"/>
      <c r="BC856" s="64"/>
      <c r="BD856" s="64"/>
      <c r="BE856" s="64"/>
      <c r="BN856" s="64"/>
      <c r="BO856" s="64"/>
      <c r="BP856" s="64"/>
      <c r="BQ856" s="64"/>
      <c r="BR856" s="64"/>
      <c r="BS856" s="64"/>
      <c r="BT856" s="64"/>
      <c r="BU856" s="64"/>
      <c r="BV856" s="64"/>
      <c r="BW856" s="64"/>
      <c r="BX856" s="64"/>
      <c r="BY856" s="64"/>
      <c r="BZ856" s="64"/>
      <c r="CA856" s="64"/>
      <c r="CB856" s="64"/>
      <c r="CC856" s="64"/>
      <c r="CD856" s="64"/>
      <c r="CE856" s="64"/>
      <c r="CF856" s="64"/>
      <c r="CG856" s="64"/>
      <c r="CH856" s="64"/>
      <c r="CI856" s="64"/>
      <c r="CJ856" s="64"/>
      <c r="CK856" s="64"/>
      <c r="CL856" s="64"/>
      <c r="CM856" s="64"/>
      <c r="CN856" s="64"/>
      <c r="CO856" s="64"/>
      <c r="CP856" s="64"/>
      <c r="CQ856" s="64"/>
      <c r="CR856" s="64"/>
      <c r="CS856" s="64"/>
      <c r="CT856" s="64"/>
      <c r="CU856" s="64"/>
      <c r="CV856" s="64"/>
      <c r="CW856" s="64"/>
      <c r="CX856" s="64"/>
      <c r="CY856" s="64"/>
      <c r="CZ856" s="64"/>
    </row>
    <row r="857" spans="3:104">
      <c r="C857" s="10"/>
      <c r="D857" s="4"/>
      <c r="E857" s="4"/>
      <c r="F857" s="4"/>
      <c r="G857" s="4"/>
      <c r="H857" s="64"/>
      <c r="I857" s="64"/>
      <c r="P857" s="64"/>
      <c r="Q857" s="64"/>
      <c r="T857" s="11"/>
      <c r="U857" s="11"/>
      <c r="V857" s="64"/>
      <c r="W857" s="64"/>
      <c r="X857" s="64"/>
      <c r="Y857" s="64"/>
      <c r="AH857" s="64"/>
      <c r="AI857" s="64"/>
      <c r="AJ857" s="64"/>
      <c r="AK857" s="64"/>
      <c r="AL857" s="64"/>
      <c r="AM857" s="64"/>
      <c r="AP857" s="64"/>
      <c r="AQ857" s="64"/>
      <c r="AR857" s="64"/>
      <c r="AS857" s="64"/>
      <c r="AZ857" s="64"/>
      <c r="BA857" s="64"/>
      <c r="BB857" s="64"/>
      <c r="BC857" s="64"/>
      <c r="BD857" s="64"/>
      <c r="BE857" s="64"/>
      <c r="BN857" s="64"/>
      <c r="BO857" s="64"/>
      <c r="BP857" s="64"/>
      <c r="BQ857" s="64"/>
      <c r="BR857" s="64"/>
      <c r="BS857" s="64"/>
      <c r="BT857" s="64"/>
      <c r="BU857" s="64"/>
      <c r="BV857" s="64"/>
      <c r="BW857" s="64"/>
      <c r="BX857" s="64"/>
      <c r="BY857" s="64"/>
      <c r="BZ857" s="64"/>
      <c r="CA857" s="64"/>
      <c r="CB857" s="64"/>
      <c r="CC857" s="64"/>
      <c r="CD857" s="64"/>
      <c r="CE857" s="64"/>
      <c r="CF857" s="64"/>
      <c r="CG857" s="64"/>
      <c r="CH857" s="64"/>
      <c r="CI857" s="64"/>
      <c r="CJ857" s="64"/>
      <c r="CK857" s="64"/>
      <c r="CL857" s="64"/>
      <c r="CM857" s="64"/>
      <c r="CN857" s="64"/>
      <c r="CO857" s="64"/>
      <c r="CP857" s="64"/>
      <c r="CQ857" s="64"/>
      <c r="CR857" s="64"/>
      <c r="CS857" s="64"/>
      <c r="CT857" s="64"/>
      <c r="CU857" s="64"/>
      <c r="CV857" s="64"/>
      <c r="CW857" s="64"/>
      <c r="CX857" s="64"/>
      <c r="CY857" s="64"/>
      <c r="CZ857" s="64"/>
    </row>
    <row r="858" spans="3:104">
      <c r="C858" s="10"/>
      <c r="D858" s="4"/>
      <c r="E858" s="4"/>
      <c r="F858" s="4"/>
      <c r="G858" s="4"/>
      <c r="H858" s="64"/>
      <c r="I858" s="64"/>
      <c r="P858" s="64"/>
      <c r="Q858" s="64"/>
      <c r="T858" s="11"/>
      <c r="U858" s="11"/>
      <c r="V858" s="64"/>
      <c r="W858" s="64"/>
      <c r="X858" s="64"/>
      <c r="Y858" s="64"/>
      <c r="AH858" s="64"/>
      <c r="AI858" s="64"/>
      <c r="AJ858" s="64"/>
      <c r="AK858" s="64"/>
      <c r="AL858" s="64"/>
      <c r="AM858" s="64"/>
      <c r="AP858" s="64"/>
      <c r="AQ858" s="64"/>
      <c r="AR858" s="64"/>
      <c r="AS858" s="64"/>
      <c r="AZ858" s="64"/>
      <c r="BA858" s="64"/>
      <c r="BB858" s="64"/>
      <c r="BC858" s="64"/>
      <c r="BD858" s="64"/>
      <c r="BE858" s="64"/>
      <c r="BN858" s="64"/>
      <c r="BO858" s="64"/>
      <c r="BP858" s="64"/>
      <c r="BQ858" s="64"/>
      <c r="BR858" s="64"/>
      <c r="BS858" s="64"/>
      <c r="BT858" s="64"/>
      <c r="BU858" s="64"/>
      <c r="BV858" s="64"/>
      <c r="BW858" s="64"/>
      <c r="BX858" s="64"/>
      <c r="BY858" s="64"/>
      <c r="BZ858" s="64"/>
      <c r="CA858" s="64"/>
      <c r="CB858" s="64"/>
      <c r="CC858" s="64"/>
      <c r="CD858" s="64"/>
      <c r="CE858" s="64"/>
      <c r="CF858" s="64"/>
      <c r="CG858" s="64"/>
      <c r="CH858" s="64"/>
      <c r="CI858" s="64"/>
      <c r="CJ858" s="64"/>
      <c r="CK858" s="64"/>
      <c r="CL858" s="64"/>
      <c r="CM858" s="64"/>
      <c r="CN858" s="64"/>
      <c r="CO858" s="64"/>
      <c r="CP858" s="64"/>
      <c r="CQ858" s="64"/>
      <c r="CR858" s="64"/>
      <c r="CS858" s="64"/>
      <c r="CT858" s="64"/>
      <c r="CU858" s="64"/>
      <c r="CV858" s="64"/>
      <c r="CW858" s="64"/>
      <c r="CX858" s="64"/>
      <c r="CY858" s="64"/>
      <c r="CZ858" s="64"/>
    </row>
    <row r="859" spans="3:104">
      <c r="C859" s="10"/>
      <c r="D859" s="4"/>
      <c r="E859" s="4"/>
      <c r="F859" s="4"/>
      <c r="G859" s="4"/>
      <c r="H859" s="64"/>
      <c r="I859" s="64"/>
      <c r="P859" s="64"/>
      <c r="Q859" s="64"/>
      <c r="T859" s="11"/>
      <c r="U859" s="11"/>
      <c r="V859" s="64"/>
      <c r="W859" s="64"/>
      <c r="X859" s="64"/>
      <c r="Y859" s="64"/>
      <c r="AH859" s="64"/>
      <c r="AI859" s="64"/>
      <c r="AJ859" s="64"/>
      <c r="AK859" s="64"/>
      <c r="AL859" s="64"/>
      <c r="AM859" s="64"/>
      <c r="AP859" s="64"/>
      <c r="AQ859" s="64"/>
      <c r="AR859" s="64"/>
      <c r="AS859" s="64"/>
      <c r="AZ859" s="64"/>
      <c r="BA859" s="64"/>
      <c r="BB859" s="64"/>
      <c r="BC859" s="64"/>
      <c r="BD859" s="64"/>
      <c r="BE859" s="64"/>
      <c r="BN859" s="64"/>
      <c r="BO859" s="64"/>
      <c r="BP859" s="64"/>
      <c r="BQ859" s="64"/>
      <c r="BR859" s="64"/>
      <c r="BS859" s="64"/>
      <c r="BT859" s="64"/>
      <c r="BU859" s="64"/>
      <c r="BV859" s="64"/>
      <c r="BW859" s="64"/>
      <c r="BX859" s="64"/>
      <c r="BY859" s="64"/>
      <c r="BZ859" s="64"/>
      <c r="CA859" s="64"/>
      <c r="CB859" s="64"/>
      <c r="CC859" s="64"/>
      <c r="CD859" s="64"/>
      <c r="CE859" s="64"/>
      <c r="CF859" s="64"/>
      <c r="CG859" s="64"/>
      <c r="CH859" s="64"/>
      <c r="CI859" s="64"/>
      <c r="CJ859" s="64"/>
      <c r="CK859" s="64"/>
      <c r="CL859" s="64"/>
      <c r="CM859" s="64"/>
      <c r="CN859" s="64"/>
      <c r="CO859" s="64"/>
      <c r="CP859" s="64"/>
      <c r="CQ859" s="64"/>
      <c r="CR859" s="64"/>
      <c r="CS859" s="64"/>
      <c r="CT859" s="64"/>
      <c r="CU859" s="64"/>
      <c r="CV859" s="64"/>
      <c r="CW859" s="64"/>
      <c r="CX859" s="64"/>
      <c r="CY859" s="64"/>
      <c r="CZ859" s="64"/>
    </row>
    <row r="860" spans="3:104">
      <c r="C860" s="10"/>
      <c r="D860" s="4"/>
      <c r="E860" s="4"/>
      <c r="F860" s="4"/>
      <c r="G860" s="4"/>
      <c r="H860" s="64"/>
      <c r="I860" s="64"/>
      <c r="P860" s="64"/>
      <c r="Q860" s="64"/>
      <c r="T860" s="11"/>
      <c r="U860" s="11"/>
      <c r="V860" s="64"/>
      <c r="W860" s="64"/>
      <c r="X860" s="64"/>
      <c r="Y860" s="64"/>
      <c r="AH860" s="64"/>
      <c r="AI860" s="64"/>
      <c r="AJ860" s="64"/>
      <c r="AK860" s="64"/>
      <c r="AL860" s="64"/>
      <c r="AM860" s="64"/>
      <c r="AP860" s="64"/>
      <c r="AQ860" s="64"/>
      <c r="AR860" s="64"/>
      <c r="AS860" s="64"/>
      <c r="AZ860" s="64"/>
      <c r="BA860" s="64"/>
      <c r="BB860" s="64"/>
      <c r="BC860" s="64"/>
      <c r="BD860" s="64"/>
      <c r="BE860" s="64"/>
      <c r="BN860" s="64"/>
      <c r="BO860" s="64"/>
      <c r="BP860" s="64"/>
      <c r="BQ860" s="64"/>
      <c r="BR860" s="64"/>
      <c r="BS860" s="64"/>
      <c r="BT860" s="64"/>
      <c r="BU860" s="64"/>
      <c r="BV860" s="64"/>
      <c r="BW860" s="64"/>
      <c r="BX860" s="64"/>
      <c r="BY860" s="64"/>
      <c r="BZ860" s="64"/>
      <c r="CA860" s="64"/>
      <c r="CB860" s="64"/>
      <c r="CC860" s="64"/>
      <c r="CD860" s="64"/>
      <c r="CE860" s="64"/>
      <c r="CF860" s="64"/>
      <c r="CG860" s="64"/>
      <c r="CH860" s="64"/>
      <c r="CI860" s="64"/>
      <c r="CJ860" s="64"/>
      <c r="CK860" s="64"/>
      <c r="CL860" s="64"/>
      <c r="CM860" s="64"/>
      <c r="CN860" s="64"/>
      <c r="CO860" s="64"/>
      <c r="CP860" s="64"/>
      <c r="CQ860" s="64"/>
      <c r="CR860" s="64"/>
      <c r="CS860" s="64"/>
      <c r="CT860" s="64"/>
      <c r="CU860" s="64"/>
      <c r="CV860" s="64"/>
      <c r="CW860" s="64"/>
      <c r="CX860" s="64"/>
      <c r="CY860" s="64"/>
      <c r="CZ860" s="64"/>
    </row>
    <row r="861" spans="3:104">
      <c r="C861" s="10"/>
      <c r="D861" s="4"/>
      <c r="E861" s="4"/>
      <c r="F861" s="4"/>
      <c r="G861" s="4"/>
      <c r="H861" s="64"/>
      <c r="I861" s="64"/>
      <c r="P861" s="64"/>
      <c r="Q861" s="64"/>
      <c r="T861" s="11"/>
      <c r="U861" s="11"/>
      <c r="V861" s="64"/>
      <c r="W861" s="64"/>
      <c r="X861" s="64"/>
      <c r="Y861" s="64"/>
      <c r="AH861" s="64"/>
      <c r="AI861" s="64"/>
      <c r="AJ861" s="64"/>
      <c r="AK861" s="64"/>
      <c r="AL861" s="64"/>
      <c r="AM861" s="64"/>
      <c r="AP861" s="64"/>
      <c r="AQ861" s="64"/>
      <c r="AR861" s="64"/>
      <c r="AS861" s="64"/>
      <c r="AZ861" s="64"/>
      <c r="BA861" s="64"/>
      <c r="BB861" s="64"/>
      <c r="BC861" s="64"/>
      <c r="BD861" s="64"/>
      <c r="BE861" s="64"/>
      <c r="BN861" s="64"/>
      <c r="BO861" s="64"/>
      <c r="BP861" s="64"/>
      <c r="BQ861" s="64"/>
      <c r="BR861" s="64"/>
      <c r="BS861" s="64"/>
      <c r="BT861" s="64"/>
      <c r="BU861" s="64"/>
      <c r="BV861" s="64"/>
      <c r="BW861" s="64"/>
      <c r="BX861" s="64"/>
      <c r="BY861" s="64"/>
      <c r="BZ861" s="64"/>
      <c r="CA861" s="64"/>
      <c r="CB861" s="64"/>
      <c r="CC861" s="64"/>
      <c r="CD861" s="64"/>
      <c r="CE861" s="64"/>
      <c r="CF861" s="64"/>
      <c r="CG861" s="64"/>
      <c r="CH861" s="64"/>
      <c r="CI861" s="64"/>
      <c r="CJ861" s="64"/>
      <c r="CK861" s="64"/>
      <c r="CL861" s="64"/>
      <c r="CM861" s="64"/>
      <c r="CN861" s="64"/>
      <c r="CO861" s="64"/>
      <c r="CP861" s="64"/>
      <c r="CQ861" s="64"/>
      <c r="CR861" s="64"/>
      <c r="CS861" s="64"/>
      <c r="CT861" s="64"/>
      <c r="CU861" s="64"/>
      <c r="CV861" s="64"/>
      <c r="CW861" s="64"/>
      <c r="CX861" s="64"/>
      <c r="CY861" s="64"/>
      <c r="CZ861" s="64"/>
    </row>
    <row r="862" spans="3:104">
      <c r="C862" s="10"/>
      <c r="D862" s="4"/>
      <c r="E862" s="4"/>
      <c r="F862" s="4"/>
      <c r="G862" s="4"/>
      <c r="H862" s="64"/>
      <c r="I862" s="64"/>
      <c r="P862" s="64"/>
      <c r="Q862" s="64"/>
      <c r="T862" s="11"/>
      <c r="U862" s="11"/>
      <c r="V862" s="64"/>
      <c r="W862" s="64"/>
      <c r="X862" s="64"/>
      <c r="Y862" s="64"/>
      <c r="AH862" s="64"/>
      <c r="AI862" s="64"/>
      <c r="AJ862" s="64"/>
      <c r="AK862" s="64"/>
      <c r="AL862" s="64"/>
      <c r="AM862" s="64"/>
      <c r="AP862" s="64"/>
      <c r="AQ862" s="64"/>
      <c r="AR862" s="64"/>
      <c r="AS862" s="64"/>
      <c r="AZ862" s="64"/>
      <c r="BA862" s="64"/>
      <c r="BB862" s="64"/>
      <c r="BC862" s="64"/>
      <c r="BD862" s="64"/>
      <c r="BE862" s="64"/>
      <c r="BN862" s="64"/>
      <c r="BO862" s="64"/>
      <c r="BP862" s="64"/>
      <c r="BQ862" s="64"/>
      <c r="BR862" s="64"/>
      <c r="BS862" s="64"/>
      <c r="BT862" s="64"/>
      <c r="BU862" s="64"/>
      <c r="BV862" s="64"/>
      <c r="BW862" s="64"/>
      <c r="BX862" s="64"/>
      <c r="BY862" s="64"/>
      <c r="BZ862" s="64"/>
      <c r="CA862" s="64"/>
      <c r="CB862" s="64"/>
      <c r="CC862" s="64"/>
      <c r="CD862" s="64"/>
      <c r="CE862" s="64"/>
      <c r="CF862" s="64"/>
      <c r="CG862" s="64"/>
      <c r="CH862" s="64"/>
      <c r="CI862" s="64"/>
      <c r="CJ862" s="64"/>
      <c r="CK862" s="64"/>
      <c r="CL862" s="64"/>
      <c r="CM862" s="64"/>
      <c r="CN862" s="64"/>
      <c r="CO862" s="64"/>
      <c r="CP862" s="64"/>
      <c r="CQ862" s="64"/>
      <c r="CR862" s="64"/>
      <c r="CS862" s="64"/>
      <c r="CT862" s="64"/>
      <c r="CU862" s="64"/>
      <c r="CV862" s="64"/>
      <c r="CW862" s="64"/>
      <c r="CX862" s="64"/>
      <c r="CY862" s="64"/>
      <c r="CZ862" s="64"/>
    </row>
    <row r="863" spans="3:104">
      <c r="C863" s="10"/>
      <c r="D863" s="4"/>
      <c r="E863" s="4"/>
      <c r="F863" s="4"/>
      <c r="G863" s="4"/>
      <c r="H863" s="64"/>
      <c r="I863" s="64"/>
      <c r="P863" s="64"/>
      <c r="Q863" s="64"/>
      <c r="T863" s="11"/>
      <c r="U863" s="11"/>
      <c r="V863" s="64"/>
      <c r="W863" s="64"/>
      <c r="X863" s="64"/>
      <c r="Y863" s="64"/>
      <c r="AH863" s="64"/>
      <c r="AI863" s="64"/>
      <c r="AJ863" s="64"/>
      <c r="AK863" s="64"/>
      <c r="AL863" s="64"/>
      <c r="AM863" s="64"/>
      <c r="AP863" s="64"/>
      <c r="AQ863" s="64"/>
      <c r="AR863" s="64"/>
      <c r="AS863" s="64"/>
      <c r="AZ863" s="64"/>
      <c r="BA863" s="64"/>
      <c r="BB863" s="64"/>
      <c r="BC863" s="64"/>
      <c r="BD863" s="64"/>
      <c r="BE863" s="64"/>
      <c r="BN863" s="64"/>
      <c r="BO863" s="64"/>
      <c r="BP863" s="64"/>
      <c r="BQ863" s="64"/>
      <c r="BR863" s="64"/>
      <c r="BS863" s="64"/>
      <c r="BT863" s="64"/>
      <c r="BU863" s="64"/>
      <c r="BV863" s="64"/>
      <c r="BW863" s="64"/>
      <c r="BX863" s="64"/>
      <c r="BY863" s="64"/>
      <c r="BZ863" s="64"/>
      <c r="CA863" s="64"/>
      <c r="CB863" s="64"/>
      <c r="CC863" s="64"/>
      <c r="CD863" s="64"/>
      <c r="CE863" s="64"/>
      <c r="CF863" s="64"/>
      <c r="CG863" s="64"/>
      <c r="CH863" s="64"/>
      <c r="CI863" s="64"/>
      <c r="CJ863" s="64"/>
      <c r="CK863" s="64"/>
      <c r="CL863" s="64"/>
      <c r="CM863" s="64"/>
      <c r="CN863" s="64"/>
      <c r="CO863" s="64"/>
      <c r="CP863" s="64"/>
      <c r="CQ863" s="64"/>
      <c r="CR863" s="64"/>
      <c r="CS863" s="64"/>
      <c r="CT863" s="64"/>
      <c r="CU863" s="64"/>
      <c r="CV863" s="64"/>
      <c r="CW863" s="64"/>
      <c r="CX863" s="64"/>
      <c r="CY863" s="64"/>
      <c r="CZ863" s="64"/>
    </row>
    <row r="864" spans="3:104">
      <c r="C864" s="10"/>
      <c r="D864" s="4"/>
      <c r="E864" s="4"/>
      <c r="F864" s="4"/>
      <c r="G864" s="4"/>
      <c r="H864" s="64"/>
      <c r="I864" s="64"/>
      <c r="P864" s="64"/>
      <c r="Q864" s="64"/>
      <c r="T864" s="11"/>
      <c r="U864" s="11"/>
      <c r="V864" s="64"/>
      <c r="W864" s="64"/>
      <c r="X864" s="64"/>
      <c r="Y864" s="64"/>
      <c r="AH864" s="64"/>
      <c r="AI864" s="64"/>
      <c r="AJ864" s="64"/>
      <c r="AK864" s="64"/>
      <c r="AL864" s="64"/>
      <c r="AM864" s="64"/>
      <c r="AP864" s="64"/>
      <c r="AQ864" s="64"/>
      <c r="AR864" s="64"/>
      <c r="AS864" s="64"/>
      <c r="AZ864" s="64"/>
      <c r="BA864" s="64"/>
      <c r="BB864" s="64"/>
      <c r="BC864" s="64"/>
      <c r="BD864" s="64"/>
      <c r="BE864" s="64"/>
      <c r="BN864" s="64"/>
      <c r="BO864" s="64"/>
      <c r="BP864" s="64"/>
      <c r="BQ864" s="64"/>
      <c r="BR864" s="64"/>
      <c r="BS864" s="64"/>
      <c r="BT864" s="64"/>
      <c r="BU864" s="64"/>
      <c r="BV864" s="64"/>
      <c r="BW864" s="64"/>
      <c r="BX864" s="64"/>
      <c r="BY864" s="64"/>
      <c r="BZ864" s="64"/>
      <c r="CA864" s="64"/>
      <c r="CB864" s="64"/>
      <c r="CC864" s="64"/>
      <c r="CD864" s="64"/>
      <c r="CE864" s="64"/>
      <c r="CF864" s="64"/>
      <c r="CG864" s="64"/>
      <c r="CH864" s="64"/>
      <c r="CI864" s="64"/>
      <c r="CJ864" s="64"/>
      <c r="CK864" s="64"/>
      <c r="CL864" s="64"/>
      <c r="CM864" s="64"/>
      <c r="CN864" s="64"/>
      <c r="CO864" s="64"/>
      <c r="CP864" s="64"/>
      <c r="CQ864" s="64"/>
      <c r="CR864" s="64"/>
      <c r="CS864" s="64"/>
      <c r="CT864" s="64"/>
      <c r="CU864" s="64"/>
      <c r="CV864" s="64"/>
      <c r="CW864" s="64"/>
      <c r="CX864" s="64"/>
      <c r="CY864" s="64"/>
      <c r="CZ864" s="64"/>
    </row>
    <row r="865" spans="3:104">
      <c r="C865" s="10"/>
      <c r="D865" s="4"/>
      <c r="E865" s="4"/>
      <c r="F865" s="4"/>
      <c r="G865" s="4"/>
      <c r="H865" s="64"/>
      <c r="I865" s="64"/>
      <c r="P865" s="64"/>
      <c r="Q865" s="64"/>
      <c r="T865" s="11"/>
      <c r="U865" s="11"/>
      <c r="V865" s="64"/>
      <c r="W865" s="64"/>
      <c r="X865" s="64"/>
      <c r="Y865" s="64"/>
      <c r="AH865" s="64"/>
      <c r="AI865" s="64"/>
      <c r="AJ865" s="64"/>
      <c r="AK865" s="64"/>
      <c r="AL865" s="64"/>
      <c r="AM865" s="64"/>
      <c r="AP865" s="64"/>
      <c r="AQ865" s="64"/>
      <c r="AR865" s="64"/>
      <c r="AS865" s="64"/>
      <c r="AZ865" s="64"/>
      <c r="BA865" s="64"/>
      <c r="BB865" s="64"/>
      <c r="BC865" s="64"/>
      <c r="BD865" s="64"/>
      <c r="BE865" s="64"/>
      <c r="BN865" s="64"/>
      <c r="BO865" s="64"/>
      <c r="BP865" s="64"/>
      <c r="BQ865" s="64"/>
      <c r="BR865" s="64"/>
      <c r="BS865" s="64"/>
      <c r="BT865" s="64"/>
      <c r="BU865" s="64"/>
      <c r="BV865" s="64"/>
      <c r="BW865" s="64"/>
      <c r="BX865" s="64"/>
      <c r="BY865" s="64"/>
      <c r="BZ865" s="64"/>
      <c r="CA865" s="64"/>
      <c r="CB865" s="64"/>
      <c r="CC865" s="64"/>
      <c r="CD865" s="64"/>
      <c r="CE865" s="64"/>
      <c r="CF865" s="64"/>
      <c r="CG865" s="64"/>
      <c r="CH865" s="64"/>
      <c r="CI865" s="64"/>
      <c r="CJ865" s="64"/>
      <c r="CK865" s="64"/>
      <c r="CL865" s="64"/>
      <c r="CM865" s="64"/>
      <c r="CN865" s="64"/>
      <c r="CO865" s="64"/>
      <c r="CP865" s="64"/>
      <c r="CQ865" s="64"/>
      <c r="CR865" s="64"/>
      <c r="CS865" s="64"/>
      <c r="CT865" s="64"/>
      <c r="CU865" s="64"/>
      <c r="CV865" s="64"/>
      <c r="CW865" s="64"/>
      <c r="CX865" s="64"/>
      <c r="CY865" s="64"/>
      <c r="CZ865" s="64"/>
    </row>
    <row r="866" spans="3:104">
      <c r="C866" s="10"/>
      <c r="D866" s="4"/>
      <c r="E866" s="4"/>
      <c r="F866" s="4"/>
      <c r="G866" s="4"/>
      <c r="H866" s="64"/>
      <c r="I866" s="64"/>
      <c r="P866" s="64"/>
      <c r="Q866" s="64"/>
      <c r="T866" s="11"/>
      <c r="U866" s="11"/>
      <c r="V866" s="64"/>
      <c r="W866" s="64"/>
      <c r="X866" s="64"/>
      <c r="Y866" s="64"/>
      <c r="AH866" s="64"/>
      <c r="AI866" s="64"/>
      <c r="AJ866" s="64"/>
      <c r="AK866" s="64"/>
      <c r="AL866" s="64"/>
      <c r="AM866" s="64"/>
      <c r="AP866" s="64"/>
      <c r="AQ866" s="64"/>
      <c r="AR866" s="64"/>
      <c r="AS866" s="64"/>
      <c r="AZ866" s="64"/>
      <c r="BA866" s="64"/>
      <c r="BB866" s="64"/>
      <c r="BC866" s="64"/>
      <c r="BD866" s="64"/>
      <c r="BE866" s="64"/>
      <c r="BN866" s="64"/>
      <c r="BO866" s="64"/>
      <c r="BP866" s="64"/>
      <c r="BQ866" s="64"/>
      <c r="BR866" s="64"/>
      <c r="BS866" s="64"/>
      <c r="BT866" s="64"/>
      <c r="BU866" s="64"/>
      <c r="BV866" s="64"/>
      <c r="BW866" s="64"/>
      <c r="BX866" s="64"/>
      <c r="BY866" s="64"/>
      <c r="BZ866" s="64"/>
      <c r="CA866" s="64"/>
      <c r="CB866" s="64"/>
      <c r="CC866" s="64"/>
      <c r="CD866" s="64"/>
      <c r="CE866" s="64"/>
      <c r="CF866" s="64"/>
      <c r="CG866" s="64"/>
      <c r="CH866" s="64"/>
      <c r="CI866" s="64"/>
      <c r="CJ866" s="64"/>
      <c r="CK866" s="64"/>
      <c r="CL866" s="64"/>
      <c r="CM866" s="64"/>
      <c r="CN866" s="64"/>
      <c r="CO866" s="64"/>
      <c r="CP866" s="64"/>
      <c r="CQ866" s="64"/>
      <c r="CR866" s="64"/>
      <c r="CS866" s="64"/>
      <c r="CT866" s="64"/>
      <c r="CU866" s="64"/>
      <c r="CV866" s="64"/>
      <c r="CW866" s="64"/>
      <c r="CX866" s="64"/>
      <c r="CY866" s="64"/>
      <c r="CZ866" s="64"/>
    </row>
    <row r="867" spans="3:104">
      <c r="C867" s="10"/>
      <c r="D867" s="4"/>
      <c r="E867" s="4"/>
      <c r="F867" s="4"/>
      <c r="G867" s="4"/>
      <c r="H867" s="64"/>
      <c r="I867" s="64"/>
      <c r="P867" s="64"/>
      <c r="Q867" s="64"/>
      <c r="T867" s="11"/>
      <c r="U867" s="11"/>
      <c r="V867" s="64"/>
      <c r="W867" s="64"/>
      <c r="X867" s="64"/>
      <c r="Y867" s="64"/>
      <c r="AH867" s="64"/>
      <c r="AI867" s="64"/>
      <c r="AJ867" s="64"/>
      <c r="AK867" s="64"/>
      <c r="AL867" s="64"/>
      <c r="AM867" s="64"/>
      <c r="AP867" s="64"/>
      <c r="AQ867" s="64"/>
      <c r="AR867" s="64"/>
      <c r="AS867" s="64"/>
      <c r="AZ867" s="64"/>
      <c r="BA867" s="64"/>
      <c r="BB867" s="64"/>
      <c r="BC867" s="64"/>
      <c r="BD867" s="64"/>
      <c r="BE867" s="64"/>
      <c r="BN867" s="64"/>
      <c r="BO867" s="64"/>
      <c r="BP867" s="64"/>
      <c r="BQ867" s="64"/>
      <c r="BR867" s="64"/>
      <c r="BS867" s="64"/>
      <c r="BT867" s="64"/>
      <c r="BU867" s="64"/>
      <c r="BV867" s="64"/>
      <c r="BW867" s="64"/>
      <c r="BX867" s="64"/>
      <c r="BY867" s="64"/>
      <c r="BZ867" s="64"/>
      <c r="CA867" s="64"/>
      <c r="CB867" s="64"/>
      <c r="CC867" s="64"/>
      <c r="CD867" s="64"/>
      <c r="CE867" s="64"/>
      <c r="CF867" s="64"/>
      <c r="CG867" s="64"/>
      <c r="CH867" s="64"/>
      <c r="CI867" s="64"/>
      <c r="CJ867" s="64"/>
      <c r="CK867" s="64"/>
      <c r="CL867" s="64"/>
      <c r="CM867" s="64"/>
      <c r="CN867" s="64"/>
      <c r="CO867" s="64"/>
      <c r="CP867" s="64"/>
      <c r="CQ867" s="64"/>
      <c r="CR867" s="64"/>
      <c r="CS867" s="64"/>
      <c r="CT867" s="64"/>
      <c r="CU867" s="64"/>
      <c r="CV867" s="64"/>
      <c r="CW867" s="64"/>
      <c r="CX867" s="64"/>
      <c r="CY867" s="64"/>
      <c r="CZ867" s="64"/>
    </row>
    <row r="868" spans="3:104">
      <c r="C868" s="10"/>
      <c r="D868" s="4"/>
      <c r="E868" s="4"/>
      <c r="F868" s="4"/>
      <c r="G868" s="4"/>
      <c r="H868" s="64"/>
      <c r="I868" s="64"/>
      <c r="P868" s="64"/>
      <c r="Q868" s="64"/>
      <c r="T868" s="11"/>
      <c r="U868" s="11"/>
      <c r="V868" s="64"/>
      <c r="W868" s="64"/>
      <c r="X868" s="64"/>
      <c r="Y868" s="64"/>
      <c r="AH868" s="64"/>
      <c r="AI868" s="64"/>
      <c r="AJ868" s="64"/>
      <c r="AK868" s="64"/>
      <c r="AL868" s="64"/>
      <c r="AM868" s="64"/>
      <c r="AP868" s="64"/>
      <c r="AQ868" s="64"/>
      <c r="AR868" s="64"/>
      <c r="AS868" s="64"/>
      <c r="AZ868" s="64"/>
      <c r="BA868" s="64"/>
      <c r="BB868" s="64"/>
      <c r="BC868" s="64"/>
      <c r="BD868" s="64"/>
      <c r="BE868" s="64"/>
      <c r="BN868" s="64"/>
      <c r="BO868" s="64"/>
      <c r="BP868" s="64"/>
      <c r="BQ868" s="64"/>
      <c r="BR868" s="64"/>
      <c r="BS868" s="64"/>
      <c r="BT868" s="64"/>
      <c r="BU868" s="64"/>
      <c r="BV868" s="64"/>
      <c r="BW868" s="64"/>
      <c r="BX868" s="64"/>
      <c r="BY868" s="64"/>
      <c r="BZ868" s="64"/>
      <c r="CA868" s="64"/>
      <c r="CB868" s="64"/>
      <c r="CC868" s="64"/>
      <c r="CD868" s="64"/>
      <c r="CE868" s="64"/>
      <c r="CF868" s="64"/>
      <c r="CG868" s="64"/>
      <c r="CH868" s="64"/>
      <c r="CI868" s="64"/>
      <c r="CJ868" s="64"/>
      <c r="CK868" s="64"/>
      <c r="CL868" s="64"/>
      <c r="CM868" s="64"/>
      <c r="CN868" s="64"/>
      <c r="CO868" s="64"/>
      <c r="CP868" s="64"/>
      <c r="CQ868" s="64"/>
      <c r="CR868" s="64"/>
      <c r="CS868" s="64"/>
      <c r="CT868" s="64"/>
      <c r="CU868" s="64"/>
      <c r="CV868" s="64"/>
      <c r="CW868" s="64"/>
      <c r="CX868" s="64"/>
      <c r="CY868" s="64"/>
      <c r="CZ868" s="64"/>
    </row>
    <row r="869" spans="3:104">
      <c r="C869" s="10"/>
      <c r="D869" s="4"/>
      <c r="E869" s="4"/>
      <c r="F869" s="4"/>
      <c r="G869" s="4"/>
      <c r="H869" s="64"/>
      <c r="I869" s="64"/>
      <c r="P869" s="64"/>
      <c r="Q869" s="64"/>
      <c r="T869" s="11"/>
      <c r="U869" s="11"/>
      <c r="V869" s="64"/>
      <c r="W869" s="64"/>
      <c r="X869" s="64"/>
      <c r="Y869" s="64"/>
      <c r="AH869" s="64"/>
      <c r="AI869" s="64"/>
      <c r="AJ869" s="64"/>
      <c r="AK869" s="64"/>
      <c r="AL869" s="64"/>
      <c r="AM869" s="64"/>
      <c r="AP869" s="64"/>
      <c r="AQ869" s="64"/>
      <c r="AR869" s="64"/>
      <c r="AS869" s="64"/>
      <c r="AZ869" s="64"/>
      <c r="BA869" s="64"/>
      <c r="BB869" s="64"/>
      <c r="BC869" s="64"/>
      <c r="BD869" s="64"/>
      <c r="BE869" s="64"/>
      <c r="BN869" s="64"/>
      <c r="BO869" s="64"/>
      <c r="BP869" s="64"/>
      <c r="BQ869" s="64"/>
      <c r="BR869" s="64"/>
      <c r="BS869" s="64"/>
      <c r="BT869" s="64"/>
      <c r="BU869" s="64"/>
      <c r="BV869" s="64"/>
      <c r="BW869" s="64"/>
      <c r="BX869" s="64"/>
      <c r="BY869" s="64"/>
      <c r="BZ869" s="64"/>
      <c r="CA869" s="64"/>
      <c r="CB869" s="64"/>
      <c r="CC869" s="64"/>
      <c r="CD869" s="64"/>
      <c r="CE869" s="64"/>
      <c r="CF869" s="64"/>
      <c r="CG869" s="64"/>
      <c r="CH869" s="64"/>
      <c r="CI869" s="64"/>
      <c r="CJ869" s="64"/>
      <c r="CK869" s="64"/>
      <c r="CL869" s="64"/>
      <c r="CM869" s="64"/>
      <c r="CN869" s="64"/>
      <c r="CO869" s="64"/>
      <c r="CP869" s="64"/>
      <c r="CQ869" s="64"/>
      <c r="CR869" s="64"/>
      <c r="CS869" s="64"/>
      <c r="CT869" s="64"/>
      <c r="CU869" s="64"/>
      <c r="CV869" s="64"/>
      <c r="CW869" s="64"/>
      <c r="CX869" s="64"/>
      <c r="CY869" s="64"/>
      <c r="CZ869" s="64"/>
    </row>
    <row r="870" spans="3:104">
      <c r="C870" s="10"/>
      <c r="D870" s="4"/>
      <c r="E870" s="4"/>
      <c r="F870" s="4"/>
      <c r="G870" s="4"/>
      <c r="H870" s="64"/>
      <c r="I870" s="64"/>
      <c r="P870" s="64"/>
      <c r="Q870" s="64"/>
      <c r="T870" s="11"/>
      <c r="U870" s="11"/>
      <c r="V870" s="64"/>
      <c r="W870" s="64"/>
      <c r="X870" s="64"/>
      <c r="Y870" s="64"/>
      <c r="AH870" s="64"/>
      <c r="AI870" s="64"/>
      <c r="AJ870" s="64"/>
      <c r="AK870" s="64"/>
      <c r="AL870" s="64"/>
      <c r="AM870" s="64"/>
      <c r="AP870" s="64"/>
      <c r="AQ870" s="64"/>
      <c r="AR870" s="64"/>
      <c r="AS870" s="64"/>
      <c r="AZ870" s="64"/>
      <c r="BA870" s="64"/>
      <c r="BB870" s="64"/>
      <c r="BC870" s="64"/>
      <c r="BD870" s="64"/>
      <c r="BE870" s="64"/>
      <c r="BN870" s="64"/>
      <c r="BO870" s="64"/>
      <c r="BP870" s="64"/>
      <c r="BQ870" s="64"/>
      <c r="BR870" s="64"/>
      <c r="BS870" s="64"/>
      <c r="BT870" s="64"/>
      <c r="BU870" s="64"/>
      <c r="BV870" s="64"/>
      <c r="BW870" s="64"/>
      <c r="BX870" s="64"/>
      <c r="BY870" s="64"/>
      <c r="BZ870" s="64"/>
      <c r="CA870" s="64"/>
      <c r="CB870" s="64"/>
      <c r="CC870" s="64"/>
      <c r="CD870" s="64"/>
      <c r="CE870" s="64"/>
      <c r="CF870" s="64"/>
      <c r="CG870" s="64"/>
      <c r="CH870" s="64"/>
      <c r="CI870" s="64"/>
      <c r="CJ870" s="64"/>
      <c r="CK870" s="64"/>
      <c r="CL870" s="64"/>
      <c r="CM870" s="64"/>
      <c r="CN870" s="64"/>
      <c r="CO870" s="64"/>
      <c r="CP870" s="64"/>
      <c r="CQ870" s="64"/>
      <c r="CR870" s="64"/>
      <c r="CS870" s="64"/>
      <c r="CT870" s="64"/>
      <c r="CU870" s="64"/>
      <c r="CV870" s="64"/>
      <c r="CW870" s="64"/>
      <c r="CX870" s="64"/>
      <c r="CY870" s="64"/>
      <c r="CZ870" s="64"/>
    </row>
    <row r="871" spans="3:104">
      <c r="C871" s="10"/>
      <c r="D871" s="4"/>
      <c r="E871" s="4"/>
      <c r="F871" s="4"/>
      <c r="G871" s="4"/>
      <c r="H871" s="64"/>
      <c r="I871" s="64"/>
      <c r="P871" s="64"/>
      <c r="Q871" s="64"/>
      <c r="T871" s="11"/>
      <c r="U871" s="11"/>
      <c r="V871" s="64"/>
      <c r="W871" s="64"/>
      <c r="X871" s="64"/>
      <c r="Y871" s="64"/>
      <c r="AH871" s="64"/>
      <c r="AI871" s="64"/>
      <c r="AJ871" s="64"/>
      <c r="AK871" s="64"/>
      <c r="AL871" s="64"/>
      <c r="AM871" s="64"/>
      <c r="AP871" s="64"/>
      <c r="AQ871" s="64"/>
      <c r="AR871" s="64"/>
      <c r="AS871" s="64"/>
      <c r="AZ871" s="64"/>
      <c r="BA871" s="64"/>
      <c r="BB871" s="64"/>
      <c r="BC871" s="64"/>
      <c r="BD871" s="64"/>
      <c r="BE871" s="64"/>
      <c r="BN871" s="64"/>
      <c r="BO871" s="64"/>
      <c r="BP871" s="64"/>
      <c r="BQ871" s="64"/>
      <c r="BR871" s="64"/>
      <c r="BS871" s="64"/>
      <c r="BT871" s="64"/>
      <c r="BU871" s="64"/>
      <c r="BV871" s="64"/>
      <c r="BW871" s="64"/>
      <c r="BX871" s="64"/>
      <c r="BY871" s="64"/>
      <c r="BZ871" s="64"/>
      <c r="CA871" s="64"/>
      <c r="CB871" s="64"/>
      <c r="CC871" s="64"/>
      <c r="CD871" s="64"/>
      <c r="CE871" s="64"/>
      <c r="CF871" s="64"/>
      <c r="CG871" s="64"/>
      <c r="CH871" s="64"/>
      <c r="CI871" s="64"/>
      <c r="CJ871" s="64"/>
      <c r="CK871" s="64"/>
      <c r="CL871" s="64"/>
      <c r="CM871" s="64"/>
      <c r="CN871" s="64"/>
      <c r="CO871" s="64"/>
      <c r="CP871" s="64"/>
      <c r="CQ871" s="64"/>
      <c r="CR871" s="64"/>
      <c r="CS871" s="64"/>
      <c r="CT871" s="64"/>
      <c r="CU871" s="64"/>
      <c r="CV871" s="64"/>
      <c r="CW871" s="64"/>
      <c r="CX871" s="64"/>
      <c r="CY871" s="64"/>
      <c r="CZ871" s="64"/>
    </row>
    <row r="872" spans="3:104">
      <c r="C872" s="10"/>
      <c r="D872" s="4"/>
      <c r="E872" s="4"/>
      <c r="F872" s="4"/>
      <c r="G872" s="4"/>
      <c r="H872" s="64"/>
      <c r="I872" s="64"/>
      <c r="P872" s="64"/>
      <c r="Q872" s="64"/>
      <c r="T872" s="11"/>
      <c r="U872" s="11"/>
      <c r="V872" s="64"/>
      <c r="W872" s="64"/>
      <c r="X872" s="64"/>
      <c r="Y872" s="64"/>
      <c r="AH872" s="64"/>
      <c r="AI872" s="64"/>
      <c r="AJ872" s="64"/>
      <c r="AK872" s="64"/>
      <c r="AL872" s="64"/>
      <c r="AM872" s="64"/>
      <c r="AP872" s="64"/>
      <c r="AQ872" s="64"/>
      <c r="AR872" s="64"/>
      <c r="AS872" s="64"/>
      <c r="AZ872" s="64"/>
      <c r="BA872" s="64"/>
      <c r="BB872" s="64"/>
      <c r="BC872" s="64"/>
      <c r="BD872" s="64"/>
      <c r="BE872" s="64"/>
      <c r="BN872" s="64"/>
      <c r="BO872" s="64"/>
      <c r="BP872" s="64"/>
      <c r="BQ872" s="64"/>
      <c r="BR872" s="64"/>
      <c r="BS872" s="64"/>
      <c r="BT872" s="64"/>
      <c r="BU872" s="64"/>
      <c r="BV872" s="64"/>
      <c r="BW872" s="64"/>
      <c r="BX872" s="64"/>
      <c r="BY872" s="64"/>
      <c r="BZ872" s="64"/>
      <c r="CA872" s="64"/>
      <c r="CB872" s="64"/>
      <c r="CC872" s="64"/>
      <c r="CD872" s="64"/>
      <c r="CE872" s="64"/>
      <c r="CF872" s="64"/>
      <c r="CG872" s="64"/>
      <c r="CH872" s="64"/>
      <c r="CI872" s="64"/>
      <c r="CJ872" s="64"/>
      <c r="CK872" s="64"/>
      <c r="CL872" s="64"/>
      <c r="CM872" s="64"/>
      <c r="CN872" s="64"/>
      <c r="CO872" s="64"/>
      <c r="CP872" s="64"/>
      <c r="CQ872" s="64"/>
      <c r="CR872" s="64"/>
      <c r="CS872" s="64"/>
      <c r="CT872" s="64"/>
      <c r="CU872" s="64"/>
      <c r="CV872" s="64"/>
      <c r="CW872" s="64"/>
      <c r="CX872" s="64"/>
      <c r="CY872" s="64"/>
      <c r="CZ872" s="64"/>
    </row>
    <row r="873" spans="3:104">
      <c r="C873" s="10"/>
      <c r="D873" s="4"/>
      <c r="E873" s="4"/>
      <c r="F873" s="4"/>
      <c r="G873" s="4"/>
      <c r="H873" s="64"/>
      <c r="I873" s="64"/>
      <c r="P873" s="64"/>
      <c r="Q873" s="64"/>
      <c r="T873" s="11"/>
      <c r="U873" s="11"/>
      <c r="V873" s="64"/>
      <c r="W873" s="64"/>
      <c r="X873" s="64"/>
      <c r="Y873" s="64"/>
      <c r="AH873" s="64"/>
      <c r="AI873" s="64"/>
      <c r="AJ873" s="64"/>
      <c r="AK873" s="64"/>
      <c r="AL873" s="64"/>
      <c r="AM873" s="64"/>
      <c r="AP873" s="64"/>
      <c r="AQ873" s="64"/>
      <c r="AR873" s="64"/>
      <c r="AS873" s="64"/>
      <c r="AZ873" s="64"/>
      <c r="BA873" s="64"/>
      <c r="BB873" s="64"/>
      <c r="BC873" s="64"/>
      <c r="BD873" s="64"/>
      <c r="BE873" s="64"/>
      <c r="BN873" s="64"/>
      <c r="BO873" s="64"/>
      <c r="BP873" s="64"/>
      <c r="BQ873" s="64"/>
      <c r="BR873" s="64"/>
      <c r="BS873" s="64"/>
      <c r="BT873" s="64"/>
      <c r="BU873" s="64"/>
      <c r="BV873" s="64"/>
      <c r="BW873" s="64"/>
      <c r="BX873" s="64"/>
      <c r="BY873" s="64"/>
      <c r="BZ873" s="64"/>
      <c r="CA873" s="64"/>
      <c r="CB873" s="64"/>
      <c r="CC873" s="64"/>
      <c r="CD873" s="64"/>
      <c r="CE873" s="64"/>
      <c r="CF873" s="64"/>
      <c r="CG873" s="64"/>
      <c r="CH873" s="64"/>
      <c r="CI873" s="64"/>
      <c r="CJ873" s="64"/>
      <c r="CK873" s="64"/>
      <c r="CL873" s="64"/>
      <c r="CM873" s="64"/>
      <c r="CN873" s="64"/>
      <c r="CO873" s="64"/>
      <c r="CP873" s="64"/>
      <c r="CQ873" s="64"/>
      <c r="CR873" s="64"/>
      <c r="CS873" s="64"/>
      <c r="CT873" s="64"/>
      <c r="CU873" s="64"/>
      <c r="CV873" s="64"/>
      <c r="CW873" s="64"/>
      <c r="CX873" s="64"/>
      <c r="CY873" s="64"/>
      <c r="CZ873" s="64"/>
    </row>
    <row r="874" spans="3:104">
      <c r="C874" s="10"/>
      <c r="D874" s="4"/>
      <c r="E874" s="4"/>
      <c r="F874" s="4"/>
      <c r="G874" s="4"/>
      <c r="H874" s="64"/>
      <c r="I874" s="64"/>
      <c r="P874" s="64"/>
      <c r="Q874" s="64"/>
      <c r="T874" s="11"/>
      <c r="U874" s="11"/>
      <c r="V874" s="64"/>
      <c r="W874" s="64"/>
      <c r="X874" s="64"/>
      <c r="Y874" s="64"/>
      <c r="AH874" s="64"/>
      <c r="AI874" s="64"/>
      <c r="AJ874" s="64"/>
      <c r="AK874" s="64"/>
      <c r="AL874" s="64"/>
      <c r="AM874" s="64"/>
      <c r="AP874" s="64"/>
      <c r="AQ874" s="64"/>
      <c r="AR874" s="64"/>
      <c r="AS874" s="64"/>
      <c r="AZ874" s="64"/>
      <c r="BA874" s="64"/>
      <c r="BB874" s="64"/>
      <c r="BC874" s="64"/>
      <c r="BD874" s="64"/>
      <c r="BE874" s="64"/>
      <c r="BN874" s="64"/>
      <c r="BO874" s="64"/>
      <c r="BP874" s="64"/>
      <c r="BQ874" s="64"/>
      <c r="BR874" s="64"/>
      <c r="BS874" s="64"/>
      <c r="BT874" s="64"/>
      <c r="BU874" s="64"/>
      <c r="BV874" s="64"/>
      <c r="BW874" s="64"/>
      <c r="BX874" s="64"/>
      <c r="BY874" s="64"/>
      <c r="BZ874" s="64"/>
      <c r="CA874" s="64"/>
      <c r="CB874" s="64"/>
      <c r="CC874" s="64"/>
      <c r="CD874" s="64"/>
      <c r="CE874" s="64"/>
      <c r="CF874" s="64"/>
      <c r="CG874" s="64"/>
      <c r="CH874" s="64"/>
      <c r="CI874" s="64"/>
      <c r="CJ874" s="64"/>
      <c r="CK874" s="64"/>
      <c r="CL874" s="64"/>
      <c r="CM874" s="64"/>
      <c r="CN874" s="64"/>
      <c r="CO874" s="64"/>
      <c r="CP874" s="64"/>
      <c r="CQ874" s="64"/>
      <c r="CR874" s="64"/>
      <c r="CS874" s="64"/>
      <c r="CT874" s="64"/>
      <c r="CU874" s="64"/>
      <c r="CV874" s="64"/>
      <c r="CW874" s="64"/>
      <c r="CX874" s="64"/>
      <c r="CY874" s="64"/>
      <c r="CZ874" s="64"/>
    </row>
    <row r="875" spans="3:104">
      <c r="C875" s="10"/>
      <c r="D875" s="4"/>
      <c r="E875" s="4"/>
      <c r="F875" s="4"/>
      <c r="G875" s="4"/>
      <c r="H875" s="64"/>
      <c r="I875" s="64"/>
      <c r="P875" s="64"/>
      <c r="Q875" s="64"/>
      <c r="T875" s="11"/>
      <c r="U875" s="11"/>
      <c r="V875" s="64"/>
      <c r="W875" s="64"/>
      <c r="X875" s="64"/>
      <c r="Y875" s="64"/>
      <c r="AH875" s="64"/>
      <c r="AI875" s="64"/>
      <c r="AJ875" s="64"/>
      <c r="AK875" s="64"/>
      <c r="AL875" s="64"/>
      <c r="AM875" s="64"/>
      <c r="AP875" s="64"/>
      <c r="AQ875" s="64"/>
      <c r="AR875" s="64"/>
      <c r="AS875" s="64"/>
      <c r="AZ875" s="64"/>
      <c r="BA875" s="64"/>
      <c r="BB875" s="64"/>
      <c r="BC875" s="64"/>
      <c r="BD875" s="64"/>
      <c r="BE875" s="64"/>
      <c r="BN875" s="64"/>
      <c r="BO875" s="64"/>
      <c r="BP875" s="64"/>
      <c r="BQ875" s="64"/>
      <c r="BR875" s="64"/>
      <c r="BS875" s="64"/>
      <c r="BT875" s="64"/>
      <c r="BU875" s="64"/>
      <c r="BV875" s="64"/>
      <c r="BW875" s="64"/>
      <c r="BX875" s="64"/>
      <c r="BY875" s="64"/>
      <c r="BZ875" s="64"/>
      <c r="CA875" s="64"/>
      <c r="CB875" s="64"/>
      <c r="CC875" s="64"/>
      <c r="CD875" s="64"/>
      <c r="CE875" s="64"/>
      <c r="CF875" s="64"/>
      <c r="CG875" s="64"/>
      <c r="CH875" s="64"/>
      <c r="CI875" s="64"/>
      <c r="CJ875" s="64"/>
      <c r="CK875" s="64"/>
      <c r="CL875" s="64"/>
      <c r="CM875" s="64"/>
      <c r="CN875" s="64"/>
      <c r="CO875" s="64"/>
      <c r="CP875" s="64"/>
      <c r="CQ875" s="64"/>
      <c r="CR875" s="64"/>
      <c r="CS875" s="64"/>
      <c r="CT875" s="64"/>
      <c r="CU875" s="64"/>
      <c r="CV875" s="64"/>
      <c r="CW875" s="64"/>
      <c r="CX875" s="64"/>
      <c r="CY875" s="64"/>
      <c r="CZ875" s="64"/>
    </row>
    <row r="876" spans="3:104">
      <c r="C876" s="10"/>
      <c r="D876" s="4"/>
      <c r="E876" s="4"/>
      <c r="F876" s="4"/>
      <c r="G876" s="4"/>
      <c r="H876" s="64"/>
      <c r="I876" s="64"/>
      <c r="P876" s="64"/>
      <c r="Q876" s="64"/>
      <c r="T876" s="11"/>
      <c r="U876" s="11"/>
      <c r="V876" s="64"/>
      <c r="W876" s="64"/>
      <c r="X876" s="64"/>
      <c r="Y876" s="64"/>
      <c r="AH876" s="64"/>
      <c r="AI876" s="64"/>
      <c r="AJ876" s="64"/>
      <c r="AK876" s="64"/>
      <c r="AL876" s="64"/>
      <c r="AM876" s="64"/>
      <c r="AP876" s="64"/>
      <c r="AQ876" s="64"/>
      <c r="AR876" s="64"/>
      <c r="AS876" s="64"/>
      <c r="AZ876" s="64"/>
      <c r="BA876" s="64"/>
      <c r="BB876" s="64"/>
      <c r="BC876" s="64"/>
      <c r="BD876" s="64"/>
      <c r="BE876" s="64"/>
      <c r="BN876" s="64"/>
      <c r="BO876" s="64"/>
      <c r="BP876" s="64"/>
      <c r="BQ876" s="64"/>
      <c r="BR876" s="64"/>
      <c r="BS876" s="64"/>
      <c r="BT876" s="64"/>
      <c r="BU876" s="64"/>
      <c r="BV876" s="64"/>
      <c r="BW876" s="64"/>
      <c r="BX876" s="64"/>
      <c r="BY876" s="64"/>
      <c r="BZ876" s="64"/>
      <c r="CA876" s="64"/>
      <c r="CB876" s="64"/>
      <c r="CC876" s="64"/>
      <c r="CD876" s="64"/>
      <c r="CE876" s="64"/>
      <c r="CF876" s="64"/>
      <c r="CG876" s="64"/>
      <c r="CH876" s="64"/>
      <c r="CI876" s="64"/>
      <c r="CJ876" s="64"/>
      <c r="CK876" s="64"/>
      <c r="CL876" s="64"/>
      <c r="CM876" s="64"/>
      <c r="CN876" s="64"/>
      <c r="CO876" s="64"/>
      <c r="CP876" s="64"/>
      <c r="CQ876" s="64"/>
      <c r="CR876" s="64"/>
      <c r="CS876" s="64"/>
      <c r="CT876" s="64"/>
      <c r="CU876" s="64"/>
      <c r="CV876" s="64"/>
      <c r="CW876" s="64"/>
      <c r="CX876" s="64"/>
      <c r="CY876" s="64"/>
      <c r="CZ876" s="64"/>
    </row>
    <row r="877" spans="3:104">
      <c r="C877" s="10"/>
      <c r="D877" s="4"/>
      <c r="E877" s="4"/>
      <c r="F877" s="4"/>
      <c r="G877" s="4"/>
      <c r="H877" s="64"/>
      <c r="I877" s="64"/>
      <c r="P877" s="64"/>
      <c r="Q877" s="64"/>
      <c r="T877" s="11"/>
      <c r="U877" s="11"/>
      <c r="V877" s="64"/>
      <c r="W877" s="64"/>
      <c r="X877" s="64"/>
      <c r="Y877" s="64"/>
      <c r="AH877" s="64"/>
      <c r="AI877" s="64"/>
      <c r="AJ877" s="64"/>
      <c r="AK877" s="64"/>
      <c r="AL877" s="64"/>
      <c r="AM877" s="64"/>
      <c r="AP877" s="64"/>
      <c r="AQ877" s="64"/>
      <c r="AR877" s="64"/>
      <c r="AS877" s="64"/>
      <c r="AZ877" s="64"/>
      <c r="BA877" s="64"/>
      <c r="BB877" s="64"/>
      <c r="BC877" s="64"/>
      <c r="BD877" s="64"/>
      <c r="BE877" s="64"/>
      <c r="BN877" s="64"/>
      <c r="BO877" s="64"/>
      <c r="BP877" s="64"/>
      <c r="BQ877" s="64"/>
      <c r="BR877" s="64"/>
      <c r="BS877" s="64"/>
      <c r="BT877" s="64"/>
      <c r="BU877" s="64"/>
      <c r="BV877" s="64"/>
      <c r="BW877" s="64"/>
      <c r="BX877" s="64"/>
      <c r="BY877" s="64"/>
      <c r="BZ877" s="64"/>
      <c r="CA877" s="64"/>
      <c r="CB877" s="64"/>
      <c r="CC877" s="64"/>
      <c r="CD877" s="64"/>
      <c r="CE877" s="64"/>
      <c r="CF877" s="64"/>
      <c r="CG877" s="64"/>
      <c r="CH877" s="64"/>
      <c r="CI877" s="64"/>
      <c r="CJ877" s="64"/>
      <c r="CK877" s="64"/>
      <c r="CL877" s="64"/>
      <c r="CM877" s="64"/>
      <c r="CN877" s="64"/>
      <c r="CO877" s="64"/>
      <c r="CP877" s="64"/>
      <c r="CQ877" s="64"/>
      <c r="CR877" s="64"/>
      <c r="CS877" s="64"/>
      <c r="CT877" s="64"/>
      <c r="CU877" s="64"/>
      <c r="CV877" s="64"/>
      <c r="CW877" s="64"/>
      <c r="CX877" s="64"/>
      <c r="CY877" s="64"/>
      <c r="CZ877" s="64"/>
    </row>
    <row r="878" spans="3:104">
      <c r="C878" s="10"/>
      <c r="D878" s="4"/>
      <c r="E878" s="4"/>
      <c r="F878" s="4"/>
      <c r="G878" s="4"/>
      <c r="H878" s="64"/>
      <c r="I878" s="64"/>
      <c r="P878" s="64"/>
      <c r="Q878" s="64"/>
      <c r="T878" s="11"/>
      <c r="U878" s="11"/>
      <c r="V878" s="64"/>
      <c r="W878" s="64"/>
      <c r="X878" s="64"/>
      <c r="Y878" s="64"/>
      <c r="AH878" s="64"/>
      <c r="AI878" s="64"/>
      <c r="AJ878" s="64"/>
      <c r="AK878" s="64"/>
      <c r="AL878" s="64"/>
      <c r="AM878" s="64"/>
      <c r="AP878" s="64"/>
      <c r="AQ878" s="64"/>
      <c r="AR878" s="64"/>
      <c r="AS878" s="64"/>
      <c r="AZ878" s="64"/>
      <c r="BA878" s="64"/>
      <c r="BB878" s="64"/>
      <c r="BC878" s="64"/>
      <c r="BD878" s="64"/>
      <c r="BE878" s="64"/>
      <c r="BN878" s="64"/>
      <c r="BO878" s="64"/>
      <c r="BP878" s="64"/>
      <c r="BQ878" s="64"/>
      <c r="BR878" s="64"/>
      <c r="BS878" s="64"/>
      <c r="BT878" s="64"/>
      <c r="BU878" s="64"/>
      <c r="BV878" s="64"/>
      <c r="BW878" s="64"/>
      <c r="BX878" s="64"/>
      <c r="BY878" s="64"/>
      <c r="BZ878" s="64"/>
      <c r="CA878" s="64"/>
      <c r="CB878" s="64"/>
      <c r="CC878" s="64"/>
      <c r="CD878" s="64"/>
      <c r="CE878" s="64"/>
      <c r="CF878" s="64"/>
      <c r="CG878" s="64"/>
      <c r="CH878" s="64"/>
      <c r="CI878" s="64"/>
      <c r="CJ878" s="64"/>
      <c r="CK878" s="64"/>
      <c r="CL878" s="64"/>
      <c r="CM878" s="64"/>
      <c r="CN878" s="64"/>
      <c r="CO878" s="64"/>
      <c r="CP878" s="64"/>
      <c r="CQ878" s="64"/>
      <c r="CR878" s="64"/>
      <c r="CS878" s="64"/>
      <c r="CT878" s="64"/>
      <c r="CU878" s="64"/>
      <c r="CV878" s="64"/>
      <c r="CW878" s="64"/>
      <c r="CX878" s="64"/>
      <c r="CY878" s="64"/>
      <c r="CZ878" s="64"/>
    </row>
    <row r="879" spans="3:104">
      <c r="C879" s="10"/>
      <c r="D879" s="4"/>
      <c r="E879" s="4"/>
      <c r="F879" s="4"/>
      <c r="G879" s="4"/>
      <c r="H879" s="64"/>
      <c r="I879" s="64"/>
      <c r="P879" s="64"/>
      <c r="Q879" s="64"/>
      <c r="T879" s="11"/>
      <c r="U879" s="11"/>
      <c r="V879" s="64"/>
      <c r="W879" s="64"/>
      <c r="X879" s="64"/>
      <c r="Y879" s="64"/>
      <c r="AH879" s="64"/>
      <c r="AI879" s="64"/>
      <c r="AJ879" s="64"/>
      <c r="AK879" s="64"/>
      <c r="AL879" s="64"/>
      <c r="AM879" s="64"/>
      <c r="AP879" s="64"/>
      <c r="AQ879" s="64"/>
      <c r="AR879" s="64"/>
      <c r="AS879" s="64"/>
      <c r="AZ879" s="64"/>
      <c r="BA879" s="64"/>
      <c r="BB879" s="64"/>
      <c r="BC879" s="64"/>
      <c r="BD879" s="64"/>
      <c r="BE879" s="64"/>
      <c r="BN879" s="64"/>
      <c r="BO879" s="64"/>
      <c r="BP879" s="64"/>
      <c r="BQ879" s="64"/>
      <c r="BR879" s="64"/>
      <c r="BS879" s="64"/>
      <c r="BT879" s="64"/>
      <c r="BU879" s="64"/>
      <c r="BV879" s="64"/>
      <c r="BW879" s="64"/>
      <c r="BX879" s="64"/>
      <c r="BY879" s="64"/>
      <c r="BZ879" s="64"/>
      <c r="CA879" s="64"/>
      <c r="CB879" s="64"/>
      <c r="CC879" s="64"/>
      <c r="CD879" s="64"/>
      <c r="CE879" s="64"/>
      <c r="CF879" s="64"/>
      <c r="CG879" s="64"/>
      <c r="CH879" s="64"/>
      <c r="CI879" s="64"/>
      <c r="CJ879" s="64"/>
      <c r="CK879" s="64"/>
      <c r="CL879" s="64"/>
      <c r="CM879" s="64"/>
      <c r="CN879" s="64"/>
      <c r="CO879" s="64"/>
      <c r="CP879" s="64"/>
      <c r="CQ879" s="64"/>
      <c r="CR879" s="64"/>
      <c r="CS879" s="64"/>
      <c r="CT879" s="64"/>
      <c r="CU879" s="64"/>
      <c r="CV879" s="64"/>
      <c r="CW879" s="64"/>
      <c r="CX879" s="64"/>
      <c r="CY879" s="64"/>
      <c r="CZ879" s="64"/>
    </row>
    <row r="880" spans="3:104">
      <c r="C880" s="10"/>
      <c r="D880" s="4"/>
      <c r="E880" s="4"/>
      <c r="F880" s="4"/>
      <c r="G880" s="4"/>
      <c r="H880" s="64"/>
      <c r="I880" s="64"/>
      <c r="P880" s="64"/>
      <c r="Q880" s="64"/>
      <c r="T880" s="11"/>
      <c r="U880" s="11"/>
      <c r="V880" s="64"/>
      <c r="W880" s="64"/>
      <c r="X880" s="64"/>
      <c r="Y880" s="64"/>
      <c r="AH880" s="64"/>
      <c r="AI880" s="64"/>
      <c r="AJ880" s="64"/>
      <c r="AK880" s="64"/>
      <c r="AL880" s="64"/>
      <c r="AM880" s="64"/>
      <c r="AP880" s="64"/>
      <c r="AQ880" s="64"/>
      <c r="AR880" s="64"/>
      <c r="AS880" s="64"/>
      <c r="AZ880" s="64"/>
      <c r="BA880" s="64"/>
      <c r="BB880" s="64"/>
      <c r="BC880" s="64"/>
      <c r="BD880" s="64"/>
      <c r="BE880" s="64"/>
      <c r="BN880" s="64"/>
      <c r="BO880" s="64"/>
      <c r="BP880" s="64"/>
      <c r="BQ880" s="64"/>
      <c r="BR880" s="64"/>
      <c r="BS880" s="64"/>
      <c r="BT880" s="64"/>
      <c r="BU880" s="64"/>
      <c r="BV880" s="64"/>
      <c r="BW880" s="64"/>
      <c r="BX880" s="64"/>
      <c r="BY880" s="64"/>
      <c r="BZ880" s="64"/>
      <c r="CA880" s="64"/>
      <c r="CB880" s="64"/>
      <c r="CC880" s="64"/>
      <c r="CD880" s="64"/>
      <c r="CE880" s="64"/>
      <c r="CF880" s="64"/>
      <c r="CG880" s="64"/>
      <c r="CH880" s="64"/>
      <c r="CI880" s="64"/>
      <c r="CJ880" s="64"/>
      <c r="CK880" s="64"/>
      <c r="CL880" s="64"/>
      <c r="CM880" s="64"/>
      <c r="CN880" s="64"/>
      <c r="CO880" s="64"/>
      <c r="CP880" s="64"/>
      <c r="CQ880" s="64"/>
      <c r="CR880" s="64"/>
      <c r="CS880" s="64"/>
      <c r="CT880" s="64"/>
      <c r="CU880" s="64"/>
      <c r="CV880" s="64"/>
      <c r="CW880" s="64"/>
      <c r="CX880" s="64"/>
      <c r="CY880" s="64"/>
      <c r="CZ880" s="64"/>
    </row>
    <row r="881" spans="3:104">
      <c r="C881" s="10"/>
      <c r="D881" s="4"/>
      <c r="E881" s="4"/>
      <c r="F881" s="4"/>
      <c r="G881" s="4"/>
      <c r="H881" s="64"/>
      <c r="I881" s="64"/>
      <c r="P881" s="64"/>
      <c r="Q881" s="64"/>
      <c r="T881" s="11"/>
      <c r="U881" s="11"/>
      <c r="V881" s="64"/>
      <c r="W881" s="64"/>
      <c r="X881" s="64"/>
      <c r="Y881" s="64"/>
      <c r="AH881" s="64"/>
      <c r="AI881" s="64"/>
      <c r="AJ881" s="64"/>
      <c r="AK881" s="64"/>
      <c r="AL881" s="64"/>
      <c r="AM881" s="64"/>
      <c r="AP881" s="64"/>
      <c r="AQ881" s="64"/>
      <c r="AR881" s="64"/>
      <c r="AS881" s="64"/>
      <c r="AZ881" s="64"/>
      <c r="BA881" s="64"/>
      <c r="BB881" s="64"/>
      <c r="BC881" s="64"/>
      <c r="BD881" s="64"/>
      <c r="BE881" s="64"/>
      <c r="BN881" s="64"/>
      <c r="BO881" s="64"/>
      <c r="BP881" s="64"/>
      <c r="BQ881" s="64"/>
      <c r="BR881" s="64"/>
      <c r="BS881" s="64"/>
      <c r="BT881" s="64"/>
      <c r="BU881" s="64"/>
      <c r="BV881" s="64"/>
      <c r="BW881" s="64"/>
      <c r="BX881" s="64"/>
      <c r="BY881" s="64"/>
      <c r="BZ881" s="64"/>
      <c r="CA881" s="64"/>
      <c r="CB881" s="64"/>
      <c r="CC881" s="64"/>
      <c r="CD881" s="64"/>
      <c r="CE881" s="64"/>
      <c r="CF881" s="64"/>
      <c r="CG881" s="64"/>
      <c r="CH881" s="64"/>
      <c r="CI881" s="64"/>
      <c r="CJ881" s="64"/>
      <c r="CK881" s="64"/>
      <c r="CL881" s="64"/>
      <c r="CM881" s="64"/>
      <c r="CN881" s="64"/>
      <c r="CO881" s="64"/>
      <c r="CP881" s="64"/>
      <c r="CQ881" s="64"/>
      <c r="CR881" s="64"/>
      <c r="CS881" s="64"/>
      <c r="CT881" s="64"/>
      <c r="CU881" s="64"/>
      <c r="CV881" s="64"/>
      <c r="CW881" s="64"/>
      <c r="CX881" s="64"/>
      <c r="CY881" s="64"/>
      <c r="CZ881" s="64"/>
    </row>
    <row r="882" spans="3:104">
      <c r="C882" s="10"/>
      <c r="D882" s="4"/>
      <c r="E882" s="4"/>
      <c r="F882" s="4"/>
      <c r="G882" s="4"/>
      <c r="H882" s="64"/>
      <c r="I882" s="64"/>
      <c r="P882" s="64"/>
      <c r="Q882" s="64"/>
      <c r="T882" s="11"/>
      <c r="U882" s="11"/>
      <c r="V882" s="64"/>
      <c r="W882" s="64"/>
      <c r="X882" s="64"/>
      <c r="Y882" s="64"/>
      <c r="AH882" s="64"/>
      <c r="AI882" s="64"/>
      <c r="AJ882" s="64"/>
      <c r="AK882" s="64"/>
      <c r="AL882" s="64"/>
      <c r="AM882" s="64"/>
      <c r="AP882" s="64"/>
      <c r="AQ882" s="64"/>
      <c r="AR882" s="64"/>
      <c r="AS882" s="64"/>
      <c r="AZ882" s="64"/>
      <c r="BA882" s="64"/>
      <c r="BB882" s="64"/>
      <c r="BC882" s="64"/>
      <c r="BD882" s="64"/>
      <c r="BE882" s="64"/>
      <c r="BN882" s="64"/>
      <c r="BO882" s="64"/>
      <c r="BP882" s="64"/>
      <c r="BQ882" s="64"/>
      <c r="BR882" s="64"/>
      <c r="BS882" s="64"/>
      <c r="BT882" s="64"/>
      <c r="BU882" s="64"/>
      <c r="BV882" s="64"/>
      <c r="BW882" s="64"/>
      <c r="BX882" s="64"/>
      <c r="BY882" s="64"/>
      <c r="BZ882" s="64"/>
      <c r="CA882" s="64"/>
      <c r="CB882" s="64"/>
      <c r="CC882" s="64"/>
      <c r="CD882" s="64"/>
      <c r="CE882" s="64"/>
      <c r="CF882" s="64"/>
      <c r="CG882" s="64"/>
      <c r="CH882" s="64"/>
      <c r="CI882" s="64"/>
      <c r="CJ882" s="64"/>
      <c r="CK882" s="64"/>
      <c r="CL882" s="64"/>
      <c r="CM882" s="64"/>
      <c r="CN882" s="64"/>
      <c r="CO882" s="64"/>
      <c r="CP882" s="64"/>
      <c r="CQ882" s="64"/>
      <c r="CR882" s="64"/>
      <c r="CS882" s="64"/>
      <c r="CT882" s="64"/>
      <c r="CU882" s="64"/>
      <c r="CV882" s="64"/>
      <c r="CW882" s="64"/>
      <c r="CX882" s="64"/>
      <c r="CY882" s="64"/>
      <c r="CZ882" s="64"/>
    </row>
    <row r="883" spans="3:104">
      <c r="C883" s="10"/>
      <c r="D883" s="4"/>
      <c r="E883" s="4"/>
      <c r="F883" s="4"/>
      <c r="G883" s="4"/>
      <c r="H883" s="64"/>
      <c r="I883" s="64"/>
      <c r="P883" s="64"/>
      <c r="Q883" s="64"/>
      <c r="T883" s="11"/>
      <c r="U883" s="11"/>
      <c r="V883" s="64"/>
      <c r="W883" s="64"/>
      <c r="X883" s="64"/>
      <c r="Y883" s="64"/>
      <c r="AH883" s="64"/>
      <c r="AI883" s="64"/>
      <c r="AJ883" s="64"/>
      <c r="AK883" s="64"/>
      <c r="AL883" s="64"/>
      <c r="AM883" s="64"/>
      <c r="AP883" s="64"/>
      <c r="AQ883" s="64"/>
      <c r="AR883" s="64"/>
      <c r="AS883" s="64"/>
      <c r="AZ883" s="64"/>
      <c r="BA883" s="64"/>
      <c r="BB883" s="64"/>
      <c r="BC883" s="64"/>
      <c r="BD883" s="64"/>
      <c r="BE883" s="64"/>
      <c r="BN883" s="64"/>
      <c r="BO883" s="64"/>
      <c r="BP883" s="64"/>
      <c r="BQ883" s="64"/>
      <c r="BR883" s="64"/>
      <c r="BS883" s="64"/>
      <c r="BT883" s="64"/>
      <c r="BU883" s="64"/>
      <c r="BV883" s="64"/>
      <c r="BW883" s="64"/>
      <c r="BX883" s="64"/>
      <c r="BY883" s="64"/>
      <c r="BZ883" s="64"/>
      <c r="CA883" s="64"/>
      <c r="CB883" s="64"/>
      <c r="CC883" s="64"/>
      <c r="CD883" s="64"/>
      <c r="CE883" s="64"/>
      <c r="CF883" s="64"/>
      <c r="CG883" s="64"/>
      <c r="CH883" s="64"/>
      <c r="CI883" s="64"/>
      <c r="CJ883" s="64"/>
      <c r="CK883" s="64"/>
      <c r="CL883" s="64"/>
      <c r="CM883" s="64"/>
      <c r="CN883" s="64"/>
      <c r="CO883" s="64"/>
      <c r="CP883" s="64"/>
      <c r="CQ883" s="64"/>
      <c r="CR883" s="64"/>
      <c r="CS883" s="64"/>
      <c r="CT883" s="64"/>
      <c r="CU883" s="64"/>
      <c r="CV883" s="64"/>
      <c r="CW883" s="64"/>
      <c r="CX883" s="64"/>
      <c r="CY883" s="64"/>
      <c r="CZ883" s="64"/>
    </row>
    <row r="884" spans="3:104">
      <c r="C884" s="10"/>
      <c r="D884" s="4"/>
      <c r="E884" s="4"/>
      <c r="F884" s="4"/>
      <c r="G884" s="4"/>
      <c r="H884" s="64"/>
      <c r="I884" s="64"/>
      <c r="P884" s="64"/>
      <c r="Q884" s="64"/>
      <c r="T884" s="11"/>
      <c r="U884" s="11"/>
      <c r="V884" s="64"/>
      <c r="W884" s="64"/>
      <c r="X884" s="64"/>
      <c r="Y884" s="64"/>
      <c r="AH884" s="64"/>
      <c r="AI884" s="64"/>
      <c r="AJ884" s="64"/>
      <c r="AK884" s="64"/>
      <c r="AL884" s="64"/>
      <c r="AM884" s="64"/>
      <c r="AP884" s="64"/>
      <c r="AQ884" s="64"/>
      <c r="AR884" s="64"/>
      <c r="AS884" s="64"/>
      <c r="AZ884" s="64"/>
      <c r="BA884" s="64"/>
      <c r="BB884" s="64"/>
      <c r="BC884" s="64"/>
      <c r="BD884" s="64"/>
      <c r="BE884" s="64"/>
      <c r="BN884" s="64"/>
      <c r="BO884" s="64"/>
      <c r="BP884" s="64"/>
      <c r="BQ884" s="64"/>
      <c r="BR884" s="64"/>
      <c r="BS884" s="64"/>
      <c r="BT884" s="64"/>
      <c r="BU884" s="64"/>
      <c r="BV884" s="64"/>
      <c r="BW884" s="64"/>
      <c r="BX884" s="64"/>
      <c r="BY884" s="64"/>
      <c r="BZ884" s="64"/>
      <c r="CA884" s="64"/>
      <c r="CB884" s="64"/>
      <c r="CC884" s="64"/>
      <c r="CD884" s="64"/>
      <c r="CE884" s="64"/>
      <c r="CF884" s="64"/>
      <c r="CG884" s="64"/>
      <c r="CH884" s="64"/>
      <c r="CI884" s="64"/>
      <c r="CJ884" s="64"/>
      <c r="CK884" s="64"/>
      <c r="CL884" s="64"/>
      <c r="CM884" s="64"/>
      <c r="CN884" s="64"/>
      <c r="CO884" s="64"/>
      <c r="CP884" s="64"/>
      <c r="CQ884" s="64"/>
      <c r="CR884" s="64"/>
      <c r="CS884" s="64"/>
      <c r="CT884" s="64"/>
      <c r="CU884" s="64"/>
      <c r="CV884" s="64"/>
      <c r="CW884" s="64"/>
      <c r="CX884" s="64"/>
      <c r="CY884" s="64"/>
      <c r="CZ884" s="64"/>
    </row>
    <row r="885" spans="3:104">
      <c r="C885" s="10"/>
      <c r="D885" s="4"/>
      <c r="E885" s="4"/>
      <c r="F885" s="4"/>
      <c r="G885" s="4"/>
      <c r="H885" s="64"/>
      <c r="I885" s="64"/>
      <c r="P885" s="64"/>
      <c r="Q885" s="64"/>
      <c r="T885" s="11"/>
      <c r="U885" s="11"/>
      <c r="V885" s="64"/>
      <c r="W885" s="64"/>
      <c r="X885" s="64"/>
      <c r="Y885" s="64"/>
      <c r="AH885" s="64"/>
      <c r="AI885" s="64"/>
      <c r="AJ885" s="64"/>
      <c r="AK885" s="64"/>
      <c r="AL885" s="64"/>
      <c r="AM885" s="64"/>
      <c r="AP885" s="64"/>
      <c r="AQ885" s="64"/>
      <c r="AR885" s="64"/>
      <c r="AS885" s="64"/>
      <c r="AZ885" s="64"/>
      <c r="BA885" s="64"/>
      <c r="BB885" s="64"/>
      <c r="BC885" s="64"/>
      <c r="BD885" s="64"/>
      <c r="BE885" s="64"/>
      <c r="BN885" s="64"/>
      <c r="BO885" s="64"/>
      <c r="BP885" s="64"/>
      <c r="BQ885" s="64"/>
      <c r="BR885" s="64"/>
      <c r="BS885" s="64"/>
      <c r="BT885" s="64"/>
      <c r="BU885" s="64"/>
      <c r="BV885" s="64"/>
      <c r="BW885" s="64"/>
      <c r="BX885" s="64"/>
      <c r="BY885" s="64"/>
      <c r="BZ885" s="64"/>
      <c r="CA885" s="64"/>
      <c r="CB885" s="64"/>
      <c r="CC885" s="64"/>
      <c r="CD885" s="64"/>
      <c r="CE885" s="64"/>
      <c r="CF885" s="64"/>
      <c r="CG885" s="64"/>
      <c r="CH885" s="64"/>
      <c r="CI885" s="64"/>
      <c r="CJ885" s="64"/>
      <c r="CK885" s="64"/>
      <c r="CL885" s="64"/>
      <c r="CM885" s="64"/>
      <c r="CN885" s="64"/>
      <c r="CO885" s="64"/>
      <c r="CP885" s="64"/>
      <c r="CQ885" s="64"/>
      <c r="CR885" s="64"/>
      <c r="CS885" s="64"/>
      <c r="CT885" s="64"/>
      <c r="CU885" s="64"/>
      <c r="CV885" s="64"/>
      <c r="CW885" s="64"/>
      <c r="CX885" s="64"/>
      <c r="CY885" s="64"/>
      <c r="CZ885" s="64"/>
    </row>
    <row r="886" spans="3:104">
      <c r="C886" s="10"/>
      <c r="D886" s="4"/>
      <c r="E886" s="4"/>
      <c r="F886" s="4"/>
      <c r="G886" s="4"/>
      <c r="H886" s="64"/>
      <c r="I886" s="64"/>
      <c r="P886" s="64"/>
      <c r="Q886" s="64"/>
      <c r="T886" s="11"/>
      <c r="U886" s="11"/>
      <c r="V886" s="64"/>
      <c r="W886" s="64"/>
      <c r="X886" s="64"/>
      <c r="Y886" s="64"/>
      <c r="AH886" s="64"/>
      <c r="AI886" s="64"/>
      <c r="AJ886" s="64"/>
      <c r="AK886" s="64"/>
      <c r="AL886" s="64"/>
      <c r="AM886" s="64"/>
      <c r="AP886" s="64"/>
      <c r="AQ886" s="64"/>
      <c r="AR886" s="64"/>
      <c r="AS886" s="64"/>
      <c r="AZ886" s="64"/>
      <c r="BA886" s="64"/>
      <c r="BB886" s="64"/>
      <c r="BC886" s="64"/>
      <c r="BD886" s="64"/>
      <c r="BE886" s="64"/>
      <c r="BN886" s="64"/>
      <c r="BO886" s="64"/>
      <c r="BP886" s="64"/>
      <c r="BQ886" s="64"/>
      <c r="BR886" s="64"/>
      <c r="BS886" s="64"/>
      <c r="BT886" s="64"/>
      <c r="BU886" s="64"/>
      <c r="BV886" s="64"/>
      <c r="BW886" s="64"/>
      <c r="BX886" s="64"/>
      <c r="BY886" s="64"/>
      <c r="BZ886" s="64"/>
      <c r="CA886" s="64"/>
      <c r="CB886" s="64"/>
      <c r="CC886" s="64"/>
      <c r="CD886" s="64"/>
      <c r="CE886" s="64"/>
      <c r="CF886" s="64"/>
      <c r="CG886" s="64"/>
      <c r="CH886" s="64"/>
      <c r="CI886" s="64"/>
      <c r="CJ886" s="64"/>
      <c r="CK886" s="64"/>
      <c r="CL886" s="64"/>
      <c r="CM886" s="64"/>
      <c r="CN886" s="64"/>
      <c r="CO886" s="64"/>
      <c r="CP886" s="64"/>
      <c r="CQ886" s="64"/>
      <c r="CR886" s="64"/>
      <c r="CS886" s="64"/>
      <c r="CT886" s="64"/>
      <c r="CU886" s="64"/>
      <c r="CV886" s="64"/>
      <c r="CW886" s="64"/>
      <c r="CX886" s="64"/>
      <c r="CY886" s="64"/>
      <c r="CZ886" s="64"/>
    </row>
    <row r="887" spans="3:104">
      <c r="C887" s="10"/>
      <c r="D887" s="4"/>
      <c r="E887" s="4"/>
      <c r="F887" s="4"/>
      <c r="G887" s="4"/>
      <c r="H887" s="64"/>
      <c r="I887" s="64"/>
      <c r="P887" s="64"/>
      <c r="Q887" s="64"/>
      <c r="T887" s="11"/>
      <c r="U887" s="11"/>
      <c r="V887" s="64"/>
      <c r="W887" s="64"/>
      <c r="X887" s="64"/>
      <c r="Y887" s="64"/>
      <c r="AH887" s="64"/>
      <c r="AI887" s="64"/>
      <c r="AJ887" s="64"/>
      <c r="AK887" s="64"/>
      <c r="AL887" s="64"/>
      <c r="AM887" s="64"/>
      <c r="AP887" s="64"/>
      <c r="AQ887" s="64"/>
      <c r="AR887" s="64"/>
      <c r="AS887" s="64"/>
      <c r="AZ887" s="64"/>
      <c r="BA887" s="64"/>
      <c r="BB887" s="64"/>
      <c r="BC887" s="64"/>
      <c r="BD887" s="64"/>
      <c r="BE887" s="64"/>
      <c r="BN887" s="64"/>
      <c r="BO887" s="64"/>
      <c r="BP887" s="64"/>
      <c r="BQ887" s="64"/>
      <c r="BR887" s="64"/>
      <c r="BS887" s="64"/>
      <c r="BT887" s="64"/>
      <c r="BU887" s="64"/>
      <c r="BV887" s="64"/>
      <c r="BW887" s="64"/>
      <c r="BX887" s="64"/>
      <c r="BY887" s="64"/>
      <c r="BZ887" s="64"/>
      <c r="CA887" s="64"/>
      <c r="CB887" s="64"/>
      <c r="CC887" s="64"/>
      <c r="CD887" s="64"/>
      <c r="CE887" s="64"/>
      <c r="CF887" s="64"/>
      <c r="CG887" s="64"/>
      <c r="CH887" s="64"/>
      <c r="CI887" s="64"/>
      <c r="CJ887" s="64"/>
      <c r="CK887" s="64"/>
      <c r="CL887" s="64"/>
      <c r="CM887" s="64"/>
      <c r="CN887" s="64"/>
      <c r="CO887" s="64"/>
      <c r="CP887" s="64"/>
      <c r="CQ887" s="64"/>
      <c r="CR887" s="64"/>
      <c r="CS887" s="64"/>
      <c r="CT887" s="64"/>
      <c r="CU887" s="64"/>
      <c r="CV887" s="64"/>
      <c r="CW887" s="64"/>
      <c r="CX887" s="64"/>
      <c r="CY887" s="64"/>
      <c r="CZ887" s="64"/>
    </row>
    <row r="888" spans="3:104">
      <c r="C888" s="10"/>
      <c r="D888" s="4"/>
      <c r="E888" s="4"/>
      <c r="F888" s="4"/>
      <c r="G888" s="4"/>
      <c r="H888" s="64"/>
      <c r="I888" s="64"/>
      <c r="P888" s="64"/>
      <c r="Q888" s="64"/>
      <c r="T888" s="11"/>
      <c r="U888" s="11"/>
      <c r="V888" s="64"/>
      <c r="W888" s="64"/>
      <c r="X888" s="64"/>
      <c r="Y888" s="64"/>
      <c r="AH888" s="64"/>
      <c r="AI888" s="64"/>
      <c r="AJ888" s="64"/>
      <c r="AK888" s="64"/>
      <c r="AL888" s="64"/>
      <c r="AM888" s="64"/>
      <c r="AP888" s="64"/>
      <c r="AQ888" s="64"/>
      <c r="AR888" s="64"/>
      <c r="AS888" s="64"/>
      <c r="AZ888" s="64"/>
      <c r="BA888" s="64"/>
      <c r="BB888" s="64"/>
      <c r="BC888" s="64"/>
      <c r="BD888" s="64"/>
      <c r="BE888" s="64"/>
      <c r="BN888" s="64"/>
      <c r="BO888" s="64"/>
      <c r="BP888" s="64"/>
      <c r="BQ888" s="64"/>
      <c r="BR888" s="64"/>
      <c r="BS888" s="64"/>
      <c r="BT888" s="64"/>
      <c r="BU888" s="64"/>
      <c r="BV888" s="64"/>
      <c r="BW888" s="64"/>
      <c r="BX888" s="64"/>
      <c r="BY888" s="64"/>
      <c r="BZ888" s="64"/>
      <c r="CA888" s="64"/>
      <c r="CB888" s="64"/>
      <c r="CC888" s="64"/>
      <c r="CD888" s="64"/>
      <c r="CE888" s="64"/>
      <c r="CF888" s="64"/>
      <c r="CG888" s="64"/>
      <c r="CH888" s="64"/>
      <c r="CI888" s="64"/>
      <c r="CJ888" s="64"/>
      <c r="CK888" s="64"/>
      <c r="CL888" s="64"/>
      <c r="CM888" s="64"/>
      <c r="CN888" s="64"/>
      <c r="CO888" s="64"/>
      <c r="CP888" s="64"/>
      <c r="CQ888" s="64"/>
      <c r="CR888" s="64"/>
      <c r="CS888" s="64"/>
      <c r="CT888" s="64"/>
      <c r="CU888" s="64"/>
      <c r="CV888" s="64"/>
      <c r="CW888" s="64"/>
      <c r="CX888" s="64"/>
      <c r="CY888" s="64"/>
      <c r="CZ888" s="64"/>
    </row>
    <row r="889" spans="3:104">
      <c r="C889" s="10"/>
      <c r="D889" s="4"/>
      <c r="E889" s="4"/>
      <c r="F889" s="4"/>
      <c r="G889" s="4"/>
      <c r="H889" s="64"/>
      <c r="I889" s="64"/>
      <c r="P889" s="64"/>
      <c r="Q889" s="64"/>
      <c r="T889" s="11"/>
      <c r="U889" s="11"/>
      <c r="V889" s="64"/>
      <c r="W889" s="64"/>
      <c r="X889" s="64"/>
      <c r="Y889" s="64"/>
      <c r="AH889" s="64"/>
      <c r="AI889" s="64"/>
      <c r="AJ889" s="64"/>
      <c r="AK889" s="64"/>
      <c r="AL889" s="64"/>
      <c r="AM889" s="64"/>
      <c r="AP889" s="64"/>
      <c r="AQ889" s="64"/>
      <c r="AR889" s="64"/>
      <c r="AS889" s="64"/>
      <c r="AZ889" s="64"/>
      <c r="BA889" s="64"/>
      <c r="BB889" s="64"/>
      <c r="BC889" s="64"/>
      <c r="BD889" s="64"/>
      <c r="BE889" s="64"/>
      <c r="BN889" s="64"/>
      <c r="BO889" s="64"/>
      <c r="BP889" s="64"/>
      <c r="BQ889" s="64"/>
      <c r="BR889" s="64"/>
      <c r="BS889" s="64"/>
      <c r="BT889" s="64"/>
      <c r="BU889" s="64"/>
      <c r="BV889" s="64"/>
      <c r="BW889" s="64"/>
      <c r="BX889" s="64"/>
      <c r="BY889" s="64"/>
      <c r="BZ889" s="64"/>
      <c r="CA889" s="64"/>
      <c r="CB889" s="64"/>
      <c r="CC889" s="64"/>
      <c r="CD889" s="64"/>
      <c r="CE889" s="64"/>
      <c r="CF889" s="64"/>
      <c r="CG889" s="64"/>
      <c r="CH889" s="64"/>
      <c r="CI889" s="64"/>
      <c r="CJ889" s="64"/>
      <c r="CK889" s="64"/>
      <c r="CL889" s="64"/>
      <c r="CM889" s="64"/>
      <c r="CN889" s="64"/>
      <c r="CO889" s="64"/>
      <c r="CP889" s="64"/>
      <c r="CQ889" s="64"/>
      <c r="CR889" s="64"/>
      <c r="CS889" s="64"/>
      <c r="CT889" s="64"/>
      <c r="CU889" s="64"/>
      <c r="CV889" s="64"/>
      <c r="CW889" s="64"/>
      <c r="CX889" s="64"/>
      <c r="CY889" s="64"/>
      <c r="CZ889" s="64"/>
    </row>
    <row r="890" spans="3:104">
      <c r="C890" s="10"/>
      <c r="D890" s="4"/>
      <c r="E890" s="4"/>
      <c r="F890" s="4"/>
      <c r="G890" s="4"/>
      <c r="H890" s="64"/>
      <c r="I890" s="64"/>
      <c r="P890" s="64"/>
      <c r="Q890" s="64"/>
      <c r="T890" s="11"/>
      <c r="U890" s="11"/>
      <c r="V890" s="64"/>
      <c r="W890" s="64"/>
      <c r="X890" s="64"/>
      <c r="Y890" s="64"/>
      <c r="AH890" s="64"/>
      <c r="AI890" s="64"/>
      <c r="AJ890" s="64"/>
      <c r="AK890" s="64"/>
      <c r="AL890" s="64"/>
      <c r="AM890" s="64"/>
      <c r="AP890" s="64"/>
      <c r="AQ890" s="64"/>
      <c r="AR890" s="64"/>
      <c r="AS890" s="64"/>
      <c r="AZ890" s="64"/>
      <c r="BA890" s="64"/>
      <c r="BB890" s="64"/>
      <c r="BC890" s="64"/>
      <c r="BD890" s="64"/>
      <c r="BE890" s="64"/>
      <c r="BN890" s="64"/>
      <c r="BO890" s="64"/>
      <c r="BP890" s="64"/>
      <c r="BQ890" s="64"/>
      <c r="BR890" s="64"/>
      <c r="BS890" s="64"/>
      <c r="BT890" s="64"/>
      <c r="BU890" s="64"/>
      <c r="BV890" s="64"/>
      <c r="BW890" s="64"/>
      <c r="BX890" s="64"/>
      <c r="BY890" s="64"/>
      <c r="BZ890" s="64"/>
      <c r="CA890" s="64"/>
      <c r="CB890" s="64"/>
      <c r="CC890" s="64"/>
      <c r="CD890" s="64"/>
      <c r="CE890" s="64"/>
      <c r="CF890" s="64"/>
      <c r="CG890" s="64"/>
      <c r="CH890" s="64"/>
      <c r="CI890" s="64"/>
      <c r="CJ890" s="64"/>
      <c r="CK890" s="64"/>
      <c r="CL890" s="64"/>
      <c r="CM890" s="64"/>
      <c r="CN890" s="64"/>
      <c r="CO890" s="64"/>
      <c r="CP890" s="64"/>
      <c r="CQ890" s="64"/>
      <c r="CR890" s="64"/>
      <c r="CS890" s="64"/>
      <c r="CT890" s="64"/>
      <c r="CU890" s="64"/>
      <c r="CV890" s="64"/>
      <c r="CW890" s="64"/>
      <c r="CX890" s="64"/>
      <c r="CY890" s="64"/>
      <c r="CZ890" s="64"/>
    </row>
    <row r="891" spans="3:104">
      <c r="C891" s="10"/>
      <c r="D891" s="4"/>
      <c r="E891" s="4"/>
      <c r="F891" s="4"/>
      <c r="G891" s="4"/>
      <c r="H891" s="64"/>
      <c r="I891" s="64"/>
      <c r="P891" s="64"/>
      <c r="Q891" s="64"/>
      <c r="T891" s="11"/>
      <c r="U891" s="11"/>
      <c r="V891" s="64"/>
      <c r="W891" s="64"/>
      <c r="X891" s="64"/>
      <c r="Y891" s="64"/>
      <c r="AH891" s="64"/>
      <c r="AI891" s="64"/>
      <c r="AJ891" s="64"/>
      <c r="AK891" s="64"/>
      <c r="AL891" s="64"/>
      <c r="AM891" s="64"/>
      <c r="AP891" s="64"/>
      <c r="AQ891" s="64"/>
      <c r="AR891" s="64"/>
      <c r="AS891" s="64"/>
      <c r="AZ891" s="64"/>
      <c r="BA891" s="64"/>
      <c r="BB891" s="64"/>
      <c r="BC891" s="64"/>
      <c r="BD891" s="64"/>
      <c r="BE891" s="64"/>
      <c r="BN891" s="64"/>
      <c r="BO891" s="64"/>
      <c r="BP891" s="64"/>
      <c r="BQ891" s="64"/>
      <c r="BR891" s="64"/>
      <c r="BS891" s="64"/>
      <c r="BT891" s="64"/>
      <c r="BU891" s="64"/>
      <c r="BV891" s="64"/>
      <c r="BW891" s="64"/>
      <c r="BX891" s="64"/>
      <c r="BY891" s="64"/>
      <c r="BZ891" s="64"/>
      <c r="CA891" s="64"/>
      <c r="CB891" s="64"/>
      <c r="CC891" s="64"/>
      <c r="CD891" s="64"/>
      <c r="CE891" s="64"/>
      <c r="CF891" s="64"/>
      <c r="CG891" s="64"/>
      <c r="CH891" s="64"/>
      <c r="CI891" s="64"/>
      <c r="CJ891" s="64"/>
      <c r="CK891" s="64"/>
      <c r="CL891" s="64"/>
      <c r="CM891" s="64"/>
      <c r="CN891" s="64"/>
      <c r="CO891" s="64"/>
      <c r="CP891" s="64"/>
      <c r="CQ891" s="64"/>
      <c r="CR891" s="64"/>
      <c r="CS891" s="64"/>
      <c r="CT891" s="64"/>
      <c r="CU891" s="64"/>
      <c r="CV891" s="64"/>
      <c r="CW891" s="64"/>
      <c r="CX891" s="64"/>
      <c r="CY891" s="64"/>
      <c r="CZ891" s="64"/>
    </row>
    <row r="892" spans="3:104">
      <c r="C892" s="10"/>
      <c r="D892" s="4"/>
      <c r="E892" s="4"/>
      <c r="F892" s="4"/>
      <c r="G892" s="4"/>
      <c r="H892" s="64"/>
      <c r="I892" s="64"/>
      <c r="P892" s="64"/>
      <c r="Q892" s="64"/>
      <c r="T892" s="11"/>
      <c r="U892" s="11"/>
      <c r="V892" s="64"/>
      <c r="W892" s="64"/>
      <c r="X892" s="64"/>
      <c r="Y892" s="64"/>
      <c r="AH892" s="64"/>
      <c r="AI892" s="64"/>
      <c r="AJ892" s="64"/>
      <c r="AK892" s="64"/>
      <c r="AL892" s="64"/>
      <c r="AM892" s="64"/>
      <c r="AP892" s="64"/>
      <c r="AQ892" s="64"/>
      <c r="AR892" s="64"/>
      <c r="AS892" s="64"/>
      <c r="AZ892" s="64"/>
      <c r="BA892" s="64"/>
      <c r="BB892" s="64"/>
      <c r="BC892" s="64"/>
      <c r="BD892" s="64"/>
      <c r="BE892" s="64"/>
      <c r="BN892" s="64"/>
      <c r="BO892" s="64"/>
      <c r="BP892" s="64"/>
      <c r="BQ892" s="64"/>
      <c r="BR892" s="64"/>
      <c r="BS892" s="64"/>
      <c r="BT892" s="64"/>
      <c r="BU892" s="64"/>
      <c r="BV892" s="64"/>
      <c r="BW892" s="64"/>
      <c r="BX892" s="64"/>
      <c r="BY892" s="64"/>
      <c r="BZ892" s="64"/>
      <c r="CA892" s="64"/>
      <c r="CB892" s="64"/>
      <c r="CC892" s="64"/>
      <c r="CD892" s="64"/>
      <c r="CE892" s="64"/>
      <c r="CF892" s="64"/>
      <c r="CG892" s="64"/>
      <c r="CH892" s="64"/>
      <c r="CI892" s="64"/>
      <c r="CJ892" s="64"/>
      <c r="CK892" s="64"/>
      <c r="CL892" s="64"/>
      <c r="CM892" s="64"/>
      <c r="CN892" s="64"/>
      <c r="CO892" s="64"/>
      <c r="CP892" s="64"/>
      <c r="CQ892" s="64"/>
      <c r="CR892" s="64"/>
      <c r="CS892" s="64"/>
      <c r="CT892" s="64"/>
      <c r="CU892" s="64"/>
      <c r="CV892" s="64"/>
      <c r="CW892" s="64"/>
      <c r="CX892" s="64"/>
      <c r="CY892" s="64"/>
      <c r="CZ892" s="64"/>
    </row>
    <row r="893" spans="3:104">
      <c r="C893" s="10"/>
      <c r="D893" s="4"/>
      <c r="E893" s="4"/>
      <c r="F893" s="4"/>
      <c r="G893" s="4"/>
      <c r="H893" s="64"/>
      <c r="I893" s="64"/>
      <c r="P893" s="64"/>
      <c r="Q893" s="64"/>
      <c r="T893" s="11"/>
      <c r="U893" s="11"/>
      <c r="V893" s="64"/>
      <c r="W893" s="64"/>
      <c r="X893" s="64"/>
      <c r="Y893" s="64"/>
      <c r="AH893" s="64"/>
      <c r="AI893" s="64"/>
      <c r="AJ893" s="64"/>
      <c r="AK893" s="64"/>
      <c r="AL893" s="64"/>
      <c r="AM893" s="64"/>
      <c r="AP893" s="64"/>
      <c r="AQ893" s="64"/>
      <c r="AR893" s="64"/>
      <c r="AS893" s="64"/>
      <c r="AZ893" s="64"/>
      <c r="BA893" s="64"/>
      <c r="BB893" s="64"/>
      <c r="BC893" s="64"/>
      <c r="BD893" s="64"/>
      <c r="BE893" s="64"/>
      <c r="BN893" s="64"/>
      <c r="BO893" s="64"/>
      <c r="BP893" s="64"/>
      <c r="BQ893" s="64"/>
      <c r="BR893" s="64"/>
      <c r="BS893" s="64"/>
      <c r="BT893" s="64"/>
      <c r="BU893" s="64"/>
      <c r="BV893" s="64"/>
      <c r="BW893" s="64"/>
      <c r="BX893" s="64"/>
      <c r="BY893" s="64"/>
      <c r="BZ893" s="64"/>
      <c r="CA893" s="64"/>
      <c r="CB893" s="64"/>
      <c r="CC893" s="64"/>
      <c r="CD893" s="64"/>
      <c r="CE893" s="64"/>
      <c r="CF893" s="64"/>
      <c r="CG893" s="64"/>
      <c r="CH893" s="64"/>
      <c r="CI893" s="64"/>
      <c r="CJ893" s="64"/>
      <c r="CK893" s="64"/>
      <c r="CL893" s="64"/>
      <c r="CM893" s="64"/>
      <c r="CN893" s="64"/>
      <c r="CO893" s="64"/>
      <c r="CP893" s="64"/>
      <c r="CQ893" s="64"/>
      <c r="CR893" s="64"/>
      <c r="CS893" s="64"/>
      <c r="CT893" s="64"/>
      <c r="CU893" s="64"/>
      <c r="CV893" s="64"/>
      <c r="CW893" s="64"/>
      <c r="CX893" s="64"/>
      <c r="CY893" s="64"/>
      <c r="CZ893" s="64"/>
    </row>
    <row r="894" spans="3:104">
      <c r="C894" s="10"/>
      <c r="D894" s="4"/>
      <c r="E894" s="4"/>
      <c r="F894" s="4"/>
      <c r="G894" s="4"/>
      <c r="H894" s="64"/>
      <c r="I894" s="64"/>
      <c r="P894" s="64"/>
      <c r="Q894" s="64"/>
      <c r="T894" s="11"/>
      <c r="U894" s="11"/>
      <c r="V894" s="64"/>
      <c r="W894" s="64"/>
      <c r="X894" s="64"/>
      <c r="Y894" s="64"/>
      <c r="AH894" s="64"/>
      <c r="AI894" s="64"/>
      <c r="AJ894" s="64"/>
      <c r="AK894" s="64"/>
      <c r="AL894" s="64"/>
      <c r="AM894" s="64"/>
      <c r="AP894" s="64"/>
      <c r="AQ894" s="64"/>
      <c r="AR894" s="64"/>
      <c r="AS894" s="64"/>
      <c r="AZ894" s="64"/>
      <c r="BA894" s="64"/>
      <c r="BB894" s="64"/>
      <c r="BC894" s="64"/>
      <c r="BD894" s="64"/>
      <c r="BE894" s="64"/>
      <c r="BN894" s="64"/>
      <c r="BO894" s="64"/>
      <c r="BP894" s="64"/>
      <c r="BQ894" s="64"/>
      <c r="BR894" s="64"/>
      <c r="BS894" s="64"/>
      <c r="BT894" s="64"/>
      <c r="BU894" s="64"/>
      <c r="BV894" s="64"/>
      <c r="BW894" s="64"/>
      <c r="BX894" s="64"/>
      <c r="BY894" s="64"/>
      <c r="BZ894" s="64"/>
      <c r="CA894" s="64"/>
      <c r="CB894" s="64"/>
      <c r="CC894" s="64"/>
      <c r="CD894" s="64"/>
      <c r="CE894" s="64"/>
      <c r="CF894" s="64"/>
      <c r="CG894" s="64"/>
      <c r="CH894" s="64"/>
      <c r="CI894" s="64"/>
      <c r="CJ894" s="64"/>
      <c r="CK894" s="64"/>
      <c r="CL894" s="64"/>
      <c r="CM894" s="64"/>
      <c r="CN894" s="64"/>
      <c r="CO894" s="64"/>
      <c r="CP894" s="64"/>
      <c r="CQ894" s="64"/>
      <c r="CR894" s="64"/>
      <c r="CS894" s="64"/>
      <c r="CT894" s="64"/>
      <c r="CU894" s="64"/>
      <c r="CV894" s="64"/>
      <c r="CW894" s="64"/>
      <c r="CX894" s="64"/>
      <c r="CY894" s="64"/>
      <c r="CZ894" s="64"/>
    </row>
    <row r="895" spans="3:104">
      <c r="C895" s="10"/>
      <c r="D895" s="4"/>
      <c r="E895" s="4"/>
      <c r="F895" s="4"/>
      <c r="G895" s="4"/>
      <c r="H895" s="64"/>
      <c r="I895" s="64"/>
      <c r="P895" s="64"/>
      <c r="Q895" s="64"/>
      <c r="T895" s="11"/>
      <c r="U895" s="11"/>
      <c r="V895" s="64"/>
      <c r="W895" s="64"/>
      <c r="X895" s="64"/>
      <c r="Y895" s="64"/>
      <c r="AH895" s="64"/>
      <c r="AI895" s="64"/>
      <c r="AJ895" s="64"/>
      <c r="AK895" s="64"/>
      <c r="AL895" s="64"/>
      <c r="AM895" s="64"/>
      <c r="AP895" s="64"/>
      <c r="AQ895" s="64"/>
      <c r="AR895" s="64"/>
      <c r="AS895" s="64"/>
      <c r="AZ895" s="64"/>
      <c r="BA895" s="64"/>
      <c r="BB895" s="64"/>
      <c r="BC895" s="64"/>
      <c r="BD895" s="64"/>
      <c r="BE895" s="64"/>
      <c r="BN895" s="64"/>
      <c r="BO895" s="64"/>
      <c r="BP895" s="64"/>
      <c r="BQ895" s="64"/>
      <c r="BR895" s="64"/>
      <c r="BS895" s="64"/>
      <c r="BT895" s="64"/>
      <c r="BU895" s="64"/>
      <c r="BV895" s="64"/>
      <c r="BW895" s="64"/>
      <c r="BX895" s="64"/>
      <c r="BY895" s="64"/>
      <c r="BZ895" s="64"/>
      <c r="CA895" s="64"/>
      <c r="CB895" s="64"/>
      <c r="CC895" s="64"/>
      <c r="CD895" s="64"/>
      <c r="CE895" s="64"/>
      <c r="CF895" s="64"/>
      <c r="CG895" s="64"/>
      <c r="CH895" s="64"/>
      <c r="CI895" s="64"/>
      <c r="CJ895" s="64"/>
      <c r="CK895" s="64"/>
      <c r="CL895" s="64"/>
      <c r="CM895" s="64"/>
      <c r="CN895" s="64"/>
      <c r="CO895" s="64"/>
      <c r="CP895" s="64"/>
      <c r="CQ895" s="64"/>
      <c r="CR895" s="64"/>
      <c r="CS895" s="64"/>
      <c r="CT895" s="64"/>
      <c r="CU895" s="64"/>
      <c r="CV895" s="64"/>
      <c r="CW895" s="64"/>
      <c r="CX895" s="64"/>
      <c r="CY895" s="64"/>
      <c r="CZ895" s="64"/>
    </row>
    <row r="896" spans="3:104">
      <c r="C896" s="10"/>
      <c r="D896" s="4"/>
      <c r="E896" s="4"/>
      <c r="F896" s="4"/>
      <c r="G896" s="4"/>
      <c r="H896" s="64"/>
      <c r="I896" s="64"/>
      <c r="P896" s="64"/>
      <c r="Q896" s="64"/>
      <c r="T896" s="11"/>
      <c r="U896" s="11"/>
      <c r="V896" s="64"/>
      <c r="W896" s="64"/>
      <c r="X896" s="64"/>
      <c r="Y896" s="64"/>
      <c r="AH896" s="64"/>
      <c r="AI896" s="64"/>
      <c r="AJ896" s="64"/>
      <c r="AK896" s="64"/>
      <c r="AL896" s="64"/>
      <c r="AM896" s="64"/>
      <c r="AP896" s="64"/>
      <c r="AQ896" s="64"/>
      <c r="AR896" s="64"/>
      <c r="AS896" s="64"/>
      <c r="AZ896" s="64"/>
      <c r="BA896" s="64"/>
      <c r="BB896" s="64"/>
      <c r="BC896" s="64"/>
      <c r="BD896" s="64"/>
      <c r="BE896" s="64"/>
      <c r="BN896" s="64"/>
      <c r="BO896" s="64"/>
      <c r="BP896" s="64"/>
      <c r="BQ896" s="64"/>
      <c r="BR896" s="64"/>
      <c r="BS896" s="64"/>
      <c r="BT896" s="64"/>
      <c r="BU896" s="64"/>
      <c r="BV896" s="64"/>
      <c r="BW896" s="64"/>
      <c r="BX896" s="64"/>
      <c r="BY896" s="64"/>
      <c r="BZ896" s="64"/>
      <c r="CA896" s="64"/>
      <c r="CB896" s="64"/>
      <c r="CC896" s="64"/>
      <c r="CD896" s="64"/>
      <c r="CE896" s="64"/>
      <c r="CF896" s="64"/>
      <c r="CG896" s="64"/>
      <c r="CH896" s="64"/>
      <c r="CI896" s="64"/>
      <c r="CJ896" s="64"/>
      <c r="CK896" s="64"/>
      <c r="CL896" s="64"/>
      <c r="CM896" s="64"/>
      <c r="CN896" s="64"/>
      <c r="CO896" s="64"/>
      <c r="CP896" s="64"/>
      <c r="CQ896" s="64"/>
      <c r="CR896" s="64"/>
      <c r="CS896" s="64"/>
      <c r="CT896" s="64"/>
      <c r="CU896" s="64"/>
      <c r="CV896" s="64"/>
      <c r="CW896" s="64"/>
      <c r="CX896" s="64"/>
      <c r="CY896" s="64"/>
      <c r="CZ896" s="64"/>
    </row>
    <row r="897" spans="3:104">
      <c r="C897" s="10"/>
      <c r="D897" s="4"/>
      <c r="E897" s="4"/>
      <c r="F897" s="4"/>
      <c r="G897" s="4"/>
      <c r="H897" s="64"/>
      <c r="I897" s="64"/>
      <c r="P897" s="64"/>
      <c r="Q897" s="64"/>
      <c r="T897" s="11"/>
      <c r="U897" s="11"/>
      <c r="V897" s="64"/>
      <c r="W897" s="64"/>
      <c r="X897" s="64"/>
      <c r="Y897" s="64"/>
      <c r="AH897" s="64"/>
      <c r="AI897" s="64"/>
      <c r="AJ897" s="64"/>
      <c r="AK897" s="64"/>
      <c r="AL897" s="64"/>
      <c r="AM897" s="64"/>
      <c r="AP897" s="64"/>
      <c r="AQ897" s="64"/>
      <c r="AR897" s="64"/>
      <c r="AS897" s="64"/>
      <c r="AZ897" s="64"/>
      <c r="BA897" s="64"/>
      <c r="BB897" s="64"/>
      <c r="BC897" s="64"/>
      <c r="BD897" s="64"/>
      <c r="BE897" s="64"/>
      <c r="BN897" s="64"/>
      <c r="BO897" s="64"/>
      <c r="BP897" s="64"/>
      <c r="BQ897" s="64"/>
      <c r="BR897" s="64"/>
      <c r="BS897" s="64"/>
      <c r="BT897" s="64"/>
      <c r="BU897" s="64"/>
      <c r="BV897" s="64"/>
      <c r="BW897" s="64"/>
      <c r="BX897" s="64"/>
      <c r="BY897" s="64"/>
      <c r="BZ897" s="64"/>
      <c r="CA897" s="64"/>
      <c r="CB897" s="64"/>
      <c r="CC897" s="64"/>
      <c r="CD897" s="64"/>
      <c r="CE897" s="64"/>
      <c r="CF897" s="64"/>
      <c r="CG897" s="64"/>
      <c r="CH897" s="64"/>
      <c r="CI897" s="64"/>
      <c r="CJ897" s="64"/>
      <c r="CK897" s="64"/>
      <c r="CL897" s="64"/>
      <c r="CM897" s="64"/>
      <c r="CN897" s="64"/>
      <c r="CO897" s="64"/>
      <c r="CP897" s="64"/>
      <c r="CQ897" s="64"/>
      <c r="CR897" s="64"/>
      <c r="CS897" s="64"/>
      <c r="CT897" s="64"/>
      <c r="CU897" s="64"/>
      <c r="CV897" s="64"/>
      <c r="CW897" s="64"/>
      <c r="CX897" s="64"/>
      <c r="CY897" s="64"/>
      <c r="CZ897" s="64"/>
    </row>
    <row r="898" spans="3:104">
      <c r="C898" s="10"/>
      <c r="D898" s="4"/>
      <c r="E898" s="4"/>
      <c r="F898" s="4"/>
      <c r="G898" s="4"/>
      <c r="H898" s="64"/>
      <c r="I898" s="64"/>
      <c r="P898" s="64"/>
      <c r="Q898" s="64"/>
      <c r="T898" s="11"/>
      <c r="U898" s="11"/>
      <c r="V898" s="64"/>
      <c r="W898" s="64"/>
      <c r="X898" s="64"/>
      <c r="Y898" s="64"/>
      <c r="AH898" s="64"/>
      <c r="AI898" s="64"/>
      <c r="AJ898" s="64"/>
      <c r="AK898" s="64"/>
      <c r="AL898" s="64"/>
      <c r="AM898" s="64"/>
      <c r="AP898" s="64"/>
      <c r="AQ898" s="64"/>
      <c r="AR898" s="64"/>
      <c r="AS898" s="64"/>
      <c r="AZ898" s="64"/>
      <c r="BA898" s="64"/>
      <c r="BB898" s="64"/>
      <c r="BC898" s="64"/>
      <c r="BD898" s="64"/>
      <c r="BE898" s="64"/>
      <c r="BN898" s="64"/>
      <c r="BO898" s="64"/>
      <c r="BP898" s="64"/>
      <c r="BQ898" s="64"/>
      <c r="BR898" s="64"/>
      <c r="BS898" s="64"/>
      <c r="BT898" s="64"/>
      <c r="BU898" s="64"/>
      <c r="BV898" s="64"/>
      <c r="BW898" s="64"/>
      <c r="BX898" s="64"/>
      <c r="BY898" s="64"/>
      <c r="BZ898" s="64"/>
      <c r="CA898" s="64"/>
      <c r="CB898" s="64"/>
      <c r="CC898" s="64"/>
      <c r="CD898" s="64"/>
      <c r="CE898" s="64"/>
      <c r="CF898" s="64"/>
      <c r="CG898" s="64"/>
      <c r="CH898" s="64"/>
      <c r="CI898" s="64"/>
      <c r="CJ898" s="64"/>
      <c r="CK898" s="64"/>
      <c r="CL898" s="64"/>
      <c r="CM898" s="64"/>
      <c r="CN898" s="64"/>
      <c r="CO898" s="64"/>
      <c r="CP898" s="64"/>
      <c r="CQ898" s="64"/>
      <c r="CR898" s="64"/>
      <c r="CS898" s="64"/>
      <c r="CT898" s="64"/>
      <c r="CU898" s="64"/>
      <c r="CV898" s="64"/>
      <c r="CW898" s="64"/>
      <c r="CX898" s="64"/>
      <c r="CY898" s="64"/>
      <c r="CZ898" s="64"/>
    </row>
    <row r="899" spans="3:104">
      <c r="C899" s="10"/>
      <c r="D899" s="4"/>
      <c r="E899" s="4"/>
      <c r="F899" s="4"/>
      <c r="G899" s="4"/>
      <c r="H899" s="64"/>
      <c r="I899" s="64"/>
      <c r="P899" s="64"/>
      <c r="Q899" s="64"/>
      <c r="T899" s="11"/>
      <c r="U899" s="11"/>
      <c r="V899" s="64"/>
      <c r="W899" s="64"/>
      <c r="X899" s="64"/>
      <c r="Y899" s="64"/>
      <c r="AH899" s="64"/>
      <c r="AI899" s="64"/>
      <c r="AJ899" s="64"/>
      <c r="AK899" s="64"/>
      <c r="AL899" s="64"/>
      <c r="AM899" s="64"/>
      <c r="AP899" s="64"/>
      <c r="AQ899" s="64"/>
      <c r="AR899" s="64"/>
      <c r="AS899" s="64"/>
      <c r="AZ899" s="64"/>
      <c r="BA899" s="64"/>
      <c r="BB899" s="64"/>
      <c r="BC899" s="64"/>
      <c r="BD899" s="64"/>
      <c r="BE899" s="64"/>
      <c r="BN899" s="64"/>
      <c r="BO899" s="64"/>
      <c r="BP899" s="64"/>
      <c r="BQ899" s="64"/>
      <c r="BR899" s="64"/>
      <c r="BS899" s="64"/>
      <c r="BT899" s="64"/>
      <c r="BU899" s="64"/>
      <c r="BV899" s="64"/>
      <c r="BW899" s="64"/>
      <c r="BX899" s="64"/>
      <c r="BY899" s="64"/>
      <c r="BZ899" s="64"/>
      <c r="CA899" s="64"/>
      <c r="CB899" s="64"/>
      <c r="CC899" s="64"/>
      <c r="CD899" s="64"/>
      <c r="CE899" s="64"/>
      <c r="CF899" s="64"/>
      <c r="CG899" s="64"/>
      <c r="CH899" s="64"/>
      <c r="CI899" s="64"/>
      <c r="CJ899" s="64"/>
      <c r="CK899" s="64"/>
      <c r="CL899" s="64"/>
      <c r="CM899" s="64"/>
      <c r="CN899" s="64"/>
      <c r="CO899" s="64"/>
      <c r="CP899" s="64"/>
      <c r="CQ899" s="64"/>
      <c r="CR899" s="64"/>
      <c r="CS899" s="64"/>
      <c r="CT899" s="64"/>
      <c r="CU899" s="64"/>
      <c r="CV899" s="64"/>
      <c r="CW899" s="64"/>
      <c r="CX899" s="64"/>
      <c r="CY899" s="64"/>
      <c r="CZ899" s="64"/>
    </row>
    <row r="900" spans="3:104">
      <c r="C900" s="10"/>
      <c r="D900" s="4"/>
      <c r="E900" s="4"/>
      <c r="F900" s="4"/>
      <c r="G900" s="4"/>
      <c r="H900" s="64"/>
      <c r="I900" s="64"/>
      <c r="P900" s="64"/>
      <c r="Q900" s="64"/>
      <c r="T900" s="11"/>
      <c r="U900" s="11"/>
      <c r="V900" s="64"/>
      <c r="W900" s="64"/>
      <c r="X900" s="64"/>
      <c r="Y900" s="64"/>
      <c r="AH900" s="64"/>
      <c r="AI900" s="64"/>
      <c r="AJ900" s="64"/>
      <c r="AK900" s="64"/>
      <c r="AL900" s="64"/>
      <c r="AM900" s="64"/>
      <c r="AP900" s="64"/>
      <c r="AQ900" s="64"/>
      <c r="AR900" s="64"/>
      <c r="AS900" s="64"/>
      <c r="AZ900" s="64"/>
      <c r="BA900" s="64"/>
      <c r="BB900" s="64"/>
      <c r="BC900" s="64"/>
      <c r="BD900" s="64"/>
      <c r="BE900" s="64"/>
      <c r="BN900" s="64"/>
      <c r="BO900" s="64"/>
      <c r="BP900" s="64"/>
      <c r="BQ900" s="64"/>
      <c r="BR900" s="64"/>
      <c r="BS900" s="64"/>
      <c r="BT900" s="64"/>
      <c r="BU900" s="64"/>
      <c r="BV900" s="64"/>
      <c r="BW900" s="64"/>
      <c r="BX900" s="64"/>
      <c r="BY900" s="64"/>
      <c r="BZ900" s="64"/>
      <c r="CA900" s="64"/>
      <c r="CB900" s="64"/>
      <c r="CC900" s="64"/>
      <c r="CD900" s="64"/>
      <c r="CE900" s="64"/>
      <c r="CF900" s="64"/>
      <c r="CG900" s="64"/>
      <c r="CH900" s="64"/>
      <c r="CI900" s="64"/>
      <c r="CJ900" s="64"/>
      <c r="CK900" s="64"/>
      <c r="CL900" s="64"/>
      <c r="CM900" s="64"/>
      <c r="CN900" s="64"/>
      <c r="CO900" s="64"/>
      <c r="CP900" s="64"/>
      <c r="CQ900" s="64"/>
      <c r="CR900" s="64"/>
      <c r="CS900" s="64"/>
      <c r="CT900" s="64"/>
      <c r="CU900" s="64"/>
      <c r="CV900" s="64"/>
      <c r="CW900" s="64"/>
      <c r="CX900" s="64"/>
      <c r="CY900" s="64"/>
      <c r="CZ900" s="64"/>
    </row>
    <row r="901" spans="3:104">
      <c r="C901" s="10"/>
      <c r="D901" s="4"/>
      <c r="E901" s="4"/>
      <c r="F901" s="4"/>
      <c r="G901" s="4"/>
      <c r="H901" s="64"/>
      <c r="I901" s="64"/>
      <c r="P901" s="64"/>
      <c r="Q901" s="64"/>
      <c r="T901" s="11"/>
      <c r="U901" s="11"/>
      <c r="V901" s="64"/>
      <c r="W901" s="64"/>
      <c r="X901" s="64"/>
      <c r="Y901" s="64"/>
      <c r="AH901" s="64"/>
      <c r="AI901" s="64"/>
      <c r="AJ901" s="64"/>
      <c r="AK901" s="64"/>
      <c r="AL901" s="64"/>
      <c r="AM901" s="64"/>
      <c r="AP901" s="64"/>
      <c r="AQ901" s="64"/>
      <c r="AR901" s="64"/>
      <c r="AS901" s="64"/>
      <c r="AZ901" s="64"/>
      <c r="BA901" s="64"/>
      <c r="BB901" s="64"/>
      <c r="BC901" s="64"/>
      <c r="BD901" s="64"/>
      <c r="BE901" s="64"/>
      <c r="BN901" s="64"/>
      <c r="BO901" s="64"/>
      <c r="BP901" s="64"/>
      <c r="BQ901" s="64"/>
      <c r="BR901" s="64"/>
      <c r="BS901" s="64"/>
      <c r="BT901" s="64"/>
      <c r="BU901" s="64"/>
      <c r="BV901" s="64"/>
      <c r="BW901" s="64"/>
      <c r="BX901" s="64"/>
      <c r="BY901" s="64"/>
      <c r="BZ901" s="64"/>
      <c r="CA901" s="64"/>
      <c r="CB901" s="64"/>
      <c r="CC901" s="64"/>
      <c r="CD901" s="64"/>
      <c r="CE901" s="64"/>
      <c r="CF901" s="64"/>
      <c r="CG901" s="64"/>
      <c r="CH901" s="64"/>
      <c r="CI901" s="64"/>
      <c r="CJ901" s="64"/>
      <c r="CK901" s="64"/>
      <c r="CL901" s="64"/>
      <c r="CM901" s="64"/>
      <c r="CN901" s="64"/>
      <c r="CO901" s="64"/>
      <c r="CP901" s="64"/>
      <c r="CQ901" s="64"/>
      <c r="CR901" s="64"/>
      <c r="CS901" s="64"/>
      <c r="CT901" s="64"/>
      <c r="CU901" s="64"/>
      <c r="CV901" s="64"/>
      <c r="CW901" s="64"/>
      <c r="CX901" s="64"/>
      <c r="CY901" s="64"/>
      <c r="CZ901" s="64"/>
    </row>
    <row r="902" spans="3:104">
      <c r="C902" s="10"/>
      <c r="D902" s="4"/>
      <c r="E902" s="4"/>
      <c r="F902" s="4"/>
      <c r="G902" s="4"/>
      <c r="H902" s="64"/>
      <c r="I902" s="64"/>
      <c r="P902" s="64"/>
      <c r="Q902" s="64"/>
      <c r="T902" s="11"/>
      <c r="U902" s="11"/>
      <c r="V902" s="64"/>
      <c r="W902" s="64"/>
      <c r="X902" s="64"/>
      <c r="Y902" s="64"/>
      <c r="AH902" s="64"/>
      <c r="AI902" s="64"/>
      <c r="AJ902" s="64"/>
      <c r="AK902" s="64"/>
      <c r="AL902" s="64"/>
      <c r="AM902" s="64"/>
      <c r="AP902" s="64"/>
      <c r="AQ902" s="64"/>
      <c r="AR902" s="64"/>
      <c r="AS902" s="64"/>
      <c r="AZ902" s="64"/>
      <c r="BA902" s="64"/>
      <c r="BB902" s="64"/>
      <c r="BC902" s="64"/>
      <c r="BD902" s="64"/>
      <c r="BE902" s="64"/>
      <c r="BN902" s="64"/>
      <c r="BO902" s="64"/>
      <c r="BP902" s="64"/>
      <c r="BQ902" s="64"/>
      <c r="BR902" s="64"/>
      <c r="BS902" s="64"/>
      <c r="BT902" s="64"/>
      <c r="BU902" s="64"/>
      <c r="BV902" s="64"/>
      <c r="BW902" s="64"/>
      <c r="BX902" s="64"/>
      <c r="BY902" s="64"/>
      <c r="BZ902" s="64"/>
      <c r="CA902" s="64"/>
      <c r="CB902" s="64"/>
      <c r="CC902" s="64"/>
      <c r="CD902" s="64"/>
      <c r="CE902" s="64"/>
      <c r="CF902" s="64"/>
      <c r="CG902" s="64"/>
      <c r="CH902" s="64"/>
      <c r="CI902" s="64"/>
      <c r="CJ902" s="64"/>
      <c r="CK902" s="64"/>
      <c r="CL902" s="64"/>
      <c r="CM902" s="64"/>
      <c r="CN902" s="64"/>
      <c r="CO902" s="64"/>
      <c r="CP902" s="64"/>
      <c r="CQ902" s="64"/>
      <c r="CR902" s="64"/>
      <c r="CS902" s="64"/>
      <c r="CT902" s="64"/>
      <c r="CU902" s="64"/>
      <c r="CV902" s="64"/>
      <c r="CW902" s="64"/>
      <c r="CX902" s="64"/>
      <c r="CY902" s="64"/>
      <c r="CZ902" s="64"/>
    </row>
    <row r="903" spans="3:104">
      <c r="C903" s="10"/>
      <c r="D903" s="4"/>
      <c r="E903" s="4"/>
      <c r="F903" s="4"/>
      <c r="G903" s="4"/>
      <c r="H903" s="64"/>
      <c r="I903" s="64"/>
      <c r="P903" s="64"/>
      <c r="Q903" s="64"/>
      <c r="T903" s="11"/>
      <c r="U903" s="11"/>
      <c r="V903" s="64"/>
      <c r="W903" s="64"/>
      <c r="X903" s="64"/>
      <c r="Y903" s="64"/>
      <c r="AH903" s="64"/>
      <c r="AI903" s="64"/>
      <c r="AJ903" s="64"/>
      <c r="AK903" s="64"/>
      <c r="AL903" s="64"/>
      <c r="AM903" s="64"/>
      <c r="AP903" s="64"/>
      <c r="AQ903" s="64"/>
      <c r="AR903" s="64"/>
      <c r="AS903" s="64"/>
      <c r="AZ903" s="64"/>
      <c r="BA903" s="64"/>
      <c r="BB903" s="64"/>
      <c r="BC903" s="64"/>
      <c r="BD903" s="64"/>
      <c r="BE903" s="64"/>
      <c r="BN903" s="64"/>
      <c r="BO903" s="64"/>
      <c r="BP903" s="64"/>
      <c r="BQ903" s="64"/>
      <c r="BR903" s="64"/>
      <c r="BS903" s="64"/>
      <c r="BT903" s="64"/>
      <c r="BU903" s="64"/>
      <c r="BV903" s="64"/>
      <c r="BW903" s="64"/>
      <c r="BX903" s="64"/>
      <c r="BY903" s="64"/>
      <c r="BZ903" s="64"/>
      <c r="CA903" s="64"/>
      <c r="CB903" s="64"/>
      <c r="CC903" s="64"/>
      <c r="CD903" s="64"/>
      <c r="CE903" s="64"/>
      <c r="CF903" s="64"/>
      <c r="CG903" s="64"/>
      <c r="CH903" s="64"/>
      <c r="CI903" s="64"/>
      <c r="CJ903" s="64"/>
      <c r="CK903" s="64"/>
      <c r="CL903" s="64"/>
      <c r="CM903" s="64"/>
      <c r="CN903" s="64"/>
      <c r="CO903" s="64"/>
      <c r="CP903" s="64"/>
      <c r="CQ903" s="64"/>
      <c r="CR903" s="64"/>
      <c r="CS903" s="64"/>
      <c r="CT903" s="64"/>
      <c r="CU903" s="64"/>
      <c r="CV903" s="64"/>
      <c r="CW903" s="64"/>
      <c r="CX903" s="64"/>
      <c r="CY903" s="64"/>
      <c r="CZ903" s="64"/>
    </row>
    <row r="904" spans="3:104">
      <c r="C904" s="10"/>
      <c r="D904" s="4"/>
      <c r="E904" s="4"/>
      <c r="F904" s="4"/>
      <c r="G904" s="4"/>
      <c r="H904" s="64"/>
      <c r="I904" s="64"/>
      <c r="P904" s="64"/>
      <c r="Q904" s="64"/>
      <c r="T904" s="11"/>
      <c r="U904" s="11"/>
      <c r="V904" s="64"/>
      <c r="W904" s="64"/>
      <c r="X904" s="64"/>
      <c r="Y904" s="64"/>
      <c r="AH904" s="64"/>
      <c r="AI904" s="64"/>
      <c r="AJ904" s="64"/>
      <c r="AK904" s="64"/>
      <c r="AL904" s="64"/>
      <c r="AM904" s="64"/>
      <c r="AP904" s="64"/>
      <c r="AQ904" s="64"/>
      <c r="AR904" s="64"/>
      <c r="AS904" s="64"/>
      <c r="AZ904" s="64"/>
      <c r="BA904" s="64"/>
      <c r="BB904" s="64"/>
      <c r="BC904" s="64"/>
      <c r="BD904" s="64"/>
      <c r="BE904" s="64"/>
      <c r="BN904" s="64"/>
      <c r="BO904" s="64"/>
      <c r="BP904" s="64"/>
      <c r="BQ904" s="64"/>
      <c r="BR904" s="64"/>
      <c r="BS904" s="64"/>
      <c r="BT904" s="64"/>
      <c r="BU904" s="64"/>
      <c r="BV904" s="64"/>
      <c r="BW904" s="64"/>
      <c r="BX904" s="64"/>
      <c r="BY904" s="64"/>
      <c r="BZ904" s="64"/>
      <c r="CA904" s="64"/>
      <c r="CB904" s="64"/>
      <c r="CC904" s="64"/>
      <c r="CD904" s="64"/>
      <c r="CE904" s="64"/>
      <c r="CF904" s="64"/>
      <c r="CG904" s="64"/>
      <c r="CH904" s="64"/>
      <c r="CI904" s="64"/>
      <c r="CJ904" s="64"/>
      <c r="CK904" s="64"/>
      <c r="CL904" s="64"/>
      <c r="CM904" s="64"/>
      <c r="CN904" s="64"/>
      <c r="CO904" s="64"/>
      <c r="CP904" s="64"/>
      <c r="CQ904" s="64"/>
      <c r="CR904" s="64"/>
      <c r="CS904" s="64"/>
      <c r="CT904" s="64"/>
      <c r="CU904" s="64"/>
      <c r="CV904" s="64"/>
      <c r="CW904" s="64"/>
      <c r="CX904" s="64"/>
      <c r="CY904" s="64"/>
      <c r="CZ904" s="64"/>
    </row>
    <row r="905" spans="3:104">
      <c r="C905" s="10"/>
      <c r="D905" s="4"/>
      <c r="E905" s="4"/>
      <c r="F905" s="4"/>
      <c r="G905" s="4"/>
      <c r="H905" s="64"/>
      <c r="I905" s="64"/>
      <c r="P905" s="64"/>
      <c r="Q905" s="64"/>
      <c r="T905" s="11"/>
      <c r="U905" s="11"/>
      <c r="V905" s="64"/>
      <c r="W905" s="64"/>
      <c r="X905" s="64"/>
      <c r="Y905" s="64"/>
      <c r="AH905" s="64"/>
      <c r="AI905" s="64"/>
      <c r="AJ905" s="64"/>
      <c r="AK905" s="64"/>
      <c r="AL905" s="64"/>
      <c r="AM905" s="64"/>
      <c r="AP905" s="64"/>
      <c r="AQ905" s="64"/>
      <c r="AR905" s="64"/>
      <c r="AS905" s="64"/>
      <c r="AY905" s="64"/>
      <c r="AZ905" s="64"/>
      <c r="BA905" s="64"/>
      <c r="BB905" s="64"/>
      <c r="BC905" s="64"/>
      <c r="BD905" s="64"/>
      <c r="BE905" s="64"/>
      <c r="BN905" s="64"/>
      <c r="BO905" s="64"/>
      <c r="BP905" s="64"/>
      <c r="BQ905" s="64"/>
      <c r="BR905" s="64"/>
      <c r="BS905" s="64"/>
      <c r="BT905" s="64"/>
      <c r="BU905" s="64"/>
      <c r="BV905" s="64"/>
      <c r="BW905" s="64"/>
      <c r="BX905" s="64"/>
      <c r="BY905" s="64"/>
      <c r="BZ905" s="64"/>
      <c r="CA905" s="64"/>
      <c r="CB905" s="64"/>
      <c r="CC905" s="64"/>
      <c r="CD905" s="64"/>
      <c r="CE905" s="64"/>
      <c r="CF905" s="64"/>
      <c r="CG905" s="64"/>
      <c r="CH905" s="64"/>
      <c r="CI905" s="64"/>
      <c r="CJ905" s="64"/>
      <c r="CK905" s="64"/>
      <c r="CL905" s="64"/>
      <c r="CM905" s="64"/>
      <c r="CN905" s="64"/>
      <c r="CO905" s="64"/>
      <c r="CP905" s="64"/>
      <c r="CQ905" s="64"/>
      <c r="CR905" s="64"/>
      <c r="CS905" s="64"/>
      <c r="CT905" s="64"/>
      <c r="CU905" s="64"/>
      <c r="CV905" s="64"/>
      <c r="CW905" s="64"/>
      <c r="CX905" s="64"/>
      <c r="CY905" s="64"/>
      <c r="CZ905" s="64"/>
    </row>
    <row r="906" spans="3:104">
      <c r="C906" s="10"/>
      <c r="D906" s="4"/>
      <c r="E906" s="4"/>
      <c r="F906" s="4"/>
      <c r="G906" s="4"/>
      <c r="H906" s="64"/>
      <c r="I906" s="64"/>
      <c r="P906" s="64"/>
      <c r="Q906" s="64"/>
      <c r="T906" s="11"/>
      <c r="U906" s="11"/>
      <c r="V906" s="64"/>
      <c r="W906" s="64"/>
      <c r="X906" s="64"/>
      <c r="Y906" s="64"/>
      <c r="AH906" s="64"/>
      <c r="AI906" s="64"/>
      <c r="AJ906" s="64"/>
      <c r="AK906" s="64"/>
      <c r="AL906" s="64"/>
      <c r="AM906" s="64"/>
      <c r="AP906" s="64"/>
      <c r="AQ906" s="64"/>
      <c r="AR906" s="64"/>
      <c r="AS906" s="64"/>
      <c r="AY906" s="64"/>
      <c r="AZ906" s="64"/>
      <c r="BA906" s="64"/>
      <c r="BB906" s="64"/>
      <c r="BC906" s="64"/>
      <c r="BD906" s="64"/>
      <c r="BE906" s="64"/>
      <c r="BN906" s="64"/>
      <c r="BO906" s="64"/>
      <c r="BP906" s="64"/>
      <c r="BQ906" s="64"/>
      <c r="BR906" s="64"/>
      <c r="BS906" s="64"/>
      <c r="BT906" s="64"/>
      <c r="BU906" s="64"/>
      <c r="BV906" s="64"/>
      <c r="BW906" s="64"/>
      <c r="BX906" s="64"/>
      <c r="BY906" s="64"/>
      <c r="BZ906" s="64"/>
      <c r="CA906" s="64"/>
      <c r="CB906" s="64"/>
      <c r="CC906" s="64"/>
      <c r="CD906" s="64"/>
      <c r="CE906" s="64"/>
      <c r="CF906" s="64"/>
      <c r="CG906" s="64"/>
      <c r="CH906" s="64"/>
      <c r="CI906" s="64"/>
      <c r="CJ906" s="64"/>
      <c r="CK906" s="64"/>
      <c r="CL906" s="64"/>
      <c r="CM906" s="64"/>
      <c r="CN906" s="64"/>
      <c r="CO906" s="64"/>
      <c r="CP906" s="64"/>
      <c r="CQ906" s="64"/>
      <c r="CR906" s="64"/>
      <c r="CS906" s="64"/>
      <c r="CT906" s="64"/>
      <c r="CU906" s="64"/>
      <c r="CV906" s="64"/>
      <c r="CW906" s="64"/>
      <c r="CX906" s="64"/>
      <c r="CY906" s="64"/>
      <c r="CZ906" s="64"/>
    </row>
    <row r="907" spans="3:104">
      <c r="C907" s="10"/>
      <c r="D907" s="4"/>
      <c r="E907" s="4"/>
      <c r="F907" s="4"/>
      <c r="G907" s="4"/>
      <c r="H907" s="64"/>
      <c r="I907" s="64"/>
      <c r="P907" s="64"/>
      <c r="Q907" s="64"/>
      <c r="T907" s="11"/>
      <c r="U907" s="11"/>
      <c r="V907" s="64"/>
      <c r="W907" s="64"/>
      <c r="X907" s="64"/>
      <c r="Y907" s="64"/>
      <c r="AH907" s="64"/>
      <c r="AI907" s="64"/>
      <c r="AJ907" s="64"/>
      <c r="AK907" s="64"/>
      <c r="AL907" s="64"/>
      <c r="AM907" s="64"/>
      <c r="AP907" s="64"/>
      <c r="AQ907" s="64"/>
      <c r="AR907" s="64"/>
      <c r="AS907" s="64"/>
      <c r="AY907" s="64"/>
      <c r="AZ907" s="64"/>
      <c r="BA907" s="64"/>
      <c r="BB907" s="64"/>
      <c r="BC907" s="64"/>
      <c r="BD907" s="64"/>
      <c r="BE907" s="64"/>
      <c r="BN907" s="64"/>
      <c r="BO907" s="64"/>
      <c r="BP907" s="64"/>
      <c r="BQ907" s="64"/>
      <c r="BR907" s="64"/>
      <c r="BS907" s="64"/>
      <c r="BT907" s="64"/>
      <c r="BU907" s="64"/>
      <c r="BV907" s="64"/>
      <c r="BW907" s="64"/>
      <c r="BX907" s="64"/>
      <c r="BY907" s="64"/>
      <c r="BZ907" s="64"/>
      <c r="CA907" s="64"/>
      <c r="CB907" s="64"/>
      <c r="CC907" s="64"/>
      <c r="CD907" s="64"/>
      <c r="CE907" s="64"/>
      <c r="CF907" s="64"/>
      <c r="CG907" s="64"/>
      <c r="CH907" s="64"/>
      <c r="CI907" s="64"/>
      <c r="CJ907" s="64"/>
      <c r="CK907" s="64"/>
      <c r="CL907" s="64"/>
      <c r="CM907" s="64"/>
      <c r="CN907" s="64"/>
      <c r="CO907" s="64"/>
      <c r="CP907" s="64"/>
      <c r="CQ907" s="64"/>
      <c r="CR907" s="64"/>
      <c r="CS907" s="64"/>
      <c r="CT907" s="64"/>
      <c r="CU907" s="64"/>
      <c r="CV907" s="64"/>
      <c r="CW907" s="64"/>
      <c r="CX907" s="64"/>
      <c r="CY907" s="64"/>
      <c r="CZ907" s="64"/>
    </row>
    <row r="908" spans="3:104">
      <c r="C908" s="10"/>
      <c r="D908" s="4"/>
      <c r="E908" s="4"/>
      <c r="F908" s="4"/>
      <c r="G908" s="4"/>
      <c r="H908" s="64"/>
      <c r="I908" s="64"/>
      <c r="P908" s="64"/>
      <c r="Q908" s="64"/>
      <c r="T908" s="11"/>
      <c r="U908" s="11"/>
      <c r="V908" s="64"/>
      <c r="W908" s="64"/>
      <c r="X908" s="64"/>
      <c r="Y908" s="64"/>
      <c r="AH908" s="64"/>
      <c r="AI908" s="64"/>
      <c r="AJ908" s="64"/>
      <c r="AK908" s="64"/>
      <c r="AL908" s="64"/>
      <c r="AM908" s="64"/>
      <c r="AP908" s="64"/>
      <c r="AQ908" s="64"/>
      <c r="AR908" s="64"/>
      <c r="AS908" s="64"/>
      <c r="AY908" s="64"/>
      <c r="AZ908" s="64"/>
      <c r="BA908" s="64"/>
      <c r="BB908" s="64"/>
      <c r="BC908" s="64"/>
      <c r="BD908" s="64"/>
      <c r="BE908" s="64"/>
      <c r="BN908" s="64"/>
      <c r="BO908" s="64"/>
      <c r="BP908" s="64"/>
      <c r="BQ908" s="64"/>
      <c r="BR908" s="64"/>
      <c r="BS908" s="64"/>
      <c r="BT908" s="64"/>
      <c r="BU908" s="64"/>
      <c r="BV908" s="64"/>
      <c r="BW908" s="64"/>
      <c r="BX908" s="64"/>
      <c r="BY908" s="64"/>
      <c r="BZ908" s="64"/>
      <c r="CA908" s="64"/>
      <c r="CB908" s="64"/>
      <c r="CC908" s="64"/>
      <c r="CD908" s="64"/>
      <c r="CE908" s="64"/>
      <c r="CF908" s="64"/>
      <c r="CG908" s="64"/>
      <c r="CH908" s="64"/>
      <c r="CI908" s="64"/>
      <c r="CJ908" s="64"/>
      <c r="CK908" s="64"/>
      <c r="CL908" s="64"/>
      <c r="CM908" s="64"/>
      <c r="CN908" s="64"/>
      <c r="CO908" s="64"/>
      <c r="CP908" s="64"/>
      <c r="CQ908" s="64"/>
      <c r="CR908" s="64"/>
      <c r="CS908" s="64"/>
      <c r="CT908" s="64"/>
      <c r="CU908" s="64"/>
      <c r="CV908" s="64"/>
      <c r="CW908" s="64"/>
      <c r="CX908" s="64"/>
      <c r="CY908" s="64"/>
      <c r="CZ908" s="64"/>
    </row>
    <row r="909" spans="3:104">
      <c r="C909" s="10"/>
      <c r="D909" s="4"/>
      <c r="E909" s="4"/>
      <c r="F909" s="4"/>
      <c r="G909" s="4"/>
      <c r="H909" s="64"/>
      <c r="I909" s="64"/>
      <c r="P909" s="64"/>
      <c r="Q909" s="64"/>
      <c r="T909" s="11"/>
      <c r="U909" s="11"/>
      <c r="V909" s="64"/>
      <c r="W909" s="64"/>
      <c r="X909" s="64"/>
      <c r="Y909" s="64"/>
      <c r="AH909" s="64"/>
      <c r="AI909" s="64"/>
      <c r="AJ909" s="64"/>
      <c r="AK909" s="64"/>
      <c r="AL909" s="64"/>
      <c r="AM909" s="64"/>
      <c r="AP909" s="64"/>
      <c r="AQ909" s="64"/>
      <c r="AR909" s="64"/>
      <c r="AS909" s="64"/>
      <c r="AY909" s="64"/>
      <c r="AZ909" s="64"/>
      <c r="BA909" s="64"/>
      <c r="BB909" s="64"/>
      <c r="BC909" s="64"/>
      <c r="BD909" s="64"/>
      <c r="BE909" s="64"/>
      <c r="BN909" s="64"/>
      <c r="BO909" s="64"/>
      <c r="BP909" s="64"/>
      <c r="BQ909" s="64"/>
      <c r="BR909" s="64"/>
      <c r="BS909" s="64"/>
      <c r="BT909" s="64"/>
      <c r="BU909" s="64"/>
      <c r="BV909" s="64"/>
      <c r="BW909" s="64"/>
      <c r="BX909" s="64"/>
      <c r="BY909" s="64"/>
      <c r="BZ909" s="64"/>
      <c r="CA909" s="64"/>
      <c r="CB909" s="64"/>
      <c r="CC909" s="64"/>
      <c r="CD909" s="64"/>
      <c r="CE909" s="64"/>
      <c r="CF909" s="64"/>
      <c r="CG909" s="64"/>
      <c r="CH909" s="64"/>
      <c r="CI909" s="64"/>
      <c r="CJ909" s="64"/>
      <c r="CK909" s="64"/>
      <c r="CL909" s="64"/>
      <c r="CM909" s="64"/>
      <c r="CN909" s="64"/>
      <c r="CO909" s="64"/>
      <c r="CP909" s="64"/>
      <c r="CQ909" s="64"/>
      <c r="CR909" s="64"/>
      <c r="CS909" s="64"/>
      <c r="CT909" s="64"/>
      <c r="CU909" s="64"/>
      <c r="CV909" s="64"/>
      <c r="CW909" s="64"/>
      <c r="CX909" s="64"/>
      <c r="CY909" s="64"/>
      <c r="CZ909" s="64"/>
    </row>
    <row r="910" spans="3:104">
      <c r="C910" s="10"/>
      <c r="D910" s="4"/>
      <c r="E910" s="4"/>
      <c r="F910" s="4"/>
      <c r="G910" s="4"/>
      <c r="H910" s="64"/>
      <c r="I910" s="64"/>
      <c r="P910" s="64"/>
      <c r="Q910" s="64"/>
      <c r="T910" s="11"/>
      <c r="U910" s="11"/>
      <c r="V910" s="64"/>
      <c r="W910" s="64"/>
      <c r="X910" s="64"/>
      <c r="Y910" s="64"/>
      <c r="AH910" s="64"/>
      <c r="AI910" s="64"/>
      <c r="AJ910" s="64"/>
      <c r="AK910" s="64"/>
      <c r="AL910" s="64"/>
      <c r="AM910" s="64"/>
      <c r="AP910" s="64"/>
      <c r="AQ910" s="64"/>
      <c r="AR910" s="64"/>
      <c r="AS910" s="64"/>
      <c r="AY910" s="64"/>
      <c r="AZ910" s="64"/>
      <c r="BA910" s="64"/>
      <c r="BB910" s="64"/>
      <c r="BC910" s="64"/>
      <c r="BD910" s="64"/>
      <c r="BE910" s="64"/>
      <c r="BN910" s="64"/>
      <c r="BO910" s="64"/>
      <c r="BP910" s="64"/>
      <c r="BQ910" s="64"/>
      <c r="BR910" s="64"/>
      <c r="BS910" s="64"/>
      <c r="BT910" s="64"/>
      <c r="BU910" s="64"/>
      <c r="BV910" s="64"/>
      <c r="BW910" s="64"/>
      <c r="BX910" s="64"/>
      <c r="BY910" s="64"/>
      <c r="BZ910" s="64"/>
      <c r="CA910" s="64"/>
      <c r="CB910" s="64"/>
      <c r="CC910" s="64"/>
      <c r="CD910" s="64"/>
      <c r="CE910" s="64"/>
      <c r="CF910" s="64"/>
      <c r="CG910" s="64"/>
      <c r="CH910" s="64"/>
      <c r="CI910" s="64"/>
      <c r="CJ910" s="64"/>
      <c r="CK910" s="64"/>
      <c r="CL910" s="64"/>
      <c r="CM910" s="64"/>
      <c r="CN910" s="64"/>
      <c r="CO910" s="64"/>
      <c r="CP910" s="64"/>
      <c r="CQ910" s="64"/>
      <c r="CR910" s="64"/>
      <c r="CS910" s="64"/>
      <c r="CT910" s="64"/>
      <c r="CU910" s="64"/>
      <c r="CV910" s="64"/>
      <c r="CW910" s="64"/>
      <c r="CX910" s="64"/>
      <c r="CY910" s="64"/>
      <c r="CZ910" s="64"/>
    </row>
    <row r="911" spans="3:104">
      <c r="C911" s="10"/>
      <c r="D911" s="4"/>
      <c r="E911" s="4"/>
      <c r="F911" s="4"/>
      <c r="G911" s="4"/>
      <c r="H911" s="64"/>
      <c r="I911" s="64"/>
      <c r="P911" s="64"/>
      <c r="Q911" s="64"/>
      <c r="T911" s="11"/>
      <c r="U911" s="11"/>
      <c r="V911" s="64"/>
      <c r="W911" s="64"/>
      <c r="X911" s="64"/>
      <c r="Y911" s="64"/>
      <c r="AH911" s="64"/>
      <c r="AI911" s="64"/>
      <c r="AJ911" s="64"/>
      <c r="AK911" s="64"/>
      <c r="AL911" s="64"/>
      <c r="AM911" s="64"/>
      <c r="AP911" s="64"/>
      <c r="AQ911" s="64"/>
      <c r="AR911" s="64"/>
      <c r="AS911" s="64"/>
      <c r="AY911" s="64"/>
      <c r="AZ911" s="64"/>
      <c r="BA911" s="64"/>
      <c r="BB911" s="64"/>
      <c r="BC911" s="64"/>
      <c r="BD911" s="64"/>
      <c r="BE911" s="64"/>
      <c r="BN911" s="64"/>
      <c r="BO911" s="64"/>
      <c r="BP911" s="64"/>
      <c r="BQ911" s="64"/>
      <c r="BR911" s="64"/>
      <c r="BS911" s="64"/>
      <c r="BT911" s="64"/>
      <c r="BU911" s="64"/>
      <c r="BV911" s="64"/>
      <c r="BW911" s="64"/>
      <c r="BX911" s="64"/>
      <c r="BY911" s="64"/>
      <c r="BZ911" s="64"/>
      <c r="CA911" s="64"/>
      <c r="CB911" s="64"/>
      <c r="CC911" s="64"/>
      <c r="CD911" s="64"/>
      <c r="CE911" s="64"/>
      <c r="CF911" s="64"/>
      <c r="CG911" s="64"/>
      <c r="CH911" s="64"/>
      <c r="CI911" s="64"/>
      <c r="CJ911" s="64"/>
      <c r="CK911" s="64"/>
      <c r="CL911" s="64"/>
      <c r="CM911" s="64"/>
      <c r="CN911" s="64"/>
      <c r="CO911" s="64"/>
      <c r="CP911" s="64"/>
      <c r="CQ911" s="64"/>
      <c r="CR911" s="64"/>
      <c r="CS911" s="64"/>
      <c r="CT911" s="64"/>
      <c r="CU911" s="64"/>
      <c r="CV911" s="64"/>
      <c r="CW911" s="64"/>
      <c r="CX911" s="64"/>
      <c r="CY911" s="64"/>
      <c r="CZ911" s="64"/>
    </row>
    <row r="912" spans="3:104">
      <c r="C912" s="10"/>
      <c r="D912" s="4"/>
      <c r="E912" s="4"/>
      <c r="F912" s="4"/>
      <c r="G912" s="4"/>
      <c r="H912" s="64"/>
      <c r="I912" s="64"/>
      <c r="P912" s="64"/>
      <c r="Q912" s="64"/>
      <c r="T912" s="11"/>
      <c r="U912" s="11"/>
      <c r="V912" s="64"/>
      <c r="W912" s="64"/>
      <c r="X912" s="64"/>
      <c r="Y912" s="64"/>
      <c r="AH912" s="64"/>
      <c r="AI912" s="64"/>
      <c r="AJ912" s="64"/>
      <c r="AK912" s="64"/>
      <c r="AL912" s="64"/>
      <c r="AM912" s="64"/>
      <c r="AP912" s="64"/>
      <c r="AQ912" s="64"/>
      <c r="AR912" s="64"/>
      <c r="AS912" s="64"/>
      <c r="AY912" s="64"/>
      <c r="AZ912" s="64"/>
      <c r="BA912" s="64"/>
      <c r="BB912" s="64"/>
      <c r="BC912" s="64"/>
      <c r="BD912" s="64"/>
      <c r="BE912" s="64"/>
      <c r="BN912" s="64"/>
      <c r="BO912" s="64"/>
      <c r="BP912" s="64"/>
      <c r="BQ912" s="64"/>
      <c r="BR912" s="64"/>
      <c r="BS912" s="64"/>
      <c r="BT912" s="64"/>
      <c r="BU912" s="64"/>
      <c r="BV912" s="64"/>
      <c r="BW912" s="64"/>
      <c r="BX912" s="64"/>
      <c r="BY912" s="64"/>
      <c r="BZ912" s="64"/>
      <c r="CA912" s="64"/>
      <c r="CB912" s="64"/>
      <c r="CC912" s="64"/>
      <c r="CD912" s="64"/>
      <c r="CE912" s="64"/>
      <c r="CF912" s="64"/>
      <c r="CG912" s="64"/>
      <c r="CH912" s="64"/>
      <c r="CI912" s="64"/>
      <c r="CJ912" s="64"/>
      <c r="CK912" s="64"/>
      <c r="CL912" s="64"/>
      <c r="CM912" s="64"/>
      <c r="CN912" s="64"/>
      <c r="CO912" s="64"/>
      <c r="CP912" s="64"/>
      <c r="CQ912" s="64"/>
      <c r="CR912" s="64"/>
      <c r="CS912" s="64"/>
      <c r="CT912" s="64"/>
      <c r="CU912" s="64"/>
      <c r="CV912" s="64"/>
      <c r="CW912" s="64"/>
      <c r="CX912" s="64"/>
      <c r="CY912" s="64"/>
      <c r="CZ912" s="64"/>
    </row>
    <row r="913" spans="3:104">
      <c r="C913" s="10"/>
      <c r="D913" s="4"/>
      <c r="E913" s="4"/>
      <c r="F913" s="4"/>
      <c r="G913" s="4"/>
      <c r="H913" s="64"/>
      <c r="I913" s="64"/>
      <c r="P913" s="64"/>
      <c r="Q913" s="64"/>
      <c r="T913" s="11"/>
      <c r="U913" s="11"/>
      <c r="V913" s="64"/>
      <c r="W913" s="64"/>
      <c r="X913" s="64"/>
      <c r="Y913" s="64"/>
      <c r="AH913" s="64"/>
      <c r="AI913" s="64"/>
      <c r="AJ913" s="64"/>
      <c r="AK913" s="64"/>
      <c r="AL913" s="64"/>
      <c r="AM913" s="64"/>
      <c r="AP913" s="64"/>
      <c r="AQ913" s="64"/>
      <c r="AR913" s="64"/>
      <c r="AS913" s="64"/>
      <c r="AY913" s="64"/>
      <c r="AZ913" s="64"/>
      <c r="BA913" s="64"/>
      <c r="BB913" s="64"/>
      <c r="BC913" s="64"/>
      <c r="BD913" s="64"/>
      <c r="BE913" s="64"/>
      <c r="BN913" s="64"/>
      <c r="BO913" s="64"/>
      <c r="BP913" s="64"/>
      <c r="BQ913" s="64"/>
      <c r="BR913" s="64"/>
      <c r="BS913" s="64"/>
      <c r="BT913" s="64"/>
      <c r="BU913" s="64"/>
      <c r="BV913" s="64"/>
      <c r="BW913" s="64"/>
      <c r="BX913" s="64"/>
      <c r="BY913" s="64"/>
      <c r="BZ913" s="64"/>
      <c r="CA913" s="64"/>
      <c r="CB913" s="64"/>
      <c r="CC913" s="64"/>
      <c r="CD913" s="64"/>
      <c r="CE913" s="64"/>
      <c r="CF913" s="64"/>
      <c r="CG913" s="64"/>
      <c r="CH913" s="64"/>
      <c r="CI913" s="64"/>
      <c r="CJ913" s="64"/>
      <c r="CK913" s="64"/>
      <c r="CL913" s="64"/>
      <c r="CM913" s="64"/>
      <c r="CN913" s="64"/>
      <c r="CO913" s="64"/>
      <c r="CP913" s="64"/>
      <c r="CQ913" s="64"/>
      <c r="CR913" s="64"/>
      <c r="CS913" s="64"/>
      <c r="CT913" s="64"/>
      <c r="CU913" s="64"/>
      <c r="CV913" s="64"/>
      <c r="CW913" s="64"/>
      <c r="CX913" s="64"/>
      <c r="CY913" s="64"/>
      <c r="CZ913" s="64"/>
    </row>
    <row r="914" spans="3:104">
      <c r="C914" s="10"/>
      <c r="D914" s="4"/>
      <c r="E914" s="4"/>
      <c r="F914" s="4"/>
      <c r="G914" s="4"/>
      <c r="H914" s="64"/>
      <c r="I914" s="64"/>
      <c r="P914" s="64"/>
      <c r="Q914" s="64"/>
      <c r="T914" s="11"/>
      <c r="U914" s="11"/>
      <c r="V914" s="64"/>
      <c r="W914" s="64"/>
      <c r="X914" s="64"/>
      <c r="Y914" s="64"/>
      <c r="AH914" s="64"/>
      <c r="AI914" s="64"/>
      <c r="AJ914" s="64"/>
      <c r="AK914" s="64"/>
      <c r="AL914" s="64"/>
      <c r="AM914" s="64"/>
      <c r="AP914" s="64"/>
      <c r="AQ914" s="64"/>
      <c r="AR914" s="64"/>
      <c r="AS914" s="64"/>
      <c r="AY914" s="64"/>
      <c r="AZ914" s="64"/>
      <c r="BA914" s="64"/>
      <c r="BB914" s="64"/>
      <c r="BC914" s="64"/>
      <c r="BD914" s="64"/>
      <c r="BE914" s="64"/>
      <c r="BN914" s="64"/>
      <c r="BO914" s="64"/>
      <c r="BP914" s="64"/>
      <c r="BQ914" s="64"/>
      <c r="BR914" s="64"/>
      <c r="BS914" s="64"/>
      <c r="BT914" s="64"/>
      <c r="BU914" s="64"/>
      <c r="BV914" s="64"/>
      <c r="BW914" s="64"/>
      <c r="BX914" s="64"/>
      <c r="BY914" s="64"/>
      <c r="BZ914" s="64"/>
      <c r="CA914" s="64"/>
      <c r="CB914" s="64"/>
      <c r="CC914" s="64"/>
      <c r="CD914" s="64"/>
      <c r="CE914" s="64"/>
      <c r="CF914" s="64"/>
      <c r="CG914" s="64"/>
      <c r="CH914" s="64"/>
      <c r="CI914" s="64"/>
      <c r="CJ914" s="64"/>
      <c r="CK914" s="64"/>
      <c r="CL914" s="64"/>
      <c r="CM914" s="64"/>
      <c r="CN914" s="64"/>
      <c r="CO914" s="64"/>
      <c r="CP914" s="64"/>
      <c r="CQ914" s="64"/>
      <c r="CR914" s="64"/>
      <c r="CS914" s="64"/>
      <c r="CT914" s="64"/>
      <c r="CU914" s="64"/>
      <c r="CV914" s="64"/>
      <c r="CW914" s="64"/>
      <c r="CX914" s="64"/>
      <c r="CY914" s="64"/>
      <c r="CZ914" s="64"/>
    </row>
    <row r="915" spans="3:104">
      <c r="C915" s="10"/>
      <c r="D915" s="4"/>
      <c r="E915" s="4"/>
      <c r="F915" s="4"/>
      <c r="G915" s="4"/>
      <c r="H915" s="64"/>
      <c r="I915" s="64"/>
      <c r="P915" s="64"/>
      <c r="Q915" s="64"/>
      <c r="T915" s="11"/>
      <c r="U915" s="11"/>
      <c r="V915" s="64"/>
      <c r="W915" s="64"/>
      <c r="X915" s="64"/>
      <c r="Y915" s="64"/>
      <c r="AH915" s="64"/>
      <c r="AI915" s="64"/>
      <c r="AJ915" s="64"/>
      <c r="AK915" s="64"/>
      <c r="AL915" s="64"/>
      <c r="AM915" s="64"/>
      <c r="AP915" s="64"/>
      <c r="AQ915" s="64"/>
      <c r="AR915" s="64"/>
      <c r="AS915" s="64"/>
      <c r="AY915" s="64"/>
      <c r="AZ915" s="64"/>
      <c r="BA915" s="64"/>
      <c r="BB915" s="64"/>
      <c r="BC915" s="64"/>
      <c r="BD915" s="64"/>
      <c r="BE915" s="64"/>
      <c r="BN915" s="64"/>
      <c r="BO915" s="64"/>
      <c r="BP915" s="64"/>
      <c r="BQ915" s="64"/>
      <c r="BR915" s="64"/>
      <c r="BS915" s="64"/>
      <c r="BT915" s="64"/>
      <c r="BU915" s="64"/>
      <c r="BV915" s="64"/>
      <c r="BW915" s="64"/>
      <c r="BX915" s="64"/>
      <c r="BY915" s="64"/>
      <c r="BZ915" s="64"/>
      <c r="CA915" s="64"/>
      <c r="CB915" s="64"/>
      <c r="CC915" s="64"/>
      <c r="CD915" s="64"/>
      <c r="CE915" s="64"/>
      <c r="CF915" s="64"/>
      <c r="CG915" s="64"/>
      <c r="CH915" s="64"/>
      <c r="CI915" s="64"/>
      <c r="CJ915" s="64"/>
      <c r="CK915" s="64"/>
      <c r="CL915" s="64"/>
      <c r="CM915" s="64"/>
      <c r="CN915" s="64"/>
      <c r="CO915" s="64"/>
      <c r="CP915" s="64"/>
      <c r="CQ915" s="64"/>
      <c r="CR915" s="64"/>
      <c r="CS915" s="64"/>
      <c r="CT915" s="64"/>
      <c r="CU915" s="64"/>
      <c r="CV915" s="64"/>
      <c r="CW915" s="64"/>
      <c r="CX915" s="64"/>
      <c r="CY915" s="64"/>
      <c r="CZ915" s="64"/>
    </row>
    <row r="916" spans="3:104">
      <c r="C916" s="10"/>
      <c r="D916" s="4"/>
      <c r="E916" s="4"/>
      <c r="F916" s="4"/>
      <c r="G916" s="4"/>
      <c r="H916" s="64"/>
      <c r="I916" s="64"/>
      <c r="P916" s="64"/>
      <c r="Q916" s="64"/>
      <c r="T916" s="11"/>
      <c r="U916" s="11"/>
      <c r="V916" s="64"/>
      <c r="W916" s="64"/>
      <c r="X916" s="64"/>
      <c r="Y916" s="64"/>
      <c r="AH916" s="64"/>
      <c r="AI916" s="64"/>
      <c r="AJ916" s="64"/>
      <c r="AK916" s="64"/>
      <c r="AL916" s="64"/>
      <c r="AM916" s="64"/>
      <c r="AP916" s="64"/>
      <c r="AQ916" s="64"/>
      <c r="AR916" s="64"/>
      <c r="AS916" s="64"/>
      <c r="AY916" s="64"/>
      <c r="AZ916" s="64"/>
      <c r="BA916" s="64"/>
      <c r="BB916" s="64"/>
      <c r="BC916" s="64"/>
      <c r="BD916" s="64"/>
      <c r="BE916" s="64"/>
      <c r="BN916" s="64"/>
      <c r="BO916" s="64"/>
      <c r="BP916" s="64"/>
      <c r="BQ916" s="64"/>
      <c r="BR916" s="64"/>
      <c r="BS916" s="64"/>
      <c r="BT916" s="64"/>
      <c r="BU916" s="64"/>
      <c r="BV916" s="64"/>
      <c r="BW916" s="64"/>
      <c r="BX916" s="64"/>
      <c r="BY916" s="64"/>
      <c r="BZ916" s="64"/>
      <c r="CA916" s="64"/>
      <c r="CB916" s="64"/>
      <c r="CC916" s="64"/>
      <c r="CD916" s="64"/>
      <c r="CE916" s="64"/>
      <c r="CF916" s="64"/>
      <c r="CG916" s="64"/>
      <c r="CH916" s="64"/>
      <c r="CI916" s="64"/>
      <c r="CJ916" s="64"/>
      <c r="CK916" s="64"/>
      <c r="CL916" s="64"/>
      <c r="CM916" s="64"/>
      <c r="CN916" s="64"/>
      <c r="CO916" s="64"/>
      <c r="CP916" s="64"/>
      <c r="CQ916" s="64"/>
      <c r="CR916" s="64"/>
      <c r="CS916" s="64"/>
      <c r="CT916" s="64"/>
      <c r="CU916" s="64"/>
      <c r="CV916" s="64"/>
      <c r="CW916" s="64"/>
      <c r="CX916" s="64"/>
      <c r="CY916" s="64"/>
      <c r="CZ916" s="64"/>
    </row>
    <row r="917" spans="3:104">
      <c r="C917" s="10"/>
      <c r="D917" s="4"/>
      <c r="E917" s="4"/>
      <c r="F917" s="4"/>
      <c r="G917" s="4"/>
      <c r="H917" s="64"/>
      <c r="I917" s="64"/>
      <c r="P917" s="64"/>
      <c r="Q917" s="64"/>
      <c r="T917" s="11"/>
      <c r="U917" s="11"/>
      <c r="V917" s="64"/>
      <c r="W917" s="64"/>
      <c r="X917" s="64"/>
      <c r="Y917" s="64"/>
      <c r="AH917" s="64"/>
      <c r="AI917" s="64"/>
      <c r="AJ917" s="64"/>
      <c r="AK917" s="64"/>
      <c r="AL917" s="64"/>
      <c r="AM917" s="64"/>
      <c r="AP917" s="64"/>
      <c r="AQ917" s="64"/>
      <c r="AR917" s="64"/>
      <c r="AS917" s="64"/>
      <c r="AY917" s="64"/>
      <c r="AZ917" s="64"/>
      <c r="BA917" s="64"/>
      <c r="BB917" s="64"/>
      <c r="BC917" s="64"/>
      <c r="BD917" s="64"/>
      <c r="BE917" s="64"/>
      <c r="BN917" s="64"/>
      <c r="BO917" s="64"/>
      <c r="BP917" s="64"/>
      <c r="BQ917" s="64"/>
      <c r="BR917" s="64"/>
      <c r="BS917" s="64"/>
      <c r="BT917" s="64"/>
      <c r="BU917" s="64"/>
      <c r="BV917" s="64"/>
      <c r="BW917" s="64"/>
      <c r="BX917" s="64"/>
      <c r="BY917" s="64"/>
      <c r="BZ917" s="64"/>
      <c r="CA917" s="64"/>
      <c r="CB917" s="64"/>
      <c r="CC917" s="64"/>
      <c r="CD917" s="64"/>
      <c r="CE917" s="64"/>
      <c r="CF917" s="64"/>
      <c r="CG917" s="64"/>
      <c r="CH917" s="64"/>
      <c r="CI917" s="64"/>
      <c r="CJ917" s="64"/>
      <c r="CK917" s="64"/>
      <c r="CL917" s="64"/>
      <c r="CM917" s="64"/>
      <c r="CN917" s="64"/>
      <c r="CO917" s="64"/>
      <c r="CP917" s="64"/>
      <c r="CQ917" s="64"/>
      <c r="CR917" s="64"/>
      <c r="CS917" s="64"/>
      <c r="CT917" s="64"/>
      <c r="CU917" s="64"/>
      <c r="CV917" s="64"/>
      <c r="CW917" s="64"/>
      <c r="CX917" s="64"/>
      <c r="CY917" s="64"/>
      <c r="CZ917" s="64"/>
    </row>
    <row r="918" spans="3:104">
      <c r="C918" s="10"/>
      <c r="D918" s="4"/>
      <c r="E918" s="4"/>
      <c r="F918" s="4"/>
      <c r="G918" s="4"/>
      <c r="H918" s="64"/>
      <c r="I918" s="64"/>
      <c r="P918" s="64"/>
      <c r="Q918" s="64"/>
      <c r="T918" s="11"/>
      <c r="U918" s="11"/>
      <c r="V918" s="64"/>
      <c r="W918" s="64"/>
      <c r="X918" s="64"/>
      <c r="Y918" s="64"/>
      <c r="AH918" s="64"/>
      <c r="AI918" s="64"/>
      <c r="AJ918" s="64"/>
      <c r="AK918" s="64"/>
      <c r="AL918" s="64"/>
      <c r="AM918" s="64"/>
      <c r="AP918" s="64"/>
      <c r="AQ918" s="64"/>
      <c r="AR918" s="64"/>
      <c r="AS918" s="64"/>
      <c r="AY918" s="64"/>
      <c r="AZ918" s="64"/>
      <c r="BA918" s="64"/>
      <c r="BB918" s="64"/>
      <c r="BC918" s="64"/>
      <c r="BD918" s="64"/>
      <c r="BE918" s="64"/>
      <c r="BN918" s="64"/>
      <c r="BO918" s="64"/>
      <c r="BP918" s="64"/>
      <c r="BQ918" s="64"/>
      <c r="BR918" s="64"/>
      <c r="BS918" s="64"/>
      <c r="BT918" s="64"/>
      <c r="BU918" s="64"/>
      <c r="BV918" s="64"/>
      <c r="BW918" s="64"/>
      <c r="BX918" s="64"/>
      <c r="BY918" s="64"/>
      <c r="BZ918" s="64"/>
      <c r="CA918" s="64"/>
      <c r="CB918" s="64"/>
      <c r="CC918" s="64"/>
      <c r="CD918" s="64"/>
      <c r="CE918" s="64"/>
      <c r="CF918" s="64"/>
      <c r="CG918" s="64"/>
      <c r="CH918" s="64"/>
      <c r="CI918" s="64"/>
      <c r="CJ918" s="64"/>
      <c r="CK918" s="64"/>
      <c r="CL918" s="64"/>
      <c r="CM918" s="64"/>
      <c r="CN918" s="64"/>
      <c r="CO918" s="64"/>
      <c r="CP918" s="64"/>
      <c r="CQ918" s="64"/>
      <c r="CR918" s="64"/>
      <c r="CS918" s="64"/>
      <c r="CT918" s="64"/>
      <c r="CU918" s="64"/>
      <c r="CV918" s="64"/>
      <c r="CW918" s="64"/>
      <c r="CX918" s="64"/>
      <c r="CY918" s="64"/>
      <c r="CZ918" s="64"/>
    </row>
    <row r="919" spans="3:104">
      <c r="C919" s="10"/>
      <c r="D919" s="4"/>
      <c r="E919" s="4"/>
      <c r="F919" s="4"/>
      <c r="G919" s="4"/>
      <c r="H919" s="64"/>
      <c r="I919" s="64"/>
      <c r="P919" s="64"/>
      <c r="Q919" s="64"/>
      <c r="T919" s="11"/>
      <c r="U919" s="11"/>
      <c r="V919" s="64"/>
      <c r="W919" s="64"/>
      <c r="X919" s="64"/>
      <c r="Y919" s="64"/>
      <c r="AH919" s="64"/>
      <c r="AI919" s="64"/>
      <c r="AJ919" s="64"/>
      <c r="AK919" s="64"/>
      <c r="AL919" s="64"/>
      <c r="AM919" s="64"/>
      <c r="AP919" s="64"/>
      <c r="AQ919" s="64"/>
      <c r="AR919" s="64"/>
      <c r="AS919" s="64"/>
      <c r="AY919" s="64"/>
      <c r="AZ919" s="64"/>
      <c r="BA919" s="64"/>
      <c r="BB919" s="64"/>
      <c r="BC919" s="64"/>
      <c r="BD919" s="64"/>
      <c r="BE919" s="64"/>
      <c r="BN919" s="64"/>
      <c r="BO919" s="64"/>
      <c r="BP919" s="64"/>
      <c r="BQ919" s="64"/>
      <c r="BR919" s="64"/>
      <c r="BS919" s="64"/>
      <c r="BT919" s="64"/>
      <c r="BU919" s="64"/>
      <c r="BV919" s="64"/>
      <c r="BW919" s="64"/>
      <c r="BX919" s="64"/>
      <c r="BY919" s="64"/>
      <c r="BZ919" s="64"/>
      <c r="CA919" s="64"/>
      <c r="CB919" s="64"/>
      <c r="CC919" s="64"/>
      <c r="CD919" s="64"/>
      <c r="CE919" s="64"/>
      <c r="CF919" s="64"/>
      <c r="CG919" s="64"/>
      <c r="CH919" s="64"/>
      <c r="CI919" s="64"/>
      <c r="CJ919" s="64"/>
      <c r="CK919" s="64"/>
      <c r="CL919" s="64"/>
      <c r="CM919" s="64"/>
      <c r="CN919" s="64"/>
      <c r="CO919" s="64"/>
      <c r="CP919" s="64"/>
      <c r="CQ919" s="64"/>
      <c r="CR919" s="64"/>
      <c r="CS919" s="64"/>
      <c r="CT919" s="64"/>
      <c r="CU919" s="64"/>
      <c r="CV919" s="64"/>
      <c r="CW919" s="64"/>
      <c r="CX919" s="64"/>
      <c r="CY919" s="64"/>
      <c r="CZ919" s="64"/>
    </row>
    <row r="920" spans="3:104">
      <c r="C920" s="10"/>
      <c r="D920" s="4"/>
      <c r="E920" s="4"/>
      <c r="F920" s="4"/>
      <c r="G920" s="4"/>
      <c r="H920" s="64"/>
      <c r="I920" s="64"/>
      <c r="P920" s="64"/>
      <c r="Q920" s="64"/>
      <c r="T920" s="11"/>
      <c r="U920" s="11"/>
      <c r="V920" s="64"/>
      <c r="W920" s="64"/>
      <c r="X920" s="64"/>
      <c r="Y920" s="64"/>
      <c r="AH920" s="64"/>
      <c r="AI920" s="64"/>
      <c r="AJ920" s="64"/>
      <c r="AK920" s="64"/>
      <c r="AL920" s="64"/>
      <c r="AM920" s="64"/>
      <c r="AP920" s="64"/>
      <c r="AQ920" s="64"/>
      <c r="AR920" s="64"/>
      <c r="AS920" s="64"/>
      <c r="AY920" s="64"/>
      <c r="AZ920" s="64"/>
      <c r="BA920" s="64"/>
      <c r="BB920" s="64"/>
      <c r="BC920" s="64"/>
      <c r="BD920" s="64"/>
      <c r="BE920" s="64"/>
      <c r="BN920" s="64"/>
      <c r="BO920" s="64"/>
      <c r="BP920" s="64"/>
      <c r="BQ920" s="64"/>
      <c r="BR920" s="64"/>
      <c r="BS920" s="64"/>
      <c r="BT920" s="64"/>
      <c r="BU920" s="64"/>
      <c r="BV920" s="64"/>
      <c r="BW920" s="64"/>
      <c r="BX920" s="64"/>
      <c r="BY920" s="64"/>
      <c r="BZ920" s="64"/>
      <c r="CA920" s="64"/>
      <c r="CB920" s="64"/>
      <c r="CC920" s="64"/>
      <c r="CD920" s="64"/>
      <c r="CE920" s="64"/>
      <c r="CF920" s="64"/>
      <c r="CG920" s="64"/>
      <c r="CH920" s="64"/>
      <c r="CI920" s="64"/>
      <c r="CJ920" s="64"/>
      <c r="CK920" s="64"/>
      <c r="CL920" s="64"/>
      <c r="CM920" s="64"/>
      <c r="CN920" s="64"/>
      <c r="CO920" s="64"/>
      <c r="CP920" s="64"/>
      <c r="CQ920" s="64"/>
      <c r="CR920" s="64"/>
      <c r="CS920" s="64"/>
      <c r="CT920" s="64"/>
      <c r="CU920" s="64"/>
      <c r="CV920" s="64"/>
      <c r="CW920" s="64"/>
      <c r="CX920" s="64"/>
      <c r="CY920" s="64"/>
      <c r="CZ920" s="64"/>
    </row>
    <row r="921" spans="3:104">
      <c r="C921" s="10"/>
      <c r="D921" s="4"/>
      <c r="E921" s="4"/>
      <c r="F921" s="4"/>
      <c r="G921" s="4"/>
      <c r="H921" s="64"/>
      <c r="I921" s="64"/>
      <c r="P921" s="64"/>
      <c r="Q921" s="64"/>
      <c r="T921" s="11"/>
      <c r="U921" s="11"/>
      <c r="V921" s="64"/>
      <c r="W921" s="64"/>
      <c r="X921" s="64"/>
      <c r="Y921" s="64"/>
      <c r="AH921" s="64"/>
      <c r="AI921" s="64"/>
      <c r="AJ921" s="64"/>
      <c r="AK921" s="64"/>
      <c r="AL921" s="64"/>
      <c r="AM921" s="64"/>
      <c r="AP921" s="64"/>
      <c r="AQ921" s="64"/>
      <c r="AR921" s="64"/>
      <c r="AS921" s="64"/>
      <c r="AY921" s="64"/>
      <c r="AZ921" s="64"/>
      <c r="BA921" s="64"/>
      <c r="BB921" s="64"/>
      <c r="BC921" s="64"/>
      <c r="BD921" s="64"/>
      <c r="BE921" s="64"/>
      <c r="BN921" s="64"/>
      <c r="BO921" s="64"/>
      <c r="BP921" s="64"/>
      <c r="BQ921" s="64"/>
      <c r="BR921" s="64"/>
      <c r="BS921" s="64"/>
      <c r="BT921" s="64"/>
      <c r="BU921" s="64"/>
      <c r="BV921" s="64"/>
      <c r="BW921" s="64"/>
      <c r="BX921" s="64"/>
      <c r="BY921" s="64"/>
      <c r="BZ921" s="64"/>
      <c r="CA921" s="64"/>
      <c r="CB921" s="64"/>
      <c r="CC921" s="64"/>
      <c r="CD921" s="64"/>
      <c r="CE921" s="64"/>
      <c r="CF921" s="64"/>
      <c r="CG921" s="64"/>
      <c r="CH921" s="64"/>
      <c r="CI921" s="64"/>
      <c r="CJ921" s="64"/>
      <c r="CK921" s="64"/>
      <c r="CL921" s="64"/>
      <c r="CM921" s="64"/>
      <c r="CN921" s="64"/>
      <c r="CO921" s="64"/>
      <c r="CP921" s="64"/>
      <c r="CQ921" s="64"/>
      <c r="CR921" s="64"/>
      <c r="CS921" s="64"/>
      <c r="CT921" s="64"/>
      <c r="CU921" s="64"/>
      <c r="CV921" s="64"/>
      <c r="CW921" s="64"/>
      <c r="CX921" s="64"/>
      <c r="CY921" s="64"/>
      <c r="CZ921" s="64"/>
    </row>
    <row r="922" spans="3:104">
      <c r="C922" s="10"/>
      <c r="D922" s="4"/>
      <c r="E922" s="4"/>
      <c r="F922" s="4"/>
      <c r="G922" s="4"/>
      <c r="H922" s="64"/>
      <c r="I922" s="64"/>
      <c r="P922" s="64"/>
      <c r="Q922" s="64"/>
      <c r="T922" s="11"/>
      <c r="U922" s="11"/>
      <c r="V922" s="64"/>
      <c r="W922" s="64"/>
      <c r="X922" s="64"/>
      <c r="Y922" s="64"/>
      <c r="AH922" s="64"/>
      <c r="AI922" s="64"/>
      <c r="AJ922" s="64"/>
      <c r="AK922" s="64"/>
      <c r="AL922" s="64"/>
      <c r="AM922" s="64"/>
      <c r="AP922" s="64"/>
      <c r="AQ922" s="64"/>
      <c r="AR922" s="64"/>
      <c r="AS922" s="64"/>
      <c r="AY922" s="64"/>
      <c r="AZ922" s="64"/>
      <c r="BA922" s="64"/>
      <c r="BB922" s="64"/>
      <c r="BC922" s="64"/>
      <c r="BD922" s="64"/>
      <c r="BE922" s="64"/>
      <c r="BN922" s="64"/>
      <c r="BO922" s="64"/>
      <c r="BP922" s="64"/>
      <c r="BQ922" s="64"/>
      <c r="BR922" s="64"/>
      <c r="BS922" s="64"/>
      <c r="BT922" s="64"/>
      <c r="BU922" s="64"/>
      <c r="BV922" s="64"/>
      <c r="BW922" s="64"/>
      <c r="BX922" s="64"/>
      <c r="BY922" s="64"/>
      <c r="BZ922" s="64"/>
      <c r="CA922" s="64"/>
      <c r="CB922" s="64"/>
      <c r="CC922" s="64"/>
      <c r="CD922" s="64"/>
      <c r="CE922" s="64"/>
      <c r="CF922" s="64"/>
      <c r="CG922" s="64"/>
      <c r="CH922" s="64"/>
      <c r="CI922" s="64"/>
      <c r="CJ922" s="64"/>
      <c r="CK922" s="64"/>
      <c r="CL922" s="64"/>
      <c r="CM922" s="64"/>
      <c r="CN922" s="64"/>
      <c r="CO922" s="64"/>
      <c r="CP922" s="64"/>
      <c r="CQ922" s="64"/>
      <c r="CR922" s="64"/>
      <c r="CS922" s="64"/>
      <c r="CT922" s="64"/>
      <c r="CU922" s="64"/>
      <c r="CV922" s="64"/>
      <c r="CW922" s="64"/>
      <c r="CX922" s="64"/>
      <c r="CY922" s="64"/>
      <c r="CZ922" s="64"/>
    </row>
    <row r="923" spans="3:104">
      <c r="C923" s="10"/>
      <c r="D923" s="4"/>
      <c r="E923" s="4"/>
      <c r="F923" s="4"/>
      <c r="G923" s="4"/>
      <c r="H923" s="64"/>
      <c r="I923" s="64"/>
      <c r="P923" s="64"/>
      <c r="Q923" s="64"/>
      <c r="T923" s="11"/>
      <c r="U923" s="11"/>
      <c r="V923" s="64"/>
      <c r="W923" s="64"/>
      <c r="X923" s="64"/>
      <c r="Y923" s="64"/>
      <c r="AH923" s="64"/>
      <c r="AI923" s="64"/>
      <c r="AJ923" s="64"/>
      <c r="AK923" s="64"/>
      <c r="AL923" s="64"/>
      <c r="AM923" s="64"/>
      <c r="AP923" s="64"/>
      <c r="AQ923" s="64"/>
      <c r="AR923" s="64"/>
      <c r="AS923" s="64"/>
      <c r="AY923" s="64"/>
      <c r="AZ923" s="64"/>
      <c r="BA923" s="64"/>
      <c r="BB923" s="64"/>
      <c r="BC923" s="64"/>
      <c r="BD923" s="64"/>
      <c r="BE923" s="64"/>
      <c r="BN923" s="64"/>
      <c r="BO923" s="64"/>
      <c r="BP923" s="64"/>
      <c r="BQ923" s="64"/>
      <c r="BR923" s="64"/>
      <c r="BS923" s="64"/>
      <c r="BT923" s="64"/>
      <c r="BU923" s="64"/>
      <c r="BV923" s="64"/>
      <c r="BW923" s="64"/>
      <c r="BX923" s="64"/>
      <c r="BY923" s="64"/>
      <c r="BZ923" s="64"/>
      <c r="CA923" s="64"/>
      <c r="CB923" s="64"/>
      <c r="CC923" s="64"/>
      <c r="CD923" s="64"/>
      <c r="CE923" s="64"/>
      <c r="CF923" s="64"/>
      <c r="CG923" s="64"/>
      <c r="CH923" s="64"/>
      <c r="CI923" s="64"/>
      <c r="CJ923" s="64"/>
      <c r="CK923" s="64"/>
      <c r="CL923" s="64"/>
      <c r="CM923" s="64"/>
      <c r="CN923" s="64"/>
      <c r="CO923" s="64"/>
      <c r="CP923" s="64"/>
      <c r="CQ923" s="64"/>
      <c r="CR923" s="64"/>
      <c r="CS923" s="64"/>
      <c r="CT923" s="64"/>
      <c r="CU923" s="64"/>
      <c r="CV923" s="64"/>
      <c r="CW923" s="64"/>
      <c r="CX923" s="64"/>
      <c r="CY923" s="64"/>
      <c r="CZ923" s="64"/>
    </row>
    <row r="924" spans="3:104">
      <c r="C924" s="10"/>
      <c r="D924" s="4"/>
      <c r="E924" s="4"/>
      <c r="F924" s="4"/>
      <c r="G924" s="4"/>
      <c r="H924" s="64"/>
      <c r="I924" s="64"/>
      <c r="P924" s="64"/>
      <c r="Q924" s="64"/>
      <c r="T924" s="11"/>
      <c r="U924" s="11"/>
      <c r="V924" s="64"/>
      <c r="W924" s="64"/>
      <c r="X924" s="64"/>
      <c r="Y924" s="64"/>
      <c r="AH924" s="64"/>
      <c r="AI924" s="64"/>
      <c r="AJ924" s="64"/>
      <c r="AK924" s="64"/>
      <c r="AL924" s="64"/>
      <c r="AM924" s="64"/>
      <c r="AP924" s="64"/>
      <c r="AQ924" s="64"/>
      <c r="AR924" s="64"/>
      <c r="AS924" s="64"/>
      <c r="AY924" s="64"/>
      <c r="AZ924" s="64"/>
      <c r="BA924" s="64"/>
      <c r="BB924" s="64"/>
      <c r="BC924" s="64"/>
      <c r="BD924" s="64"/>
      <c r="BE924" s="64"/>
      <c r="BN924" s="64"/>
      <c r="BO924" s="64"/>
      <c r="BP924" s="64"/>
      <c r="BQ924" s="64"/>
      <c r="BR924" s="64"/>
      <c r="BS924" s="64"/>
      <c r="BT924" s="64"/>
      <c r="BU924" s="64"/>
      <c r="BV924" s="64"/>
      <c r="BW924" s="64"/>
      <c r="BX924" s="64"/>
      <c r="BY924" s="64"/>
      <c r="BZ924" s="64"/>
      <c r="CA924" s="64"/>
      <c r="CB924" s="64"/>
      <c r="CC924" s="64"/>
      <c r="CD924" s="64"/>
      <c r="CE924" s="64"/>
      <c r="CF924" s="64"/>
      <c r="CG924" s="64"/>
      <c r="CH924" s="64"/>
      <c r="CI924" s="64"/>
      <c r="CJ924" s="64"/>
      <c r="CK924" s="64"/>
      <c r="CL924" s="64"/>
      <c r="CM924" s="64"/>
      <c r="CN924" s="64"/>
      <c r="CO924" s="64"/>
      <c r="CP924" s="64"/>
      <c r="CQ924" s="64"/>
      <c r="CR924" s="64"/>
      <c r="CS924" s="64"/>
      <c r="CT924" s="64"/>
      <c r="CU924" s="64"/>
      <c r="CV924" s="64"/>
      <c r="CW924" s="64"/>
      <c r="CX924" s="64"/>
      <c r="CY924" s="64"/>
      <c r="CZ924" s="64"/>
    </row>
    <row r="925" spans="3:104">
      <c r="C925" s="10"/>
      <c r="D925" s="4"/>
      <c r="E925" s="4"/>
      <c r="F925" s="4"/>
      <c r="G925" s="4"/>
      <c r="H925" s="64"/>
      <c r="I925" s="64"/>
      <c r="P925" s="64"/>
      <c r="Q925" s="64"/>
      <c r="T925" s="11"/>
      <c r="U925" s="11"/>
      <c r="V925" s="64"/>
      <c r="W925" s="64"/>
      <c r="X925" s="64"/>
      <c r="Y925" s="64"/>
      <c r="AH925" s="64"/>
      <c r="AI925" s="64"/>
      <c r="AJ925" s="64"/>
      <c r="AK925" s="64"/>
      <c r="AL925" s="64"/>
      <c r="AM925" s="64"/>
      <c r="AP925" s="64"/>
      <c r="AQ925" s="64"/>
      <c r="AR925" s="64"/>
      <c r="AS925" s="64"/>
      <c r="AY925" s="64"/>
      <c r="AZ925" s="64"/>
      <c r="BA925" s="64"/>
      <c r="BB925" s="64"/>
      <c r="BC925" s="64"/>
      <c r="BD925" s="64"/>
      <c r="BE925" s="64"/>
      <c r="BN925" s="64"/>
      <c r="BO925" s="64"/>
      <c r="BP925" s="64"/>
      <c r="BQ925" s="64"/>
      <c r="BR925" s="64"/>
      <c r="BS925" s="64"/>
      <c r="BT925" s="64"/>
      <c r="BU925" s="64"/>
      <c r="BV925" s="64"/>
      <c r="BW925" s="64"/>
      <c r="BX925" s="64"/>
      <c r="BY925" s="64"/>
      <c r="BZ925" s="64"/>
      <c r="CA925" s="64"/>
      <c r="CB925" s="64"/>
      <c r="CC925" s="64"/>
      <c r="CD925" s="64"/>
      <c r="CE925" s="64"/>
      <c r="CF925" s="64"/>
      <c r="CG925" s="64"/>
      <c r="CH925" s="64"/>
      <c r="CI925" s="64"/>
      <c r="CJ925" s="64"/>
      <c r="CK925" s="64"/>
      <c r="CL925" s="64"/>
      <c r="CM925" s="64"/>
      <c r="CN925" s="64"/>
      <c r="CO925" s="64"/>
      <c r="CP925" s="64"/>
      <c r="CQ925" s="64"/>
      <c r="CR925" s="64"/>
      <c r="CS925" s="64"/>
      <c r="CT925" s="64"/>
      <c r="CU925" s="64"/>
      <c r="CV925" s="64"/>
      <c r="CW925" s="64"/>
      <c r="CX925" s="64"/>
      <c r="CY925" s="64"/>
      <c r="CZ925" s="64"/>
    </row>
    <row r="926" spans="3:104">
      <c r="C926" s="10"/>
      <c r="D926" s="4"/>
      <c r="E926" s="4"/>
      <c r="F926" s="4"/>
      <c r="G926" s="4"/>
      <c r="H926" s="64"/>
      <c r="I926" s="64"/>
      <c r="P926" s="64"/>
      <c r="Q926" s="64"/>
      <c r="T926" s="11"/>
      <c r="U926" s="11"/>
      <c r="V926" s="64"/>
      <c r="W926" s="64"/>
      <c r="X926" s="64"/>
      <c r="Y926" s="64"/>
      <c r="AH926" s="64"/>
      <c r="AI926" s="64"/>
      <c r="AJ926" s="64"/>
      <c r="AK926" s="64"/>
      <c r="AL926" s="64"/>
      <c r="AM926" s="64"/>
      <c r="AP926" s="64"/>
      <c r="AQ926" s="64"/>
      <c r="AR926" s="64"/>
      <c r="AS926" s="64"/>
      <c r="AY926" s="64"/>
      <c r="AZ926" s="64"/>
      <c r="BA926" s="64"/>
      <c r="BB926" s="64"/>
      <c r="BC926" s="64"/>
      <c r="BD926" s="64"/>
      <c r="BE926" s="64"/>
      <c r="BN926" s="64"/>
      <c r="BO926" s="64"/>
      <c r="BP926" s="64"/>
      <c r="BQ926" s="64"/>
      <c r="BR926" s="64"/>
      <c r="BS926" s="64"/>
      <c r="BT926" s="64"/>
      <c r="BU926" s="64"/>
      <c r="BV926" s="64"/>
      <c r="BW926" s="64"/>
      <c r="BX926" s="64"/>
      <c r="BY926" s="64"/>
      <c r="BZ926" s="64"/>
      <c r="CA926" s="64"/>
      <c r="CB926" s="64"/>
      <c r="CC926" s="64"/>
      <c r="CD926" s="64"/>
      <c r="CE926" s="64"/>
      <c r="CF926" s="64"/>
      <c r="CG926" s="64"/>
      <c r="CH926" s="64"/>
      <c r="CI926" s="64"/>
      <c r="CJ926" s="64"/>
      <c r="CK926" s="64"/>
      <c r="CL926" s="64"/>
      <c r="CM926" s="64"/>
      <c r="CN926" s="64"/>
      <c r="CO926" s="64"/>
      <c r="CP926" s="64"/>
      <c r="CQ926" s="64"/>
      <c r="CR926" s="64"/>
      <c r="CS926" s="64"/>
      <c r="CT926" s="64"/>
      <c r="CU926" s="64"/>
      <c r="CV926" s="64"/>
      <c r="CW926" s="64"/>
      <c r="CX926" s="64"/>
      <c r="CY926" s="64"/>
      <c r="CZ926" s="64"/>
    </row>
    <row r="927" spans="3:104">
      <c r="C927" s="10"/>
      <c r="D927" s="4"/>
      <c r="E927" s="4"/>
      <c r="F927" s="4"/>
      <c r="G927" s="4"/>
      <c r="H927" s="64"/>
      <c r="I927" s="64"/>
      <c r="P927" s="64"/>
      <c r="Q927" s="64"/>
      <c r="T927" s="11"/>
      <c r="U927" s="11"/>
      <c r="V927" s="64"/>
      <c r="W927" s="64"/>
      <c r="X927" s="64"/>
      <c r="Y927" s="64"/>
      <c r="AH927" s="64"/>
      <c r="AI927" s="64"/>
      <c r="AJ927" s="64"/>
      <c r="AK927" s="64"/>
      <c r="AL927" s="64"/>
      <c r="AM927" s="64"/>
      <c r="AP927" s="64"/>
      <c r="AQ927" s="64"/>
      <c r="AR927" s="64"/>
      <c r="AS927" s="64"/>
      <c r="AY927" s="64"/>
      <c r="AZ927" s="64"/>
      <c r="BA927" s="64"/>
      <c r="BB927" s="64"/>
      <c r="BC927" s="64"/>
      <c r="BD927" s="64"/>
      <c r="BE927" s="64"/>
      <c r="BN927" s="64"/>
      <c r="BO927" s="64"/>
      <c r="BP927" s="64"/>
      <c r="BQ927" s="64"/>
      <c r="BR927" s="64"/>
      <c r="BS927" s="64"/>
      <c r="BT927" s="64"/>
      <c r="BU927" s="64"/>
      <c r="BV927" s="64"/>
      <c r="BW927" s="64"/>
      <c r="BX927" s="64"/>
      <c r="BY927" s="64"/>
      <c r="BZ927" s="64"/>
      <c r="CA927" s="64"/>
      <c r="CB927" s="64"/>
      <c r="CC927" s="64"/>
      <c r="CD927" s="64"/>
      <c r="CE927" s="64"/>
      <c r="CF927" s="64"/>
      <c r="CG927" s="64"/>
      <c r="CH927" s="64"/>
      <c r="CI927" s="64"/>
      <c r="CJ927" s="64"/>
      <c r="CK927" s="64"/>
      <c r="CL927" s="64"/>
      <c r="CM927" s="64"/>
      <c r="CN927" s="64"/>
      <c r="CO927" s="64"/>
      <c r="CP927" s="64"/>
      <c r="CQ927" s="64"/>
      <c r="CR927" s="64"/>
      <c r="CS927" s="64"/>
      <c r="CT927" s="64"/>
      <c r="CU927" s="64"/>
      <c r="CV927" s="64"/>
      <c r="CW927" s="64"/>
      <c r="CX927" s="64"/>
      <c r="CY927" s="64"/>
      <c r="CZ927" s="64"/>
    </row>
    <row r="928" spans="3:104">
      <c r="C928" s="10"/>
      <c r="D928" s="4"/>
      <c r="E928" s="4"/>
      <c r="F928" s="4"/>
      <c r="G928" s="4"/>
      <c r="H928" s="64"/>
      <c r="I928" s="64"/>
      <c r="P928" s="64"/>
      <c r="Q928" s="64"/>
      <c r="T928" s="11"/>
      <c r="U928" s="11"/>
      <c r="V928" s="64"/>
      <c r="W928" s="64"/>
      <c r="X928" s="64"/>
      <c r="Y928" s="64"/>
      <c r="AH928" s="64"/>
      <c r="AI928" s="64"/>
      <c r="AJ928" s="64"/>
      <c r="AK928" s="64"/>
      <c r="AL928" s="64"/>
      <c r="AM928" s="64"/>
      <c r="AP928" s="64"/>
      <c r="AQ928" s="64"/>
      <c r="AR928" s="64"/>
      <c r="AS928" s="64"/>
      <c r="AY928" s="64"/>
      <c r="AZ928" s="64"/>
      <c r="BA928" s="64"/>
      <c r="BB928" s="64"/>
      <c r="BC928" s="64"/>
      <c r="BD928" s="64"/>
      <c r="BE928" s="64"/>
      <c r="BN928" s="64"/>
      <c r="BO928" s="64"/>
      <c r="BP928" s="64"/>
      <c r="BQ928" s="64"/>
      <c r="BR928" s="64"/>
      <c r="BS928" s="64"/>
      <c r="BT928" s="64"/>
      <c r="BU928" s="64"/>
      <c r="BV928" s="64"/>
      <c r="BW928" s="64"/>
      <c r="BX928" s="64"/>
      <c r="BY928" s="64"/>
      <c r="BZ928" s="64"/>
      <c r="CA928" s="64"/>
      <c r="CB928" s="64"/>
      <c r="CC928" s="64"/>
      <c r="CD928" s="64"/>
      <c r="CE928" s="64"/>
      <c r="CF928" s="64"/>
      <c r="CG928" s="64"/>
      <c r="CH928" s="64"/>
      <c r="CI928" s="64"/>
      <c r="CJ928" s="64"/>
      <c r="CK928" s="64"/>
      <c r="CL928" s="64"/>
      <c r="CM928" s="64"/>
      <c r="CN928" s="64"/>
      <c r="CO928" s="64"/>
      <c r="CP928" s="64"/>
      <c r="CQ928" s="64"/>
      <c r="CR928" s="64"/>
      <c r="CS928" s="64"/>
      <c r="CT928" s="64"/>
      <c r="CU928" s="64"/>
      <c r="CV928" s="64"/>
      <c r="CW928" s="64"/>
      <c r="CX928" s="64"/>
      <c r="CY928" s="64"/>
      <c r="CZ928" s="64"/>
    </row>
    <row r="929" spans="3:104">
      <c r="C929" s="10"/>
      <c r="D929" s="4"/>
      <c r="E929" s="4"/>
      <c r="F929" s="4"/>
      <c r="G929" s="4"/>
      <c r="H929" s="64"/>
      <c r="I929" s="64"/>
      <c r="P929" s="64"/>
      <c r="Q929" s="64"/>
      <c r="T929" s="11"/>
      <c r="U929" s="11"/>
      <c r="V929" s="64"/>
      <c r="W929" s="64"/>
      <c r="X929" s="64"/>
      <c r="Y929" s="64"/>
      <c r="AH929" s="64"/>
      <c r="AI929" s="64"/>
      <c r="AJ929" s="64"/>
      <c r="AK929" s="64"/>
      <c r="AL929" s="64"/>
      <c r="AM929" s="64"/>
      <c r="AP929" s="64"/>
      <c r="AQ929" s="64"/>
      <c r="AR929" s="64"/>
      <c r="AS929" s="64"/>
      <c r="AY929" s="64"/>
      <c r="AZ929" s="64"/>
      <c r="BA929" s="64"/>
      <c r="BB929" s="64"/>
      <c r="BC929" s="64"/>
      <c r="BD929" s="64"/>
      <c r="BE929" s="64"/>
      <c r="BN929" s="64"/>
      <c r="BO929" s="64"/>
      <c r="BP929" s="64"/>
      <c r="BQ929" s="64"/>
      <c r="BR929" s="64"/>
      <c r="BS929" s="64"/>
      <c r="BT929" s="64"/>
      <c r="BU929" s="64"/>
      <c r="BV929" s="64"/>
      <c r="BW929" s="64"/>
      <c r="BX929" s="64"/>
      <c r="BY929" s="64"/>
      <c r="BZ929" s="64"/>
      <c r="CA929" s="64"/>
      <c r="CB929" s="64"/>
      <c r="CC929" s="64"/>
      <c r="CD929" s="64"/>
      <c r="CE929" s="64"/>
      <c r="CF929" s="64"/>
      <c r="CG929" s="64"/>
      <c r="CH929" s="64"/>
      <c r="CI929" s="64"/>
      <c r="CJ929" s="64"/>
      <c r="CK929" s="64"/>
      <c r="CL929" s="64"/>
      <c r="CM929" s="64"/>
      <c r="CN929" s="64"/>
      <c r="CO929" s="64"/>
      <c r="CP929" s="64"/>
      <c r="CQ929" s="64"/>
      <c r="CR929" s="64"/>
      <c r="CS929" s="64"/>
      <c r="CT929" s="64"/>
      <c r="CU929" s="64"/>
      <c r="CV929" s="64"/>
      <c r="CW929" s="64"/>
      <c r="CX929" s="64"/>
      <c r="CY929" s="64"/>
      <c r="CZ929" s="64"/>
    </row>
    <row r="930" spans="3:104">
      <c r="C930" s="10"/>
      <c r="D930" s="4"/>
      <c r="E930" s="4"/>
      <c r="F930" s="4"/>
      <c r="G930" s="4"/>
      <c r="H930" s="64"/>
      <c r="I930" s="64"/>
      <c r="P930" s="64"/>
      <c r="Q930" s="64"/>
      <c r="T930" s="11"/>
      <c r="U930" s="11"/>
      <c r="V930" s="64"/>
      <c r="W930" s="64"/>
      <c r="X930" s="64"/>
      <c r="Y930" s="64"/>
      <c r="AH930" s="64"/>
      <c r="AI930" s="64"/>
      <c r="AJ930" s="64"/>
      <c r="AK930" s="64"/>
      <c r="AL930" s="64"/>
      <c r="AM930" s="64"/>
      <c r="AP930" s="64"/>
      <c r="AQ930" s="64"/>
      <c r="AR930" s="64"/>
      <c r="AS930" s="64"/>
      <c r="AY930" s="64"/>
      <c r="AZ930" s="64"/>
      <c r="BA930" s="64"/>
      <c r="BB930" s="64"/>
      <c r="BC930" s="64"/>
      <c r="BD930" s="64"/>
      <c r="BE930" s="64"/>
      <c r="BN930" s="64"/>
      <c r="BO930" s="64"/>
      <c r="BP930" s="64"/>
      <c r="BQ930" s="64"/>
      <c r="BR930" s="64"/>
      <c r="BS930" s="64"/>
      <c r="BT930" s="64"/>
      <c r="BU930" s="64"/>
      <c r="BV930" s="64"/>
      <c r="BW930" s="64"/>
      <c r="BX930" s="64"/>
      <c r="BY930" s="64"/>
      <c r="BZ930" s="64"/>
      <c r="CA930" s="64"/>
      <c r="CB930" s="64"/>
      <c r="CC930" s="64"/>
      <c r="CD930" s="64"/>
      <c r="CE930" s="64"/>
      <c r="CF930" s="64"/>
      <c r="CG930" s="64"/>
      <c r="CH930" s="64"/>
      <c r="CI930" s="64"/>
      <c r="CJ930" s="64"/>
      <c r="CK930" s="64"/>
      <c r="CL930" s="64"/>
      <c r="CM930" s="64"/>
      <c r="CN930" s="64"/>
      <c r="CO930" s="64"/>
      <c r="CP930" s="64"/>
      <c r="CQ930" s="64"/>
      <c r="CR930" s="64"/>
      <c r="CS930" s="64"/>
      <c r="CT930" s="64"/>
      <c r="CU930" s="64"/>
      <c r="CV930" s="64"/>
      <c r="CW930" s="64"/>
      <c r="CX930" s="64"/>
      <c r="CY930" s="64"/>
      <c r="CZ930" s="64"/>
    </row>
    <row r="931" spans="3:104">
      <c r="C931" s="10"/>
      <c r="D931" s="4"/>
      <c r="E931" s="4"/>
      <c r="F931" s="4"/>
      <c r="G931" s="4"/>
      <c r="H931" s="64"/>
      <c r="I931" s="64"/>
      <c r="P931" s="64"/>
      <c r="Q931" s="64"/>
      <c r="T931" s="11"/>
      <c r="U931" s="11"/>
      <c r="V931" s="64"/>
      <c r="W931" s="64"/>
      <c r="X931" s="64"/>
      <c r="Y931" s="64"/>
      <c r="AH931" s="64"/>
      <c r="AI931" s="64"/>
      <c r="AJ931" s="64"/>
      <c r="AK931" s="64"/>
      <c r="AL931" s="64"/>
      <c r="AM931" s="64"/>
      <c r="AP931" s="64"/>
      <c r="AQ931" s="64"/>
      <c r="AR931" s="64"/>
      <c r="AS931" s="64"/>
      <c r="AY931" s="64"/>
      <c r="AZ931" s="64"/>
      <c r="BA931" s="64"/>
      <c r="BB931" s="64"/>
      <c r="BC931" s="64"/>
      <c r="BD931" s="64"/>
      <c r="BE931" s="64"/>
      <c r="BN931" s="64"/>
      <c r="BO931" s="64"/>
      <c r="BP931" s="64"/>
      <c r="BQ931" s="64"/>
      <c r="BR931" s="64"/>
      <c r="BS931" s="64"/>
      <c r="BT931" s="64"/>
      <c r="BU931" s="64"/>
      <c r="BV931" s="64"/>
      <c r="BW931" s="64"/>
      <c r="BX931" s="64"/>
      <c r="BY931" s="64"/>
      <c r="BZ931" s="64"/>
      <c r="CA931" s="64"/>
      <c r="CB931" s="64"/>
      <c r="CC931" s="64"/>
      <c r="CD931" s="64"/>
      <c r="CE931" s="64"/>
      <c r="CF931" s="64"/>
      <c r="CG931" s="64"/>
      <c r="CH931" s="64"/>
      <c r="CI931" s="64"/>
      <c r="CJ931" s="64"/>
      <c r="CK931" s="64"/>
      <c r="CL931" s="64"/>
      <c r="CM931" s="64"/>
      <c r="CN931" s="64"/>
      <c r="CO931" s="64"/>
      <c r="CP931" s="64"/>
      <c r="CQ931" s="64"/>
      <c r="CR931" s="64"/>
      <c r="CS931" s="64"/>
      <c r="CT931" s="64"/>
      <c r="CU931" s="64"/>
      <c r="CV931" s="64"/>
      <c r="CW931" s="64"/>
      <c r="CX931" s="64"/>
      <c r="CY931" s="64"/>
      <c r="CZ931" s="64"/>
    </row>
    <row r="932" spans="3:104">
      <c r="C932" s="10"/>
      <c r="D932" s="4"/>
      <c r="E932" s="4"/>
      <c r="F932" s="4"/>
      <c r="G932" s="4"/>
      <c r="H932" s="64"/>
      <c r="I932" s="64"/>
      <c r="P932" s="64"/>
      <c r="Q932" s="64"/>
      <c r="T932" s="11"/>
      <c r="U932" s="11"/>
      <c r="V932" s="64"/>
      <c r="W932" s="64"/>
      <c r="X932" s="64"/>
      <c r="Y932" s="64"/>
      <c r="AH932" s="64"/>
      <c r="AI932" s="64"/>
      <c r="AJ932" s="64"/>
      <c r="AK932" s="64"/>
      <c r="AL932" s="64"/>
      <c r="AM932" s="64"/>
      <c r="AP932" s="64"/>
      <c r="AQ932" s="64"/>
      <c r="AR932" s="64"/>
      <c r="AS932" s="64"/>
      <c r="AY932" s="64"/>
      <c r="AZ932" s="64"/>
      <c r="BA932" s="64"/>
      <c r="BB932" s="64"/>
      <c r="BC932" s="64"/>
      <c r="BD932" s="64"/>
      <c r="BE932" s="64"/>
      <c r="BN932" s="64"/>
      <c r="BO932" s="64"/>
      <c r="BP932" s="64"/>
      <c r="BQ932" s="64"/>
      <c r="BR932" s="64"/>
      <c r="BS932" s="64"/>
      <c r="BT932" s="64"/>
      <c r="BU932" s="64"/>
      <c r="BV932" s="64"/>
      <c r="BW932" s="64"/>
      <c r="BX932" s="64"/>
      <c r="BY932" s="64"/>
      <c r="BZ932" s="64"/>
      <c r="CA932" s="64"/>
      <c r="CB932" s="64"/>
      <c r="CC932" s="64"/>
      <c r="CD932" s="64"/>
      <c r="CE932" s="64"/>
      <c r="CF932" s="64"/>
      <c r="CG932" s="64"/>
      <c r="CH932" s="64"/>
      <c r="CI932" s="64"/>
      <c r="CJ932" s="64"/>
      <c r="CK932" s="64"/>
      <c r="CL932" s="64"/>
      <c r="CM932" s="64"/>
      <c r="CN932" s="64"/>
      <c r="CO932" s="64"/>
      <c r="CP932" s="64"/>
      <c r="CQ932" s="64"/>
      <c r="CR932" s="64"/>
      <c r="CS932" s="64"/>
      <c r="CT932" s="64"/>
      <c r="CU932" s="64"/>
      <c r="CV932" s="64"/>
      <c r="CW932" s="64"/>
      <c r="CX932" s="64"/>
      <c r="CY932" s="64"/>
      <c r="CZ932" s="64"/>
    </row>
    <row r="933" spans="3:104">
      <c r="C933" s="10"/>
      <c r="D933" s="4"/>
      <c r="E933" s="4"/>
      <c r="F933" s="4"/>
      <c r="G933" s="4"/>
      <c r="H933" s="64"/>
      <c r="I933" s="64"/>
      <c r="P933" s="64"/>
      <c r="Q933" s="64"/>
      <c r="T933" s="11"/>
      <c r="U933" s="11"/>
      <c r="V933" s="64"/>
      <c r="W933" s="64"/>
      <c r="X933" s="64"/>
      <c r="Y933" s="64"/>
      <c r="AH933" s="64"/>
      <c r="AI933" s="64"/>
      <c r="AJ933" s="64"/>
      <c r="AK933" s="64"/>
      <c r="AL933" s="64"/>
      <c r="AM933" s="64"/>
      <c r="AP933" s="64"/>
      <c r="AQ933" s="64"/>
      <c r="AR933" s="64"/>
      <c r="AS933" s="64"/>
      <c r="AY933" s="64"/>
      <c r="AZ933" s="64"/>
      <c r="BA933" s="64"/>
      <c r="BB933" s="64"/>
      <c r="BC933" s="64"/>
      <c r="BD933" s="64"/>
      <c r="BE933" s="64"/>
      <c r="BN933" s="64"/>
      <c r="BO933" s="64"/>
      <c r="BP933" s="64"/>
      <c r="BQ933" s="64"/>
      <c r="BR933" s="64"/>
      <c r="BS933" s="64"/>
      <c r="BT933" s="64"/>
      <c r="BU933" s="64"/>
      <c r="BV933" s="64"/>
      <c r="BW933" s="64"/>
      <c r="BX933" s="64"/>
      <c r="BY933" s="64"/>
      <c r="BZ933" s="64"/>
      <c r="CA933" s="64"/>
      <c r="CB933" s="64"/>
      <c r="CC933" s="64"/>
      <c r="CD933" s="64"/>
      <c r="CE933" s="64"/>
      <c r="CF933" s="64"/>
      <c r="CG933" s="64"/>
      <c r="CH933" s="64"/>
      <c r="CI933" s="64"/>
      <c r="CJ933" s="64"/>
      <c r="CK933" s="64"/>
      <c r="CL933" s="64"/>
      <c r="CM933" s="64"/>
      <c r="CN933" s="64"/>
      <c r="CO933" s="64"/>
      <c r="CP933" s="64"/>
      <c r="CQ933" s="64"/>
      <c r="CR933" s="64"/>
      <c r="CS933" s="64"/>
      <c r="CT933" s="64"/>
      <c r="CU933" s="64"/>
      <c r="CV933" s="64"/>
      <c r="CW933" s="64"/>
      <c r="CX933" s="64"/>
      <c r="CY933" s="64"/>
      <c r="CZ933" s="64"/>
    </row>
    <row r="934" spans="3:104">
      <c r="C934" s="10"/>
      <c r="D934" s="4"/>
      <c r="E934" s="4"/>
      <c r="F934" s="4"/>
      <c r="G934" s="4"/>
      <c r="H934" s="64"/>
      <c r="I934" s="64"/>
      <c r="P934" s="64"/>
      <c r="Q934" s="64"/>
      <c r="T934" s="11"/>
      <c r="U934" s="11"/>
      <c r="V934" s="64"/>
      <c r="W934" s="64"/>
      <c r="X934" s="64"/>
      <c r="Y934" s="64"/>
      <c r="AH934" s="64"/>
      <c r="AI934" s="64"/>
      <c r="AJ934" s="64"/>
      <c r="AK934" s="64"/>
      <c r="AL934" s="64"/>
      <c r="AM934" s="64"/>
      <c r="AP934" s="64"/>
      <c r="AQ934" s="64"/>
      <c r="AR934" s="64"/>
      <c r="AS934" s="64"/>
      <c r="AY934" s="64"/>
      <c r="AZ934" s="64"/>
      <c r="BA934" s="64"/>
      <c r="BB934" s="64"/>
      <c r="BC934" s="64"/>
      <c r="BD934" s="64"/>
      <c r="BE934" s="64"/>
      <c r="BN934" s="64"/>
      <c r="BO934" s="64"/>
      <c r="BP934" s="64"/>
      <c r="BQ934" s="64"/>
      <c r="BR934" s="64"/>
      <c r="BS934" s="64"/>
      <c r="BT934" s="64"/>
      <c r="BU934" s="64"/>
      <c r="BV934" s="64"/>
      <c r="BW934" s="64"/>
      <c r="BX934" s="64"/>
      <c r="BY934" s="64"/>
      <c r="BZ934" s="64"/>
      <c r="CA934" s="64"/>
      <c r="CB934" s="64"/>
      <c r="CC934" s="64"/>
      <c r="CD934" s="64"/>
      <c r="CE934" s="64"/>
      <c r="CF934" s="64"/>
      <c r="CG934" s="64"/>
      <c r="CH934" s="64"/>
      <c r="CI934" s="64"/>
      <c r="CJ934" s="64"/>
      <c r="CK934" s="64"/>
      <c r="CL934" s="64"/>
      <c r="CM934" s="64"/>
      <c r="CN934" s="64"/>
      <c r="CO934" s="64"/>
      <c r="CP934" s="64"/>
      <c r="CQ934" s="64"/>
      <c r="CR934" s="64"/>
      <c r="CS934" s="64"/>
      <c r="CT934" s="64"/>
      <c r="CU934" s="64"/>
      <c r="CV934" s="64"/>
      <c r="CW934" s="64"/>
      <c r="CX934" s="64"/>
      <c r="CY934" s="64"/>
      <c r="CZ934" s="64"/>
    </row>
    <row r="935" spans="3:104">
      <c r="C935" s="10"/>
      <c r="D935" s="4"/>
      <c r="E935" s="4"/>
      <c r="F935" s="4"/>
      <c r="G935" s="4"/>
      <c r="H935" s="64"/>
      <c r="I935" s="64"/>
      <c r="P935" s="64"/>
      <c r="Q935" s="64"/>
      <c r="T935" s="11"/>
      <c r="U935" s="11"/>
      <c r="V935" s="64"/>
      <c r="W935" s="64"/>
      <c r="X935" s="64"/>
      <c r="Y935" s="64"/>
      <c r="AH935" s="64"/>
      <c r="AI935" s="64"/>
      <c r="AJ935" s="64"/>
      <c r="AK935" s="64"/>
      <c r="AL935" s="64"/>
      <c r="AM935" s="64"/>
      <c r="AP935" s="64"/>
      <c r="AQ935" s="64"/>
      <c r="AR935" s="64"/>
      <c r="AS935" s="64"/>
      <c r="AY935" s="64"/>
      <c r="AZ935" s="64"/>
      <c r="BA935" s="64"/>
      <c r="BB935" s="64"/>
      <c r="BC935" s="64"/>
      <c r="BD935" s="64"/>
      <c r="BE935" s="64"/>
      <c r="BN935" s="64"/>
      <c r="BO935" s="64"/>
      <c r="BP935" s="64"/>
      <c r="BQ935" s="64"/>
      <c r="BR935" s="64"/>
      <c r="BS935" s="64"/>
      <c r="BT935" s="64"/>
      <c r="BU935" s="64"/>
      <c r="BV935" s="64"/>
      <c r="BW935" s="64"/>
      <c r="BX935" s="64"/>
      <c r="BY935" s="64"/>
      <c r="BZ935" s="64"/>
      <c r="CA935" s="64"/>
      <c r="CB935" s="64"/>
      <c r="CC935" s="64"/>
      <c r="CD935" s="64"/>
      <c r="CE935" s="64"/>
      <c r="CF935" s="64"/>
      <c r="CG935" s="64"/>
      <c r="CH935" s="64"/>
      <c r="CI935" s="64"/>
      <c r="CJ935" s="64"/>
      <c r="CK935" s="64"/>
      <c r="CL935" s="64"/>
      <c r="CM935" s="64"/>
      <c r="CN935" s="64"/>
      <c r="CO935" s="64"/>
      <c r="CP935" s="64"/>
      <c r="CQ935" s="64"/>
      <c r="CR935" s="64"/>
      <c r="CS935" s="64"/>
      <c r="CT935" s="64"/>
      <c r="CU935" s="64"/>
      <c r="CV935" s="64"/>
      <c r="CW935" s="64"/>
      <c r="CX935" s="64"/>
      <c r="CY935" s="64"/>
      <c r="CZ935" s="64"/>
    </row>
    <row r="936" spans="3:104">
      <c r="C936" s="10"/>
      <c r="D936" s="4"/>
      <c r="E936" s="4"/>
      <c r="F936" s="4"/>
      <c r="G936" s="4"/>
      <c r="H936" s="64"/>
      <c r="I936" s="64"/>
      <c r="P936" s="64"/>
      <c r="Q936" s="64"/>
      <c r="T936" s="11"/>
      <c r="U936" s="11"/>
      <c r="V936" s="64"/>
      <c r="W936" s="64"/>
      <c r="X936" s="64"/>
      <c r="Y936" s="64"/>
      <c r="AH936" s="64"/>
      <c r="AI936" s="64"/>
      <c r="AJ936" s="64"/>
      <c r="AK936" s="64"/>
      <c r="AL936" s="64"/>
      <c r="AM936" s="64"/>
      <c r="AP936" s="64"/>
      <c r="AQ936" s="64"/>
      <c r="AR936" s="64"/>
      <c r="AS936" s="64"/>
      <c r="AY936" s="64"/>
      <c r="AZ936" s="64"/>
      <c r="BA936" s="64"/>
      <c r="BB936" s="64"/>
      <c r="BC936" s="64"/>
      <c r="BD936" s="64"/>
      <c r="BE936" s="64"/>
      <c r="BN936" s="64"/>
      <c r="BO936" s="64"/>
      <c r="BP936" s="64"/>
      <c r="BQ936" s="64"/>
      <c r="BR936" s="64"/>
      <c r="BS936" s="64"/>
      <c r="BT936" s="64"/>
      <c r="BU936" s="64"/>
      <c r="BV936" s="64"/>
      <c r="BW936" s="64"/>
      <c r="BX936" s="64"/>
      <c r="BY936" s="64"/>
      <c r="BZ936" s="64"/>
      <c r="CA936" s="64"/>
      <c r="CB936" s="64"/>
      <c r="CC936" s="64"/>
      <c r="CD936" s="64"/>
      <c r="CE936" s="64"/>
      <c r="CF936" s="64"/>
      <c r="CG936" s="64"/>
      <c r="CH936" s="64"/>
      <c r="CI936" s="64"/>
      <c r="CJ936" s="64"/>
      <c r="CK936" s="64"/>
      <c r="CL936" s="64"/>
      <c r="CM936" s="64"/>
      <c r="CN936" s="64"/>
      <c r="CO936" s="64"/>
      <c r="CP936" s="64"/>
      <c r="CQ936" s="64"/>
      <c r="CR936" s="64"/>
      <c r="CS936" s="64"/>
      <c r="CT936" s="64"/>
      <c r="CU936" s="64"/>
      <c r="CV936" s="64"/>
      <c r="CW936" s="64"/>
      <c r="CX936" s="64"/>
      <c r="CY936" s="64"/>
      <c r="CZ936" s="64"/>
    </row>
    <row r="937" spans="3:104">
      <c r="C937" s="10"/>
      <c r="D937" s="4"/>
      <c r="E937" s="4"/>
      <c r="F937" s="4"/>
      <c r="G937" s="4"/>
      <c r="H937" s="64"/>
      <c r="I937" s="64"/>
      <c r="P937" s="64"/>
      <c r="Q937" s="64"/>
      <c r="T937" s="11"/>
      <c r="U937" s="11"/>
      <c r="V937" s="64"/>
      <c r="W937" s="64"/>
      <c r="X937" s="64"/>
      <c r="Y937" s="64"/>
      <c r="AH937" s="64"/>
      <c r="AI937" s="64"/>
      <c r="AJ937" s="64"/>
      <c r="AK937" s="64"/>
      <c r="AL937" s="64"/>
      <c r="AM937" s="64"/>
      <c r="AP937" s="64"/>
      <c r="AQ937" s="64"/>
      <c r="AR937" s="64"/>
      <c r="AS937" s="64"/>
      <c r="AY937" s="64"/>
      <c r="AZ937" s="64"/>
      <c r="BA937" s="64"/>
      <c r="BB937" s="64"/>
      <c r="BC937" s="64"/>
      <c r="BD937" s="64"/>
      <c r="BE937" s="64"/>
      <c r="BN937" s="64"/>
      <c r="BO937" s="64"/>
      <c r="BP937" s="64"/>
      <c r="BQ937" s="64"/>
      <c r="BR937" s="64"/>
      <c r="BS937" s="64"/>
      <c r="BT937" s="64"/>
      <c r="BU937" s="64"/>
      <c r="BV937" s="64"/>
      <c r="BW937" s="64"/>
      <c r="BX937" s="64"/>
      <c r="BY937" s="64"/>
      <c r="BZ937" s="64"/>
      <c r="CA937" s="64"/>
      <c r="CB937" s="64"/>
      <c r="CC937" s="64"/>
      <c r="CD937" s="64"/>
      <c r="CE937" s="64"/>
      <c r="CF937" s="64"/>
      <c r="CG937" s="64"/>
      <c r="CH937" s="64"/>
      <c r="CI937" s="64"/>
      <c r="CJ937" s="64"/>
      <c r="CK937" s="64"/>
      <c r="CL937" s="64"/>
      <c r="CM937" s="64"/>
      <c r="CN937" s="64"/>
      <c r="CO937" s="64"/>
      <c r="CP937" s="64"/>
      <c r="CQ937" s="64"/>
      <c r="CR937" s="64"/>
      <c r="CS937" s="64"/>
      <c r="CT937" s="64"/>
      <c r="CU937" s="64"/>
      <c r="CV937" s="64"/>
      <c r="CW937" s="64"/>
      <c r="CX937" s="64"/>
      <c r="CY937" s="64"/>
      <c r="CZ937" s="64"/>
    </row>
    <row r="938" spans="3:104">
      <c r="C938" s="10"/>
      <c r="D938" s="4"/>
      <c r="E938" s="4"/>
      <c r="F938" s="4"/>
      <c r="G938" s="4"/>
      <c r="H938" s="64"/>
      <c r="I938" s="64"/>
      <c r="P938" s="64"/>
      <c r="Q938" s="64"/>
      <c r="T938" s="11"/>
      <c r="U938" s="11"/>
      <c r="V938" s="64"/>
      <c r="W938" s="64"/>
      <c r="X938" s="64"/>
      <c r="Y938" s="64"/>
      <c r="AH938" s="64"/>
      <c r="AI938" s="64"/>
      <c r="AJ938" s="64"/>
      <c r="AK938" s="64"/>
      <c r="AL938" s="64"/>
      <c r="AM938" s="64"/>
      <c r="AP938" s="64"/>
      <c r="AQ938" s="64"/>
      <c r="AR938" s="64"/>
      <c r="AS938" s="64"/>
      <c r="AY938" s="64"/>
      <c r="AZ938" s="64"/>
      <c r="BA938" s="64"/>
      <c r="BB938" s="64"/>
      <c r="BC938" s="64"/>
      <c r="BD938" s="64"/>
      <c r="BE938" s="64"/>
      <c r="BN938" s="64"/>
      <c r="BO938" s="64"/>
      <c r="BP938" s="64"/>
      <c r="BQ938" s="64"/>
      <c r="BR938" s="64"/>
      <c r="BS938" s="64"/>
      <c r="BT938" s="64"/>
      <c r="BU938" s="64"/>
      <c r="BV938" s="64"/>
      <c r="BW938" s="64"/>
      <c r="BX938" s="64"/>
      <c r="BY938" s="64"/>
      <c r="BZ938" s="64"/>
      <c r="CA938" s="64"/>
      <c r="CB938" s="64"/>
      <c r="CC938" s="64"/>
      <c r="CD938" s="64"/>
      <c r="CE938" s="64"/>
      <c r="CF938" s="64"/>
      <c r="CG938" s="64"/>
      <c r="CH938" s="64"/>
      <c r="CI938" s="64"/>
      <c r="CJ938" s="64"/>
      <c r="CK938" s="64"/>
      <c r="CL938" s="64"/>
      <c r="CM938" s="64"/>
      <c r="CN938" s="64"/>
      <c r="CO938" s="64"/>
      <c r="CP938" s="64"/>
      <c r="CQ938" s="64"/>
      <c r="CR938" s="64"/>
      <c r="CS938" s="64"/>
      <c r="CT938" s="64"/>
      <c r="CU938" s="64"/>
      <c r="CV938" s="64"/>
      <c r="CW938" s="64"/>
      <c r="CX938" s="64"/>
      <c r="CY938" s="64"/>
      <c r="CZ938" s="64"/>
    </row>
    <row r="939" spans="3:104">
      <c r="C939" s="10"/>
      <c r="D939" s="4"/>
      <c r="E939" s="4"/>
      <c r="F939" s="4"/>
      <c r="G939" s="4"/>
      <c r="H939" s="64"/>
      <c r="I939" s="64"/>
      <c r="P939" s="64"/>
      <c r="Q939" s="64"/>
      <c r="T939" s="11"/>
      <c r="U939" s="11"/>
      <c r="V939" s="64"/>
      <c r="W939" s="64"/>
      <c r="X939" s="64"/>
      <c r="Y939" s="64"/>
      <c r="AH939" s="64"/>
      <c r="AI939" s="64"/>
      <c r="AJ939" s="64"/>
      <c r="AK939" s="64"/>
      <c r="AL939" s="64"/>
      <c r="AM939" s="64"/>
      <c r="AP939" s="64"/>
      <c r="AQ939" s="64"/>
      <c r="AR939" s="64"/>
      <c r="AS939" s="64"/>
      <c r="AY939" s="64"/>
      <c r="AZ939" s="64"/>
      <c r="BA939" s="64"/>
      <c r="BB939" s="64"/>
      <c r="BC939" s="64"/>
      <c r="BD939" s="64"/>
      <c r="BE939" s="64"/>
      <c r="BN939" s="64"/>
      <c r="BO939" s="64"/>
      <c r="BP939" s="64"/>
      <c r="BQ939" s="64"/>
      <c r="BR939" s="64"/>
      <c r="BS939" s="64"/>
      <c r="BT939" s="64"/>
      <c r="BU939" s="64"/>
      <c r="BV939" s="64"/>
      <c r="BW939" s="64"/>
      <c r="BX939" s="64"/>
      <c r="BY939" s="64"/>
      <c r="BZ939" s="64"/>
      <c r="CA939" s="64"/>
      <c r="CB939" s="64"/>
      <c r="CC939" s="64"/>
      <c r="CD939" s="64"/>
      <c r="CE939" s="64"/>
      <c r="CF939" s="64"/>
      <c r="CG939" s="64"/>
      <c r="CH939" s="64"/>
      <c r="CI939" s="64"/>
      <c r="CJ939" s="64"/>
      <c r="CK939" s="64"/>
      <c r="CL939" s="64"/>
      <c r="CM939" s="64"/>
      <c r="CN939" s="64"/>
      <c r="CO939" s="64"/>
      <c r="CP939" s="64"/>
      <c r="CQ939" s="64"/>
      <c r="CR939" s="64"/>
      <c r="CS939" s="64"/>
      <c r="CT939" s="64"/>
      <c r="CU939" s="64"/>
      <c r="CV939" s="64"/>
      <c r="CW939" s="64"/>
      <c r="CX939" s="64"/>
      <c r="CY939" s="64"/>
      <c r="CZ939" s="64"/>
    </row>
    <row r="940" spans="3:104">
      <c r="C940" s="10"/>
      <c r="D940" s="4"/>
      <c r="E940" s="4"/>
      <c r="F940" s="4"/>
      <c r="G940" s="4"/>
      <c r="H940" s="64"/>
      <c r="I940" s="64"/>
      <c r="P940" s="64"/>
      <c r="Q940" s="64"/>
      <c r="T940" s="11"/>
      <c r="U940" s="11"/>
      <c r="V940" s="64"/>
      <c r="W940" s="64"/>
      <c r="X940" s="64"/>
      <c r="Y940" s="64"/>
      <c r="AH940" s="64"/>
      <c r="AI940" s="64"/>
      <c r="AJ940" s="64"/>
      <c r="AK940" s="64"/>
      <c r="AL940" s="64"/>
      <c r="AM940" s="64"/>
      <c r="AP940" s="64"/>
      <c r="AQ940" s="64"/>
      <c r="AR940" s="64"/>
      <c r="AS940" s="64"/>
      <c r="AY940" s="64"/>
      <c r="AZ940" s="64"/>
      <c r="BA940" s="64"/>
      <c r="BB940" s="64"/>
      <c r="BC940" s="64"/>
      <c r="BD940" s="64"/>
      <c r="BE940" s="64"/>
      <c r="BN940" s="64"/>
      <c r="BO940" s="64"/>
      <c r="BP940" s="64"/>
      <c r="BQ940" s="64"/>
      <c r="BR940" s="64"/>
      <c r="BS940" s="64"/>
      <c r="BT940" s="64"/>
      <c r="BU940" s="64"/>
      <c r="BV940" s="64"/>
      <c r="BW940" s="64"/>
      <c r="BX940" s="64"/>
      <c r="BY940" s="64"/>
      <c r="BZ940" s="64"/>
      <c r="CA940" s="64"/>
      <c r="CB940" s="64"/>
      <c r="CC940" s="64"/>
      <c r="CD940" s="64"/>
      <c r="CE940" s="64"/>
      <c r="CF940" s="64"/>
      <c r="CG940" s="64"/>
      <c r="CH940" s="64"/>
      <c r="CI940" s="64"/>
      <c r="CJ940" s="64"/>
      <c r="CK940" s="64"/>
      <c r="CL940" s="64"/>
      <c r="CM940" s="64"/>
      <c r="CN940" s="64"/>
      <c r="CO940" s="64"/>
      <c r="CP940" s="64"/>
      <c r="CQ940" s="64"/>
      <c r="CR940" s="64"/>
      <c r="CS940" s="64"/>
      <c r="CT940" s="64"/>
      <c r="CU940" s="64"/>
      <c r="CV940" s="64"/>
      <c r="CW940" s="64"/>
      <c r="CX940" s="64"/>
      <c r="CY940" s="64"/>
      <c r="CZ940" s="64"/>
    </row>
    <row r="941" spans="3:104">
      <c r="C941" s="10"/>
      <c r="D941" s="4"/>
      <c r="E941" s="4"/>
      <c r="F941" s="4"/>
      <c r="G941" s="4"/>
      <c r="H941" s="64"/>
      <c r="I941" s="64"/>
      <c r="P941" s="64"/>
      <c r="Q941" s="64"/>
      <c r="T941" s="11"/>
      <c r="U941" s="11"/>
      <c r="V941" s="64"/>
      <c r="W941" s="64"/>
      <c r="X941" s="64"/>
      <c r="Y941" s="64"/>
      <c r="AH941" s="64"/>
      <c r="AI941" s="64"/>
      <c r="AJ941" s="64"/>
      <c r="AK941" s="64"/>
      <c r="AL941" s="64"/>
      <c r="AM941" s="64"/>
      <c r="AP941" s="64"/>
      <c r="AQ941" s="64"/>
      <c r="AR941" s="64"/>
      <c r="AS941" s="64"/>
      <c r="AY941" s="64"/>
      <c r="AZ941" s="64"/>
      <c r="BA941" s="64"/>
      <c r="BB941" s="64"/>
      <c r="BC941" s="64"/>
      <c r="BD941" s="64"/>
      <c r="BE941" s="64"/>
      <c r="BN941" s="64"/>
      <c r="BO941" s="64"/>
      <c r="BP941" s="64"/>
      <c r="BQ941" s="64"/>
      <c r="BR941" s="64"/>
      <c r="BS941" s="64"/>
      <c r="BT941" s="64"/>
      <c r="BU941" s="64"/>
      <c r="BV941" s="64"/>
      <c r="BW941" s="64"/>
      <c r="BX941" s="64"/>
      <c r="BY941" s="64"/>
      <c r="BZ941" s="64"/>
      <c r="CA941" s="64"/>
      <c r="CB941" s="64"/>
      <c r="CC941" s="64"/>
      <c r="CD941" s="64"/>
      <c r="CE941" s="64"/>
      <c r="CF941" s="64"/>
      <c r="CG941" s="64"/>
      <c r="CH941" s="64"/>
      <c r="CI941" s="64"/>
      <c r="CJ941" s="64"/>
      <c r="CK941" s="64"/>
      <c r="CL941" s="64"/>
      <c r="CM941" s="64"/>
      <c r="CN941" s="64"/>
      <c r="CO941" s="64"/>
      <c r="CP941" s="64"/>
      <c r="CQ941" s="64"/>
      <c r="CR941" s="64"/>
      <c r="CS941" s="64"/>
      <c r="CT941" s="64"/>
      <c r="CU941" s="64"/>
      <c r="CV941" s="64"/>
      <c r="CW941" s="64"/>
      <c r="CX941" s="64"/>
      <c r="CY941" s="64"/>
      <c r="CZ941" s="64"/>
    </row>
    <row r="942" spans="3:104">
      <c r="C942" s="10"/>
      <c r="D942" s="4"/>
      <c r="E942" s="4"/>
      <c r="F942" s="4"/>
      <c r="G942" s="4"/>
      <c r="H942" s="64"/>
      <c r="I942" s="64"/>
      <c r="P942" s="64"/>
      <c r="Q942" s="64"/>
      <c r="T942" s="11"/>
      <c r="U942" s="11"/>
      <c r="V942" s="64"/>
      <c r="W942" s="64"/>
      <c r="X942" s="64"/>
      <c r="Y942" s="64"/>
      <c r="AH942" s="64"/>
      <c r="AI942" s="64"/>
      <c r="AJ942" s="64"/>
      <c r="AK942" s="64"/>
      <c r="AL942" s="64"/>
      <c r="AM942" s="64"/>
      <c r="AP942" s="64"/>
      <c r="AQ942" s="64"/>
      <c r="AR942" s="64"/>
      <c r="AS942" s="64"/>
      <c r="AY942" s="64"/>
      <c r="AZ942" s="64"/>
      <c r="BA942" s="64"/>
      <c r="BB942" s="64"/>
      <c r="BC942" s="64"/>
      <c r="BD942" s="64"/>
      <c r="BE942" s="64"/>
      <c r="BN942" s="64"/>
      <c r="BO942" s="64"/>
      <c r="BP942" s="64"/>
      <c r="BQ942" s="64"/>
      <c r="BR942" s="64"/>
      <c r="BS942" s="64"/>
      <c r="BT942" s="64"/>
      <c r="BU942" s="64"/>
      <c r="BV942" s="64"/>
      <c r="BW942" s="64"/>
      <c r="BX942" s="64"/>
      <c r="BY942" s="64"/>
      <c r="BZ942" s="64"/>
      <c r="CA942" s="64"/>
      <c r="CB942" s="64"/>
      <c r="CC942" s="64"/>
      <c r="CD942" s="64"/>
      <c r="CE942" s="64"/>
      <c r="CF942" s="64"/>
      <c r="CG942" s="64"/>
      <c r="CH942" s="64"/>
      <c r="CI942" s="64"/>
      <c r="CJ942" s="64"/>
      <c r="CK942" s="64"/>
      <c r="CL942" s="64"/>
      <c r="CM942" s="64"/>
      <c r="CN942" s="64"/>
      <c r="CO942" s="64"/>
      <c r="CP942" s="64"/>
      <c r="CQ942" s="64"/>
      <c r="CR942" s="64"/>
      <c r="CS942" s="64"/>
      <c r="CT942" s="64"/>
      <c r="CU942" s="64"/>
      <c r="CV942" s="64"/>
      <c r="CW942" s="64"/>
      <c r="CX942" s="64"/>
      <c r="CY942" s="64"/>
      <c r="CZ942" s="64"/>
    </row>
    <row r="943" spans="3:104">
      <c r="C943" s="10"/>
      <c r="D943" s="4"/>
      <c r="E943" s="4"/>
      <c r="F943" s="4"/>
      <c r="G943" s="4"/>
      <c r="H943" s="64"/>
      <c r="I943" s="64"/>
      <c r="P943" s="64"/>
      <c r="Q943" s="64"/>
      <c r="T943" s="11"/>
      <c r="U943" s="11"/>
      <c r="V943" s="64"/>
      <c r="W943" s="64"/>
      <c r="X943" s="64"/>
      <c r="Y943" s="64"/>
      <c r="AH943" s="64"/>
      <c r="AI943" s="64"/>
      <c r="AJ943" s="64"/>
      <c r="AK943" s="64"/>
      <c r="AL943" s="64"/>
      <c r="AM943" s="64"/>
      <c r="AP943" s="64"/>
      <c r="AQ943" s="64"/>
      <c r="AR943" s="64"/>
      <c r="AS943" s="64"/>
      <c r="AY943" s="64"/>
      <c r="AZ943" s="64"/>
      <c r="BA943" s="64"/>
      <c r="BB943" s="64"/>
      <c r="BC943" s="64"/>
      <c r="BD943" s="64"/>
      <c r="BE943" s="64"/>
      <c r="BN943" s="64"/>
      <c r="BO943" s="64"/>
      <c r="BP943" s="64"/>
      <c r="BQ943" s="64"/>
      <c r="BR943" s="64"/>
      <c r="BS943" s="64"/>
      <c r="BT943" s="64"/>
      <c r="BU943" s="64"/>
      <c r="BV943" s="64"/>
      <c r="BW943" s="64"/>
      <c r="BX943" s="64"/>
      <c r="BY943" s="64"/>
      <c r="BZ943" s="64"/>
      <c r="CA943" s="64"/>
      <c r="CB943" s="64"/>
      <c r="CC943" s="64"/>
      <c r="CD943" s="64"/>
      <c r="CE943" s="64"/>
      <c r="CF943" s="64"/>
      <c r="CG943" s="64"/>
      <c r="CH943" s="64"/>
      <c r="CI943" s="64"/>
      <c r="CJ943" s="64"/>
      <c r="CK943" s="64"/>
      <c r="CL943" s="64"/>
      <c r="CM943" s="64"/>
      <c r="CN943" s="64"/>
      <c r="CO943" s="64"/>
      <c r="CP943" s="64"/>
      <c r="CQ943" s="64"/>
      <c r="CR943" s="64"/>
      <c r="CS943" s="64"/>
      <c r="CT943" s="64"/>
      <c r="CU943" s="64"/>
      <c r="CV943" s="64"/>
      <c r="CW943" s="64"/>
      <c r="CX943" s="64"/>
      <c r="CY943" s="64"/>
      <c r="CZ943" s="64"/>
    </row>
    <row r="944" spans="3:104">
      <c r="C944" s="10"/>
      <c r="D944" s="4"/>
      <c r="E944" s="4"/>
      <c r="F944" s="4"/>
      <c r="G944" s="4"/>
      <c r="H944" s="64"/>
      <c r="I944" s="64"/>
      <c r="P944" s="64"/>
      <c r="Q944" s="64"/>
      <c r="T944" s="11"/>
      <c r="U944" s="11"/>
      <c r="V944" s="64"/>
      <c r="W944" s="64"/>
      <c r="X944" s="64"/>
      <c r="Y944" s="64"/>
      <c r="AH944" s="64"/>
      <c r="AI944" s="64"/>
      <c r="AJ944" s="64"/>
      <c r="AK944" s="64"/>
      <c r="AL944" s="64"/>
      <c r="AM944" s="64"/>
      <c r="AP944" s="64"/>
      <c r="AQ944" s="64"/>
      <c r="AR944" s="64"/>
      <c r="AS944" s="64"/>
      <c r="AY944" s="64"/>
      <c r="AZ944" s="64"/>
      <c r="BA944" s="64"/>
      <c r="BB944" s="64"/>
      <c r="BC944" s="64"/>
      <c r="BD944" s="64"/>
      <c r="BE944" s="64"/>
      <c r="BN944" s="64"/>
      <c r="BO944" s="64"/>
      <c r="BP944" s="64"/>
      <c r="BQ944" s="64"/>
      <c r="BR944" s="64"/>
      <c r="BS944" s="64"/>
      <c r="BT944" s="64"/>
      <c r="BU944" s="64"/>
      <c r="BV944" s="64"/>
      <c r="BW944" s="64"/>
      <c r="BX944" s="64"/>
      <c r="BY944" s="64"/>
      <c r="BZ944" s="64"/>
      <c r="CA944" s="64"/>
      <c r="CB944" s="64"/>
      <c r="CC944" s="64"/>
      <c r="CD944" s="64"/>
      <c r="CE944" s="64"/>
      <c r="CF944" s="64"/>
      <c r="CG944" s="64"/>
      <c r="CH944" s="64"/>
      <c r="CI944" s="64"/>
      <c r="CJ944" s="64"/>
      <c r="CK944" s="64"/>
      <c r="CL944" s="64"/>
      <c r="CM944" s="64"/>
      <c r="CN944" s="64"/>
      <c r="CO944" s="64"/>
      <c r="CP944" s="64"/>
      <c r="CQ944" s="64"/>
      <c r="CR944" s="64"/>
      <c r="CS944" s="64"/>
      <c r="CT944" s="64"/>
      <c r="CU944" s="64"/>
      <c r="CV944" s="64"/>
      <c r="CW944" s="64"/>
      <c r="CX944" s="64"/>
      <c r="CY944" s="64"/>
      <c r="CZ944" s="64"/>
    </row>
    <row r="945" spans="3:104">
      <c r="C945" s="10"/>
      <c r="D945" s="4"/>
      <c r="E945" s="4"/>
      <c r="F945" s="4"/>
      <c r="G945" s="4"/>
      <c r="H945" s="64"/>
      <c r="I945" s="64"/>
      <c r="P945" s="64"/>
      <c r="Q945" s="64"/>
      <c r="T945" s="11"/>
      <c r="U945" s="11"/>
      <c r="V945" s="64"/>
      <c r="W945" s="64"/>
      <c r="X945" s="64"/>
      <c r="Y945" s="64"/>
      <c r="AH945" s="64"/>
      <c r="AI945" s="64"/>
      <c r="AJ945" s="64"/>
      <c r="AK945" s="64"/>
      <c r="AL945" s="64"/>
      <c r="AM945" s="64"/>
      <c r="AP945" s="64"/>
      <c r="AQ945" s="64"/>
      <c r="AR945" s="64"/>
      <c r="AS945" s="64"/>
      <c r="AY945" s="64"/>
      <c r="AZ945" s="64"/>
      <c r="BA945" s="64"/>
      <c r="BB945" s="64"/>
      <c r="BC945" s="64"/>
      <c r="BD945" s="64"/>
      <c r="BE945" s="64"/>
      <c r="BN945" s="64"/>
      <c r="BO945" s="64"/>
      <c r="BP945" s="64"/>
      <c r="BQ945" s="64"/>
      <c r="BR945" s="64"/>
      <c r="BS945" s="64"/>
      <c r="BT945" s="64"/>
      <c r="BU945" s="64"/>
      <c r="BV945" s="64"/>
      <c r="BW945" s="64"/>
      <c r="BX945" s="64"/>
      <c r="BY945" s="64"/>
      <c r="BZ945" s="64"/>
      <c r="CA945" s="64"/>
      <c r="CB945" s="64"/>
      <c r="CC945" s="64"/>
      <c r="CD945" s="64"/>
      <c r="CE945" s="64"/>
      <c r="CF945" s="64"/>
      <c r="CG945" s="64"/>
      <c r="CH945" s="64"/>
      <c r="CI945" s="64"/>
      <c r="CJ945" s="64"/>
      <c r="CK945" s="64"/>
      <c r="CL945" s="64"/>
      <c r="CM945" s="64"/>
      <c r="CN945" s="64"/>
      <c r="CO945" s="64"/>
      <c r="CP945" s="64"/>
      <c r="CQ945" s="64"/>
      <c r="CR945" s="64"/>
      <c r="CS945" s="64"/>
      <c r="CT945" s="64"/>
      <c r="CU945" s="64"/>
      <c r="CV945" s="64"/>
      <c r="CW945" s="64"/>
      <c r="CX945" s="64"/>
      <c r="CY945" s="64"/>
      <c r="CZ945" s="64"/>
    </row>
    <row r="946" spans="3:104">
      <c r="C946" s="10"/>
      <c r="D946" s="4"/>
      <c r="E946" s="4"/>
      <c r="F946" s="4"/>
      <c r="G946" s="4"/>
      <c r="H946" s="64"/>
      <c r="I946" s="64"/>
      <c r="P946" s="64"/>
      <c r="Q946" s="64"/>
      <c r="T946" s="11"/>
      <c r="U946" s="11"/>
      <c r="V946" s="64"/>
      <c r="W946" s="64"/>
      <c r="X946" s="64"/>
      <c r="Y946" s="64"/>
      <c r="AH946" s="64"/>
      <c r="AI946" s="64"/>
      <c r="AJ946" s="64"/>
      <c r="AK946" s="64"/>
      <c r="AL946" s="64"/>
      <c r="AM946" s="64"/>
      <c r="AP946" s="64"/>
      <c r="AQ946" s="64"/>
      <c r="AR946" s="64"/>
      <c r="AS946" s="64"/>
      <c r="AY946" s="64"/>
      <c r="AZ946" s="64"/>
      <c r="BA946" s="64"/>
      <c r="BB946" s="64"/>
      <c r="BC946" s="64"/>
      <c r="BD946" s="64"/>
      <c r="BE946" s="64"/>
      <c r="BN946" s="64"/>
      <c r="BO946" s="64"/>
      <c r="BP946" s="64"/>
      <c r="BQ946" s="64"/>
      <c r="BR946" s="64"/>
      <c r="BS946" s="64"/>
      <c r="BT946" s="64"/>
      <c r="BU946" s="64"/>
      <c r="BV946" s="64"/>
      <c r="BW946" s="64"/>
      <c r="BX946" s="64"/>
      <c r="BY946" s="64"/>
      <c r="BZ946" s="64"/>
      <c r="CA946" s="64"/>
      <c r="CB946" s="64"/>
      <c r="CC946" s="64"/>
      <c r="CD946" s="64"/>
      <c r="CE946" s="64"/>
      <c r="CF946" s="64"/>
      <c r="CG946" s="64"/>
      <c r="CH946" s="64"/>
      <c r="CI946" s="64"/>
      <c r="CJ946" s="64"/>
      <c r="CK946" s="64"/>
      <c r="CL946" s="64"/>
      <c r="CM946" s="64"/>
      <c r="CN946" s="64"/>
      <c r="CO946" s="64"/>
      <c r="CP946" s="64"/>
      <c r="CQ946" s="64"/>
      <c r="CR946" s="64"/>
      <c r="CS946" s="64"/>
      <c r="CT946" s="64"/>
      <c r="CU946" s="64"/>
      <c r="CV946" s="64"/>
      <c r="CW946" s="64"/>
      <c r="CX946" s="64"/>
      <c r="CY946" s="64"/>
      <c r="CZ946" s="64"/>
    </row>
    <row r="947" spans="3:104">
      <c r="C947" s="10"/>
      <c r="D947" s="4"/>
      <c r="E947" s="4"/>
      <c r="F947" s="4"/>
      <c r="G947" s="4"/>
      <c r="H947" s="64"/>
      <c r="I947" s="64"/>
      <c r="P947" s="64"/>
      <c r="Q947" s="64"/>
      <c r="T947" s="11"/>
      <c r="U947" s="11"/>
      <c r="V947" s="64"/>
      <c r="W947" s="64"/>
      <c r="X947" s="64"/>
      <c r="Y947" s="64"/>
      <c r="AH947" s="64"/>
      <c r="AI947" s="64"/>
      <c r="AJ947" s="64"/>
      <c r="AK947" s="64"/>
      <c r="AL947" s="64"/>
      <c r="AM947" s="64"/>
      <c r="AP947" s="64"/>
      <c r="AQ947" s="64"/>
      <c r="AR947" s="64"/>
      <c r="AS947" s="64"/>
      <c r="AY947" s="64"/>
      <c r="AZ947" s="64"/>
      <c r="BA947" s="64"/>
      <c r="BB947" s="64"/>
      <c r="BC947" s="64"/>
      <c r="BD947" s="64"/>
      <c r="BE947" s="64"/>
      <c r="BN947" s="64"/>
      <c r="BO947" s="64"/>
      <c r="BP947" s="64"/>
      <c r="BQ947" s="64"/>
      <c r="BR947" s="64"/>
      <c r="BS947" s="64"/>
      <c r="BT947" s="64"/>
      <c r="BU947" s="64"/>
      <c r="BV947" s="64"/>
      <c r="BW947" s="64"/>
      <c r="BX947" s="64"/>
      <c r="BY947" s="64"/>
      <c r="BZ947" s="64"/>
      <c r="CA947" s="64"/>
      <c r="CB947" s="64"/>
      <c r="CC947" s="64"/>
      <c r="CD947" s="64"/>
      <c r="CE947" s="64"/>
      <c r="CF947" s="64"/>
      <c r="CG947" s="64"/>
      <c r="CH947" s="64"/>
      <c r="CI947" s="64"/>
      <c r="CJ947" s="64"/>
      <c r="CK947" s="64"/>
      <c r="CL947" s="64"/>
      <c r="CM947" s="64"/>
      <c r="CN947" s="64"/>
      <c r="CO947" s="64"/>
      <c r="CP947" s="64"/>
      <c r="CQ947" s="64"/>
      <c r="CR947" s="64"/>
      <c r="CS947" s="64"/>
      <c r="CT947" s="64"/>
      <c r="CU947" s="64"/>
      <c r="CV947" s="64"/>
      <c r="CW947" s="64"/>
      <c r="CX947" s="64"/>
      <c r="CY947" s="64"/>
      <c r="CZ947" s="64"/>
    </row>
    <row r="948" spans="3:104">
      <c r="C948" s="10"/>
      <c r="D948" s="4"/>
      <c r="E948" s="4"/>
      <c r="F948" s="4"/>
      <c r="G948" s="4"/>
      <c r="H948" s="64"/>
      <c r="I948" s="64"/>
      <c r="P948" s="64"/>
      <c r="Q948" s="64"/>
      <c r="T948" s="11"/>
      <c r="U948" s="11"/>
      <c r="V948" s="64"/>
      <c r="W948" s="64"/>
      <c r="X948" s="64"/>
      <c r="Y948" s="64"/>
      <c r="AH948" s="64"/>
      <c r="AI948" s="64"/>
      <c r="AJ948" s="64"/>
      <c r="AK948" s="64"/>
      <c r="AL948" s="64"/>
      <c r="AM948" s="64"/>
      <c r="AP948" s="64"/>
      <c r="AQ948" s="64"/>
      <c r="AR948" s="64"/>
      <c r="AS948" s="64"/>
      <c r="AY948" s="64"/>
      <c r="AZ948" s="64"/>
      <c r="BA948" s="64"/>
      <c r="BB948" s="64"/>
      <c r="BC948" s="64"/>
      <c r="BD948" s="64"/>
      <c r="BE948" s="64"/>
      <c r="BN948" s="64"/>
      <c r="BO948" s="64"/>
      <c r="BP948" s="64"/>
      <c r="BQ948" s="64"/>
      <c r="BR948" s="64"/>
      <c r="BS948" s="64"/>
      <c r="BT948" s="64"/>
      <c r="BU948" s="64"/>
      <c r="BV948" s="64"/>
      <c r="BW948" s="64"/>
      <c r="BX948" s="64"/>
      <c r="BY948" s="64"/>
      <c r="BZ948" s="64"/>
      <c r="CA948" s="64"/>
      <c r="CB948" s="64"/>
      <c r="CC948" s="64"/>
      <c r="CD948" s="64"/>
      <c r="CE948" s="64"/>
      <c r="CF948" s="64"/>
      <c r="CG948" s="64"/>
      <c r="CH948" s="64"/>
      <c r="CI948" s="64"/>
      <c r="CJ948" s="64"/>
      <c r="CK948" s="64"/>
      <c r="CL948" s="64"/>
      <c r="CM948" s="64"/>
      <c r="CN948" s="64"/>
      <c r="CO948" s="64"/>
      <c r="CP948" s="64"/>
      <c r="CQ948" s="64"/>
      <c r="CR948" s="64"/>
      <c r="CS948" s="64"/>
      <c r="CT948" s="64"/>
      <c r="CU948" s="64"/>
      <c r="CV948" s="64"/>
      <c r="CW948" s="64"/>
      <c r="CX948" s="64"/>
      <c r="CY948" s="64"/>
      <c r="CZ948" s="64"/>
    </row>
    <row r="949" spans="3:104">
      <c r="C949" s="10"/>
      <c r="D949" s="4"/>
      <c r="E949" s="4"/>
      <c r="F949" s="4"/>
      <c r="G949" s="4"/>
      <c r="H949" s="64"/>
      <c r="I949" s="64"/>
      <c r="P949" s="64"/>
      <c r="Q949" s="64"/>
      <c r="T949" s="11"/>
      <c r="U949" s="11"/>
      <c r="V949" s="64"/>
      <c r="W949" s="64"/>
      <c r="X949" s="64"/>
      <c r="Y949" s="64"/>
      <c r="AH949" s="64"/>
      <c r="AI949" s="64"/>
      <c r="AJ949" s="64"/>
      <c r="AK949" s="64"/>
      <c r="AL949" s="64"/>
      <c r="AM949" s="64"/>
      <c r="AP949" s="64"/>
      <c r="AQ949" s="64"/>
      <c r="AR949" s="64"/>
      <c r="AS949" s="64"/>
      <c r="AY949" s="64"/>
      <c r="AZ949" s="64"/>
      <c r="BA949" s="64"/>
      <c r="BB949" s="64"/>
      <c r="BC949" s="64"/>
      <c r="BD949" s="64"/>
      <c r="BE949" s="64"/>
      <c r="BN949" s="64"/>
      <c r="BO949" s="64"/>
      <c r="BP949" s="64"/>
      <c r="BQ949" s="64"/>
      <c r="BR949" s="64"/>
      <c r="BS949" s="64"/>
      <c r="BT949" s="64"/>
      <c r="BU949" s="64"/>
      <c r="BV949" s="64"/>
      <c r="BW949" s="64"/>
      <c r="BX949" s="64"/>
      <c r="BY949" s="64"/>
      <c r="BZ949" s="64"/>
      <c r="CA949" s="64"/>
      <c r="CB949" s="64"/>
      <c r="CC949" s="64"/>
      <c r="CD949" s="64"/>
      <c r="CE949" s="64"/>
      <c r="CF949" s="64"/>
      <c r="CG949" s="64"/>
      <c r="CH949" s="64"/>
      <c r="CI949" s="64"/>
      <c r="CJ949" s="64"/>
      <c r="CK949" s="64"/>
      <c r="CL949" s="64"/>
      <c r="CM949" s="64"/>
      <c r="CN949" s="64"/>
      <c r="CO949" s="64"/>
      <c r="CP949" s="64"/>
      <c r="CQ949" s="64"/>
      <c r="CR949" s="64"/>
      <c r="CS949" s="64"/>
      <c r="CT949" s="64"/>
      <c r="CU949" s="64"/>
      <c r="CV949" s="64"/>
      <c r="CW949" s="64"/>
      <c r="CX949" s="64"/>
      <c r="CY949" s="64"/>
      <c r="CZ949" s="64"/>
    </row>
    <row r="950" spans="3:104">
      <c r="C950" s="10"/>
      <c r="D950" s="4"/>
      <c r="E950" s="4"/>
      <c r="F950" s="4"/>
      <c r="G950" s="4"/>
      <c r="H950" s="64"/>
      <c r="I950" s="64"/>
      <c r="P950" s="64"/>
      <c r="Q950" s="64"/>
      <c r="T950" s="11"/>
      <c r="U950" s="11"/>
      <c r="V950" s="64"/>
      <c r="W950" s="64"/>
      <c r="X950" s="64"/>
      <c r="Y950" s="64"/>
      <c r="AH950" s="64"/>
      <c r="AI950" s="64"/>
      <c r="AJ950" s="64"/>
      <c r="AK950" s="64"/>
      <c r="AL950" s="64"/>
      <c r="AM950" s="64"/>
      <c r="AP950" s="64"/>
      <c r="AQ950" s="64"/>
      <c r="AR950" s="64"/>
      <c r="AS950" s="64"/>
      <c r="AY950" s="64"/>
      <c r="AZ950" s="64"/>
      <c r="BA950" s="64"/>
      <c r="BB950" s="64"/>
      <c r="BC950" s="64"/>
      <c r="BD950" s="64"/>
      <c r="BE950" s="64"/>
      <c r="BN950" s="64"/>
      <c r="BO950" s="64"/>
      <c r="BP950" s="64"/>
      <c r="BQ950" s="64"/>
      <c r="BR950" s="64"/>
      <c r="BS950" s="64"/>
      <c r="BT950" s="64"/>
      <c r="BU950" s="64"/>
      <c r="BV950" s="64"/>
      <c r="BW950" s="64"/>
      <c r="BX950" s="64"/>
      <c r="BY950" s="64"/>
      <c r="BZ950" s="64"/>
      <c r="CA950" s="64"/>
      <c r="CB950" s="64"/>
      <c r="CC950" s="64"/>
      <c r="CD950" s="64"/>
      <c r="CE950" s="64"/>
      <c r="CF950" s="64"/>
      <c r="CG950" s="64"/>
      <c r="CH950" s="64"/>
      <c r="CI950" s="64"/>
      <c r="CJ950" s="64"/>
      <c r="CK950" s="64"/>
      <c r="CL950" s="64"/>
      <c r="CM950" s="64"/>
      <c r="CN950" s="64"/>
      <c r="CO950" s="64"/>
      <c r="CP950" s="64"/>
      <c r="CQ950" s="64"/>
      <c r="CR950" s="64"/>
      <c r="CS950" s="64"/>
      <c r="CT950" s="64"/>
      <c r="CU950" s="64"/>
      <c r="CV950" s="64"/>
      <c r="CW950" s="64"/>
      <c r="CX950" s="64"/>
      <c r="CY950" s="64"/>
      <c r="CZ950" s="64"/>
    </row>
    <row r="951" spans="3:104">
      <c r="C951" s="10"/>
      <c r="D951" s="4"/>
      <c r="E951" s="4"/>
      <c r="F951" s="4"/>
      <c r="G951" s="4"/>
      <c r="H951" s="64"/>
      <c r="I951" s="64"/>
      <c r="P951" s="64"/>
      <c r="Q951" s="64"/>
      <c r="T951" s="11"/>
      <c r="U951" s="11"/>
      <c r="V951" s="64"/>
      <c r="W951" s="64"/>
      <c r="X951" s="64"/>
      <c r="Y951" s="64"/>
      <c r="AH951" s="64"/>
      <c r="AI951" s="64"/>
      <c r="AJ951" s="64"/>
      <c r="AK951" s="64"/>
      <c r="AL951" s="64"/>
      <c r="AM951" s="64"/>
      <c r="AP951" s="64"/>
      <c r="AQ951" s="64"/>
      <c r="AR951" s="64"/>
      <c r="AS951" s="64"/>
      <c r="AY951" s="64"/>
      <c r="AZ951" s="64"/>
      <c r="BA951" s="64"/>
      <c r="BB951" s="64"/>
      <c r="BC951" s="64"/>
      <c r="BD951" s="64"/>
      <c r="BE951" s="64"/>
      <c r="BN951" s="64"/>
      <c r="BO951" s="64"/>
      <c r="BP951" s="64"/>
      <c r="BQ951" s="64"/>
      <c r="BR951" s="64"/>
      <c r="BS951" s="64"/>
      <c r="BT951" s="64"/>
      <c r="BU951" s="64"/>
      <c r="BV951" s="64"/>
      <c r="BW951" s="64"/>
      <c r="BX951" s="64"/>
      <c r="BY951" s="64"/>
      <c r="BZ951" s="64"/>
      <c r="CA951" s="64"/>
      <c r="CB951" s="64"/>
      <c r="CC951" s="64"/>
      <c r="CD951" s="64"/>
      <c r="CE951" s="64"/>
      <c r="CF951" s="64"/>
      <c r="CG951" s="64"/>
      <c r="CH951" s="64"/>
      <c r="CI951" s="64"/>
      <c r="CJ951" s="64"/>
      <c r="CK951" s="64"/>
      <c r="CL951" s="64"/>
      <c r="CM951" s="64"/>
      <c r="CN951" s="64"/>
      <c r="CO951" s="64"/>
      <c r="CP951" s="64"/>
      <c r="CQ951" s="64"/>
      <c r="CR951" s="64"/>
      <c r="CS951" s="64"/>
      <c r="CT951" s="64"/>
      <c r="CU951" s="64"/>
      <c r="CV951" s="64"/>
      <c r="CW951" s="64"/>
      <c r="CX951" s="64"/>
      <c r="CY951" s="64"/>
      <c r="CZ951" s="64"/>
    </row>
    <row r="952" spans="3:104">
      <c r="C952" s="10"/>
      <c r="D952" s="4"/>
      <c r="E952" s="4"/>
      <c r="F952" s="4"/>
      <c r="G952" s="4"/>
      <c r="H952" s="64"/>
      <c r="I952" s="64"/>
      <c r="P952" s="64"/>
      <c r="Q952" s="64"/>
      <c r="T952" s="11"/>
      <c r="U952" s="11"/>
      <c r="V952" s="64"/>
      <c r="W952" s="64"/>
      <c r="X952" s="64"/>
      <c r="Y952" s="64"/>
      <c r="AH952" s="64"/>
      <c r="AI952" s="64"/>
      <c r="AJ952" s="64"/>
      <c r="AK952" s="64"/>
      <c r="AL952" s="64"/>
      <c r="AM952" s="64"/>
      <c r="AP952" s="64"/>
      <c r="AQ952" s="64"/>
      <c r="AR952" s="64"/>
      <c r="AS952" s="64"/>
      <c r="AY952" s="64"/>
      <c r="AZ952" s="64"/>
      <c r="BA952" s="64"/>
      <c r="BB952" s="64"/>
      <c r="BC952" s="64"/>
      <c r="BD952" s="64"/>
      <c r="BE952" s="64"/>
      <c r="BN952" s="64"/>
      <c r="BO952" s="64"/>
      <c r="BP952" s="64"/>
      <c r="BQ952" s="64"/>
      <c r="BR952" s="64"/>
      <c r="BS952" s="64"/>
      <c r="BT952" s="64"/>
      <c r="BU952" s="64"/>
      <c r="BV952" s="64"/>
      <c r="BW952" s="64"/>
      <c r="BX952" s="64"/>
      <c r="BY952" s="64"/>
      <c r="BZ952" s="64"/>
      <c r="CA952" s="64"/>
      <c r="CB952" s="64"/>
      <c r="CC952" s="64"/>
      <c r="CD952" s="64"/>
      <c r="CE952" s="64"/>
      <c r="CF952" s="64"/>
      <c r="CG952" s="64"/>
      <c r="CH952" s="64"/>
      <c r="CI952" s="64"/>
      <c r="CJ952" s="64"/>
      <c r="CK952" s="64"/>
      <c r="CL952" s="64"/>
      <c r="CM952" s="64"/>
      <c r="CN952" s="64"/>
      <c r="CO952" s="64"/>
      <c r="CP952" s="64"/>
      <c r="CQ952" s="64"/>
      <c r="CR952" s="64"/>
      <c r="CS952" s="64"/>
      <c r="CT952" s="64"/>
      <c r="CU952" s="64"/>
      <c r="CV952" s="64"/>
      <c r="CW952" s="64"/>
      <c r="CX952" s="64"/>
      <c r="CY952" s="64"/>
      <c r="CZ952" s="64"/>
    </row>
    <row r="953" spans="3:104">
      <c r="C953" s="10"/>
      <c r="D953" s="4"/>
      <c r="E953" s="4"/>
      <c r="F953" s="4"/>
      <c r="G953" s="4"/>
      <c r="H953" s="64"/>
      <c r="I953" s="64"/>
      <c r="P953" s="64"/>
      <c r="Q953" s="64"/>
      <c r="T953" s="11"/>
      <c r="U953" s="11"/>
      <c r="V953" s="64"/>
      <c r="W953" s="64"/>
      <c r="X953" s="64"/>
      <c r="Y953" s="64"/>
      <c r="AH953" s="64"/>
      <c r="AI953" s="64"/>
      <c r="AJ953" s="64"/>
      <c r="AK953" s="64"/>
      <c r="AL953" s="64"/>
      <c r="AM953" s="64"/>
      <c r="AP953" s="64"/>
      <c r="AQ953" s="64"/>
      <c r="AR953" s="64"/>
      <c r="AS953" s="64"/>
      <c r="AY953" s="64"/>
      <c r="AZ953" s="64"/>
      <c r="BA953" s="64"/>
      <c r="BB953" s="64"/>
      <c r="BC953" s="64"/>
      <c r="BD953" s="64"/>
      <c r="BE953" s="64"/>
      <c r="BN953" s="64"/>
      <c r="BO953" s="64"/>
      <c r="BP953" s="64"/>
      <c r="BQ953" s="64"/>
      <c r="BR953" s="64"/>
      <c r="BS953" s="64"/>
      <c r="BT953" s="64"/>
      <c r="BU953" s="64"/>
      <c r="BV953" s="64"/>
      <c r="BW953" s="64"/>
      <c r="BX953" s="64"/>
      <c r="BY953" s="64"/>
      <c r="BZ953" s="64"/>
      <c r="CA953" s="64"/>
      <c r="CB953" s="64"/>
      <c r="CC953" s="64"/>
      <c r="CD953" s="64"/>
      <c r="CE953" s="64"/>
      <c r="CF953" s="64"/>
      <c r="CG953" s="64"/>
      <c r="CH953" s="64"/>
      <c r="CI953" s="64"/>
      <c r="CJ953" s="64"/>
      <c r="CK953" s="64"/>
      <c r="CL953" s="64"/>
      <c r="CM953" s="64"/>
      <c r="CN953" s="64"/>
      <c r="CO953" s="64"/>
      <c r="CP953" s="64"/>
      <c r="CQ953" s="64"/>
      <c r="CR953" s="64"/>
      <c r="CS953" s="64"/>
      <c r="CT953" s="64"/>
      <c r="CU953" s="64"/>
      <c r="CV953" s="64"/>
      <c r="CW953" s="64"/>
      <c r="CX953" s="64"/>
      <c r="CY953" s="64"/>
      <c r="CZ953" s="64"/>
    </row>
    <row r="954" spans="3:104">
      <c r="C954" s="10"/>
      <c r="D954" s="4"/>
      <c r="E954" s="4"/>
      <c r="F954" s="4"/>
      <c r="G954" s="4"/>
      <c r="H954" s="64"/>
      <c r="I954" s="64"/>
      <c r="P954" s="64"/>
      <c r="Q954" s="64"/>
      <c r="T954" s="11"/>
      <c r="U954" s="11"/>
      <c r="V954" s="64"/>
      <c r="W954" s="64"/>
      <c r="X954" s="64"/>
      <c r="Y954" s="64"/>
      <c r="AH954" s="64"/>
      <c r="AI954" s="64"/>
      <c r="AJ954" s="64"/>
      <c r="AK954" s="64"/>
      <c r="AL954" s="64"/>
      <c r="AM954" s="64"/>
      <c r="AP954" s="64"/>
      <c r="AQ954" s="64"/>
      <c r="AR954" s="64"/>
      <c r="AS954" s="64"/>
      <c r="AY954" s="64"/>
      <c r="AZ954" s="64"/>
      <c r="BA954" s="64"/>
      <c r="BB954" s="64"/>
      <c r="BC954" s="64"/>
      <c r="BD954" s="64"/>
      <c r="BE954" s="64"/>
      <c r="BN954" s="64"/>
      <c r="BO954" s="64"/>
      <c r="BP954" s="64"/>
      <c r="BQ954" s="64"/>
      <c r="BR954" s="64"/>
      <c r="BS954" s="64"/>
      <c r="BT954" s="64"/>
      <c r="BU954" s="64"/>
      <c r="BV954" s="64"/>
      <c r="BW954" s="64"/>
      <c r="BX954" s="64"/>
      <c r="BY954" s="64"/>
      <c r="BZ954" s="64"/>
      <c r="CA954" s="64"/>
      <c r="CB954" s="64"/>
      <c r="CC954" s="64"/>
      <c r="CD954" s="64"/>
      <c r="CE954" s="64"/>
      <c r="CF954" s="64"/>
      <c r="CG954" s="64"/>
      <c r="CH954" s="64"/>
      <c r="CI954" s="64"/>
      <c r="CJ954" s="64"/>
      <c r="CK954" s="64"/>
      <c r="CL954" s="64"/>
      <c r="CM954" s="64"/>
      <c r="CN954" s="64"/>
      <c r="CO954" s="64"/>
      <c r="CP954" s="64"/>
      <c r="CQ954" s="64"/>
      <c r="CR954" s="64"/>
      <c r="CS954" s="64"/>
      <c r="CT954" s="64"/>
      <c r="CU954" s="64"/>
      <c r="CV954" s="64"/>
      <c r="CW954" s="64"/>
      <c r="CX954" s="64"/>
      <c r="CY954" s="64"/>
      <c r="CZ954" s="64"/>
    </row>
    <row r="955" spans="3:104">
      <c r="C955" s="10"/>
      <c r="D955" s="4"/>
      <c r="E955" s="4"/>
      <c r="F955" s="4"/>
      <c r="G955" s="4"/>
      <c r="H955" s="64"/>
      <c r="I955" s="64"/>
      <c r="P955" s="64"/>
      <c r="Q955" s="64"/>
      <c r="T955" s="11"/>
      <c r="U955" s="11"/>
      <c r="V955" s="64"/>
      <c r="W955" s="64"/>
      <c r="X955" s="64"/>
      <c r="Y955" s="64"/>
      <c r="AH955" s="64"/>
      <c r="AI955" s="64"/>
      <c r="AJ955" s="64"/>
      <c r="AK955" s="64"/>
      <c r="AL955" s="64"/>
      <c r="AM955" s="64"/>
      <c r="AP955" s="64"/>
      <c r="AQ955" s="64"/>
      <c r="AR955" s="64"/>
      <c r="AS955" s="64"/>
      <c r="AY955" s="64"/>
      <c r="AZ955" s="64"/>
      <c r="BA955" s="64"/>
      <c r="BB955" s="64"/>
      <c r="BC955" s="64"/>
      <c r="BD955" s="64"/>
      <c r="BE955" s="64"/>
      <c r="BN955" s="64"/>
      <c r="BO955" s="64"/>
      <c r="BP955" s="64"/>
      <c r="BQ955" s="64"/>
      <c r="BR955" s="64"/>
      <c r="BS955" s="64"/>
      <c r="BT955" s="64"/>
      <c r="BU955" s="64"/>
      <c r="BV955" s="64"/>
      <c r="BW955" s="64"/>
      <c r="BX955" s="64"/>
      <c r="BY955" s="64"/>
      <c r="BZ955" s="64"/>
      <c r="CA955" s="64"/>
      <c r="CB955" s="64"/>
      <c r="CC955" s="64"/>
      <c r="CD955" s="64"/>
      <c r="CE955" s="64"/>
      <c r="CF955" s="64"/>
      <c r="CG955" s="64"/>
      <c r="CH955" s="64"/>
      <c r="CI955" s="64"/>
      <c r="CJ955" s="64"/>
      <c r="CK955" s="64"/>
      <c r="CL955" s="64"/>
      <c r="CM955" s="64"/>
      <c r="CN955" s="64"/>
      <c r="CO955" s="64"/>
      <c r="CP955" s="64"/>
      <c r="CQ955" s="64"/>
      <c r="CR955" s="64"/>
      <c r="CS955" s="64"/>
      <c r="CT955" s="64"/>
      <c r="CU955" s="64"/>
      <c r="CV955" s="64"/>
      <c r="CW955" s="64"/>
      <c r="CX955" s="64"/>
      <c r="CY955" s="64"/>
      <c r="CZ955" s="64"/>
    </row>
    <row r="956" spans="3:104">
      <c r="C956" s="10"/>
      <c r="D956" s="4"/>
      <c r="E956" s="4"/>
      <c r="F956" s="4"/>
      <c r="G956" s="4"/>
      <c r="H956" s="64"/>
      <c r="I956" s="64"/>
      <c r="P956" s="64"/>
      <c r="Q956" s="64"/>
      <c r="T956" s="11"/>
      <c r="U956" s="11"/>
      <c r="V956" s="64"/>
      <c r="W956" s="64"/>
      <c r="X956" s="64"/>
      <c r="Y956" s="64"/>
      <c r="AH956" s="64"/>
      <c r="AI956" s="64"/>
      <c r="AJ956" s="64"/>
      <c r="AK956" s="64"/>
      <c r="AL956" s="64"/>
      <c r="AM956" s="64"/>
      <c r="AP956" s="64"/>
      <c r="AQ956" s="64"/>
      <c r="AR956" s="64"/>
      <c r="AS956" s="64"/>
      <c r="AY956" s="64"/>
      <c r="AZ956" s="64"/>
      <c r="BA956" s="64"/>
      <c r="BB956" s="64"/>
      <c r="BC956" s="64"/>
      <c r="BD956" s="64"/>
      <c r="BE956" s="64"/>
      <c r="BN956" s="64"/>
      <c r="BO956" s="64"/>
      <c r="BP956" s="64"/>
      <c r="BQ956" s="64"/>
      <c r="BR956" s="64"/>
      <c r="BS956" s="64"/>
      <c r="BT956" s="64"/>
      <c r="BU956" s="64"/>
      <c r="BV956" s="64"/>
      <c r="BW956" s="64"/>
      <c r="BX956" s="64"/>
      <c r="BY956" s="64"/>
      <c r="BZ956" s="64"/>
      <c r="CA956" s="64"/>
      <c r="CB956" s="64"/>
      <c r="CC956" s="64"/>
      <c r="CD956" s="64"/>
      <c r="CE956" s="64"/>
      <c r="CF956" s="64"/>
      <c r="CG956" s="64"/>
      <c r="CH956" s="64"/>
      <c r="CI956" s="64"/>
      <c r="CJ956" s="64"/>
      <c r="CK956" s="64"/>
      <c r="CL956" s="64"/>
      <c r="CM956" s="64"/>
      <c r="CN956" s="64"/>
      <c r="CO956" s="64"/>
      <c r="CP956" s="64"/>
      <c r="CQ956" s="64"/>
      <c r="CR956" s="64"/>
      <c r="CS956" s="64"/>
      <c r="CT956" s="64"/>
      <c r="CU956" s="64"/>
      <c r="CV956" s="64"/>
      <c r="CW956" s="64"/>
      <c r="CX956" s="64"/>
      <c r="CY956" s="64"/>
      <c r="CZ956" s="64"/>
    </row>
    <row r="957" spans="3:104">
      <c r="C957" s="10"/>
      <c r="D957" s="4"/>
      <c r="E957" s="4"/>
      <c r="F957" s="4"/>
      <c r="G957" s="4"/>
      <c r="H957" s="64"/>
      <c r="I957" s="64"/>
      <c r="P957" s="64"/>
      <c r="Q957" s="64"/>
      <c r="T957" s="11"/>
      <c r="U957" s="11"/>
      <c r="V957" s="64"/>
      <c r="W957" s="64"/>
      <c r="X957" s="64"/>
      <c r="Y957" s="64"/>
      <c r="AH957" s="64"/>
      <c r="AI957" s="64"/>
      <c r="AJ957" s="64"/>
      <c r="AK957" s="64"/>
      <c r="AL957" s="64"/>
      <c r="AM957" s="64"/>
      <c r="AP957" s="64"/>
      <c r="AQ957" s="64"/>
      <c r="AR957" s="64"/>
      <c r="AS957" s="64"/>
      <c r="AY957" s="64"/>
      <c r="AZ957" s="64"/>
      <c r="BA957" s="64"/>
      <c r="BB957" s="64"/>
      <c r="BC957" s="64"/>
      <c r="BD957" s="64"/>
      <c r="BE957" s="64"/>
      <c r="BN957" s="64"/>
      <c r="BO957" s="64"/>
      <c r="BP957" s="64"/>
      <c r="BQ957" s="64"/>
      <c r="BR957" s="64"/>
      <c r="BS957" s="64"/>
      <c r="BT957" s="64"/>
      <c r="BU957" s="64"/>
      <c r="BV957" s="64"/>
      <c r="BW957" s="64"/>
      <c r="BX957" s="64"/>
      <c r="BY957" s="64"/>
      <c r="BZ957" s="64"/>
      <c r="CA957" s="64"/>
      <c r="CB957" s="64"/>
      <c r="CC957" s="64"/>
      <c r="CD957" s="64"/>
      <c r="CE957" s="64"/>
      <c r="CF957" s="64"/>
      <c r="CG957" s="64"/>
      <c r="CH957" s="64"/>
      <c r="CI957" s="64"/>
      <c r="CJ957" s="64"/>
      <c r="CK957" s="64"/>
      <c r="CL957" s="64"/>
      <c r="CM957" s="64"/>
      <c r="CN957" s="64"/>
      <c r="CO957" s="64"/>
      <c r="CP957" s="64"/>
      <c r="CQ957" s="64"/>
      <c r="CR957" s="64"/>
      <c r="CS957" s="64"/>
      <c r="CT957" s="64"/>
      <c r="CU957" s="64"/>
      <c r="CV957" s="64"/>
      <c r="CW957" s="64"/>
      <c r="CX957" s="64"/>
      <c r="CY957" s="64"/>
      <c r="CZ957" s="64"/>
    </row>
    <row r="958" spans="3:104">
      <c r="C958" s="10"/>
      <c r="D958" s="4"/>
      <c r="E958" s="4"/>
      <c r="F958" s="4"/>
      <c r="G958" s="4"/>
      <c r="H958" s="64"/>
      <c r="I958" s="64"/>
      <c r="P958" s="64"/>
      <c r="Q958" s="64"/>
      <c r="T958" s="11"/>
      <c r="U958" s="11"/>
      <c r="V958" s="64"/>
      <c r="W958" s="64"/>
      <c r="X958" s="64"/>
      <c r="Y958" s="64"/>
      <c r="AH958" s="64"/>
      <c r="AI958" s="64"/>
      <c r="AJ958" s="64"/>
      <c r="AK958" s="64"/>
      <c r="AL958" s="64"/>
      <c r="AM958" s="64"/>
      <c r="AP958" s="64"/>
      <c r="AQ958" s="64"/>
      <c r="AR958" s="64"/>
      <c r="AS958" s="64"/>
      <c r="AY958" s="64"/>
      <c r="AZ958" s="64"/>
      <c r="BA958" s="64"/>
      <c r="BB958" s="64"/>
      <c r="BC958" s="64"/>
      <c r="BD958" s="64"/>
      <c r="BE958" s="64"/>
      <c r="BN958" s="64"/>
      <c r="BO958" s="64"/>
      <c r="BP958" s="64"/>
      <c r="BQ958" s="64"/>
      <c r="BR958" s="64"/>
      <c r="BS958" s="64"/>
      <c r="BT958" s="64"/>
      <c r="BU958" s="64"/>
      <c r="BV958" s="64"/>
      <c r="BW958" s="64"/>
      <c r="BX958" s="64"/>
      <c r="BY958" s="64"/>
      <c r="BZ958" s="64"/>
      <c r="CA958" s="64"/>
      <c r="CB958" s="64"/>
      <c r="CC958" s="64"/>
      <c r="CD958" s="64"/>
      <c r="CE958" s="64"/>
      <c r="CF958" s="64"/>
      <c r="CG958" s="64"/>
      <c r="CH958" s="64"/>
      <c r="CI958" s="64"/>
      <c r="CJ958" s="64"/>
      <c r="CK958" s="64"/>
      <c r="CL958" s="64"/>
      <c r="CM958" s="64"/>
      <c r="CN958" s="64"/>
      <c r="CO958" s="64"/>
      <c r="CP958" s="64"/>
      <c r="CQ958" s="64"/>
      <c r="CR958" s="64"/>
      <c r="CS958" s="64"/>
      <c r="CT958" s="64"/>
      <c r="CU958" s="64"/>
      <c r="CV958" s="64"/>
      <c r="CW958" s="64"/>
      <c r="CX958" s="64"/>
      <c r="CY958" s="64"/>
      <c r="CZ958" s="64"/>
    </row>
    <row r="959" spans="3:104">
      <c r="C959" s="10"/>
      <c r="D959" s="4"/>
      <c r="E959" s="4"/>
      <c r="F959" s="4"/>
      <c r="G959" s="4"/>
      <c r="H959" s="64"/>
      <c r="I959" s="64"/>
      <c r="P959" s="64"/>
      <c r="Q959" s="64"/>
      <c r="T959" s="11"/>
      <c r="U959" s="11"/>
      <c r="V959" s="64"/>
      <c r="W959" s="64"/>
      <c r="X959" s="64"/>
      <c r="Y959" s="64"/>
      <c r="AH959" s="64"/>
      <c r="AI959" s="64"/>
      <c r="AJ959" s="64"/>
      <c r="AK959" s="64"/>
      <c r="AL959" s="64"/>
      <c r="AM959" s="64"/>
      <c r="AP959" s="64"/>
      <c r="AQ959" s="64"/>
      <c r="AR959" s="64"/>
      <c r="AS959" s="64"/>
      <c r="AY959" s="64"/>
      <c r="AZ959" s="64"/>
      <c r="BA959" s="64"/>
      <c r="BB959" s="64"/>
      <c r="BC959" s="64"/>
      <c r="BD959" s="64"/>
      <c r="BE959" s="64"/>
      <c r="BN959" s="64"/>
      <c r="BO959" s="64"/>
      <c r="BP959" s="64"/>
      <c r="BQ959" s="64"/>
      <c r="BR959" s="64"/>
      <c r="BS959" s="64"/>
      <c r="BT959" s="64"/>
      <c r="BU959" s="64"/>
      <c r="BV959" s="64"/>
      <c r="BW959" s="64"/>
      <c r="BX959" s="64"/>
      <c r="BY959" s="64"/>
      <c r="BZ959" s="64"/>
      <c r="CA959" s="64"/>
      <c r="CB959" s="64"/>
      <c r="CC959" s="64"/>
      <c r="CD959" s="64"/>
      <c r="CE959" s="64"/>
      <c r="CF959" s="64"/>
      <c r="CG959" s="64"/>
      <c r="CH959" s="64"/>
      <c r="CI959" s="64"/>
      <c r="CJ959" s="64"/>
      <c r="CK959" s="64"/>
      <c r="CL959" s="64"/>
      <c r="CM959" s="64"/>
      <c r="CN959" s="64"/>
      <c r="CO959" s="64"/>
      <c r="CP959" s="64"/>
      <c r="CQ959" s="64"/>
      <c r="CR959" s="64"/>
      <c r="CS959" s="64"/>
      <c r="CT959" s="64"/>
      <c r="CU959" s="64"/>
      <c r="CV959" s="64"/>
      <c r="CW959" s="64"/>
      <c r="CX959" s="64"/>
      <c r="CY959" s="64"/>
      <c r="CZ959" s="64"/>
    </row>
    <row r="960" spans="3:104">
      <c r="C960" s="10"/>
      <c r="D960" s="4"/>
      <c r="E960" s="4"/>
      <c r="F960" s="4"/>
      <c r="G960" s="4"/>
      <c r="H960" s="64"/>
      <c r="I960" s="64"/>
      <c r="P960" s="64"/>
      <c r="Q960" s="64"/>
      <c r="T960" s="11"/>
      <c r="U960" s="11"/>
      <c r="V960" s="64"/>
      <c r="W960" s="64"/>
      <c r="X960" s="64"/>
      <c r="Y960" s="64"/>
      <c r="AH960" s="64"/>
      <c r="AI960" s="64"/>
      <c r="AJ960" s="64"/>
      <c r="AK960" s="64"/>
      <c r="AL960" s="64"/>
      <c r="AM960" s="64"/>
      <c r="AP960" s="64"/>
      <c r="AQ960" s="64"/>
      <c r="AR960" s="64"/>
      <c r="AS960" s="64"/>
      <c r="AY960" s="64"/>
      <c r="AZ960" s="64"/>
      <c r="BA960" s="64"/>
      <c r="BB960" s="64"/>
      <c r="BC960" s="64"/>
      <c r="BD960" s="64"/>
      <c r="BE960" s="64"/>
      <c r="BN960" s="64"/>
      <c r="BO960" s="64"/>
      <c r="BP960" s="64"/>
      <c r="BQ960" s="64"/>
      <c r="BR960" s="64"/>
      <c r="BS960" s="64"/>
      <c r="BT960" s="64"/>
      <c r="BU960" s="64"/>
      <c r="BV960" s="64"/>
      <c r="BW960" s="64"/>
      <c r="BX960" s="64"/>
      <c r="BY960" s="64"/>
      <c r="BZ960" s="64"/>
      <c r="CA960" s="64"/>
      <c r="CB960" s="64"/>
      <c r="CC960" s="64"/>
      <c r="CD960" s="64"/>
      <c r="CE960" s="64"/>
      <c r="CF960" s="64"/>
      <c r="CG960" s="64"/>
      <c r="CH960" s="64"/>
      <c r="CI960" s="64"/>
      <c r="CJ960" s="64"/>
      <c r="CK960" s="64"/>
      <c r="CL960" s="64"/>
      <c r="CM960" s="64"/>
      <c r="CN960" s="64"/>
      <c r="CO960" s="64"/>
      <c r="CP960" s="64"/>
      <c r="CQ960" s="64"/>
      <c r="CR960" s="64"/>
      <c r="CS960" s="64"/>
      <c r="CT960" s="64"/>
      <c r="CU960" s="64"/>
      <c r="CV960" s="64"/>
      <c r="CW960" s="64"/>
      <c r="CX960" s="64"/>
      <c r="CY960" s="64"/>
      <c r="CZ960" s="64"/>
    </row>
    <row r="961" spans="3:104">
      <c r="C961" s="10"/>
      <c r="D961" s="4"/>
      <c r="E961" s="4"/>
      <c r="F961" s="4"/>
      <c r="G961" s="4"/>
      <c r="H961" s="64"/>
      <c r="I961" s="64"/>
      <c r="P961" s="64"/>
      <c r="Q961" s="64"/>
      <c r="T961" s="11"/>
      <c r="U961" s="11"/>
      <c r="V961" s="64"/>
      <c r="W961" s="64"/>
      <c r="X961" s="64"/>
      <c r="Y961" s="64"/>
      <c r="AH961" s="64"/>
      <c r="AI961" s="64"/>
      <c r="AJ961" s="64"/>
      <c r="AK961" s="64"/>
      <c r="AL961" s="64"/>
      <c r="AM961" s="64"/>
      <c r="AP961" s="64"/>
      <c r="AQ961" s="64"/>
      <c r="AR961" s="64"/>
      <c r="AS961" s="64"/>
      <c r="AY961" s="64"/>
      <c r="AZ961" s="64"/>
      <c r="BA961" s="64"/>
      <c r="BB961" s="64"/>
      <c r="BC961" s="64"/>
      <c r="BD961" s="64"/>
      <c r="BE961" s="64"/>
      <c r="BN961" s="64"/>
      <c r="BO961" s="64"/>
      <c r="BP961" s="64"/>
      <c r="BQ961" s="64"/>
      <c r="BR961" s="64"/>
      <c r="BS961" s="64"/>
      <c r="BT961" s="64"/>
      <c r="BU961" s="64"/>
      <c r="BV961" s="64"/>
      <c r="BW961" s="64"/>
      <c r="BX961" s="64"/>
      <c r="BY961" s="64"/>
      <c r="BZ961" s="64"/>
      <c r="CA961" s="64"/>
      <c r="CB961" s="64"/>
      <c r="CC961" s="64"/>
      <c r="CD961" s="64"/>
      <c r="CE961" s="64"/>
      <c r="CF961" s="64"/>
      <c r="CG961" s="64"/>
      <c r="CH961" s="64"/>
      <c r="CI961" s="64"/>
      <c r="CJ961" s="64"/>
      <c r="CK961" s="64"/>
      <c r="CL961" s="64"/>
      <c r="CM961" s="64"/>
      <c r="CN961" s="64"/>
      <c r="CO961" s="64"/>
      <c r="CP961" s="64"/>
      <c r="CQ961" s="64"/>
      <c r="CR961" s="64"/>
      <c r="CS961" s="64"/>
      <c r="CT961" s="64"/>
      <c r="CU961" s="64"/>
      <c r="CV961" s="64"/>
      <c r="CW961" s="64"/>
      <c r="CX961" s="64"/>
      <c r="CY961" s="64"/>
      <c r="CZ961" s="64"/>
    </row>
    <row r="962" spans="3:104">
      <c r="C962" s="10"/>
      <c r="D962" s="4"/>
      <c r="E962" s="4"/>
      <c r="F962" s="4"/>
      <c r="G962" s="4"/>
      <c r="H962" s="64"/>
      <c r="I962" s="64"/>
      <c r="P962" s="64"/>
      <c r="Q962" s="64"/>
      <c r="T962" s="11"/>
      <c r="U962" s="11"/>
      <c r="V962" s="64"/>
      <c r="W962" s="64"/>
      <c r="X962" s="64"/>
      <c r="Y962" s="64"/>
      <c r="AH962" s="64"/>
      <c r="AI962" s="64"/>
      <c r="AJ962" s="64"/>
      <c r="AK962" s="64"/>
      <c r="AL962" s="64"/>
      <c r="AM962" s="64"/>
      <c r="AP962" s="64"/>
      <c r="AQ962" s="64"/>
      <c r="AR962" s="64"/>
      <c r="AS962" s="64"/>
      <c r="AY962" s="64"/>
      <c r="AZ962" s="64"/>
      <c r="BA962" s="64"/>
      <c r="BB962" s="64"/>
      <c r="BC962" s="64"/>
      <c r="BD962" s="64"/>
      <c r="BE962" s="64"/>
      <c r="BN962" s="64"/>
      <c r="BO962" s="64"/>
      <c r="BP962" s="64"/>
      <c r="BQ962" s="64"/>
      <c r="BR962" s="64"/>
      <c r="BS962" s="64"/>
      <c r="BT962" s="64"/>
      <c r="BU962" s="64"/>
      <c r="BV962" s="64"/>
      <c r="BW962" s="64"/>
      <c r="BX962" s="64"/>
      <c r="BY962" s="64"/>
      <c r="BZ962" s="64"/>
      <c r="CA962" s="64"/>
      <c r="CB962" s="64"/>
      <c r="CC962" s="64"/>
      <c r="CD962" s="64"/>
      <c r="CE962" s="64"/>
      <c r="CF962" s="64"/>
      <c r="CG962" s="64"/>
      <c r="CH962" s="64"/>
      <c r="CI962" s="64"/>
      <c r="CJ962" s="64"/>
      <c r="CK962" s="64"/>
      <c r="CL962" s="64"/>
      <c r="CM962" s="64"/>
      <c r="CN962" s="64"/>
      <c r="CO962" s="64"/>
      <c r="CP962" s="64"/>
      <c r="CQ962" s="64"/>
      <c r="CR962" s="64"/>
      <c r="CS962" s="64"/>
      <c r="CT962" s="64"/>
      <c r="CU962" s="64"/>
      <c r="CV962" s="64"/>
      <c r="CW962" s="64"/>
      <c r="CX962" s="64"/>
      <c r="CY962" s="64"/>
      <c r="CZ962" s="64"/>
    </row>
    <row r="963" spans="3:104">
      <c r="C963" s="10"/>
      <c r="D963" s="4"/>
      <c r="E963" s="4"/>
      <c r="F963" s="4"/>
      <c r="G963" s="4"/>
      <c r="H963" s="64"/>
      <c r="I963" s="64"/>
      <c r="P963" s="64"/>
      <c r="Q963" s="64"/>
      <c r="T963" s="11"/>
      <c r="U963" s="11"/>
      <c r="V963" s="64"/>
      <c r="W963" s="64"/>
      <c r="X963" s="64"/>
      <c r="Y963" s="64"/>
      <c r="AH963" s="64"/>
      <c r="AI963" s="64"/>
      <c r="AJ963" s="64"/>
      <c r="AK963" s="64"/>
      <c r="AL963" s="64"/>
      <c r="AM963" s="64"/>
      <c r="AP963" s="64"/>
      <c r="AQ963" s="64"/>
      <c r="AR963" s="64"/>
      <c r="AS963" s="64"/>
      <c r="AY963" s="64"/>
      <c r="AZ963" s="64"/>
      <c r="BA963" s="64"/>
      <c r="BB963" s="64"/>
      <c r="BC963" s="64"/>
      <c r="BD963" s="64"/>
      <c r="BE963" s="64"/>
      <c r="BN963" s="64"/>
      <c r="BO963" s="64"/>
      <c r="BP963" s="64"/>
      <c r="BQ963" s="64"/>
      <c r="BR963" s="64"/>
      <c r="BS963" s="64"/>
      <c r="BT963" s="64"/>
      <c r="BU963" s="64"/>
      <c r="BV963" s="64"/>
      <c r="BW963" s="64"/>
      <c r="BX963" s="64"/>
      <c r="BY963" s="64"/>
      <c r="BZ963" s="64"/>
      <c r="CA963" s="64"/>
      <c r="CB963" s="64"/>
      <c r="CC963" s="64"/>
      <c r="CD963" s="64"/>
      <c r="CE963" s="64"/>
      <c r="CF963" s="64"/>
      <c r="CG963" s="64"/>
      <c r="CH963" s="64"/>
      <c r="CI963" s="64"/>
      <c r="CJ963" s="64"/>
      <c r="CK963" s="64"/>
      <c r="CL963" s="64"/>
      <c r="CM963" s="64"/>
      <c r="CN963" s="64"/>
      <c r="CO963" s="64"/>
      <c r="CP963" s="64"/>
      <c r="CQ963" s="64"/>
      <c r="CR963" s="64"/>
      <c r="CS963" s="64"/>
      <c r="CT963" s="64"/>
      <c r="CU963" s="64"/>
      <c r="CV963" s="64"/>
      <c r="CW963" s="64"/>
      <c r="CX963" s="64"/>
      <c r="CY963" s="64"/>
      <c r="CZ963" s="64"/>
    </row>
    <row r="964" spans="3:104">
      <c r="C964" s="10"/>
      <c r="D964" s="4"/>
      <c r="E964" s="4"/>
      <c r="F964" s="4"/>
      <c r="G964" s="4"/>
      <c r="H964" s="64"/>
      <c r="I964" s="64"/>
      <c r="P964" s="64"/>
      <c r="Q964" s="64"/>
      <c r="T964" s="11"/>
      <c r="U964" s="11"/>
      <c r="V964" s="64"/>
      <c r="W964" s="64"/>
      <c r="X964" s="64"/>
      <c r="Y964" s="64"/>
      <c r="AH964" s="64"/>
      <c r="AI964" s="64"/>
      <c r="AJ964" s="64"/>
      <c r="AK964" s="64"/>
      <c r="AL964" s="64"/>
      <c r="AM964" s="64"/>
      <c r="AP964" s="64"/>
      <c r="AQ964" s="64"/>
      <c r="AR964" s="64"/>
      <c r="AS964" s="64"/>
      <c r="AY964" s="64"/>
      <c r="AZ964" s="64"/>
      <c r="BA964" s="64"/>
      <c r="BB964" s="64"/>
      <c r="BC964" s="64"/>
      <c r="BD964" s="64"/>
      <c r="BE964" s="64"/>
      <c r="BN964" s="64"/>
      <c r="BO964" s="64"/>
      <c r="BP964" s="64"/>
      <c r="BQ964" s="64"/>
      <c r="BR964" s="64"/>
      <c r="BS964" s="64"/>
      <c r="BT964" s="64"/>
      <c r="BU964" s="64"/>
      <c r="BV964" s="64"/>
      <c r="BW964" s="64"/>
      <c r="BX964" s="64"/>
      <c r="BY964" s="64"/>
      <c r="BZ964" s="64"/>
      <c r="CA964" s="64"/>
      <c r="CB964" s="64"/>
      <c r="CC964" s="64"/>
      <c r="CD964" s="64"/>
      <c r="CE964" s="64"/>
      <c r="CF964" s="64"/>
      <c r="CG964" s="64"/>
      <c r="CH964" s="64"/>
      <c r="CI964" s="64"/>
      <c r="CJ964" s="64"/>
      <c r="CK964" s="64"/>
      <c r="CL964" s="64"/>
      <c r="CM964" s="64"/>
      <c r="CN964" s="64"/>
      <c r="CO964" s="64"/>
      <c r="CP964" s="64"/>
      <c r="CQ964" s="64"/>
      <c r="CR964" s="64"/>
      <c r="CS964" s="64"/>
      <c r="CT964" s="64"/>
      <c r="CU964" s="64"/>
      <c r="CV964" s="64"/>
      <c r="CW964" s="64"/>
      <c r="CX964" s="64"/>
      <c r="CY964" s="64"/>
      <c r="CZ964" s="64"/>
    </row>
    <row r="965" spans="3:104">
      <c r="C965" s="10"/>
      <c r="D965" s="4"/>
      <c r="E965" s="4"/>
      <c r="F965" s="4"/>
      <c r="G965" s="4"/>
      <c r="H965" s="64"/>
      <c r="I965" s="64"/>
      <c r="P965" s="64"/>
      <c r="Q965" s="64"/>
      <c r="T965" s="11"/>
      <c r="U965" s="11"/>
      <c r="V965" s="64"/>
      <c r="W965" s="64"/>
      <c r="X965" s="64"/>
      <c r="Y965" s="64"/>
      <c r="AH965" s="64"/>
      <c r="AI965" s="64"/>
      <c r="AJ965" s="64"/>
      <c r="AK965" s="64"/>
      <c r="AL965" s="64"/>
      <c r="AM965" s="64"/>
      <c r="AP965" s="64"/>
      <c r="AQ965" s="64"/>
      <c r="AR965" s="64"/>
      <c r="AS965" s="64"/>
      <c r="AY965" s="64"/>
      <c r="AZ965" s="64"/>
      <c r="BA965" s="64"/>
      <c r="BB965" s="64"/>
      <c r="BC965" s="64"/>
      <c r="BD965" s="64"/>
      <c r="BE965" s="64"/>
      <c r="BN965" s="64"/>
      <c r="BO965" s="64"/>
      <c r="BP965" s="64"/>
      <c r="BQ965" s="64"/>
      <c r="BR965" s="64"/>
      <c r="BS965" s="64"/>
      <c r="BT965" s="64"/>
      <c r="BU965" s="64"/>
      <c r="BV965" s="64"/>
      <c r="BW965" s="64"/>
      <c r="BX965" s="64"/>
      <c r="BY965" s="64"/>
      <c r="BZ965" s="64"/>
      <c r="CA965" s="64"/>
      <c r="CB965" s="64"/>
      <c r="CC965" s="64"/>
      <c r="CD965" s="64"/>
      <c r="CE965" s="64"/>
      <c r="CF965" s="64"/>
      <c r="CG965" s="64"/>
      <c r="CH965" s="64"/>
      <c r="CI965" s="64"/>
      <c r="CJ965" s="64"/>
      <c r="CK965" s="64"/>
      <c r="CL965" s="64"/>
      <c r="CM965" s="64"/>
      <c r="CN965" s="64"/>
      <c r="CO965" s="64"/>
      <c r="CP965" s="64"/>
      <c r="CQ965" s="64"/>
      <c r="CR965" s="64"/>
      <c r="CS965" s="64"/>
      <c r="CT965" s="64"/>
      <c r="CU965" s="64"/>
      <c r="CV965" s="64"/>
      <c r="CW965" s="64"/>
      <c r="CX965" s="64"/>
      <c r="CY965" s="64"/>
      <c r="CZ965" s="64"/>
    </row>
    <row r="966" spans="3:104">
      <c r="C966" s="10"/>
      <c r="D966" s="4"/>
      <c r="E966" s="4"/>
      <c r="F966" s="4"/>
      <c r="G966" s="4"/>
      <c r="H966" s="64"/>
      <c r="I966" s="64"/>
      <c r="P966" s="64"/>
      <c r="Q966" s="64"/>
      <c r="T966" s="11"/>
      <c r="U966" s="11"/>
      <c r="V966" s="64"/>
      <c r="W966" s="64"/>
      <c r="X966" s="64"/>
      <c r="Y966" s="64"/>
      <c r="AH966" s="64"/>
      <c r="AI966" s="64"/>
      <c r="AJ966" s="64"/>
      <c r="AK966" s="64"/>
      <c r="AL966" s="64"/>
      <c r="AM966" s="64"/>
      <c r="AP966" s="64"/>
      <c r="AQ966" s="64"/>
      <c r="AR966" s="64"/>
      <c r="AS966" s="64"/>
      <c r="AY966" s="64"/>
      <c r="AZ966" s="64"/>
      <c r="BA966" s="64"/>
      <c r="BB966" s="64"/>
      <c r="BC966" s="64"/>
      <c r="BD966" s="64"/>
      <c r="BE966" s="64"/>
      <c r="BN966" s="64"/>
      <c r="BO966" s="64"/>
      <c r="BP966" s="64"/>
      <c r="BQ966" s="64"/>
      <c r="BR966" s="64"/>
      <c r="BS966" s="64"/>
      <c r="BT966" s="64"/>
      <c r="BU966" s="64"/>
      <c r="BV966" s="64"/>
      <c r="BW966" s="64"/>
      <c r="BX966" s="64"/>
      <c r="BY966" s="64"/>
      <c r="BZ966" s="64"/>
      <c r="CA966" s="64"/>
      <c r="CB966" s="64"/>
      <c r="CC966" s="64"/>
      <c r="CD966" s="64"/>
      <c r="CE966" s="64"/>
      <c r="CF966" s="64"/>
      <c r="CG966" s="64"/>
      <c r="CH966" s="64"/>
      <c r="CI966" s="64"/>
      <c r="CJ966" s="64"/>
      <c r="CK966" s="64"/>
      <c r="CL966" s="64"/>
      <c r="CM966" s="64"/>
      <c r="CN966" s="64"/>
      <c r="CO966" s="64"/>
      <c r="CP966" s="64"/>
      <c r="CQ966" s="64"/>
      <c r="CR966" s="64"/>
      <c r="CS966" s="64"/>
      <c r="CT966" s="64"/>
      <c r="CU966" s="64"/>
      <c r="CV966" s="64"/>
      <c r="CW966" s="64"/>
      <c r="CX966" s="64"/>
      <c r="CY966" s="64"/>
      <c r="CZ966" s="64"/>
    </row>
    <row r="967" spans="3:104">
      <c r="C967" s="10"/>
      <c r="D967" s="4"/>
      <c r="E967" s="4"/>
      <c r="F967" s="4"/>
      <c r="G967" s="4"/>
      <c r="H967" s="64"/>
      <c r="I967" s="64"/>
      <c r="P967" s="64"/>
      <c r="Q967" s="64"/>
      <c r="T967" s="11"/>
      <c r="U967" s="11"/>
      <c r="V967" s="64"/>
      <c r="W967" s="64"/>
      <c r="X967" s="64"/>
      <c r="Y967" s="64"/>
      <c r="AH967" s="64"/>
      <c r="AI967" s="64"/>
      <c r="AJ967" s="64"/>
      <c r="AK967" s="64"/>
      <c r="AL967" s="64"/>
      <c r="AM967" s="64"/>
      <c r="AP967" s="64"/>
      <c r="AQ967" s="64"/>
      <c r="AR967" s="64"/>
      <c r="AS967" s="64"/>
      <c r="AY967" s="64"/>
      <c r="AZ967" s="64"/>
      <c r="BA967" s="64"/>
      <c r="BB967" s="64"/>
      <c r="BC967" s="64"/>
      <c r="BD967" s="64"/>
      <c r="BE967" s="64"/>
      <c r="BN967" s="64"/>
      <c r="BO967" s="64"/>
      <c r="BP967" s="64"/>
      <c r="BQ967" s="64"/>
      <c r="BR967" s="64"/>
      <c r="BS967" s="64"/>
      <c r="BT967" s="64"/>
      <c r="BU967" s="64"/>
      <c r="BV967" s="64"/>
      <c r="BW967" s="64"/>
      <c r="BX967" s="64"/>
      <c r="BY967" s="64"/>
      <c r="BZ967" s="64"/>
      <c r="CA967" s="64"/>
      <c r="CB967" s="64"/>
      <c r="CC967" s="64"/>
      <c r="CD967" s="64"/>
      <c r="CE967" s="64"/>
      <c r="CF967" s="64"/>
      <c r="CG967" s="64"/>
      <c r="CH967" s="64"/>
      <c r="CI967" s="64"/>
      <c r="CJ967" s="64"/>
      <c r="CK967" s="64"/>
      <c r="CL967" s="64"/>
      <c r="CM967" s="64"/>
      <c r="CN967" s="64"/>
      <c r="CO967" s="64"/>
      <c r="CP967" s="64"/>
      <c r="CQ967" s="64"/>
      <c r="CR967" s="64"/>
      <c r="CS967" s="64"/>
      <c r="CT967" s="64"/>
      <c r="CU967" s="64"/>
      <c r="CV967" s="64"/>
      <c r="CW967" s="64"/>
      <c r="CX967" s="64"/>
      <c r="CY967" s="64"/>
      <c r="CZ967" s="64"/>
    </row>
    <row r="968" spans="3:104">
      <c r="C968" s="10"/>
      <c r="D968" s="4"/>
      <c r="E968" s="4"/>
      <c r="F968" s="4"/>
      <c r="G968" s="4"/>
      <c r="H968" s="64"/>
      <c r="I968" s="64"/>
      <c r="P968" s="64"/>
      <c r="Q968" s="64"/>
      <c r="T968" s="11"/>
      <c r="U968" s="11"/>
      <c r="V968" s="64"/>
      <c r="W968" s="64"/>
      <c r="X968" s="64"/>
      <c r="Y968" s="64"/>
      <c r="AH968" s="64"/>
      <c r="AI968" s="64"/>
      <c r="AJ968" s="64"/>
      <c r="AK968" s="64"/>
      <c r="AL968" s="64"/>
      <c r="AM968" s="64"/>
      <c r="AP968" s="64"/>
      <c r="AQ968" s="64"/>
      <c r="AR968" s="64"/>
      <c r="AS968" s="64"/>
      <c r="AY968" s="64"/>
      <c r="AZ968" s="64"/>
      <c r="BA968" s="64"/>
      <c r="BB968" s="64"/>
      <c r="BC968" s="64"/>
      <c r="BD968" s="64"/>
      <c r="BE968" s="64"/>
      <c r="BN968" s="64"/>
      <c r="BO968" s="64"/>
      <c r="BP968" s="64"/>
      <c r="BQ968" s="64"/>
      <c r="BR968" s="64"/>
      <c r="BS968" s="64"/>
      <c r="BT968" s="64"/>
      <c r="BU968" s="64"/>
      <c r="BV968" s="64"/>
      <c r="BW968" s="64"/>
      <c r="BX968" s="64"/>
      <c r="BY968" s="64"/>
      <c r="BZ968" s="64"/>
      <c r="CA968" s="64"/>
      <c r="CB968" s="64"/>
      <c r="CC968" s="64"/>
      <c r="CD968" s="64"/>
      <c r="CE968" s="64"/>
      <c r="CF968" s="64"/>
      <c r="CG968" s="64"/>
      <c r="CH968" s="64"/>
      <c r="CI968" s="64"/>
      <c r="CJ968" s="64"/>
      <c r="CK968" s="64"/>
      <c r="CL968" s="64"/>
      <c r="CM968" s="64"/>
      <c r="CN968" s="64"/>
      <c r="CO968" s="64"/>
      <c r="CP968" s="64"/>
      <c r="CQ968" s="64"/>
      <c r="CR968" s="64"/>
      <c r="CS968" s="64"/>
      <c r="CT968" s="64"/>
      <c r="CU968" s="64"/>
      <c r="CV968" s="64"/>
      <c r="CW968" s="64"/>
      <c r="CX968" s="64"/>
      <c r="CY968" s="64"/>
      <c r="CZ968" s="64"/>
    </row>
    <row r="969" spans="3:104">
      <c r="C969" s="10"/>
      <c r="D969" s="4"/>
      <c r="E969" s="4"/>
      <c r="F969" s="4"/>
      <c r="G969" s="4"/>
      <c r="H969" s="64"/>
      <c r="I969" s="64"/>
      <c r="P969" s="64"/>
      <c r="Q969" s="64"/>
      <c r="T969" s="11"/>
      <c r="U969" s="11"/>
      <c r="V969" s="64"/>
      <c r="W969" s="64"/>
      <c r="X969" s="64"/>
      <c r="Y969" s="64"/>
      <c r="AH969" s="64"/>
      <c r="AI969" s="64"/>
      <c r="AJ969" s="64"/>
      <c r="AK969" s="64"/>
      <c r="AL969" s="64"/>
      <c r="AM969" s="64"/>
      <c r="AP969" s="64"/>
      <c r="AQ969" s="64"/>
      <c r="AR969" s="64"/>
      <c r="AS969" s="64"/>
      <c r="AY969" s="64"/>
      <c r="AZ969" s="64"/>
      <c r="BA969" s="64"/>
      <c r="BB969" s="64"/>
      <c r="BC969" s="64"/>
      <c r="BD969" s="64"/>
      <c r="BE969" s="64"/>
      <c r="BN969" s="64"/>
      <c r="BO969" s="64"/>
      <c r="BP969" s="64"/>
      <c r="BQ969" s="64"/>
      <c r="BR969" s="64"/>
      <c r="BS969" s="64"/>
      <c r="BT969" s="64"/>
      <c r="BU969" s="64"/>
      <c r="BV969" s="64"/>
      <c r="BW969" s="64"/>
      <c r="BX969" s="64"/>
      <c r="BY969" s="64"/>
      <c r="BZ969" s="64"/>
      <c r="CA969" s="64"/>
      <c r="CB969" s="64"/>
      <c r="CC969" s="64"/>
      <c r="CD969" s="64"/>
      <c r="CE969" s="64"/>
      <c r="CF969" s="64"/>
      <c r="CG969" s="64"/>
      <c r="CH969" s="64"/>
      <c r="CI969" s="64"/>
      <c r="CJ969" s="64"/>
      <c r="CK969" s="64"/>
      <c r="CL969" s="64"/>
      <c r="CM969" s="64"/>
      <c r="CN969" s="64"/>
      <c r="CO969" s="64"/>
      <c r="CP969" s="64"/>
      <c r="CQ969" s="64"/>
      <c r="CR969" s="64"/>
      <c r="CS969" s="64"/>
      <c r="CT969" s="64"/>
      <c r="CU969" s="64"/>
      <c r="CV969" s="64"/>
      <c r="CW969" s="64"/>
      <c r="CX969" s="64"/>
      <c r="CY969" s="64"/>
      <c r="CZ969" s="64"/>
    </row>
    <row r="970" spans="3:104">
      <c r="C970" s="10"/>
      <c r="D970" s="4"/>
      <c r="E970" s="4"/>
      <c r="F970" s="4"/>
      <c r="G970" s="4"/>
      <c r="H970" s="64"/>
      <c r="I970" s="64"/>
      <c r="P970" s="64"/>
      <c r="Q970" s="64"/>
      <c r="T970" s="11"/>
      <c r="U970" s="11"/>
      <c r="V970" s="64"/>
      <c r="W970" s="64"/>
      <c r="X970" s="64"/>
      <c r="Y970" s="64"/>
      <c r="AH970" s="64"/>
      <c r="AI970" s="64"/>
      <c r="AJ970" s="64"/>
      <c r="AK970" s="64"/>
      <c r="AL970" s="64"/>
      <c r="AM970" s="64"/>
      <c r="AP970" s="64"/>
      <c r="AQ970" s="64"/>
      <c r="AR970" s="64"/>
      <c r="AS970" s="64"/>
      <c r="AY970" s="64"/>
      <c r="AZ970" s="64"/>
      <c r="BA970" s="64"/>
      <c r="BB970" s="64"/>
      <c r="BC970" s="64"/>
      <c r="BD970" s="64"/>
      <c r="BE970" s="64"/>
      <c r="BN970" s="64"/>
      <c r="BO970" s="64"/>
      <c r="BP970" s="64"/>
      <c r="BQ970" s="64"/>
      <c r="BR970" s="64"/>
      <c r="BS970" s="64"/>
      <c r="BT970" s="64"/>
      <c r="BU970" s="64"/>
      <c r="BV970" s="64"/>
      <c r="BW970" s="64"/>
      <c r="BX970" s="64"/>
      <c r="BY970" s="64"/>
      <c r="BZ970" s="64"/>
      <c r="CA970" s="64"/>
      <c r="CB970" s="64"/>
      <c r="CC970" s="64"/>
      <c r="CD970" s="64"/>
      <c r="CE970" s="64"/>
      <c r="CF970" s="64"/>
      <c r="CG970" s="64"/>
      <c r="CH970" s="64"/>
      <c r="CI970" s="64"/>
      <c r="CJ970" s="64"/>
      <c r="CK970" s="64"/>
      <c r="CL970" s="64"/>
      <c r="CM970" s="64"/>
      <c r="CN970" s="64"/>
      <c r="CO970" s="64"/>
      <c r="CP970" s="64"/>
      <c r="CQ970" s="64"/>
      <c r="CR970" s="64"/>
      <c r="CS970" s="64"/>
      <c r="CT970" s="64"/>
      <c r="CU970" s="64"/>
      <c r="CV970" s="64"/>
      <c r="CW970" s="64"/>
      <c r="CX970" s="64"/>
      <c r="CY970" s="64"/>
      <c r="CZ970" s="64"/>
    </row>
    <row r="971" spans="3:104">
      <c r="C971" s="10"/>
      <c r="D971" s="4"/>
      <c r="E971" s="4"/>
      <c r="F971" s="4"/>
      <c r="G971" s="4"/>
      <c r="H971" s="64"/>
      <c r="I971" s="64"/>
      <c r="P971" s="64"/>
      <c r="Q971" s="64"/>
      <c r="T971" s="11"/>
      <c r="U971" s="11"/>
      <c r="V971" s="64"/>
      <c r="W971" s="64"/>
      <c r="X971" s="64"/>
      <c r="Y971" s="64"/>
      <c r="AH971" s="64"/>
      <c r="AI971" s="64"/>
      <c r="AJ971" s="64"/>
      <c r="AK971" s="64"/>
      <c r="AL971" s="64"/>
      <c r="AM971" s="64"/>
      <c r="AP971" s="64"/>
      <c r="AQ971" s="64"/>
      <c r="AR971" s="64"/>
      <c r="AS971" s="64"/>
      <c r="AY971" s="64"/>
      <c r="AZ971" s="64"/>
      <c r="BA971" s="64"/>
      <c r="BB971" s="64"/>
      <c r="BC971" s="64"/>
      <c r="BD971" s="64"/>
      <c r="BE971" s="64"/>
      <c r="BN971" s="64"/>
      <c r="BO971" s="64"/>
      <c r="BP971" s="64"/>
      <c r="BQ971" s="64"/>
      <c r="BR971" s="64"/>
      <c r="BS971" s="64"/>
      <c r="BT971" s="64"/>
      <c r="BU971" s="64"/>
      <c r="BV971" s="64"/>
      <c r="BW971" s="64"/>
      <c r="BX971" s="64"/>
      <c r="BY971" s="64"/>
      <c r="BZ971" s="64"/>
      <c r="CA971" s="64"/>
      <c r="CB971" s="64"/>
      <c r="CC971" s="64"/>
      <c r="CD971" s="64"/>
      <c r="CE971" s="64"/>
      <c r="CF971" s="64"/>
      <c r="CG971" s="64"/>
      <c r="CH971" s="64"/>
      <c r="CI971" s="64"/>
      <c r="CJ971" s="64"/>
      <c r="CK971" s="64"/>
      <c r="CL971" s="64"/>
      <c r="CM971" s="64"/>
      <c r="CN971" s="64"/>
      <c r="CO971" s="64"/>
      <c r="CP971" s="64"/>
      <c r="CQ971" s="64"/>
      <c r="CR971" s="64"/>
      <c r="CS971" s="64"/>
      <c r="CT971" s="64"/>
      <c r="CU971" s="64"/>
      <c r="CV971" s="64"/>
      <c r="CW971" s="64"/>
      <c r="CX971" s="64"/>
      <c r="CY971" s="64"/>
      <c r="CZ971" s="64"/>
    </row>
    <row r="972" spans="3:104">
      <c r="C972" s="10"/>
      <c r="D972" s="4"/>
      <c r="E972" s="4"/>
      <c r="F972" s="4"/>
      <c r="G972" s="4"/>
      <c r="H972" s="64"/>
      <c r="I972" s="64"/>
      <c r="P972" s="64"/>
      <c r="Q972" s="64"/>
      <c r="T972" s="11"/>
      <c r="U972" s="11"/>
      <c r="V972" s="64"/>
      <c r="W972" s="64"/>
      <c r="X972" s="64"/>
      <c r="Y972" s="64"/>
      <c r="AH972" s="64"/>
      <c r="AI972" s="64"/>
      <c r="AJ972" s="64"/>
      <c r="AK972" s="64"/>
      <c r="AL972" s="64"/>
      <c r="AM972" s="64"/>
      <c r="AP972" s="64"/>
      <c r="AQ972" s="64"/>
      <c r="AR972" s="64"/>
      <c r="AS972" s="64"/>
      <c r="AY972" s="64"/>
      <c r="AZ972" s="64"/>
      <c r="BA972" s="64"/>
      <c r="BB972" s="64"/>
      <c r="BC972" s="64"/>
      <c r="BD972" s="64"/>
      <c r="BE972" s="64"/>
      <c r="BN972" s="64"/>
      <c r="BO972" s="64"/>
      <c r="BP972" s="64"/>
      <c r="BQ972" s="64"/>
      <c r="BR972" s="64"/>
      <c r="BS972" s="64"/>
      <c r="BT972" s="64"/>
      <c r="BU972" s="64"/>
      <c r="BV972" s="64"/>
      <c r="BW972" s="64"/>
      <c r="BX972" s="64"/>
      <c r="BY972" s="64"/>
      <c r="BZ972" s="64"/>
      <c r="CA972" s="64"/>
      <c r="CB972" s="64"/>
      <c r="CC972" s="64"/>
      <c r="CD972" s="64"/>
      <c r="CE972" s="64"/>
      <c r="CF972" s="64"/>
      <c r="CG972" s="64"/>
      <c r="CH972" s="64"/>
      <c r="CI972" s="64"/>
      <c r="CJ972" s="64"/>
      <c r="CK972" s="64"/>
      <c r="CL972" s="64"/>
      <c r="CM972" s="64"/>
      <c r="CN972" s="64"/>
      <c r="CO972" s="64"/>
      <c r="CP972" s="64"/>
      <c r="CQ972" s="64"/>
      <c r="CR972" s="64"/>
      <c r="CS972" s="64"/>
      <c r="CT972" s="64"/>
      <c r="CU972" s="64"/>
      <c r="CV972" s="64"/>
      <c r="CW972" s="64"/>
      <c r="CX972" s="64"/>
      <c r="CY972" s="64"/>
      <c r="CZ972" s="64"/>
    </row>
    <row r="973" spans="3:104">
      <c r="C973" s="10"/>
      <c r="D973" s="4"/>
      <c r="E973" s="4"/>
      <c r="F973" s="4"/>
      <c r="G973" s="4"/>
      <c r="H973" s="64"/>
      <c r="I973" s="64"/>
      <c r="P973" s="64"/>
      <c r="Q973" s="64"/>
      <c r="T973" s="11"/>
      <c r="U973" s="11"/>
      <c r="V973" s="64"/>
      <c r="W973" s="64"/>
      <c r="X973" s="64"/>
      <c r="Y973" s="64"/>
      <c r="AH973" s="64"/>
      <c r="AI973" s="64"/>
      <c r="AJ973" s="64"/>
      <c r="AK973" s="64"/>
      <c r="AL973" s="64"/>
      <c r="AM973" s="64"/>
      <c r="AP973" s="64"/>
      <c r="AQ973" s="64"/>
      <c r="AR973" s="64"/>
      <c r="AS973" s="64"/>
      <c r="AY973" s="64"/>
      <c r="AZ973" s="64"/>
      <c r="BA973" s="64"/>
      <c r="BB973" s="64"/>
      <c r="BC973" s="64"/>
      <c r="BD973" s="64"/>
      <c r="BE973" s="64"/>
      <c r="BN973" s="64"/>
      <c r="BO973" s="64"/>
      <c r="BP973" s="64"/>
      <c r="BQ973" s="64"/>
      <c r="BR973" s="64"/>
      <c r="BS973" s="64"/>
      <c r="BT973" s="64"/>
      <c r="BU973" s="64"/>
      <c r="BV973" s="64"/>
      <c r="BW973" s="64"/>
      <c r="BX973" s="64"/>
      <c r="BY973" s="64"/>
      <c r="BZ973" s="64"/>
      <c r="CA973" s="64"/>
      <c r="CB973" s="64"/>
      <c r="CC973" s="64"/>
      <c r="CD973" s="64"/>
      <c r="CE973" s="64"/>
      <c r="CF973" s="64"/>
      <c r="CG973" s="64"/>
      <c r="CH973" s="64"/>
      <c r="CI973" s="64"/>
      <c r="CJ973" s="64"/>
      <c r="CK973" s="64"/>
      <c r="CL973" s="64"/>
      <c r="CM973" s="64"/>
      <c r="CN973" s="64"/>
      <c r="CO973" s="64"/>
      <c r="CP973" s="64"/>
      <c r="CQ973" s="64"/>
      <c r="CR973" s="64"/>
      <c r="CS973" s="64"/>
      <c r="CT973" s="64"/>
      <c r="CU973" s="64"/>
      <c r="CV973" s="64"/>
      <c r="CW973" s="64"/>
      <c r="CX973" s="64"/>
      <c r="CY973" s="64"/>
      <c r="CZ973" s="64"/>
    </row>
    <row r="974" spans="3:104">
      <c r="C974" s="10"/>
      <c r="D974" s="4"/>
      <c r="E974" s="4"/>
      <c r="F974" s="4"/>
      <c r="G974" s="4"/>
      <c r="H974" s="64"/>
      <c r="I974" s="64"/>
      <c r="P974" s="64"/>
      <c r="Q974" s="64"/>
      <c r="T974" s="11"/>
      <c r="U974" s="11"/>
      <c r="V974" s="64"/>
      <c r="W974" s="64"/>
      <c r="X974" s="64"/>
      <c r="Y974" s="64"/>
      <c r="AH974" s="64"/>
      <c r="AI974" s="64"/>
      <c r="AJ974" s="64"/>
      <c r="AK974" s="64"/>
      <c r="AL974" s="64"/>
      <c r="AM974" s="64"/>
      <c r="AP974" s="64"/>
      <c r="AQ974" s="64"/>
      <c r="AR974" s="64"/>
      <c r="AS974" s="64"/>
      <c r="AY974" s="64"/>
      <c r="AZ974" s="64"/>
      <c r="BA974" s="64"/>
      <c r="BB974" s="64"/>
      <c r="BC974" s="64"/>
      <c r="BD974" s="64"/>
      <c r="BE974" s="64"/>
      <c r="BN974" s="64"/>
      <c r="BO974" s="64"/>
      <c r="BP974" s="64"/>
      <c r="BQ974" s="64"/>
      <c r="BR974" s="64"/>
      <c r="BS974" s="64"/>
      <c r="BT974" s="64"/>
      <c r="BU974" s="64"/>
      <c r="BV974" s="64"/>
      <c r="BW974" s="64"/>
      <c r="BX974" s="64"/>
      <c r="BY974" s="64"/>
      <c r="BZ974" s="64"/>
      <c r="CA974" s="64"/>
      <c r="CB974" s="64"/>
      <c r="CC974" s="64"/>
      <c r="CD974" s="64"/>
      <c r="CE974" s="64"/>
      <c r="CF974" s="64"/>
      <c r="CG974" s="64"/>
      <c r="CH974" s="64"/>
      <c r="CI974" s="64"/>
      <c r="CJ974" s="64"/>
      <c r="CK974" s="64"/>
      <c r="CL974" s="64"/>
      <c r="CM974" s="64"/>
      <c r="CN974" s="64"/>
      <c r="CO974" s="64"/>
      <c r="CP974" s="64"/>
      <c r="CQ974" s="64"/>
      <c r="CR974" s="64"/>
      <c r="CS974" s="64"/>
      <c r="CT974" s="64"/>
      <c r="CU974" s="64"/>
      <c r="CV974" s="64"/>
      <c r="CW974" s="64"/>
      <c r="CX974" s="64"/>
      <c r="CY974" s="64"/>
      <c r="CZ974" s="64"/>
    </row>
    <row r="975" spans="3:104">
      <c r="C975" s="10"/>
      <c r="D975" s="4"/>
      <c r="E975" s="4"/>
      <c r="F975" s="4"/>
      <c r="G975" s="4"/>
      <c r="H975" s="64"/>
      <c r="I975" s="64"/>
      <c r="P975" s="64"/>
      <c r="Q975" s="64"/>
      <c r="T975" s="11"/>
      <c r="U975" s="11"/>
      <c r="V975" s="64"/>
      <c r="W975" s="64"/>
      <c r="X975" s="64"/>
      <c r="Y975" s="64"/>
      <c r="AH975" s="64"/>
      <c r="AI975" s="64"/>
      <c r="AJ975" s="64"/>
      <c r="AK975" s="64"/>
      <c r="AL975" s="64"/>
      <c r="AM975" s="64"/>
      <c r="AP975" s="64"/>
      <c r="AQ975" s="64"/>
      <c r="AR975" s="64"/>
      <c r="AS975" s="64"/>
      <c r="AY975" s="64"/>
      <c r="AZ975" s="64"/>
      <c r="BA975" s="64"/>
      <c r="BB975" s="64"/>
      <c r="BC975" s="64"/>
      <c r="BD975" s="64"/>
      <c r="BE975" s="64"/>
      <c r="BN975" s="64"/>
      <c r="BO975" s="64"/>
      <c r="BP975" s="64"/>
      <c r="BQ975" s="64"/>
      <c r="BR975" s="64"/>
      <c r="BS975" s="64"/>
      <c r="BT975" s="64"/>
      <c r="BU975" s="64"/>
      <c r="BV975" s="64"/>
      <c r="BW975" s="64"/>
      <c r="BX975" s="64"/>
      <c r="BY975" s="64"/>
      <c r="BZ975" s="64"/>
      <c r="CA975" s="64"/>
      <c r="CB975" s="64"/>
      <c r="CC975" s="64"/>
      <c r="CD975" s="64"/>
      <c r="CE975" s="64"/>
      <c r="CF975" s="64"/>
      <c r="CG975" s="64"/>
      <c r="CH975" s="64"/>
      <c r="CI975" s="64"/>
      <c r="CJ975" s="64"/>
      <c r="CK975" s="64"/>
      <c r="CL975" s="64"/>
      <c r="CM975" s="64"/>
      <c r="CN975" s="64"/>
      <c r="CO975" s="64"/>
      <c r="CP975" s="64"/>
      <c r="CQ975" s="64"/>
      <c r="CR975" s="64"/>
      <c r="CS975" s="64"/>
      <c r="CT975" s="64"/>
      <c r="CU975" s="64"/>
      <c r="CV975" s="64"/>
      <c r="CW975" s="64"/>
      <c r="CX975" s="64"/>
      <c r="CY975" s="64"/>
      <c r="CZ975" s="64"/>
    </row>
    <row r="976" spans="3:104">
      <c r="C976" s="10"/>
      <c r="D976" s="4"/>
      <c r="E976" s="4"/>
      <c r="F976" s="4"/>
      <c r="G976" s="4"/>
      <c r="H976" s="64"/>
      <c r="I976" s="64"/>
      <c r="P976" s="64"/>
      <c r="Q976" s="64"/>
      <c r="T976" s="11"/>
      <c r="U976" s="11"/>
      <c r="V976" s="64"/>
      <c r="W976" s="64"/>
      <c r="X976" s="64"/>
      <c r="Y976" s="64"/>
      <c r="AH976" s="64"/>
      <c r="AI976" s="64"/>
      <c r="AJ976" s="64"/>
      <c r="AK976" s="64"/>
      <c r="AL976" s="64"/>
      <c r="AM976" s="64"/>
      <c r="AP976" s="64"/>
      <c r="AQ976" s="64"/>
      <c r="AR976" s="64"/>
      <c r="AS976" s="64"/>
      <c r="AY976" s="64"/>
      <c r="AZ976" s="64"/>
      <c r="BA976" s="64"/>
      <c r="BB976" s="64"/>
      <c r="BC976" s="64"/>
      <c r="BD976" s="64"/>
      <c r="BE976" s="64"/>
      <c r="BN976" s="64"/>
      <c r="BO976" s="64"/>
      <c r="BP976" s="64"/>
      <c r="BQ976" s="64"/>
      <c r="BR976" s="64"/>
      <c r="BS976" s="64"/>
      <c r="BT976" s="64"/>
      <c r="BU976" s="64"/>
      <c r="BV976" s="64"/>
      <c r="BW976" s="64"/>
      <c r="BX976" s="64"/>
      <c r="BY976" s="64"/>
      <c r="BZ976" s="64"/>
      <c r="CA976" s="64"/>
      <c r="CB976" s="64"/>
      <c r="CC976" s="64"/>
      <c r="CD976" s="64"/>
      <c r="CE976" s="64"/>
      <c r="CF976" s="64"/>
      <c r="CG976" s="64"/>
      <c r="CH976" s="64"/>
      <c r="CI976" s="64"/>
      <c r="CJ976" s="64"/>
      <c r="CK976" s="64"/>
      <c r="CL976" s="64"/>
      <c r="CM976" s="64"/>
      <c r="CN976" s="64"/>
      <c r="CO976" s="64"/>
      <c r="CP976" s="64"/>
      <c r="CQ976" s="64"/>
      <c r="CR976" s="64"/>
      <c r="CS976" s="64"/>
      <c r="CT976" s="64"/>
      <c r="CU976" s="64"/>
      <c r="CV976" s="64"/>
      <c r="CW976" s="64"/>
      <c r="CX976" s="64"/>
      <c r="CY976" s="64"/>
      <c r="CZ976" s="64"/>
    </row>
    <row r="977" spans="3:104">
      <c r="C977" s="10"/>
      <c r="D977" s="4"/>
      <c r="E977" s="4"/>
      <c r="F977" s="4"/>
      <c r="G977" s="4"/>
      <c r="H977" s="64"/>
      <c r="I977" s="64"/>
      <c r="P977" s="64"/>
      <c r="Q977" s="64"/>
      <c r="T977" s="11"/>
      <c r="U977" s="11"/>
      <c r="V977" s="64"/>
      <c r="W977" s="64"/>
      <c r="X977" s="64"/>
      <c r="Y977" s="64"/>
      <c r="AH977" s="64"/>
      <c r="AI977" s="64"/>
      <c r="AJ977" s="64"/>
      <c r="AK977" s="64"/>
      <c r="AL977" s="64"/>
      <c r="AM977" s="64"/>
      <c r="AP977" s="64"/>
      <c r="AQ977" s="64"/>
      <c r="AR977" s="64"/>
      <c r="AS977" s="64"/>
      <c r="AY977" s="64"/>
      <c r="AZ977" s="64"/>
      <c r="BA977" s="64"/>
      <c r="BB977" s="64"/>
      <c r="BC977" s="64"/>
      <c r="BD977" s="64"/>
      <c r="BE977" s="64"/>
      <c r="BN977" s="64"/>
      <c r="BO977" s="64"/>
      <c r="BP977" s="64"/>
      <c r="BQ977" s="64"/>
      <c r="BR977" s="64"/>
      <c r="BS977" s="64"/>
      <c r="BT977" s="64"/>
      <c r="BU977" s="64"/>
      <c r="BV977" s="64"/>
      <c r="BW977" s="64"/>
      <c r="BX977" s="64"/>
      <c r="BY977" s="64"/>
      <c r="BZ977" s="64"/>
      <c r="CA977" s="64"/>
      <c r="CB977" s="64"/>
      <c r="CC977" s="64"/>
      <c r="CD977" s="64"/>
      <c r="CE977" s="64"/>
      <c r="CF977" s="64"/>
      <c r="CG977" s="64"/>
      <c r="CH977" s="64"/>
      <c r="CI977" s="64"/>
      <c r="CJ977" s="64"/>
      <c r="CK977" s="64"/>
      <c r="CL977" s="64"/>
      <c r="CM977" s="64"/>
      <c r="CN977" s="64"/>
      <c r="CO977" s="64"/>
      <c r="CP977" s="64"/>
      <c r="CQ977" s="64"/>
      <c r="CR977" s="64"/>
      <c r="CS977" s="64"/>
      <c r="CT977" s="64"/>
      <c r="CU977" s="64"/>
      <c r="CV977" s="64"/>
      <c r="CW977" s="64"/>
      <c r="CX977" s="64"/>
      <c r="CY977" s="64"/>
      <c r="CZ977" s="64"/>
    </row>
    <row r="978" spans="3:104">
      <c r="C978" s="10"/>
      <c r="D978" s="4"/>
      <c r="E978" s="4"/>
      <c r="F978" s="4"/>
      <c r="G978" s="4"/>
      <c r="H978" s="64"/>
      <c r="I978" s="64"/>
      <c r="P978" s="64"/>
      <c r="Q978" s="64"/>
      <c r="T978" s="11"/>
      <c r="U978" s="11"/>
      <c r="V978" s="64"/>
      <c r="W978" s="64"/>
      <c r="X978" s="64"/>
      <c r="Y978" s="64"/>
      <c r="AH978" s="64"/>
      <c r="AI978" s="64"/>
      <c r="AJ978" s="64"/>
      <c r="AK978" s="64"/>
      <c r="AL978" s="64"/>
      <c r="AM978" s="64"/>
      <c r="AP978" s="64"/>
      <c r="AQ978" s="64"/>
      <c r="AR978" s="64"/>
      <c r="AS978" s="64"/>
      <c r="AY978" s="64"/>
      <c r="AZ978" s="64"/>
      <c r="BA978" s="64"/>
      <c r="BB978" s="64"/>
      <c r="BC978" s="64"/>
      <c r="BD978" s="64"/>
      <c r="BE978" s="64"/>
      <c r="BN978" s="64"/>
      <c r="BO978" s="64"/>
      <c r="BP978" s="64"/>
      <c r="BQ978" s="64"/>
      <c r="BR978" s="64"/>
      <c r="BS978" s="64"/>
      <c r="BT978" s="64"/>
      <c r="BU978" s="64"/>
      <c r="BV978" s="64"/>
      <c r="BW978" s="64"/>
      <c r="BX978" s="64"/>
      <c r="BY978" s="64"/>
      <c r="BZ978" s="64"/>
      <c r="CA978" s="64"/>
      <c r="CB978" s="64"/>
      <c r="CC978" s="64"/>
      <c r="CD978" s="64"/>
      <c r="CE978" s="64"/>
      <c r="CF978" s="64"/>
      <c r="CG978" s="64"/>
      <c r="CH978" s="64"/>
      <c r="CI978" s="64"/>
      <c r="CJ978" s="64"/>
      <c r="CK978" s="64"/>
      <c r="CL978" s="64"/>
      <c r="CM978" s="64"/>
      <c r="CN978" s="64"/>
      <c r="CO978" s="64"/>
      <c r="CP978" s="64"/>
      <c r="CQ978" s="64"/>
      <c r="CR978" s="64"/>
      <c r="CS978" s="64"/>
      <c r="CT978" s="64"/>
      <c r="CU978" s="64"/>
      <c r="CV978" s="64"/>
      <c r="CW978" s="64"/>
      <c r="CX978" s="64"/>
      <c r="CY978" s="64"/>
      <c r="CZ978" s="64"/>
    </row>
    <row r="979" spans="3:104">
      <c r="C979" s="10"/>
      <c r="D979" s="4"/>
      <c r="E979" s="4"/>
      <c r="F979" s="4"/>
      <c r="G979" s="4"/>
      <c r="H979" s="64"/>
      <c r="I979" s="64"/>
      <c r="P979" s="64"/>
      <c r="Q979" s="64"/>
      <c r="T979" s="11"/>
      <c r="U979" s="11"/>
      <c r="V979" s="64"/>
      <c r="W979" s="64"/>
      <c r="X979" s="64"/>
      <c r="Y979" s="64"/>
      <c r="AH979" s="64"/>
      <c r="AI979" s="64"/>
      <c r="AJ979" s="64"/>
      <c r="AK979" s="64"/>
      <c r="AL979" s="64"/>
      <c r="AM979" s="64"/>
      <c r="AP979" s="64"/>
      <c r="AQ979" s="64"/>
      <c r="AR979" s="64"/>
      <c r="AS979" s="64"/>
      <c r="AY979" s="64"/>
      <c r="AZ979" s="64"/>
      <c r="BA979" s="64"/>
      <c r="BB979" s="64"/>
      <c r="BC979" s="64"/>
      <c r="BD979" s="64"/>
      <c r="BE979" s="64"/>
      <c r="BN979" s="64"/>
      <c r="BO979" s="64"/>
      <c r="BP979" s="64"/>
      <c r="BQ979" s="64"/>
      <c r="BR979" s="64"/>
      <c r="BS979" s="64"/>
      <c r="BT979" s="64"/>
      <c r="BU979" s="64"/>
      <c r="BV979" s="64"/>
      <c r="BW979" s="64"/>
      <c r="BX979" s="64"/>
      <c r="BY979" s="64"/>
      <c r="BZ979" s="64"/>
      <c r="CA979" s="64"/>
      <c r="CB979" s="64"/>
      <c r="CC979" s="64"/>
      <c r="CD979" s="64"/>
      <c r="CE979" s="64"/>
      <c r="CF979" s="64"/>
      <c r="CG979" s="64"/>
      <c r="CH979" s="64"/>
      <c r="CI979" s="64"/>
      <c r="CJ979" s="64"/>
      <c r="CK979" s="64"/>
      <c r="CL979" s="64"/>
      <c r="CM979" s="64"/>
      <c r="CN979" s="64"/>
      <c r="CO979" s="64"/>
      <c r="CP979" s="64"/>
      <c r="CQ979" s="64"/>
      <c r="CR979" s="64"/>
      <c r="CS979" s="64"/>
      <c r="CT979" s="64"/>
      <c r="CU979" s="64"/>
      <c r="CV979" s="64"/>
      <c r="CW979" s="64"/>
      <c r="CX979" s="64"/>
      <c r="CY979" s="64"/>
      <c r="CZ979" s="64"/>
    </row>
    <row r="980" spans="3:104">
      <c r="C980" s="10"/>
      <c r="D980" s="4"/>
      <c r="E980" s="4"/>
      <c r="F980" s="4"/>
      <c r="G980" s="4"/>
      <c r="H980" s="64"/>
      <c r="I980" s="64"/>
      <c r="P980" s="64"/>
      <c r="Q980" s="64"/>
      <c r="T980" s="11"/>
      <c r="U980" s="11"/>
      <c r="V980" s="64"/>
      <c r="W980" s="64"/>
      <c r="X980" s="64"/>
      <c r="Y980" s="64"/>
      <c r="AH980" s="64"/>
      <c r="AI980" s="64"/>
      <c r="AJ980" s="64"/>
      <c r="AK980" s="64"/>
      <c r="AL980" s="64"/>
      <c r="AM980" s="64"/>
      <c r="AP980" s="64"/>
      <c r="AQ980" s="64"/>
      <c r="AR980" s="64"/>
      <c r="AS980" s="64"/>
      <c r="AY980" s="64"/>
      <c r="AZ980" s="64"/>
      <c r="BA980" s="64"/>
      <c r="BB980" s="64"/>
      <c r="BC980" s="64"/>
      <c r="BD980" s="64"/>
      <c r="BE980" s="64"/>
      <c r="BN980" s="64"/>
      <c r="BO980" s="64"/>
      <c r="BP980" s="64"/>
      <c r="BQ980" s="64"/>
      <c r="BR980" s="64"/>
      <c r="BS980" s="64"/>
      <c r="BT980" s="64"/>
      <c r="BU980" s="64"/>
      <c r="BV980" s="64"/>
      <c r="BW980" s="64"/>
      <c r="BX980" s="64"/>
      <c r="BY980" s="64"/>
      <c r="BZ980" s="64"/>
      <c r="CA980" s="64"/>
      <c r="CB980" s="64"/>
      <c r="CC980" s="64"/>
      <c r="CD980" s="64"/>
      <c r="CE980" s="64"/>
      <c r="CF980" s="64"/>
      <c r="CG980" s="64"/>
      <c r="CH980" s="64"/>
      <c r="CI980" s="64"/>
      <c r="CJ980" s="64"/>
      <c r="CK980" s="64"/>
      <c r="CL980" s="64"/>
      <c r="CM980" s="64"/>
      <c r="CN980" s="64"/>
      <c r="CO980" s="64"/>
      <c r="CP980" s="64"/>
      <c r="CQ980" s="64"/>
      <c r="CR980" s="64"/>
      <c r="CS980" s="64"/>
      <c r="CT980" s="64"/>
      <c r="CU980" s="64"/>
      <c r="CV980" s="64"/>
      <c r="CW980" s="64"/>
      <c r="CX980" s="64"/>
      <c r="CY980" s="64"/>
      <c r="CZ980" s="64"/>
    </row>
    <row r="981" spans="3:104">
      <c r="C981" s="10"/>
      <c r="D981" s="4"/>
      <c r="E981" s="4"/>
      <c r="F981" s="4"/>
      <c r="G981" s="4"/>
      <c r="H981" s="64"/>
      <c r="I981" s="64"/>
      <c r="P981" s="64"/>
      <c r="Q981" s="64"/>
      <c r="T981" s="11"/>
      <c r="U981" s="11"/>
      <c r="V981" s="64"/>
      <c r="W981" s="64"/>
      <c r="X981" s="64"/>
      <c r="Y981" s="64"/>
      <c r="AH981" s="64"/>
      <c r="AI981" s="64"/>
      <c r="AJ981" s="64"/>
      <c r="AK981" s="64"/>
      <c r="AL981" s="64"/>
      <c r="AM981" s="64"/>
      <c r="AP981" s="64"/>
      <c r="AQ981" s="64"/>
      <c r="AR981" s="64"/>
      <c r="AS981" s="64"/>
      <c r="AY981" s="64"/>
      <c r="AZ981" s="64"/>
      <c r="BA981" s="64"/>
      <c r="BB981" s="64"/>
      <c r="BC981" s="64"/>
      <c r="BD981" s="64"/>
      <c r="BE981" s="64"/>
      <c r="BN981" s="64"/>
      <c r="BO981" s="64"/>
      <c r="BP981" s="64"/>
      <c r="BQ981" s="64"/>
      <c r="BR981" s="64"/>
      <c r="BS981" s="64"/>
      <c r="BT981" s="64"/>
      <c r="BU981" s="64"/>
      <c r="BV981" s="64"/>
      <c r="BW981" s="64"/>
      <c r="BX981" s="64"/>
      <c r="BY981" s="64"/>
      <c r="BZ981" s="64"/>
      <c r="CA981" s="64"/>
      <c r="CB981" s="64"/>
      <c r="CC981" s="64"/>
      <c r="CD981" s="64"/>
      <c r="CE981" s="64"/>
      <c r="CF981" s="64"/>
      <c r="CG981" s="64"/>
      <c r="CH981" s="64"/>
      <c r="CI981" s="64"/>
      <c r="CJ981" s="64"/>
      <c r="CK981" s="64"/>
      <c r="CL981" s="64"/>
      <c r="CM981" s="64"/>
      <c r="CN981" s="64"/>
      <c r="CO981" s="64"/>
      <c r="CP981" s="64"/>
      <c r="CQ981" s="64"/>
      <c r="CR981" s="64"/>
      <c r="CS981" s="64"/>
      <c r="CT981" s="64"/>
      <c r="CU981" s="64"/>
      <c r="CV981" s="64"/>
      <c r="CW981" s="64"/>
      <c r="CX981" s="64"/>
      <c r="CY981" s="64"/>
      <c r="CZ981" s="64"/>
    </row>
    <row r="982" spans="3:104">
      <c r="C982" s="10"/>
      <c r="D982" s="4"/>
      <c r="E982" s="4"/>
      <c r="F982" s="4"/>
      <c r="G982" s="4"/>
      <c r="H982" s="64"/>
      <c r="I982" s="64"/>
      <c r="P982" s="64"/>
      <c r="Q982" s="64"/>
      <c r="T982" s="11"/>
      <c r="U982" s="11"/>
      <c r="V982" s="64"/>
      <c r="W982" s="64"/>
      <c r="X982" s="64"/>
      <c r="Y982" s="64"/>
      <c r="AH982" s="64"/>
      <c r="AI982" s="64"/>
      <c r="AJ982" s="64"/>
      <c r="AK982" s="64"/>
      <c r="AL982" s="64"/>
      <c r="AM982" s="64"/>
      <c r="AP982" s="64"/>
      <c r="AQ982" s="64"/>
      <c r="AR982" s="64"/>
      <c r="AS982" s="64"/>
      <c r="AY982" s="64"/>
      <c r="AZ982" s="64"/>
      <c r="BA982" s="64"/>
      <c r="BB982" s="64"/>
      <c r="BC982" s="64"/>
      <c r="BD982" s="64"/>
      <c r="BE982" s="64"/>
      <c r="BN982" s="64"/>
      <c r="BO982" s="64"/>
      <c r="BP982" s="64"/>
      <c r="BQ982" s="64"/>
      <c r="BR982" s="64"/>
      <c r="BS982" s="64"/>
      <c r="BT982" s="64"/>
      <c r="BU982" s="64"/>
      <c r="BV982" s="64"/>
      <c r="BW982" s="64"/>
      <c r="BX982" s="64"/>
      <c r="BY982" s="64"/>
      <c r="BZ982" s="64"/>
      <c r="CA982" s="64"/>
      <c r="CB982" s="64"/>
      <c r="CC982" s="64"/>
      <c r="CD982" s="64"/>
      <c r="CE982" s="64"/>
      <c r="CF982" s="64"/>
      <c r="CG982" s="64"/>
      <c r="CH982" s="64"/>
      <c r="CI982" s="64"/>
      <c r="CJ982" s="64"/>
      <c r="CK982" s="64"/>
      <c r="CL982" s="64"/>
      <c r="CM982" s="64"/>
      <c r="CN982" s="64"/>
      <c r="CO982" s="64"/>
      <c r="CP982" s="64"/>
      <c r="CQ982" s="64"/>
      <c r="CR982" s="64"/>
      <c r="CS982" s="64"/>
      <c r="CT982" s="64"/>
      <c r="CU982" s="64"/>
      <c r="CV982" s="64"/>
      <c r="CW982" s="64"/>
      <c r="CX982" s="64"/>
      <c r="CY982" s="64"/>
      <c r="CZ982" s="64"/>
    </row>
    <row r="983" spans="3:104">
      <c r="C983" s="10"/>
      <c r="D983" s="4"/>
      <c r="E983" s="4"/>
      <c r="F983" s="4"/>
      <c r="G983" s="4"/>
      <c r="H983" s="64"/>
      <c r="I983" s="64"/>
      <c r="P983" s="64"/>
      <c r="Q983" s="64"/>
      <c r="T983" s="11"/>
      <c r="U983" s="11"/>
      <c r="V983" s="64"/>
      <c r="W983" s="64"/>
      <c r="X983" s="64"/>
      <c r="Y983" s="64"/>
      <c r="AH983" s="64"/>
      <c r="AI983" s="64"/>
      <c r="AJ983" s="64"/>
      <c r="AK983" s="64"/>
      <c r="AL983" s="64"/>
      <c r="AM983" s="64"/>
      <c r="AP983" s="64"/>
      <c r="AQ983" s="64"/>
      <c r="AR983" s="64"/>
      <c r="AS983" s="64"/>
      <c r="AY983" s="64"/>
      <c r="AZ983" s="64"/>
      <c r="BA983" s="64"/>
      <c r="BB983" s="64"/>
      <c r="BC983" s="64"/>
      <c r="BD983" s="64"/>
      <c r="BE983" s="64"/>
      <c r="BN983" s="64"/>
      <c r="BO983" s="64"/>
      <c r="BP983" s="64"/>
      <c r="BQ983" s="64"/>
      <c r="BR983" s="64"/>
      <c r="BS983" s="64"/>
      <c r="BT983" s="64"/>
      <c r="BU983" s="64"/>
      <c r="BV983" s="64"/>
      <c r="BW983" s="64"/>
      <c r="BX983" s="64"/>
      <c r="BY983" s="64"/>
      <c r="BZ983" s="64"/>
      <c r="CA983" s="64"/>
      <c r="CB983" s="64"/>
      <c r="CC983" s="64"/>
      <c r="CD983" s="64"/>
      <c r="CE983" s="64"/>
      <c r="CF983" s="64"/>
      <c r="CG983" s="64"/>
      <c r="CH983" s="64"/>
      <c r="CI983" s="64"/>
      <c r="CJ983" s="64"/>
      <c r="CK983" s="64"/>
      <c r="CL983" s="64"/>
      <c r="CM983" s="64"/>
      <c r="CN983" s="64"/>
      <c r="CO983" s="64"/>
      <c r="CP983" s="64"/>
      <c r="CQ983" s="64"/>
      <c r="CR983" s="64"/>
      <c r="CS983" s="64"/>
      <c r="CT983" s="64"/>
      <c r="CU983" s="64"/>
      <c r="CV983" s="64"/>
      <c r="CW983" s="64"/>
      <c r="CX983" s="64"/>
      <c r="CY983" s="64"/>
      <c r="CZ983" s="64"/>
    </row>
    <row r="984" spans="3:104">
      <c r="C984" s="10"/>
      <c r="D984" s="4"/>
      <c r="E984" s="4"/>
      <c r="F984" s="4"/>
      <c r="G984" s="4"/>
      <c r="H984" s="64"/>
      <c r="I984" s="64"/>
      <c r="P984" s="64"/>
      <c r="Q984" s="64"/>
      <c r="T984" s="11"/>
      <c r="U984" s="11"/>
      <c r="V984" s="64"/>
      <c r="W984" s="64"/>
      <c r="X984" s="64"/>
      <c r="Y984" s="64"/>
      <c r="AH984" s="64"/>
      <c r="AI984" s="64"/>
      <c r="AJ984" s="64"/>
      <c r="AK984" s="64"/>
      <c r="AL984" s="64"/>
      <c r="AM984" s="64"/>
      <c r="AP984" s="64"/>
      <c r="AQ984" s="64"/>
      <c r="AR984" s="64"/>
      <c r="AS984" s="64"/>
      <c r="AY984" s="64"/>
      <c r="AZ984" s="64"/>
      <c r="BA984" s="64"/>
      <c r="BB984" s="64"/>
      <c r="BC984" s="64"/>
      <c r="BD984" s="64"/>
      <c r="BE984" s="64"/>
      <c r="BN984" s="64"/>
      <c r="BO984" s="64"/>
      <c r="BP984" s="64"/>
      <c r="BQ984" s="64"/>
      <c r="BR984" s="64"/>
      <c r="BS984" s="64"/>
      <c r="BT984" s="64"/>
      <c r="BU984" s="64"/>
      <c r="BV984" s="64"/>
      <c r="BW984" s="64"/>
      <c r="BX984" s="64"/>
      <c r="BY984" s="64"/>
      <c r="BZ984" s="64"/>
      <c r="CA984" s="64"/>
      <c r="CB984" s="64"/>
      <c r="CC984" s="64"/>
      <c r="CD984" s="64"/>
      <c r="CE984" s="64"/>
      <c r="CF984" s="64"/>
      <c r="CG984" s="64"/>
      <c r="CH984" s="64"/>
      <c r="CI984" s="64"/>
      <c r="CJ984" s="64"/>
      <c r="CK984" s="64"/>
      <c r="CL984" s="64"/>
      <c r="CM984" s="64"/>
      <c r="CN984" s="64"/>
      <c r="CO984" s="64"/>
      <c r="CP984" s="64"/>
      <c r="CQ984" s="64"/>
      <c r="CR984" s="64"/>
      <c r="CS984" s="64"/>
      <c r="CT984" s="64"/>
      <c r="CU984" s="64"/>
      <c r="CV984" s="64"/>
      <c r="CW984" s="64"/>
      <c r="CX984" s="64"/>
      <c r="CY984" s="64"/>
      <c r="CZ984" s="64"/>
    </row>
    <row r="985" spans="3:104">
      <c r="C985" s="10"/>
      <c r="D985" s="4"/>
      <c r="E985" s="4"/>
      <c r="F985" s="4"/>
      <c r="G985" s="4"/>
      <c r="H985" s="64"/>
      <c r="I985" s="64"/>
      <c r="P985" s="64"/>
      <c r="Q985" s="64"/>
      <c r="T985" s="11"/>
      <c r="U985" s="11"/>
      <c r="V985" s="64"/>
      <c r="W985" s="64"/>
      <c r="X985" s="64"/>
      <c r="Y985" s="64"/>
      <c r="AH985" s="64"/>
      <c r="AI985" s="64"/>
      <c r="AJ985" s="64"/>
      <c r="AK985" s="64"/>
      <c r="AL985" s="64"/>
      <c r="AM985" s="64"/>
      <c r="AP985" s="64"/>
      <c r="AQ985" s="64"/>
      <c r="AR985" s="64"/>
      <c r="AS985" s="64"/>
      <c r="AY985" s="64"/>
      <c r="AZ985" s="64"/>
      <c r="BA985" s="64"/>
      <c r="BB985" s="64"/>
      <c r="BC985" s="64"/>
      <c r="BD985" s="64"/>
      <c r="BE985" s="64"/>
      <c r="BN985" s="64"/>
      <c r="BO985" s="64"/>
      <c r="BP985" s="64"/>
      <c r="BQ985" s="64"/>
      <c r="BR985" s="64"/>
      <c r="BS985" s="64"/>
      <c r="BT985" s="64"/>
      <c r="BU985" s="64"/>
      <c r="BV985" s="64"/>
      <c r="BW985" s="64"/>
      <c r="BX985" s="64"/>
      <c r="BY985" s="64"/>
      <c r="BZ985" s="64"/>
      <c r="CA985" s="64"/>
      <c r="CB985" s="64"/>
      <c r="CC985" s="64"/>
      <c r="CD985" s="64"/>
      <c r="CE985" s="64"/>
      <c r="CF985" s="64"/>
      <c r="CG985" s="64"/>
      <c r="CH985" s="64"/>
      <c r="CI985" s="64"/>
      <c r="CJ985" s="64"/>
      <c r="CK985" s="64"/>
      <c r="CL985" s="64"/>
      <c r="CM985" s="64"/>
      <c r="CN985" s="64"/>
      <c r="CO985" s="64"/>
      <c r="CP985" s="64"/>
      <c r="CQ985" s="64"/>
      <c r="CR985" s="64"/>
      <c r="CS985" s="64"/>
      <c r="CT985" s="64"/>
      <c r="CU985" s="64"/>
      <c r="CV985" s="64"/>
      <c r="CW985" s="64"/>
      <c r="CX985" s="64"/>
      <c r="CY985" s="64"/>
      <c r="CZ985" s="64"/>
    </row>
    <row r="986" spans="3:104">
      <c r="C986" s="10"/>
      <c r="D986" s="4"/>
      <c r="E986" s="4"/>
      <c r="F986" s="4"/>
      <c r="G986" s="4"/>
      <c r="H986" s="64"/>
      <c r="I986" s="64"/>
      <c r="P986" s="64"/>
      <c r="Q986" s="64"/>
      <c r="T986" s="11"/>
      <c r="U986" s="11"/>
      <c r="V986" s="64"/>
      <c r="W986" s="64"/>
      <c r="X986" s="64"/>
      <c r="Y986" s="64"/>
      <c r="AH986" s="64"/>
      <c r="AI986" s="64"/>
      <c r="AJ986" s="64"/>
      <c r="AK986" s="64"/>
      <c r="AL986" s="64"/>
      <c r="AM986" s="64"/>
      <c r="AP986" s="64"/>
      <c r="AQ986" s="64"/>
      <c r="AR986" s="64"/>
      <c r="AS986" s="64"/>
      <c r="AY986" s="64"/>
      <c r="AZ986" s="64"/>
      <c r="BA986" s="64"/>
      <c r="BB986" s="64"/>
      <c r="BC986" s="64"/>
      <c r="BD986" s="64"/>
      <c r="BE986" s="64"/>
      <c r="BN986" s="64"/>
      <c r="BO986" s="64"/>
      <c r="BP986" s="64"/>
      <c r="BQ986" s="64"/>
      <c r="BR986" s="64"/>
      <c r="BS986" s="64"/>
      <c r="BT986" s="64"/>
      <c r="BU986" s="64"/>
      <c r="BV986" s="64"/>
      <c r="BW986" s="64"/>
      <c r="BX986" s="64"/>
      <c r="BY986" s="64"/>
      <c r="BZ986" s="64"/>
      <c r="CA986" s="64"/>
      <c r="CB986" s="64"/>
      <c r="CC986" s="64"/>
      <c r="CD986" s="64"/>
      <c r="CE986" s="64"/>
      <c r="CF986" s="64"/>
      <c r="CG986" s="64"/>
      <c r="CH986" s="64"/>
      <c r="CI986" s="64"/>
      <c r="CJ986" s="64"/>
      <c r="CK986" s="64"/>
      <c r="CL986" s="64"/>
      <c r="CM986" s="64"/>
      <c r="CN986" s="64"/>
      <c r="CO986" s="64"/>
      <c r="CP986" s="64"/>
      <c r="CQ986" s="64"/>
      <c r="CR986" s="64"/>
      <c r="CS986" s="64"/>
      <c r="CT986" s="64"/>
      <c r="CU986" s="64"/>
      <c r="CV986" s="64"/>
      <c r="CW986" s="64"/>
      <c r="CX986" s="64"/>
      <c r="CY986" s="64"/>
      <c r="CZ986" s="64"/>
    </row>
    <row r="987" spans="3:104">
      <c r="C987" s="10"/>
      <c r="D987" s="4"/>
      <c r="E987" s="4"/>
      <c r="F987" s="4"/>
      <c r="G987" s="4"/>
      <c r="H987" s="64"/>
      <c r="I987" s="64"/>
      <c r="P987" s="64"/>
      <c r="Q987" s="64"/>
      <c r="T987" s="11"/>
      <c r="U987" s="11"/>
      <c r="V987" s="64"/>
      <c r="W987" s="64"/>
      <c r="X987" s="64"/>
      <c r="Y987" s="64"/>
      <c r="AH987" s="64"/>
      <c r="AI987" s="64"/>
      <c r="AJ987" s="64"/>
      <c r="AK987" s="64"/>
      <c r="AL987" s="64"/>
      <c r="AM987" s="64"/>
      <c r="AP987" s="64"/>
      <c r="AQ987" s="64"/>
      <c r="AR987" s="64"/>
      <c r="AS987" s="64"/>
      <c r="AY987" s="64"/>
      <c r="AZ987" s="64"/>
      <c r="BA987" s="64"/>
      <c r="BB987" s="64"/>
      <c r="BC987" s="64"/>
      <c r="BD987" s="64"/>
      <c r="BE987" s="64"/>
      <c r="BN987" s="64"/>
      <c r="BO987" s="64"/>
      <c r="BP987" s="64"/>
      <c r="BQ987" s="64"/>
      <c r="BR987" s="64"/>
      <c r="BS987" s="64"/>
      <c r="BT987" s="64"/>
      <c r="BU987" s="64"/>
      <c r="BV987" s="64"/>
      <c r="BW987" s="64"/>
      <c r="BX987" s="64"/>
      <c r="BY987" s="64"/>
      <c r="BZ987" s="64"/>
      <c r="CA987" s="64"/>
      <c r="CB987" s="64"/>
      <c r="CC987" s="64"/>
      <c r="CD987" s="64"/>
      <c r="CE987" s="64"/>
      <c r="CF987" s="64"/>
      <c r="CG987" s="64"/>
      <c r="CH987" s="64"/>
      <c r="CI987" s="64"/>
      <c r="CJ987" s="64"/>
      <c r="CK987" s="64"/>
      <c r="CL987" s="64"/>
      <c r="CM987" s="64"/>
      <c r="CN987" s="64"/>
      <c r="CO987" s="64"/>
      <c r="CP987" s="64"/>
      <c r="CQ987" s="64"/>
      <c r="CR987" s="64"/>
      <c r="CS987" s="64"/>
      <c r="CT987" s="64"/>
      <c r="CU987" s="64"/>
      <c r="CV987" s="64"/>
      <c r="CW987" s="64"/>
      <c r="CX987" s="64"/>
      <c r="CY987" s="64"/>
      <c r="CZ987" s="64"/>
    </row>
    <row r="988" spans="3:104">
      <c r="C988" s="10"/>
      <c r="D988" s="4"/>
      <c r="E988" s="4"/>
      <c r="F988" s="4"/>
      <c r="G988" s="4"/>
      <c r="H988" s="64"/>
      <c r="I988" s="64"/>
      <c r="P988" s="64"/>
      <c r="Q988" s="64"/>
      <c r="T988" s="11"/>
      <c r="U988" s="11"/>
      <c r="V988" s="64"/>
      <c r="W988" s="64"/>
      <c r="X988" s="64"/>
      <c r="Y988" s="64"/>
      <c r="AH988" s="64"/>
      <c r="AI988" s="64"/>
      <c r="AJ988" s="64"/>
      <c r="AK988" s="64"/>
      <c r="AL988" s="64"/>
      <c r="AM988" s="64"/>
      <c r="AP988" s="64"/>
      <c r="AQ988" s="64"/>
      <c r="AR988" s="64"/>
      <c r="AS988" s="64"/>
      <c r="AY988" s="64"/>
      <c r="AZ988" s="64"/>
      <c r="BA988" s="64"/>
      <c r="BB988" s="64"/>
      <c r="BC988" s="64"/>
      <c r="BD988" s="64"/>
      <c r="BE988" s="64"/>
      <c r="BN988" s="64"/>
      <c r="BO988" s="64"/>
      <c r="BP988" s="64"/>
      <c r="BQ988" s="64"/>
      <c r="BR988" s="64"/>
      <c r="BS988" s="64"/>
      <c r="BT988" s="64"/>
      <c r="BU988" s="64"/>
      <c r="BV988" s="64"/>
      <c r="BW988" s="64"/>
      <c r="BX988" s="64"/>
      <c r="BY988" s="64"/>
      <c r="BZ988" s="64"/>
      <c r="CA988" s="64"/>
      <c r="CB988" s="64"/>
      <c r="CC988" s="64"/>
      <c r="CD988" s="64"/>
      <c r="CE988" s="64"/>
      <c r="CF988" s="64"/>
      <c r="CG988" s="64"/>
      <c r="CH988" s="64"/>
      <c r="CI988" s="64"/>
      <c r="CJ988" s="64"/>
      <c r="CK988" s="64"/>
      <c r="CL988" s="64"/>
      <c r="CM988" s="64"/>
      <c r="CN988" s="64"/>
      <c r="CO988" s="64"/>
      <c r="CP988" s="64"/>
      <c r="CQ988" s="64"/>
      <c r="CR988" s="64"/>
      <c r="CS988" s="64"/>
      <c r="CT988" s="64"/>
      <c r="CU988" s="64"/>
      <c r="CV988" s="64"/>
      <c r="CW988" s="64"/>
      <c r="CX988" s="64"/>
      <c r="CY988" s="64"/>
      <c r="CZ988" s="64"/>
    </row>
    <row r="989" spans="3:104">
      <c r="C989" s="10"/>
      <c r="D989" s="4"/>
      <c r="E989" s="4"/>
      <c r="F989" s="4"/>
      <c r="G989" s="4"/>
      <c r="H989" s="64"/>
      <c r="I989" s="64"/>
      <c r="P989" s="64"/>
      <c r="Q989" s="64"/>
      <c r="T989" s="11"/>
      <c r="U989" s="11"/>
      <c r="V989" s="64"/>
      <c r="W989" s="64"/>
      <c r="X989" s="64"/>
      <c r="Y989" s="64"/>
      <c r="AH989" s="64"/>
      <c r="AI989" s="64"/>
      <c r="AJ989" s="64"/>
      <c r="AK989" s="64"/>
      <c r="AL989" s="64"/>
      <c r="AM989" s="64"/>
      <c r="AP989" s="64"/>
      <c r="AQ989" s="64"/>
      <c r="AR989" s="64"/>
      <c r="AS989" s="64"/>
      <c r="AY989" s="64"/>
      <c r="AZ989" s="64"/>
      <c r="BA989" s="64"/>
      <c r="BB989" s="64"/>
      <c r="BC989" s="64"/>
      <c r="BD989" s="64"/>
      <c r="BE989" s="64"/>
      <c r="BN989" s="64"/>
      <c r="BO989" s="64"/>
      <c r="BP989" s="64"/>
      <c r="BQ989" s="64"/>
      <c r="BR989" s="64"/>
      <c r="BS989" s="64"/>
      <c r="BT989" s="64"/>
      <c r="BU989" s="64"/>
      <c r="BV989" s="64"/>
      <c r="BW989" s="64"/>
      <c r="BX989" s="64"/>
      <c r="BY989" s="64"/>
      <c r="BZ989" s="64"/>
      <c r="CA989" s="64"/>
      <c r="CB989" s="64"/>
      <c r="CC989" s="64"/>
      <c r="CD989" s="64"/>
      <c r="CE989" s="64"/>
      <c r="CF989" s="64"/>
      <c r="CG989" s="64"/>
      <c r="CH989" s="64"/>
      <c r="CI989" s="64"/>
      <c r="CJ989" s="64"/>
      <c r="CK989" s="64"/>
      <c r="CL989" s="64"/>
      <c r="CM989" s="64"/>
      <c r="CN989" s="64"/>
      <c r="CO989" s="64"/>
      <c r="CP989" s="64"/>
      <c r="CQ989" s="64"/>
      <c r="CR989" s="64"/>
      <c r="CS989" s="64"/>
      <c r="CT989" s="64"/>
      <c r="CU989" s="64"/>
      <c r="CV989" s="64"/>
      <c r="CW989" s="64"/>
      <c r="CX989" s="64"/>
      <c r="CY989" s="64"/>
      <c r="CZ989" s="64"/>
    </row>
    <row r="990" spans="3:104">
      <c r="C990" s="10"/>
      <c r="D990" s="4"/>
      <c r="E990" s="4"/>
      <c r="F990" s="4"/>
      <c r="G990" s="4"/>
      <c r="H990" s="64"/>
      <c r="I990" s="64"/>
      <c r="P990" s="64"/>
      <c r="Q990" s="64"/>
      <c r="T990" s="11"/>
      <c r="U990" s="11"/>
      <c r="V990" s="64"/>
      <c r="W990" s="64"/>
      <c r="X990" s="64"/>
      <c r="Y990" s="64"/>
      <c r="AH990" s="64"/>
      <c r="AI990" s="64"/>
      <c r="AJ990" s="64"/>
      <c r="AK990" s="64"/>
      <c r="AL990" s="64"/>
      <c r="AM990" s="64"/>
      <c r="AP990" s="64"/>
      <c r="AQ990" s="64"/>
      <c r="AR990" s="64"/>
      <c r="AS990" s="64"/>
      <c r="AY990" s="64"/>
      <c r="AZ990" s="64"/>
      <c r="BA990" s="64"/>
      <c r="BB990" s="64"/>
      <c r="BC990" s="64"/>
      <c r="BD990" s="64"/>
      <c r="BE990" s="64"/>
      <c r="BN990" s="64"/>
      <c r="BO990" s="64"/>
      <c r="BP990" s="64"/>
      <c r="BQ990" s="64"/>
      <c r="BR990" s="64"/>
      <c r="BS990" s="64"/>
      <c r="BT990" s="64"/>
      <c r="BU990" s="64"/>
      <c r="BV990" s="64"/>
      <c r="BW990" s="64"/>
      <c r="BX990" s="64"/>
      <c r="BY990" s="64"/>
      <c r="BZ990" s="64"/>
      <c r="CA990" s="64"/>
      <c r="CB990" s="64"/>
      <c r="CC990" s="64"/>
      <c r="CD990" s="64"/>
      <c r="CE990" s="64"/>
      <c r="CF990" s="64"/>
      <c r="CG990" s="64"/>
      <c r="CH990" s="64"/>
      <c r="CI990" s="64"/>
      <c r="CJ990" s="64"/>
      <c r="CK990" s="64"/>
      <c r="CL990" s="64"/>
      <c r="CM990" s="64"/>
      <c r="CN990" s="64"/>
      <c r="CO990" s="64"/>
      <c r="CP990" s="64"/>
      <c r="CQ990" s="64"/>
      <c r="CR990" s="64"/>
      <c r="CS990" s="64"/>
      <c r="CT990" s="64"/>
      <c r="CU990" s="64"/>
      <c r="CV990" s="64"/>
      <c r="CW990" s="64"/>
      <c r="CX990" s="64"/>
      <c r="CY990" s="64"/>
      <c r="CZ990" s="64"/>
    </row>
    <row r="991" spans="3:104">
      <c r="C991" s="10"/>
      <c r="D991" s="4"/>
      <c r="E991" s="4"/>
      <c r="F991" s="4"/>
      <c r="G991" s="4"/>
      <c r="H991" s="64"/>
      <c r="I991" s="64"/>
      <c r="P991" s="64"/>
      <c r="Q991" s="64"/>
      <c r="T991" s="11"/>
      <c r="U991" s="11"/>
      <c r="V991" s="64"/>
      <c r="W991" s="64"/>
      <c r="X991" s="64"/>
      <c r="Y991" s="64"/>
      <c r="AH991" s="64"/>
      <c r="AI991" s="64"/>
      <c r="AJ991" s="64"/>
      <c r="AK991" s="64"/>
      <c r="AL991" s="64"/>
      <c r="AM991" s="64"/>
      <c r="AP991" s="64"/>
      <c r="AQ991" s="64"/>
      <c r="AR991" s="64"/>
      <c r="AS991" s="64"/>
      <c r="AY991" s="64"/>
      <c r="AZ991" s="64"/>
      <c r="BA991" s="64"/>
      <c r="BB991" s="64"/>
      <c r="BC991" s="64"/>
      <c r="BD991" s="64"/>
      <c r="BE991" s="64"/>
      <c r="BN991" s="64"/>
      <c r="BO991" s="64"/>
      <c r="BP991" s="64"/>
      <c r="BQ991" s="64"/>
      <c r="BR991" s="64"/>
      <c r="BS991" s="64"/>
      <c r="BT991" s="64"/>
      <c r="BU991" s="64"/>
      <c r="BV991" s="64"/>
      <c r="BW991" s="64"/>
      <c r="BX991" s="64"/>
      <c r="BY991" s="64"/>
      <c r="BZ991" s="64"/>
      <c r="CA991" s="64"/>
      <c r="CB991" s="64"/>
      <c r="CC991" s="64"/>
      <c r="CD991" s="64"/>
      <c r="CE991" s="64"/>
      <c r="CF991" s="64"/>
      <c r="CG991" s="64"/>
      <c r="CH991" s="64"/>
      <c r="CI991" s="64"/>
      <c r="CJ991" s="64"/>
      <c r="CK991" s="64"/>
      <c r="CL991" s="64"/>
      <c r="CM991" s="64"/>
      <c r="CN991" s="64"/>
      <c r="CO991" s="64"/>
      <c r="CP991" s="64"/>
      <c r="CQ991" s="64"/>
      <c r="CR991" s="64"/>
      <c r="CS991" s="64"/>
      <c r="CT991" s="64"/>
      <c r="CU991" s="64"/>
      <c r="CV991" s="64"/>
      <c r="CW991" s="64"/>
      <c r="CX991" s="64"/>
      <c r="CY991" s="64"/>
      <c r="CZ991" s="64"/>
    </row>
    <row r="992" spans="3:104">
      <c r="C992" s="10"/>
      <c r="D992" s="4"/>
      <c r="E992" s="4"/>
      <c r="F992" s="4"/>
      <c r="G992" s="4"/>
      <c r="H992" s="64"/>
      <c r="I992" s="64"/>
      <c r="P992" s="64"/>
      <c r="Q992" s="64"/>
      <c r="T992" s="11"/>
      <c r="U992" s="11"/>
      <c r="V992" s="64"/>
      <c r="W992" s="64"/>
      <c r="X992" s="64"/>
      <c r="Y992" s="64"/>
      <c r="AH992" s="64"/>
      <c r="AI992" s="64"/>
      <c r="AJ992" s="64"/>
      <c r="AK992" s="64"/>
      <c r="AL992" s="64"/>
      <c r="AM992" s="64"/>
      <c r="AP992" s="64"/>
      <c r="AQ992" s="64"/>
      <c r="AR992" s="64"/>
      <c r="AS992" s="64"/>
      <c r="AY992" s="64"/>
      <c r="AZ992" s="64"/>
      <c r="BA992" s="64"/>
      <c r="BB992" s="64"/>
      <c r="BC992" s="64"/>
      <c r="BD992" s="64"/>
      <c r="BE992" s="64"/>
      <c r="BN992" s="64"/>
      <c r="BO992" s="64"/>
      <c r="BP992" s="64"/>
      <c r="BQ992" s="64"/>
      <c r="BR992" s="64"/>
      <c r="BS992" s="64"/>
      <c r="BT992" s="64"/>
      <c r="BU992" s="64"/>
      <c r="BV992" s="64"/>
      <c r="BW992" s="64"/>
      <c r="BX992" s="64"/>
      <c r="BY992" s="64"/>
      <c r="BZ992" s="64"/>
      <c r="CA992" s="64"/>
      <c r="CB992" s="64"/>
      <c r="CC992" s="64"/>
      <c r="CD992" s="64"/>
      <c r="CE992" s="64"/>
      <c r="CF992" s="64"/>
      <c r="CG992" s="64"/>
      <c r="CH992" s="64"/>
      <c r="CI992" s="64"/>
      <c r="CJ992" s="64"/>
      <c r="CK992" s="64"/>
      <c r="CL992" s="64"/>
      <c r="CM992" s="64"/>
      <c r="CN992" s="64"/>
      <c r="CO992" s="64"/>
      <c r="CP992" s="64"/>
      <c r="CQ992" s="64"/>
      <c r="CR992" s="64"/>
      <c r="CS992" s="64"/>
      <c r="CT992" s="64"/>
      <c r="CU992" s="64"/>
      <c r="CV992" s="64"/>
      <c r="CW992" s="64"/>
      <c r="CX992" s="64"/>
      <c r="CY992" s="64"/>
      <c r="CZ992" s="64"/>
    </row>
    <row r="993" spans="3:104">
      <c r="C993" s="10"/>
      <c r="D993" s="4"/>
      <c r="E993" s="4"/>
      <c r="F993" s="4"/>
      <c r="G993" s="4"/>
      <c r="H993" s="64"/>
      <c r="I993" s="64"/>
      <c r="P993" s="64"/>
      <c r="Q993" s="64"/>
      <c r="T993" s="11"/>
      <c r="U993" s="11"/>
      <c r="V993" s="64"/>
      <c r="W993" s="64"/>
      <c r="X993" s="64"/>
      <c r="Y993" s="64"/>
      <c r="AH993" s="64"/>
      <c r="AI993" s="64"/>
      <c r="AJ993" s="64"/>
      <c r="AK993" s="64"/>
      <c r="AL993" s="64"/>
      <c r="AM993" s="64"/>
      <c r="AP993" s="64"/>
      <c r="AQ993" s="64"/>
      <c r="AR993" s="64"/>
      <c r="AS993" s="64"/>
      <c r="AY993" s="64"/>
      <c r="AZ993" s="64"/>
      <c r="BA993" s="64"/>
      <c r="BB993" s="64"/>
      <c r="BC993" s="64"/>
      <c r="BD993" s="64"/>
      <c r="BE993" s="64"/>
      <c r="BN993" s="64"/>
      <c r="BO993" s="64"/>
      <c r="BP993" s="64"/>
      <c r="BQ993" s="64"/>
      <c r="BR993" s="64"/>
      <c r="BS993" s="64"/>
      <c r="BT993" s="64"/>
      <c r="BU993" s="64"/>
      <c r="BV993" s="64"/>
      <c r="BW993" s="64"/>
      <c r="BX993" s="64"/>
      <c r="BY993" s="64"/>
      <c r="BZ993" s="64"/>
      <c r="CA993" s="64"/>
      <c r="CB993" s="64"/>
      <c r="CC993" s="64"/>
      <c r="CD993" s="64"/>
      <c r="CE993" s="64"/>
      <c r="CF993" s="64"/>
      <c r="CG993" s="64"/>
      <c r="CH993" s="64"/>
      <c r="CI993" s="64"/>
      <c r="CJ993" s="64"/>
      <c r="CK993" s="64"/>
      <c r="CL993" s="64"/>
      <c r="CM993" s="64"/>
      <c r="CN993" s="64"/>
      <c r="CO993" s="64"/>
      <c r="CP993" s="64"/>
      <c r="CQ993" s="64"/>
      <c r="CR993" s="64"/>
      <c r="CS993" s="64"/>
      <c r="CT993" s="64"/>
      <c r="CU993" s="64"/>
      <c r="CV993" s="64"/>
      <c r="CW993" s="64"/>
      <c r="CX993" s="64"/>
      <c r="CY993" s="64"/>
      <c r="CZ993" s="64"/>
    </row>
    <row r="994" spans="3:104">
      <c r="C994" s="10"/>
      <c r="D994" s="4"/>
      <c r="E994" s="4"/>
      <c r="F994" s="4"/>
      <c r="G994" s="4"/>
      <c r="H994" s="64"/>
      <c r="I994" s="64"/>
      <c r="P994" s="64"/>
      <c r="Q994" s="64"/>
      <c r="T994" s="11"/>
      <c r="U994" s="11"/>
      <c r="V994" s="64"/>
      <c r="W994" s="64"/>
      <c r="X994" s="64"/>
      <c r="Y994" s="64"/>
      <c r="AH994" s="64"/>
      <c r="AI994" s="64"/>
      <c r="AJ994" s="64"/>
      <c r="AK994" s="64"/>
      <c r="AL994" s="64"/>
      <c r="AM994" s="64"/>
      <c r="AP994" s="64"/>
      <c r="AQ994" s="64"/>
      <c r="AR994" s="64"/>
      <c r="AS994" s="64"/>
      <c r="AY994" s="64"/>
      <c r="AZ994" s="64"/>
      <c r="BA994" s="64"/>
      <c r="BB994" s="64"/>
      <c r="BC994" s="64"/>
      <c r="BD994" s="64"/>
      <c r="BE994" s="64"/>
      <c r="BN994" s="64"/>
      <c r="BO994" s="64"/>
      <c r="BP994" s="64"/>
      <c r="BQ994" s="64"/>
      <c r="BR994" s="64"/>
      <c r="BS994" s="64"/>
      <c r="BT994" s="64"/>
      <c r="BU994" s="64"/>
      <c r="BV994" s="64"/>
      <c r="BW994" s="64"/>
      <c r="BX994" s="64"/>
      <c r="BY994" s="64"/>
      <c r="BZ994" s="64"/>
      <c r="CA994" s="64"/>
      <c r="CB994" s="64"/>
      <c r="CC994" s="64"/>
      <c r="CD994" s="64"/>
      <c r="CE994" s="64"/>
      <c r="CF994" s="64"/>
      <c r="CG994" s="64"/>
      <c r="CH994" s="64"/>
      <c r="CI994" s="64"/>
      <c r="CJ994" s="64"/>
      <c r="CK994" s="64"/>
      <c r="CL994" s="64"/>
      <c r="CM994" s="64"/>
      <c r="CN994" s="64"/>
      <c r="CO994" s="64"/>
      <c r="CP994" s="64"/>
      <c r="CQ994" s="64"/>
      <c r="CR994" s="64"/>
      <c r="CS994" s="64"/>
      <c r="CT994" s="64"/>
      <c r="CU994" s="64"/>
      <c r="CV994" s="64"/>
      <c r="CW994" s="64"/>
      <c r="CX994" s="64"/>
      <c r="CY994" s="64"/>
      <c r="CZ994" s="64"/>
    </row>
    <row r="995" spans="3:104">
      <c r="C995" s="10"/>
      <c r="D995" s="4"/>
      <c r="E995" s="4"/>
      <c r="F995" s="4"/>
      <c r="G995" s="4"/>
      <c r="H995" s="64"/>
      <c r="I995" s="64"/>
      <c r="P995" s="64"/>
      <c r="Q995" s="64"/>
      <c r="T995" s="11"/>
      <c r="U995" s="11"/>
      <c r="V995" s="64"/>
      <c r="W995" s="64"/>
      <c r="X995" s="64"/>
      <c r="Y995" s="64"/>
      <c r="AH995" s="64"/>
      <c r="AI995" s="64"/>
      <c r="AJ995" s="64"/>
      <c r="AK995" s="64"/>
      <c r="AL995" s="64"/>
      <c r="AM995" s="64"/>
      <c r="AP995" s="64"/>
      <c r="AQ995" s="64"/>
      <c r="AR995" s="64"/>
      <c r="AS995" s="64"/>
      <c r="AY995" s="64"/>
      <c r="AZ995" s="64"/>
      <c r="BA995" s="64"/>
      <c r="BB995" s="64"/>
      <c r="BC995" s="64"/>
      <c r="BD995" s="64"/>
      <c r="BE995" s="64"/>
      <c r="BN995" s="64"/>
      <c r="BO995" s="64"/>
      <c r="BP995" s="64"/>
      <c r="BQ995" s="64"/>
      <c r="BR995" s="64"/>
      <c r="BS995" s="64"/>
      <c r="BT995" s="64"/>
      <c r="BU995" s="64"/>
      <c r="BV995" s="64"/>
      <c r="BW995" s="64"/>
      <c r="BX995" s="64"/>
      <c r="BY995" s="64"/>
      <c r="BZ995" s="64"/>
      <c r="CA995" s="64"/>
      <c r="CB995" s="64"/>
      <c r="CC995" s="64"/>
      <c r="CD995" s="64"/>
      <c r="CE995" s="64"/>
      <c r="CF995" s="64"/>
      <c r="CG995" s="64"/>
      <c r="CH995" s="64"/>
      <c r="CI995" s="64"/>
      <c r="CJ995" s="64"/>
      <c r="CK995" s="64"/>
      <c r="CL995" s="64"/>
      <c r="CM995" s="64"/>
      <c r="CN995" s="64"/>
      <c r="CO995" s="64"/>
      <c r="CP995" s="64"/>
      <c r="CQ995" s="64"/>
      <c r="CR995" s="64"/>
      <c r="CS995" s="64"/>
      <c r="CT995" s="64"/>
      <c r="CU995" s="64"/>
      <c r="CV995" s="64"/>
      <c r="CW995" s="64"/>
      <c r="CX995" s="64"/>
      <c r="CY995" s="64"/>
      <c r="CZ995" s="64"/>
    </row>
    <row r="996" spans="3:104">
      <c r="C996" s="10"/>
      <c r="D996" s="4"/>
      <c r="E996" s="4"/>
      <c r="F996" s="4"/>
      <c r="G996" s="4"/>
      <c r="H996" s="64"/>
      <c r="I996" s="64"/>
      <c r="P996" s="64"/>
      <c r="Q996" s="64"/>
      <c r="T996" s="11"/>
      <c r="U996" s="11"/>
      <c r="V996" s="64"/>
      <c r="W996" s="64"/>
      <c r="X996" s="64"/>
      <c r="Y996" s="64"/>
      <c r="AH996" s="64"/>
      <c r="AI996" s="64"/>
      <c r="AJ996" s="64"/>
      <c r="AK996" s="64"/>
      <c r="AL996" s="64"/>
      <c r="AM996" s="64"/>
      <c r="AP996" s="64"/>
      <c r="AQ996" s="64"/>
      <c r="AR996" s="64"/>
      <c r="AS996" s="64"/>
      <c r="AY996" s="64"/>
      <c r="AZ996" s="64"/>
      <c r="BA996" s="64"/>
      <c r="BB996" s="64"/>
      <c r="BC996" s="64"/>
      <c r="BD996" s="64"/>
      <c r="BE996" s="64"/>
      <c r="BN996" s="64"/>
      <c r="BO996" s="64"/>
      <c r="BP996" s="64"/>
      <c r="BQ996" s="64"/>
      <c r="BR996" s="64"/>
      <c r="BS996" s="64"/>
      <c r="BT996" s="64"/>
      <c r="BU996" s="64"/>
      <c r="BV996" s="64"/>
      <c r="BW996" s="64"/>
      <c r="BX996" s="64"/>
      <c r="BY996" s="64"/>
      <c r="BZ996" s="64"/>
      <c r="CA996" s="64"/>
      <c r="CB996" s="64"/>
      <c r="CC996" s="64"/>
      <c r="CD996" s="64"/>
      <c r="CE996" s="64"/>
      <c r="CF996" s="64"/>
      <c r="CG996" s="64"/>
      <c r="CH996" s="64"/>
      <c r="CI996" s="64"/>
      <c r="CJ996" s="64"/>
      <c r="CK996" s="64"/>
      <c r="CL996" s="64"/>
      <c r="CM996" s="64"/>
      <c r="CN996" s="64"/>
      <c r="CO996" s="64"/>
      <c r="CP996" s="64"/>
      <c r="CQ996" s="64"/>
      <c r="CR996" s="64"/>
      <c r="CS996" s="64"/>
      <c r="CT996" s="64"/>
      <c r="CU996" s="64"/>
      <c r="CV996" s="64"/>
      <c r="CW996" s="64"/>
      <c r="CX996" s="64"/>
      <c r="CY996" s="64"/>
      <c r="CZ996" s="64"/>
    </row>
    <row r="997" spans="3:104">
      <c r="C997" s="10"/>
      <c r="D997" s="4"/>
      <c r="E997" s="4"/>
      <c r="F997" s="4"/>
      <c r="G997" s="4"/>
      <c r="H997" s="64"/>
      <c r="I997" s="64"/>
      <c r="P997" s="64"/>
      <c r="Q997" s="64"/>
      <c r="T997" s="11"/>
      <c r="U997" s="11"/>
      <c r="V997" s="64"/>
      <c r="W997" s="64"/>
      <c r="X997" s="64"/>
      <c r="Y997" s="64"/>
      <c r="AH997" s="64"/>
      <c r="AI997" s="64"/>
      <c r="AJ997" s="64"/>
      <c r="AK997" s="64"/>
      <c r="AL997" s="64"/>
      <c r="AM997" s="64"/>
      <c r="AP997" s="64"/>
      <c r="AQ997" s="64"/>
      <c r="AR997" s="64"/>
      <c r="AS997" s="64"/>
      <c r="AY997" s="64"/>
      <c r="AZ997" s="64"/>
      <c r="BA997" s="64"/>
      <c r="BB997" s="64"/>
      <c r="BC997" s="64"/>
      <c r="BD997" s="64"/>
      <c r="BE997" s="64"/>
      <c r="BN997" s="64"/>
      <c r="BO997" s="64"/>
      <c r="BP997" s="64"/>
      <c r="BQ997" s="64"/>
      <c r="BR997" s="64"/>
      <c r="BS997" s="64"/>
      <c r="BT997" s="64"/>
      <c r="BU997" s="64"/>
      <c r="BV997" s="64"/>
      <c r="BW997" s="64"/>
      <c r="BX997" s="64"/>
      <c r="BY997" s="64"/>
      <c r="BZ997" s="64"/>
      <c r="CA997" s="64"/>
      <c r="CB997" s="64"/>
      <c r="CC997" s="64"/>
      <c r="CD997" s="64"/>
      <c r="CE997" s="64"/>
      <c r="CF997" s="64"/>
      <c r="CG997" s="64"/>
      <c r="CH997" s="64"/>
      <c r="CI997" s="64"/>
      <c r="CJ997" s="64"/>
      <c r="CK997" s="64"/>
      <c r="CL997" s="64"/>
      <c r="CM997" s="64"/>
      <c r="CN997" s="64"/>
      <c r="CO997" s="64"/>
      <c r="CP997" s="64"/>
      <c r="CQ997" s="64"/>
      <c r="CR997" s="64"/>
      <c r="CS997" s="64"/>
      <c r="CT997" s="64"/>
      <c r="CU997" s="64"/>
      <c r="CV997" s="64"/>
      <c r="CW997" s="64"/>
      <c r="CX997" s="64"/>
      <c r="CY997" s="64"/>
      <c r="CZ997" s="64"/>
    </row>
    <row r="998" spans="3:104">
      <c r="C998" s="10"/>
      <c r="D998" s="4"/>
      <c r="E998" s="4"/>
      <c r="F998" s="4"/>
      <c r="G998" s="4"/>
      <c r="H998" s="64"/>
      <c r="I998" s="64"/>
      <c r="P998" s="64"/>
      <c r="Q998" s="64"/>
      <c r="T998" s="11"/>
      <c r="U998" s="11"/>
      <c r="V998" s="64"/>
      <c r="W998" s="64"/>
      <c r="X998" s="64"/>
      <c r="Y998" s="64"/>
      <c r="AH998" s="64"/>
      <c r="AI998" s="64"/>
      <c r="AJ998" s="64"/>
      <c r="AK998" s="64"/>
      <c r="AL998" s="64"/>
      <c r="AM998" s="64"/>
      <c r="AP998" s="64"/>
      <c r="AQ998" s="64"/>
      <c r="AR998" s="64"/>
      <c r="AS998" s="64"/>
      <c r="AY998" s="64"/>
      <c r="AZ998" s="64"/>
      <c r="BA998" s="64"/>
      <c r="BB998" s="64"/>
      <c r="BC998" s="64"/>
      <c r="BD998" s="64"/>
      <c r="BE998" s="64"/>
      <c r="BN998" s="64"/>
      <c r="BO998" s="64"/>
      <c r="BP998" s="64"/>
      <c r="BQ998" s="64"/>
      <c r="BR998" s="64"/>
      <c r="BS998" s="64"/>
      <c r="BT998" s="64"/>
      <c r="BU998" s="64"/>
      <c r="BV998" s="64"/>
      <c r="BW998" s="64"/>
      <c r="BX998" s="64"/>
      <c r="BY998" s="64"/>
      <c r="BZ998" s="64"/>
      <c r="CA998" s="64"/>
      <c r="CB998" s="64"/>
      <c r="CC998" s="64"/>
      <c r="CD998" s="64"/>
      <c r="CE998" s="64"/>
      <c r="CF998" s="64"/>
      <c r="CG998" s="64"/>
      <c r="CH998" s="64"/>
      <c r="CI998" s="64"/>
      <c r="CJ998" s="64"/>
      <c r="CK998" s="64"/>
      <c r="CL998" s="64"/>
      <c r="CM998" s="64"/>
      <c r="CN998" s="64"/>
      <c r="CO998" s="64"/>
      <c r="CP998" s="64"/>
      <c r="CQ998" s="64"/>
      <c r="CR998" s="64"/>
      <c r="CS998" s="64"/>
      <c r="CT998" s="64"/>
      <c r="CU998" s="64"/>
      <c r="CV998" s="64"/>
      <c r="CW998" s="64"/>
      <c r="CX998" s="64"/>
      <c r="CY998" s="64"/>
      <c r="CZ998" s="64"/>
    </row>
    <row r="999" spans="3:104">
      <c r="C999" s="10"/>
      <c r="D999" s="4"/>
      <c r="E999" s="4"/>
      <c r="F999" s="4"/>
      <c r="G999" s="4"/>
      <c r="H999" s="64"/>
      <c r="I999" s="64"/>
      <c r="P999" s="64"/>
      <c r="Q999" s="64"/>
      <c r="T999" s="11"/>
      <c r="U999" s="11"/>
      <c r="V999" s="64"/>
      <c r="W999" s="64"/>
      <c r="X999" s="64"/>
      <c r="Y999" s="64"/>
      <c r="AH999" s="64"/>
      <c r="AI999" s="64"/>
      <c r="AJ999" s="64"/>
      <c r="AK999" s="64"/>
      <c r="AL999" s="64"/>
      <c r="AM999" s="64"/>
      <c r="AP999" s="64"/>
      <c r="AQ999" s="64"/>
      <c r="AR999" s="64"/>
      <c r="AS999" s="64"/>
      <c r="AY999" s="64"/>
      <c r="AZ999" s="64"/>
      <c r="BA999" s="64"/>
      <c r="BB999" s="64"/>
      <c r="BC999" s="64"/>
      <c r="BD999" s="64"/>
      <c r="BE999" s="64"/>
      <c r="BN999" s="64"/>
      <c r="BO999" s="64"/>
      <c r="BP999" s="64"/>
      <c r="BQ999" s="64"/>
      <c r="BR999" s="64"/>
      <c r="BS999" s="64"/>
      <c r="BT999" s="64"/>
      <c r="BU999" s="64"/>
      <c r="BV999" s="64"/>
      <c r="BW999" s="64"/>
      <c r="BX999" s="64"/>
      <c r="BY999" s="64"/>
      <c r="BZ999" s="64"/>
      <c r="CA999" s="64"/>
      <c r="CB999" s="64"/>
      <c r="CC999" s="64"/>
      <c r="CD999" s="64"/>
      <c r="CE999" s="64"/>
      <c r="CF999" s="64"/>
      <c r="CG999" s="64"/>
      <c r="CH999" s="64"/>
      <c r="CI999" s="64"/>
      <c r="CJ999" s="64"/>
      <c r="CK999" s="64"/>
      <c r="CL999" s="64"/>
      <c r="CM999" s="64"/>
      <c r="CN999" s="64"/>
      <c r="CO999" s="64"/>
      <c r="CP999" s="64"/>
      <c r="CQ999" s="64"/>
      <c r="CR999" s="64"/>
      <c r="CS999" s="64"/>
      <c r="CT999" s="64"/>
      <c r="CU999" s="64"/>
      <c r="CV999" s="64"/>
      <c r="CW999" s="64"/>
      <c r="CX999" s="64"/>
      <c r="CY999" s="64"/>
      <c r="CZ999" s="64"/>
    </row>
    <row r="1000" spans="3:104">
      <c r="C1000" s="10"/>
      <c r="D1000" s="4"/>
      <c r="E1000" s="4"/>
      <c r="F1000" s="4"/>
      <c r="G1000" s="4"/>
      <c r="H1000" s="64"/>
      <c r="I1000" s="64"/>
      <c r="P1000" s="64"/>
      <c r="Q1000" s="64"/>
      <c r="T1000" s="11"/>
      <c r="U1000" s="11"/>
      <c r="V1000" s="64"/>
      <c r="W1000" s="64"/>
      <c r="X1000" s="64"/>
      <c r="Y1000" s="64"/>
      <c r="AH1000" s="64"/>
      <c r="AI1000" s="64"/>
      <c r="AJ1000" s="64"/>
      <c r="AK1000" s="64"/>
      <c r="AL1000" s="64"/>
      <c r="AM1000" s="64"/>
      <c r="AP1000" s="64"/>
      <c r="AQ1000" s="64"/>
      <c r="AR1000" s="64"/>
      <c r="AS1000" s="64"/>
      <c r="AY1000" s="64"/>
      <c r="AZ1000" s="64"/>
      <c r="BA1000" s="64"/>
      <c r="BB1000" s="64"/>
      <c r="BC1000" s="64"/>
      <c r="BD1000" s="64"/>
      <c r="BE1000" s="64"/>
      <c r="BN1000" s="64"/>
      <c r="BO1000" s="64"/>
      <c r="BP1000" s="64"/>
      <c r="BQ1000" s="64"/>
      <c r="BR1000" s="64"/>
      <c r="BS1000" s="64"/>
      <c r="BT1000" s="64"/>
      <c r="BU1000" s="64"/>
      <c r="BV1000" s="64"/>
      <c r="BW1000" s="64"/>
      <c r="BX1000" s="64"/>
      <c r="BY1000" s="64"/>
      <c r="BZ1000" s="64"/>
      <c r="CA1000" s="64"/>
      <c r="CB1000" s="64"/>
      <c r="CC1000" s="64"/>
      <c r="CD1000" s="64"/>
      <c r="CE1000" s="64"/>
      <c r="CF1000" s="64"/>
      <c r="CG1000" s="64"/>
      <c r="CH1000" s="64"/>
      <c r="CI1000" s="64"/>
      <c r="CJ1000" s="64"/>
      <c r="CK1000" s="64"/>
      <c r="CL1000" s="64"/>
      <c r="CM1000" s="64"/>
      <c r="CN1000" s="64"/>
      <c r="CO1000" s="64"/>
      <c r="CP1000" s="64"/>
      <c r="CQ1000" s="64"/>
      <c r="CR1000" s="64"/>
      <c r="CS1000" s="64"/>
      <c r="CT1000" s="64"/>
      <c r="CU1000" s="64"/>
      <c r="CV1000" s="64"/>
      <c r="CW1000" s="64"/>
      <c r="CX1000" s="64"/>
      <c r="CY1000" s="64"/>
      <c r="CZ1000" s="64"/>
    </row>
    <row r="1001" spans="3:104">
      <c r="C1001" s="10"/>
      <c r="D1001" s="4"/>
      <c r="E1001" s="4"/>
      <c r="F1001" s="4"/>
      <c r="G1001" s="4"/>
      <c r="H1001" s="64"/>
      <c r="I1001" s="64"/>
      <c r="P1001" s="64"/>
      <c r="Q1001" s="64"/>
      <c r="T1001" s="11"/>
      <c r="U1001" s="11"/>
      <c r="V1001" s="64"/>
      <c r="W1001" s="64"/>
      <c r="X1001" s="64"/>
      <c r="Y1001" s="64"/>
      <c r="AH1001" s="64"/>
      <c r="AI1001" s="64"/>
      <c r="AJ1001" s="64"/>
      <c r="AK1001" s="64"/>
      <c r="AL1001" s="64"/>
      <c r="AM1001" s="64"/>
      <c r="AP1001" s="64"/>
      <c r="AQ1001" s="64"/>
      <c r="AR1001" s="64"/>
      <c r="AS1001" s="64"/>
      <c r="AY1001" s="64"/>
      <c r="AZ1001" s="64"/>
      <c r="BA1001" s="64"/>
      <c r="BB1001" s="64"/>
      <c r="BC1001" s="64"/>
      <c r="BD1001" s="64"/>
      <c r="BE1001" s="64"/>
      <c r="BN1001" s="64"/>
      <c r="BO1001" s="64"/>
      <c r="BP1001" s="64"/>
      <c r="BQ1001" s="64"/>
      <c r="BR1001" s="64"/>
      <c r="BS1001" s="64"/>
      <c r="BT1001" s="64"/>
      <c r="BU1001" s="64"/>
      <c r="BV1001" s="64"/>
      <c r="BW1001" s="64"/>
      <c r="BX1001" s="64"/>
      <c r="BY1001" s="64"/>
      <c r="BZ1001" s="64"/>
      <c r="CA1001" s="64"/>
      <c r="CB1001" s="64"/>
      <c r="CC1001" s="64"/>
      <c r="CD1001" s="64"/>
      <c r="CE1001" s="64"/>
      <c r="CF1001" s="64"/>
      <c r="CG1001" s="64"/>
      <c r="CH1001" s="64"/>
      <c r="CI1001" s="64"/>
      <c r="CJ1001" s="64"/>
      <c r="CK1001" s="64"/>
      <c r="CL1001" s="64"/>
      <c r="CM1001" s="64"/>
      <c r="CN1001" s="64"/>
      <c r="CO1001" s="64"/>
      <c r="CP1001" s="64"/>
      <c r="CQ1001" s="64"/>
      <c r="CR1001" s="64"/>
      <c r="CS1001" s="64"/>
      <c r="CT1001" s="64"/>
      <c r="CU1001" s="64"/>
      <c r="CV1001" s="64"/>
      <c r="CW1001" s="64"/>
      <c r="CX1001" s="64"/>
      <c r="CY1001" s="64"/>
      <c r="CZ1001" s="64"/>
    </row>
    <row r="1002" spans="3:104">
      <c r="C1002" s="10"/>
      <c r="D1002" s="4"/>
      <c r="E1002" s="4"/>
      <c r="F1002" s="4"/>
      <c r="G1002" s="4"/>
      <c r="H1002" s="64"/>
      <c r="I1002" s="64"/>
      <c r="P1002" s="64"/>
      <c r="Q1002" s="64"/>
      <c r="T1002" s="11"/>
      <c r="U1002" s="11"/>
      <c r="V1002" s="64"/>
      <c r="W1002" s="64"/>
      <c r="X1002" s="64"/>
      <c r="Y1002" s="64"/>
      <c r="AH1002" s="64"/>
      <c r="AI1002" s="64"/>
      <c r="AJ1002" s="64"/>
      <c r="AK1002" s="64"/>
      <c r="AL1002" s="64"/>
      <c r="AM1002" s="64"/>
      <c r="AP1002" s="64"/>
      <c r="AQ1002" s="64"/>
      <c r="AR1002" s="64"/>
      <c r="AS1002" s="64"/>
      <c r="AY1002" s="64"/>
      <c r="AZ1002" s="64"/>
      <c r="BA1002" s="64"/>
      <c r="BB1002" s="64"/>
      <c r="BC1002" s="64"/>
      <c r="BD1002" s="64"/>
      <c r="BE1002" s="64"/>
      <c r="BN1002" s="64"/>
      <c r="BO1002" s="64"/>
      <c r="BP1002" s="64"/>
      <c r="BQ1002" s="64"/>
      <c r="BR1002" s="64"/>
      <c r="BS1002" s="64"/>
      <c r="BT1002" s="64"/>
      <c r="BU1002" s="64"/>
      <c r="BV1002" s="64"/>
      <c r="BW1002" s="64"/>
      <c r="BX1002" s="64"/>
      <c r="BY1002" s="64"/>
      <c r="BZ1002" s="64"/>
      <c r="CA1002" s="64"/>
      <c r="CB1002" s="64"/>
      <c r="CC1002" s="64"/>
      <c r="CD1002" s="64"/>
      <c r="CE1002" s="64"/>
      <c r="CF1002" s="64"/>
      <c r="CG1002" s="64"/>
      <c r="CH1002" s="64"/>
      <c r="CI1002" s="64"/>
      <c r="CJ1002" s="64"/>
      <c r="CK1002" s="64"/>
      <c r="CL1002" s="64"/>
      <c r="CM1002" s="64"/>
      <c r="CN1002" s="64"/>
      <c r="CO1002" s="64"/>
      <c r="CP1002" s="64"/>
      <c r="CQ1002" s="64"/>
      <c r="CR1002" s="64"/>
      <c r="CS1002" s="64"/>
      <c r="CT1002" s="64"/>
      <c r="CU1002" s="64"/>
      <c r="CV1002" s="64"/>
      <c r="CW1002" s="64"/>
      <c r="CX1002" s="64"/>
      <c r="CY1002" s="64"/>
      <c r="CZ1002" s="64"/>
    </row>
    <row r="1003" spans="3:104">
      <c r="C1003" s="10"/>
      <c r="D1003" s="4"/>
      <c r="E1003" s="4"/>
      <c r="F1003" s="4"/>
      <c r="G1003" s="4"/>
      <c r="H1003" s="64"/>
      <c r="I1003" s="64"/>
      <c r="P1003" s="64"/>
      <c r="Q1003" s="64"/>
      <c r="T1003" s="11"/>
      <c r="U1003" s="11"/>
      <c r="V1003" s="64"/>
      <c r="W1003" s="64"/>
      <c r="X1003" s="64"/>
      <c r="Y1003" s="64"/>
      <c r="AH1003" s="64"/>
      <c r="AI1003" s="64"/>
      <c r="AJ1003" s="64"/>
      <c r="AK1003" s="64"/>
      <c r="AL1003" s="64"/>
      <c r="AM1003" s="64"/>
      <c r="AP1003" s="64"/>
      <c r="AQ1003" s="64"/>
      <c r="AR1003" s="64"/>
      <c r="AS1003" s="64"/>
      <c r="AY1003" s="64"/>
      <c r="AZ1003" s="64"/>
      <c r="BA1003" s="64"/>
      <c r="BB1003" s="64"/>
      <c r="BC1003" s="64"/>
      <c r="BD1003" s="64"/>
      <c r="BE1003" s="64"/>
      <c r="BN1003" s="64"/>
      <c r="BO1003" s="64"/>
      <c r="BP1003" s="64"/>
      <c r="BQ1003" s="64"/>
      <c r="BR1003" s="64"/>
      <c r="BS1003" s="64"/>
      <c r="BT1003" s="64"/>
      <c r="BU1003" s="64"/>
      <c r="BV1003" s="64"/>
      <c r="BW1003" s="64"/>
      <c r="BX1003" s="64"/>
      <c r="BY1003" s="64"/>
      <c r="BZ1003" s="64"/>
      <c r="CA1003" s="64"/>
      <c r="CB1003" s="64"/>
      <c r="CC1003" s="64"/>
      <c r="CD1003" s="64"/>
      <c r="CE1003" s="64"/>
      <c r="CF1003" s="64"/>
      <c r="CG1003" s="64"/>
      <c r="CH1003" s="64"/>
      <c r="CI1003" s="64"/>
      <c r="CJ1003" s="64"/>
      <c r="CK1003" s="64"/>
      <c r="CL1003" s="64"/>
      <c r="CM1003" s="64"/>
      <c r="CN1003" s="64"/>
      <c r="CO1003" s="64"/>
      <c r="CP1003" s="64"/>
      <c r="CQ1003" s="64"/>
      <c r="CR1003" s="64"/>
      <c r="CS1003" s="64"/>
      <c r="CT1003" s="64"/>
      <c r="CU1003" s="64"/>
      <c r="CV1003" s="64"/>
      <c r="CW1003" s="64"/>
      <c r="CX1003" s="64"/>
      <c r="CY1003" s="64"/>
      <c r="CZ1003" s="64"/>
    </row>
    <row r="1004" spans="3:104">
      <c r="C1004" s="10"/>
      <c r="D1004" s="4"/>
      <c r="E1004" s="4"/>
      <c r="F1004" s="4"/>
      <c r="G1004" s="4"/>
      <c r="H1004" s="64"/>
      <c r="I1004" s="64"/>
      <c r="P1004" s="64"/>
      <c r="Q1004" s="64"/>
      <c r="T1004" s="11"/>
      <c r="U1004" s="11"/>
      <c r="V1004" s="64"/>
      <c r="W1004" s="64"/>
      <c r="X1004" s="64"/>
      <c r="Y1004" s="64"/>
      <c r="AH1004" s="64"/>
      <c r="AI1004" s="64"/>
      <c r="AJ1004" s="64"/>
      <c r="AK1004" s="64"/>
      <c r="AL1004" s="64"/>
      <c r="AM1004" s="64"/>
      <c r="AP1004" s="64"/>
      <c r="AQ1004" s="64"/>
      <c r="AR1004" s="64"/>
      <c r="AS1004" s="64"/>
      <c r="AY1004" s="64"/>
      <c r="AZ1004" s="64"/>
      <c r="BA1004" s="64"/>
      <c r="BB1004" s="64"/>
      <c r="BC1004" s="64"/>
      <c r="BD1004" s="64"/>
      <c r="BE1004" s="64"/>
      <c r="BN1004" s="64"/>
      <c r="BO1004" s="64"/>
      <c r="BP1004" s="64"/>
      <c r="BQ1004" s="64"/>
      <c r="BR1004" s="64"/>
      <c r="BS1004" s="64"/>
      <c r="BT1004" s="64"/>
      <c r="BU1004" s="64"/>
      <c r="BV1004" s="64"/>
      <c r="BW1004" s="64"/>
      <c r="BX1004" s="64"/>
      <c r="BY1004" s="64"/>
      <c r="BZ1004" s="64"/>
      <c r="CA1004" s="64"/>
      <c r="CB1004" s="64"/>
      <c r="CC1004" s="64"/>
      <c r="CD1004" s="64"/>
      <c r="CE1004" s="64"/>
      <c r="CF1004" s="64"/>
      <c r="CG1004" s="64"/>
      <c r="CH1004" s="64"/>
      <c r="CI1004" s="64"/>
      <c r="CJ1004" s="64"/>
      <c r="CK1004" s="64"/>
      <c r="CL1004" s="64"/>
      <c r="CM1004" s="64"/>
      <c r="CN1004" s="64"/>
      <c r="CO1004" s="64"/>
      <c r="CP1004" s="64"/>
      <c r="CQ1004" s="64"/>
      <c r="CR1004" s="64"/>
      <c r="CS1004" s="64"/>
      <c r="CT1004" s="64"/>
      <c r="CU1004" s="64"/>
      <c r="CV1004" s="64"/>
      <c r="CW1004" s="64"/>
      <c r="CX1004" s="64"/>
      <c r="CY1004" s="64"/>
      <c r="CZ1004" s="64"/>
    </row>
    <row r="1005" spans="3:104">
      <c r="C1005" s="10"/>
      <c r="D1005" s="4"/>
      <c r="E1005" s="4"/>
      <c r="F1005" s="4"/>
      <c r="G1005" s="4"/>
      <c r="H1005" s="64"/>
      <c r="I1005" s="64"/>
      <c r="P1005" s="64"/>
      <c r="Q1005" s="64"/>
      <c r="T1005" s="11"/>
      <c r="U1005" s="11"/>
      <c r="V1005" s="64"/>
      <c r="W1005" s="64"/>
      <c r="X1005" s="64"/>
      <c r="Y1005" s="64"/>
      <c r="AH1005" s="64"/>
      <c r="AI1005" s="64"/>
      <c r="AJ1005" s="64"/>
      <c r="AK1005" s="64"/>
      <c r="AL1005" s="64"/>
      <c r="AM1005" s="64"/>
      <c r="AP1005" s="64"/>
      <c r="AQ1005" s="64"/>
      <c r="AR1005" s="64"/>
      <c r="AS1005" s="64"/>
      <c r="AY1005" s="64"/>
      <c r="AZ1005" s="64"/>
      <c r="BA1005" s="64"/>
      <c r="BB1005" s="64"/>
      <c r="BC1005" s="64"/>
      <c r="BD1005" s="64"/>
      <c r="BE1005" s="64"/>
      <c r="BN1005" s="64"/>
      <c r="BO1005" s="64"/>
      <c r="BP1005" s="64"/>
      <c r="BQ1005" s="64"/>
      <c r="BR1005" s="64"/>
      <c r="BS1005" s="64"/>
      <c r="BT1005" s="64"/>
      <c r="BU1005" s="64"/>
      <c r="BV1005" s="64"/>
      <c r="BW1005" s="64"/>
      <c r="BX1005" s="64"/>
      <c r="BY1005" s="64"/>
      <c r="BZ1005" s="64"/>
      <c r="CA1005" s="64"/>
      <c r="CB1005" s="64"/>
      <c r="CC1005" s="64"/>
      <c r="CD1005" s="64"/>
      <c r="CE1005" s="64"/>
      <c r="CF1005" s="64"/>
      <c r="CG1005" s="64"/>
      <c r="CH1005" s="64"/>
      <c r="CI1005" s="64"/>
      <c r="CJ1005" s="64"/>
      <c r="CK1005" s="64"/>
      <c r="CL1005" s="64"/>
      <c r="CM1005" s="64"/>
      <c r="CN1005" s="64"/>
      <c r="CO1005" s="64"/>
      <c r="CP1005" s="64"/>
      <c r="CQ1005" s="64"/>
      <c r="CR1005" s="64"/>
      <c r="CS1005" s="64"/>
      <c r="CT1005" s="64"/>
      <c r="CU1005" s="64"/>
      <c r="CV1005" s="64"/>
      <c r="CW1005" s="64"/>
      <c r="CX1005" s="64"/>
      <c r="CY1005" s="64"/>
      <c r="CZ1005" s="64"/>
    </row>
    <row r="1006" spans="3:104">
      <c r="C1006" s="10"/>
      <c r="D1006" s="4"/>
      <c r="E1006" s="4"/>
      <c r="F1006" s="4"/>
      <c r="G1006" s="4"/>
      <c r="H1006" s="64"/>
      <c r="I1006" s="64"/>
      <c r="P1006" s="64"/>
      <c r="Q1006" s="64"/>
      <c r="T1006" s="11"/>
      <c r="U1006" s="11"/>
      <c r="V1006" s="64"/>
      <c r="W1006" s="64"/>
      <c r="X1006" s="64"/>
      <c r="Y1006" s="64"/>
      <c r="AH1006" s="64"/>
      <c r="AI1006" s="64"/>
      <c r="AJ1006" s="64"/>
      <c r="AK1006" s="64"/>
      <c r="AL1006" s="64"/>
      <c r="AM1006" s="64"/>
      <c r="AP1006" s="64"/>
      <c r="AQ1006" s="64"/>
      <c r="AR1006" s="64"/>
      <c r="AS1006" s="64"/>
      <c r="AY1006" s="64"/>
      <c r="AZ1006" s="64"/>
      <c r="BA1006" s="64"/>
      <c r="BB1006" s="64"/>
      <c r="BC1006" s="64"/>
      <c r="BD1006" s="64"/>
      <c r="BE1006" s="64"/>
      <c r="BN1006" s="64"/>
      <c r="BO1006" s="64"/>
      <c r="BP1006" s="64"/>
      <c r="BQ1006" s="64"/>
      <c r="BR1006" s="64"/>
      <c r="BS1006" s="64"/>
      <c r="BT1006" s="64"/>
      <c r="BU1006" s="64"/>
      <c r="BV1006" s="64"/>
      <c r="BW1006" s="64"/>
      <c r="BX1006" s="64"/>
      <c r="BY1006" s="64"/>
      <c r="BZ1006" s="64"/>
      <c r="CA1006" s="64"/>
      <c r="CB1006" s="64"/>
      <c r="CC1006" s="64"/>
      <c r="CD1006" s="64"/>
      <c r="CE1006" s="64"/>
      <c r="CF1006" s="64"/>
      <c r="CG1006" s="64"/>
      <c r="CH1006" s="64"/>
      <c r="CI1006" s="64"/>
      <c r="CJ1006" s="64"/>
      <c r="CK1006" s="64"/>
      <c r="CL1006" s="64"/>
      <c r="CM1006" s="64"/>
      <c r="CN1006" s="64"/>
      <c r="CO1006" s="64"/>
      <c r="CP1006" s="64"/>
      <c r="CQ1006" s="64"/>
      <c r="CR1006" s="64"/>
      <c r="CS1006" s="64"/>
      <c r="CT1006" s="64"/>
      <c r="CU1006" s="64"/>
      <c r="CV1006" s="64"/>
      <c r="CW1006" s="64"/>
      <c r="CX1006" s="64"/>
      <c r="CY1006" s="64"/>
      <c r="CZ1006" s="64"/>
    </row>
    <row r="1007" spans="3:104">
      <c r="C1007" s="10"/>
      <c r="D1007" s="4"/>
      <c r="E1007" s="4"/>
      <c r="F1007" s="4"/>
      <c r="G1007" s="4"/>
      <c r="H1007" s="64"/>
      <c r="I1007" s="64"/>
      <c r="P1007" s="64"/>
      <c r="Q1007" s="64"/>
      <c r="T1007" s="11"/>
      <c r="U1007" s="11"/>
      <c r="V1007" s="64"/>
      <c r="W1007" s="64"/>
      <c r="X1007" s="64"/>
      <c r="Y1007" s="64"/>
      <c r="AH1007" s="64"/>
      <c r="AI1007" s="64"/>
      <c r="AJ1007" s="64"/>
      <c r="AK1007" s="64"/>
      <c r="AL1007" s="64"/>
      <c r="AM1007" s="64"/>
      <c r="AP1007" s="64"/>
      <c r="AQ1007" s="64"/>
      <c r="AR1007" s="64"/>
      <c r="AS1007" s="64"/>
      <c r="AY1007" s="64"/>
      <c r="AZ1007" s="64"/>
      <c r="BA1007" s="64"/>
      <c r="BB1007" s="64"/>
      <c r="BC1007" s="64"/>
      <c r="BD1007" s="64"/>
      <c r="BE1007" s="64"/>
      <c r="BN1007" s="64"/>
      <c r="BO1007" s="64"/>
      <c r="BP1007" s="64"/>
      <c r="BQ1007" s="64"/>
      <c r="BR1007" s="64"/>
      <c r="BS1007" s="64"/>
      <c r="BT1007" s="64"/>
      <c r="BU1007" s="64"/>
      <c r="BV1007" s="64"/>
      <c r="BW1007" s="64"/>
      <c r="BX1007" s="64"/>
      <c r="BY1007" s="64"/>
      <c r="BZ1007" s="64"/>
      <c r="CA1007" s="64"/>
      <c r="CB1007" s="64"/>
      <c r="CC1007" s="64"/>
      <c r="CD1007" s="64"/>
      <c r="CE1007" s="64"/>
      <c r="CF1007" s="64"/>
      <c r="CG1007" s="64"/>
      <c r="CH1007" s="64"/>
      <c r="CI1007" s="64"/>
      <c r="CJ1007" s="64"/>
      <c r="CK1007" s="64"/>
      <c r="CL1007" s="64"/>
      <c r="CM1007" s="64"/>
      <c r="CN1007" s="64"/>
      <c r="CO1007" s="64"/>
      <c r="CP1007" s="64"/>
      <c r="CQ1007" s="64"/>
      <c r="CR1007" s="64"/>
      <c r="CS1007" s="64"/>
      <c r="CT1007" s="64"/>
      <c r="CU1007" s="64"/>
      <c r="CV1007" s="64"/>
      <c r="CW1007" s="64"/>
      <c r="CX1007" s="64"/>
      <c r="CY1007" s="64"/>
      <c r="CZ1007" s="64"/>
    </row>
    <row r="1008" spans="3:104">
      <c r="C1008" s="10"/>
      <c r="D1008" s="4"/>
      <c r="E1008" s="4"/>
      <c r="F1008" s="4"/>
      <c r="G1008" s="4"/>
      <c r="H1008" s="64"/>
      <c r="I1008" s="64"/>
      <c r="P1008" s="64"/>
      <c r="Q1008" s="64"/>
      <c r="T1008" s="11"/>
      <c r="U1008" s="11"/>
      <c r="V1008" s="64"/>
      <c r="W1008" s="64"/>
      <c r="X1008" s="64"/>
      <c r="Y1008" s="64"/>
      <c r="AH1008" s="64"/>
      <c r="AI1008" s="64"/>
      <c r="AJ1008" s="64"/>
      <c r="AK1008" s="64"/>
      <c r="AL1008" s="64"/>
      <c r="AM1008" s="64"/>
      <c r="AP1008" s="64"/>
      <c r="AQ1008" s="64"/>
      <c r="AR1008" s="64"/>
      <c r="AS1008" s="64"/>
      <c r="AY1008" s="64"/>
      <c r="AZ1008" s="64"/>
      <c r="BA1008" s="64"/>
      <c r="BB1008" s="64"/>
      <c r="BC1008" s="64"/>
      <c r="BD1008" s="64"/>
      <c r="BE1008" s="64"/>
      <c r="BN1008" s="64"/>
      <c r="BO1008" s="64"/>
      <c r="BP1008" s="64"/>
      <c r="BQ1008" s="64"/>
      <c r="BR1008" s="64"/>
      <c r="BS1008" s="64"/>
      <c r="BT1008" s="64"/>
      <c r="BU1008" s="64"/>
      <c r="BV1008" s="64"/>
      <c r="BW1008" s="64"/>
      <c r="BX1008" s="64"/>
      <c r="BY1008" s="64"/>
      <c r="BZ1008" s="64"/>
      <c r="CA1008" s="64"/>
      <c r="CB1008" s="64"/>
      <c r="CC1008" s="64"/>
      <c r="CD1008" s="64"/>
      <c r="CE1008" s="64"/>
      <c r="CF1008" s="64"/>
      <c r="CG1008" s="64"/>
      <c r="CH1008" s="64"/>
      <c r="CI1008" s="64"/>
      <c r="CJ1008" s="64"/>
      <c r="CK1008" s="64"/>
      <c r="CL1008" s="64"/>
      <c r="CM1008" s="64"/>
      <c r="CN1008" s="64"/>
      <c r="CO1008" s="64"/>
      <c r="CP1008" s="64"/>
      <c r="CQ1008" s="64"/>
      <c r="CR1008" s="64"/>
      <c r="CS1008" s="64"/>
      <c r="CT1008" s="64"/>
      <c r="CU1008" s="64"/>
      <c r="CV1008" s="64"/>
      <c r="CW1008" s="64"/>
      <c r="CX1008" s="64"/>
      <c r="CY1008" s="64"/>
      <c r="CZ1008" s="64"/>
    </row>
    <row r="1009" spans="3:104">
      <c r="C1009" s="10"/>
      <c r="D1009" s="4"/>
      <c r="E1009" s="4"/>
      <c r="F1009" s="4"/>
      <c r="G1009" s="4"/>
      <c r="H1009" s="64"/>
      <c r="I1009" s="64"/>
      <c r="P1009" s="64"/>
      <c r="Q1009" s="64"/>
      <c r="T1009" s="11"/>
      <c r="U1009" s="11"/>
      <c r="V1009" s="64"/>
      <c r="W1009" s="64"/>
      <c r="X1009" s="64"/>
      <c r="Y1009" s="64"/>
      <c r="AH1009" s="64"/>
      <c r="AI1009" s="64"/>
      <c r="AJ1009" s="64"/>
      <c r="AK1009" s="64"/>
      <c r="AL1009" s="64"/>
      <c r="AM1009" s="64"/>
      <c r="AP1009" s="64"/>
      <c r="AQ1009" s="64"/>
      <c r="AR1009" s="64"/>
      <c r="AS1009" s="64"/>
      <c r="AY1009" s="64"/>
      <c r="AZ1009" s="64"/>
      <c r="BA1009" s="64"/>
      <c r="BB1009" s="64"/>
      <c r="BC1009" s="64"/>
      <c r="BD1009" s="64"/>
      <c r="BE1009" s="64"/>
      <c r="BN1009" s="64"/>
      <c r="BO1009" s="64"/>
      <c r="BP1009" s="64"/>
      <c r="BQ1009" s="64"/>
      <c r="BR1009" s="64"/>
      <c r="BS1009" s="64"/>
      <c r="BT1009" s="64"/>
      <c r="BU1009" s="64"/>
      <c r="BV1009" s="64"/>
      <c r="BW1009" s="64"/>
      <c r="BX1009" s="64"/>
      <c r="BY1009" s="64"/>
      <c r="BZ1009" s="64"/>
      <c r="CA1009" s="64"/>
      <c r="CB1009" s="64"/>
      <c r="CC1009" s="64"/>
      <c r="CD1009" s="64"/>
      <c r="CE1009" s="64"/>
      <c r="CF1009" s="64"/>
      <c r="CG1009" s="64"/>
      <c r="CH1009" s="64"/>
      <c r="CI1009" s="64"/>
      <c r="CJ1009" s="64"/>
      <c r="CK1009" s="64"/>
      <c r="CL1009" s="64"/>
      <c r="CM1009" s="64"/>
      <c r="CN1009" s="64"/>
      <c r="CO1009" s="64"/>
      <c r="CP1009" s="64"/>
      <c r="CQ1009" s="64"/>
      <c r="CR1009" s="64"/>
      <c r="CS1009" s="64"/>
      <c r="CT1009" s="64"/>
      <c r="CU1009" s="64"/>
      <c r="CV1009" s="64"/>
      <c r="CW1009" s="64"/>
      <c r="CX1009" s="64"/>
      <c r="CY1009" s="64"/>
      <c r="CZ1009" s="64"/>
    </row>
    <row r="1010" spans="3:104">
      <c r="C1010" s="10"/>
      <c r="D1010" s="4"/>
      <c r="E1010" s="4"/>
      <c r="F1010" s="4"/>
      <c r="G1010" s="4"/>
      <c r="H1010" s="64"/>
      <c r="I1010" s="64"/>
      <c r="P1010" s="64"/>
      <c r="Q1010" s="64"/>
      <c r="T1010" s="11"/>
      <c r="U1010" s="11"/>
      <c r="V1010" s="64"/>
      <c r="W1010" s="64"/>
      <c r="X1010" s="64"/>
      <c r="Y1010" s="64"/>
      <c r="AH1010" s="64"/>
      <c r="AI1010" s="64"/>
      <c r="AJ1010" s="64"/>
      <c r="AK1010" s="64"/>
      <c r="AL1010" s="64"/>
      <c r="AM1010" s="64"/>
      <c r="AP1010" s="64"/>
      <c r="AQ1010" s="64"/>
      <c r="AR1010" s="64"/>
      <c r="AS1010" s="64"/>
      <c r="AY1010" s="64"/>
      <c r="AZ1010" s="64"/>
      <c r="BA1010" s="64"/>
      <c r="BB1010" s="64"/>
      <c r="BC1010" s="64"/>
      <c r="BD1010" s="64"/>
      <c r="BE1010" s="64"/>
      <c r="BN1010" s="64"/>
      <c r="BO1010" s="64"/>
      <c r="BP1010" s="64"/>
      <c r="BQ1010" s="64"/>
      <c r="BR1010" s="64"/>
      <c r="BS1010" s="64"/>
      <c r="BT1010" s="64"/>
      <c r="BU1010" s="64"/>
      <c r="BV1010" s="64"/>
      <c r="BW1010" s="64"/>
      <c r="BX1010" s="64"/>
      <c r="BY1010" s="64"/>
      <c r="BZ1010" s="64"/>
      <c r="CA1010" s="64"/>
      <c r="CB1010" s="64"/>
      <c r="CC1010" s="64"/>
      <c r="CD1010" s="64"/>
      <c r="CE1010" s="64"/>
      <c r="CF1010" s="64"/>
      <c r="CG1010" s="64"/>
      <c r="CH1010" s="64"/>
      <c r="CI1010" s="64"/>
      <c r="CJ1010" s="64"/>
      <c r="CK1010" s="64"/>
      <c r="CL1010" s="64"/>
      <c r="CM1010" s="64"/>
      <c r="CN1010" s="64"/>
      <c r="CO1010" s="64"/>
      <c r="CP1010" s="64"/>
      <c r="CQ1010" s="64"/>
      <c r="CR1010" s="64"/>
      <c r="CS1010" s="64"/>
      <c r="CT1010" s="64"/>
      <c r="CU1010" s="64"/>
      <c r="CV1010" s="64"/>
      <c r="CW1010" s="64"/>
      <c r="CX1010" s="64"/>
      <c r="CY1010" s="64"/>
      <c r="CZ1010" s="64"/>
    </row>
    <row r="1011" spans="3:104">
      <c r="C1011" s="10"/>
      <c r="D1011" s="4"/>
      <c r="E1011" s="4"/>
      <c r="F1011" s="4"/>
      <c r="G1011" s="4"/>
      <c r="H1011" s="64"/>
      <c r="I1011" s="64"/>
      <c r="P1011" s="64"/>
      <c r="Q1011" s="64"/>
      <c r="T1011" s="11"/>
      <c r="U1011" s="11"/>
      <c r="V1011" s="64"/>
      <c r="W1011" s="64"/>
      <c r="X1011" s="64"/>
      <c r="Y1011" s="64"/>
      <c r="AH1011" s="64"/>
      <c r="AI1011" s="64"/>
      <c r="AJ1011" s="64"/>
      <c r="AK1011" s="64"/>
      <c r="AL1011" s="64"/>
      <c r="AM1011" s="64"/>
      <c r="AP1011" s="64"/>
      <c r="AQ1011" s="64"/>
      <c r="AR1011" s="64"/>
      <c r="AS1011" s="64"/>
      <c r="AY1011" s="64"/>
      <c r="AZ1011" s="64"/>
      <c r="BA1011" s="64"/>
      <c r="BB1011" s="64"/>
      <c r="BC1011" s="64"/>
      <c r="BD1011" s="64"/>
      <c r="BE1011" s="64"/>
      <c r="BN1011" s="64"/>
      <c r="BO1011" s="64"/>
      <c r="BP1011" s="64"/>
      <c r="BQ1011" s="64"/>
      <c r="BR1011" s="64"/>
      <c r="BS1011" s="64"/>
      <c r="BT1011" s="64"/>
      <c r="BU1011" s="64"/>
      <c r="BV1011" s="64"/>
      <c r="BW1011" s="64"/>
      <c r="BX1011" s="64"/>
      <c r="BY1011" s="64"/>
      <c r="BZ1011" s="64"/>
      <c r="CA1011" s="64"/>
      <c r="CB1011" s="64"/>
      <c r="CC1011" s="64"/>
      <c r="CD1011" s="64"/>
      <c r="CE1011" s="64"/>
      <c r="CF1011" s="64"/>
      <c r="CG1011" s="64"/>
      <c r="CH1011" s="64"/>
      <c r="CI1011" s="64"/>
      <c r="CJ1011" s="64"/>
      <c r="CK1011" s="64"/>
      <c r="CL1011" s="64"/>
      <c r="CM1011" s="64"/>
      <c r="CN1011" s="64"/>
      <c r="CO1011" s="64"/>
      <c r="CP1011" s="64"/>
      <c r="CQ1011" s="64"/>
      <c r="CR1011" s="64"/>
      <c r="CS1011" s="64"/>
      <c r="CT1011" s="64"/>
      <c r="CU1011" s="64"/>
      <c r="CV1011" s="64"/>
      <c r="CW1011" s="64"/>
      <c r="CX1011" s="64"/>
      <c r="CY1011" s="64"/>
      <c r="CZ1011" s="64"/>
    </row>
    <row r="1012" spans="3:104">
      <c r="C1012" s="10"/>
      <c r="D1012" s="4"/>
      <c r="E1012" s="4"/>
      <c r="F1012" s="4"/>
      <c r="G1012" s="4"/>
      <c r="H1012" s="64"/>
      <c r="I1012" s="64"/>
      <c r="P1012" s="64"/>
      <c r="Q1012" s="64"/>
      <c r="T1012" s="11"/>
      <c r="U1012" s="11"/>
      <c r="V1012" s="64"/>
      <c r="W1012" s="64"/>
      <c r="X1012" s="64"/>
      <c r="Y1012" s="64"/>
      <c r="AH1012" s="64"/>
      <c r="AI1012" s="64"/>
      <c r="AJ1012" s="64"/>
      <c r="AK1012" s="64"/>
      <c r="AL1012" s="64"/>
      <c r="AM1012" s="64"/>
      <c r="AP1012" s="64"/>
      <c r="AQ1012" s="64"/>
      <c r="AR1012" s="64"/>
      <c r="AS1012" s="64"/>
      <c r="AY1012" s="64"/>
      <c r="AZ1012" s="64"/>
      <c r="BA1012" s="64"/>
      <c r="BB1012" s="64"/>
      <c r="BC1012" s="64"/>
      <c r="BD1012" s="64"/>
      <c r="BE1012" s="64"/>
      <c r="BN1012" s="64"/>
      <c r="BO1012" s="64"/>
      <c r="BP1012" s="64"/>
      <c r="BQ1012" s="64"/>
      <c r="BR1012" s="64"/>
      <c r="BS1012" s="64"/>
      <c r="BT1012" s="64"/>
      <c r="BU1012" s="64"/>
      <c r="BV1012" s="64"/>
      <c r="BW1012" s="64"/>
      <c r="BX1012" s="64"/>
      <c r="BY1012" s="64"/>
      <c r="BZ1012" s="64"/>
      <c r="CA1012" s="64"/>
      <c r="CB1012" s="64"/>
      <c r="CC1012" s="64"/>
      <c r="CD1012" s="64"/>
      <c r="CE1012" s="64"/>
      <c r="CF1012" s="64"/>
      <c r="CG1012" s="64"/>
      <c r="CH1012" s="64"/>
      <c r="CI1012" s="64"/>
      <c r="CJ1012" s="64"/>
      <c r="CK1012" s="64"/>
      <c r="CL1012" s="64"/>
      <c r="CM1012" s="64"/>
      <c r="CN1012" s="64"/>
      <c r="CO1012" s="64"/>
      <c r="CP1012" s="64"/>
      <c r="CQ1012" s="64"/>
      <c r="CR1012" s="64"/>
      <c r="CS1012" s="64"/>
      <c r="CT1012" s="64"/>
      <c r="CU1012" s="64"/>
      <c r="CV1012" s="64"/>
      <c r="CW1012" s="64"/>
      <c r="CX1012" s="64"/>
      <c r="CY1012" s="64"/>
      <c r="CZ1012" s="64"/>
    </row>
    <row r="1013" spans="3:104">
      <c r="C1013" s="10"/>
      <c r="D1013" s="4"/>
      <c r="E1013" s="4"/>
      <c r="F1013" s="4"/>
      <c r="G1013" s="4"/>
      <c r="H1013" s="64"/>
      <c r="I1013" s="64"/>
      <c r="P1013" s="64"/>
      <c r="Q1013" s="64"/>
      <c r="T1013" s="11"/>
      <c r="U1013" s="11"/>
      <c r="V1013" s="64"/>
      <c r="W1013" s="64"/>
      <c r="X1013" s="64"/>
      <c r="Y1013" s="64"/>
      <c r="AH1013" s="64"/>
      <c r="AI1013" s="64"/>
      <c r="AJ1013" s="64"/>
      <c r="AK1013" s="64"/>
      <c r="AL1013" s="64"/>
      <c r="AM1013" s="64"/>
      <c r="AP1013" s="64"/>
      <c r="AQ1013" s="64"/>
      <c r="AR1013" s="64"/>
      <c r="AS1013" s="64"/>
      <c r="AZ1013" s="64"/>
      <c r="BA1013" s="64"/>
      <c r="BB1013" s="64"/>
      <c r="BC1013" s="64"/>
      <c r="BD1013" s="64"/>
      <c r="BE1013" s="64"/>
      <c r="BN1013" s="64"/>
      <c r="BO1013" s="64"/>
      <c r="BP1013" s="64"/>
      <c r="BQ1013" s="64"/>
      <c r="BR1013" s="64"/>
      <c r="BS1013" s="64"/>
      <c r="BT1013" s="64"/>
      <c r="BU1013" s="64"/>
      <c r="BV1013" s="64"/>
      <c r="BW1013" s="64"/>
      <c r="BX1013" s="64"/>
      <c r="BY1013" s="64"/>
      <c r="BZ1013" s="64"/>
      <c r="CA1013" s="64"/>
      <c r="CB1013" s="64"/>
      <c r="CC1013" s="64"/>
      <c r="CD1013" s="64"/>
      <c r="CE1013" s="64"/>
      <c r="CF1013" s="64"/>
      <c r="CG1013" s="64"/>
      <c r="CH1013" s="64"/>
      <c r="CI1013" s="64"/>
      <c r="CJ1013" s="64"/>
      <c r="CK1013" s="64"/>
      <c r="CL1013" s="64"/>
      <c r="CM1013" s="64"/>
      <c r="CN1013" s="64"/>
      <c r="CO1013" s="64"/>
      <c r="CP1013" s="64"/>
      <c r="CQ1013" s="64"/>
      <c r="CR1013" s="64"/>
      <c r="CS1013" s="64"/>
      <c r="CT1013" s="64"/>
      <c r="CU1013" s="64"/>
      <c r="CV1013" s="64"/>
      <c r="CW1013" s="64"/>
      <c r="CX1013" s="64"/>
      <c r="CY1013" s="64"/>
      <c r="CZ1013" s="64"/>
    </row>
    <row r="1014" spans="3:104">
      <c r="C1014" s="10"/>
      <c r="D1014" s="4"/>
      <c r="E1014" s="4"/>
      <c r="F1014" s="4"/>
      <c r="G1014" s="4"/>
      <c r="H1014" s="64"/>
      <c r="I1014" s="64"/>
      <c r="P1014" s="64"/>
      <c r="Q1014" s="64"/>
      <c r="T1014" s="11"/>
      <c r="U1014" s="11"/>
      <c r="V1014" s="64"/>
      <c r="W1014" s="64"/>
      <c r="X1014" s="64"/>
      <c r="Y1014" s="64"/>
      <c r="AH1014" s="64"/>
      <c r="AI1014" s="64"/>
      <c r="AJ1014" s="64"/>
      <c r="AK1014" s="64"/>
      <c r="AL1014" s="64"/>
      <c r="AM1014" s="64"/>
      <c r="AP1014" s="64"/>
      <c r="AQ1014" s="64"/>
      <c r="AR1014" s="64"/>
      <c r="AS1014" s="64"/>
      <c r="AZ1014" s="64"/>
      <c r="BA1014" s="64"/>
      <c r="BB1014" s="64"/>
      <c r="BC1014" s="64"/>
      <c r="BD1014" s="64"/>
      <c r="BE1014" s="64"/>
      <c r="BN1014" s="64"/>
      <c r="BO1014" s="64"/>
      <c r="BP1014" s="64"/>
      <c r="BQ1014" s="64"/>
      <c r="BR1014" s="64"/>
      <c r="BS1014" s="64"/>
      <c r="BT1014" s="64"/>
      <c r="BU1014" s="64"/>
      <c r="BV1014" s="64"/>
      <c r="BW1014" s="64"/>
      <c r="BX1014" s="64"/>
      <c r="BY1014" s="64"/>
      <c r="BZ1014" s="64"/>
      <c r="CA1014" s="64"/>
      <c r="CB1014" s="64"/>
      <c r="CC1014" s="64"/>
      <c r="CD1014" s="64"/>
      <c r="CE1014" s="64"/>
      <c r="CF1014" s="64"/>
      <c r="CG1014" s="64"/>
      <c r="CH1014" s="64"/>
      <c r="CI1014" s="64"/>
      <c r="CJ1014" s="64"/>
      <c r="CK1014" s="64"/>
      <c r="CL1014" s="64"/>
      <c r="CM1014" s="64"/>
      <c r="CN1014" s="64"/>
      <c r="CO1014" s="64"/>
      <c r="CP1014" s="64"/>
      <c r="CQ1014" s="64"/>
      <c r="CR1014" s="64"/>
      <c r="CS1014" s="64"/>
      <c r="CT1014" s="64"/>
      <c r="CU1014" s="64"/>
      <c r="CV1014" s="64"/>
      <c r="CW1014" s="64"/>
      <c r="CX1014" s="64"/>
      <c r="CY1014" s="64"/>
      <c r="CZ1014" s="64"/>
    </row>
    <row r="1015" spans="3:104">
      <c r="C1015" s="10"/>
      <c r="D1015" s="4"/>
      <c r="E1015" s="4"/>
      <c r="F1015" s="4"/>
      <c r="G1015" s="4"/>
      <c r="H1015" s="64"/>
      <c r="I1015" s="64"/>
      <c r="P1015" s="64"/>
      <c r="Q1015" s="64"/>
      <c r="T1015" s="11"/>
      <c r="U1015" s="11"/>
      <c r="V1015" s="64"/>
      <c r="W1015" s="64"/>
      <c r="X1015" s="64"/>
      <c r="Y1015" s="64"/>
      <c r="AH1015" s="64"/>
      <c r="AI1015" s="64"/>
      <c r="AJ1015" s="64"/>
      <c r="AK1015" s="64"/>
      <c r="AL1015" s="64"/>
      <c r="AM1015" s="64"/>
      <c r="AP1015" s="64"/>
      <c r="AQ1015" s="64"/>
      <c r="AR1015" s="64"/>
      <c r="AS1015" s="64"/>
      <c r="AZ1015" s="64"/>
      <c r="BA1015" s="64"/>
      <c r="BB1015" s="64"/>
      <c r="BC1015" s="64"/>
      <c r="BD1015" s="64"/>
      <c r="BE1015" s="64"/>
      <c r="BN1015" s="64"/>
      <c r="BO1015" s="64"/>
      <c r="BP1015" s="64"/>
      <c r="BQ1015" s="64"/>
      <c r="BR1015" s="64"/>
      <c r="BS1015" s="64"/>
      <c r="BT1015" s="64"/>
      <c r="BU1015" s="64"/>
      <c r="BV1015" s="64"/>
      <c r="BW1015" s="64"/>
      <c r="BX1015" s="64"/>
      <c r="BY1015" s="64"/>
      <c r="BZ1015" s="64"/>
      <c r="CA1015" s="64"/>
      <c r="CB1015" s="64"/>
      <c r="CC1015" s="64"/>
      <c r="CD1015" s="64"/>
      <c r="CE1015" s="64"/>
      <c r="CF1015" s="64"/>
      <c r="CG1015" s="64"/>
      <c r="CH1015" s="64"/>
      <c r="CI1015" s="64"/>
      <c r="CJ1015" s="64"/>
      <c r="CK1015" s="64"/>
      <c r="CL1015" s="64"/>
      <c r="CM1015" s="64"/>
      <c r="CN1015" s="64"/>
      <c r="CO1015" s="64"/>
      <c r="CP1015" s="64"/>
      <c r="CQ1015" s="64"/>
      <c r="CR1015" s="64"/>
      <c r="CS1015" s="64"/>
      <c r="CT1015" s="64"/>
      <c r="CU1015" s="64"/>
      <c r="CV1015" s="64"/>
      <c r="CW1015" s="64"/>
      <c r="CX1015" s="64"/>
      <c r="CY1015" s="64"/>
      <c r="CZ1015" s="64"/>
    </row>
    <row r="1016" spans="3:104">
      <c r="C1016" s="10"/>
      <c r="D1016" s="4"/>
      <c r="E1016" s="4"/>
      <c r="F1016" s="4"/>
      <c r="G1016" s="4"/>
      <c r="H1016" s="64"/>
      <c r="I1016" s="64"/>
      <c r="P1016" s="64"/>
      <c r="Q1016" s="64"/>
      <c r="T1016" s="11"/>
      <c r="U1016" s="11"/>
      <c r="V1016" s="64"/>
      <c r="W1016" s="64"/>
      <c r="X1016" s="64"/>
      <c r="Y1016" s="64"/>
      <c r="AH1016" s="64"/>
      <c r="AI1016" s="64"/>
      <c r="AJ1016" s="64"/>
      <c r="AK1016" s="64"/>
      <c r="AL1016" s="64"/>
      <c r="AM1016" s="64"/>
      <c r="AP1016" s="64"/>
      <c r="AQ1016" s="64"/>
      <c r="AR1016" s="64"/>
      <c r="AS1016" s="64"/>
      <c r="AZ1016" s="64"/>
      <c r="BA1016" s="64"/>
      <c r="BB1016" s="64"/>
      <c r="BC1016" s="64"/>
      <c r="BD1016" s="64"/>
      <c r="BE1016" s="64"/>
      <c r="BN1016" s="64"/>
      <c r="BO1016" s="64"/>
      <c r="BP1016" s="64"/>
      <c r="BQ1016" s="64"/>
      <c r="BR1016" s="64"/>
      <c r="BS1016" s="64"/>
      <c r="BT1016" s="64"/>
      <c r="BU1016" s="64"/>
      <c r="BV1016" s="64"/>
      <c r="BW1016" s="64"/>
      <c r="BX1016" s="64"/>
      <c r="BY1016" s="64"/>
      <c r="BZ1016" s="64"/>
      <c r="CA1016" s="64"/>
      <c r="CB1016" s="64"/>
      <c r="CC1016" s="64"/>
      <c r="CD1016" s="64"/>
      <c r="CE1016" s="64"/>
      <c r="CF1016" s="64"/>
      <c r="CG1016" s="64"/>
      <c r="CH1016" s="64"/>
      <c r="CI1016" s="64"/>
      <c r="CJ1016" s="64"/>
      <c r="CK1016" s="64"/>
      <c r="CL1016" s="64"/>
      <c r="CM1016" s="64"/>
      <c r="CN1016" s="64"/>
      <c r="CO1016" s="64"/>
      <c r="CP1016" s="64"/>
      <c r="CQ1016" s="64"/>
      <c r="CR1016" s="64"/>
      <c r="CS1016" s="64"/>
      <c r="CT1016" s="64"/>
      <c r="CU1016" s="64"/>
      <c r="CV1016" s="64"/>
      <c r="CW1016" s="64"/>
      <c r="CX1016" s="64"/>
      <c r="CY1016" s="64"/>
      <c r="CZ1016" s="64"/>
    </row>
    <row r="1017" spans="3:104">
      <c r="C1017" s="10"/>
      <c r="D1017" s="4"/>
      <c r="E1017" s="4"/>
      <c r="F1017" s="4"/>
      <c r="G1017" s="4"/>
      <c r="H1017" s="64"/>
      <c r="I1017" s="64"/>
      <c r="P1017" s="64"/>
      <c r="Q1017" s="64"/>
      <c r="T1017" s="11"/>
      <c r="U1017" s="11"/>
      <c r="V1017" s="64"/>
      <c r="W1017" s="64"/>
      <c r="X1017" s="64"/>
      <c r="Y1017" s="64"/>
      <c r="AH1017" s="64"/>
      <c r="AI1017" s="64"/>
      <c r="AJ1017" s="64"/>
      <c r="AK1017" s="64"/>
      <c r="AL1017" s="64"/>
      <c r="AM1017" s="64"/>
      <c r="AP1017" s="64"/>
      <c r="AQ1017" s="64"/>
      <c r="AR1017" s="64"/>
      <c r="AS1017" s="64"/>
      <c r="AZ1017" s="64"/>
      <c r="BA1017" s="64"/>
      <c r="BB1017" s="64"/>
      <c r="BC1017" s="64"/>
      <c r="BD1017" s="64"/>
      <c r="BE1017" s="64"/>
      <c r="BN1017" s="64"/>
      <c r="BO1017" s="64"/>
      <c r="BP1017" s="64"/>
      <c r="BQ1017" s="64"/>
      <c r="BR1017" s="64"/>
      <c r="BS1017" s="64"/>
      <c r="BT1017" s="64"/>
      <c r="BU1017" s="64"/>
      <c r="BV1017" s="64"/>
      <c r="BW1017" s="64"/>
      <c r="BX1017" s="64"/>
      <c r="BY1017" s="64"/>
      <c r="BZ1017" s="64"/>
      <c r="CA1017" s="64"/>
      <c r="CB1017" s="64"/>
      <c r="CC1017" s="64"/>
      <c r="CD1017" s="64"/>
      <c r="CE1017" s="64"/>
      <c r="CF1017" s="64"/>
      <c r="CG1017" s="64"/>
      <c r="CH1017" s="64"/>
      <c r="CI1017" s="64"/>
      <c r="CJ1017" s="64"/>
      <c r="CK1017" s="64"/>
      <c r="CL1017" s="64"/>
      <c r="CM1017" s="64"/>
      <c r="CN1017" s="64"/>
      <c r="CO1017" s="64"/>
      <c r="CP1017" s="64"/>
      <c r="CQ1017" s="64"/>
      <c r="CR1017" s="64"/>
      <c r="CS1017" s="64"/>
      <c r="CT1017" s="64"/>
      <c r="CU1017" s="64"/>
      <c r="CV1017" s="64"/>
      <c r="CW1017" s="64"/>
      <c r="CX1017" s="64"/>
      <c r="CY1017" s="64"/>
      <c r="CZ1017" s="64"/>
    </row>
    <row r="1018" spans="3:104">
      <c r="C1018" s="10"/>
      <c r="D1018" s="4"/>
      <c r="E1018" s="4"/>
      <c r="F1018" s="4"/>
      <c r="G1018" s="4"/>
      <c r="H1018" s="64"/>
      <c r="I1018" s="64"/>
      <c r="P1018" s="64"/>
      <c r="Q1018" s="64"/>
      <c r="T1018" s="11"/>
      <c r="U1018" s="11"/>
      <c r="V1018" s="64"/>
      <c r="W1018" s="64"/>
      <c r="X1018" s="64"/>
      <c r="Y1018" s="64"/>
      <c r="AH1018" s="64"/>
      <c r="AI1018" s="64"/>
      <c r="AJ1018" s="64"/>
      <c r="AK1018" s="64"/>
      <c r="AL1018" s="64"/>
      <c r="AM1018" s="64"/>
      <c r="AP1018" s="64"/>
      <c r="AQ1018" s="64"/>
      <c r="AR1018" s="64"/>
      <c r="AS1018" s="64"/>
      <c r="AZ1018" s="64"/>
      <c r="BA1018" s="64"/>
      <c r="BB1018" s="64"/>
      <c r="BC1018" s="64"/>
      <c r="BD1018" s="64"/>
      <c r="BE1018" s="64"/>
      <c r="BN1018" s="64"/>
      <c r="BO1018" s="64"/>
      <c r="BP1018" s="64"/>
      <c r="BQ1018" s="64"/>
      <c r="BR1018" s="64"/>
      <c r="BS1018" s="64"/>
      <c r="BT1018" s="64"/>
      <c r="BU1018" s="64"/>
      <c r="BV1018" s="64"/>
      <c r="BW1018" s="64"/>
      <c r="BX1018" s="64"/>
      <c r="BY1018" s="64"/>
      <c r="BZ1018" s="64"/>
      <c r="CA1018" s="64"/>
      <c r="CB1018" s="64"/>
      <c r="CC1018" s="64"/>
      <c r="CD1018" s="64"/>
      <c r="CE1018" s="64"/>
      <c r="CF1018" s="64"/>
      <c r="CG1018" s="64"/>
      <c r="CH1018" s="64"/>
      <c r="CI1018" s="64"/>
      <c r="CJ1018" s="64"/>
      <c r="CK1018" s="64"/>
      <c r="CL1018" s="64"/>
      <c r="CM1018" s="64"/>
      <c r="CN1018" s="64"/>
      <c r="CO1018" s="64"/>
      <c r="CP1018" s="64"/>
      <c r="CQ1018" s="64"/>
      <c r="CR1018" s="64"/>
      <c r="CS1018" s="64"/>
      <c r="CT1018" s="64"/>
      <c r="CU1018" s="64"/>
      <c r="CV1018" s="64"/>
      <c r="CW1018" s="64"/>
      <c r="CX1018" s="64"/>
      <c r="CY1018" s="64"/>
      <c r="CZ1018" s="64"/>
    </row>
    <row r="1019" spans="3:104">
      <c r="C1019" s="10"/>
      <c r="D1019" s="4"/>
      <c r="E1019" s="4"/>
      <c r="F1019" s="4"/>
      <c r="G1019" s="4"/>
      <c r="H1019" s="64"/>
      <c r="I1019" s="64"/>
      <c r="P1019" s="64"/>
      <c r="Q1019" s="64"/>
      <c r="T1019" s="11"/>
      <c r="U1019" s="11"/>
      <c r="V1019" s="64"/>
      <c r="W1019" s="64"/>
      <c r="X1019" s="64"/>
      <c r="Y1019" s="64"/>
      <c r="AH1019" s="64"/>
      <c r="AI1019" s="64"/>
      <c r="AJ1019" s="64"/>
      <c r="AK1019" s="64"/>
      <c r="AL1019" s="64"/>
      <c r="AM1019" s="64"/>
      <c r="AP1019" s="64"/>
      <c r="AQ1019" s="64"/>
      <c r="AR1019" s="64"/>
      <c r="AS1019" s="64"/>
      <c r="AZ1019" s="64"/>
      <c r="BA1019" s="64"/>
      <c r="BB1019" s="64"/>
      <c r="BC1019" s="64"/>
      <c r="BD1019" s="64"/>
      <c r="BE1019" s="64"/>
      <c r="BN1019" s="64"/>
      <c r="BO1019" s="64"/>
      <c r="BP1019" s="64"/>
      <c r="BQ1019" s="64"/>
      <c r="BR1019" s="64"/>
      <c r="BS1019" s="64"/>
      <c r="BT1019" s="64"/>
      <c r="BU1019" s="64"/>
      <c r="BV1019" s="64"/>
      <c r="BW1019" s="64"/>
      <c r="BX1019" s="64"/>
      <c r="BY1019" s="64"/>
      <c r="BZ1019" s="64"/>
      <c r="CA1019" s="64"/>
      <c r="CB1019" s="64"/>
      <c r="CC1019" s="64"/>
      <c r="CD1019" s="64"/>
      <c r="CE1019" s="64"/>
      <c r="CF1019" s="64"/>
      <c r="CG1019" s="64"/>
      <c r="CH1019" s="64"/>
      <c r="CI1019" s="64"/>
      <c r="CJ1019" s="64"/>
      <c r="CK1019" s="64"/>
      <c r="CL1019" s="64"/>
      <c r="CM1019" s="64"/>
      <c r="CN1019" s="64"/>
      <c r="CO1019" s="64"/>
      <c r="CP1019" s="64"/>
      <c r="CQ1019" s="64"/>
      <c r="CR1019" s="64"/>
      <c r="CS1019" s="64"/>
      <c r="CT1019" s="64"/>
      <c r="CU1019" s="64"/>
      <c r="CV1019" s="64"/>
      <c r="CW1019" s="64"/>
      <c r="CX1019" s="64"/>
      <c r="CY1019" s="64"/>
      <c r="CZ1019" s="64"/>
    </row>
    <row r="1020" spans="3:104">
      <c r="C1020" s="10"/>
      <c r="D1020" s="4"/>
      <c r="E1020" s="4"/>
      <c r="F1020" s="4"/>
      <c r="G1020" s="4"/>
      <c r="H1020" s="64"/>
      <c r="I1020" s="64"/>
      <c r="P1020" s="64"/>
      <c r="Q1020" s="64"/>
      <c r="T1020" s="11"/>
      <c r="U1020" s="11"/>
      <c r="V1020" s="64"/>
      <c r="W1020" s="64"/>
      <c r="X1020" s="64"/>
      <c r="Y1020" s="64"/>
      <c r="AH1020" s="64"/>
      <c r="AI1020" s="64"/>
      <c r="AJ1020" s="64"/>
      <c r="AK1020" s="64"/>
      <c r="AL1020" s="64"/>
      <c r="AM1020" s="64"/>
      <c r="AP1020" s="64"/>
      <c r="AQ1020" s="64"/>
      <c r="AR1020" s="64"/>
      <c r="AS1020" s="64"/>
      <c r="AZ1020" s="64"/>
      <c r="BA1020" s="64"/>
      <c r="BB1020" s="64"/>
      <c r="BC1020" s="64"/>
      <c r="BD1020" s="64"/>
      <c r="BE1020" s="64"/>
      <c r="BN1020" s="64"/>
      <c r="BO1020" s="64"/>
      <c r="BP1020" s="64"/>
      <c r="BQ1020" s="64"/>
      <c r="BR1020" s="64"/>
      <c r="BS1020" s="64"/>
      <c r="BT1020" s="64"/>
      <c r="BU1020" s="64"/>
      <c r="BV1020" s="64"/>
      <c r="BW1020" s="64"/>
      <c r="BX1020" s="64"/>
      <c r="BY1020" s="64"/>
      <c r="BZ1020" s="64"/>
      <c r="CA1020" s="64"/>
      <c r="CB1020" s="64"/>
      <c r="CC1020" s="64"/>
      <c r="CD1020" s="64"/>
      <c r="CE1020" s="64"/>
      <c r="CF1020" s="64"/>
      <c r="CG1020" s="64"/>
      <c r="CH1020" s="64"/>
      <c r="CI1020" s="64"/>
      <c r="CJ1020" s="64"/>
      <c r="CK1020" s="64"/>
      <c r="CL1020" s="64"/>
      <c r="CM1020" s="64"/>
      <c r="CN1020" s="64"/>
      <c r="CO1020" s="64"/>
      <c r="CP1020" s="64"/>
      <c r="CQ1020" s="64"/>
      <c r="CR1020" s="64"/>
      <c r="CS1020" s="64"/>
      <c r="CT1020" s="64"/>
      <c r="CU1020" s="64"/>
      <c r="CV1020" s="64"/>
      <c r="CW1020" s="64"/>
      <c r="CX1020" s="64"/>
      <c r="CY1020" s="64"/>
      <c r="CZ1020" s="64"/>
    </row>
    <row r="1021" spans="3:104">
      <c r="C1021" s="10"/>
      <c r="D1021" s="4"/>
      <c r="E1021" s="4"/>
      <c r="F1021" s="4"/>
      <c r="G1021" s="4"/>
      <c r="H1021" s="64"/>
      <c r="I1021" s="64"/>
      <c r="P1021" s="64"/>
      <c r="Q1021" s="64"/>
      <c r="T1021" s="11"/>
      <c r="U1021" s="11"/>
      <c r="V1021" s="64"/>
      <c r="W1021" s="64"/>
      <c r="X1021" s="64"/>
      <c r="Y1021" s="64"/>
      <c r="AH1021" s="64"/>
      <c r="AI1021" s="64"/>
      <c r="AJ1021" s="64"/>
      <c r="AK1021" s="64"/>
      <c r="AL1021" s="64"/>
      <c r="AM1021" s="64"/>
      <c r="AP1021" s="64"/>
      <c r="AQ1021" s="64"/>
      <c r="AR1021" s="64"/>
      <c r="AS1021" s="64"/>
      <c r="AZ1021" s="64"/>
      <c r="BA1021" s="64"/>
      <c r="BB1021" s="64"/>
      <c r="BC1021" s="64"/>
      <c r="BD1021" s="64"/>
      <c r="BE1021" s="64"/>
      <c r="BN1021" s="64"/>
      <c r="BO1021" s="64"/>
      <c r="BP1021" s="64"/>
      <c r="BQ1021" s="64"/>
      <c r="BR1021" s="64"/>
      <c r="BS1021" s="64"/>
      <c r="BT1021" s="64"/>
      <c r="BU1021" s="64"/>
      <c r="BV1021" s="64"/>
      <c r="BW1021" s="64"/>
      <c r="BX1021" s="64"/>
      <c r="BY1021" s="64"/>
      <c r="BZ1021" s="64"/>
      <c r="CA1021" s="64"/>
      <c r="CB1021" s="64"/>
      <c r="CC1021" s="64"/>
      <c r="CD1021" s="64"/>
      <c r="CE1021" s="64"/>
      <c r="CF1021" s="64"/>
      <c r="CG1021" s="64"/>
      <c r="CH1021" s="64"/>
      <c r="CI1021" s="64"/>
      <c r="CJ1021" s="64"/>
      <c r="CK1021" s="64"/>
      <c r="CL1021" s="64"/>
      <c r="CM1021" s="64"/>
      <c r="CN1021" s="64"/>
      <c r="CO1021" s="64"/>
      <c r="CP1021" s="64"/>
      <c r="CQ1021" s="64"/>
      <c r="CR1021" s="64"/>
      <c r="CS1021" s="64"/>
      <c r="CT1021" s="64"/>
      <c r="CU1021" s="64"/>
      <c r="CV1021" s="64"/>
      <c r="CW1021" s="64"/>
      <c r="CX1021" s="64"/>
      <c r="CY1021" s="64"/>
      <c r="CZ1021" s="64"/>
    </row>
    <row r="1022" spans="3:104">
      <c r="C1022" s="10"/>
      <c r="D1022" s="4"/>
      <c r="E1022" s="4"/>
      <c r="F1022" s="4"/>
      <c r="G1022" s="4"/>
      <c r="H1022" s="64"/>
      <c r="I1022" s="64"/>
      <c r="P1022" s="64"/>
      <c r="Q1022" s="64"/>
      <c r="T1022" s="11"/>
      <c r="U1022" s="11"/>
      <c r="V1022" s="64"/>
      <c r="W1022" s="64"/>
      <c r="X1022" s="64"/>
      <c r="Y1022" s="64"/>
      <c r="AH1022" s="64"/>
      <c r="AI1022" s="64"/>
      <c r="AJ1022" s="64"/>
      <c r="AK1022" s="64"/>
      <c r="AL1022" s="64"/>
      <c r="AM1022" s="64"/>
      <c r="AP1022" s="64"/>
      <c r="AQ1022" s="64"/>
      <c r="AR1022" s="64"/>
      <c r="AS1022" s="64"/>
      <c r="AZ1022" s="64"/>
      <c r="BA1022" s="64"/>
      <c r="BB1022" s="64"/>
      <c r="BC1022" s="64"/>
      <c r="BD1022" s="64"/>
      <c r="BE1022" s="64"/>
      <c r="BN1022" s="64"/>
      <c r="BO1022" s="64"/>
      <c r="BP1022" s="64"/>
      <c r="BQ1022" s="64"/>
      <c r="BR1022" s="64"/>
      <c r="BS1022" s="64"/>
      <c r="BT1022" s="64"/>
      <c r="BU1022" s="64"/>
      <c r="BV1022" s="64"/>
      <c r="BW1022" s="64"/>
      <c r="BX1022" s="64"/>
      <c r="BY1022" s="64"/>
      <c r="BZ1022" s="64"/>
      <c r="CA1022" s="64"/>
      <c r="CB1022" s="64"/>
      <c r="CC1022" s="64"/>
      <c r="CD1022" s="64"/>
      <c r="CE1022" s="64"/>
      <c r="CF1022" s="64"/>
      <c r="CG1022" s="64"/>
      <c r="CH1022" s="64"/>
      <c r="CI1022" s="64"/>
      <c r="CJ1022" s="64"/>
      <c r="CK1022" s="64"/>
      <c r="CL1022" s="64"/>
      <c r="CM1022" s="64"/>
      <c r="CN1022" s="64"/>
      <c r="CO1022" s="64"/>
      <c r="CP1022" s="64"/>
      <c r="CQ1022" s="64"/>
      <c r="CR1022" s="64"/>
      <c r="CS1022" s="64"/>
      <c r="CT1022" s="64"/>
      <c r="CU1022" s="64"/>
      <c r="CV1022" s="64"/>
      <c r="CW1022" s="64"/>
      <c r="CX1022" s="64"/>
      <c r="CY1022" s="64"/>
      <c r="CZ1022" s="64"/>
    </row>
    <row r="1023" spans="3:104">
      <c r="C1023" s="10"/>
      <c r="D1023" s="4"/>
      <c r="E1023" s="4"/>
      <c r="F1023" s="4"/>
      <c r="G1023" s="4"/>
      <c r="H1023" s="64"/>
      <c r="I1023" s="64"/>
      <c r="P1023" s="64"/>
      <c r="Q1023" s="64"/>
      <c r="T1023" s="11"/>
      <c r="U1023" s="11"/>
      <c r="V1023" s="64"/>
      <c r="W1023" s="64"/>
      <c r="X1023" s="64"/>
      <c r="Y1023" s="64"/>
      <c r="AH1023" s="64"/>
      <c r="AI1023" s="64"/>
      <c r="AJ1023" s="64"/>
      <c r="AK1023" s="64"/>
      <c r="AL1023" s="64"/>
      <c r="AM1023" s="64"/>
      <c r="AP1023" s="64"/>
      <c r="AQ1023" s="64"/>
      <c r="AR1023" s="64"/>
      <c r="AS1023" s="64"/>
      <c r="AZ1023" s="64"/>
      <c r="BA1023" s="64"/>
      <c r="BB1023" s="64"/>
      <c r="BC1023" s="64"/>
      <c r="BD1023" s="64"/>
      <c r="BE1023" s="64"/>
      <c r="BN1023" s="64"/>
      <c r="BO1023" s="64"/>
      <c r="BP1023" s="64"/>
      <c r="BQ1023" s="64"/>
      <c r="BR1023" s="64"/>
      <c r="BS1023" s="64"/>
      <c r="BT1023" s="64"/>
      <c r="BU1023" s="64"/>
      <c r="BV1023" s="64"/>
      <c r="BW1023" s="64"/>
      <c r="BX1023" s="64"/>
      <c r="BY1023" s="64"/>
      <c r="BZ1023" s="64"/>
      <c r="CA1023" s="64"/>
      <c r="CB1023" s="64"/>
      <c r="CC1023" s="64"/>
      <c r="CD1023" s="64"/>
      <c r="CE1023" s="64"/>
      <c r="CF1023" s="64"/>
      <c r="CG1023" s="64"/>
      <c r="CH1023" s="64"/>
      <c r="CI1023" s="64"/>
      <c r="CJ1023" s="64"/>
      <c r="CK1023" s="64"/>
      <c r="CL1023" s="64"/>
      <c r="CM1023" s="64"/>
      <c r="CN1023" s="64"/>
      <c r="CO1023" s="64"/>
      <c r="CP1023" s="64"/>
      <c r="CQ1023" s="64"/>
      <c r="CR1023" s="64"/>
      <c r="CS1023" s="64"/>
      <c r="CT1023" s="64"/>
      <c r="CU1023" s="64"/>
      <c r="CV1023" s="64"/>
      <c r="CW1023" s="64"/>
      <c r="CX1023" s="64"/>
      <c r="CY1023" s="64"/>
      <c r="CZ1023" s="64"/>
    </row>
    <row r="1024" spans="3:104">
      <c r="C1024" s="10"/>
      <c r="D1024" s="4"/>
      <c r="E1024" s="4"/>
      <c r="F1024" s="4"/>
      <c r="G1024" s="4"/>
      <c r="H1024" s="64"/>
      <c r="I1024" s="64"/>
      <c r="P1024" s="64"/>
      <c r="Q1024" s="64"/>
      <c r="T1024" s="11"/>
      <c r="U1024" s="11"/>
      <c r="V1024" s="64"/>
      <c r="W1024" s="64"/>
      <c r="X1024" s="64"/>
      <c r="Y1024" s="64"/>
      <c r="AH1024" s="64"/>
      <c r="AI1024" s="64"/>
      <c r="AJ1024" s="64"/>
      <c r="AK1024" s="64"/>
      <c r="AL1024" s="64"/>
      <c r="AM1024" s="64"/>
      <c r="AP1024" s="64"/>
      <c r="AQ1024" s="64"/>
      <c r="AR1024" s="64"/>
      <c r="AS1024" s="64"/>
      <c r="AZ1024" s="64"/>
      <c r="BA1024" s="64"/>
      <c r="BB1024" s="64"/>
      <c r="BC1024" s="64"/>
      <c r="BD1024" s="64"/>
      <c r="BE1024" s="64"/>
      <c r="BN1024" s="64"/>
      <c r="BO1024" s="64"/>
      <c r="BP1024" s="64"/>
      <c r="BQ1024" s="64"/>
      <c r="BR1024" s="64"/>
      <c r="BS1024" s="64"/>
      <c r="BT1024" s="64"/>
      <c r="BU1024" s="64"/>
      <c r="BV1024" s="64"/>
      <c r="BW1024" s="64"/>
      <c r="BX1024" s="64"/>
      <c r="BY1024" s="64"/>
      <c r="BZ1024" s="64"/>
      <c r="CA1024" s="64"/>
      <c r="CB1024" s="64"/>
      <c r="CC1024" s="64"/>
      <c r="CD1024" s="64"/>
      <c r="CE1024" s="64"/>
      <c r="CF1024" s="64"/>
      <c r="CG1024" s="64"/>
      <c r="CH1024" s="64"/>
      <c r="CI1024" s="64"/>
      <c r="CJ1024" s="64"/>
      <c r="CK1024" s="64"/>
      <c r="CL1024" s="64"/>
      <c r="CM1024" s="64"/>
      <c r="CN1024" s="64"/>
      <c r="CO1024" s="64"/>
      <c r="CP1024" s="64"/>
      <c r="CQ1024" s="64"/>
      <c r="CR1024" s="64"/>
      <c r="CS1024" s="64"/>
      <c r="CT1024" s="64"/>
      <c r="CU1024" s="64"/>
      <c r="CV1024" s="64"/>
      <c r="CW1024" s="64"/>
      <c r="CX1024" s="64"/>
      <c r="CY1024" s="64"/>
      <c r="CZ1024" s="64"/>
    </row>
    <row r="1025" spans="3:104">
      <c r="C1025" s="10"/>
      <c r="D1025" s="4"/>
      <c r="E1025" s="4"/>
      <c r="F1025" s="4"/>
      <c r="G1025" s="4"/>
      <c r="H1025" s="64"/>
      <c r="I1025" s="64"/>
      <c r="P1025" s="64"/>
      <c r="Q1025" s="64"/>
      <c r="T1025" s="11"/>
      <c r="U1025" s="11"/>
      <c r="V1025" s="64"/>
      <c r="W1025" s="64"/>
      <c r="X1025" s="64"/>
      <c r="Y1025" s="64"/>
      <c r="AH1025" s="64"/>
      <c r="AI1025" s="64"/>
      <c r="AJ1025" s="64"/>
      <c r="AK1025" s="64"/>
      <c r="AL1025" s="64"/>
      <c r="AM1025" s="64"/>
      <c r="AP1025" s="64"/>
      <c r="AQ1025" s="64"/>
      <c r="AR1025" s="64"/>
      <c r="AS1025" s="64"/>
      <c r="AZ1025" s="64"/>
      <c r="BA1025" s="64"/>
      <c r="BB1025" s="64"/>
      <c r="BC1025" s="64"/>
      <c r="BD1025" s="64"/>
      <c r="BE1025" s="64"/>
      <c r="BN1025" s="64"/>
      <c r="BO1025" s="64"/>
      <c r="BP1025" s="64"/>
      <c r="BQ1025" s="64"/>
      <c r="BR1025" s="64"/>
      <c r="BS1025" s="64"/>
      <c r="BT1025" s="64"/>
      <c r="BU1025" s="64"/>
      <c r="BV1025" s="64"/>
      <c r="BW1025" s="64"/>
      <c r="BX1025" s="64"/>
      <c r="BY1025" s="64"/>
      <c r="BZ1025" s="64"/>
      <c r="CA1025" s="64"/>
      <c r="CB1025" s="64"/>
      <c r="CC1025" s="64"/>
      <c r="CD1025" s="64"/>
      <c r="CE1025" s="64"/>
      <c r="CF1025" s="64"/>
      <c r="CG1025" s="64"/>
      <c r="CH1025" s="64"/>
      <c r="CI1025" s="64"/>
      <c r="CJ1025" s="64"/>
      <c r="CK1025" s="64"/>
      <c r="CL1025" s="64"/>
      <c r="CM1025" s="64"/>
      <c r="CN1025" s="64"/>
      <c r="CO1025" s="64"/>
      <c r="CP1025" s="64"/>
      <c r="CQ1025" s="64"/>
      <c r="CR1025" s="64"/>
      <c r="CS1025" s="64"/>
      <c r="CT1025" s="64"/>
      <c r="CU1025" s="64"/>
      <c r="CV1025" s="64"/>
      <c r="CW1025" s="64"/>
      <c r="CX1025" s="64"/>
      <c r="CY1025" s="64"/>
      <c r="CZ1025" s="64"/>
    </row>
    <row r="1026" spans="3:104">
      <c r="C1026" s="10"/>
      <c r="D1026" s="4"/>
      <c r="E1026" s="4"/>
      <c r="F1026" s="4"/>
      <c r="G1026" s="4"/>
      <c r="H1026" s="64"/>
      <c r="I1026" s="64"/>
      <c r="P1026" s="64"/>
      <c r="Q1026" s="64"/>
      <c r="T1026" s="11"/>
      <c r="U1026" s="11"/>
      <c r="V1026" s="64"/>
      <c r="W1026" s="64"/>
      <c r="X1026" s="64"/>
      <c r="Y1026" s="64"/>
      <c r="AH1026" s="64"/>
      <c r="AI1026" s="64"/>
      <c r="AJ1026" s="64"/>
      <c r="AK1026" s="64"/>
      <c r="AL1026" s="64"/>
      <c r="AM1026" s="64"/>
      <c r="AP1026" s="64"/>
      <c r="AQ1026" s="64"/>
      <c r="AR1026" s="64"/>
      <c r="AS1026" s="64"/>
      <c r="AZ1026" s="64"/>
      <c r="BA1026" s="64"/>
      <c r="BB1026" s="64"/>
      <c r="BC1026" s="64"/>
      <c r="BD1026" s="64"/>
      <c r="BE1026" s="64"/>
      <c r="BN1026" s="64"/>
      <c r="BO1026" s="64"/>
      <c r="BP1026" s="64"/>
      <c r="BQ1026" s="64"/>
      <c r="BR1026" s="64"/>
      <c r="BS1026" s="64"/>
      <c r="BT1026" s="64"/>
      <c r="BU1026" s="64"/>
      <c r="BV1026" s="64"/>
      <c r="BW1026" s="64"/>
      <c r="BX1026" s="64"/>
      <c r="BY1026" s="64"/>
      <c r="BZ1026" s="64"/>
      <c r="CA1026" s="64"/>
      <c r="CB1026" s="64"/>
      <c r="CC1026" s="64"/>
      <c r="CD1026" s="64"/>
      <c r="CE1026" s="64"/>
      <c r="CF1026" s="64"/>
      <c r="CG1026" s="64"/>
      <c r="CH1026" s="64"/>
      <c r="CI1026" s="64"/>
      <c r="CJ1026" s="64"/>
      <c r="CK1026" s="64"/>
      <c r="CL1026" s="64"/>
      <c r="CM1026" s="64"/>
      <c r="CN1026" s="64"/>
      <c r="CO1026" s="64"/>
      <c r="CP1026" s="64"/>
      <c r="CQ1026" s="64"/>
      <c r="CR1026" s="64"/>
      <c r="CS1026" s="64"/>
      <c r="CT1026" s="64"/>
      <c r="CU1026" s="64"/>
      <c r="CV1026" s="64"/>
      <c r="CW1026" s="64"/>
      <c r="CX1026" s="64"/>
      <c r="CY1026" s="64"/>
      <c r="CZ1026" s="64"/>
    </row>
    <row r="1027" spans="3:104">
      <c r="C1027" s="10"/>
      <c r="D1027" s="4"/>
      <c r="E1027" s="4"/>
      <c r="F1027" s="4"/>
      <c r="G1027" s="4"/>
      <c r="H1027" s="64"/>
      <c r="I1027" s="64"/>
      <c r="P1027" s="64"/>
      <c r="Q1027" s="64"/>
      <c r="T1027" s="11"/>
      <c r="U1027" s="11"/>
      <c r="V1027" s="64"/>
      <c r="W1027" s="64"/>
      <c r="X1027" s="64"/>
      <c r="Y1027" s="64"/>
      <c r="AH1027" s="64"/>
      <c r="AI1027" s="64"/>
      <c r="AJ1027" s="64"/>
      <c r="AK1027" s="64"/>
      <c r="AL1027" s="64"/>
      <c r="AM1027" s="64"/>
      <c r="AP1027" s="64"/>
      <c r="AQ1027" s="64"/>
      <c r="AR1027" s="64"/>
      <c r="AS1027" s="64"/>
      <c r="AZ1027" s="64"/>
      <c r="BA1027" s="64"/>
      <c r="BB1027" s="64"/>
      <c r="BC1027" s="64"/>
      <c r="BD1027" s="64"/>
      <c r="BE1027" s="64"/>
      <c r="BN1027" s="64"/>
      <c r="BO1027" s="64"/>
      <c r="BP1027" s="64"/>
      <c r="BQ1027" s="64"/>
      <c r="BR1027" s="64"/>
      <c r="BS1027" s="64"/>
      <c r="BT1027" s="64"/>
      <c r="BU1027" s="64"/>
      <c r="BV1027" s="64"/>
      <c r="BW1027" s="64"/>
      <c r="BX1027" s="64"/>
      <c r="BY1027" s="64"/>
      <c r="BZ1027" s="64"/>
      <c r="CA1027" s="64"/>
      <c r="CB1027" s="64"/>
      <c r="CC1027" s="64"/>
      <c r="CD1027" s="64"/>
      <c r="CE1027" s="64"/>
      <c r="CF1027" s="64"/>
      <c r="CG1027" s="64"/>
      <c r="CH1027" s="64"/>
      <c r="CI1027" s="64"/>
      <c r="CJ1027" s="64"/>
      <c r="CK1027" s="64"/>
      <c r="CL1027" s="64"/>
      <c r="CM1027" s="64"/>
      <c r="CN1027" s="64"/>
      <c r="CO1027" s="64"/>
      <c r="CP1027" s="64"/>
      <c r="CQ1027" s="64"/>
      <c r="CR1027" s="64"/>
      <c r="CS1027" s="64"/>
      <c r="CT1027" s="64"/>
      <c r="CU1027" s="64"/>
      <c r="CV1027" s="64"/>
      <c r="CW1027" s="64"/>
      <c r="CX1027" s="64"/>
      <c r="CY1027" s="64"/>
      <c r="CZ1027" s="64"/>
    </row>
    <row r="1028" spans="3:104">
      <c r="C1028" s="10"/>
      <c r="D1028" s="4"/>
      <c r="E1028" s="4"/>
      <c r="F1028" s="4"/>
      <c r="G1028" s="4"/>
      <c r="H1028" s="64"/>
      <c r="I1028" s="64"/>
      <c r="P1028" s="64"/>
      <c r="Q1028" s="64"/>
      <c r="T1028" s="11"/>
      <c r="U1028" s="11"/>
      <c r="V1028" s="64"/>
      <c r="W1028" s="64"/>
      <c r="X1028" s="64"/>
      <c r="Y1028" s="64"/>
      <c r="AH1028" s="64"/>
      <c r="AI1028" s="64"/>
      <c r="AJ1028" s="64"/>
      <c r="AK1028" s="64"/>
      <c r="AL1028" s="64"/>
      <c r="AM1028" s="64"/>
      <c r="AP1028" s="64"/>
      <c r="AQ1028" s="64"/>
      <c r="AR1028" s="64"/>
      <c r="AS1028" s="64"/>
      <c r="AZ1028" s="64"/>
      <c r="BA1028" s="64"/>
      <c r="BB1028" s="64"/>
      <c r="BC1028" s="64"/>
      <c r="BD1028" s="64"/>
      <c r="BE1028" s="64"/>
      <c r="BN1028" s="64"/>
      <c r="BO1028" s="64"/>
      <c r="BP1028" s="64"/>
      <c r="BQ1028" s="64"/>
      <c r="BR1028" s="64"/>
      <c r="BS1028" s="64"/>
      <c r="BT1028" s="64"/>
      <c r="BU1028" s="64"/>
      <c r="BV1028" s="64"/>
      <c r="BW1028" s="64"/>
      <c r="BX1028" s="64"/>
      <c r="BY1028" s="64"/>
      <c r="BZ1028" s="64"/>
      <c r="CA1028" s="64"/>
      <c r="CB1028" s="64"/>
      <c r="CC1028" s="64"/>
      <c r="CD1028" s="64"/>
      <c r="CE1028" s="64"/>
      <c r="CF1028" s="64"/>
      <c r="CG1028" s="64"/>
      <c r="CH1028" s="64"/>
      <c r="CI1028" s="64"/>
      <c r="CJ1028" s="64"/>
      <c r="CK1028" s="64"/>
      <c r="CL1028" s="64"/>
      <c r="CM1028" s="64"/>
      <c r="CN1028" s="64"/>
      <c r="CO1028" s="64"/>
      <c r="CP1028" s="64"/>
      <c r="CQ1028" s="64"/>
      <c r="CR1028" s="64"/>
      <c r="CS1028" s="64"/>
      <c r="CT1028" s="64"/>
      <c r="CU1028" s="64"/>
      <c r="CV1028" s="64"/>
      <c r="CW1028" s="64"/>
      <c r="CX1028" s="64"/>
      <c r="CY1028" s="64"/>
      <c r="CZ1028" s="64"/>
    </row>
    <row r="1029" spans="3:104">
      <c r="C1029" s="10"/>
      <c r="D1029" s="4"/>
      <c r="E1029" s="4"/>
      <c r="F1029" s="4"/>
      <c r="G1029" s="4"/>
      <c r="H1029" s="64"/>
      <c r="I1029" s="64"/>
      <c r="P1029" s="64"/>
      <c r="Q1029" s="64"/>
      <c r="T1029" s="11"/>
      <c r="U1029" s="11"/>
      <c r="V1029" s="64"/>
      <c r="W1029" s="64"/>
      <c r="X1029" s="64"/>
      <c r="Y1029" s="64"/>
      <c r="AH1029" s="64"/>
      <c r="AI1029" s="64"/>
      <c r="AJ1029" s="64"/>
      <c r="AK1029" s="64"/>
      <c r="AL1029" s="64"/>
      <c r="AM1029" s="64"/>
      <c r="AP1029" s="64"/>
      <c r="AQ1029" s="64"/>
      <c r="AR1029" s="64"/>
      <c r="AS1029" s="64"/>
      <c r="AZ1029" s="64"/>
      <c r="BA1029" s="64"/>
      <c r="BB1029" s="64"/>
      <c r="BC1029" s="64"/>
      <c r="BD1029" s="64"/>
      <c r="BE1029" s="64"/>
      <c r="BN1029" s="64"/>
      <c r="BO1029" s="64"/>
      <c r="BP1029" s="64"/>
      <c r="BQ1029" s="64"/>
      <c r="BR1029" s="64"/>
      <c r="BS1029" s="64"/>
      <c r="BT1029" s="64"/>
      <c r="BU1029" s="64"/>
      <c r="BV1029" s="64"/>
      <c r="BW1029" s="64"/>
      <c r="BX1029" s="64"/>
      <c r="BY1029" s="64"/>
      <c r="BZ1029" s="64"/>
      <c r="CA1029" s="64"/>
      <c r="CB1029" s="64"/>
      <c r="CC1029" s="64"/>
      <c r="CD1029" s="64"/>
      <c r="CE1029" s="64"/>
      <c r="CF1029" s="64"/>
      <c r="CG1029" s="64"/>
      <c r="CH1029" s="64"/>
      <c r="CI1029" s="64"/>
      <c r="CJ1029" s="64"/>
      <c r="CK1029" s="64"/>
      <c r="CL1029" s="64"/>
      <c r="CM1029" s="64"/>
      <c r="CN1029" s="64"/>
      <c r="CO1029" s="64"/>
      <c r="CP1029" s="64"/>
      <c r="CQ1029" s="64"/>
      <c r="CR1029" s="64"/>
      <c r="CS1029" s="64"/>
      <c r="CT1029" s="64"/>
      <c r="CU1029" s="64"/>
      <c r="CV1029" s="64"/>
      <c r="CW1029" s="64"/>
      <c r="CX1029" s="64"/>
      <c r="CY1029" s="64"/>
      <c r="CZ1029" s="64"/>
    </row>
    <row r="1030" spans="3:104">
      <c r="C1030" s="10"/>
      <c r="D1030" s="4"/>
      <c r="E1030" s="4"/>
      <c r="F1030" s="4"/>
      <c r="G1030" s="4"/>
      <c r="H1030" s="64"/>
      <c r="I1030" s="64"/>
      <c r="P1030" s="64"/>
      <c r="Q1030" s="64"/>
      <c r="T1030" s="11"/>
      <c r="U1030" s="11"/>
      <c r="V1030" s="64"/>
      <c r="W1030" s="64"/>
      <c r="X1030" s="64"/>
      <c r="Y1030" s="64"/>
      <c r="AH1030" s="64"/>
      <c r="AI1030" s="64"/>
      <c r="AJ1030" s="64"/>
      <c r="AK1030" s="64"/>
      <c r="AL1030" s="64"/>
      <c r="AM1030" s="64"/>
      <c r="AP1030" s="64"/>
      <c r="AQ1030" s="64"/>
      <c r="AR1030" s="64"/>
      <c r="AS1030" s="64"/>
      <c r="AZ1030" s="64"/>
      <c r="BA1030" s="64"/>
      <c r="BB1030" s="64"/>
      <c r="BC1030" s="64"/>
      <c r="BD1030" s="64"/>
      <c r="BE1030" s="64"/>
      <c r="BN1030" s="64"/>
      <c r="BO1030" s="64"/>
      <c r="BP1030" s="64"/>
      <c r="BQ1030" s="64"/>
      <c r="BR1030" s="64"/>
      <c r="BS1030" s="64"/>
      <c r="BT1030" s="64"/>
      <c r="BU1030" s="64"/>
      <c r="BV1030" s="64"/>
      <c r="BW1030" s="64"/>
      <c r="BX1030" s="64"/>
      <c r="BY1030" s="64"/>
      <c r="BZ1030" s="64"/>
      <c r="CA1030" s="64"/>
      <c r="CB1030" s="64"/>
      <c r="CC1030" s="64"/>
      <c r="CD1030" s="64"/>
      <c r="CE1030" s="64"/>
      <c r="CF1030" s="64"/>
      <c r="CG1030" s="64"/>
      <c r="CH1030" s="64"/>
      <c r="CI1030" s="64"/>
      <c r="CJ1030" s="64"/>
      <c r="CK1030" s="64"/>
      <c r="CL1030" s="64"/>
      <c r="CM1030" s="64"/>
      <c r="CN1030" s="64"/>
      <c r="CO1030" s="64"/>
      <c r="CP1030" s="64"/>
      <c r="CQ1030" s="64"/>
      <c r="CR1030" s="64"/>
      <c r="CS1030" s="64"/>
      <c r="CT1030" s="64"/>
      <c r="CU1030" s="64"/>
      <c r="CV1030" s="64"/>
      <c r="CW1030" s="64"/>
      <c r="CX1030" s="64"/>
      <c r="CY1030" s="64"/>
      <c r="CZ1030" s="64"/>
    </row>
    <row r="1031" spans="3:104">
      <c r="C1031" s="10"/>
      <c r="D1031" s="4"/>
      <c r="E1031" s="4"/>
      <c r="F1031" s="4"/>
      <c r="G1031" s="4"/>
      <c r="H1031" s="64"/>
      <c r="I1031" s="64"/>
      <c r="P1031" s="64"/>
      <c r="Q1031" s="64"/>
      <c r="T1031" s="11"/>
      <c r="U1031" s="11"/>
      <c r="V1031" s="64"/>
      <c r="W1031" s="64"/>
      <c r="X1031" s="64"/>
      <c r="Y1031" s="64"/>
      <c r="AH1031" s="64"/>
      <c r="AI1031" s="64"/>
      <c r="AJ1031" s="64"/>
      <c r="AK1031" s="64"/>
      <c r="AL1031" s="64"/>
      <c r="AM1031" s="64"/>
      <c r="AP1031" s="64"/>
      <c r="AQ1031" s="64"/>
      <c r="AR1031" s="64"/>
      <c r="AS1031" s="64"/>
      <c r="AZ1031" s="64"/>
      <c r="BA1031" s="64"/>
      <c r="BB1031" s="64"/>
      <c r="BC1031" s="64"/>
      <c r="BD1031" s="64"/>
      <c r="BE1031" s="64"/>
      <c r="BN1031" s="64"/>
      <c r="BO1031" s="64"/>
      <c r="BP1031" s="64"/>
      <c r="BQ1031" s="64"/>
      <c r="BR1031" s="64"/>
      <c r="BS1031" s="64"/>
      <c r="BT1031" s="64"/>
      <c r="BU1031" s="64"/>
      <c r="BV1031" s="64"/>
      <c r="BW1031" s="64"/>
      <c r="BX1031" s="64"/>
      <c r="BY1031" s="64"/>
      <c r="BZ1031" s="64"/>
      <c r="CA1031" s="64"/>
      <c r="CB1031" s="64"/>
      <c r="CC1031" s="64"/>
      <c r="CD1031" s="64"/>
      <c r="CE1031" s="64"/>
      <c r="CF1031" s="64"/>
      <c r="CG1031" s="64"/>
      <c r="CH1031" s="64"/>
      <c r="CI1031" s="64"/>
      <c r="CJ1031" s="64"/>
      <c r="CK1031" s="64"/>
      <c r="CL1031" s="64"/>
      <c r="CM1031" s="64"/>
      <c r="CN1031" s="64"/>
      <c r="CO1031" s="64"/>
      <c r="CP1031" s="64"/>
      <c r="CQ1031" s="64"/>
      <c r="CR1031" s="64"/>
      <c r="CS1031" s="64"/>
      <c r="CT1031" s="64"/>
      <c r="CU1031" s="64"/>
      <c r="CV1031" s="64"/>
      <c r="CW1031" s="64"/>
      <c r="CX1031" s="64"/>
      <c r="CY1031" s="64"/>
      <c r="CZ1031" s="64"/>
    </row>
    <row r="1032" spans="3:104">
      <c r="C1032" s="10"/>
      <c r="D1032" s="4"/>
      <c r="E1032" s="4"/>
      <c r="F1032" s="4"/>
      <c r="G1032" s="4"/>
      <c r="H1032" s="64"/>
      <c r="I1032" s="64"/>
      <c r="P1032" s="64"/>
      <c r="Q1032" s="64"/>
      <c r="T1032" s="11"/>
      <c r="U1032" s="11"/>
      <c r="V1032" s="64"/>
      <c r="W1032" s="64"/>
      <c r="X1032" s="64"/>
      <c r="Y1032" s="64"/>
      <c r="AH1032" s="64"/>
      <c r="AI1032" s="64"/>
      <c r="AJ1032" s="64"/>
      <c r="AK1032" s="64"/>
      <c r="AL1032" s="64"/>
      <c r="AM1032" s="64"/>
      <c r="AP1032" s="64"/>
      <c r="AQ1032" s="64"/>
      <c r="AR1032" s="64"/>
      <c r="AS1032" s="64"/>
      <c r="AZ1032" s="64"/>
      <c r="BA1032" s="64"/>
      <c r="BB1032" s="64"/>
      <c r="BC1032" s="64"/>
      <c r="BD1032" s="64"/>
      <c r="BE1032" s="64"/>
      <c r="BN1032" s="64"/>
      <c r="BO1032" s="64"/>
      <c r="BP1032" s="64"/>
      <c r="BQ1032" s="64"/>
      <c r="BR1032" s="64"/>
      <c r="BS1032" s="64"/>
      <c r="BT1032" s="64"/>
      <c r="BU1032" s="64"/>
      <c r="BV1032" s="64"/>
      <c r="BW1032" s="64"/>
      <c r="BX1032" s="64"/>
      <c r="BY1032" s="64"/>
      <c r="BZ1032" s="64"/>
      <c r="CA1032" s="64"/>
      <c r="CB1032" s="64"/>
      <c r="CC1032" s="64"/>
      <c r="CD1032" s="64"/>
      <c r="CE1032" s="64"/>
      <c r="CF1032" s="64"/>
      <c r="CG1032" s="64"/>
      <c r="CH1032" s="64"/>
      <c r="CI1032" s="64"/>
      <c r="CJ1032" s="64"/>
      <c r="CK1032" s="64"/>
      <c r="CL1032" s="64"/>
      <c r="CM1032" s="64"/>
      <c r="CN1032" s="64"/>
      <c r="CO1032" s="64"/>
      <c r="CP1032" s="64"/>
      <c r="CQ1032" s="64"/>
      <c r="CR1032" s="64"/>
      <c r="CS1032" s="64"/>
      <c r="CT1032" s="64"/>
      <c r="CU1032" s="64"/>
      <c r="CV1032" s="64"/>
      <c r="CW1032" s="64"/>
      <c r="CX1032" s="64"/>
      <c r="CY1032" s="64"/>
      <c r="CZ1032" s="64"/>
    </row>
    <row r="1033" spans="3:104">
      <c r="C1033" s="10"/>
      <c r="D1033" s="4"/>
      <c r="E1033" s="4"/>
      <c r="F1033" s="4"/>
      <c r="G1033" s="4"/>
      <c r="H1033" s="64"/>
      <c r="I1033" s="64"/>
      <c r="P1033" s="64"/>
      <c r="Q1033" s="64"/>
      <c r="T1033" s="11"/>
      <c r="U1033" s="11"/>
      <c r="V1033" s="64"/>
      <c r="W1033" s="64"/>
      <c r="X1033" s="64"/>
      <c r="Y1033" s="64"/>
      <c r="AH1033" s="64"/>
      <c r="AI1033" s="64"/>
      <c r="AJ1033" s="64"/>
      <c r="AK1033" s="64"/>
      <c r="AL1033" s="64"/>
      <c r="AM1033" s="64"/>
      <c r="AP1033" s="64"/>
      <c r="AQ1033" s="64"/>
      <c r="AR1033" s="64"/>
      <c r="AS1033" s="64"/>
      <c r="AZ1033" s="64"/>
      <c r="BA1033" s="64"/>
      <c r="BB1033" s="64"/>
      <c r="BC1033" s="64"/>
      <c r="BD1033" s="64"/>
      <c r="BE1033" s="64"/>
      <c r="BN1033" s="64"/>
      <c r="BO1033" s="64"/>
      <c r="BP1033" s="64"/>
      <c r="BQ1033" s="64"/>
      <c r="BR1033" s="64"/>
      <c r="BS1033" s="64"/>
      <c r="BT1033" s="64"/>
      <c r="BU1033" s="64"/>
      <c r="BV1033" s="64"/>
      <c r="BW1033" s="64"/>
      <c r="BX1033" s="64"/>
      <c r="BY1033" s="64"/>
      <c r="BZ1033" s="64"/>
      <c r="CA1033" s="64"/>
      <c r="CB1033" s="64"/>
      <c r="CC1033" s="64"/>
      <c r="CD1033" s="64"/>
      <c r="CE1033" s="64"/>
      <c r="CF1033" s="64"/>
      <c r="CG1033" s="64"/>
      <c r="CH1033" s="64"/>
      <c r="CI1033" s="64"/>
      <c r="CJ1033" s="64"/>
      <c r="CK1033" s="64"/>
      <c r="CL1033" s="64"/>
      <c r="CM1033" s="64"/>
      <c r="CN1033" s="64"/>
      <c r="CO1033" s="64"/>
      <c r="CP1033" s="64"/>
      <c r="CQ1033" s="64"/>
      <c r="CR1033" s="64"/>
      <c r="CS1033" s="64"/>
      <c r="CT1033" s="64"/>
      <c r="CU1033" s="64"/>
      <c r="CV1033" s="64"/>
      <c r="CW1033" s="64"/>
      <c r="CX1033" s="64"/>
      <c r="CY1033" s="64"/>
      <c r="CZ1033" s="64"/>
    </row>
    <row r="1034" spans="3:104">
      <c r="C1034" s="10"/>
      <c r="D1034" s="4"/>
      <c r="E1034" s="4"/>
      <c r="F1034" s="4"/>
      <c r="G1034" s="4"/>
      <c r="H1034" s="64"/>
      <c r="I1034" s="64"/>
      <c r="P1034" s="64"/>
      <c r="Q1034" s="64"/>
      <c r="T1034" s="11"/>
      <c r="U1034" s="11"/>
      <c r="V1034" s="64"/>
      <c r="W1034" s="64"/>
      <c r="X1034" s="64"/>
      <c r="Y1034" s="64"/>
      <c r="AH1034" s="64"/>
      <c r="AI1034" s="64"/>
      <c r="AJ1034" s="64"/>
      <c r="AK1034" s="64"/>
      <c r="AL1034" s="64"/>
      <c r="AM1034" s="64"/>
      <c r="AP1034" s="64"/>
      <c r="AQ1034" s="64"/>
      <c r="AR1034" s="64"/>
      <c r="AS1034" s="64"/>
      <c r="AZ1034" s="64"/>
      <c r="BA1034" s="64"/>
      <c r="BB1034" s="64"/>
      <c r="BC1034" s="64"/>
      <c r="BD1034" s="64"/>
      <c r="BE1034" s="64"/>
      <c r="BN1034" s="64"/>
      <c r="BO1034" s="64"/>
      <c r="BP1034" s="64"/>
      <c r="BQ1034" s="64"/>
      <c r="BR1034" s="64"/>
      <c r="BS1034" s="64"/>
      <c r="BT1034" s="64"/>
      <c r="BU1034" s="64"/>
      <c r="BV1034" s="64"/>
      <c r="BW1034" s="64"/>
      <c r="BX1034" s="64"/>
      <c r="BY1034" s="64"/>
      <c r="BZ1034" s="64"/>
      <c r="CA1034" s="64"/>
      <c r="CB1034" s="64"/>
      <c r="CC1034" s="64"/>
      <c r="CD1034" s="64"/>
      <c r="CE1034" s="64"/>
      <c r="CF1034" s="64"/>
      <c r="CG1034" s="64"/>
      <c r="CH1034" s="64"/>
      <c r="CI1034" s="64"/>
      <c r="CJ1034" s="64"/>
      <c r="CK1034" s="64"/>
      <c r="CL1034" s="64"/>
      <c r="CM1034" s="64"/>
      <c r="CN1034" s="64"/>
      <c r="CO1034" s="64"/>
      <c r="CP1034" s="64"/>
      <c r="CQ1034" s="64"/>
      <c r="CR1034" s="64"/>
      <c r="CS1034" s="64"/>
      <c r="CT1034" s="64"/>
      <c r="CU1034" s="64"/>
      <c r="CV1034" s="64"/>
      <c r="CW1034" s="64"/>
      <c r="CX1034" s="64"/>
      <c r="CY1034" s="64"/>
      <c r="CZ1034" s="64"/>
    </row>
    <row r="1035" spans="3:104">
      <c r="C1035" s="10"/>
      <c r="D1035" s="4"/>
      <c r="E1035" s="4"/>
      <c r="F1035" s="4"/>
      <c r="G1035" s="4"/>
      <c r="H1035" s="64"/>
      <c r="I1035" s="64"/>
      <c r="P1035" s="64"/>
      <c r="Q1035" s="64"/>
      <c r="T1035" s="11"/>
      <c r="U1035" s="11"/>
      <c r="V1035" s="64"/>
      <c r="W1035" s="64"/>
      <c r="X1035" s="64"/>
      <c r="Y1035" s="64"/>
      <c r="AH1035" s="64"/>
      <c r="AI1035" s="64"/>
      <c r="AJ1035" s="64"/>
      <c r="AK1035" s="64"/>
      <c r="AL1035" s="64"/>
      <c r="AM1035" s="64"/>
      <c r="AP1035" s="64"/>
      <c r="AQ1035" s="64"/>
      <c r="AR1035" s="64"/>
      <c r="AS1035" s="64"/>
      <c r="AZ1035" s="64"/>
      <c r="BA1035" s="64"/>
      <c r="BB1035" s="64"/>
      <c r="BC1035" s="64"/>
      <c r="BD1035" s="64"/>
      <c r="BE1035" s="64"/>
      <c r="BN1035" s="64"/>
      <c r="BO1035" s="64"/>
      <c r="BP1035" s="64"/>
      <c r="BQ1035" s="64"/>
      <c r="BR1035" s="64"/>
      <c r="BS1035" s="64"/>
      <c r="BT1035" s="64"/>
      <c r="BU1035" s="64"/>
      <c r="BV1035" s="64"/>
      <c r="BW1035" s="64"/>
      <c r="BX1035" s="64"/>
      <c r="BY1035" s="64"/>
      <c r="BZ1035" s="64"/>
      <c r="CA1035" s="64"/>
      <c r="CB1035" s="64"/>
      <c r="CC1035" s="64"/>
      <c r="CD1035" s="64"/>
      <c r="CE1035" s="64"/>
      <c r="CF1035" s="64"/>
      <c r="CG1035" s="64"/>
      <c r="CH1035" s="64"/>
      <c r="CI1035" s="64"/>
      <c r="CJ1035" s="64"/>
      <c r="CK1035" s="64"/>
      <c r="CL1035" s="64"/>
      <c r="CM1035" s="64"/>
      <c r="CN1035" s="64"/>
      <c r="CO1035" s="64"/>
      <c r="CP1035" s="64"/>
      <c r="CQ1035" s="64"/>
      <c r="CR1035" s="64"/>
      <c r="CS1035" s="64"/>
      <c r="CT1035" s="64"/>
      <c r="CU1035" s="64"/>
      <c r="CV1035" s="64"/>
      <c r="CW1035" s="64"/>
      <c r="CX1035" s="64"/>
      <c r="CY1035" s="64"/>
      <c r="CZ1035" s="64"/>
    </row>
    <row r="1036" spans="3:104">
      <c r="C1036" s="10"/>
      <c r="D1036" s="4"/>
      <c r="E1036" s="4"/>
      <c r="F1036" s="4"/>
      <c r="G1036" s="4"/>
      <c r="H1036" s="64"/>
      <c r="I1036" s="64"/>
      <c r="P1036" s="64"/>
      <c r="Q1036" s="64"/>
      <c r="T1036" s="11"/>
      <c r="U1036" s="11"/>
      <c r="V1036" s="64"/>
      <c r="W1036" s="64"/>
      <c r="X1036" s="64"/>
      <c r="Y1036" s="64"/>
      <c r="AH1036" s="64"/>
      <c r="AI1036" s="64"/>
      <c r="AJ1036" s="64"/>
      <c r="AK1036" s="64"/>
      <c r="AL1036" s="64"/>
      <c r="AM1036" s="64"/>
      <c r="AP1036" s="64"/>
      <c r="AQ1036" s="64"/>
      <c r="AR1036" s="64"/>
      <c r="AS1036" s="64"/>
      <c r="AZ1036" s="64"/>
      <c r="BA1036" s="64"/>
      <c r="BB1036" s="64"/>
      <c r="BC1036" s="64"/>
      <c r="BD1036" s="64"/>
      <c r="BE1036" s="64"/>
      <c r="BN1036" s="64"/>
      <c r="BO1036" s="64"/>
      <c r="BP1036" s="64"/>
      <c r="BQ1036" s="64"/>
      <c r="BR1036" s="64"/>
      <c r="BS1036" s="64"/>
      <c r="BT1036" s="64"/>
      <c r="BU1036" s="64"/>
      <c r="BV1036" s="64"/>
      <c r="BW1036" s="64"/>
      <c r="BX1036" s="64"/>
      <c r="BY1036" s="64"/>
      <c r="BZ1036" s="64"/>
      <c r="CA1036" s="64"/>
      <c r="CB1036" s="64"/>
      <c r="CC1036" s="64"/>
      <c r="CD1036" s="64"/>
      <c r="CE1036" s="64"/>
      <c r="CF1036" s="64"/>
      <c r="CG1036" s="64"/>
      <c r="CH1036" s="64"/>
      <c r="CI1036" s="64"/>
      <c r="CJ1036" s="64"/>
      <c r="CK1036" s="64"/>
      <c r="CL1036" s="64"/>
      <c r="CM1036" s="64"/>
      <c r="CN1036" s="64"/>
      <c r="CO1036" s="64"/>
      <c r="CP1036" s="64"/>
      <c r="CQ1036" s="64"/>
      <c r="CR1036" s="64"/>
      <c r="CS1036" s="64"/>
      <c r="CT1036" s="64"/>
      <c r="CU1036" s="64"/>
      <c r="CV1036" s="64"/>
      <c r="CW1036" s="64"/>
      <c r="CX1036" s="64"/>
      <c r="CY1036" s="64"/>
      <c r="CZ1036" s="64"/>
    </row>
    <row r="1037" spans="3:104">
      <c r="C1037" s="10"/>
      <c r="D1037" s="4"/>
      <c r="E1037" s="4"/>
      <c r="F1037" s="4"/>
      <c r="G1037" s="4"/>
      <c r="H1037" s="64"/>
      <c r="I1037" s="64"/>
      <c r="P1037" s="64"/>
      <c r="Q1037" s="64"/>
      <c r="T1037" s="11"/>
      <c r="U1037" s="11"/>
      <c r="V1037" s="64"/>
      <c r="W1037" s="64"/>
      <c r="X1037" s="64"/>
      <c r="Y1037" s="64"/>
      <c r="AH1037" s="64"/>
      <c r="AI1037" s="64"/>
      <c r="AJ1037" s="64"/>
      <c r="AK1037" s="64"/>
      <c r="AL1037" s="64"/>
      <c r="AM1037" s="64"/>
      <c r="AP1037" s="64"/>
      <c r="AQ1037" s="64"/>
      <c r="AR1037" s="64"/>
      <c r="AS1037" s="64"/>
      <c r="AZ1037" s="64"/>
      <c r="BA1037" s="64"/>
      <c r="BB1037" s="64"/>
      <c r="BC1037" s="64"/>
      <c r="BD1037" s="64"/>
      <c r="BE1037" s="64"/>
      <c r="BN1037" s="64"/>
      <c r="BO1037" s="64"/>
      <c r="BP1037" s="64"/>
      <c r="BQ1037" s="64"/>
      <c r="BR1037" s="64"/>
      <c r="BS1037" s="64"/>
      <c r="BT1037" s="64"/>
      <c r="BU1037" s="64"/>
      <c r="BV1037" s="64"/>
      <c r="BW1037" s="64"/>
      <c r="BX1037" s="64"/>
      <c r="BY1037" s="64"/>
      <c r="BZ1037" s="64"/>
      <c r="CA1037" s="64"/>
      <c r="CB1037" s="64"/>
      <c r="CC1037" s="64"/>
      <c r="CD1037" s="64"/>
      <c r="CE1037" s="64"/>
      <c r="CF1037" s="64"/>
      <c r="CG1037" s="64"/>
      <c r="CH1037" s="64"/>
      <c r="CI1037" s="64"/>
      <c r="CJ1037" s="64"/>
      <c r="CK1037" s="64"/>
      <c r="CL1037" s="64"/>
      <c r="CM1037" s="64"/>
      <c r="CN1037" s="64"/>
      <c r="CO1037" s="64"/>
      <c r="CP1037" s="64"/>
      <c r="CQ1037" s="64"/>
      <c r="CR1037" s="64"/>
      <c r="CS1037" s="64"/>
      <c r="CT1037" s="64"/>
      <c r="CU1037" s="64"/>
      <c r="CV1037" s="64"/>
      <c r="CW1037" s="64"/>
      <c r="CX1037" s="64"/>
      <c r="CY1037" s="64"/>
      <c r="CZ1037" s="64"/>
    </row>
    <row r="1038" spans="3:104">
      <c r="C1038" s="10"/>
      <c r="D1038" s="4"/>
      <c r="E1038" s="4"/>
      <c r="F1038" s="4"/>
      <c r="G1038" s="4"/>
      <c r="H1038" s="64"/>
      <c r="I1038" s="64"/>
      <c r="P1038" s="64"/>
      <c r="Q1038" s="64"/>
      <c r="T1038" s="11"/>
      <c r="U1038" s="11"/>
      <c r="V1038" s="64"/>
      <c r="W1038" s="64"/>
      <c r="X1038" s="64"/>
      <c r="Y1038" s="64"/>
      <c r="AH1038" s="64"/>
      <c r="AI1038" s="64"/>
      <c r="AJ1038" s="64"/>
      <c r="AK1038" s="64"/>
      <c r="AL1038" s="64"/>
      <c r="AM1038" s="64"/>
      <c r="AP1038" s="64"/>
      <c r="AQ1038" s="64"/>
      <c r="AR1038" s="64"/>
      <c r="AS1038" s="64"/>
      <c r="AZ1038" s="64"/>
      <c r="BA1038" s="64"/>
      <c r="BB1038" s="64"/>
      <c r="BC1038" s="64"/>
      <c r="BD1038" s="64"/>
      <c r="BE1038" s="64"/>
      <c r="BN1038" s="64"/>
      <c r="BO1038" s="64"/>
      <c r="BP1038" s="64"/>
      <c r="BQ1038" s="64"/>
      <c r="BR1038" s="64"/>
      <c r="BS1038" s="64"/>
      <c r="BT1038" s="64"/>
      <c r="BU1038" s="64"/>
      <c r="BV1038" s="64"/>
      <c r="BW1038" s="64"/>
      <c r="BX1038" s="64"/>
      <c r="BY1038" s="64"/>
      <c r="BZ1038" s="64"/>
      <c r="CA1038" s="64"/>
      <c r="CB1038" s="64"/>
      <c r="CC1038" s="64"/>
      <c r="CD1038" s="64"/>
      <c r="CE1038" s="64"/>
      <c r="CF1038" s="64"/>
      <c r="CG1038" s="64"/>
      <c r="CH1038" s="64"/>
      <c r="CI1038" s="64"/>
      <c r="CJ1038" s="64"/>
      <c r="CK1038" s="64"/>
      <c r="CL1038" s="64"/>
      <c r="CM1038" s="64"/>
      <c r="CN1038" s="64"/>
      <c r="CO1038" s="64"/>
      <c r="CP1038" s="64"/>
      <c r="CQ1038" s="64"/>
      <c r="CR1038" s="64"/>
      <c r="CS1038" s="64"/>
      <c r="CT1038" s="64"/>
      <c r="CU1038" s="64"/>
      <c r="CV1038" s="64"/>
      <c r="CW1038" s="64"/>
      <c r="CX1038" s="64"/>
      <c r="CY1038" s="64"/>
      <c r="CZ1038" s="64"/>
    </row>
    <row r="1039" spans="3:104">
      <c r="C1039" s="10"/>
      <c r="D1039" s="4"/>
      <c r="E1039" s="4"/>
      <c r="F1039" s="4"/>
      <c r="G1039" s="4"/>
      <c r="H1039" s="64"/>
      <c r="I1039" s="64"/>
      <c r="P1039" s="64"/>
      <c r="Q1039" s="64"/>
      <c r="T1039" s="11"/>
      <c r="U1039" s="11"/>
      <c r="V1039" s="64"/>
      <c r="W1039" s="64"/>
      <c r="X1039" s="64"/>
      <c r="Y1039" s="64"/>
      <c r="AH1039" s="64"/>
      <c r="AI1039" s="64"/>
      <c r="AJ1039" s="64"/>
      <c r="AK1039" s="64"/>
      <c r="AL1039" s="64"/>
      <c r="AM1039" s="64"/>
      <c r="AP1039" s="64"/>
      <c r="AQ1039" s="64"/>
      <c r="AR1039" s="64"/>
      <c r="AS1039" s="64"/>
      <c r="AZ1039" s="64"/>
      <c r="BA1039" s="64"/>
      <c r="BB1039" s="64"/>
      <c r="BC1039" s="64"/>
      <c r="BD1039" s="64"/>
      <c r="BE1039" s="64"/>
      <c r="BN1039" s="64"/>
      <c r="BO1039" s="64"/>
      <c r="BP1039" s="64"/>
      <c r="BQ1039" s="64"/>
      <c r="BR1039" s="64"/>
      <c r="BS1039" s="64"/>
      <c r="BT1039" s="64"/>
      <c r="BU1039" s="64"/>
      <c r="BV1039" s="64"/>
      <c r="BW1039" s="64"/>
      <c r="BX1039" s="64"/>
      <c r="BY1039" s="64"/>
      <c r="BZ1039" s="64"/>
      <c r="CA1039" s="64"/>
      <c r="CB1039" s="64"/>
      <c r="CC1039" s="64"/>
      <c r="CD1039" s="64"/>
      <c r="CE1039" s="64"/>
      <c r="CF1039" s="64"/>
      <c r="CG1039" s="64"/>
      <c r="CH1039" s="64"/>
      <c r="CI1039" s="64"/>
      <c r="CJ1039" s="64"/>
      <c r="CK1039" s="64"/>
      <c r="CL1039" s="64"/>
      <c r="CM1039" s="64"/>
      <c r="CN1039" s="64"/>
      <c r="CO1039" s="64"/>
      <c r="CP1039" s="64"/>
      <c r="CQ1039" s="64"/>
      <c r="CR1039" s="64"/>
      <c r="CS1039" s="64"/>
      <c r="CT1039" s="64"/>
      <c r="CU1039" s="64"/>
      <c r="CV1039" s="64"/>
      <c r="CW1039" s="64"/>
      <c r="CX1039" s="64"/>
      <c r="CY1039" s="64"/>
      <c r="CZ1039" s="64"/>
    </row>
    <row r="1040" spans="3:104">
      <c r="C1040" s="10"/>
      <c r="D1040" s="4"/>
      <c r="E1040" s="4"/>
      <c r="F1040" s="4"/>
      <c r="G1040" s="4"/>
      <c r="H1040" s="64"/>
      <c r="I1040" s="64"/>
      <c r="P1040" s="64"/>
      <c r="Q1040" s="64"/>
      <c r="T1040" s="11"/>
      <c r="U1040" s="11"/>
      <c r="V1040" s="64"/>
      <c r="W1040" s="64"/>
      <c r="X1040" s="64"/>
      <c r="Y1040" s="64"/>
      <c r="AH1040" s="64"/>
      <c r="AI1040" s="64"/>
      <c r="AJ1040" s="64"/>
      <c r="AK1040" s="64"/>
      <c r="AL1040" s="64"/>
      <c r="AM1040" s="64"/>
      <c r="AP1040" s="64"/>
      <c r="AQ1040" s="64"/>
      <c r="AR1040" s="64"/>
      <c r="AS1040" s="64"/>
      <c r="AZ1040" s="64"/>
      <c r="BA1040" s="64"/>
      <c r="BB1040" s="64"/>
      <c r="BC1040" s="64"/>
      <c r="BD1040" s="64"/>
      <c r="BE1040" s="64"/>
      <c r="BN1040" s="64"/>
      <c r="BO1040" s="64"/>
      <c r="BP1040" s="64"/>
      <c r="BQ1040" s="64"/>
      <c r="BR1040" s="64"/>
      <c r="BS1040" s="64"/>
      <c r="BT1040" s="64"/>
      <c r="BU1040" s="64"/>
      <c r="BV1040" s="64"/>
      <c r="BW1040" s="64"/>
      <c r="BX1040" s="64"/>
      <c r="BY1040" s="64"/>
      <c r="BZ1040" s="64"/>
      <c r="CA1040" s="64"/>
      <c r="CB1040" s="64"/>
      <c r="CC1040" s="64"/>
      <c r="CD1040" s="64"/>
      <c r="CE1040" s="64"/>
      <c r="CF1040" s="64"/>
      <c r="CG1040" s="64"/>
      <c r="CH1040" s="64"/>
      <c r="CI1040" s="64"/>
      <c r="CJ1040" s="64"/>
      <c r="CK1040" s="64"/>
      <c r="CL1040" s="64"/>
      <c r="CM1040" s="64"/>
      <c r="CN1040" s="64"/>
      <c r="CO1040" s="64"/>
      <c r="CP1040" s="64"/>
      <c r="CQ1040" s="64"/>
      <c r="CR1040" s="64"/>
      <c r="CS1040" s="64"/>
      <c r="CT1040" s="64"/>
      <c r="CU1040" s="64"/>
      <c r="CV1040" s="64"/>
      <c r="CW1040" s="64"/>
      <c r="CX1040" s="64"/>
      <c r="CY1040" s="64"/>
      <c r="CZ1040" s="64"/>
    </row>
    <row r="1041" spans="3:104">
      <c r="C1041" s="10"/>
      <c r="D1041" s="4"/>
      <c r="E1041" s="4"/>
      <c r="F1041" s="4"/>
      <c r="G1041" s="4"/>
      <c r="H1041" s="64"/>
      <c r="I1041" s="64"/>
      <c r="P1041" s="64"/>
      <c r="Q1041" s="64"/>
      <c r="T1041" s="11"/>
      <c r="U1041" s="11"/>
      <c r="V1041" s="64"/>
      <c r="W1041" s="64"/>
      <c r="X1041" s="64"/>
      <c r="Y1041" s="64"/>
      <c r="AH1041" s="64"/>
      <c r="AI1041" s="64"/>
      <c r="AJ1041" s="64"/>
      <c r="AK1041" s="64"/>
      <c r="AL1041" s="64"/>
      <c r="AM1041" s="64"/>
      <c r="AP1041" s="64"/>
      <c r="AQ1041" s="64"/>
      <c r="AR1041" s="64"/>
      <c r="AS1041" s="64"/>
      <c r="AZ1041" s="64"/>
      <c r="BA1041" s="64"/>
      <c r="BB1041" s="64"/>
      <c r="BC1041" s="64"/>
      <c r="BD1041" s="64"/>
      <c r="BE1041" s="64"/>
      <c r="BN1041" s="64"/>
      <c r="BO1041" s="64"/>
      <c r="BP1041" s="64"/>
      <c r="BQ1041" s="64"/>
      <c r="BR1041" s="64"/>
      <c r="BS1041" s="64"/>
      <c r="BT1041" s="64"/>
      <c r="BU1041" s="64"/>
      <c r="BV1041" s="64"/>
      <c r="BW1041" s="64"/>
      <c r="BX1041" s="64"/>
      <c r="BY1041" s="64"/>
      <c r="BZ1041" s="64"/>
      <c r="CA1041" s="64"/>
      <c r="CB1041" s="64"/>
      <c r="CC1041" s="64"/>
      <c r="CD1041" s="64"/>
      <c r="CE1041" s="64"/>
      <c r="CF1041" s="64"/>
      <c r="CG1041" s="64"/>
      <c r="CH1041" s="64"/>
      <c r="CI1041" s="64"/>
      <c r="CJ1041" s="64"/>
      <c r="CK1041" s="64"/>
      <c r="CL1041" s="64"/>
      <c r="CM1041" s="64"/>
      <c r="CN1041" s="64"/>
      <c r="CO1041" s="64"/>
      <c r="CP1041" s="64"/>
      <c r="CQ1041" s="64"/>
      <c r="CR1041" s="64"/>
      <c r="CS1041" s="64"/>
      <c r="CT1041" s="64"/>
      <c r="CU1041" s="64"/>
      <c r="CV1041" s="64"/>
      <c r="CW1041" s="64"/>
      <c r="CX1041" s="64"/>
      <c r="CY1041" s="64"/>
      <c r="CZ1041" s="64"/>
    </row>
    <row r="1042" spans="3:104">
      <c r="C1042" s="10"/>
      <c r="D1042" s="4"/>
      <c r="E1042" s="4"/>
      <c r="F1042" s="4"/>
      <c r="G1042" s="4"/>
      <c r="H1042" s="64"/>
      <c r="I1042" s="64"/>
      <c r="P1042" s="64"/>
      <c r="Q1042" s="64"/>
      <c r="T1042" s="11"/>
      <c r="U1042" s="11"/>
      <c r="V1042" s="64"/>
      <c r="W1042" s="64"/>
      <c r="X1042" s="64"/>
      <c r="Y1042" s="64"/>
      <c r="AH1042" s="64"/>
      <c r="AI1042" s="64"/>
      <c r="AJ1042" s="64"/>
      <c r="AK1042" s="64"/>
      <c r="AL1042" s="64"/>
      <c r="AM1042" s="64"/>
      <c r="AP1042" s="64"/>
      <c r="AQ1042" s="64"/>
      <c r="AR1042" s="64"/>
      <c r="AS1042" s="64"/>
      <c r="AZ1042" s="64"/>
      <c r="BA1042" s="64"/>
      <c r="BB1042" s="64"/>
      <c r="BC1042" s="64"/>
      <c r="BD1042" s="64"/>
      <c r="BE1042" s="64"/>
      <c r="BN1042" s="64"/>
      <c r="BO1042" s="64"/>
      <c r="BP1042" s="64"/>
      <c r="BQ1042" s="64"/>
      <c r="BR1042" s="64"/>
      <c r="BS1042" s="64"/>
      <c r="BT1042" s="64"/>
      <c r="BU1042" s="64"/>
      <c r="BV1042" s="64"/>
      <c r="BW1042" s="64"/>
      <c r="BX1042" s="64"/>
      <c r="BY1042" s="64"/>
      <c r="BZ1042" s="64"/>
      <c r="CA1042" s="64"/>
      <c r="CB1042" s="64"/>
      <c r="CC1042" s="64"/>
      <c r="CD1042" s="64"/>
      <c r="CE1042" s="64"/>
      <c r="CF1042" s="64"/>
      <c r="CG1042" s="64"/>
      <c r="CH1042" s="64"/>
      <c r="CI1042" s="64"/>
      <c r="CJ1042" s="64"/>
      <c r="CK1042" s="64"/>
      <c r="CL1042" s="64"/>
      <c r="CM1042" s="64"/>
      <c r="CN1042" s="64"/>
      <c r="CO1042" s="64"/>
      <c r="CP1042" s="64"/>
      <c r="CQ1042" s="64"/>
      <c r="CR1042" s="64"/>
      <c r="CS1042" s="64"/>
      <c r="CT1042" s="64"/>
      <c r="CU1042" s="64"/>
      <c r="CV1042" s="64"/>
      <c r="CW1042" s="64"/>
      <c r="CX1042" s="64"/>
      <c r="CY1042" s="64"/>
      <c r="CZ1042" s="64"/>
    </row>
    <row r="1043" spans="3:104">
      <c r="C1043" s="10"/>
      <c r="D1043" s="4"/>
      <c r="E1043" s="4"/>
      <c r="F1043" s="4"/>
      <c r="G1043" s="4"/>
      <c r="H1043" s="64"/>
      <c r="I1043" s="64"/>
      <c r="P1043" s="64"/>
      <c r="Q1043" s="64"/>
      <c r="T1043" s="11"/>
      <c r="U1043" s="11"/>
      <c r="V1043" s="64"/>
      <c r="W1043" s="64"/>
      <c r="X1043" s="64"/>
      <c r="Y1043" s="64"/>
      <c r="AH1043" s="64"/>
      <c r="AI1043" s="64"/>
      <c r="AJ1043" s="64"/>
      <c r="AK1043" s="64"/>
      <c r="AL1043" s="64"/>
      <c r="AM1043" s="64"/>
      <c r="AP1043" s="64"/>
      <c r="AQ1043" s="64"/>
      <c r="AR1043" s="64"/>
      <c r="AS1043" s="64"/>
      <c r="AZ1043" s="64"/>
      <c r="BA1043" s="64"/>
      <c r="BB1043" s="64"/>
      <c r="BC1043" s="64"/>
      <c r="BD1043" s="64"/>
      <c r="BE1043" s="64"/>
      <c r="BN1043" s="64"/>
      <c r="BO1043" s="64"/>
      <c r="BP1043" s="64"/>
      <c r="BQ1043" s="64"/>
      <c r="BR1043" s="64"/>
      <c r="BS1043" s="64"/>
      <c r="BT1043" s="64"/>
      <c r="BU1043" s="64"/>
      <c r="BV1043" s="64"/>
      <c r="BW1043" s="64"/>
      <c r="BX1043" s="64"/>
      <c r="BY1043" s="64"/>
      <c r="BZ1043" s="64"/>
      <c r="CA1043" s="64"/>
      <c r="CB1043" s="64"/>
      <c r="CC1043" s="64"/>
      <c r="CD1043" s="64"/>
      <c r="CE1043" s="64"/>
      <c r="CF1043" s="64"/>
      <c r="CG1043" s="64"/>
      <c r="CH1043" s="64"/>
      <c r="CI1043" s="64"/>
      <c r="CJ1043" s="64"/>
      <c r="CK1043" s="64"/>
      <c r="CL1043" s="64"/>
      <c r="CM1043" s="64"/>
      <c r="CN1043" s="64"/>
      <c r="CO1043" s="64"/>
      <c r="CP1043" s="64"/>
      <c r="CQ1043" s="64"/>
      <c r="CR1043" s="64"/>
      <c r="CS1043" s="64"/>
      <c r="CT1043" s="64"/>
      <c r="CU1043" s="64"/>
      <c r="CV1043" s="64"/>
      <c r="CW1043" s="64"/>
      <c r="CX1043" s="64"/>
      <c r="CY1043" s="64"/>
      <c r="CZ1043" s="64"/>
    </row>
    <row r="1044" spans="3:104">
      <c r="C1044" s="10"/>
      <c r="D1044" s="4"/>
      <c r="E1044" s="4"/>
      <c r="F1044" s="4"/>
      <c r="G1044" s="4"/>
      <c r="H1044" s="64"/>
      <c r="I1044" s="64"/>
      <c r="P1044" s="64"/>
      <c r="Q1044" s="64"/>
      <c r="T1044" s="11"/>
      <c r="U1044" s="11"/>
      <c r="V1044" s="64"/>
      <c r="W1044" s="64"/>
      <c r="X1044" s="64"/>
      <c r="Y1044" s="64"/>
      <c r="AH1044" s="64"/>
      <c r="AI1044" s="64"/>
      <c r="AJ1044" s="64"/>
      <c r="AK1044" s="64"/>
      <c r="AL1044" s="64"/>
      <c r="AM1044" s="64"/>
      <c r="AP1044" s="64"/>
      <c r="AQ1044" s="64"/>
      <c r="AR1044" s="64"/>
      <c r="AS1044" s="64"/>
      <c r="AZ1044" s="64"/>
      <c r="BA1044" s="64"/>
      <c r="BB1044" s="64"/>
      <c r="BC1044" s="64"/>
      <c r="BD1044" s="64"/>
      <c r="BE1044" s="64"/>
      <c r="BN1044" s="64"/>
      <c r="BO1044" s="64"/>
      <c r="BP1044" s="64"/>
      <c r="BQ1044" s="64"/>
      <c r="BR1044" s="64"/>
      <c r="BS1044" s="64"/>
      <c r="BT1044" s="64"/>
      <c r="BU1044" s="64"/>
      <c r="BV1044" s="64"/>
      <c r="BW1044" s="64"/>
      <c r="BX1044" s="64"/>
      <c r="BY1044" s="64"/>
      <c r="BZ1044" s="64"/>
      <c r="CA1044" s="64"/>
      <c r="CB1044" s="64"/>
      <c r="CC1044" s="64"/>
      <c r="CD1044" s="64"/>
      <c r="CE1044" s="64"/>
      <c r="CF1044" s="64"/>
      <c r="CG1044" s="64"/>
      <c r="CH1044" s="64"/>
      <c r="CI1044" s="64"/>
      <c r="CJ1044" s="64"/>
      <c r="CK1044" s="64"/>
      <c r="CL1044" s="64"/>
      <c r="CM1044" s="64"/>
      <c r="CN1044" s="64"/>
      <c r="CO1044" s="64"/>
      <c r="CP1044" s="64"/>
      <c r="CQ1044" s="64"/>
      <c r="CR1044" s="64"/>
      <c r="CS1044" s="64"/>
      <c r="CT1044" s="64"/>
      <c r="CU1044" s="64"/>
      <c r="CV1044" s="64"/>
      <c r="CW1044" s="64"/>
      <c r="CX1044" s="64"/>
      <c r="CY1044" s="64"/>
      <c r="CZ1044" s="64"/>
    </row>
    <row r="1045" spans="3:104">
      <c r="C1045" s="10"/>
      <c r="D1045" s="4"/>
      <c r="E1045" s="4"/>
      <c r="F1045" s="4"/>
      <c r="G1045" s="4"/>
      <c r="H1045" s="64"/>
      <c r="I1045" s="64"/>
      <c r="P1045" s="64"/>
      <c r="Q1045" s="64"/>
      <c r="T1045" s="11"/>
      <c r="U1045" s="11"/>
      <c r="V1045" s="64"/>
      <c r="W1045" s="64"/>
      <c r="X1045" s="64"/>
      <c r="Y1045" s="64"/>
      <c r="AH1045" s="64"/>
      <c r="AI1045" s="64"/>
      <c r="AJ1045" s="64"/>
      <c r="AK1045" s="64"/>
      <c r="AL1045" s="64"/>
      <c r="AM1045" s="64"/>
      <c r="AP1045" s="64"/>
      <c r="AQ1045" s="64"/>
      <c r="AR1045" s="64"/>
      <c r="AS1045" s="64"/>
      <c r="AZ1045" s="64"/>
      <c r="BA1045" s="64"/>
      <c r="BB1045" s="64"/>
      <c r="BC1045" s="64"/>
      <c r="BD1045" s="64"/>
      <c r="BE1045" s="64"/>
      <c r="BN1045" s="64"/>
      <c r="BO1045" s="64"/>
      <c r="BP1045" s="64"/>
      <c r="BQ1045" s="64"/>
      <c r="BR1045" s="64"/>
      <c r="BS1045" s="64"/>
      <c r="BT1045" s="64"/>
      <c r="BU1045" s="64"/>
      <c r="BV1045" s="64"/>
      <c r="BW1045" s="64"/>
      <c r="BX1045" s="64"/>
      <c r="BY1045" s="64"/>
      <c r="BZ1045" s="64"/>
      <c r="CA1045" s="64"/>
      <c r="CB1045" s="64"/>
      <c r="CC1045" s="64"/>
      <c r="CD1045" s="64"/>
      <c r="CE1045" s="64"/>
      <c r="CF1045" s="64"/>
      <c r="CG1045" s="64"/>
      <c r="CH1045" s="64"/>
      <c r="CI1045" s="64"/>
      <c r="CJ1045" s="64"/>
      <c r="CK1045" s="64"/>
      <c r="CL1045" s="64"/>
      <c r="CM1045" s="64"/>
      <c r="CN1045" s="64"/>
      <c r="CO1045" s="64"/>
      <c r="CP1045" s="64"/>
      <c r="CQ1045" s="64"/>
      <c r="CR1045" s="64"/>
      <c r="CS1045" s="64"/>
      <c r="CT1045" s="64"/>
      <c r="CU1045" s="64"/>
      <c r="CV1045" s="64"/>
      <c r="CW1045" s="64"/>
      <c r="CX1045" s="64"/>
      <c r="CY1045" s="64"/>
      <c r="CZ1045" s="64"/>
    </row>
    <row r="1046" spans="3:104">
      <c r="C1046" s="10"/>
      <c r="D1046" s="4"/>
      <c r="E1046" s="4"/>
      <c r="F1046" s="4"/>
      <c r="G1046" s="4"/>
      <c r="H1046" s="64"/>
      <c r="I1046" s="64"/>
      <c r="P1046" s="64"/>
      <c r="Q1046" s="64"/>
      <c r="T1046" s="11"/>
      <c r="U1046" s="11"/>
      <c r="V1046" s="64"/>
      <c r="W1046" s="64"/>
      <c r="X1046" s="64"/>
      <c r="Y1046" s="64"/>
      <c r="AH1046" s="64"/>
      <c r="AI1046" s="64"/>
      <c r="AJ1046" s="64"/>
      <c r="AK1046" s="64"/>
      <c r="AL1046" s="64"/>
      <c r="AM1046" s="64"/>
      <c r="AP1046" s="64"/>
      <c r="AQ1046" s="64"/>
      <c r="AR1046" s="64"/>
      <c r="AS1046" s="64"/>
      <c r="AZ1046" s="64"/>
      <c r="BA1046" s="64"/>
      <c r="BB1046" s="64"/>
      <c r="BC1046" s="64"/>
      <c r="BD1046" s="64"/>
      <c r="BE1046" s="64"/>
      <c r="BN1046" s="64"/>
      <c r="BO1046" s="64"/>
      <c r="BP1046" s="64"/>
      <c r="BQ1046" s="64"/>
      <c r="BR1046" s="64"/>
      <c r="BS1046" s="64"/>
      <c r="BT1046" s="64"/>
      <c r="BU1046" s="64"/>
      <c r="BV1046" s="64"/>
      <c r="BW1046" s="64"/>
      <c r="BX1046" s="64"/>
      <c r="BY1046" s="64"/>
      <c r="BZ1046" s="64"/>
      <c r="CA1046" s="64"/>
      <c r="CB1046" s="64"/>
      <c r="CC1046" s="64"/>
      <c r="CD1046" s="64"/>
      <c r="CE1046" s="64"/>
      <c r="CF1046" s="64"/>
      <c r="CG1046" s="64"/>
      <c r="CH1046" s="64"/>
      <c r="CI1046" s="64"/>
      <c r="CJ1046" s="64"/>
      <c r="CK1046" s="64"/>
      <c r="CL1046" s="64"/>
      <c r="CM1046" s="64"/>
      <c r="CN1046" s="64"/>
      <c r="CO1046" s="64"/>
      <c r="CP1046" s="64"/>
      <c r="CQ1046" s="64"/>
      <c r="CR1046" s="64"/>
      <c r="CS1046" s="64"/>
      <c r="CT1046" s="64"/>
      <c r="CU1046" s="64"/>
      <c r="CV1046" s="64"/>
      <c r="CW1046" s="64"/>
      <c r="CX1046" s="64"/>
      <c r="CY1046" s="64"/>
      <c r="CZ1046" s="64"/>
    </row>
    <row r="1047" spans="3:104">
      <c r="C1047" s="10"/>
      <c r="D1047" s="4"/>
      <c r="E1047" s="4"/>
      <c r="F1047" s="4"/>
      <c r="G1047" s="4"/>
      <c r="H1047" s="64"/>
      <c r="I1047" s="64"/>
      <c r="P1047" s="64"/>
      <c r="Q1047" s="64"/>
      <c r="T1047" s="11"/>
      <c r="U1047" s="11"/>
      <c r="V1047" s="64"/>
      <c r="W1047" s="64"/>
      <c r="X1047" s="64"/>
      <c r="Y1047" s="64"/>
      <c r="AH1047" s="64"/>
      <c r="AI1047" s="64"/>
      <c r="AJ1047" s="64"/>
      <c r="AK1047" s="64"/>
      <c r="AL1047" s="64"/>
      <c r="AM1047" s="64"/>
      <c r="AP1047" s="64"/>
      <c r="AQ1047" s="64"/>
      <c r="AR1047" s="64"/>
      <c r="AS1047" s="64"/>
      <c r="AZ1047" s="64"/>
      <c r="BA1047" s="64"/>
      <c r="BB1047" s="64"/>
      <c r="BC1047" s="64"/>
      <c r="BD1047" s="64"/>
      <c r="BE1047" s="64"/>
      <c r="BN1047" s="64"/>
      <c r="BO1047" s="64"/>
      <c r="BP1047" s="64"/>
      <c r="BQ1047" s="64"/>
      <c r="BR1047" s="64"/>
      <c r="BS1047" s="64"/>
      <c r="BT1047" s="64"/>
      <c r="BU1047" s="64"/>
      <c r="BV1047" s="64"/>
      <c r="BW1047" s="64"/>
      <c r="BX1047" s="64"/>
      <c r="BY1047" s="64"/>
      <c r="BZ1047" s="64"/>
      <c r="CA1047" s="64"/>
      <c r="CB1047" s="64"/>
      <c r="CC1047" s="64"/>
      <c r="CD1047" s="64"/>
      <c r="CE1047" s="64"/>
      <c r="CF1047" s="64"/>
      <c r="CG1047" s="64"/>
      <c r="CH1047" s="64"/>
      <c r="CI1047" s="64"/>
      <c r="CJ1047" s="64"/>
      <c r="CK1047" s="64"/>
      <c r="CL1047" s="64"/>
      <c r="CM1047" s="64"/>
      <c r="CN1047" s="64"/>
      <c r="CO1047" s="64"/>
      <c r="CP1047" s="64"/>
      <c r="CQ1047" s="64"/>
      <c r="CR1047" s="64"/>
      <c r="CS1047" s="64"/>
      <c r="CT1047" s="64"/>
      <c r="CU1047" s="64"/>
      <c r="CV1047" s="64"/>
      <c r="CW1047" s="64"/>
      <c r="CX1047" s="64"/>
      <c r="CY1047" s="64"/>
      <c r="CZ1047" s="64"/>
    </row>
    <row r="1048" spans="3:104">
      <c r="C1048" s="10"/>
      <c r="D1048" s="4"/>
      <c r="E1048" s="4"/>
      <c r="F1048" s="4"/>
      <c r="G1048" s="4"/>
      <c r="H1048" s="64"/>
      <c r="I1048" s="64"/>
      <c r="P1048" s="64"/>
      <c r="Q1048" s="64"/>
      <c r="T1048" s="11"/>
      <c r="U1048" s="11"/>
      <c r="V1048" s="64"/>
      <c r="W1048" s="64"/>
      <c r="X1048" s="64"/>
      <c r="Y1048" s="64"/>
      <c r="AH1048" s="64"/>
      <c r="AI1048" s="64"/>
      <c r="AJ1048" s="64"/>
      <c r="AK1048" s="64"/>
      <c r="AL1048" s="64"/>
      <c r="AM1048" s="64"/>
      <c r="AP1048" s="64"/>
      <c r="AQ1048" s="64"/>
      <c r="AR1048" s="64"/>
      <c r="AS1048" s="64"/>
      <c r="AZ1048" s="64"/>
      <c r="BA1048" s="64"/>
      <c r="BB1048" s="64"/>
      <c r="BC1048" s="64"/>
      <c r="BD1048" s="64"/>
      <c r="BE1048" s="64"/>
      <c r="BN1048" s="64"/>
      <c r="BO1048" s="64"/>
      <c r="BP1048" s="64"/>
      <c r="BQ1048" s="64"/>
      <c r="BR1048" s="64"/>
      <c r="BS1048" s="64"/>
      <c r="BT1048" s="64"/>
      <c r="BU1048" s="64"/>
      <c r="BV1048" s="64"/>
      <c r="BW1048" s="64"/>
      <c r="BX1048" s="64"/>
      <c r="BY1048" s="64"/>
      <c r="BZ1048" s="64"/>
      <c r="CA1048" s="64"/>
      <c r="CB1048" s="64"/>
      <c r="CC1048" s="64"/>
      <c r="CD1048" s="64"/>
      <c r="CE1048" s="64"/>
      <c r="CF1048" s="64"/>
      <c r="CG1048" s="64"/>
      <c r="CH1048" s="64"/>
      <c r="CI1048" s="64"/>
      <c r="CJ1048" s="64"/>
      <c r="CK1048" s="64"/>
      <c r="CL1048" s="64"/>
      <c r="CM1048" s="64"/>
      <c r="CN1048" s="64"/>
      <c r="CO1048" s="64"/>
      <c r="CP1048" s="64"/>
      <c r="CQ1048" s="64"/>
      <c r="CR1048" s="64"/>
      <c r="CS1048" s="64"/>
      <c r="CT1048" s="64"/>
      <c r="CU1048" s="64"/>
      <c r="CV1048" s="64"/>
      <c r="CW1048" s="64"/>
      <c r="CX1048" s="64"/>
      <c r="CY1048" s="64"/>
      <c r="CZ1048" s="64"/>
    </row>
    <row r="1049" spans="3:104">
      <c r="C1049" s="10"/>
      <c r="D1049" s="4"/>
      <c r="E1049" s="4"/>
      <c r="F1049" s="4"/>
      <c r="G1049" s="4"/>
      <c r="H1049" s="64"/>
      <c r="I1049" s="64"/>
      <c r="P1049" s="64"/>
      <c r="Q1049" s="64"/>
      <c r="T1049" s="11"/>
      <c r="U1049" s="11"/>
      <c r="V1049" s="64"/>
      <c r="W1049" s="64"/>
      <c r="X1049" s="64"/>
      <c r="Y1049" s="64"/>
      <c r="AH1049" s="64"/>
      <c r="AI1049" s="64"/>
      <c r="AJ1049" s="64"/>
      <c r="AK1049" s="64"/>
      <c r="AL1049" s="64"/>
      <c r="AM1049" s="64"/>
      <c r="AP1049" s="64"/>
      <c r="AQ1049" s="64"/>
      <c r="AR1049" s="64"/>
      <c r="AS1049" s="64"/>
      <c r="AZ1049" s="64"/>
      <c r="BA1049" s="64"/>
      <c r="BB1049" s="64"/>
      <c r="BC1049" s="64"/>
      <c r="BD1049" s="64"/>
      <c r="BE1049" s="64"/>
      <c r="BN1049" s="64"/>
      <c r="BO1049" s="64"/>
      <c r="BP1049" s="64"/>
      <c r="BQ1049" s="64"/>
      <c r="BR1049" s="64"/>
      <c r="BS1049" s="64"/>
      <c r="BT1049" s="64"/>
      <c r="BU1049" s="64"/>
      <c r="BV1049" s="64"/>
      <c r="BW1049" s="64"/>
      <c r="BX1049" s="64"/>
      <c r="BY1049" s="64"/>
      <c r="BZ1049" s="64"/>
      <c r="CA1049" s="64"/>
      <c r="CB1049" s="64"/>
      <c r="CC1049" s="64"/>
      <c r="CD1049" s="64"/>
      <c r="CE1049" s="64"/>
      <c r="CF1049" s="64"/>
      <c r="CG1049" s="64"/>
      <c r="CH1049" s="64"/>
      <c r="CI1049" s="64"/>
      <c r="CJ1049" s="64"/>
      <c r="CK1049" s="64"/>
      <c r="CL1049" s="64"/>
      <c r="CM1049" s="64"/>
      <c r="CN1049" s="64"/>
      <c r="CO1049" s="64"/>
      <c r="CP1049" s="64"/>
      <c r="CQ1049" s="64"/>
      <c r="CR1049" s="64"/>
      <c r="CS1049" s="64"/>
      <c r="CT1049" s="64"/>
      <c r="CU1049" s="64"/>
      <c r="CV1049" s="64"/>
      <c r="CW1049" s="64"/>
      <c r="CX1049" s="64"/>
      <c r="CY1049" s="64"/>
      <c r="CZ1049" s="64"/>
    </row>
    <row r="1050" spans="3:104">
      <c r="C1050" s="10"/>
      <c r="D1050" s="4"/>
      <c r="E1050" s="4"/>
      <c r="F1050" s="4"/>
      <c r="G1050" s="4"/>
      <c r="H1050" s="64"/>
      <c r="I1050" s="64"/>
      <c r="P1050" s="64"/>
      <c r="Q1050" s="64"/>
      <c r="T1050" s="11"/>
      <c r="U1050" s="11"/>
      <c r="V1050" s="64"/>
      <c r="W1050" s="64"/>
      <c r="X1050" s="64"/>
      <c r="Y1050" s="64"/>
      <c r="AH1050" s="64"/>
      <c r="AI1050" s="64"/>
      <c r="AJ1050" s="64"/>
      <c r="AK1050" s="64"/>
      <c r="AL1050" s="64"/>
      <c r="AM1050" s="64"/>
      <c r="AP1050" s="64"/>
      <c r="AQ1050" s="64"/>
      <c r="AR1050" s="64"/>
      <c r="AS1050" s="64"/>
      <c r="AZ1050" s="64"/>
      <c r="BA1050" s="64"/>
      <c r="BB1050" s="64"/>
      <c r="BC1050" s="64"/>
      <c r="BD1050" s="64"/>
      <c r="BE1050" s="64"/>
      <c r="BN1050" s="64"/>
      <c r="BO1050" s="64"/>
      <c r="BP1050" s="64"/>
      <c r="BQ1050" s="64"/>
      <c r="BR1050" s="64"/>
      <c r="BS1050" s="64"/>
      <c r="BT1050" s="64"/>
      <c r="BU1050" s="64"/>
      <c r="BV1050" s="64"/>
      <c r="BW1050" s="64"/>
      <c r="BX1050" s="64"/>
      <c r="BY1050" s="64"/>
      <c r="BZ1050" s="64"/>
      <c r="CA1050" s="64"/>
      <c r="CB1050" s="64"/>
      <c r="CC1050" s="64"/>
      <c r="CD1050" s="64"/>
      <c r="CE1050" s="64"/>
      <c r="CF1050" s="64"/>
      <c r="CG1050" s="64"/>
      <c r="CH1050" s="64"/>
      <c r="CI1050" s="64"/>
      <c r="CJ1050" s="64"/>
      <c r="CK1050" s="64"/>
      <c r="CL1050" s="64"/>
      <c r="CM1050" s="64"/>
      <c r="CN1050" s="64"/>
      <c r="CO1050" s="64"/>
      <c r="CP1050" s="64"/>
      <c r="CQ1050" s="64"/>
      <c r="CR1050" s="64"/>
      <c r="CS1050" s="64"/>
      <c r="CT1050" s="64"/>
      <c r="CU1050" s="64"/>
      <c r="CV1050" s="64"/>
      <c r="CW1050" s="64"/>
      <c r="CX1050" s="64"/>
      <c r="CY1050" s="64"/>
      <c r="CZ1050" s="64"/>
    </row>
    <row r="1051" spans="3:104">
      <c r="C1051" s="10"/>
      <c r="D1051" s="4"/>
      <c r="E1051" s="4"/>
      <c r="F1051" s="4"/>
      <c r="G1051" s="4"/>
      <c r="H1051" s="64"/>
      <c r="I1051" s="64"/>
      <c r="P1051" s="64"/>
      <c r="Q1051" s="64"/>
      <c r="T1051" s="11"/>
      <c r="U1051" s="11"/>
      <c r="V1051" s="64"/>
      <c r="W1051" s="64"/>
      <c r="X1051" s="64"/>
      <c r="Y1051" s="64"/>
      <c r="AH1051" s="64"/>
      <c r="AI1051" s="64"/>
      <c r="AJ1051" s="64"/>
      <c r="AK1051" s="64"/>
      <c r="AL1051" s="64"/>
      <c r="AM1051" s="64"/>
      <c r="AP1051" s="64"/>
      <c r="AQ1051" s="64"/>
      <c r="AR1051" s="64"/>
      <c r="AS1051" s="64"/>
      <c r="AZ1051" s="64"/>
      <c r="BA1051" s="64"/>
      <c r="BB1051" s="64"/>
      <c r="BC1051" s="64"/>
      <c r="BD1051" s="64"/>
      <c r="BE1051" s="64"/>
      <c r="BN1051" s="64"/>
      <c r="BO1051" s="64"/>
      <c r="BP1051" s="64"/>
      <c r="BQ1051" s="64"/>
      <c r="BR1051" s="64"/>
      <c r="BS1051" s="64"/>
      <c r="BT1051" s="64"/>
      <c r="BU1051" s="64"/>
      <c r="BV1051" s="64"/>
      <c r="BW1051" s="64"/>
      <c r="BX1051" s="64"/>
      <c r="BY1051" s="64"/>
      <c r="BZ1051" s="64"/>
      <c r="CA1051" s="64"/>
      <c r="CB1051" s="64"/>
      <c r="CC1051" s="64"/>
      <c r="CD1051" s="64"/>
      <c r="CE1051" s="64"/>
      <c r="CF1051" s="64"/>
      <c r="CG1051" s="64"/>
      <c r="CH1051" s="64"/>
      <c r="CI1051" s="64"/>
      <c r="CJ1051" s="64"/>
      <c r="CK1051" s="64"/>
      <c r="CL1051" s="64"/>
      <c r="CM1051" s="64"/>
      <c r="CN1051" s="64"/>
      <c r="CO1051" s="64"/>
      <c r="CP1051" s="64"/>
      <c r="CQ1051" s="64"/>
      <c r="CR1051" s="64"/>
      <c r="CS1051" s="64"/>
      <c r="CT1051" s="64"/>
      <c r="CU1051" s="64"/>
      <c r="CV1051" s="64"/>
      <c r="CW1051" s="64"/>
      <c r="CX1051" s="64"/>
      <c r="CY1051" s="64"/>
      <c r="CZ1051" s="64"/>
    </row>
    <row r="1052" spans="3:104">
      <c r="C1052" s="10"/>
      <c r="D1052" s="4"/>
      <c r="E1052" s="4"/>
      <c r="F1052" s="4"/>
      <c r="G1052" s="4"/>
      <c r="H1052" s="64"/>
      <c r="I1052" s="64"/>
      <c r="P1052" s="64"/>
      <c r="Q1052" s="64"/>
      <c r="T1052" s="11"/>
      <c r="U1052" s="11"/>
      <c r="V1052" s="64"/>
      <c r="W1052" s="64"/>
      <c r="X1052" s="64"/>
      <c r="Y1052" s="64"/>
      <c r="AH1052" s="64"/>
      <c r="AI1052" s="64"/>
      <c r="AJ1052" s="64"/>
      <c r="AK1052" s="64"/>
      <c r="AL1052" s="64"/>
      <c r="AM1052" s="64"/>
      <c r="AP1052" s="64"/>
      <c r="AQ1052" s="64"/>
      <c r="AR1052" s="64"/>
      <c r="AS1052" s="64"/>
      <c r="AZ1052" s="64"/>
      <c r="BA1052" s="64"/>
      <c r="BB1052" s="64"/>
      <c r="BC1052" s="64"/>
      <c r="BD1052" s="64"/>
      <c r="BE1052" s="64"/>
      <c r="BN1052" s="64"/>
      <c r="BO1052" s="64"/>
      <c r="BP1052" s="64"/>
      <c r="BQ1052" s="64"/>
      <c r="BR1052" s="64"/>
      <c r="BS1052" s="64"/>
      <c r="BT1052" s="64"/>
      <c r="BU1052" s="64"/>
      <c r="BV1052" s="64"/>
      <c r="BW1052" s="64"/>
      <c r="BX1052" s="64"/>
      <c r="BY1052" s="64"/>
      <c r="BZ1052" s="64"/>
      <c r="CA1052" s="64"/>
      <c r="CB1052" s="64"/>
      <c r="CC1052" s="64"/>
      <c r="CD1052" s="64"/>
      <c r="CE1052" s="64"/>
      <c r="CF1052" s="64"/>
      <c r="CG1052" s="64"/>
      <c r="CH1052" s="64"/>
      <c r="CI1052" s="64"/>
      <c r="CJ1052" s="64"/>
      <c r="CK1052" s="64"/>
      <c r="CL1052" s="64"/>
      <c r="CM1052" s="64"/>
      <c r="CN1052" s="64"/>
      <c r="CO1052" s="64"/>
      <c r="CP1052" s="64"/>
      <c r="CQ1052" s="64"/>
      <c r="CR1052" s="64"/>
      <c r="CS1052" s="64"/>
      <c r="CT1052" s="64"/>
      <c r="CU1052" s="64"/>
      <c r="CV1052" s="64"/>
      <c r="CW1052" s="64"/>
      <c r="CX1052" s="64"/>
      <c r="CY1052" s="64"/>
      <c r="CZ1052" s="64"/>
    </row>
    <row r="1053" spans="3:104">
      <c r="C1053" s="10"/>
      <c r="D1053" s="4"/>
      <c r="E1053" s="4"/>
      <c r="F1053" s="4"/>
      <c r="G1053" s="4"/>
      <c r="H1053" s="64"/>
      <c r="I1053" s="64"/>
      <c r="P1053" s="64"/>
      <c r="Q1053" s="64"/>
      <c r="T1053" s="11"/>
      <c r="U1053" s="11"/>
      <c r="V1053" s="64"/>
      <c r="W1053" s="64"/>
      <c r="X1053" s="64"/>
      <c r="Y1053" s="64"/>
      <c r="AH1053" s="64"/>
      <c r="AI1053" s="64"/>
      <c r="AJ1053" s="64"/>
      <c r="AK1053" s="64"/>
      <c r="AL1053" s="64"/>
      <c r="AM1053" s="64"/>
      <c r="AP1053" s="64"/>
      <c r="AQ1053" s="64"/>
      <c r="AR1053" s="64"/>
      <c r="AS1053" s="64"/>
      <c r="AZ1053" s="64"/>
      <c r="BA1053" s="64"/>
      <c r="BB1053" s="64"/>
      <c r="BC1053" s="64"/>
      <c r="BD1053" s="64"/>
      <c r="BE1053" s="64"/>
      <c r="BN1053" s="64"/>
      <c r="BO1053" s="64"/>
      <c r="BP1053" s="64"/>
      <c r="BQ1053" s="64"/>
      <c r="BR1053" s="64"/>
      <c r="BS1053" s="64"/>
      <c r="BT1053" s="64"/>
      <c r="BU1053" s="64"/>
      <c r="BV1053" s="64"/>
      <c r="BW1053" s="64"/>
      <c r="BX1053" s="64"/>
      <c r="BY1053" s="64"/>
      <c r="BZ1053" s="64"/>
      <c r="CA1053" s="64"/>
      <c r="CB1053" s="64"/>
      <c r="CC1053" s="64"/>
      <c r="CD1053" s="64"/>
      <c r="CE1053" s="64"/>
      <c r="CF1053" s="64"/>
      <c r="CG1053" s="64"/>
      <c r="CH1053" s="64"/>
      <c r="CI1053" s="64"/>
      <c r="CJ1053" s="64"/>
      <c r="CK1053" s="64"/>
      <c r="CL1053" s="64"/>
      <c r="CM1053" s="64"/>
      <c r="CN1053" s="64"/>
      <c r="CO1053" s="64"/>
      <c r="CP1053" s="64"/>
      <c r="CQ1053" s="64"/>
      <c r="CR1053" s="64"/>
      <c r="CS1053" s="64"/>
      <c r="CT1053" s="64"/>
      <c r="CU1053" s="64"/>
      <c r="CV1053" s="64"/>
      <c r="CW1053" s="64"/>
      <c r="CX1053" s="64"/>
      <c r="CY1053" s="64"/>
      <c r="CZ1053" s="64"/>
    </row>
    <row r="1054" spans="3:104">
      <c r="C1054" s="10"/>
      <c r="D1054" s="4"/>
      <c r="E1054" s="4"/>
      <c r="F1054" s="4"/>
      <c r="G1054" s="4"/>
      <c r="H1054" s="64"/>
      <c r="I1054" s="64"/>
      <c r="P1054" s="64"/>
      <c r="Q1054" s="64"/>
      <c r="T1054" s="11"/>
      <c r="U1054" s="11"/>
      <c r="V1054" s="64"/>
      <c r="W1054" s="64"/>
      <c r="X1054" s="64"/>
      <c r="Y1054" s="64"/>
      <c r="AH1054" s="64"/>
      <c r="AI1054" s="64"/>
      <c r="AJ1054" s="64"/>
      <c r="AK1054" s="64"/>
      <c r="AL1054" s="64"/>
      <c r="AM1054" s="64"/>
      <c r="AP1054" s="64"/>
      <c r="AQ1054" s="64"/>
      <c r="AR1054" s="64"/>
      <c r="AS1054" s="64"/>
      <c r="AZ1054" s="64"/>
      <c r="BA1054" s="64"/>
      <c r="BB1054" s="64"/>
      <c r="BC1054" s="64"/>
      <c r="BD1054" s="64"/>
      <c r="BE1054" s="64"/>
      <c r="BN1054" s="64"/>
      <c r="BO1054" s="64"/>
      <c r="BP1054" s="64"/>
      <c r="BQ1054" s="64"/>
      <c r="BR1054" s="64"/>
      <c r="BS1054" s="64"/>
      <c r="BT1054" s="64"/>
      <c r="BU1054" s="64"/>
      <c r="BV1054" s="64"/>
      <c r="BW1054" s="64"/>
      <c r="BX1054" s="64"/>
      <c r="BY1054" s="64"/>
      <c r="BZ1054" s="64"/>
      <c r="CA1054" s="64"/>
      <c r="CB1054" s="64"/>
      <c r="CC1054" s="64"/>
      <c r="CD1054" s="64"/>
      <c r="CE1054" s="64"/>
      <c r="CF1054" s="64"/>
      <c r="CG1054" s="64"/>
      <c r="CH1054" s="64"/>
      <c r="CI1054" s="64"/>
      <c r="CJ1054" s="64"/>
      <c r="CK1054" s="64"/>
      <c r="CL1054" s="64"/>
      <c r="CM1054" s="64"/>
      <c r="CN1054" s="64"/>
      <c r="CO1054" s="64"/>
      <c r="CP1054" s="64"/>
      <c r="CQ1054" s="64"/>
      <c r="CR1054" s="64"/>
      <c r="CS1054" s="64"/>
      <c r="CT1054" s="64"/>
      <c r="CU1054" s="64"/>
      <c r="CV1054" s="64"/>
      <c r="CW1054" s="64"/>
      <c r="CX1054" s="64"/>
      <c r="CY1054" s="64"/>
      <c r="CZ1054" s="64"/>
    </row>
    <row r="1055" spans="3:104">
      <c r="C1055" s="10"/>
      <c r="D1055" s="4"/>
      <c r="E1055" s="4"/>
      <c r="F1055" s="4"/>
      <c r="G1055" s="4"/>
      <c r="H1055" s="64"/>
      <c r="I1055" s="64"/>
      <c r="P1055" s="64"/>
      <c r="Q1055" s="64"/>
      <c r="T1055" s="11"/>
      <c r="U1055" s="11"/>
      <c r="V1055" s="64"/>
      <c r="W1055" s="64"/>
      <c r="X1055" s="64"/>
      <c r="Y1055" s="64"/>
      <c r="AH1055" s="64"/>
      <c r="AI1055" s="64"/>
      <c r="AJ1055" s="64"/>
      <c r="AK1055" s="64"/>
      <c r="AL1055" s="64"/>
      <c r="AM1055" s="64"/>
      <c r="AP1055" s="64"/>
      <c r="AQ1055" s="64"/>
      <c r="AR1055" s="64"/>
      <c r="AS1055" s="64"/>
      <c r="AZ1055" s="64"/>
      <c r="BA1055" s="64"/>
      <c r="BB1055" s="64"/>
      <c r="BC1055" s="64"/>
      <c r="BD1055" s="64"/>
      <c r="BE1055" s="64"/>
      <c r="BN1055" s="64"/>
      <c r="BO1055" s="64"/>
      <c r="BP1055" s="64"/>
      <c r="BQ1055" s="64"/>
      <c r="BR1055" s="64"/>
      <c r="BS1055" s="64"/>
      <c r="BT1055" s="64"/>
      <c r="BU1055" s="64"/>
      <c r="BV1055" s="64"/>
      <c r="BW1055" s="64"/>
      <c r="BX1055" s="64"/>
      <c r="BY1055" s="64"/>
      <c r="BZ1055" s="64"/>
      <c r="CA1055" s="64"/>
      <c r="CB1055" s="64"/>
      <c r="CC1055" s="64"/>
      <c r="CD1055" s="64"/>
      <c r="CE1055" s="64"/>
      <c r="CF1055" s="64"/>
      <c r="CG1055" s="64"/>
      <c r="CH1055" s="64"/>
      <c r="CI1055" s="64"/>
      <c r="CJ1055" s="64"/>
      <c r="CK1055" s="64"/>
      <c r="CL1055" s="64"/>
      <c r="CM1055" s="64"/>
      <c r="CN1055" s="64"/>
      <c r="CO1055" s="64"/>
      <c r="CP1055" s="64"/>
      <c r="CQ1055" s="64"/>
      <c r="CR1055" s="64"/>
      <c r="CS1055" s="64"/>
      <c r="CT1055" s="64"/>
      <c r="CU1055" s="64"/>
      <c r="CV1055" s="64"/>
      <c r="CW1055" s="64"/>
      <c r="CX1055" s="64"/>
      <c r="CY1055" s="64"/>
      <c r="CZ1055" s="64"/>
    </row>
    <row r="1056" spans="3:104">
      <c r="C1056" s="10"/>
      <c r="D1056" s="4"/>
      <c r="E1056" s="4"/>
      <c r="F1056" s="4"/>
      <c r="G1056" s="4"/>
      <c r="H1056" s="64"/>
      <c r="I1056" s="64"/>
      <c r="P1056" s="64"/>
      <c r="Q1056" s="64"/>
      <c r="T1056" s="11"/>
      <c r="U1056" s="11"/>
      <c r="V1056" s="64"/>
      <c r="W1056" s="64"/>
      <c r="X1056" s="64"/>
      <c r="Y1056" s="64"/>
      <c r="AH1056" s="64"/>
      <c r="AI1056" s="64"/>
      <c r="AJ1056" s="64"/>
      <c r="AK1056" s="64"/>
      <c r="AL1056" s="64"/>
      <c r="AM1056" s="64"/>
      <c r="AP1056" s="64"/>
      <c r="AQ1056" s="64"/>
      <c r="AR1056" s="64"/>
      <c r="AS1056" s="64"/>
      <c r="AZ1056" s="64"/>
      <c r="BA1056" s="64"/>
      <c r="BB1056" s="64"/>
      <c r="BC1056" s="64"/>
      <c r="BD1056" s="64"/>
      <c r="BE1056" s="64"/>
      <c r="BN1056" s="64"/>
      <c r="BO1056" s="64"/>
      <c r="BP1056" s="64"/>
      <c r="BQ1056" s="64"/>
      <c r="BR1056" s="64"/>
      <c r="BS1056" s="64"/>
      <c r="BT1056" s="64"/>
      <c r="BU1056" s="64"/>
      <c r="BV1056" s="64"/>
      <c r="BW1056" s="64"/>
      <c r="BX1056" s="64"/>
      <c r="BY1056" s="64"/>
      <c r="BZ1056" s="64"/>
      <c r="CA1056" s="64"/>
      <c r="CB1056" s="64"/>
      <c r="CC1056" s="64"/>
      <c r="CD1056" s="64"/>
      <c r="CE1056" s="64"/>
      <c r="CF1056" s="64"/>
      <c r="CG1056" s="64"/>
      <c r="CH1056" s="64"/>
      <c r="CI1056" s="64"/>
      <c r="CJ1056" s="64"/>
      <c r="CK1056" s="64"/>
      <c r="CL1056" s="64"/>
      <c r="CM1056" s="64"/>
      <c r="CN1056" s="64"/>
      <c r="CO1056" s="64"/>
      <c r="CP1056" s="64"/>
      <c r="CQ1056" s="64"/>
      <c r="CR1056" s="64"/>
      <c r="CS1056" s="64"/>
      <c r="CT1056" s="64"/>
      <c r="CU1056" s="64"/>
      <c r="CV1056" s="64"/>
      <c r="CW1056" s="64"/>
      <c r="CX1056" s="64"/>
      <c r="CY1056" s="64"/>
      <c r="CZ1056" s="64"/>
    </row>
    <row r="1057" spans="3:104">
      <c r="C1057" s="10"/>
      <c r="D1057" s="4"/>
      <c r="E1057" s="4"/>
      <c r="F1057" s="4"/>
      <c r="G1057" s="4"/>
      <c r="H1057" s="64"/>
      <c r="I1057" s="64"/>
      <c r="P1057" s="64"/>
      <c r="Q1057" s="64"/>
      <c r="T1057" s="11"/>
      <c r="U1057" s="11"/>
      <c r="V1057" s="64"/>
      <c r="W1057" s="64"/>
      <c r="X1057" s="64"/>
      <c r="Y1057" s="64"/>
      <c r="AH1057" s="64"/>
      <c r="AI1057" s="64"/>
      <c r="AJ1057" s="64"/>
      <c r="AK1057" s="64"/>
      <c r="AL1057" s="64"/>
      <c r="AM1057" s="64"/>
      <c r="AP1057" s="64"/>
      <c r="AQ1057" s="64"/>
      <c r="AR1057" s="64"/>
      <c r="AS1057" s="64"/>
      <c r="AZ1057" s="64"/>
      <c r="BA1057" s="64"/>
      <c r="BB1057" s="64"/>
      <c r="BC1057" s="64"/>
      <c r="BD1057" s="64"/>
      <c r="BE1057" s="64"/>
      <c r="BN1057" s="64"/>
      <c r="BO1057" s="64"/>
      <c r="BP1057" s="64"/>
      <c r="BQ1057" s="64"/>
      <c r="BR1057" s="64"/>
      <c r="BS1057" s="64"/>
      <c r="BT1057" s="64"/>
      <c r="BU1057" s="64"/>
      <c r="BV1057" s="64"/>
      <c r="BW1057" s="64"/>
      <c r="BX1057" s="64"/>
      <c r="BY1057" s="64"/>
      <c r="BZ1057" s="64"/>
      <c r="CA1057" s="64"/>
      <c r="CB1057" s="64"/>
      <c r="CC1057" s="64"/>
      <c r="CD1057" s="64"/>
      <c r="CE1057" s="64"/>
      <c r="CF1057" s="64"/>
      <c r="CG1057" s="64"/>
      <c r="CH1057" s="64"/>
      <c r="CI1057" s="64"/>
      <c r="CJ1057" s="64"/>
      <c r="CK1057" s="64"/>
      <c r="CL1057" s="64"/>
      <c r="CM1057" s="64"/>
      <c r="CN1057" s="64"/>
      <c r="CO1057" s="64"/>
      <c r="CP1057" s="64"/>
      <c r="CQ1057" s="64"/>
      <c r="CR1057" s="64"/>
      <c r="CS1057" s="64"/>
      <c r="CT1057" s="64"/>
      <c r="CU1057" s="64"/>
      <c r="CV1057" s="64"/>
      <c r="CW1057" s="64"/>
      <c r="CX1057" s="64"/>
      <c r="CY1057" s="64"/>
      <c r="CZ1057" s="64"/>
    </row>
    <row r="1058" spans="3:104">
      <c r="C1058" s="10"/>
      <c r="D1058" s="4"/>
      <c r="E1058" s="4"/>
      <c r="F1058" s="4"/>
      <c r="G1058" s="4"/>
      <c r="H1058" s="64"/>
      <c r="I1058" s="64"/>
      <c r="P1058" s="64"/>
      <c r="Q1058" s="64"/>
      <c r="T1058" s="11"/>
      <c r="U1058" s="11"/>
      <c r="V1058" s="64"/>
      <c r="W1058" s="64"/>
      <c r="X1058" s="64"/>
      <c r="Y1058" s="64"/>
      <c r="AH1058" s="64"/>
      <c r="AI1058" s="64"/>
      <c r="AJ1058" s="64"/>
      <c r="AK1058" s="64"/>
      <c r="AL1058" s="64"/>
      <c r="AM1058" s="64"/>
      <c r="AP1058" s="64"/>
      <c r="AQ1058" s="64"/>
      <c r="AR1058" s="64"/>
      <c r="AS1058" s="64"/>
      <c r="AZ1058" s="64"/>
      <c r="BA1058" s="64"/>
      <c r="BB1058" s="64"/>
      <c r="BC1058" s="64"/>
      <c r="BD1058" s="64"/>
      <c r="BE1058" s="64"/>
      <c r="BN1058" s="64"/>
      <c r="BO1058" s="64"/>
      <c r="BP1058" s="64"/>
      <c r="BQ1058" s="64"/>
      <c r="BR1058" s="64"/>
      <c r="BS1058" s="64"/>
      <c r="BT1058" s="64"/>
      <c r="BU1058" s="64"/>
      <c r="BV1058" s="64"/>
      <c r="BW1058" s="64"/>
      <c r="BX1058" s="64"/>
      <c r="BY1058" s="64"/>
      <c r="BZ1058" s="64"/>
      <c r="CA1058" s="64"/>
      <c r="CB1058" s="64"/>
      <c r="CC1058" s="64"/>
      <c r="CD1058" s="64"/>
      <c r="CE1058" s="64"/>
      <c r="CF1058" s="64"/>
      <c r="CG1058" s="64"/>
      <c r="CH1058" s="64"/>
      <c r="CI1058" s="64"/>
      <c r="CJ1058" s="64"/>
      <c r="CK1058" s="64"/>
      <c r="CL1058" s="64"/>
      <c r="CM1058" s="64"/>
      <c r="CN1058" s="64"/>
      <c r="CO1058" s="64"/>
      <c r="CP1058" s="64"/>
      <c r="CQ1058" s="64"/>
      <c r="CR1058" s="64"/>
      <c r="CS1058" s="64"/>
      <c r="CT1058" s="64"/>
      <c r="CU1058" s="64"/>
      <c r="CV1058" s="64"/>
      <c r="CW1058" s="64"/>
      <c r="CX1058" s="64"/>
      <c r="CY1058" s="64"/>
      <c r="CZ1058" s="64"/>
    </row>
    <row r="1059" spans="3:104">
      <c r="C1059" s="10"/>
      <c r="D1059" s="4"/>
      <c r="E1059" s="4"/>
      <c r="F1059" s="4"/>
      <c r="G1059" s="4"/>
      <c r="H1059" s="64"/>
      <c r="I1059" s="64"/>
      <c r="P1059" s="64"/>
      <c r="Q1059" s="64"/>
      <c r="T1059" s="11"/>
      <c r="U1059" s="11"/>
      <c r="V1059" s="64"/>
      <c r="W1059" s="64"/>
      <c r="X1059" s="64"/>
      <c r="Y1059" s="64"/>
      <c r="AH1059" s="64"/>
      <c r="AI1059" s="64"/>
      <c r="AJ1059" s="64"/>
      <c r="AK1059" s="64"/>
      <c r="AL1059" s="64"/>
      <c r="AM1059" s="64"/>
      <c r="AP1059" s="64"/>
      <c r="AQ1059" s="64"/>
      <c r="AR1059" s="64"/>
      <c r="AS1059" s="64"/>
      <c r="AZ1059" s="64"/>
      <c r="BA1059" s="64"/>
      <c r="BB1059" s="64"/>
      <c r="BC1059" s="64"/>
      <c r="BD1059" s="64"/>
      <c r="BE1059" s="64"/>
      <c r="BN1059" s="64"/>
      <c r="BO1059" s="64"/>
      <c r="BP1059" s="64"/>
      <c r="BQ1059" s="64"/>
      <c r="BR1059" s="64"/>
      <c r="BS1059" s="64"/>
      <c r="BT1059" s="64"/>
      <c r="BU1059" s="64"/>
      <c r="BV1059" s="64"/>
      <c r="BW1059" s="64"/>
      <c r="BX1059" s="64"/>
      <c r="BY1059" s="64"/>
      <c r="BZ1059" s="64"/>
      <c r="CA1059" s="64"/>
      <c r="CB1059" s="64"/>
      <c r="CC1059" s="64"/>
      <c r="CD1059" s="64"/>
      <c r="CE1059" s="64"/>
      <c r="CF1059" s="64"/>
      <c r="CG1059" s="64"/>
      <c r="CH1059" s="64"/>
      <c r="CI1059" s="64"/>
      <c r="CJ1059" s="64"/>
      <c r="CK1059" s="64"/>
      <c r="CL1059" s="64"/>
      <c r="CM1059" s="64"/>
      <c r="CN1059" s="64"/>
      <c r="CO1059" s="64"/>
      <c r="CP1059" s="64"/>
      <c r="CQ1059" s="64"/>
      <c r="CR1059" s="64"/>
      <c r="CS1059" s="64"/>
      <c r="CT1059" s="64"/>
      <c r="CU1059" s="64"/>
      <c r="CV1059" s="64"/>
      <c r="CW1059" s="64"/>
      <c r="CX1059" s="64"/>
      <c r="CY1059" s="64"/>
      <c r="CZ1059" s="64"/>
    </row>
    <row r="1060" spans="3:104">
      <c r="C1060" s="10"/>
      <c r="D1060" s="4"/>
      <c r="E1060" s="4"/>
      <c r="F1060" s="4"/>
      <c r="G1060" s="4"/>
      <c r="H1060" s="64"/>
      <c r="I1060" s="64"/>
      <c r="P1060" s="64"/>
      <c r="Q1060" s="64"/>
      <c r="T1060" s="11"/>
      <c r="U1060" s="11"/>
      <c r="V1060" s="64"/>
      <c r="W1060" s="64"/>
      <c r="X1060" s="64"/>
      <c r="Y1060" s="64"/>
      <c r="AH1060" s="64"/>
      <c r="AI1060" s="64"/>
      <c r="AJ1060" s="64"/>
      <c r="AK1060" s="64"/>
      <c r="AL1060" s="64"/>
      <c r="AM1060" s="64"/>
      <c r="AP1060" s="64"/>
      <c r="AQ1060" s="64"/>
      <c r="AR1060" s="64"/>
      <c r="AS1060" s="64"/>
      <c r="AZ1060" s="64"/>
      <c r="BA1060" s="64"/>
      <c r="BB1060" s="64"/>
      <c r="BC1060" s="64"/>
      <c r="BD1060" s="64"/>
      <c r="BE1060" s="64"/>
      <c r="BN1060" s="64"/>
      <c r="BO1060" s="64"/>
      <c r="BP1060" s="64"/>
      <c r="BQ1060" s="64"/>
      <c r="BR1060" s="64"/>
      <c r="BS1060" s="64"/>
      <c r="BT1060" s="64"/>
      <c r="BU1060" s="64"/>
      <c r="BV1060" s="64"/>
      <c r="BW1060" s="64"/>
      <c r="BX1060" s="64"/>
      <c r="BY1060" s="64"/>
      <c r="BZ1060" s="64"/>
      <c r="CA1060" s="64"/>
      <c r="CB1060" s="64"/>
      <c r="CC1060" s="64"/>
      <c r="CD1060" s="64"/>
      <c r="CE1060" s="64"/>
      <c r="CF1060" s="64"/>
      <c r="CG1060" s="64"/>
      <c r="CH1060" s="64"/>
      <c r="CI1060" s="64"/>
      <c r="CJ1060" s="64"/>
      <c r="CK1060" s="64"/>
      <c r="CL1060" s="64"/>
      <c r="CM1060" s="64"/>
      <c r="CN1060" s="64"/>
      <c r="CO1060" s="64"/>
      <c r="CP1060" s="64"/>
      <c r="CQ1060" s="64"/>
      <c r="CR1060" s="64"/>
      <c r="CS1060" s="64"/>
      <c r="CT1060" s="64"/>
      <c r="CU1060" s="64"/>
      <c r="CV1060" s="64"/>
      <c r="CW1060" s="64"/>
      <c r="CX1060" s="64"/>
      <c r="CY1060" s="64"/>
      <c r="CZ1060" s="64"/>
    </row>
    <row r="1061" spans="3:104">
      <c r="C1061" s="10"/>
      <c r="D1061" s="4"/>
      <c r="E1061" s="4"/>
      <c r="F1061" s="4"/>
      <c r="G1061" s="4"/>
      <c r="H1061" s="64"/>
      <c r="I1061" s="64"/>
      <c r="P1061" s="64"/>
      <c r="Q1061" s="64"/>
      <c r="T1061" s="11"/>
      <c r="U1061" s="11"/>
      <c r="V1061" s="64"/>
      <c r="W1061" s="64"/>
      <c r="X1061" s="64"/>
      <c r="Y1061" s="64"/>
      <c r="AH1061" s="64"/>
      <c r="AI1061" s="64"/>
      <c r="AJ1061" s="64"/>
      <c r="AK1061" s="64"/>
      <c r="AL1061" s="64"/>
      <c r="AM1061" s="64"/>
      <c r="AP1061" s="64"/>
      <c r="AQ1061" s="64"/>
      <c r="AR1061" s="64"/>
      <c r="AS1061" s="64"/>
      <c r="AZ1061" s="64"/>
      <c r="BA1061" s="64"/>
      <c r="BB1061" s="64"/>
      <c r="BC1061" s="64"/>
      <c r="BD1061" s="64"/>
      <c r="BE1061" s="64"/>
      <c r="BN1061" s="64"/>
      <c r="BO1061" s="64"/>
      <c r="BP1061" s="64"/>
      <c r="BQ1061" s="64"/>
      <c r="BR1061" s="64"/>
      <c r="BS1061" s="64"/>
      <c r="BT1061" s="64"/>
      <c r="BU1061" s="64"/>
      <c r="BV1061" s="64"/>
      <c r="BW1061" s="64"/>
      <c r="BX1061" s="64"/>
      <c r="BY1061" s="64"/>
      <c r="BZ1061" s="64"/>
      <c r="CA1061" s="64"/>
      <c r="CB1061" s="64"/>
      <c r="CC1061" s="64"/>
      <c r="CD1061" s="64"/>
      <c r="CE1061" s="64"/>
      <c r="CF1061" s="64"/>
      <c r="CG1061" s="64"/>
      <c r="CH1061" s="64"/>
      <c r="CI1061" s="64"/>
      <c r="CJ1061" s="64"/>
      <c r="CK1061" s="64"/>
      <c r="CL1061" s="64"/>
      <c r="CM1061" s="64"/>
      <c r="CN1061" s="64"/>
      <c r="CO1061" s="64"/>
      <c r="CP1061" s="64"/>
      <c r="CQ1061" s="64"/>
      <c r="CR1061" s="64"/>
      <c r="CS1061" s="64"/>
      <c r="CT1061" s="64"/>
      <c r="CU1061" s="64"/>
      <c r="CV1061" s="64"/>
      <c r="CW1061" s="64"/>
      <c r="CX1061" s="64"/>
      <c r="CY1061" s="64"/>
      <c r="CZ1061" s="64"/>
    </row>
    <row r="1062" spans="3:104">
      <c r="C1062" s="10"/>
      <c r="D1062" s="4"/>
      <c r="E1062" s="4"/>
      <c r="F1062" s="4"/>
      <c r="G1062" s="4"/>
      <c r="H1062" s="64"/>
      <c r="I1062" s="64"/>
      <c r="P1062" s="64"/>
      <c r="Q1062" s="64"/>
      <c r="T1062" s="11"/>
      <c r="U1062" s="11"/>
      <c r="V1062" s="64"/>
      <c r="W1062" s="64"/>
      <c r="X1062" s="64"/>
      <c r="Y1062" s="64"/>
      <c r="AH1062" s="64"/>
      <c r="AI1062" s="64"/>
      <c r="AJ1062" s="64"/>
      <c r="AK1062" s="64"/>
      <c r="AL1062" s="64"/>
      <c r="AM1062" s="64"/>
      <c r="AP1062" s="64"/>
      <c r="AQ1062" s="64"/>
      <c r="AR1062" s="64"/>
      <c r="AS1062" s="64"/>
      <c r="AZ1062" s="64"/>
      <c r="BA1062" s="64"/>
      <c r="BB1062" s="64"/>
      <c r="BC1062" s="64"/>
      <c r="BD1062" s="64"/>
      <c r="BE1062" s="64"/>
      <c r="BN1062" s="64"/>
      <c r="BO1062" s="64"/>
      <c r="BP1062" s="64"/>
      <c r="BQ1062" s="64"/>
      <c r="BR1062" s="64"/>
      <c r="BS1062" s="64"/>
      <c r="BT1062" s="64"/>
      <c r="BU1062" s="64"/>
      <c r="BV1062" s="64"/>
      <c r="BW1062" s="64"/>
      <c r="BX1062" s="64"/>
      <c r="BY1062" s="64"/>
      <c r="BZ1062" s="64"/>
      <c r="CA1062" s="64"/>
      <c r="CB1062" s="64"/>
      <c r="CC1062" s="64"/>
      <c r="CD1062" s="64"/>
      <c r="CE1062" s="64"/>
      <c r="CF1062" s="64"/>
      <c r="CG1062" s="64"/>
      <c r="CH1062" s="64"/>
      <c r="CI1062" s="64"/>
      <c r="CJ1062" s="64"/>
      <c r="CK1062" s="64"/>
      <c r="CL1062" s="64"/>
      <c r="CM1062" s="64"/>
      <c r="CN1062" s="64"/>
      <c r="CO1062" s="64"/>
      <c r="CP1062" s="64"/>
      <c r="CQ1062" s="64"/>
      <c r="CR1062" s="64"/>
      <c r="CS1062" s="64"/>
      <c r="CT1062" s="64"/>
      <c r="CU1062" s="64"/>
      <c r="CV1062" s="64"/>
      <c r="CW1062" s="64"/>
      <c r="CX1062" s="64"/>
      <c r="CY1062" s="64"/>
      <c r="CZ1062" s="64"/>
    </row>
    <row r="1063" spans="3:104">
      <c r="C1063" s="10"/>
      <c r="D1063" s="4"/>
      <c r="E1063" s="4"/>
      <c r="F1063" s="4"/>
      <c r="G1063" s="4"/>
      <c r="H1063" s="64"/>
      <c r="I1063" s="64"/>
      <c r="P1063" s="64"/>
      <c r="Q1063" s="64"/>
      <c r="T1063" s="11"/>
      <c r="U1063" s="11"/>
      <c r="V1063" s="64"/>
      <c r="W1063" s="64"/>
      <c r="X1063" s="64"/>
      <c r="Y1063" s="64"/>
      <c r="AH1063" s="64"/>
      <c r="AI1063" s="64"/>
      <c r="AJ1063" s="64"/>
      <c r="AK1063" s="64"/>
      <c r="AL1063" s="64"/>
      <c r="AM1063" s="64"/>
      <c r="AP1063" s="64"/>
      <c r="AQ1063" s="64"/>
      <c r="AR1063" s="64"/>
      <c r="AS1063" s="64"/>
      <c r="AZ1063" s="64"/>
      <c r="BA1063" s="64"/>
      <c r="BB1063" s="64"/>
      <c r="BC1063" s="64"/>
      <c r="BD1063" s="64"/>
      <c r="BE1063" s="64"/>
      <c r="BN1063" s="64"/>
      <c r="BO1063" s="64"/>
      <c r="BP1063" s="64"/>
      <c r="BQ1063" s="64"/>
      <c r="BR1063" s="64"/>
      <c r="BS1063" s="64"/>
      <c r="BT1063" s="64"/>
      <c r="BU1063" s="64"/>
      <c r="BV1063" s="64"/>
      <c r="BW1063" s="64"/>
      <c r="BX1063" s="64"/>
      <c r="BY1063" s="64"/>
      <c r="BZ1063" s="64"/>
      <c r="CA1063" s="64"/>
      <c r="CB1063" s="64"/>
      <c r="CC1063" s="64"/>
      <c r="CD1063" s="64"/>
      <c r="CE1063" s="64"/>
      <c r="CF1063" s="64"/>
      <c r="CG1063" s="64"/>
      <c r="CH1063" s="64"/>
      <c r="CI1063" s="64"/>
      <c r="CJ1063" s="64"/>
      <c r="CK1063" s="64"/>
      <c r="CL1063" s="64"/>
      <c r="CM1063" s="64"/>
      <c r="CN1063" s="64"/>
      <c r="CO1063" s="64"/>
      <c r="CP1063" s="64"/>
      <c r="CQ1063" s="64"/>
      <c r="CR1063" s="64"/>
      <c r="CS1063" s="64"/>
      <c r="CT1063" s="64"/>
      <c r="CU1063" s="64"/>
      <c r="CV1063" s="64"/>
      <c r="CW1063" s="64"/>
      <c r="CX1063" s="64"/>
      <c r="CY1063" s="64"/>
      <c r="CZ1063" s="64"/>
    </row>
    <row r="1064" spans="3:104">
      <c r="C1064" s="10"/>
      <c r="D1064" s="4"/>
      <c r="E1064" s="4"/>
      <c r="F1064" s="4"/>
      <c r="G1064" s="4"/>
      <c r="H1064" s="64"/>
      <c r="I1064" s="64"/>
      <c r="P1064" s="64"/>
      <c r="Q1064" s="64"/>
      <c r="T1064" s="11"/>
      <c r="U1064" s="11"/>
      <c r="V1064" s="64"/>
      <c r="W1064" s="64"/>
      <c r="X1064" s="64"/>
      <c r="Y1064" s="64"/>
      <c r="AH1064" s="64"/>
      <c r="AI1064" s="64"/>
      <c r="AJ1064" s="64"/>
      <c r="AK1064" s="64"/>
      <c r="AL1064" s="64"/>
      <c r="AM1064" s="64"/>
      <c r="AP1064" s="64"/>
      <c r="AQ1064" s="64"/>
      <c r="AR1064" s="64"/>
      <c r="AS1064" s="64"/>
      <c r="AZ1064" s="64"/>
      <c r="BA1064" s="64"/>
      <c r="BB1064" s="64"/>
      <c r="BC1064" s="64"/>
      <c r="BD1064" s="64"/>
      <c r="BE1064" s="64"/>
      <c r="BN1064" s="64"/>
      <c r="BO1064" s="64"/>
      <c r="BP1064" s="64"/>
      <c r="BQ1064" s="64"/>
      <c r="BR1064" s="64"/>
      <c r="BS1064" s="64"/>
      <c r="BT1064" s="64"/>
      <c r="BU1064" s="64"/>
      <c r="BV1064" s="64"/>
      <c r="BW1064" s="64"/>
      <c r="BX1064" s="64"/>
      <c r="BY1064" s="64"/>
      <c r="BZ1064" s="64"/>
      <c r="CA1064" s="64"/>
      <c r="CB1064" s="64"/>
      <c r="CC1064" s="64"/>
      <c r="CD1064" s="64"/>
      <c r="CE1064" s="64"/>
      <c r="CF1064" s="64"/>
      <c r="CG1064" s="64"/>
      <c r="CH1064" s="64"/>
      <c r="CI1064" s="64"/>
      <c r="CJ1064" s="64"/>
      <c r="CK1064" s="64"/>
      <c r="CL1064" s="64"/>
      <c r="CM1064" s="64"/>
      <c r="CN1064" s="64"/>
      <c r="CO1064" s="64"/>
      <c r="CP1064" s="64"/>
      <c r="CQ1064" s="64"/>
      <c r="CR1064" s="64"/>
      <c r="CS1064" s="64"/>
      <c r="CT1064" s="64"/>
      <c r="CU1064" s="64"/>
      <c r="CV1064" s="64"/>
      <c r="CW1064" s="64"/>
      <c r="CX1064" s="64"/>
      <c r="CY1064" s="64"/>
      <c r="CZ1064" s="64"/>
    </row>
    <row r="1065" spans="3:104">
      <c r="C1065" s="10"/>
      <c r="D1065" s="4"/>
      <c r="E1065" s="4"/>
      <c r="F1065" s="4"/>
      <c r="G1065" s="4"/>
      <c r="H1065" s="64"/>
      <c r="I1065" s="64"/>
      <c r="P1065" s="64"/>
      <c r="Q1065" s="64"/>
      <c r="T1065" s="11"/>
      <c r="U1065" s="11"/>
      <c r="V1065" s="64"/>
      <c r="W1065" s="64"/>
      <c r="X1065" s="64"/>
      <c r="Y1065" s="64"/>
      <c r="AH1065" s="64"/>
      <c r="AI1065" s="64"/>
      <c r="AJ1065" s="64"/>
      <c r="AK1065" s="64"/>
      <c r="AL1065" s="64"/>
      <c r="AM1065" s="64"/>
      <c r="AP1065" s="64"/>
      <c r="AQ1065" s="64"/>
      <c r="AR1065" s="64"/>
      <c r="AS1065" s="64"/>
      <c r="AZ1065" s="64"/>
      <c r="BA1065" s="64"/>
      <c r="BB1065" s="64"/>
      <c r="BC1065" s="64"/>
      <c r="BD1065" s="64"/>
      <c r="BE1065" s="64"/>
      <c r="BN1065" s="64"/>
      <c r="BO1065" s="64"/>
      <c r="BP1065" s="64"/>
      <c r="BQ1065" s="64"/>
      <c r="BR1065" s="64"/>
      <c r="BS1065" s="64"/>
      <c r="BT1065" s="64"/>
      <c r="BU1065" s="64"/>
      <c r="BV1065" s="64"/>
      <c r="BW1065" s="64"/>
      <c r="BX1065" s="64"/>
      <c r="BY1065" s="64"/>
      <c r="BZ1065" s="64"/>
      <c r="CA1065" s="64"/>
      <c r="CB1065" s="64"/>
      <c r="CC1065" s="64"/>
      <c r="CD1065" s="64"/>
      <c r="CE1065" s="64"/>
      <c r="CF1065" s="64"/>
      <c r="CG1065" s="64"/>
      <c r="CH1065" s="64"/>
      <c r="CI1065" s="64"/>
      <c r="CJ1065" s="64"/>
      <c r="CK1065" s="64"/>
      <c r="CL1065" s="64"/>
      <c r="CM1065" s="64"/>
      <c r="CN1065" s="64"/>
      <c r="CO1065" s="64"/>
      <c r="CP1065" s="64"/>
      <c r="CQ1065" s="64"/>
      <c r="CR1065" s="64"/>
      <c r="CS1065" s="64"/>
      <c r="CT1065" s="64"/>
      <c r="CU1065" s="64"/>
      <c r="CV1065" s="64"/>
      <c r="CW1065" s="64"/>
      <c r="CX1065" s="64"/>
      <c r="CY1065" s="64"/>
      <c r="CZ1065" s="64"/>
    </row>
    <row r="1066" spans="3:104">
      <c r="D1066" s="4"/>
      <c r="P1066" s="64"/>
      <c r="Q1066" s="64"/>
      <c r="T1066" s="11"/>
      <c r="U1066" s="11"/>
      <c r="V1066" s="64"/>
      <c r="W1066" s="64"/>
      <c r="X1066" s="64"/>
      <c r="Y1066" s="64"/>
      <c r="AH1066" s="64"/>
      <c r="AI1066" s="64"/>
      <c r="AJ1066" s="64"/>
      <c r="AK1066" s="64"/>
      <c r="AL1066" s="64"/>
      <c r="AM1066" s="64"/>
      <c r="AP1066" s="64"/>
      <c r="AQ1066" s="64"/>
      <c r="AR1066" s="64"/>
      <c r="AS1066" s="64"/>
      <c r="AZ1066" s="64"/>
      <c r="BA1066" s="64"/>
      <c r="BB1066" s="64"/>
      <c r="BC1066" s="64"/>
      <c r="BD1066" s="64"/>
      <c r="BE1066" s="64"/>
      <c r="BN1066" s="64"/>
      <c r="BO1066" s="64"/>
      <c r="BP1066" s="64"/>
      <c r="BQ1066" s="64"/>
      <c r="BR1066" s="64"/>
      <c r="BS1066" s="64"/>
      <c r="BT1066" s="64"/>
      <c r="BU1066" s="64"/>
      <c r="BV1066" s="64"/>
      <c r="BW1066" s="64"/>
      <c r="BX1066" s="64"/>
      <c r="BY1066" s="64"/>
      <c r="BZ1066" s="64"/>
      <c r="CA1066" s="64"/>
      <c r="CB1066" s="64"/>
      <c r="CC1066" s="64"/>
      <c r="CD1066" s="64"/>
      <c r="CE1066" s="64"/>
      <c r="CF1066" s="64"/>
      <c r="CG1066" s="64"/>
      <c r="CH1066" s="64"/>
      <c r="CI1066" s="64"/>
      <c r="CJ1066" s="64"/>
      <c r="CK1066" s="64"/>
      <c r="CL1066" s="64"/>
      <c r="CM1066" s="64"/>
      <c r="CN1066" s="64"/>
      <c r="CO1066" s="64"/>
      <c r="CP1066" s="64"/>
      <c r="CQ1066" s="64"/>
      <c r="CR1066" s="64"/>
      <c r="CS1066" s="64"/>
      <c r="CT1066" s="64"/>
      <c r="CU1066" s="64"/>
      <c r="CV1066" s="64"/>
      <c r="CW1066" s="64"/>
      <c r="CX1066" s="64"/>
      <c r="CY1066" s="64"/>
      <c r="CZ1066" s="64"/>
    </row>
    <row r="1067" spans="3:104">
      <c r="P1067" s="64"/>
      <c r="Q1067" s="64"/>
      <c r="T1067" s="11"/>
      <c r="U1067" s="11"/>
      <c r="V1067" s="64"/>
      <c r="W1067" s="64"/>
      <c r="X1067" s="64"/>
      <c r="Y1067" s="64"/>
      <c r="AH1067" s="64"/>
      <c r="AI1067" s="64"/>
      <c r="AJ1067" s="64"/>
      <c r="AK1067" s="64"/>
      <c r="AL1067" s="64"/>
      <c r="AM1067" s="64"/>
      <c r="AP1067" s="64"/>
      <c r="AQ1067" s="64"/>
      <c r="AR1067" s="64"/>
      <c r="AS1067" s="64"/>
      <c r="AZ1067" s="64"/>
      <c r="BA1067" s="64"/>
      <c r="BB1067" s="64"/>
      <c r="BC1067" s="64"/>
      <c r="BD1067" s="64"/>
      <c r="BE1067" s="64"/>
      <c r="BN1067" s="64"/>
      <c r="BO1067" s="64"/>
      <c r="BP1067" s="64"/>
      <c r="BQ1067" s="64"/>
      <c r="BR1067" s="64"/>
      <c r="BS1067" s="64"/>
      <c r="BT1067" s="64"/>
      <c r="BU1067" s="64"/>
      <c r="BV1067" s="64"/>
      <c r="BW1067" s="64"/>
      <c r="BX1067" s="64"/>
      <c r="BY1067" s="64"/>
      <c r="BZ1067" s="64"/>
      <c r="CA1067" s="64"/>
      <c r="CB1067" s="64"/>
      <c r="CC1067" s="64"/>
      <c r="CD1067" s="64"/>
      <c r="CE1067" s="64"/>
      <c r="CF1067" s="64"/>
      <c r="CG1067" s="64"/>
      <c r="CH1067" s="64"/>
      <c r="CI1067" s="64"/>
      <c r="CJ1067" s="64"/>
      <c r="CK1067" s="64"/>
      <c r="CL1067" s="64"/>
      <c r="CM1067" s="64"/>
      <c r="CN1067" s="64"/>
      <c r="CO1067" s="64"/>
      <c r="CP1067" s="64"/>
      <c r="CQ1067" s="64"/>
      <c r="CR1067" s="64"/>
      <c r="CS1067" s="64"/>
      <c r="CT1067" s="64"/>
      <c r="CU1067" s="64"/>
      <c r="CV1067" s="64"/>
      <c r="CW1067" s="64"/>
      <c r="CX1067" s="64"/>
      <c r="CY1067" s="64"/>
      <c r="CZ1067" s="64"/>
    </row>
    <row r="1068" spans="3:104">
      <c r="P1068" s="64"/>
      <c r="Q1068" s="64"/>
      <c r="T1068" s="11"/>
      <c r="U1068" s="11"/>
      <c r="V1068" s="64"/>
      <c r="W1068" s="64"/>
      <c r="X1068" s="64"/>
      <c r="Y1068" s="64"/>
      <c r="AH1068" s="64"/>
      <c r="AI1068" s="64"/>
      <c r="AJ1068" s="64"/>
      <c r="AK1068" s="64"/>
      <c r="AL1068" s="64"/>
      <c r="AM1068" s="64"/>
      <c r="AP1068" s="64"/>
      <c r="AQ1068" s="64"/>
      <c r="AR1068" s="64"/>
      <c r="AS1068" s="64"/>
      <c r="AZ1068" s="64"/>
      <c r="BA1068" s="64"/>
      <c r="BB1068" s="64"/>
      <c r="BC1068" s="64"/>
      <c r="BD1068" s="64"/>
      <c r="BE1068" s="64"/>
      <c r="BN1068" s="64"/>
      <c r="BO1068" s="64"/>
      <c r="BP1068" s="64"/>
      <c r="BQ1068" s="64"/>
      <c r="BR1068" s="64"/>
      <c r="BS1068" s="64"/>
      <c r="BT1068" s="64"/>
      <c r="BU1068" s="64"/>
      <c r="BV1068" s="64"/>
      <c r="BW1068" s="64"/>
      <c r="BX1068" s="64"/>
      <c r="BY1068" s="64"/>
      <c r="BZ1068" s="64"/>
      <c r="CA1068" s="64"/>
      <c r="CB1068" s="64"/>
      <c r="CC1068" s="64"/>
      <c r="CD1068" s="64"/>
      <c r="CE1068" s="64"/>
      <c r="CF1068" s="64"/>
      <c r="CG1068" s="64"/>
      <c r="CH1068" s="64"/>
      <c r="CI1068" s="64"/>
      <c r="CJ1068" s="64"/>
      <c r="CK1068" s="64"/>
      <c r="CL1068" s="64"/>
      <c r="CM1068" s="64"/>
      <c r="CN1068" s="64"/>
      <c r="CO1068" s="64"/>
      <c r="CP1068" s="64"/>
      <c r="CQ1068" s="64"/>
      <c r="CR1068" s="64"/>
      <c r="CS1068" s="64"/>
      <c r="CT1068" s="64"/>
      <c r="CU1068" s="64"/>
      <c r="CV1068" s="64"/>
      <c r="CW1068" s="64"/>
      <c r="CX1068" s="64"/>
      <c r="CY1068" s="64"/>
      <c r="CZ1068" s="64"/>
    </row>
    <row r="1069" spans="3:104">
      <c r="P1069" s="64"/>
      <c r="Q1069" s="64"/>
      <c r="T1069" s="11"/>
      <c r="U1069" s="11"/>
      <c r="V1069" s="64"/>
      <c r="W1069" s="64"/>
      <c r="X1069" s="64"/>
      <c r="Y1069" s="64"/>
      <c r="AH1069" s="64"/>
      <c r="AI1069" s="64"/>
      <c r="AJ1069" s="64"/>
      <c r="AK1069" s="64"/>
      <c r="AL1069" s="64"/>
      <c r="AM1069" s="64"/>
      <c r="AP1069" s="64"/>
      <c r="AQ1069" s="64"/>
      <c r="AR1069" s="64"/>
      <c r="AS1069" s="64"/>
      <c r="AZ1069" s="64"/>
      <c r="BA1069" s="64"/>
      <c r="BB1069" s="64"/>
      <c r="BC1069" s="64"/>
      <c r="BD1069" s="64"/>
      <c r="BE1069" s="64"/>
      <c r="BN1069" s="64"/>
      <c r="BO1069" s="64"/>
      <c r="BP1069" s="64"/>
      <c r="BQ1069" s="64"/>
      <c r="BR1069" s="64"/>
      <c r="BS1069" s="64"/>
      <c r="BT1069" s="64"/>
      <c r="BU1069" s="64"/>
      <c r="BV1069" s="64"/>
      <c r="BW1069" s="64"/>
      <c r="BX1069" s="64"/>
      <c r="BY1069" s="64"/>
      <c r="BZ1069" s="64"/>
      <c r="CA1069" s="64"/>
      <c r="CB1069" s="64"/>
      <c r="CC1069" s="64"/>
      <c r="CD1069" s="64"/>
      <c r="CE1069" s="64"/>
      <c r="CF1069" s="64"/>
      <c r="CG1069" s="64"/>
      <c r="CH1069" s="64"/>
      <c r="CI1069" s="64"/>
      <c r="CJ1069" s="64"/>
      <c r="CK1069" s="64"/>
      <c r="CL1069" s="64"/>
      <c r="CM1069" s="64"/>
      <c r="CN1069" s="64"/>
      <c r="CO1069" s="64"/>
      <c r="CP1069" s="64"/>
      <c r="CQ1069" s="64"/>
      <c r="CR1069" s="64"/>
      <c r="CS1069" s="64"/>
      <c r="CT1069" s="64"/>
      <c r="CU1069" s="64"/>
      <c r="CV1069" s="64"/>
      <c r="CW1069" s="64"/>
      <c r="CX1069" s="64"/>
      <c r="CY1069" s="64"/>
      <c r="CZ1069" s="64"/>
    </row>
    <row r="1070" spans="3:104">
      <c r="P1070" s="64"/>
      <c r="Q1070" s="64"/>
      <c r="T1070" s="11"/>
      <c r="U1070" s="11"/>
      <c r="V1070" s="64"/>
      <c r="W1070" s="64"/>
      <c r="X1070" s="64"/>
      <c r="Y1070" s="64"/>
      <c r="AH1070" s="64"/>
      <c r="AI1070" s="64"/>
      <c r="AJ1070" s="64"/>
      <c r="AK1070" s="64"/>
      <c r="AL1070" s="64"/>
      <c r="AM1070" s="64"/>
      <c r="AP1070" s="64"/>
      <c r="AQ1070" s="64"/>
      <c r="AR1070" s="64"/>
      <c r="AS1070" s="64"/>
      <c r="AZ1070" s="64"/>
      <c r="BA1070" s="64"/>
      <c r="BB1070" s="64"/>
      <c r="BC1070" s="64"/>
      <c r="BD1070" s="64"/>
      <c r="BE1070" s="64"/>
      <c r="BN1070" s="64"/>
      <c r="BO1070" s="64"/>
      <c r="BP1070" s="64"/>
      <c r="BQ1070" s="64"/>
      <c r="BR1070" s="64"/>
      <c r="BS1070" s="64"/>
      <c r="BT1070" s="64"/>
      <c r="BU1070" s="64"/>
      <c r="BV1070" s="64"/>
      <c r="BW1070" s="64"/>
      <c r="BX1070" s="64"/>
      <c r="BY1070" s="64"/>
      <c r="BZ1070" s="64"/>
      <c r="CA1070" s="64"/>
      <c r="CB1070" s="64"/>
      <c r="CC1070" s="64"/>
      <c r="CD1070" s="64"/>
      <c r="CE1070" s="64"/>
      <c r="CF1070" s="64"/>
      <c r="CG1070" s="64"/>
      <c r="CH1070" s="64"/>
      <c r="CI1070" s="64"/>
      <c r="CJ1070" s="64"/>
      <c r="CK1070" s="64"/>
      <c r="CL1070" s="64"/>
      <c r="CM1070" s="64"/>
      <c r="CN1070" s="64"/>
      <c r="CO1070" s="64"/>
      <c r="CP1070" s="64"/>
      <c r="CQ1070" s="64"/>
      <c r="CR1070" s="64"/>
      <c r="CS1070" s="64"/>
      <c r="CT1070" s="64"/>
      <c r="CU1070" s="64"/>
      <c r="CV1070" s="64"/>
      <c r="CW1070" s="64"/>
      <c r="CX1070" s="64"/>
      <c r="CY1070" s="64"/>
      <c r="CZ1070" s="64"/>
    </row>
    <row r="1071" spans="3:104">
      <c r="P1071" s="64"/>
      <c r="Q1071" s="64"/>
      <c r="T1071" s="11"/>
      <c r="U1071" s="11"/>
      <c r="V1071" s="64"/>
      <c r="W1071" s="64"/>
      <c r="X1071" s="64"/>
      <c r="Y1071" s="64"/>
      <c r="AH1071" s="64"/>
      <c r="AI1071" s="64"/>
      <c r="AJ1071" s="64"/>
      <c r="AK1071" s="64"/>
      <c r="AL1071" s="64"/>
      <c r="AM1071" s="64"/>
      <c r="AP1071" s="64"/>
      <c r="AQ1071" s="64"/>
      <c r="AR1071" s="64"/>
      <c r="AS1071" s="64"/>
      <c r="AZ1071" s="64"/>
      <c r="BA1071" s="64"/>
      <c r="BB1071" s="64"/>
      <c r="BC1071" s="64"/>
      <c r="BD1071" s="64"/>
      <c r="BE1071" s="64"/>
      <c r="BN1071" s="64"/>
      <c r="BO1071" s="64"/>
      <c r="BP1071" s="64"/>
      <c r="BQ1071" s="64"/>
      <c r="BR1071" s="64"/>
      <c r="BS1071" s="64"/>
      <c r="BT1071" s="64"/>
      <c r="BU1071" s="64"/>
      <c r="BV1071" s="64"/>
      <c r="BW1071" s="64"/>
      <c r="BX1071" s="64"/>
      <c r="BY1071" s="64"/>
      <c r="BZ1071" s="64"/>
      <c r="CA1071" s="64"/>
      <c r="CB1071" s="64"/>
      <c r="CC1071" s="64"/>
      <c r="CD1071" s="64"/>
      <c r="CE1071" s="64"/>
      <c r="CF1071" s="64"/>
      <c r="CG1071" s="64"/>
      <c r="CH1071" s="64"/>
      <c r="CI1071" s="64"/>
      <c r="CJ1071" s="64"/>
      <c r="CK1071" s="64"/>
      <c r="CL1071" s="64"/>
      <c r="CM1071" s="64"/>
      <c r="CN1071" s="64"/>
      <c r="CO1071" s="64"/>
      <c r="CP1071" s="64"/>
      <c r="CQ1071" s="64"/>
      <c r="CR1071" s="64"/>
      <c r="CS1071" s="64"/>
      <c r="CT1071" s="64"/>
      <c r="CU1071" s="64"/>
      <c r="CV1071" s="64"/>
      <c r="CW1071" s="64"/>
      <c r="CX1071" s="64"/>
      <c r="CY1071" s="64"/>
      <c r="CZ1071" s="64"/>
    </row>
    <row r="1072" spans="3:104">
      <c r="P1072" s="64"/>
      <c r="Q1072" s="64"/>
      <c r="T1072" s="11"/>
      <c r="U1072" s="11"/>
      <c r="V1072" s="64"/>
      <c r="W1072" s="64"/>
      <c r="X1072" s="64"/>
      <c r="Y1072" s="64"/>
      <c r="AH1072" s="64"/>
      <c r="AI1072" s="64"/>
      <c r="AJ1072" s="64"/>
      <c r="AK1072" s="64"/>
      <c r="AL1072" s="64"/>
      <c r="AM1072" s="64"/>
      <c r="AP1072" s="64"/>
      <c r="AQ1072" s="64"/>
      <c r="AR1072" s="64"/>
      <c r="AS1072" s="64"/>
      <c r="AZ1072" s="64"/>
      <c r="BA1072" s="64"/>
      <c r="BB1072" s="64"/>
      <c r="BC1072" s="64"/>
      <c r="BD1072" s="64"/>
      <c r="BE1072" s="64"/>
      <c r="BN1072" s="64"/>
      <c r="BO1072" s="64"/>
      <c r="BP1072" s="64"/>
      <c r="BQ1072" s="64"/>
      <c r="BR1072" s="64"/>
      <c r="BS1072" s="64"/>
      <c r="BT1072" s="64"/>
      <c r="BU1072" s="64"/>
      <c r="BV1072" s="64"/>
      <c r="BW1072" s="64"/>
      <c r="BX1072" s="64"/>
      <c r="BY1072" s="64"/>
      <c r="BZ1072" s="64"/>
      <c r="CA1072" s="64"/>
      <c r="CB1072" s="64"/>
      <c r="CC1072" s="64"/>
      <c r="CD1072" s="64"/>
      <c r="CE1072" s="64"/>
      <c r="CF1072" s="64"/>
      <c r="CG1072" s="64"/>
      <c r="CH1072" s="64"/>
      <c r="CI1072" s="64"/>
      <c r="CJ1072" s="64"/>
      <c r="CK1072" s="64"/>
      <c r="CL1072" s="64"/>
      <c r="CM1072" s="64"/>
      <c r="CN1072" s="64"/>
      <c r="CO1072" s="64"/>
      <c r="CP1072" s="64"/>
      <c r="CQ1072" s="64"/>
      <c r="CR1072" s="64"/>
      <c r="CS1072" s="64"/>
      <c r="CT1072" s="64"/>
      <c r="CU1072" s="64"/>
      <c r="CV1072" s="64"/>
      <c r="CW1072" s="64"/>
      <c r="CX1072" s="64"/>
      <c r="CY1072" s="64"/>
      <c r="CZ1072" s="64"/>
    </row>
    <row r="1073" spans="16:104">
      <c r="P1073" s="64"/>
      <c r="Q1073" s="64"/>
      <c r="T1073" s="11"/>
      <c r="U1073" s="11"/>
      <c r="V1073" s="64"/>
      <c r="W1073" s="64"/>
      <c r="X1073" s="64"/>
      <c r="Y1073" s="64"/>
      <c r="AH1073" s="64"/>
      <c r="AI1073" s="64"/>
      <c r="AJ1073" s="64"/>
      <c r="AK1073" s="64"/>
      <c r="AL1073" s="64"/>
      <c r="AM1073" s="64"/>
      <c r="AP1073" s="64"/>
      <c r="AQ1073" s="64"/>
      <c r="AR1073" s="64"/>
      <c r="AS1073" s="64"/>
      <c r="AZ1073" s="64"/>
      <c r="BA1073" s="64"/>
      <c r="BB1073" s="64"/>
      <c r="BC1073" s="64"/>
      <c r="BD1073" s="64"/>
      <c r="BE1073" s="64"/>
      <c r="BN1073" s="64"/>
      <c r="BO1073" s="64"/>
      <c r="BP1073" s="64"/>
      <c r="BQ1073" s="64"/>
      <c r="BR1073" s="64"/>
      <c r="BS1073" s="64"/>
      <c r="BT1073" s="64"/>
      <c r="BU1073" s="64"/>
      <c r="BV1073" s="64"/>
      <c r="BW1073" s="64"/>
      <c r="BX1073" s="64"/>
      <c r="BY1073" s="64"/>
      <c r="BZ1073" s="64"/>
      <c r="CA1073" s="64"/>
      <c r="CB1073" s="64"/>
      <c r="CC1073" s="64"/>
      <c r="CD1073" s="64"/>
      <c r="CE1073" s="64"/>
      <c r="CF1073" s="64"/>
      <c r="CG1073" s="64"/>
      <c r="CH1073" s="64"/>
      <c r="CI1073" s="64"/>
      <c r="CJ1073" s="64"/>
      <c r="CK1073" s="64"/>
      <c r="CL1073" s="64"/>
      <c r="CM1073" s="64"/>
      <c r="CN1073" s="64"/>
      <c r="CO1073" s="64"/>
      <c r="CP1073" s="64"/>
      <c r="CQ1073" s="64"/>
      <c r="CR1073" s="64"/>
      <c r="CS1073" s="64"/>
      <c r="CT1073" s="64"/>
      <c r="CU1073" s="64"/>
      <c r="CV1073" s="64"/>
      <c r="CW1073" s="64"/>
      <c r="CX1073" s="64"/>
      <c r="CY1073" s="64"/>
      <c r="CZ1073" s="64"/>
    </row>
    <row r="1074" spans="16:104">
      <c r="P1074" s="64"/>
      <c r="Q1074" s="64"/>
      <c r="T1074" s="11"/>
      <c r="U1074" s="11"/>
      <c r="V1074" s="64"/>
      <c r="W1074" s="64"/>
      <c r="X1074" s="64"/>
      <c r="Y1074" s="64"/>
      <c r="AH1074" s="64"/>
      <c r="AI1074" s="64"/>
      <c r="AJ1074" s="64"/>
      <c r="AK1074" s="64"/>
      <c r="AL1074" s="64"/>
      <c r="AM1074" s="64"/>
      <c r="AP1074" s="64"/>
      <c r="AQ1074" s="64"/>
      <c r="AR1074" s="64"/>
      <c r="AS1074" s="64"/>
      <c r="AZ1074" s="64"/>
      <c r="BA1074" s="64"/>
      <c r="BB1074" s="64"/>
      <c r="BC1074" s="64"/>
      <c r="BD1074" s="64"/>
      <c r="BE1074" s="64"/>
      <c r="BN1074" s="64"/>
      <c r="BO1074" s="64"/>
      <c r="BP1074" s="64"/>
      <c r="BQ1074" s="64"/>
      <c r="BR1074" s="64"/>
      <c r="BS1074" s="64"/>
      <c r="BT1074" s="64"/>
      <c r="BU1074" s="64"/>
      <c r="BV1074" s="64"/>
      <c r="BW1074" s="64"/>
      <c r="BX1074" s="64"/>
      <c r="BY1074" s="64"/>
      <c r="BZ1074" s="64"/>
      <c r="CA1074" s="64"/>
      <c r="CB1074" s="64"/>
      <c r="CC1074" s="64"/>
      <c r="CD1074" s="64"/>
      <c r="CE1074" s="64"/>
      <c r="CF1074" s="64"/>
      <c r="CG1074" s="64"/>
      <c r="CH1074" s="64"/>
      <c r="CI1074" s="64"/>
      <c r="CJ1074" s="64"/>
      <c r="CK1074" s="64"/>
      <c r="CL1074" s="64"/>
      <c r="CM1074" s="64"/>
      <c r="CN1074" s="64"/>
      <c r="CO1074" s="64"/>
      <c r="CP1074" s="64"/>
      <c r="CQ1074" s="64"/>
      <c r="CR1074" s="64"/>
      <c r="CS1074" s="64"/>
      <c r="CT1074" s="64"/>
      <c r="CU1074" s="64"/>
      <c r="CV1074" s="64"/>
      <c r="CW1074" s="64"/>
      <c r="CX1074" s="64"/>
      <c r="CY1074" s="64"/>
      <c r="CZ1074" s="64"/>
    </row>
    <row r="1075" spans="16:104">
      <c r="P1075" s="64"/>
      <c r="Q1075" s="64"/>
      <c r="T1075" s="11"/>
      <c r="U1075" s="11"/>
      <c r="V1075" s="64"/>
      <c r="W1075" s="64"/>
      <c r="X1075" s="64"/>
      <c r="Y1075" s="64"/>
      <c r="AH1075" s="64"/>
      <c r="AI1075" s="64"/>
      <c r="AJ1075" s="64"/>
      <c r="AK1075" s="64"/>
      <c r="AL1075" s="64"/>
      <c r="AM1075" s="64"/>
      <c r="AP1075" s="64"/>
      <c r="AQ1075" s="64"/>
      <c r="AR1075" s="64"/>
      <c r="AS1075" s="64"/>
      <c r="AZ1075" s="64"/>
      <c r="BA1075" s="64"/>
      <c r="BB1075" s="64"/>
      <c r="BC1075" s="64"/>
      <c r="BD1075" s="64"/>
      <c r="BE1075" s="64"/>
      <c r="BN1075" s="64"/>
      <c r="BO1075" s="64"/>
      <c r="BP1075" s="64"/>
      <c r="BQ1075" s="64"/>
      <c r="BR1075" s="64"/>
      <c r="BS1075" s="64"/>
      <c r="BT1075" s="64"/>
      <c r="BU1075" s="64"/>
      <c r="BV1075" s="64"/>
      <c r="BW1075" s="64"/>
      <c r="BX1075" s="64"/>
      <c r="BY1075" s="64"/>
      <c r="BZ1075" s="64"/>
      <c r="CA1075" s="64"/>
      <c r="CB1075" s="64"/>
      <c r="CC1075" s="64"/>
      <c r="CD1075" s="64"/>
      <c r="CE1075" s="64"/>
      <c r="CF1075" s="64"/>
      <c r="CG1075" s="64"/>
      <c r="CH1075" s="64"/>
      <c r="CI1075" s="64"/>
      <c r="CJ1075" s="64"/>
      <c r="CK1075" s="64"/>
      <c r="CL1075" s="64"/>
      <c r="CM1075" s="64"/>
      <c r="CN1075" s="64"/>
      <c r="CO1075" s="64"/>
      <c r="CP1075" s="64"/>
      <c r="CQ1075" s="64"/>
      <c r="CR1075" s="64"/>
      <c r="CS1075" s="64"/>
      <c r="CT1075" s="64"/>
      <c r="CU1075" s="64"/>
      <c r="CV1075" s="64"/>
      <c r="CW1075" s="64"/>
      <c r="CX1075" s="64"/>
      <c r="CY1075" s="64"/>
      <c r="CZ1075" s="64"/>
    </row>
    <row r="1076" spans="16:104">
      <c r="P1076" s="64"/>
      <c r="Q1076" s="64"/>
      <c r="T1076" s="11"/>
      <c r="U1076" s="11"/>
      <c r="V1076" s="64"/>
      <c r="W1076" s="64"/>
      <c r="X1076" s="64"/>
      <c r="Y1076" s="64"/>
      <c r="AH1076" s="64"/>
      <c r="AI1076" s="64"/>
      <c r="AJ1076" s="64"/>
      <c r="AK1076" s="64"/>
      <c r="AL1076" s="64"/>
      <c r="AM1076" s="64"/>
      <c r="AP1076" s="64"/>
      <c r="AQ1076" s="64"/>
      <c r="AR1076" s="64"/>
      <c r="AS1076" s="64"/>
      <c r="AZ1076" s="64"/>
      <c r="BA1076" s="64"/>
      <c r="BB1076" s="64"/>
      <c r="BC1076" s="64"/>
      <c r="BD1076" s="64"/>
      <c r="BE1076" s="64"/>
      <c r="BN1076" s="64"/>
      <c r="BO1076" s="64"/>
      <c r="BP1076" s="64"/>
      <c r="BQ1076" s="64"/>
      <c r="BR1076" s="64"/>
      <c r="BS1076" s="64"/>
      <c r="BT1076" s="64"/>
      <c r="BU1076" s="64"/>
      <c r="BV1076" s="64"/>
      <c r="BW1076" s="64"/>
      <c r="BX1076" s="64"/>
      <c r="BY1076" s="64"/>
      <c r="BZ1076" s="64"/>
      <c r="CA1076" s="64"/>
      <c r="CB1076" s="64"/>
      <c r="CC1076" s="64"/>
      <c r="CD1076" s="64"/>
      <c r="CE1076" s="64"/>
      <c r="CF1076" s="64"/>
      <c r="CG1076" s="64"/>
      <c r="CH1076" s="64"/>
      <c r="CI1076" s="64"/>
      <c r="CJ1076" s="64"/>
      <c r="CK1076" s="64"/>
      <c r="CL1076" s="64"/>
      <c r="CM1076" s="64"/>
      <c r="CN1076" s="64"/>
      <c r="CO1076" s="64"/>
      <c r="CP1076" s="64"/>
      <c r="CQ1076" s="64"/>
      <c r="CR1076" s="64"/>
      <c r="CS1076" s="64"/>
      <c r="CT1076" s="64"/>
      <c r="CU1076" s="64"/>
      <c r="CV1076" s="64"/>
      <c r="CW1076" s="64"/>
      <c r="CX1076" s="64"/>
      <c r="CY1076" s="64"/>
      <c r="CZ1076" s="64"/>
    </row>
    <row r="1077" spans="16:104">
      <c r="P1077" s="64"/>
      <c r="Q1077" s="64"/>
      <c r="T1077" s="11"/>
      <c r="U1077" s="11"/>
      <c r="V1077" s="64"/>
      <c r="W1077" s="64"/>
      <c r="X1077" s="64"/>
      <c r="Y1077" s="64"/>
      <c r="AH1077" s="64"/>
      <c r="AI1077" s="64"/>
      <c r="AJ1077" s="64"/>
      <c r="AK1077" s="64"/>
      <c r="AL1077" s="64"/>
      <c r="AM1077" s="64"/>
      <c r="AP1077" s="64"/>
      <c r="AQ1077" s="64"/>
      <c r="AR1077" s="64"/>
      <c r="AS1077" s="64"/>
      <c r="AZ1077" s="64"/>
      <c r="BA1077" s="64"/>
      <c r="BB1077" s="64"/>
      <c r="BC1077" s="64"/>
      <c r="BD1077" s="64"/>
      <c r="BE1077" s="64"/>
      <c r="BN1077" s="64"/>
      <c r="BO1077" s="64"/>
      <c r="BP1077" s="64"/>
      <c r="BQ1077" s="64"/>
      <c r="BR1077" s="64"/>
      <c r="BS1077" s="64"/>
      <c r="BT1077" s="64"/>
      <c r="BU1077" s="64"/>
      <c r="BV1077" s="64"/>
      <c r="BW1077" s="64"/>
      <c r="BX1077" s="64"/>
      <c r="BY1077" s="64"/>
      <c r="BZ1077" s="64"/>
      <c r="CA1077" s="64"/>
      <c r="CB1077" s="64"/>
      <c r="CC1077" s="64"/>
      <c r="CD1077" s="64"/>
      <c r="CE1077" s="64"/>
      <c r="CF1077" s="64"/>
      <c r="CG1077" s="64"/>
      <c r="CH1077" s="64"/>
      <c r="CI1077" s="64"/>
      <c r="CJ1077" s="64"/>
      <c r="CK1077" s="64"/>
      <c r="CL1077" s="64"/>
      <c r="CM1077" s="64"/>
      <c r="CN1077" s="64"/>
      <c r="CO1077" s="64"/>
      <c r="CP1077" s="64"/>
      <c r="CQ1077" s="64"/>
      <c r="CR1077" s="64"/>
      <c r="CS1077" s="64"/>
      <c r="CT1077" s="64"/>
      <c r="CU1077" s="64"/>
      <c r="CV1077" s="64"/>
      <c r="CW1077" s="64"/>
      <c r="CX1077" s="64"/>
      <c r="CY1077" s="64"/>
      <c r="CZ1077" s="64"/>
    </row>
    <row r="1078" spans="16:104">
      <c r="P1078" s="64"/>
      <c r="Q1078" s="64"/>
      <c r="T1078" s="11"/>
      <c r="U1078" s="11"/>
      <c r="V1078" s="64"/>
      <c r="W1078" s="64"/>
      <c r="X1078" s="64"/>
      <c r="Y1078" s="64"/>
      <c r="AH1078" s="64"/>
      <c r="AI1078" s="64"/>
      <c r="AJ1078" s="64"/>
      <c r="AK1078" s="64"/>
      <c r="AL1078" s="64"/>
      <c r="AM1078" s="64"/>
      <c r="AP1078" s="64"/>
      <c r="AQ1078" s="64"/>
      <c r="AR1078" s="64"/>
      <c r="AS1078" s="64"/>
      <c r="AZ1078" s="64"/>
      <c r="BA1078" s="64"/>
      <c r="BB1078" s="64"/>
      <c r="BC1078" s="64"/>
      <c r="BD1078" s="64"/>
      <c r="BE1078" s="64"/>
      <c r="BN1078" s="64"/>
      <c r="BO1078" s="64"/>
      <c r="BP1078" s="64"/>
      <c r="BQ1078" s="64"/>
      <c r="BR1078" s="64"/>
      <c r="BS1078" s="64"/>
      <c r="BT1078" s="64"/>
      <c r="BU1078" s="64"/>
      <c r="BV1078" s="64"/>
      <c r="BW1078" s="64"/>
      <c r="BX1078" s="64"/>
      <c r="BY1078" s="64"/>
      <c r="BZ1078" s="64"/>
      <c r="CA1078" s="64"/>
      <c r="CB1078" s="64"/>
      <c r="CC1078" s="64"/>
      <c r="CD1078" s="64"/>
      <c r="CE1078" s="64"/>
      <c r="CF1078" s="64"/>
      <c r="CG1078" s="64"/>
      <c r="CH1078" s="64"/>
      <c r="CI1078" s="64"/>
      <c r="CJ1078" s="64"/>
      <c r="CK1078" s="64"/>
      <c r="CL1078" s="64"/>
      <c r="CM1078" s="64"/>
      <c r="CN1078" s="64"/>
      <c r="CO1078" s="64"/>
      <c r="CP1078" s="64"/>
      <c r="CQ1078" s="64"/>
      <c r="CR1078" s="64"/>
      <c r="CS1078" s="64"/>
      <c r="CT1078" s="64"/>
      <c r="CU1078" s="64"/>
      <c r="CV1078" s="64"/>
      <c r="CW1078" s="64"/>
      <c r="CX1078" s="64"/>
      <c r="CY1078" s="64"/>
      <c r="CZ1078" s="64"/>
    </row>
    <row r="1079" spans="16:104">
      <c r="P1079" s="64"/>
      <c r="Q1079" s="64"/>
      <c r="T1079" s="11"/>
      <c r="U1079" s="11"/>
      <c r="V1079" s="64"/>
      <c r="W1079" s="64"/>
      <c r="X1079" s="64"/>
      <c r="Y1079" s="64"/>
      <c r="AH1079" s="64"/>
      <c r="AI1079" s="64"/>
      <c r="AJ1079" s="64"/>
      <c r="AK1079" s="64"/>
      <c r="AL1079" s="64"/>
      <c r="AM1079" s="64"/>
      <c r="AP1079" s="64"/>
      <c r="AQ1079" s="64"/>
      <c r="AR1079" s="64"/>
      <c r="AS1079" s="64"/>
      <c r="AZ1079" s="64"/>
      <c r="BA1079" s="64"/>
      <c r="BB1079" s="64"/>
      <c r="BC1079" s="64"/>
      <c r="BD1079" s="64"/>
      <c r="BE1079" s="64"/>
      <c r="BN1079" s="64"/>
      <c r="BO1079" s="64"/>
      <c r="BP1079" s="64"/>
      <c r="BQ1079" s="64"/>
      <c r="BR1079" s="64"/>
      <c r="BS1079" s="64"/>
      <c r="BT1079" s="64"/>
      <c r="BU1079" s="64"/>
      <c r="BV1079" s="64"/>
      <c r="BW1079" s="64"/>
      <c r="BX1079" s="64"/>
      <c r="BY1079" s="64"/>
      <c r="BZ1079" s="64"/>
      <c r="CA1079" s="64"/>
      <c r="CB1079" s="64"/>
      <c r="CC1079" s="64"/>
      <c r="CD1079" s="64"/>
      <c r="CE1079" s="64"/>
      <c r="CF1079" s="64"/>
      <c r="CG1079" s="64"/>
      <c r="CH1079" s="64"/>
      <c r="CI1079" s="64"/>
      <c r="CJ1079" s="64"/>
      <c r="CK1079" s="64"/>
      <c r="CL1079" s="64"/>
      <c r="CM1079" s="64"/>
      <c r="CN1079" s="64"/>
      <c r="CO1079" s="64"/>
      <c r="CP1079" s="64"/>
      <c r="CQ1079" s="64"/>
      <c r="CR1079" s="64"/>
      <c r="CS1079" s="64"/>
      <c r="CT1079" s="64"/>
      <c r="CU1079" s="64"/>
      <c r="CV1079" s="64"/>
      <c r="CW1079" s="64"/>
      <c r="CX1079" s="64"/>
      <c r="CY1079" s="64"/>
      <c r="CZ1079" s="64"/>
    </row>
    <row r="1080" spans="16:104">
      <c r="P1080" s="64"/>
      <c r="Q1080" s="64"/>
      <c r="T1080" s="11"/>
      <c r="U1080" s="11"/>
      <c r="V1080" s="64"/>
      <c r="W1080" s="64"/>
      <c r="X1080" s="64"/>
      <c r="Y1080" s="64"/>
      <c r="AH1080" s="64"/>
      <c r="AI1080" s="64"/>
      <c r="AJ1080" s="64"/>
      <c r="AK1080" s="64"/>
      <c r="AL1080" s="64"/>
      <c r="AM1080" s="64"/>
      <c r="AP1080" s="64"/>
      <c r="AQ1080" s="64"/>
      <c r="AR1080" s="64"/>
      <c r="AS1080" s="64"/>
      <c r="AZ1080" s="64"/>
      <c r="BA1080" s="64"/>
      <c r="BB1080" s="64"/>
      <c r="BC1080" s="64"/>
      <c r="BD1080" s="64"/>
      <c r="BE1080" s="64"/>
      <c r="BN1080" s="64"/>
      <c r="BO1080" s="64"/>
      <c r="BP1080" s="64"/>
      <c r="BQ1080" s="64"/>
      <c r="BR1080" s="64"/>
      <c r="BS1080" s="64"/>
      <c r="BT1080" s="64"/>
      <c r="BU1080" s="64"/>
      <c r="BV1080" s="64"/>
      <c r="BW1080" s="64"/>
      <c r="BX1080" s="64"/>
      <c r="BY1080" s="64"/>
      <c r="BZ1080" s="64"/>
      <c r="CA1080" s="64"/>
      <c r="CB1080" s="64"/>
      <c r="CC1080" s="64"/>
      <c r="CD1080" s="64"/>
      <c r="CE1080" s="64"/>
      <c r="CF1080" s="64"/>
      <c r="CG1080" s="64"/>
      <c r="CH1080" s="64"/>
      <c r="CI1080" s="64"/>
      <c r="CJ1080" s="64"/>
      <c r="CK1080" s="64"/>
      <c r="CL1080" s="64"/>
      <c r="CM1080" s="64"/>
      <c r="CN1080" s="64"/>
      <c r="CO1080" s="64"/>
      <c r="CP1080" s="64"/>
      <c r="CQ1080" s="64"/>
      <c r="CR1080" s="64"/>
      <c r="CS1080" s="64"/>
      <c r="CT1080" s="64"/>
      <c r="CU1080" s="64"/>
      <c r="CV1080" s="64"/>
      <c r="CW1080" s="64"/>
      <c r="CX1080" s="64"/>
      <c r="CY1080" s="64"/>
      <c r="CZ1080" s="64"/>
    </row>
    <row r="1081" spans="16:104">
      <c r="P1081" s="64"/>
      <c r="Q1081" s="64"/>
      <c r="T1081" s="11"/>
      <c r="U1081" s="11"/>
      <c r="V1081" s="64"/>
      <c r="W1081" s="64"/>
      <c r="X1081" s="64"/>
      <c r="Y1081" s="64"/>
      <c r="AH1081" s="64"/>
      <c r="AI1081" s="64"/>
      <c r="AJ1081" s="64"/>
      <c r="AK1081" s="64"/>
      <c r="AL1081" s="64"/>
      <c r="AM1081" s="64"/>
      <c r="AP1081" s="64"/>
      <c r="AQ1081" s="64"/>
      <c r="AR1081" s="64"/>
      <c r="AS1081" s="64"/>
      <c r="AZ1081" s="64"/>
      <c r="BA1081" s="64"/>
      <c r="BB1081" s="64"/>
      <c r="BC1081" s="64"/>
      <c r="BD1081" s="64"/>
      <c r="BE1081" s="64"/>
      <c r="BN1081" s="64"/>
      <c r="BO1081" s="64"/>
      <c r="BP1081" s="64"/>
      <c r="BQ1081" s="64"/>
      <c r="BR1081" s="64"/>
      <c r="BS1081" s="64"/>
      <c r="BT1081" s="64"/>
      <c r="BU1081" s="64"/>
      <c r="BV1081" s="64"/>
      <c r="BW1081" s="64"/>
      <c r="BX1081" s="64"/>
      <c r="BY1081" s="64"/>
      <c r="BZ1081" s="64"/>
      <c r="CA1081" s="64"/>
      <c r="CB1081" s="64"/>
      <c r="CC1081" s="64"/>
      <c r="CD1081" s="64"/>
      <c r="CE1081" s="64"/>
      <c r="CF1081" s="64"/>
      <c r="CG1081" s="64"/>
      <c r="CH1081" s="64"/>
      <c r="CI1081" s="64"/>
      <c r="CJ1081" s="64"/>
      <c r="CK1081" s="64"/>
      <c r="CL1081" s="64"/>
      <c r="CM1081" s="64"/>
      <c r="CN1081" s="64"/>
      <c r="CO1081" s="64"/>
      <c r="CP1081" s="64"/>
      <c r="CQ1081" s="64"/>
      <c r="CR1081" s="64"/>
      <c r="CS1081" s="64"/>
      <c r="CT1081" s="64"/>
      <c r="CU1081" s="64"/>
      <c r="CV1081" s="64"/>
      <c r="CW1081" s="64"/>
      <c r="CX1081" s="64"/>
      <c r="CY1081" s="64"/>
      <c r="CZ1081" s="64"/>
    </row>
    <row r="1082" spans="16:104">
      <c r="P1082" s="64"/>
      <c r="Q1082" s="64"/>
      <c r="T1082" s="11"/>
      <c r="U1082" s="11"/>
      <c r="V1082" s="64"/>
      <c r="W1082" s="64"/>
      <c r="X1082" s="64"/>
      <c r="Y1082" s="64"/>
      <c r="AH1082" s="64"/>
      <c r="AI1082" s="64"/>
      <c r="AJ1082" s="64"/>
      <c r="AK1082" s="64"/>
      <c r="AL1082" s="64"/>
      <c r="AM1082" s="64"/>
      <c r="AP1082" s="64"/>
      <c r="AQ1082" s="64"/>
      <c r="AR1082" s="64"/>
      <c r="AS1082" s="64"/>
      <c r="AZ1082" s="64"/>
      <c r="BA1082" s="64"/>
      <c r="BB1082" s="64"/>
      <c r="BC1082" s="64"/>
      <c r="BD1082" s="64"/>
      <c r="BE1082" s="64"/>
      <c r="BN1082" s="64"/>
      <c r="BO1082" s="64"/>
      <c r="BP1082" s="64"/>
      <c r="BQ1082" s="64"/>
      <c r="BR1082" s="64"/>
      <c r="BS1082" s="64"/>
      <c r="BT1082" s="64"/>
      <c r="BU1082" s="64"/>
      <c r="BV1082" s="64"/>
      <c r="BW1082" s="64"/>
      <c r="BX1082" s="64"/>
      <c r="BY1082" s="64"/>
      <c r="BZ1082" s="64"/>
      <c r="CA1082" s="64"/>
      <c r="CB1082" s="64"/>
      <c r="CC1082" s="64"/>
      <c r="CD1082" s="64"/>
      <c r="CE1082" s="64"/>
      <c r="CF1082" s="64"/>
      <c r="CG1082" s="64"/>
      <c r="CH1082" s="64"/>
      <c r="CI1082" s="64"/>
      <c r="CJ1082" s="64"/>
      <c r="CK1082" s="64"/>
      <c r="CL1082" s="64"/>
      <c r="CM1082" s="64"/>
      <c r="CN1082" s="64"/>
      <c r="CO1082" s="64"/>
      <c r="CP1082" s="64"/>
      <c r="CQ1082" s="64"/>
      <c r="CR1082" s="64"/>
      <c r="CS1082" s="64"/>
      <c r="CT1082" s="64"/>
      <c r="CU1082" s="64"/>
      <c r="CV1082" s="64"/>
      <c r="CW1082" s="64"/>
      <c r="CX1082" s="64"/>
      <c r="CY1082" s="64"/>
      <c r="CZ1082" s="64"/>
    </row>
    <row r="1083" spans="16:104">
      <c r="P1083" s="64"/>
      <c r="Q1083" s="64"/>
      <c r="T1083" s="11"/>
      <c r="U1083" s="11"/>
      <c r="V1083" s="64"/>
      <c r="W1083" s="64"/>
      <c r="X1083" s="64"/>
      <c r="Y1083" s="64"/>
      <c r="AH1083" s="64"/>
      <c r="AI1083" s="64"/>
      <c r="AJ1083" s="64"/>
      <c r="AK1083" s="64"/>
      <c r="AL1083" s="64"/>
      <c r="AM1083" s="64"/>
      <c r="AP1083" s="64"/>
      <c r="AQ1083" s="64"/>
      <c r="AR1083" s="64"/>
      <c r="AS1083" s="64"/>
      <c r="AZ1083" s="64"/>
      <c r="BA1083" s="64"/>
      <c r="BB1083" s="64"/>
      <c r="BC1083" s="64"/>
      <c r="BD1083" s="64"/>
      <c r="BE1083" s="64"/>
      <c r="BN1083" s="64"/>
      <c r="BO1083" s="64"/>
      <c r="BP1083" s="64"/>
      <c r="BQ1083" s="64"/>
      <c r="BR1083" s="64"/>
      <c r="BS1083" s="64"/>
      <c r="BT1083" s="64"/>
      <c r="BU1083" s="64"/>
      <c r="BV1083" s="64"/>
      <c r="BW1083" s="64"/>
      <c r="BX1083" s="64"/>
      <c r="BY1083" s="64"/>
      <c r="BZ1083" s="64"/>
      <c r="CA1083" s="64"/>
      <c r="CB1083" s="64"/>
      <c r="CC1083" s="64"/>
      <c r="CD1083" s="64"/>
      <c r="CE1083" s="64"/>
      <c r="CF1083" s="64"/>
      <c r="CG1083" s="64"/>
      <c r="CH1083" s="64"/>
      <c r="CI1083" s="64"/>
      <c r="CJ1083" s="64"/>
      <c r="CK1083" s="64"/>
      <c r="CL1083" s="64"/>
      <c r="CM1083" s="64"/>
      <c r="CN1083" s="64"/>
      <c r="CO1083" s="64"/>
      <c r="CP1083" s="64"/>
      <c r="CQ1083" s="64"/>
      <c r="CR1083" s="64"/>
      <c r="CS1083" s="64"/>
      <c r="CT1083" s="64"/>
      <c r="CU1083" s="64"/>
      <c r="CV1083" s="64"/>
      <c r="CW1083" s="64"/>
      <c r="CX1083" s="64"/>
      <c r="CY1083" s="64"/>
      <c r="CZ1083" s="64"/>
    </row>
    <row r="1084" spans="16:104">
      <c r="P1084" s="64"/>
      <c r="Q1084" s="64"/>
      <c r="T1084" s="11"/>
      <c r="U1084" s="11"/>
      <c r="V1084" s="64"/>
      <c r="W1084" s="64"/>
      <c r="X1084" s="64"/>
      <c r="Y1084" s="64"/>
      <c r="AH1084" s="64"/>
      <c r="AI1084" s="64"/>
      <c r="AJ1084" s="64"/>
      <c r="AK1084" s="64"/>
      <c r="AL1084" s="64"/>
      <c r="AM1084" s="64"/>
      <c r="AP1084" s="64"/>
      <c r="AQ1084" s="64"/>
      <c r="AR1084" s="64"/>
      <c r="AS1084" s="64"/>
      <c r="AZ1084" s="64"/>
      <c r="BA1084" s="64"/>
      <c r="BB1084" s="64"/>
      <c r="BC1084" s="64"/>
      <c r="BD1084" s="64"/>
      <c r="BE1084" s="64"/>
      <c r="BN1084" s="64"/>
      <c r="BO1084" s="64"/>
      <c r="BP1084" s="64"/>
      <c r="BQ1084" s="64"/>
      <c r="BR1084" s="64"/>
      <c r="BS1084" s="64"/>
      <c r="BT1084" s="64"/>
      <c r="BU1084" s="64"/>
      <c r="BV1084" s="64"/>
      <c r="BW1084" s="64"/>
      <c r="BX1084" s="64"/>
      <c r="BY1084" s="64"/>
      <c r="BZ1084" s="64"/>
      <c r="CA1084" s="64"/>
      <c r="CB1084" s="64"/>
      <c r="CC1084" s="64"/>
      <c r="CD1084" s="64"/>
      <c r="CE1084" s="64"/>
      <c r="CF1084" s="64"/>
      <c r="CG1084" s="64"/>
      <c r="CH1084" s="64"/>
      <c r="CI1084" s="64"/>
      <c r="CJ1084" s="64"/>
      <c r="CK1084" s="64"/>
      <c r="CL1084" s="64"/>
      <c r="CM1084" s="64"/>
      <c r="CN1084" s="64"/>
      <c r="CO1084" s="64"/>
      <c r="CP1084" s="64"/>
      <c r="CQ1084" s="64"/>
      <c r="CR1084" s="64"/>
      <c r="CS1084" s="64"/>
      <c r="CT1084" s="64"/>
      <c r="CU1084" s="64"/>
      <c r="CV1084" s="64"/>
      <c r="CW1084" s="64"/>
      <c r="CX1084" s="64"/>
      <c r="CY1084" s="64"/>
      <c r="CZ1084" s="64"/>
    </row>
    <row r="1085" spans="16:104">
      <c r="P1085" s="64"/>
      <c r="Q1085" s="64"/>
      <c r="T1085" s="11"/>
      <c r="U1085" s="11"/>
      <c r="V1085" s="64"/>
      <c r="W1085" s="64"/>
      <c r="X1085" s="64"/>
      <c r="Y1085" s="64"/>
      <c r="AH1085" s="64"/>
      <c r="AI1085" s="64"/>
      <c r="AJ1085" s="64"/>
      <c r="AK1085" s="64"/>
      <c r="AL1085" s="64"/>
      <c r="AM1085" s="64"/>
      <c r="AP1085" s="64"/>
      <c r="AQ1085" s="64"/>
      <c r="AR1085" s="64"/>
      <c r="AS1085" s="64"/>
      <c r="AZ1085" s="64"/>
      <c r="BA1085" s="64"/>
      <c r="BB1085" s="64"/>
      <c r="BC1085" s="64"/>
      <c r="BD1085" s="64"/>
      <c r="BE1085" s="64"/>
      <c r="BN1085" s="64"/>
      <c r="BO1085" s="64"/>
      <c r="BP1085" s="64"/>
      <c r="BQ1085" s="64"/>
      <c r="BR1085" s="64"/>
      <c r="BS1085" s="64"/>
      <c r="BT1085" s="64"/>
      <c r="BU1085" s="64"/>
      <c r="BV1085" s="64"/>
      <c r="BW1085" s="64"/>
      <c r="BX1085" s="64"/>
      <c r="BY1085" s="64"/>
      <c r="BZ1085" s="64"/>
      <c r="CA1085" s="64"/>
      <c r="CB1085" s="64"/>
      <c r="CC1085" s="64"/>
      <c r="CD1085" s="64"/>
      <c r="CE1085" s="64"/>
      <c r="CF1085" s="64"/>
      <c r="CG1085" s="64"/>
      <c r="CH1085" s="64"/>
      <c r="CI1085" s="64"/>
      <c r="CJ1085" s="64"/>
      <c r="CK1085" s="64"/>
      <c r="CL1085" s="64"/>
      <c r="CM1085" s="64"/>
      <c r="CN1085" s="64"/>
      <c r="CO1085" s="64"/>
      <c r="CP1085" s="64"/>
      <c r="CQ1085" s="64"/>
      <c r="CR1085" s="64"/>
      <c r="CS1085" s="64"/>
      <c r="CT1085" s="64"/>
      <c r="CU1085" s="64"/>
      <c r="CV1085" s="64"/>
      <c r="CW1085" s="64"/>
      <c r="CX1085" s="64"/>
      <c r="CY1085" s="64"/>
      <c r="CZ1085" s="64"/>
    </row>
    <row r="1086" spans="16:104">
      <c r="P1086" s="64"/>
      <c r="Q1086" s="64"/>
      <c r="T1086" s="11"/>
      <c r="U1086" s="11"/>
      <c r="V1086" s="64"/>
      <c r="W1086" s="64"/>
      <c r="X1086" s="64"/>
      <c r="Y1086" s="64"/>
      <c r="AH1086" s="64"/>
      <c r="AI1086" s="64"/>
      <c r="AJ1086" s="64"/>
      <c r="AK1086" s="64"/>
      <c r="AL1086" s="64"/>
      <c r="AM1086" s="64"/>
      <c r="AP1086" s="64"/>
      <c r="AQ1086" s="64"/>
      <c r="AR1086" s="64"/>
      <c r="AS1086" s="64"/>
      <c r="AZ1086" s="64"/>
      <c r="BA1086" s="64"/>
      <c r="BB1086" s="64"/>
      <c r="BC1086" s="64"/>
      <c r="BD1086" s="64"/>
      <c r="BE1086" s="64"/>
      <c r="BN1086" s="64"/>
      <c r="BO1086" s="64"/>
      <c r="BP1086" s="64"/>
      <c r="BQ1086" s="64"/>
      <c r="BR1086" s="64"/>
      <c r="BS1086" s="64"/>
      <c r="BT1086" s="64"/>
      <c r="BU1086" s="64"/>
      <c r="BV1086" s="64"/>
      <c r="BW1086" s="64"/>
      <c r="BX1086" s="64"/>
      <c r="BY1086" s="64"/>
      <c r="BZ1086" s="64"/>
      <c r="CA1086" s="64"/>
      <c r="CB1086" s="64"/>
      <c r="CC1086" s="64"/>
      <c r="CD1086" s="64"/>
      <c r="CE1086" s="64"/>
      <c r="CF1086" s="64"/>
      <c r="CG1086" s="64"/>
      <c r="CH1086" s="64"/>
      <c r="CI1086" s="64"/>
      <c r="CJ1086" s="64"/>
      <c r="CK1086" s="64"/>
      <c r="CL1086" s="64"/>
      <c r="CM1086" s="64"/>
      <c r="CN1086" s="64"/>
      <c r="CO1086" s="64"/>
      <c r="CP1086" s="64"/>
      <c r="CQ1086" s="64"/>
      <c r="CR1086" s="64"/>
      <c r="CS1086" s="64"/>
      <c r="CT1086" s="64"/>
      <c r="CU1086" s="64"/>
      <c r="CV1086" s="64"/>
      <c r="CW1086" s="64"/>
      <c r="CX1086" s="64"/>
      <c r="CY1086" s="64"/>
      <c r="CZ1086" s="64"/>
    </row>
    <row r="1087" spans="16:104">
      <c r="P1087" s="64"/>
      <c r="Q1087" s="64"/>
      <c r="T1087" s="11"/>
      <c r="U1087" s="11"/>
      <c r="V1087" s="64"/>
      <c r="W1087" s="64"/>
      <c r="X1087" s="64"/>
      <c r="Y1087" s="64"/>
      <c r="AH1087" s="64"/>
      <c r="AI1087" s="64"/>
      <c r="AJ1087" s="64"/>
      <c r="AK1087" s="64"/>
      <c r="AL1087" s="64"/>
      <c r="AM1087" s="64"/>
      <c r="AP1087" s="64"/>
      <c r="AQ1087" s="64"/>
      <c r="AR1087" s="64"/>
      <c r="AS1087" s="64"/>
      <c r="AZ1087" s="64"/>
      <c r="BA1087" s="64"/>
      <c r="BB1087" s="64"/>
      <c r="BC1087" s="64"/>
      <c r="BD1087" s="64"/>
      <c r="BE1087" s="64"/>
      <c r="BN1087" s="64"/>
      <c r="BO1087" s="64"/>
      <c r="BP1087" s="64"/>
      <c r="BQ1087" s="64"/>
      <c r="BR1087" s="64"/>
      <c r="BS1087" s="64"/>
      <c r="BT1087" s="64"/>
      <c r="BU1087" s="64"/>
      <c r="BV1087" s="64"/>
      <c r="BW1087" s="64"/>
      <c r="BX1087" s="64"/>
      <c r="BY1087" s="64"/>
      <c r="BZ1087" s="64"/>
      <c r="CA1087" s="64"/>
      <c r="CB1087" s="64"/>
      <c r="CC1087" s="64"/>
      <c r="CD1087" s="64"/>
      <c r="CE1087" s="64"/>
      <c r="CF1087" s="64"/>
      <c r="CG1087" s="64"/>
      <c r="CH1087" s="64"/>
      <c r="CI1087" s="64"/>
      <c r="CJ1087" s="64"/>
      <c r="CK1087" s="64"/>
      <c r="CL1087" s="64"/>
      <c r="CM1087" s="64"/>
      <c r="CN1087" s="64"/>
      <c r="CO1087" s="64"/>
      <c r="CP1087" s="64"/>
      <c r="CQ1087" s="64"/>
      <c r="CR1087" s="64"/>
      <c r="CS1087" s="64"/>
      <c r="CT1087" s="64"/>
      <c r="CU1087" s="64"/>
      <c r="CV1087" s="64"/>
      <c r="CW1087" s="64"/>
      <c r="CX1087" s="64"/>
      <c r="CY1087" s="64"/>
      <c r="CZ1087" s="64"/>
    </row>
    <row r="1088" spans="16:104">
      <c r="P1088" s="64"/>
      <c r="Q1088" s="64"/>
      <c r="T1088" s="11"/>
      <c r="U1088" s="11"/>
      <c r="V1088" s="64"/>
      <c r="W1088" s="64"/>
      <c r="X1088" s="64"/>
      <c r="Y1088" s="64"/>
      <c r="AH1088" s="64"/>
      <c r="AI1088" s="64"/>
      <c r="AJ1088" s="64"/>
      <c r="AK1088" s="64"/>
      <c r="AL1088" s="64"/>
      <c r="AM1088" s="64"/>
      <c r="AP1088" s="64"/>
      <c r="AQ1088" s="64"/>
      <c r="AR1088" s="64"/>
      <c r="AS1088" s="64"/>
      <c r="AZ1088" s="64"/>
      <c r="BA1088" s="64"/>
      <c r="BB1088" s="64"/>
      <c r="BC1088" s="64"/>
      <c r="BD1088" s="64"/>
      <c r="BE1088" s="64"/>
      <c r="BN1088" s="64"/>
      <c r="BO1088" s="64"/>
      <c r="BP1088" s="64"/>
      <c r="BQ1088" s="64"/>
      <c r="BR1088" s="64"/>
      <c r="BS1088" s="64"/>
      <c r="BT1088" s="64"/>
      <c r="BU1088" s="64"/>
      <c r="BV1088" s="64"/>
      <c r="BW1088" s="64"/>
      <c r="BX1088" s="64"/>
      <c r="BY1088" s="64"/>
      <c r="BZ1088" s="64"/>
      <c r="CA1088" s="64"/>
      <c r="CB1088" s="64"/>
      <c r="CC1088" s="64"/>
      <c r="CD1088" s="64"/>
      <c r="CE1088" s="64"/>
      <c r="CF1088" s="64"/>
      <c r="CG1088" s="64"/>
      <c r="CH1088" s="64"/>
      <c r="CI1088" s="64"/>
      <c r="CJ1088" s="64"/>
      <c r="CK1088" s="64"/>
      <c r="CL1088" s="64"/>
      <c r="CM1088" s="64"/>
      <c r="CN1088" s="64"/>
      <c r="CO1088" s="64"/>
      <c r="CP1088" s="64"/>
      <c r="CQ1088" s="64"/>
      <c r="CR1088" s="64"/>
      <c r="CS1088" s="64"/>
      <c r="CT1088" s="64"/>
      <c r="CU1088" s="64"/>
      <c r="CV1088" s="64"/>
      <c r="CW1088" s="64"/>
      <c r="CX1088" s="64"/>
      <c r="CY1088" s="64"/>
      <c r="CZ1088" s="64"/>
    </row>
    <row r="1089" spans="16:104">
      <c r="P1089" s="64"/>
      <c r="Q1089" s="64"/>
      <c r="T1089" s="11"/>
      <c r="U1089" s="11"/>
      <c r="V1089" s="64"/>
      <c r="W1089" s="64"/>
      <c r="X1089" s="64"/>
      <c r="Y1089" s="64"/>
      <c r="AH1089" s="64"/>
      <c r="AI1089" s="64"/>
      <c r="AJ1089" s="64"/>
      <c r="AK1089" s="64"/>
      <c r="AL1089" s="64"/>
      <c r="AM1089" s="64"/>
      <c r="AP1089" s="64"/>
      <c r="AQ1089" s="64"/>
      <c r="AR1089" s="64"/>
      <c r="AS1089" s="64"/>
      <c r="AZ1089" s="64"/>
      <c r="BA1089" s="64"/>
      <c r="BB1089" s="64"/>
      <c r="BC1089" s="64"/>
      <c r="BD1089" s="64"/>
      <c r="BE1089" s="64"/>
      <c r="BN1089" s="64"/>
      <c r="BO1089" s="64"/>
      <c r="BP1089" s="64"/>
      <c r="BQ1089" s="64"/>
      <c r="BR1089" s="64"/>
      <c r="BS1089" s="64"/>
      <c r="BT1089" s="64"/>
      <c r="BU1089" s="64"/>
      <c r="BV1089" s="64"/>
      <c r="BW1089" s="64"/>
      <c r="BX1089" s="64"/>
      <c r="BY1089" s="64"/>
      <c r="BZ1089" s="64"/>
      <c r="CA1089" s="64"/>
      <c r="CB1089" s="64"/>
      <c r="CC1089" s="64"/>
      <c r="CD1089" s="64"/>
      <c r="CE1089" s="64"/>
      <c r="CF1089" s="64"/>
      <c r="CG1089" s="64"/>
      <c r="CH1089" s="64"/>
      <c r="CI1089" s="64"/>
      <c r="CJ1089" s="64"/>
      <c r="CK1089" s="64"/>
      <c r="CL1089" s="64"/>
      <c r="CM1089" s="64"/>
      <c r="CN1089" s="64"/>
      <c r="CO1089" s="64"/>
      <c r="CP1089" s="64"/>
      <c r="CQ1089" s="64"/>
      <c r="CR1089" s="64"/>
      <c r="CS1089" s="64"/>
      <c r="CT1089" s="64"/>
      <c r="CU1089" s="64"/>
      <c r="CV1089" s="64"/>
      <c r="CW1089" s="64"/>
      <c r="CX1089" s="64"/>
      <c r="CY1089" s="64"/>
      <c r="CZ1089" s="64"/>
    </row>
    <row r="1090" spans="16:104">
      <c r="P1090" s="64"/>
      <c r="Q1090" s="64"/>
      <c r="T1090" s="11"/>
      <c r="U1090" s="11"/>
      <c r="V1090" s="64"/>
      <c r="W1090" s="64"/>
      <c r="X1090" s="64"/>
      <c r="Y1090" s="64"/>
      <c r="AH1090" s="64"/>
      <c r="AI1090" s="64"/>
      <c r="AJ1090" s="64"/>
      <c r="AK1090" s="64"/>
      <c r="AL1090" s="64"/>
      <c r="AM1090" s="64"/>
      <c r="AP1090" s="64"/>
      <c r="AQ1090" s="64"/>
      <c r="AR1090" s="64"/>
      <c r="AS1090" s="64"/>
      <c r="AZ1090" s="64"/>
      <c r="BA1090" s="64"/>
      <c r="BB1090" s="64"/>
      <c r="BC1090" s="64"/>
      <c r="BD1090" s="64"/>
      <c r="BE1090" s="64"/>
      <c r="BN1090" s="64"/>
      <c r="BO1090" s="64"/>
      <c r="BP1090" s="64"/>
      <c r="BQ1090" s="64"/>
      <c r="BR1090" s="64"/>
      <c r="BS1090" s="64"/>
      <c r="BT1090" s="64"/>
      <c r="BU1090" s="64"/>
      <c r="BV1090" s="64"/>
      <c r="BW1090" s="64"/>
      <c r="BX1090" s="64"/>
      <c r="BY1090" s="64"/>
      <c r="BZ1090" s="64"/>
      <c r="CA1090" s="64"/>
      <c r="CB1090" s="64"/>
      <c r="CC1090" s="64"/>
      <c r="CD1090" s="64"/>
      <c r="CE1090" s="64"/>
      <c r="CF1090" s="64"/>
      <c r="CG1090" s="64"/>
      <c r="CH1090" s="64"/>
      <c r="CI1090" s="64"/>
      <c r="CJ1090" s="64"/>
      <c r="CK1090" s="64"/>
      <c r="CL1090" s="64"/>
      <c r="CM1090" s="64"/>
      <c r="CN1090" s="64"/>
      <c r="CO1090" s="64"/>
      <c r="CP1090" s="64"/>
      <c r="CQ1090" s="64"/>
      <c r="CR1090" s="64"/>
      <c r="CS1090" s="64"/>
      <c r="CT1090" s="64"/>
      <c r="CU1090" s="64"/>
      <c r="CV1090" s="64"/>
      <c r="CW1090" s="64"/>
      <c r="CX1090" s="64"/>
      <c r="CY1090" s="64"/>
      <c r="CZ1090" s="64"/>
    </row>
    <row r="1091" spans="16:104">
      <c r="P1091" s="64"/>
      <c r="Q1091" s="64"/>
      <c r="T1091" s="11"/>
      <c r="U1091" s="11"/>
      <c r="V1091" s="64"/>
      <c r="W1091" s="64"/>
      <c r="X1091" s="64"/>
      <c r="Y1091" s="64"/>
      <c r="AH1091" s="64"/>
      <c r="AI1091" s="64"/>
      <c r="AJ1091" s="64"/>
      <c r="AK1091" s="64"/>
      <c r="AL1091" s="64"/>
      <c r="AM1091" s="64"/>
      <c r="AP1091" s="64"/>
      <c r="AQ1091" s="64"/>
      <c r="AR1091" s="64"/>
      <c r="AS1091" s="64"/>
      <c r="AZ1091" s="64"/>
      <c r="BA1091" s="64"/>
      <c r="BB1091" s="64"/>
      <c r="BC1091" s="64"/>
      <c r="BD1091" s="64"/>
      <c r="BE1091" s="64"/>
      <c r="BN1091" s="64"/>
      <c r="BO1091" s="64"/>
      <c r="BP1091" s="64"/>
      <c r="BQ1091" s="64"/>
      <c r="BR1091" s="64"/>
      <c r="BS1091" s="64"/>
      <c r="BT1091" s="64"/>
      <c r="BU1091" s="64"/>
      <c r="BV1091" s="64"/>
      <c r="BW1091" s="64"/>
      <c r="BX1091" s="64"/>
      <c r="BY1091" s="64"/>
      <c r="BZ1091" s="64"/>
      <c r="CA1091" s="64"/>
      <c r="CB1091" s="64"/>
      <c r="CC1091" s="64"/>
      <c r="CD1091" s="64"/>
      <c r="CE1091" s="64"/>
      <c r="CF1091" s="64"/>
      <c r="CG1091" s="64"/>
      <c r="CH1091" s="64"/>
      <c r="CI1091" s="64"/>
      <c r="CJ1091" s="64"/>
      <c r="CK1091" s="64"/>
      <c r="CL1091" s="64"/>
      <c r="CM1091" s="64"/>
      <c r="CN1091" s="64"/>
      <c r="CO1091" s="64"/>
      <c r="CP1091" s="64"/>
      <c r="CQ1091" s="64"/>
      <c r="CR1091" s="64"/>
      <c r="CS1091" s="64"/>
      <c r="CT1091" s="64"/>
      <c r="CU1091" s="64"/>
      <c r="CV1091" s="64"/>
      <c r="CW1091" s="64"/>
      <c r="CX1091" s="64"/>
      <c r="CY1091" s="64"/>
      <c r="CZ1091" s="64"/>
    </row>
    <row r="1092" spans="16:104">
      <c r="P1092" s="64"/>
      <c r="Q1092" s="64"/>
      <c r="T1092" s="11"/>
      <c r="U1092" s="11"/>
      <c r="V1092" s="64"/>
      <c r="W1092" s="64"/>
      <c r="X1092" s="64"/>
      <c r="Y1092" s="64"/>
      <c r="AH1092" s="64"/>
      <c r="AI1092" s="64"/>
      <c r="AJ1092" s="64"/>
      <c r="AK1092" s="64"/>
      <c r="AL1092" s="64"/>
      <c r="AM1092" s="64"/>
      <c r="AP1092" s="64"/>
      <c r="AQ1092" s="64"/>
      <c r="AR1092" s="64"/>
      <c r="AS1092" s="64"/>
      <c r="AZ1092" s="64"/>
      <c r="BA1092" s="64"/>
      <c r="BB1092" s="64"/>
      <c r="BC1092" s="64"/>
      <c r="BD1092" s="64"/>
      <c r="BE1092" s="64"/>
      <c r="BN1092" s="64"/>
      <c r="BO1092" s="64"/>
      <c r="BP1092" s="64"/>
      <c r="BQ1092" s="64"/>
      <c r="BR1092" s="64"/>
      <c r="BS1092" s="64"/>
      <c r="BT1092" s="64"/>
      <c r="BU1092" s="64"/>
      <c r="BV1092" s="64"/>
      <c r="BW1092" s="64"/>
      <c r="BX1092" s="64"/>
      <c r="BY1092" s="64"/>
      <c r="BZ1092" s="64"/>
      <c r="CA1092" s="64"/>
      <c r="CB1092" s="64"/>
      <c r="CC1092" s="64"/>
      <c r="CD1092" s="64"/>
      <c r="CE1092" s="64"/>
      <c r="CF1092" s="64"/>
      <c r="CG1092" s="64"/>
      <c r="CH1092" s="64"/>
      <c r="CI1092" s="64"/>
      <c r="CJ1092" s="64"/>
      <c r="CK1092" s="64"/>
      <c r="CL1092" s="64"/>
      <c r="CM1092" s="64"/>
      <c r="CN1092" s="64"/>
      <c r="CO1092" s="64"/>
      <c r="CP1092" s="64"/>
      <c r="CQ1092" s="64"/>
      <c r="CR1092" s="64"/>
      <c r="CS1092" s="64"/>
      <c r="CT1092" s="64"/>
      <c r="CU1092" s="64"/>
      <c r="CV1092" s="64"/>
      <c r="CW1092" s="64"/>
      <c r="CX1092" s="64"/>
      <c r="CY1092" s="64"/>
      <c r="CZ1092" s="64"/>
    </row>
    <row r="1093" spans="16:104">
      <c r="P1093" s="64"/>
      <c r="Q1093" s="64"/>
      <c r="T1093" s="11"/>
      <c r="U1093" s="11"/>
      <c r="V1093" s="64"/>
      <c r="W1093" s="64"/>
      <c r="X1093" s="64"/>
      <c r="Y1093" s="64"/>
      <c r="AH1093" s="64"/>
      <c r="AI1093" s="64"/>
      <c r="AJ1093" s="64"/>
      <c r="AK1093" s="64"/>
      <c r="AL1093" s="64"/>
      <c r="AM1093" s="64"/>
      <c r="AP1093" s="64"/>
      <c r="AQ1093" s="64"/>
      <c r="AR1093" s="64"/>
      <c r="AS1093" s="64"/>
      <c r="AZ1093" s="64"/>
      <c r="BA1093" s="64"/>
      <c r="BB1093" s="64"/>
      <c r="BC1093" s="64"/>
      <c r="BD1093" s="64"/>
      <c r="BE1093" s="64"/>
      <c r="BN1093" s="64"/>
      <c r="BO1093" s="64"/>
      <c r="BP1093" s="64"/>
      <c r="BQ1093" s="64"/>
      <c r="BR1093" s="64"/>
      <c r="BS1093" s="64"/>
      <c r="BT1093" s="64"/>
      <c r="BU1093" s="64"/>
      <c r="BV1093" s="64"/>
      <c r="BW1093" s="64"/>
      <c r="BX1093" s="64"/>
      <c r="BY1093" s="64"/>
      <c r="BZ1093" s="64"/>
      <c r="CA1093" s="64"/>
      <c r="CB1093" s="64"/>
      <c r="CC1093" s="64"/>
      <c r="CD1093" s="64"/>
      <c r="CE1093" s="64"/>
      <c r="CF1093" s="64"/>
      <c r="CG1093" s="64"/>
      <c r="CH1093" s="64"/>
      <c r="CI1093" s="64"/>
      <c r="CJ1093" s="64"/>
      <c r="CK1093" s="64"/>
      <c r="CL1093" s="64"/>
      <c r="CM1093" s="64"/>
      <c r="CN1093" s="64"/>
      <c r="CO1093" s="64"/>
      <c r="CP1093" s="64"/>
      <c r="CQ1093" s="64"/>
      <c r="CR1093" s="64"/>
      <c r="CS1093" s="64"/>
      <c r="CT1093" s="64"/>
      <c r="CU1093" s="64"/>
      <c r="CV1093" s="64"/>
      <c r="CW1093" s="64"/>
      <c r="CX1093" s="64"/>
      <c r="CY1093" s="64"/>
      <c r="CZ1093" s="64"/>
    </row>
    <row r="1094" spans="16:104">
      <c r="P1094" s="64"/>
      <c r="Q1094" s="64"/>
      <c r="T1094" s="11"/>
      <c r="U1094" s="11"/>
      <c r="V1094" s="64"/>
      <c r="W1094" s="64"/>
      <c r="X1094" s="64"/>
      <c r="Y1094" s="64"/>
      <c r="AH1094" s="64"/>
      <c r="AI1094" s="64"/>
      <c r="AJ1094" s="64"/>
      <c r="AK1094" s="64"/>
      <c r="AL1094" s="64"/>
      <c r="AM1094" s="64"/>
      <c r="AP1094" s="64"/>
      <c r="AQ1094" s="64"/>
      <c r="AR1094" s="64"/>
      <c r="AS1094" s="64"/>
      <c r="AZ1094" s="64"/>
      <c r="BA1094" s="64"/>
      <c r="BB1094" s="64"/>
      <c r="BC1094" s="64"/>
      <c r="BD1094" s="64"/>
      <c r="BE1094" s="64"/>
      <c r="BN1094" s="64"/>
      <c r="BO1094" s="64"/>
      <c r="BP1094" s="64"/>
      <c r="BQ1094" s="64"/>
      <c r="BR1094" s="64"/>
      <c r="BS1094" s="64"/>
      <c r="BT1094" s="64"/>
      <c r="BU1094" s="64"/>
      <c r="BV1094" s="64"/>
      <c r="BW1094" s="64"/>
      <c r="BX1094" s="64"/>
      <c r="BY1094" s="64"/>
      <c r="BZ1094" s="64"/>
      <c r="CA1094" s="64"/>
      <c r="CB1094" s="64"/>
      <c r="CC1094" s="64"/>
      <c r="CD1094" s="64"/>
      <c r="CE1094" s="64"/>
      <c r="CF1094" s="64"/>
      <c r="CG1094" s="64"/>
      <c r="CH1094" s="64"/>
      <c r="CI1094" s="64"/>
      <c r="CJ1094" s="64"/>
      <c r="CK1094" s="64"/>
      <c r="CL1094" s="64"/>
      <c r="CM1094" s="64"/>
      <c r="CN1094" s="64"/>
      <c r="CO1094" s="64"/>
      <c r="CP1094" s="64"/>
      <c r="CQ1094" s="64"/>
      <c r="CR1094" s="64"/>
      <c r="CS1094" s="64"/>
      <c r="CT1094" s="64"/>
      <c r="CU1094" s="64"/>
      <c r="CV1094" s="64"/>
      <c r="CW1094" s="64"/>
      <c r="CX1094" s="64"/>
      <c r="CY1094" s="64"/>
      <c r="CZ1094" s="64"/>
    </row>
    <row r="1095" spans="16:104">
      <c r="P1095" s="64"/>
      <c r="Q1095" s="64"/>
      <c r="T1095" s="11"/>
      <c r="U1095" s="11"/>
      <c r="V1095" s="64"/>
      <c r="W1095" s="64"/>
      <c r="X1095" s="64"/>
      <c r="Y1095" s="64"/>
      <c r="AH1095" s="64"/>
      <c r="AI1095" s="64"/>
      <c r="AJ1095" s="64"/>
      <c r="AK1095" s="64"/>
      <c r="AL1095" s="64"/>
      <c r="AM1095" s="64"/>
      <c r="AP1095" s="64"/>
      <c r="AQ1095" s="64"/>
      <c r="AR1095" s="64"/>
      <c r="AS1095" s="64"/>
      <c r="AZ1095" s="64"/>
      <c r="BA1095" s="64"/>
      <c r="BB1095" s="64"/>
      <c r="BC1095" s="64"/>
      <c r="BD1095" s="64"/>
      <c r="BE1095" s="64"/>
      <c r="BN1095" s="64"/>
      <c r="BO1095" s="64"/>
      <c r="BP1095" s="64"/>
      <c r="BQ1095" s="64"/>
      <c r="BR1095" s="64"/>
      <c r="BS1095" s="64"/>
      <c r="BT1095" s="64"/>
      <c r="BU1095" s="64"/>
      <c r="BV1095" s="64"/>
      <c r="BW1095" s="64"/>
      <c r="BX1095" s="64"/>
      <c r="BY1095" s="64"/>
      <c r="BZ1095" s="64"/>
      <c r="CA1095" s="64"/>
      <c r="CB1095" s="64"/>
      <c r="CC1095" s="64"/>
      <c r="CD1095" s="64"/>
      <c r="CE1095" s="64"/>
      <c r="CF1095" s="64"/>
      <c r="CG1095" s="64"/>
      <c r="CH1095" s="64"/>
      <c r="CI1095" s="64"/>
      <c r="CJ1095" s="64"/>
      <c r="CK1095" s="64"/>
      <c r="CL1095" s="64"/>
      <c r="CM1095" s="64"/>
      <c r="CN1095" s="64"/>
      <c r="CO1095" s="64"/>
      <c r="CP1095" s="64"/>
      <c r="CQ1095" s="64"/>
      <c r="CR1095" s="64"/>
      <c r="CS1095" s="64"/>
      <c r="CT1095" s="64"/>
      <c r="CU1095" s="64"/>
      <c r="CV1095" s="64"/>
      <c r="CW1095" s="64"/>
      <c r="CX1095" s="64"/>
      <c r="CY1095" s="64"/>
      <c r="CZ1095" s="64"/>
    </row>
    <row r="1096" spans="16:104">
      <c r="P1096" s="64"/>
      <c r="Q1096" s="64"/>
      <c r="T1096" s="11"/>
      <c r="U1096" s="11"/>
      <c r="V1096" s="64"/>
      <c r="W1096" s="64"/>
      <c r="X1096" s="64"/>
      <c r="Y1096" s="64"/>
      <c r="AH1096" s="64"/>
      <c r="AI1096" s="64"/>
      <c r="AJ1096" s="64"/>
      <c r="AK1096" s="64"/>
      <c r="AL1096" s="64"/>
      <c r="AM1096" s="64"/>
      <c r="AP1096" s="64"/>
      <c r="AQ1096" s="64"/>
      <c r="AR1096" s="64"/>
      <c r="AS1096" s="64"/>
      <c r="AZ1096" s="64"/>
      <c r="BA1096" s="64"/>
      <c r="BB1096" s="64"/>
      <c r="BC1096" s="64"/>
      <c r="BD1096" s="64"/>
      <c r="BE1096" s="64"/>
      <c r="BN1096" s="64"/>
      <c r="BO1096" s="64"/>
      <c r="BP1096" s="64"/>
      <c r="BQ1096" s="64"/>
      <c r="BR1096" s="64"/>
      <c r="BS1096" s="64"/>
      <c r="BT1096" s="64"/>
      <c r="BU1096" s="64"/>
      <c r="BV1096" s="64"/>
      <c r="BW1096" s="64"/>
      <c r="BX1096" s="64"/>
      <c r="BY1096" s="64"/>
      <c r="BZ1096" s="64"/>
      <c r="CA1096" s="64"/>
      <c r="CB1096" s="64"/>
      <c r="CC1096" s="64"/>
      <c r="CD1096" s="64"/>
      <c r="CE1096" s="64"/>
      <c r="CF1096" s="64"/>
      <c r="CG1096" s="64"/>
      <c r="CH1096" s="64"/>
      <c r="CI1096" s="64"/>
      <c r="CJ1096" s="64"/>
      <c r="CK1096" s="64"/>
      <c r="CL1096" s="64"/>
      <c r="CM1096" s="64"/>
      <c r="CN1096" s="64"/>
      <c r="CO1096" s="64"/>
      <c r="CP1096" s="64"/>
      <c r="CQ1096" s="64"/>
      <c r="CR1096" s="64"/>
      <c r="CS1096" s="64"/>
      <c r="CT1096" s="64"/>
      <c r="CU1096" s="64"/>
      <c r="CV1096" s="64"/>
      <c r="CW1096" s="64"/>
      <c r="CX1096" s="64"/>
      <c r="CY1096" s="64"/>
      <c r="CZ1096" s="64"/>
    </row>
    <row r="1097" spans="16:104">
      <c r="P1097" s="64"/>
      <c r="Q1097" s="64"/>
      <c r="T1097" s="11"/>
      <c r="U1097" s="11"/>
      <c r="V1097" s="64"/>
      <c r="W1097" s="64"/>
      <c r="X1097" s="64"/>
      <c r="Y1097" s="64"/>
      <c r="AH1097" s="64"/>
      <c r="AI1097" s="64"/>
      <c r="AJ1097" s="64"/>
      <c r="AK1097" s="64"/>
      <c r="AL1097" s="64"/>
      <c r="AM1097" s="64"/>
      <c r="AP1097" s="64"/>
      <c r="AQ1097" s="64"/>
      <c r="AR1097" s="64"/>
      <c r="AS1097" s="64"/>
      <c r="AZ1097" s="64"/>
      <c r="BA1097" s="64"/>
      <c r="BB1097" s="64"/>
      <c r="BC1097" s="64"/>
      <c r="BD1097" s="64"/>
      <c r="BE1097" s="64"/>
      <c r="BN1097" s="64"/>
      <c r="BO1097" s="64"/>
      <c r="BP1097" s="64"/>
      <c r="BQ1097" s="64"/>
      <c r="BR1097" s="64"/>
      <c r="BS1097" s="64"/>
      <c r="BT1097" s="64"/>
      <c r="BU1097" s="64"/>
      <c r="BV1097" s="64"/>
      <c r="BW1097" s="64"/>
      <c r="BX1097" s="64"/>
      <c r="BY1097" s="64"/>
      <c r="BZ1097" s="64"/>
      <c r="CA1097" s="64"/>
      <c r="CB1097" s="64"/>
      <c r="CC1097" s="64"/>
      <c r="CD1097" s="64"/>
      <c r="CE1097" s="64"/>
      <c r="CF1097" s="64"/>
      <c r="CG1097" s="64"/>
      <c r="CH1097" s="64"/>
      <c r="CI1097" s="64"/>
      <c r="CJ1097" s="64"/>
      <c r="CK1097" s="64"/>
      <c r="CL1097" s="64"/>
      <c r="CM1097" s="64"/>
      <c r="CN1097" s="64"/>
      <c r="CO1097" s="64"/>
      <c r="CP1097" s="64"/>
      <c r="CQ1097" s="64"/>
      <c r="CR1097" s="64"/>
      <c r="CS1097" s="64"/>
      <c r="CT1097" s="64"/>
      <c r="CU1097" s="64"/>
      <c r="CV1097" s="64"/>
      <c r="CW1097" s="64"/>
      <c r="CX1097" s="64"/>
      <c r="CY1097" s="64"/>
      <c r="CZ1097" s="64"/>
    </row>
    <row r="1098" spans="16:104">
      <c r="P1098" s="64"/>
      <c r="Q1098" s="64"/>
      <c r="T1098" s="11"/>
      <c r="U1098" s="11"/>
      <c r="V1098" s="64"/>
      <c r="W1098" s="64"/>
      <c r="X1098" s="64"/>
      <c r="Y1098" s="64"/>
      <c r="AH1098" s="64"/>
      <c r="AI1098" s="64"/>
      <c r="AJ1098" s="64"/>
      <c r="AK1098" s="64"/>
      <c r="AL1098" s="64"/>
      <c r="AM1098" s="64"/>
      <c r="AP1098" s="64"/>
      <c r="AQ1098" s="64"/>
      <c r="AR1098" s="64"/>
      <c r="AS1098" s="64"/>
      <c r="AZ1098" s="64"/>
      <c r="BA1098" s="64"/>
      <c r="BB1098" s="64"/>
      <c r="BC1098" s="64"/>
      <c r="BD1098" s="64"/>
      <c r="BE1098" s="64"/>
      <c r="BN1098" s="64"/>
      <c r="BO1098" s="64"/>
      <c r="BP1098" s="64"/>
      <c r="BQ1098" s="64"/>
      <c r="BR1098" s="64"/>
      <c r="BS1098" s="64"/>
      <c r="BT1098" s="64"/>
      <c r="BU1098" s="64"/>
      <c r="BV1098" s="64"/>
      <c r="BW1098" s="64"/>
      <c r="BX1098" s="64"/>
      <c r="BY1098" s="64"/>
      <c r="BZ1098" s="64"/>
      <c r="CA1098" s="64"/>
      <c r="CB1098" s="64"/>
      <c r="CC1098" s="64"/>
      <c r="CD1098" s="64"/>
      <c r="CE1098" s="64"/>
      <c r="CF1098" s="64"/>
      <c r="CG1098" s="64"/>
      <c r="CH1098" s="64"/>
      <c r="CI1098" s="64"/>
      <c r="CJ1098" s="64"/>
      <c r="CK1098" s="64"/>
      <c r="CL1098" s="64"/>
      <c r="CM1098" s="64"/>
      <c r="CN1098" s="64"/>
      <c r="CO1098" s="64"/>
      <c r="CP1098" s="64"/>
      <c r="CQ1098" s="64"/>
      <c r="CR1098" s="64"/>
      <c r="CS1098" s="64"/>
      <c r="CT1098" s="64"/>
      <c r="CU1098" s="64"/>
      <c r="CV1098" s="64"/>
      <c r="CW1098" s="64"/>
      <c r="CX1098" s="64"/>
      <c r="CY1098" s="64"/>
      <c r="CZ1098" s="64"/>
    </row>
    <row r="1099" spans="16:104">
      <c r="P1099" s="64"/>
      <c r="Q1099" s="64"/>
      <c r="T1099" s="11"/>
      <c r="U1099" s="11"/>
      <c r="V1099" s="64"/>
      <c r="W1099" s="64"/>
      <c r="X1099" s="64"/>
      <c r="Y1099" s="64"/>
      <c r="AH1099" s="64"/>
      <c r="AI1099" s="64"/>
      <c r="AJ1099" s="64"/>
      <c r="AK1099" s="64"/>
      <c r="AL1099" s="64"/>
      <c r="AM1099" s="64"/>
      <c r="AP1099" s="64"/>
      <c r="AQ1099" s="64"/>
      <c r="AR1099" s="64"/>
      <c r="AS1099" s="64"/>
      <c r="AZ1099" s="64"/>
      <c r="BA1099" s="64"/>
      <c r="BB1099" s="64"/>
      <c r="BC1099" s="64"/>
      <c r="BD1099" s="64"/>
      <c r="BE1099" s="64"/>
      <c r="BN1099" s="64"/>
      <c r="BO1099" s="64"/>
      <c r="BP1099" s="64"/>
      <c r="BQ1099" s="64"/>
      <c r="BR1099" s="64"/>
      <c r="BS1099" s="64"/>
      <c r="BT1099" s="64"/>
      <c r="BU1099" s="64"/>
      <c r="BV1099" s="64"/>
      <c r="BW1099" s="64"/>
      <c r="BX1099" s="64"/>
      <c r="BY1099" s="64"/>
      <c r="BZ1099" s="64"/>
      <c r="CA1099" s="64"/>
      <c r="CB1099" s="64"/>
      <c r="CC1099" s="64"/>
      <c r="CD1099" s="64"/>
      <c r="CE1099" s="64"/>
      <c r="CF1099" s="64"/>
      <c r="CG1099" s="64"/>
      <c r="CH1099" s="64"/>
      <c r="CI1099" s="64"/>
      <c r="CJ1099" s="64"/>
      <c r="CK1099" s="64"/>
      <c r="CL1099" s="64"/>
      <c r="CM1099" s="64"/>
      <c r="CN1099" s="64"/>
      <c r="CO1099" s="64"/>
      <c r="CP1099" s="64"/>
      <c r="CQ1099" s="64"/>
      <c r="CR1099" s="64"/>
      <c r="CS1099" s="64"/>
      <c r="CT1099" s="64"/>
      <c r="CU1099" s="64"/>
      <c r="CV1099" s="64"/>
      <c r="CW1099" s="64"/>
      <c r="CX1099" s="64"/>
      <c r="CY1099" s="64"/>
      <c r="CZ1099" s="64"/>
    </row>
    <row r="1100" spans="16:104">
      <c r="P1100" s="64"/>
      <c r="Q1100" s="64"/>
      <c r="T1100" s="11"/>
      <c r="U1100" s="11"/>
      <c r="V1100" s="64"/>
      <c r="W1100" s="64"/>
      <c r="X1100" s="64"/>
      <c r="Y1100" s="64"/>
      <c r="AH1100" s="64"/>
      <c r="AI1100" s="64"/>
      <c r="AJ1100" s="64"/>
      <c r="AK1100" s="64"/>
      <c r="AL1100" s="64"/>
      <c r="AM1100" s="64"/>
      <c r="AP1100" s="64"/>
      <c r="AQ1100" s="64"/>
      <c r="AR1100" s="64"/>
      <c r="AS1100" s="64"/>
      <c r="AZ1100" s="64"/>
      <c r="BA1100" s="64"/>
      <c r="BB1100" s="64"/>
      <c r="BC1100" s="64"/>
      <c r="BD1100" s="64"/>
      <c r="BE1100" s="64"/>
      <c r="BN1100" s="64"/>
      <c r="BO1100" s="64"/>
      <c r="BP1100" s="64"/>
      <c r="BQ1100" s="64"/>
      <c r="BR1100" s="64"/>
      <c r="BS1100" s="64"/>
      <c r="BT1100" s="64"/>
      <c r="BU1100" s="64"/>
      <c r="BV1100" s="64"/>
      <c r="BW1100" s="64"/>
      <c r="BX1100" s="64"/>
      <c r="BY1100" s="64"/>
      <c r="BZ1100" s="64"/>
      <c r="CA1100" s="64"/>
      <c r="CB1100" s="64"/>
      <c r="CC1100" s="64"/>
      <c r="CD1100" s="64"/>
      <c r="CE1100" s="64"/>
      <c r="CF1100" s="64"/>
      <c r="CG1100" s="64"/>
      <c r="CH1100" s="64"/>
      <c r="CI1100" s="64"/>
      <c r="CJ1100" s="64"/>
      <c r="CK1100" s="64"/>
      <c r="CL1100" s="64"/>
      <c r="CM1100" s="64"/>
      <c r="CN1100" s="64"/>
      <c r="CO1100" s="64"/>
      <c r="CP1100" s="64"/>
      <c r="CQ1100" s="64"/>
      <c r="CR1100" s="64"/>
      <c r="CS1100" s="64"/>
      <c r="CT1100" s="64"/>
      <c r="CU1100" s="64"/>
      <c r="CV1100" s="64"/>
      <c r="CW1100" s="64"/>
      <c r="CX1100" s="64"/>
      <c r="CY1100" s="64"/>
      <c r="CZ1100" s="64"/>
    </row>
    <row r="1101" spans="16:104">
      <c r="P1101" s="64"/>
      <c r="Q1101" s="64"/>
      <c r="T1101" s="11"/>
      <c r="U1101" s="11"/>
      <c r="V1101" s="64"/>
      <c r="W1101" s="64"/>
      <c r="X1101" s="64"/>
      <c r="Y1101" s="64"/>
      <c r="AH1101" s="64"/>
      <c r="AI1101" s="64"/>
      <c r="AJ1101" s="64"/>
      <c r="AK1101" s="64"/>
      <c r="AL1101" s="64"/>
      <c r="AM1101" s="64"/>
      <c r="AP1101" s="64"/>
      <c r="AQ1101" s="64"/>
      <c r="AR1101" s="64"/>
      <c r="AS1101" s="64"/>
      <c r="AZ1101" s="64"/>
      <c r="BA1101" s="64"/>
      <c r="BB1101" s="64"/>
      <c r="BC1101" s="64"/>
      <c r="BD1101" s="64"/>
      <c r="BE1101" s="64"/>
      <c r="BN1101" s="64"/>
      <c r="BO1101" s="64"/>
      <c r="BP1101" s="64"/>
      <c r="BQ1101" s="64"/>
      <c r="BR1101" s="64"/>
      <c r="BS1101" s="64"/>
      <c r="BT1101" s="64"/>
      <c r="BU1101" s="64"/>
      <c r="BV1101" s="64"/>
      <c r="BW1101" s="64"/>
      <c r="BX1101" s="64"/>
      <c r="BY1101" s="64"/>
      <c r="BZ1101" s="64"/>
      <c r="CA1101" s="64"/>
      <c r="CB1101" s="64"/>
      <c r="CC1101" s="64"/>
      <c r="CD1101" s="64"/>
      <c r="CE1101" s="64"/>
      <c r="CF1101" s="64"/>
      <c r="CG1101" s="64"/>
      <c r="CH1101" s="64"/>
      <c r="CI1101" s="64"/>
      <c r="CJ1101" s="64"/>
      <c r="CK1101" s="64"/>
      <c r="CL1101" s="64"/>
      <c r="CM1101" s="64"/>
      <c r="CN1101" s="64"/>
      <c r="CO1101" s="64"/>
      <c r="CP1101" s="64"/>
      <c r="CQ1101" s="64"/>
      <c r="CR1101" s="64"/>
      <c r="CS1101" s="64"/>
      <c r="CT1101" s="64"/>
      <c r="CU1101" s="64"/>
      <c r="CV1101" s="64"/>
      <c r="CW1101" s="64"/>
      <c r="CX1101" s="64"/>
      <c r="CY1101" s="64"/>
      <c r="CZ1101" s="64"/>
    </row>
    <row r="1102" spans="16:104">
      <c r="P1102" s="64"/>
      <c r="Q1102" s="64"/>
      <c r="T1102" s="11"/>
      <c r="U1102" s="11"/>
      <c r="V1102" s="64"/>
      <c r="W1102" s="64"/>
      <c r="X1102" s="64"/>
      <c r="Y1102" s="64"/>
      <c r="AH1102" s="64"/>
      <c r="AI1102" s="64"/>
      <c r="AJ1102" s="64"/>
      <c r="AK1102" s="64"/>
      <c r="AL1102" s="64"/>
      <c r="AM1102" s="64"/>
      <c r="AP1102" s="64"/>
      <c r="AQ1102" s="64"/>
      <c r="AR1102" s="64"/>
      <c r="AS1102" s="64"/>
      <c r="AZ1102" s="64"/>
      <c r="BA1102" s="64"/>
      <c r="BB1102" s="64"/>
      <c r="BC1102" s="64"/>
      <c r="BD1102" s="64"/>
      <c r="BE1102" s="64"/>
      <c r="BN1102" s="64"/>
      <c r="BO1102" s="64"/>
      <c r="BP1102" s="64"/>
      <c r="BQ1102" s="64"/>
      <c r="BR1102" s="64"/>
      <c r="BS1102" s="64"/>
      <c r="BT1102" s="64"/>
      <c r="BU1102" s="64"/>
      <c r="BV1102" s="64"/>
      <c r="BW1102" s="64"/>
      <c r="BX1102" s="64"/>
      <c r="BY1102" s="64"/>
      <c r="BZ1102" s="64"/>
      <c r="CA1102" s="64"/>
      <c r="CB1102" s="64"/>
      <c r="CC1102" s="64"/>
      <c r="CD1102" s="64"/>
      <c r="CE1102" s="64"/>
      <c r="CF1102" s="64"/>
      <c r="CG1102" s="64"/>
      <c r="CH1102" s="64"/>
      <c r="CI1102" s="64"/>
      <c r="CJ1102" s="64"/>
      <c r="CK1102" s="64"/>
      <c r="CL1102" s="64"/>
      <c r="CM1102" s="64"/>
      <c r="CN1102" s="64"/>
      <c r="CO1102" s="64"/>
      <c r="CP1102" s="64"/>
      <c r="CQ1102" s="64"/>
      <c r="CR1102" s="64"/>
      <c r="CS1102" s="64"/>
      <c r="CT1102" s="64"/>
      <c r="CU1102" s="64"/>
      <c r="CV1102" s="64"/>
      <c r="CW1102" s="64"/>
      <c r="CX1102" s="64"/>
      <c r="CY1102" s="64"/>
      <c r="CZ1102" s="64"/>
    </row>
    <row r="1103" spans="16:104">
      <c r="P1103" s="64"/>
      <c r="Q1103" s="64"/>
      <c r="T1103" s="11"/>
      <c r="U1103" s="11"/>
      <c r="V1103" s="64"/>
      <c r="W1103" s="64"/>
      <c r="X1103" s="64"/>
      <c r="Y1103" s="64"/>
      <c r="AH1103" s="64"/>
      <c r="AI1103" s="64"/>
      <c r="AJ1103" s="64"/>
      <c r="AK1103" s="64"/>
      <c r="AL1103" s="64"/>
      <c r="AM1103" s="64"/>
      <c r="AP1103" s="64"/>
      <c r="AQ1103" s="64"/>
      <c r="AR1103" s="64"/>
      <c r="AS1103" s="64"/>
      <c r="AZ1103" s="64"/>
      <c r="BA1103" s="64"/>
      <c r="BB1103" s="64"/>
      <c r="BC1103" s="64"/>
      <c r="BD1103" s="64"/>
      <c r="BE1103" s="64"/>
      <c r="BN1103" s="64"/>
      <c r="BO1103" s="64"/>
      <c r="BP1103" s="64"/>
      <c r="BQ1103" s="64"/>
      <c r="BR1103" s="64"/>
      <c r="BS1103" s="64"/>
      <c r="BT1103" s="64"/>
      <c r="BU1103" s="64"/>
      <c r="BV1103" s="64"/>
      <c r="BW1103" s="64"/>
      <c r="BX1103" s="64"/>
      <c r="BY1103" s="64"/>
      <c r="BZ1103" s="64"/>
      <c r="CA1103" s="64"/>
      <c r="CB1103" s="64"/>
      <c r="CC1103" s="64"/>
      <c r="CD1103" s="64"/>
      <c r="CE1103" s="64"/>
      <c r="CF1103" s="64"/>
      <c r="CG1103" s="64"/>
      <c r="CH1103" s="64"/>
      <c r="CI1103" s="64"/>
      <c r="CJ1103" s="64"/>
      <c r="CK1103" s="64"/>
      <c r="CL1103" s="64"/>
      <c r="CM1103" s="64"/>
      <c r="CN1103" s="64"/>
      <c r="CO1103" s="64"/>
      <c r="CP1103" s="64"/>
      <c r="CQ1103" s="64"/>
      <c r="CR1103" s="64"/>
      <c r="CS1103" s="64"/>
      <c r="CT1103" s="64"/>
      <c r="CU1103" s="64"/>
      <c r="CV1103" s="64"/>
      <c r="CW1103" s="64"/>
      <c r="CX1103" s="64"/>
      <c r="CY1103" s="64"/>
      <c r="CZ1103" s="64"/>
    </row>
    <row r="1104" spans="16:104">
      <c r="P1104" s="64"/>
      <c r="Q1104" s="64"/>
      <c r="T1104" s="11"/>
      <c r="U1104" s="11"/>
      <c r="V1104" s="64"/>
      <c r="W1104" s="64"/>
      <c r="X1104" s="64"/>
      <c r="Y1104" s="64"/>
      <c r="AH1104" s="64"/>
      <c r="AI1104" s="64"/>
      <c r="AJ1104" s="64"/>
      <c r="AK1104" s="64"/>
      <c r="AL1104" s="64"/>
      <c r="AM1104" s="64"/>
      <c r="AP1104" s="64"/>
      <c r="AQ1104" s="64"/>
      <c r="AR1104" s="64"/>
      <c r="AS1104" s="64"/>
      <c r="AZ1104" s="64"/>
      <c r="BA1104" s="64"/>
      <c r="BB1104" s="64"/>
      <c r="BC1104" s="64"/>
      <c r="BD1104" s="64"/>
      <c r="BE1104" s="64"/>
      <c r="BN1104" s="64"/>
      <c r="BO1104" s="64"/>
      <c r="BP1104" s="64"/>
      <c r="BQ1104" s="64"/>
      <c r="BR1104" s="64"/>
      <c r="BS1104" s="64"/>
      <c r="BT1104" s="64"/>
      <c r="BU1104" s="64"/>
      <c r="BV1104" s="64"/>
      <c r="BW1104" s="64"/>
      <c r="BX1104" s="64"/>
      <c r="BY1104" s="64"/>
      <c r="BZ1104" s="64"/>
      <c r="CA1104" s="64"/>
      <c r="CB1104" s="64"/>
      <c r="CC1104" s="64"/>
      <c r="CD1104" s="64"/>
      <c r="CE1104" s="64"/>
      <c r="CF1104" s="64"/>
      <c r="CG1104" s="64"/>
      <c r="CH1104" s="64"/>
      <c r="CI1104" s="64"/>
      <c r="CJ1104" s="64"/>
      <c r="CK1104" s="64"/>
      <c r="CL1104" s="64"/>
      <c r="CM1104" s="64"/>
      <c r="CN1104" s="64"/>
      <c r="CO1104" s="64"/>
      <c r="CP1104" s="64"/>
      <c r="CQ1104" s="64"/>
      <c r="CR1104" s="64"/>
      <c r="CS1104" s="64"/>
      <c r="CT1104" s="64"/>
      <c r="CU1104" s="64"/>
      <c r="CV1104" s="64"/>
      <c r="CW1104" s="64"/>
      <c r="CX1104" s="64"/>
      <c r="CY1104" s="64"/>
      <c r="CZ1104" s="64"/>
    </row>
    <row r="1105" spans="16:104">
      <c r="P1105" s="64"/>
      <c r="Q1105" s="64"/>
      <c r="T1105" s="11"/>
      <c r="U1105" s="11"/>
      <c r="V1105" s="64"/>
      <c r="W1105" s="64"/>
      <c r="X1105" s="64"/>
      <c r="Y1105" s="64"/>
      <c r="AH1105" s="64"/>
      <c r="AI1105" s="64"/>
      <c r="AJ1105" s="64"/>
      <c r="AK1105" s="64"/>
      <c r="AL1105" s="64"/>
      <c r="AM1105" s="64"/>
      <c r="AP1105" s="64"/>
      <c r="AQ1105" s="64"/>
      <c r="AR1105" s="64"/>
      <c r="AS1105" s="64"/>
      <c r="AZ1105" s="64"/>
      <c r="BA1105" s="64"/>
      <c r="BB1105" s="64"/>
      <c r="BC1105" s="64"/>
      <c r="BD1105" s="64"/>
      <c r="BE1105" s="64"/>
      <c r="BN1105" s="64"/>
      <c r="BO1105" s="64"/>
      <c r="BP1105" s="64"/>
      <c r="BQ1105" s="64"/>
      <c r="BR1105" s="64"/>
      <c r="BS1105" s="64"/>
      <c r="BT1105" s="64"/>
      <c r="BU1105" s="64"/>
      <c r="BV1105" s="64"/>
      <c r="BW1105" s="64"/>
      <c r="BX1105" s="64"/>
      <c r="BY1105" s="64"/>
      <c r="BZ1105" s="64"/>
      <c r="CA1105" s="64"/>
      <c r="CB1105" s="64"/>
      <c r="CC1105" s="64"/>
      <c r="CD1105" s="64"/>
      <c r="CE1105" s="64"/>
      <c r="CF1105" s="64"/>
      <c r="CG1105" s="64"/>
      <c r="CH1105" s="64"/>
      <c r="CI1105" s="64"/>
      <c r="CJ1105" s="64"/>
      <c r="CK1105" s="64"/>
      <c r="CL1105" s="64"/>
      <c r="CM1105" s="64"/>
      <c r="CN1105" s="64"/>
      <c r="CO1105" s="64"/>
      <c r="CP1105" s="64"/>
      <c r="CQ1105" s="64"/>
      <c r="CR1105" s="64"/>
      <c r="CS1105" s="64"/>
      <c r="CT1105" s="64"/>
      <c r="CU1105" s="64"/>
      <c r="CV1105" s="64"/>
      <c r="CW1105" s="64"/>
      <c r="CX1105" s="64"/>
      <c r="CY1105" s="64"/>
      <c r="CZ1105" s="64"/>
    </row>
    <row r="1106" spans="16:104">
      <c r="P1106" s="64"/>
      <c r="Q1106" s="64"/>
      <c r="T1106" s="11"/>
      <c r="U1106" s="11"/>
      <c r="V1106" s="64"/>
      <c r="W1106" s="64"/>
      <c r="X1106" s="64"/>
      <c r="Y1106" s="64"/>
      <c r="AH1106" s="64"/>
      <c r="AI1106" s="64"/>
      <c r="AJ1106" s="64"/>
      <c r="AK1106" s="64"/>
      <c r="AL1106" s="64"/>
      <c r="AM1106" s="64"/>
      <c r="AP1106" s="64"/>
      <c r="AQ1106" s="64"/>
      <c r="AR1106" s="64"/>
      <c r="AS1106" s="64"/>
      <c r="AZ1106" s="64"/>
      <c r="BA1106" s="64"/>
      <c r="BB1106" s="64"/>
      <c r="BC1106" s="64"/>
      <c r="BD1106" s="64"/>
      <c r="BE1106" s="64"/>
      <c r="BN1106" s="64"/>
      <c r="BO1106" s="64"/>
      <c r="BP1106" s="64"/>
      <c r="BQ1106" s="64"/>
      <c r="BR1106" s="64"/>
      <c r="BS1106" s="64"/>
      <c r="BT1106" s="64"/>
      <c r="BU1106" s="64"/>
      <c r="BV1106" s="64"/>
      <c r="BW1106" s="64"/>
      <c r="BX1106" s="64"/>
      <c r="BY1106" s="64"/>
      <c r="BZ1106" s="64"/>
      <c r="CA1106" s="64"/>
      <c r="CB1106" s="64"/>
      <c r="CC1106" s="64"/>
      <c r="CD1106" s="64"/>
      <c r="CE1106" s="64"/>
      <c r="CF1106" s="64"/>
      <c r="CG1106" s="64"/>
      <c r="CH1106" s="64"/>
      <c r="CI1106" s="64"/>
      <c r="CJ1106" s="64"/>
      <c r="CK1106" s="64"/>
      <c r="CL1106" s="64"/>
      <c r="CM1106" s="64"/>
      <c r="CN1106" s="64"/>
      <c r="CO1106" s="64"/>
      <c r="CP1106" s="64"/>
      <c r="CQ1106" s="64"/>
      <c r="CR1106" s="64"/>
      <c r="CS1106" s="64"/>
      <c r="CT1106" s="64"/>
      <c r="CU1106" s="64"/>
      <c r="CV1106" s="64"/>
      <c r="CW1106" s="64"/>
      <c r="CX1106" s="64"/>
      <c r="CY1106" s="64"/>
      <c r="CZ1106" s="64"/>
    </row>
    <row r="1107" spans="16:104">
      <c r="P1107" s="64"/>
      <c r="Q1107" s="64"/>
      <c r="T1107" s="11"/>
      <c r="U1107" s="11"/>
      <c r="V1107" s="64"/>
      <c r="W1107" s="64"/>
      <c r="X1107" s="64"/>
      <c r="Y1107" s="64"/>
      <c r="AH1107" s="64"/>
      <c r="AI1107" s="64"/>
      <c r="AJ1107" s="64"/>
      <c r="AK1107" s="64"/>
      <c r="AL1107" s="64"/>
      <c r="AM1107" s="64"/>
      <c r="AP1107" s="64"/>
      <c r="AQ1107" s="64"/>
      <c r="AR1107" s="64"/>
      <c r="AS1107" s="64"/>
      <c r="AZ1107" s="64"/>
      <c r="BA1107" s="64"/>
      <c r="BB1107" s="64"/>
      <c r="BC1107" s="64"/>
      <c r="BD1107" s="64"/>
      <c r="BE1107" s="64"/>
      <c r="BN1107" s="64"/>
      <c r="BO1107" s="64"/>
      <c r="BP1107" s="64"/>
      <c r="BQ1107" s="64"/>
      <c r="BR1107" s="64"/>
      <c r="BS1107" s="64"/>
      <c r="BT1107" s="64"/>
      <c r="BU1107" s="64"/>
      <c r="BV1107" s="64"/>
      <c r="BW1107" s="64"/>
      <c r="BX1107" s="64"/>
      <c r="BY1107" s="64"/>
      <c r="BZ1107" s="64"/>
      <c r="CA1107" s="64"/>
      <c r="CB1107" s="64"/>
      <c r="CC1107" s="64"/>
      <c r="CD1107" s="64"/>
      <c r="CE1107" s="64"/>
      <c r="CF1107" s="64"/>
      <c r="CG1107" s="64"/>
      <c r="CH1107" s="64"/>
      <c r="CI1107" s="64"/>
      <c r="CJ1107" s="64"/>
      <c r="CK1107" s="64"/>
      <c r="CL1107" s="64"/>
      <c r="CM1107" s="64"/>
      <c r="CN1107" s="64"/>
      <c r="CO1107" s="64"/>
      <c r="CP1107" s="64"/>
      <c r="CQ1107" s="64"/>
      <c r="CR1107" s="64"/>
      <c r="CS1107" s="64"/>
      <c r="CT1107" s="64"/>
      <c r="CU1107" s="64"/>
      <c r="CV1107" s="64"/>
      <c r="CW1107" s="64"/>
      <c r="CX1107" s="64"/>
      <c r="CY1107" s="64"/>
      <c r="CZ1107" s="64"/>
    </row>
    <row r="1108" spans="16:104">
      <c r="P1108" s="64"/>
      <c r="Q1108" s="64"/>
      <c r="T1108" s="11"/>
      <c r="U1108" s="11"/>
      <c r="V1108" s="64"/>
      <c r="W1108" s="64"/>
      <c r="X1108" s="64"/>
      <c r="Y1108" s="64"/>
      <c r="AH1108" s="64"/>
      <c r="AI1108" s="64"/>
      <c r="AJ1108" s="64"/>
      <c r="AK1108" s="64"/>
      <c r="AL1108" s="64"/>
      <c r="AM1108" s="64"/>
      <c r="AP1108" s="64"/>
      <c r="AQ1108" s="64"/>
      <c r="AR1108" s="64"/>
      <c r="AS1108" s="64"/>
      <c r="AZ1108" s="64"/>
      <c r="BA1108" s="64"/>
      <c r="BB1108" s="64"/>
      <c r="BC1108" s="64"/>
      <c r="BD1108" s="64"/>
      <c r="BE1108" s="64"/>
      <c r="BN1108" s="64"/>
      <c r="BO1108" s="64"/>
      <c r="BP1108" s="64"/>
      <c r="BQ1108" s="64"/>
      <c r="BR1108" s="64"/>
      <c r="BS1108" s="64"/>
      <c r="BT1108" s="64"/>
      <c r="BU1108" s="64"/>
      <c r="BV1108" s="64"/>
      <c r="BW1108" s="64"/>
      <c r="BX1108" s="64"/>
      <c r="BY1108" s="64"/>
      <c r="BZ1108" s="64"/>
      <c r="CA1108" s="64"/>
      <c r="CB1108" s="64"/>
      <c r="CC1108" s="64"/>
      <c r="CD1108" s="64"/>
      <c r="CE1108" s="64"/>
      <c r="CF1108" s="64"/>
      <c r="CG1108" s="64"/>
      <c r="CH1108" s="64"/>
      <c r="CI1108" s="64"/>
      <c r="CJ1108" s="64"/>
      <c r="CK1108" s="64"/>
      <c r="CL1108" s="64"/>
      <c r="CM1108" s="64"/>
      <c r="CN1108" s="64"/>
      <c r="CO1108" s="64"/>
      <c r="CP1108" s="64"/>
      <c r="CQ1108" s="64"/>
      <c r="CR1108" s="64"/>
      <c r="CS1108" s="64"/>
      <c r="CT1108" s="64"/>
      <c r="CU1108" s="64"/>
      <c r="CV1108" s="64"/>
      <c r="CW1108" s="64"/>
      <c r="CX1108" s="64"/>
      <c r="CY1108" s="64"/>
      <c r="CZ1108" s="64"/>
    </row>
    <row r="1109" spans="16:104">
      <c r="P1109" s="64"/>
      <c r="Q1109" s="64"/>
      <c r="T1109" s="11"/>
      <c r="U1109" s="11"/>
      <c r="V1109" s="64"/>
      <c r="W1109" s="64"/>
      <c r="X1109" s="64"/>
      <c r="Y1109" s="64"/>
      <c r="AH1109" s="64"/>
      <c r="AI1109" s="64"/>
      <c r="AJ1109" s="64"/>
      <c r="AK1109" s="64"/>
      <c r="AL1109" s="64"/>
      <c r="AM1109" s="64"/>
      <c r="AP1109" s="64"/>
      <c r="AQ1109" s="64"/>
      <c r="AR1109" s="64"/>
      <c r="AS1109" s="64"/>
      <c r="AZ1109" s="64"/>
      <c r="BA1109" s="64"/>
      <c r="BB1109" s="64"/>
      <c r="BC1109" s="64"/>
      <c r="BD1109" s="64"/>
      <c r="BE1109" s="64"/>
      <c r="BN1109" s="64"/>
      <c r="BO1109" s="64"/>
      <c r="BP1109" s="64"/>
      <c r="BQ1109" s="64"/>
      <c r="BR1109" s="64"/>
      <c r="BS1109" s="64"/>
      <c r="BT1109" s="64"/>
      <c r="BU1109" s="64"/>
      <c r="BV1109" s="64"/>
      <c r="BW1109" s="64"/>
      <c r="BX1109" s="64"/>
      <c r="BY1109" s="64"/>
      <c r="BZ1109" s="64"/>
      <c r="CA1109" s="64"/>
      <c r="CB1109" s="64"/>
      <c r="CC1109" s="64"/>
      <c r="CD1109" s="64"/>
      <c r="CE1109" s="64"/>
      <c r="CF1109" s="64"/>
      <c r="CG1109" s="64"/>
      <c r="CH1109" s="64"/>
      <c r="CI1109" s="64"/>
      <c r="CJ1109" s="64"/>
      <c r="CK1109" s="64"/>
      <c r="CL1109" s="64"/>
      <c r="CM1109" s="64"/>
      <c r="CN1109" s="64"/>
      <c r="CO1109" s="64"/>
      <c r="CP1109" s="64"/>
      <c r="CQ1109" s="64"/>
      <c r="CR1109" s="64"/>
      <c r="CS1109" s="64"/>
      <c r="CT1109" s="64"/>
      <c r="CU1109" s="64"/>
      <c r="CV1109" s="64"/>
      <c r="CW1109" s="64"/>
      <c r="CX1109" s="64"/>
      <c r="CY1109" s="64"/>
      <c r="CZ1109" s="64"/>
    </row>
    <row r="1110" spans="16:104">
      <c r="P1110" s="64"/>
      <c r="Q1110" s="64"/>
      <c r="T1110" s="11"/>
      <c r="U1110" s="11"/>
      <c r="V1110" s="64"/>
      <c r="W1110" s="64"/>
      <c r="X1110" s="64"/>
      <c r="Y1110" s="64"/>
      <c r="AH1110" s="64"/>
      <c r="AI1110" s="64"/>
      <c r="AJ1110" s="64"/>
      <c r="AK1110" s="64"/>
      <c r="AL1110" s="64"/>
      <c r="AM1110" s="64"/>
      <c r="AP1110" s="64"/>
      <c r="AQ1110" s="64"/>
      <c r="AR1110" s="64"/>
      <c r="AS1110" s="64"/>
      <c r="AZ1110" s="64"/>
      <c r="BA1110" s="64"/>
      <c r="BB1110" s="64"/>
      <c r="BC1110" s="64"/>
      <c r="BD1110" s="64"/>
      <c r="BE1110" s="64"/>
      <c r="BN1110" s="64"/>
      <c r="BO1110" s="64"/>
      <c r="BP1110" s="64"/>
      <c r="BQ1110" s="64"/>
      <c r="BR1110" s="64"/>
      <c r="BS1110" s="64"/>
      <c r="BT1110" s="64"/>
      <c r="BU1110" s="64"/>
      <c r="BV1110" s="64"/>
      <c r="BW1110" s="64"/>
      <c r="BX1110" s="64"/>
      <c r="BY1110" s="64"/>
      <c r="BZ1110" s="64"/>
      <c r="CA1110" s="64"/>
      <c r="CB1110" s="64"/>
      <c r="CC1110" s="64"/>
      <c r="CD1110" s="64"/>
      <c r="CE1110" s="64"/>
      <c r="CF1110" s="64"/>
      <c r="CG1110" s="64"/>
      <c r="CH1110" s="64"/>
      <c r="CI1110" s="64"/>
      <c r="CJ1110" s="64"/>
      <c r="CK1110" s="64"/>
      <c r="CL1110" s="64"/>
      <c r="CM1110" s="64"/>
      <c r="CN1110" s="64"/>
      <c r="CO1110" s="64"/>
      <c r="CP1110" s="64"/>
      <c r="CQ1110" s="64"/>
      <c r="CR1110" s="64"/>
      <c r="CS1110" s="64"/>
      <c r="CT1110" s="64"/>
      <c r="CU1110" s="64"/>
      <c r="CV1110" s="64"/>
      <c r="CW1110" s="64"/>
      <c r="CX1110" s="64"/>
      <c r="CY1110" s="64"/>
      <c r="CZ1110" s="64"/>
    </row>
    <row r="1111" spans="16:104">
      <c r="P1111" s="64"/>
      <c r="Q1111" s="64"/>
      <c r="T1111" s="11"/>
      <c r="U1111" s="11"/>
      <c r="V1111" s="64"/>
      <c r="W1111" s="64"/>
      <c r="X1111" s="64"/>
      <c r="Y1111" s="64"/>
      <c r="AH1111" s="64"/>
      <c r="AI1111" s="64"/>
      <c r="AJ1111" s="64"/>
      <c r="AK1111" s="64"/>
      <c r="AL1111" s="64"/>
      <c r="AM1111" s="64"/>
      <c r="AP1111" s="64"/>
      <c r="AQ1111" s="64"/>
      <c r="AR1111" s="64"/>
      <c r="AS1111" s="64"/>
      <c r="AZ1111" s="64"/>
      <c r="BA1111" s="64"/>
      <c r="BB1111" s="64"/>
      <c r="BC1111" s="64"/>
      <c r="BD1111" s="64"/>
      <c r="BE1111" s="64"/>
      <c r="BN1111" s="64"/>
      <c r="BO1111" s="64"/>
      <c r="BP1111" s="64"/>
      <c r="BQ1111" s="64"/>
      <c r="BR1111" s="64"/>
      <c r="BS1111" s="64"/>
      <c r="BT1111" s="64"/>
      <c r="BU1111" s="64"/>
      <c r="BV1111" s="64"/>
      <c r="BW1111" s="64"/>
      <c r="BX1111" s="64"/>
      <c r="BY1111" s="64"/>
      <c r="BZ1111" s="64"/>
      <c r="CA1111" s="64"/>
      <c r="CB1111" s="64"/>
      <c r="CC1111" s="64"/>
      <c r="CD1111" s="64"/>
      <c r="CE1111" s="64"/>
      <c r="CF1111" s="64"/>
      <c r="CG1111" s="64"/>
      <c r="CH1111" s="64"/>
      <c r="CI1111" s="64"/>
      <c r="CJ1111" s="64"/>
      <c r="CK1111" s="64"/>
      <c r="CL1111" s="64"/>
      <c r="CM1111" s="64"/>
      <c r="CN1111" s="64"/>
      <c r="CO1111" s="64"/>
      <c r="CP1111" s="64"/>
      <c r="CQ1111" s="64"/>
      <c r="CR1111" s="64"/>
      <c r="CS1111" s="64"/>
      <c r="CT1111" s="64"/>
      <c r="CU1111" s="64"/>
      <c r="CV1111" s="64"/>
      <c r="CW1111" s="64"/>
      <c r="CX1111" s="64"/>
      <c r="CY1111" s="64"/>
      <c r="CZ1111" s="64"/>
    </row>
    <row r="1112" spans="16:104">
      <c r="P1112" s="64"/>
      <c r="Q1112" s="64"/>
      <c r="T1112" s="11"/>
      <c r="U1112" s="11"/>
      <c r="V1112" s="64"/>
      <c r="W1112" s="64"/>
      <c r="X1112" s="64"/>
      <c r="Y1112" s="64"/>
      <c r="AH1112" s="64"/>
      <c r="AI1112" s="64"/>
      <c r="AJ1112" s="64"/>
      <c r="AK1112" s="64"/>
      <c r="AL1112" s="64"/>
      <c r="AM1112" s="64"/>
      <c r="AP1112" s="64"/>
      <c r="AQ1112" s="64"/>
      <c r="AR1112" s="64"/>
      <c r="AS1112" s="64"/>
      <c r="AZ1112" s="64"/>
      <c r="BA1112" s="64"/>
      <c r="BB1112" s="64"/>
      <c r="BC1112" s="64"/>
      <c r="BD1112" s="64"/>
      <c r="BE1112" s="64"/>
      <c r="BN1112" s="64"/>
      <c r="BO1112" s="64"/>
      <c r="BP1112" s="64"/>
      <c r="BQ1112" s="64"/>
      <c r="BR1112" s="64"/>
      <c r="BS1112" s="64"/>
      <c r="BT1112" s="64"/>
      <c r="BU1112" s="64"/>
      <c r="BV1112" s="64"/>
      <c r="BW1112" s="64"/>
      <c r="BX1112" s="64"/>
      <c r="BY1112" s="64"/>
      <c r="BZ1112" s="64"/>
      <c r="CA1112" s="64"/>
      <c r="CB1112" s="64"/>
      <c r="CC1112" s="64"/>
      <c r="CD1112" s="64"/>
      <c r="CE1112" s="64"/>
      <c r="CF1112" s="64"/>
      <c r="CG1112" s="64"/>
      <c r="CH1112" s="64"/>
      <c r="CI1112" s="64"/>
      <c r="CJ1112" s="64"/>
      <c r="CK1112" s="64"/>
      <c r="CL1112" s="64"/>
      <c r="CM1112" s="64"/>
      <c r="CN1112" s="64"/>
      <c r="CO1112" s="64"/>
      <c r="CP1112" s="64"/>
      <c r="CQ1112" s="64"/>
      <c r="CR1112" s="64"/>
      <c r="CS1112" s="64"/>
      <c r="CT1112" s="64"/>
      <c r="CU1112" s="64"/>
      <c r="CV1112" s="64"/>
      <c r="CW1112" s="64"/>
      <c r="CX1112" s="64"/>
      <c r="CY1112" s="64"/>
      <c r="CZ1112" s="64"/>
    </row>
    <row r="1113" spans="16:104">
      <c r="P1113" s="64"/>
      <c r="Q1113" s="64"/>
      <c r="T1113" s="11"/>
      <c r="U1113" s="11"/>
      <c r="V1113" s="64"/>
      <c r="W1113" s="64"/>
      <c r="X1113" s="64"/>
      <c r="Y1113" s="64"/>
      <c r="AH1113" s="64"/>
      <c r="AI1113" s="64"/>
      <c r="AJ1113" s="64"/>
      <c r="AK1113" s="64"/>
      <c r="AL1113" s="64"/>
      <c r="AM1113" s="64"/>
      <c r="AP1113" s="64"/>
      <c r="AQ1113" s="64"/>
      <c r="AR1113" s="64"/>
      <c r="AS1113" s="64"/>
      <c r="AZ1113" s="64"/>
      <c r="BA1113" s="64"/>
      <c r="BB1113" s="64"/>
      <c r="BC1113" s="64"/>
      <c r="BD1113" s="64"/>
      <c r="BE1113" s="64"/>
      <c r="BN1113" s="64"/>
      <c r="BO1113" s="64"/>
      <c r="BP1113" s="64"/>
      <c r="BQ1113" s="64"/>
      <c r="BR1113" s="64"/>
      <c r="BS1113" s="64"/>
      <c r="BT1113" s="64"/>
      <c r="BU1113" s="64"/>
      <c r="BV1113" s="64"/>
      <c r="BW1113" s="64"/>
      <c r="BX1113" s="64"/>
      <c r="BY1113" s="64"/>
      <c r="BZ1113" s="64"/>
      <c r="CA1113" s="64"/>
      <c r="CB1113" s="64"/>
      <c r="CC1113" s="64"/>
      <c r="CD1113" s="64"/>
      <c r="CE1113" s="64"/>
      <c r="CF1113" s="64"/>
      <c r="CG1113" s="64"/>
      <c r="CH1113" s="64"/>
      <c r="CI1113" s="64"/>
      <c r="CJ1113" s="64"/>
      <c r="CK1113" s="64"/>
      <c r="CL1113" s="64"/>
      <c r="CM1113" s="64"/>
      <c r="CN1113" s="64"/>
      <c r="CO1113" s="64"/>
      <c r="CP1113" s="64"/>
      <c r="CQ1113" s="64"/>
      <c r="CR1113" s="64"/>
      <c r="CS1113" s="64"/>
      <c r="CT1113" s="64"/>
      <c r="CU1113" s="64"/>
      <c r="CV1113" s="64"/>
      <c r="CW1113" s="64"/>
      <c r="CX1113" s="64"/>
      <c r="CY1113" s="64"/>
      <c r="CZ1113" s="64"/>
    </row>
    <row r="1114" spans="16:104">
      <c r="P1114" s="64"/>
      <c r="Q1114" s="64"/>
      <c r="T1114" s="11"/>
      <c r="U1114" s="11"/>
      <c r="V1114" s="64"/>
      <c r="W1114" s="64"/>
      <c r="X1114" s="64"/>
      <c r="Y1114" s="64"/>
      <c r="AH1114" s="64"/>
      <c r="AI1114" s="64"/>
      <c r="AJ1114" s="64"/>
      <c r="AK1114" s="64"/>
      <c r="AL1114" s="64"/>
      <c r="AM1114" s="64"/>
      <c r="AP1114" s="64"/>
      <c r="AQ1114" s="64"/>
      <c r="AR1114" s="64"/>
      <c r="AS1114" s="64"/>
      <c r="AZ1114" s="64"/>
      <c r="BA1114" s="64"/>
      <c r="BB1114" s="64"/>
      <c r="BC1114" s="64"/>
      <c r="BD1114" s="64"/>
      <c r="BE1114" s="64"/>
      <c r="BN1114" s="64"/>
      <c r="BO1114" s="64"/>
      <c r="BP1114" s="64"/>
      <c r="BQ1114" s="64"/>
      <c r="BR1114" s="64"/>
      <c r="BS1114" s="64"/>
      <c r="BT1114" s="64"/>
      <c r="BU1114" s="64"/>
      <c r="BV1114" s="64"/>
      <c r="BW1114" s="64"/>
      <c r="BX1114" s="64"/>
      <c r="BY1114" s="64"/>
      <c r="BZ1114" s="64"/>
      <c r="CA1114" s="64"/>
      <c r="CB1114" s="64"/>
      <c r="CC1114" s="64"/>
      <c r="CD1114" s="64"/>
      <c r="CE1114" s="64"/>
      <c r="CF1114" s="64"/>
      <c r="CG1114" s="64"/>
      <c r="CH1114" s="64"/>
      <c r="CI1114" s="64"/>
      <c r="CJ1114" s="64"/>
      <c r="CK1114" s="64"/>
      <c r="CL1114" s="64"/>
      <c r="CM1114" s="64"/>
      <c r="CN1114" s="64"/>
      <c r="CO1114" s="64"/>
      <c r="CP1114" s="64"/>
      <c r="CQ1114" s="64"/>
      <c r="CR1114" s="64"/>
      <c r="CS1114" s="64"/>
      <c r="CT1114" s="64"/>
      <c r="CU1114" s="64"/>
      <c r="CV1114" s="64"/>
      <c r="CW1114" s="64"/>
      <c r="CX1114" s="64"/>
      <c r="CY1114" s="64"/>
      <c r="CZ1114" s="64"/>
    </row>
    <row r="1115" spans="16:104">
      <c r="P1115" s="64"/>
      <c r="Q1115" s="64"/>
      <c r="T1115" s="11"/>
      <c r="U1115" s="11"/>
      <c r="V1115" s="64"/>
      <c r="W1115" s="64"/>
      <c r="X1115" s="64"/>
      <c r="Y1115" s="64"/>
      <c r="AH1115" s="64"/>
      <c r="AI1115" s="64"/>
      <c r="AJ1115" s="64"/>
      <c r="AK1115" s="64"/>
      <c r="AL1115" s="64"/>
      <c r="AM1115" s="64"/>
      <c r="AP1115" s="64"/>
      <c r="AQ1115" s="64"/>
      <c r="AR1115" s="64"/>
      <c r="AS1115" s="64"/>
      <c r="AZ1115" s="64"/>
      <c r="BA1115" s="64"/>
      <c r="BB1115" s="64"/>
      <c r="BC1115" s="64"/>
      <c r="BD1115" s="64"/>
      <c r="BE1115" s="64"/>
      <c r="BN1115" s="64"/>
      <c r="BO1115" s="64"/>
      <c r="BP1115" s="64"/>
      <c r="BQ1115" s="64"/>
      <c r="BR1115" s="64"/>
      <c r="BS1115" s="64"/>
      <c r="BT1115" s="64"/>
      <c r="BU1115" s="64"/>
      <c r="BV1115" s="64"/>
      <c r="BW1115" s="64"/>
      <c r="BX1115" s="64"/>
      <c r="BY1115" s="64"/>
      <c r="BZ1115" s="64"/>
      <c r="CA1115" s="64"/>
      <c r="CB1115" s="64"/>
      <c r="CC1115" s="64"/>
      <c r="CD1115" s="64"/>
      <c r="CE1115" s="64"/>
      <c r="CF1115" s="64"/>
      <c r="CG1115" s="64"/>
      <c r="CH1115" s="64"/>
      <c r="CI1115" s="64"/>
      <c r="CJ1115" s="64"/>
      <c r="CK1115" s="64"/>
      <c r="CL1115" s="64"/>
      <c r="CM1115" s="64"/>
      <c r="CN1115" s="64"/>
      <c r="CO1115" s="64"/>
      <c r="CP1115" s="64"/>
      <c r="CQ1115" s="64"/>
      <c r="CR1115" s="64"/>
      <c r="CS1115" s="64"/>
      <c r="CT1115" s="64"/>
      <c r="CU1115" s="64"/>
      <c r="CV1115" s="64"/>
      <c r="CW1115" s="64"/>
      <c r="CX1115" s="64"/>
      <c r="CY1115" s="64"/>
      <c r="CZ1115" s="64"/>
    </row>
    <row r="1116" spans="16:104">
      <c r="P1116" s="64"/>
      <c r="Q1116" s="64"/>
      <c r="T1116" s="11"/>
      <c r="U1116" s="11"/>
      <c r="V1116" s="64"/>
      <c r="W1116" s="64"/>
      <c r="X1116" s="64"/>
      <c r="Y1116" s="64"/>
      <c r="AH1116" s="64"/>
      <c r="AI1116" s="64"/>
      <c r="AJ1116" s="64"/>
      <c r="AK1116" s="64"/>
      <c r="AL1116" s="64"/>
      <c r="AM1116" s="64"/>
      <c r="AP1116" s="64"/>
      <c r="AQ1116" s="64"/>
      <c r="AR1116" s="64"/>
      <c r="AS1116" s="64"/>
      <c r="AZ1116" s="64"/>
      <c r="BA1116" s="64"/>
      <c r="BB1116" s="64"/>
      <c r="BC1116" s="64"/>
      <c r="BD1116" s="64"/>
      <c r="BE1116" s="64"/>
      <c r="BN1116" s="64"/>
      <c r="BO1116" s="64"/>
      <c r="BP1116" s="64"/>
      <c r="BQ1116" s="64"/>
      <c r="BR1116" s="64"/>
      <c r="BS1116" s="64"/>
      <c r="BT1116" s="64"/>
      <c r="BU1116" s="64"/>
      <c r="BV1116" s="64"/>
      <c r="BW1116" s="64"/>
      <c r="BX1116" s="64"/>
      <c r="BY1116" s="64"/>
      <c r="BZ1116" s="64"/>
      <c r="CA1116" s="64"/>
      <c r="CB1116" s="64"/>
      <c r="CC1116" s="64"/>
      <c r="CD1116" s="64"/>
      <c r="CE1116" s="64"/>
      <c r="CF1116" s="64"/>
      <c r="CG1116" s="64"/>
      <c r="CH1116" s="64"/>
      <c r="CI1116" s="64"/>
      <c r="CJ1116" s="64"/>
      <c r="CK1116" s="64"/>
      <c r="CL1116" s="64"/>
      <c r="CM1116" s="64"/>
      <c r="CN1116" s="64"/>
      <c r="CO1116" s="64"/>
      <c r="CP1116" s="64"/>
      <c r="CQ1116" s="64"/>
      <c r="CR1116" s="64"/>
      <c r="CS1116" s="64"/>
      <c r="CT1116" s="64"/>
      <c r="CU1116" s="64"/>
      <c r="CV1116" s="64"/>
      <c r="CW1116" s="64"/>
      <c r="CX1116" s="64"/>
      <c r="CY1116" s="64"/>
      <c r="CZ1116" s="64"/>
    </row>
    <row r="1117" spans="16:104">
      <c r="P1117" s="64"/>
      <c r="Q1117" s="64"/>
      <c r="T1117" s="11"/>
      <c r="U1117" s="11"/>
      <c r="V1117" s="64"/>
      <c r="W1117" s="64"/>
      <c r="X1117" s="64"/>
      <c r="Y1117" s="64"/>
      <c r="AH1117" s="64"/>
      <c r="AI1117" s="64"/>
      <c r="AJ1117" s="64"/>
      <c r="AK1117" s="64"/>
      <c r="AL1117" s="64"/>
      <c r="AM1117" s="64"/>
      <c r="AP1117" s="64"/>
      <c r="AQ1117" s="64"/>
      <c r="AR1117" s="64"/>
      <c r="AS1117" s="64"/>
      <c r="AZ1117" s="64"/>
      <c r="BA1117" s="64"/>
      <c r="BB1117" s="64"/>
      <c r="BC1117" s="64"/>
      <c r="BD1117" s="64"/>
      <c r="BE1117" s="64"/>
      <c r="BN1117" s="64"/>
      <c r="BO1117" s="64"/>
      <c r="BP1117" s="64"/>
      <c r="BQ1117" s="64"/>
      <c r="BR1117" s="64"/>
      <c r="BS1117" s="64"/>
      <c r="BT1117" s="64"/>
      <c r="BU1117" s="64"/>
      <c r="BV1117" s="64"/>
      <c r="BW1117" s="64"/>
      <c r="BX1117" s="64"/>
      <c r="BY1117" s="64"/>
      <c r="BZ1117" s="64"/>
      <c r="CA1117" s="64"/>
      <c r="CB1117" s="64"/>
      <c r="CC1117" s="64"/>
      <c r="CD1117" s="64"/>
      <c r="CE1117" s="64"/>
      <c r="CF1117" s="64"/>
      <c r="CG1117" s="64"/>
      <c r="CH1117" s="64"/>
      <c r="CI1117" s="64"/>
      <c r="CJ1117" s="64"/>
      <c r="CK1117" s="64"/>
      <c r="CL1117" s="64"/>
      <c r="CM1117" s="64"/>
      <c r="CN1117" s="64"/>
      <c r="CO1117" s="64"/>
      <c r="CP1117" s="64"/>
      <c r="CQ1117" s="64"/>
      <c r="CR1117" s="64"/>
      <c r="CS1117" s="64"/>
      <c r="CT1117" s="64"/>
      <c r="CU1117" s="64"/>
      <c r="CV1117" s="64"/>
      <c r="CW1117" s="64"/>
      <c r="CX1117" s="64"/>
      <c r="CY1117" s="64"/>
      <c r="CZ1117" s="64"/>
    </row>
    <row r="1118" spans="16:104">
      <c r="P1118" s="64"/>
      <c r="Q1118" s="64"/>
      <c r="T1118" s="11"/>
      <c r="U1118" s="11"/>
      <c r="V1118" s="64"/>
      <c r="W1118" s="64"/>
      <c r="X1118" s="64"/>
      <c r="Y1118" s="64"/>
      <c r="AH1118" s="64"/>
      <c r="AI1118" s="64"/>
      <c r="AJ1118" s="64"/>
      <c r="AK1118" s="64"/>
      <c r="AL1118" s="64"/>
      <c r="AM1118" s="64"/>
      <c r="AP1118" s="64"/>
      <c r="AQ1118" s="64"/>
      <c r="AR1118" s="64"/>
      <c r="AS1118" s="64"/>
      <c r="AZ1118" s="64"/>
      <c r="BA1118" s="64"/>
      <c r="BB1118" s="64"/>
      <c r="BC1118" s="64"/>
      <c r="BD1118" s="64"/>
      <c r="BE1118" s="64"/>
      <c r="BN1118" s="64"/>
      <c r="BO1118" s="64"/>
      <c r="BP1118" s="64"/>
      <c r="BQ1118" s="64"/>
      <c r="BR1118" s="64"/>
      <c r="BS1118" s="64"/>
      <c r="BT1118" s="64"/>
      <c r="BU1118" s="64"/>
      <c r="BV1118" s="64"/>
      <c r="BW1118" s="64"/>
      <c r="BX1118" s="64"/>
      <c r="BY1118" s="64"/>
      <c r="BZ1118" s="64"/>
      <c r="CA1118" s="64"/>
      <c r="CB1118" s="64"/>
      <c r="CC1118" s="64"/>
      <c r="CD1118" s="64"/>
      <c r="CE1118" s="64"/>
      <c r="CF1118" s="64"/>
      <c r="CG1118" s="64"/>
      <c r="CH1118" s="64"/>
      <c r="CI1118" s="64"/>
      <c r="CJ1118" s="64"/>
      <c r="CK1118" s="64"/>
      <c r="CL1118" s="64"/>
      <c r="CM1118" s="64"/>
      <c r="CN1118" s="64"/>
      <c r="CO1118" s="64"/>
      <c r="CP1118" s="64"/>
      <c r="CQ1118" s="64"/>
      <c r="CR1118" s="64"/>
      <c r="CS1118" s="64"/>
      <c r="CT1118" s="64"/>
      <c r="CU1118" s="64"/>
      <c r="CV1118" s="64"/>
      <c r="CW1118" s="64"/>
      <c r="CX1118" s="64"/>
      <c r="CY1118" s="64"/>
      <c r="CZ1118" s="64"/>
    </row>
    <row r="1119" spans="16:104">
      <c r="P1119" s="64"/>
      <c r="Q1119" s="64"/>
      <c r="T1119" s="11"/>
      <c r="U1119" s="11"/>
      <c r="V1119" s="64"/>
      <c r="W1119" s="64"/>
      <c r="X1119" s="64"/>
      <c r="Y1119" s="64"/>
      <c r="AH1119" s="64"/>
      <c r="AI1119" s="64"/>
      <c r="AJ1119" s="64"/>
      <c r="AK1119" s="64"/>
      <c r="AL1119" s="64"/>
      <c r="AM1119" s="64"/>
      <c r="AP1119" s="64"/>
      <c r="AQ1119" s="64"/>
      <c r="AR1119" s="64"/>
      <c r="AS1119" s="64"/>
      <c r="AZ1119" s="64"/>
      <c r="BA1119" s="64"/>
      <c r="BB1119" s="64"/>
      <c r="BC1119" s="64"/>
      <c r="BD1119" s="64"/>
      <c r="BE1119" s="64"/>
      <c r="BN1119" s="64"/>
      <c r="BO1119" s="64"/>
      <c r="BP1119" s="64"/>
      <c r="BQ1119" s="64"/>
      <c r="BR1119" s="64"/>
      <c r="BS1119" s="64"/>
      <c r="BT1119" s="64"/>
      <c r="BU1119" s="64"/>
      <c r="BV1119" s="64"/>
      <c r="BW1119" s="64"/>
      <c r="BX1119" s="64"/>
      <c r="BY1119" s="64"/>
      <c r="BZ1119" s="64"/>
      <c r="CA1119" s="64"/>
      <c r="CB1119" s="64"/>
      <c r="CC1119" s="64"/>
      <c r="CD1119" s="64"/>
      <c r="CE1119" s="64"/>
      <c r="CF1119" s="64"/>
      <c r="CG1119" s="64"/>
      <c r="CH1119" s="64"/>
      <c r="CI1119" s="64"/>
      <c r="CJ1119" s="64"/>
      <c r="CK1119" s="64"/>
      <c r="CL1119" s="64"/>
      <c r="CM1119" s="64"/>
      <c r="CN1119" s="64"/>
      <c r="CO1119" s="64"/>
      <c r="CP1119" s="64"/>
      <c r="CQ1119" s="64"/>
      <c r="CR1119" s="64"/>
      <c r="CS1119" s="64"/>
      <c r="CT1119" s="64"/>
      <c r="CU1119" s="64"/>
      <c r="CV1119" s="64"/>
      <c r="CW1119" s="64"/>
      <c r="CX1119" s="64"/>
      <c r="CY1119" s="64"/>
      <c r="CZ1119" s="64"/>
    </row>
    <row r="1120" spans="16:104">
      <c r="P1120" s="64"/>
      <c r="Q1120" s="64"/>
      <c r="T1120" s="11"/>
      <c r="U1120" s="11"/>
      <c r="V1120" s="64"/>
      <c r="W1120" s="64"/>
      <c r="X1120" s="64"/>
      <c r="Y1120" s="64"/>
      <c r="AH1120" s="64"/>
      <c r="AI1120" s="64"/>
      <c r="AJ1120" s="64"/>
      <c r="AK1120" s="64"/>
      <c r="AL1120" s="64"/>
      <c r="AM1120" s="64"/>
      <c r="AP1120" s="64"/>
      <c r="AQ1120" s="64"/>
      <c r="AR1120" s="64"/>
      <c r="AS1120" s="64"/>
      <c r="AZ1120" s="64"/>
      <c r="BA1120" s="64"/>
      <c r="BB1120" s="64"/>
      <c r="BC1120" s="64"/>
      <c r="BD1120" s="64"/>
      <c r="BE1120" s="64"/>
      <c r="BN1120" s="64"/>
      <c r="BO1120" s="64"/>
      <c r="BP1120" s="64"/>
      <c r="BQ1120" s="64"/>
      <c r="BR1120" s="64"/>
      <c r="BS1120" s="64"/>
      <c r="BT1120" s="64"/>
      <c r="BU1120" s="64"/>
      <c r="BV1120" s="64"/>
      <c r="BW1120" s="64"/>
      <c r="BX1120" s="64"/>
      <c r="BY1120" s="64"/>
      <c r="BZ1120" s="64"/>
      <c r="CA1120" s="64"/>
      <c r="CB1120" s="64"/>
      <c r="CC1120" s="64"/>
      <c r="CD1120" s="64"/>
      <c r="CE1120" s="64"/>
      <c r="CF1120" s="64"/>
      <c r="CG1120" s="64"/>
      <c r="CH1120" s="64"/>
      <c r="CI1120" s="64"/>
      <c r="CJ1120" s="64"/>
      <c r="CK1120" s="64"/>
      <c r="CL1120" s="64"/>
      <c r="CM1120" s="64"/>
      <c r="CN1120" s="64"/>
      <c r="CO1120" s="64"/>
      <c r="CP1120" s="64"/>
      <c r="CQ1120" s="64"/>
      <c r="CR1120" s="64"/>
      <c r="CS1120" s="64"/>
      <c r="CT1120" s="64"/>
      <c r="CU1120" s="64"/>
      <c r="CV1120" s="64"/>
      <c r="CW1120" s="64"/>
      <c r="CX1120" s="64"/>
      <c r="CY1120" s="64"/>
      <c r="CZ1120" s="64"/>
    </row>
    <row r="1121" spans="16:104">
      <c r="P1121" s="64"/>
      <c r="Q1121" s="64"/>
      <c r="T1121" s="11"/>
      <c r="U1121" s="11"/>
      <c r="V1121" s="64"/>
      <c r="W1121" s="64"/>
      <c r="X1121" s="64"/>
      <c r="Y1121" s="64"/>
      <c r="AH1121" s="64"/>
      <c r="AI1121" s="64"/>
      <c r="AJ1121" s="64"/>
      <c r="AK1121" s="64"/>
      <c r="AL1121" s="64"/>
      <c r="AM1121" s="64"/>
      <c r="AP1121" s="64"/>
      <c r="AQ1121" s="64"/>
      <c r="AR1121" s="64"/>
      <c r="AS1121" s="64"/>
      <c r="AZ1121" s="64"/>
      <c r="BA1121" s="64"/>
      <c r="BB1121" s="64"/>
      <c r="BC1121" s="64"/>
      <c r="BD1121" s="64"/>
      <c r="BE1121" s="64"/>
      <c r="BN1121" s="64"/>
      <c r="BO1121" s="64"/>
      <c r="BP1121" s="64"/>
      <c r="BQ1121" s="64"/>
      <c r="BR1121" s="64"/>
      <c r="BS1121" s="64"/>
      <c r="BT1121" s="64"/>
      <c r="BU1121" s="64"/>
      <c r="BV1121" s="64"/>
      <c r="BW1121" s="64"/>
      <c r="BX1121" s="64"/>
      <c r="BY1121" s="64"/>
      <c r="BZ1121" s="64"/>
      <c r="CA1121" s="64"/>
      <c r="CB1121" s="64"/>
      <c r="CC1121" s="64"/>
      <c r="CD1121" s="64"/>
      <c r="CE1121" s="64"/>
      <c r="CF1121" s="64"/>
      <c r="CG1121" s="64"/>
      <c r="CH1121" s="64"/>
      <c r="CI1121" s="64"/>
      <c r="CJ1121" s="64"/>
      <c r="CK1121" s="64"/>
      <c r="CL1121" s="64"/>
      <c r="CM1121" s="64"/>
      <c r="CN1121" s="64"/>
      <c r="CO1121" s="64"/>
      <c r="CP1121" s="64"/>
      <c r="CQ1121" s="64"/>
      <c r="CR1121" s="64"/>
      <c r="CS1121" s="64"/>
      <c r="CT1121" s="64"/>
      <c r="CU1121" s="64"/>
      <c r="CV1121" s="64"/>
      <c r="CW1121" s="64"/>
      <c r="CX1121" s="64"/>
      <c r="CY1121" s="64"/>
      <c r="CZ1121" s="64"/>
    </row>
    <row r="1122" spans="16:104">
      <c r="P1122" s="64"/>
      <c r="Q1122" s="64"/>
      <c r="T1122" s="11"/>
      <c r="U1122" s="11"/>
      <c r="V1122" s="64"/>
      <c r="W1122" s="64"/>
      <c r="X1122" s="64"/>
      <c r="Y1122" s="64"/>
      <c r="AH1122" s="64"/>
      <c r="AI1122" s="64"/>
      <c r="AJ1122" s="64"/>
      <c r="AK1122" s="64"/>
      <c r="AL1122" s="64"/>
      <c r="AM1122" s="64"/>
      <c r="AP1122" s="64"/>
      <c r="AQ1122" s="64"/>
      <c r="AR1122" s="64"/>
      <c r="AS1122" s="64"/>
      <c r="AZ1122" s="64"/>
      <c r="BA1122" s="64"/>
      <c r="BB1122" s="64"/>
      <c r="BC1122" s="64"/>
      <c r="BD1122" s="64"/>
      <c r="BE1122" s="64"/>
      <c r="BN1122" s="64"/>
      <c r="BO1122" s="64"/>
      <c r="BP1122" s="64"/>
      <c r="BQ1122" s="64"/>
      <c r="BR1122" s="64"/>
      <c r="BS1122" s="64"/>
      <c r="BT1122" s="64"/>
      <c r="BU1122" s="64"/>
      <c r="BV1122" s="64"/>
      <c r="BW1122" s="64"/>
      <c r="BX1122" s="64"/>
      <c r="BY1122" s="64"/>
      <c r="BZ1122" s="64"/>
      <c r="CA1122" s="64"/>
      <c r="CB1122" s="64"/>
      <c r="CC1122" s="64"/>
      <c r="CD1122" s="64"/>
      <c r="CE1122" s="64"/>
      <c r="CF1122" s="64"/>
      <c r="CG1122" s="64"/>
      <c r="CH1122" s="64"/>
      <c r="CI1122" s="64"/>
      <c r="CJ1122" s="64"/>
      <c r="CK1122" s="64"/>
      <c r="CL1122" s="64"/>
      <c r="CM1122" s="64"/>
      <c r="CN1122" s="64"/>
      <c r="CO1122" s="64"/>
      <c r="CP1122" s="64"/>
      <c r="CQ1122" s="64"/>
      <c r="CR1122" s="64"/>
      <c r="CS1122" s="64"/>
      <c r="CT1122" s="64"/>
      <c r="CU1122" s="64"/>
      <c r="CV1122" s="64"/>
      <c r="CW1122" s="64"/>
      <c r="CX1122" s="64"/>
      <c r="CY1122" s="64"/>
      <c r="CZ1122" s="64"/>
    </row>
    <row r="1123" spans="16:104">
      <c r="P1123" s="64"/>
      <c r="Q1123" s="64"/>
      <c r="T1123" s="11"/>
      <c r="U1123" s="11"/>
      <c r="V1123" s="64"/>
      <c r="W1123" s="64"/>
      <c r="X1123" s="64"/>
      <c r="Y1123" s="64"/>
      <c r="AH1123" s="64"/>
      <c r="AI1123" s="64"/>
      <c r="AJ1123" s="64"/>
      <c r="AK1123" s="64"/>
      <c r="AL1123" s="64"/>
      <c r="AM1123" s="64"/>
      <c r="AP1123" s="64"/>
      <c r="AQ1123" s="64"/>
      <c r="AR1123" s="64"/>
      <c r="AS1123" s="64"/>
      <c r="AZ1123" s="64"/>
      <c r="BA1123" s="64"/>
      <c r="BB1123" s="64"/>
      <c r="BC1123" s="64"/>
      <c r="BD1123" s="64"/>
      <c r="BE1123" s="64"/>
      <c r="BN1123" s="64"/>
      <c r="BO1123" s="64"/>
      <c r="BP1123" s="64"/>
      <c r="BQ1123" s="64"/>
      <c r="BR1123" s="64"/>
      <c r="BS1123" s="64"/>
      <c r="BT1123" s="64"/>
      <c r="BU1123" s="64"/>
      <c r="BV1123" s="64"/>
      <c r="BW1123" s="64"/>
      <c r="BX1123" s="64"/>
      <c r="BY1123" s="64"/>
      <c r="BZ1123" s="64"/>
      <c r="CA1123" s="64"/>
      <c r="CB1123" s="64"/>
      <c r="CC1123" s="64"/>
      <c r="CD1123" s="64"/>
      <c r="CE1123" s="64"/>
      <c r="CF1123" s="64"/>
      <c r="CG1123" s="64"/>
      <c r="CH1123" s="64"/>
      <c r="CI1123" s="64"/>
      <c r="CJ1123" s="64"/>
      <c r="CK1123" s="64"/>
      <c r="CL1123" s="64"/>
      <c r="CM1123" s="64"/>
      <c r="CN1123" s="64"/>
      <c r="CO1123" s="64"/>
      <c r="CP1123" s="64"/>
      <c r="CQ1123" s="64"/>
      <c r="CR1123" s="64"/>
      <c r="CS1123" s="64"/>
      <c r="CT1123" s="64"/>
      <c r="CU1123" s="64"/>
      <c r="CV1123" s="64"/>
      <c r="CW1123" s="64"/>
      <c r="CX1123" s="64"/>
      <c r="CY1123" s="64"/>
      <c r="CZ1123" s="64"/>
    </row>
    <row r="1124" spans="16:104">
      <c r="P1124" s="64"/>
      <c r="Q1124" s="64"/>
      <c r="T1124" s="11"/>
      <c r="U1124" s="11"/>
      <c r="V1124" s="64"/>
      <c r="W1124" s="64"/>
      <c r="X1124" s="64"/>
      <c r="Y1124" s="64"/>
      <c r="AH1124" s="64"/>
      <c r="AI1124" s="64"/>
      <c r="AJ1124" s="64"/>
      <c r="AK1124" s="64"/>
      <c r="AL1124" s="64"/>
      <c r="AM1124" s="64"/>
      <c r="AP1124" s="64"/>
      <c r="AQ1124" s="64"/>
      <c r="AR1124" s="64"/>
      <c r="AS1124" s="64"/>
      <c r="AZ1124" s="64"/>
      <c r="BA1124" s="64"/>
      <c r="BB1124" s="64"/>
      <c r="BC1124" s="64"/>
      <c r="BD1124" s="64"/>
      <c r="BE1124" s="64"/>
      <c r="BN1124" s="64"/>
      <c r="BO1124" s="64"/>
      <c r="BP1124" s="64"/>
      <c r="BQ1124" s="64"/>
      <c r="BR1124" s="64"/>
      <c r="BS1124" s="64"/>
      <c r="BT1124" s="64"/>
      <c r="BU1124" s="64"/>
      <c r="BV1124" s="64"/>
      <c r="BW1124" s="64"/>
      <c r="BX1124" s="64"/>
      <c r="BY1124" s="64"/>
      <c r="BZ1124" s="64"/>
      <c r="CA1124" s="64"/>
      <c r="CB1124" s="64"/>
      <c r="CC1124" s="64"/>
      <c r="CD1124" s="64"/>
      <c r="CE1124" s="64"/>
      <c r="CF1124" s="64"/>
      <c r="CG1124" s="64"/>
      <c r="CH1124" s="64"/>
      <c r="CI1124" s="64"/>
      <c r="CJ1124" s="64"/>
      <c r="CK1124" s="64"/>
      <c r="CL1124" s="64"/>
      <c r="CM1124" s="64"/>
      <c r="CN1124" s="64"/>
      <c r="CO1124" s="64"/>
      <c r="CP1124" s="64"/>
      <c r="CQ1124" s="64"/>
      <c r="CR1124" s="64"/>
      <c r="CS1124" s="64"/>
      <c r="CT1124" s="64"/>
      <c r="CU1124" s="64"/>
      <c r="CV1124" s="64"/>
      <c r="CW1124" s="64"/>
      <c r="CX1124" s="64"/>
      <c r="CY1124" s="64"/>
      <c r="CZ1124" s="64"/>
    </row>
    <row r="1125" spans="16:104">
      <c r="P1125" s="64"/>
      <c r="Q1125" s="64"/>
      <c r="T1125" s="11"/>
      <c r="U1125" s="11"/>
      <c r="V1125" s="64"/>
      <c r="W1125" s="64"/>
      <c r="X1125" s="64"/>
      <c r="Y1125" s="64"/>
      <c r="AH1125" s="64"/>
      <c r="AI1125" s="64"/>
      <c r="AJ1125" s="64"/>
      <c r="AK1125" s="64"/>
      <c r="AL1125" s="64"/>
      <c r="AM1125" s="64"/>
      <c r="AP1125" s="64"/>
      <c r="AQ1125" s="64"/>
      <c r="AR1125" s="64"/>
      <c r="AS1125" s="64"/>
      <c r="AZ1125" s="64"/>
      <c r="BA1125" s="64"/>
      <c r="BB1125" s="64"/>
      <c r="BC1125" s="64"/>
      <c r="BD1125" s="64"/>
      <c r="BE1125" s="64"/>
      <c r="BN1125" s="64"/>
      <c r="BO1125" s="64"/>
      <c r="BP1125" s="64"/>
      <c r="BQ1125" s="64"/>
      <c r="BR1125" s="64"/>
      <c r="BS1125" s="64"/>
      <c r="BT1125" s="64"/>
      <c r="BU1125" s="64"/>
      <c r="BV1125" s="64"/>
      <c r="BW1125" s="64"/>
      <c r="BX1125" s="64"/>
      <c r="BY1125" s="64"/>
      <c r="BZ1125" s="64"/>
      <c r="CA1125" s="64"/>
      <c r="CB1125" s="64"/>
      <c r="CC1125" s="64"/>
      <c r="CD1125" s="64"/>
      <c r="CE1125" s="64"/>
      <c r="CF1125" s="64"/>
      <c r="CG1125" s="64"/>
      <c r="CH1125" s="64"/>
      <c r="CI1125" s="64"/>
      <c r="CJ1125" s="64"/>
      <c r="CK1125" s="64"/>
      <c r="CL1125" s="64"/>
      <c r="CM1125" s="64"/>
      <c r="CN1125" s="64"/>
      <c r="CO1125" s="64"/>
      <c r="CP1125" s="64"/>
      <c r="CQ1125" s="64"/>
      <c r="CR1125" s="64"/>
      <c r="CS1125" s="64"/>
      <c r="CT1125" s="64"/>
      <c r="CU1125" s="64"/>
      <c r="CV1125" s="64"/>
      <c r="CW1125" s="64"/>
      <c r="CX1125" s="64"/>
      <c r="CY1125" s="64"/>
      <c r="CZ1125" s="64"/>
    </row>
    <row r="1126" spans="16:104">
      <c r="P1126" s="64"/>
      <c r="Q1126" s="64"/>
      <c r="T1126" s="11"/>
      <c r="U1126" s="11"/>
      <c r="V1126" s="64"/>
      <c r="W1126" s="64"/>
      <c r="X1126" s="64"/>
      <c r="Y1126" s="64"/>
      <c r="AH1126" s="64"/>
      <c r="AI1126" s="64"/>
      <c r="AJ1126" s="64"/>
      <c r="AK1126" s="64"/>
      <c r="AL1126" s="64"/>
      <c r="AM1126" s="64"/>
      <c r="AP1126" s="64"/>
      <c r="AQ1126" s="64"/>
      <c r="AR1126" s="64"/>
      <c r="AS1126" s="64"/>
      <c r="AZ1126" s="64"/>
      <c r="BA1126" s="64"/>
      <c r="BB1126" s="64"/>
      <c r="BC1126" s="64"/>
      <c r="BD1126" s="64"/>
      <c r="BE1126" s="64"/>
      <c r="BN1126" s="64"/>
      <c r="BO1126" s="64"/>
      <c r="BP1126" s="64"/>
      <c r="BQ1126" s="64"/>
      <c r="BR1126" s="64"/>
      <c r="BS1126" s="64"/>
      <c r="BT1126" s="64"/>
      <c r="BU1126" s="64"/>
      <c r="BV1126" s="64"/>
      <c r="BW1126" s="64"/>
      <c r="BX1126" s="64"/>
      <c r="BY1126" s="64"/>
      <c r="BZ1126" s="64"/>
      <c r="CA1126" s="64"/>
      <c r="CB1126" s="64"/>
      <c r="CC1126" s="64"/>
      <c r="CD1126" s="64"/>
      <c r="CE1126" s="64"/>
      <c r="CF1126" s="64"/>
      <c r="CG1126" s="64"/>
      <c r="CH1126" s="64"/>
      <c r="CI1126" s="64"/>
      <c r="CJ1126" s="64"/>
      <c r="CK1126" s="64"/>
      <c r="CL1126" s="64"/>
      <c r="CM1126" s="64"/>
      <c r="CN1126" s="64"/>
      <c r="CO1126" s="64"/>
      <c r="CP1126" s="64"/>
      <c r="CQ1126" s="64"/>
      <c r="CR1126" s="64"/>
      <c r="CS1126" s="64"/>
      <c r="CT1126" s="64"/>
      <c r="CU1126" s="64"/>
      <c r="CV1126" s="64"/>
      <c r="CW1126" s="64"/>
      <c r="CX1126" s="64"/>
      <c r="CY1126" s="64"/>
      <c r="CZ1126" s="64"/>
    </row>
    <row r="1127" spans="16:104">
      <c r="P1127" s="64"/>
      <c r="Q1127" s="64"/>
      <c r="T1127" s="11"/>
      <c r="U1127" s="11"/>
      <c r="V1127" s="64"/>
      <c r="W1127" s="64"/>
      <c r="X1127" s="64"/>
      <c r="Y1127" s="64"/>
      <c r="AH1127" s="64"/>
      <c r="AI1127" s="64"/>
      <c r="AJ1127" s="64"/>
      <c r="AK1127" s="64"/>
      <c r="AL1127" s="64"/>
      <c r="AM1127" s="64"/>
      <c r="AP1127" s="64"/>
      <c r="AQ1127" s="64"/>
      <c r="AR1127" s="64"/>
      <c r="AS1127" s="64"/>
      <c r="AZ1127" s="64"/>
      <c r="BA1127" s="64"/>
      <c r="BB1127" s="64"/>
      <c r="BC1127" s="64"/>
      <c r="BD1127" s="64"/>
      <c r="BE1127" s="64"/>
      <c r="BN1127" s="64"/>
      <c r="BO1127" s="64"/>
      <c r="BP1127" s="64"/>
      <c r="BQ1127" s="64"/>
      <c r="BR1127" s="64"/>
      <c r="BS1127" s="64"/>
      <c r="BT1127" s="64"/>
      <c r="BU1127" s="64"/>
      <c r="BV1127" s="64"/>
      <c r="BW1127" s="64"/>
      <c r="BX1127" s="64"/>
      <c r="BY1127" s="64"/>
      <c r="BZ1127" s="64"/>
      <c r="CA1127" s="64"/>
      <c r="CB1127" s="64"/>
      <c r="CC1127" s="64"/>
      <c r="CD1127" s="64"/>
      <c r="CE1127" s="64"/>
      <c r="CF1127" s="64"/>
      <c r="CG1127" s="64"/>
      <c r="CH1127" s="64"/>
      <c r="CI1127" s="64"/>
      <c r="CJ1127" s="64"/>
      <c r="CK1127" s="64"/>
      <c r="CL1127" s="64"/>
      <c r="CM1127" s="64"/>
      <c r="CN1127" s="64"/>
      <c r="CO1127" s="64"/>
      <c r="CP1127" s="64"/>
      <c r="CQ1127" s="64"/>
      <c r="CR1127" s="64"/>
      <c r="CS1127" s="64"/>
      <c r="CT1127" s="64"/>
      <c r="CU1127" s="64"/>
      <c r="CV1127" s="64"/>
      <c r="CW1127" s="64"/>
      <c r="CX1127" s="64"/>
      <c r="CY1127" s="64"/>
      <c r="CZ1127" s="64"/>
    </row>
    <row r="1128" spans="16:104">
      <c r="P1128" s="64"/>
      <c r="Q1128" s="64"/>
      <c r="T1128" s="11"/>
      <c r="U1128" s="11"/>
      <c r="V1128" s="64"/>
      <c r="W1128" s="64"/>
      <c r="X1128" s="64"/>
      <c r="Y1128" s="64"/>
      <c r="AH1128" s="64"/>
      <c r="AI1128" s="64"/>
      <c r="AJ1128" s="64"/>
      <c r="AK1128" s="64"/>
      <c r="AL1128" s="64"/>
      <c r="AM1128" s="64"/>
      <c r="AP1128" s="64"/>
      <c r="AQ1128" s="64"/>
      <c r="AR1128" s="64"/>
      <c r="AS1128" s="64"/>
      <c r="AZ1128" s="64"/>
      <c r="BA1128" s="64"/>
      <c r="BB1128" s="64"/>
      <c r="BC1128" s="64"/>
      <c r="BD1128" s="64"/>
      <c r="BE1128" s="64"/>
      <c r="BN1128" s="64"/>
      <c r="BO1128" s="64"/>
      <c r="BP1128" s="64"/>
      <c r="BQ1128" s="64"/>
      <c r="BR1128" s="64"/>
      <c r="BS1128" s="64"/>
      <c r="BT1128" s="64"/>
      <c r="BU1128" s="64"/>
      <c r="BV1128" s="64"/>
      <c r="BW1128" s="64"/>
      <c r="BX1128" s="64"/>
      <c r="BY1128" s="64"/>
      <c r="BZ1128" s="64"/>
      <c r="CA1128" s="64"/>
      <c r="CB1128" s="64"/>
      <c r="CC1128" s="64"/>
      <c r="CD1128" s="64"/>
      <c r="CE1128" s="64"/>
      <c r="CF1128" s="64"/>
      <c r="CG1128" s="64"/>
      <c r="CH1128" s="64"/>
      <c r="CI1128" s="64"/>
      <c r="CJ1128" s="64"/>
      <c r="CK1128" s="64"/>
      <c r="CL1128" s="64"/>
      <c r="CM1128" s="64"/>
      <c r="CN1128" s="64"/>
      <c r="CO1128" s="64"/>
      <c r="CP1128" s="64"/>
      <c r="CQ1128" s="64"/>
      <c r="CR1128" s="64"/>
      <c r="CS1128" s="64"/>
      <c r="CT1128" s="64"/>
      <c r="CU1128" s="64"/>
      <c r="CV1128" s="64"/>
      <c r="CW1128" s="64"/>
      <c r="CX1128" s="64"/>
      <c r="CY1128" s="64"/>
      <c r="CZ1128" s="64"/>
    </row>
    <row r="1129" spans="16:104">
      <c r="P1129" s="64"/>
      <c r="Q1129" s="64"/>
      <c r="T1129" s="11"/>
      <c r="U1129" s="11"/>
      <c r="V1129" s="64"/>
      <c r="W1129" s="64"/>
      <c r="X1129" s="64"/>
      <c r="Y1129" s="64"/>
      <c r="AH1129" s="64"/>
      <c r="AI1129" s="64"/>
      <c r="AJ1129" s="64"/>
      <c r="AK1129" s="64"/>
      <c r="AL1129" s="64"/>
      <c r="AM1129" s="64"/>
      <c r="AP1129" s="64"/>
      <c r="AQ1129" s="64"/>
      <c r="AR1129" s="64"/>
      <c r="AS1129" s="64"/>
      <c r="AZ1129" s="64"/>
      <c r="BA1129" s="64"/>
      <c r="BB1129" s="64"/>
      <c r="BC1129" s="64"/>
      <c r="BD1129" s="64"/>
      <c r="BE1129" s="64"/>
      <c r="BN1129" s="64"/>
      <c r="BO1129" s="64"/>
      <c r="BP1129" s="64"/>
      <c r="BQ1129" s="64"/>
      <c r="BR1129" s="64"/>
      <c r="BS1129" s="64"/>
      <c r="BT1129" s="64"/>
      <c r="BU1129" s="64"/>
      <c r="BV1129" s="64"/>
      <c r="BW1129" s="64"/>
      <c r="BX1129" s="64"/>
      <c r="BY1129" s="64"/>
      <c r="BZ1129" s="64"/>
      <c r="CA1129" s="64"/>
      <c r="CB1129" s="64"/>
      <c r="CC1129" s="64"/>
      <c r="CD1129" s="64"/>
      <c r="CE1129" s="64"/>
      <c r="CF1129" s="64"/>
      <c r="CG1129" s="64"/>
      <c r="CH1129" s="64"/>
      <c r="CI1129" s="64"/>
      <c r="CJ1129" s="64"/>
      <c r="CK1129" s="64"/>
      <c r="CL1129" s="64"/>
      <c r="CM1129" s="64"/>
      <c r="CN1129" s="64"/>
      <c r="CO1129" s="64"/>
      <c r="CP1129" s="64"/>
      <c r="CQ1129" s="64"/>
      <c r="CR1129" s="64"/>
      <c r="CS1129" s="64"/>
      <c r="CT1129" s="64"/>
      <c r="CU1129" s="64"/>
      <c r="CV1129" s="64"/>
      <c r="CW1129" s="64"/>
      <c r="CX1129" s="64"/>
      <c r="CY1129" s="64"/>
      <c r="CZ1129" s="64"/>
    </row>
    <row r="1130" spans="16:104">
      <c r="P1130" s="64"/>
      <c r="Q1130" s="64"/>
      <c r="T1130" s="11"/>
      <c r="U1130" s="11"/>
      <c r="V1130" s="64"/>
      <c r="W1130" s="64"/>
      <c r="X1130" s="64"/>
      <c r="Y1130" s="64"/>
      <c r="AH1130" s="64"/>
      <c r="AI1130" s="64"/>
      <c r="AJ1130" s="64"/>
      <c r="AK1130" s="64"/>
      <c r="AL1130" s="64"/>
      <c r="AM1130" s="64"/>
      <c r="AP1130" s="64"/>
      <c r="AQ1130" s="64"/>
      <c r="AR1130" s="64"/>
      <c r="AS1130" s="64"/>
      <c r="AZ1130" s="64"/>
      <c r="BA1130" s="64"/>
      <c r="BB1130" s="64"/>
      <c r="BC1130" s="64"/>
      <c r="BD1130" s="64"/>
      <c r="BE1130" s="64"/>
      <c r="BN1130" s="64"/>
      <c r="BO1130" s="64"/>
      <c r="BP1130" s="64"/>
      <c r="BQ1130" s="64"/>
      <c r="BR1130" s="64"/>
      <c r="BS1130" s="64"/>
      <c r="BT1130" s="64"/>
      <c r="BU1130" s="64"/>
      <c r="BV1130" s="64"/>
      <c r="BW1130" s="64"/>
      <c r="BX1130" s="64"/>
      <c r="BY1130" s="64"/>
      <c r="BZ1130" s="64"/>
      <c r="CA1130" s="64"/>
      <c r="CB1130" s="64"/>
      <c r="CC1130" s="64"/>
      <c r="CD1130" s="64"/>
      <c r="CE1130" s="64"/>
      <c r="CF1130" s="64"/>
      <c r="CG1130" s="64"/>
      <c r="CH1130" s="64"/>
      <c r="CI1130" s="64"/>
      <c r="CJ1130" s="64"/>
      <c r="CK1130" s="64"/>
      <c r="CL1130" s="64"/>
      <c r="CM1130" s="64"/>
      <c r="CN1130" s="64"/>
      <c r="CO1130" s="64"/>
      <c r="CP1130" s="64"/>
      <c r="CQ1130" s="64"/>
      <c r="CR1130" s="64"/>
      <c r="CS1130" s="64"/>
      <c r="CT1130" s="64"/>
      <c r="CU1130" s="64"/>
      <c r="CV1130" s="64"/>
      <c r="CW1130" s="64"/>
      <c r="CX1130" s="64"/>
      <c r="CY1130" s="64"/>
      <c r="CZ1130" s="64"/>
    </row>
    <row r="1131" spans="16:104">
      <c r="P1131" s="64"/>
      <c r="Q1131" s="64"/>
      <c r="T1131" s="11"/>
      <c r="U1131" s="11"/>
      <c r="V1131" s="64"/>
      <c r="W1131" s="64"/>
      <c r="X1131" s="64"/>
      <c r="Y1131" s="64"/>
      <c r="AH1131" s="64"/>
      <c r="AI1131" s="64"/>
      <c r="AJ1131" s="64"/>
      <c r="AK1131" s="64"/>
      <c r="AL1131" s="64"/>
      <c r="AM1131" s="64"/>
      <c r="AP1131" s="64"/>
      <c r="AQ1131" s="64"/>
      <c r="AR1131" s="64"/>
      <c r="AS1131" s="64"/>
      <c r="AZ1131" s="64"/>
      <c r="BA1131" s="64"/>
      <c r="BB1131" s="64"/>
      <c r="BC1131" s="64"/>
      <c r="BD1131" s="64"/>
      <c r="BE1131" s="64"/>
      <c r="BN1131" s="64"/>
      <c r="BO1131" s="64"/>
      <c r="BP1131" s="64"/>
      <c r="BQ1131" s="64"/>
      <c r="BR1131" s="64"/>
      <c r="BS1131" s="64"/>
      <c r="BT1131" s="64"/>
      <c r="BU1131" s="64"/>
      <c r="BV1131" s="64"/>
      <c r="BW1131" s="64"/>
      <c r="BX1131" s="64"/>
      <c r="BY1131" s="64"/>
      <c r="BZ1131" s="64"/>
      <c r="CA1131" s="64"/>
      <c r="CB1131" s="64"/>
      <c r="CC1131" s="64"/>
      <c r="CD1131" s="64"/>
      <c r="CE1131" s="64"/>
      <c r="CF1131" s="64"/>
      <c r="CG1131" s="64"/>
      <c r="CH1131" s="64"/>
      <c r="CI1131" s="64"/>
      <c r="CJ1131" s="64"/>
      <c r="CK1131" s="64"/>
      <c r="CL1131" s="64"/>
      <c r="CM1131" s="64"/>
      <c r="CN1131" s="64"/>
      <c r="CO1131" s="64"/>
      <c r="CP1131" s="64"/>
      <c r="CQ1131" s="64"/>
      <c r="CR1131" s="64"/>
      <c r="CS1131" s="64"/>
      <c r="CT1131" s="64"/>
      <c r="CU1131" s="64"/>
      <c r="CV1131" s="64"/>
      <c r="CW1131" s="64"/>
      <c r="CX1131" s="64"/>
      <c r="CY1131" s="64"/>
      <c r="CZ1131" s="64"/>
    </row>
    <row r="1132" spans="16:104">
      <c r="P1132" s="64"/>
      <c r="Q1132" s="64"/>
      <c r="T1132" s="11"/>
      <c r="U1132" s="11"/>
      <c r="V1132" s="64"/>
      <c r="W1132" s="64"/>
      <c r="X1132" s="64"/>
      <c r="Y1132" s="64"/>
      <c r="AH1132" s="64"/>
      <c r="AI1132" s="64"/>
      <c r="AJ1132" s="64"/>
      <c r="AK1132" s="64"/>
      <c r="AL1132" s="64"/>
      <c r="AM1132" s="64"/>
      <c r="AP1132" s="64"/>
      <c r="AQ1132" s="64"/>
      <c r="AR1132" s="64"/>
      <c r="AS1132" s="64"/>
      <c r="AZ1132" s="64"/>
      <c r="BA1132" s="64"/>
      <c r="BB1132" s="64"/>
      <c r="BC1132" s="64"/>
      <c r="BD1132" s="64"/>
      <c r="BE1132" s="64"/>
      <c r="BN1132" s="64"/>
      <c r="BO1132" s="64"/>
      <c r="BP1132" s="64"/>
      <c r="BQ1132" s="64"/>
      <c r="BR1132" s="64"/>
      <c r="BS1132" s="64"/>
      <c r="BT1132" s="64"/>
      <c r="BU1132" s="64"/>
      <c r="BV1132" s="64"/>
      <c r="BW1132" s="64"/>
      <c r="BX1132" s="64"/>
      <c r="BY1132" s="64"/>
      <c r="BZ1132" s="64"/>
      <c r="CA1132" s="64"/>
      <c r="CB1132" s="64"/>
      <c r="CC1132" s="64"/>
      <c r="CD1132" s="64"/>
      <c r="CE1132" s="64"/>
      <c r="CF1132" s="64"/>
      <c r="CG1132" s="64"/>
      <c r="CH1132" s="64"/>
      <c r="CI1132" s="64"/>
      <c r="CJ1132" s="64"/>
      <c r="CK1132" s="64"/>
      <c r="CL1132" s="64"/>
      <c r="CM1132" s="64"/>
      <c r="CN1132" s="64"/>
      <c r="CO1132" s="64"/>
      <c r="CP1132" s="64"/>
      <c r="CQ1132" s="64"/>
      <c r="CR1132" s="64"/>
      <c r="CS1132" s="64"/>
      <c r="CT1132" s="64"/>
      <c r="CU1132" s="64"/>
      <c r="CV1132" s="64"/>
      <c r="CW1132" s="64"/>
      <c r="CX1132" s="64"/>
      <c r="CY1132" s="64"/>
      <c r="CZ1132" s="64"/>
    </row>
    <row r="1133" spans="16:104">
      <c r="P1133" s="64"/>
      <c r="Q1133" s="64"/>
      <c r="T1133" s="11"/>
      <c r="U1133" s="11"/>
      <c r="V1133" s="64"/>
      <c r="W1133" s="64"/>
      <c r="X1133" s="64"/>
      <c r="Y1133" s="64"/>
      <c r="AH1133" s="64"/>
      <c r="AI1133" s="64"/>
      <c r="AJ1133" s="64"/>
      <c r="AK1133" s="64"/>
      <c r="AL1133" s="64"/>
      <c r="AM1133" s="64"/>
      <c r="AP1133" s="64"/>
      <c r="AQ1133" s="64"/>
      <c r="AR1133" s="64"/>
      <c r="AS1133" s="64"/>
      <c r="AZ1133" s="64"/>
      <c r="BA1133" s="64"/>
      <c r="BB1133" s="64"/>
      <c r="BC1133" s="64"/>
      <c r="BD1133" s="64"/>
      <c r="BE1133" s="64"/>
      <c r="BN1133" s="64"/>
      <c r="BO1133" s="64"/>
      <c r="BP1133" s="64"/>
      <c r="BQ1133" s="64"/>
      <c r="BR1133" s="64"/>
      <c r="BS1133" s="64"/>
      <c r="BT1133" s="64"/>
      <c r="BU1133" s="64"/>
      <c r="BV1133" s="64"/>
      <c r="BW1133" s="64"/>
      <c r="BX1133" s="64"/>
      <c r="BY1133" s="64"/>
      <c r="BZ1133" s="64"/>
      <c r="CA1133" s="64"/>
      <c r="CB1133" s="64"/>
      <c r="CC1133" s="64"/>
      <c r="CD1133" s="64"/>
      <c r="CE1133" s="64"/>
      <c r="CF1133" s="64"/>
      <c r="CG1133" s="64"/>
      <c r="CH1133" s="64"/>
      <c r="CI1133" s="64"/>
      <c r="CJ1133" s="64"/>
      <c r="CK1133" s="64"/>
      <c r="CL1133" s="64"/>
      <c r="CM1133" s="64"/>
      <c r="CN1133" s="64"/>
      <c r="CO1133" s="64"/>
      <c r="CP1133" s="64"/>
      <c r="CQ1133" s="64"/>
      <c r="CR1133" s="64"/>
      <c r="CS1133" s="64"/>
      <c r="CT1133" s="64"/>
      <c r="CU1133" s="64"/>
      <c r="CV1133" s="64"/>
      <c r="CW1133" s="64"/>
      <c r="CX1133" s="64"/>
      <c r="CY1133" s="64"/>
      <c r="CZ1133" s="64"/>
    </row>
    <row r="1134" spans="16:104">
      <c r="P1134" s="64"/>
      <c r="Q1134" s="64"/>
      <c r="T1134" s="11"/>
      <c r="U1134" s="11"/>
      <c r="V1134" s="64"/>
      <c r="W1134" s="64"/>
      <c r="X1134" s="64"/>
      <c r="Y1134" s="64"/>
      <c r="AH1134" s="64"/>
      <c r="AI1134" s="64"/>
      <c r="AJ1134" s="64"/>
      <c r="AK1134" s="64"/>
      <c r="AL1134" s="64"/>
      <c r="AM1134" s="64"/>
      <c r="AP1134" s="64"/>
      <c r="AQ1134" s="64"/>
      <c r="AR1134" s="64"/>
      <c r="AS1134" s="64"/>
      <c r="AZ1134" s="64"/>
      <c r="BA1134" s="64"/>
      <c r="BB1134" s="64"/>
      <c r="BC1134" s="64"/>
      <c r="BD1134" s="64"/>
      <c r="BE1134" s="64"/>
      <c r="BN1134" s="64"/>
      <c r="BO1134" s="64"/>
      <c r="BP1134" s="64"/>
      <c r="BQ1134" s="64"/>
      <c r="BR1134" s="64"/>
      <c r="BS1134" s="64"/>
      <c r="BT1134" s="64"/>
      <c r="BU1134" s="64"/>
      <c r="BV1134" s="64"/>
      <c r="BW1134" s="64"/>
      <c r="BX1134" s="64"/>
      <c r="BY1134" s="64"/>
      <c r="BZ1134" s="64"/>
      <c r="CA1134" s="64"/>
      <c r="CB1134" s="64"/>
      <c r="CC1134" s="64"/>
      <c r="CD1134" s="64"/>
      <c r="CE1134" s="64"/>
      <c r="CF1134" s="64"/>
      <c r="CG1134" s="64"/>
      <c r="CH1134" s="64"/>
      <c r="CI1134" s="64"/>
      <c r="CJ1134" s="64"/>
      <c r="CK1134" s="64"/>
      <c r="CL1134" s="64"/>
      <c r="CM1134" s="64"/>
      <c r="CN1134" s="64"/>
      <c r="CO1134" s="64"/>
      <c r="CP1134" s="64"/>
      <c r="CQ1134" s="64"/>
      <c r="CR1134" s="64"/>
      <c r="CS1134" s="64"/>
      <c r="CT1134" s="64"/>
      <c r="CU1134" s="64"/>
      <c r="CV1134" s="64"/>
      <c r="CW1134" s="64"/>
      <c r="CX1134" s="64"/>
      <c r="CY1134" s="64"/>
      <c r="CZ1134" s="64"/>
    </row>
    <row r="1135" spans="16:104">
      <c r="P1135" s="64"/>
      <c r="Q1135" s="64"/>
      <c r="T1135" s="11"/>
      <c r="U1135" s="11"/>
      <c r="V1135" s="64"/>
      <c r="W1135" s="64"/>
      <c r="X1135" s="64"/>
      <c r="Y1135" s="64"/>
      <c r="AH1135" s="64"/>
      <c r="AI1135" s="64"/>
      <c r="AJ1135" s="64"/>
      <c r="AK1135" s="64"/>
      <c r="AL1135" s="64"/>
      <c r="AM1135" s="64"/>
      <c r="AP1135" s="64"/>
      <c r="AQ1135" s="64"/>
      <c r="AR1135" s="64"/>
      <c r="AS1135" s="64"/>
      <c r="AZ1135" s="64"/>
      <c r="BA1135" s="64"/>
      <c r="BB1135" s="64"/>
      <c r="BC1135" s="64"/>
      <c r="BD1135" s="64"/>
      <c r="BE1135" s="64"/>
      <c r="BN1135" s="64"/>
      <c r="BO1135" s="64"/>
      <c r="BP1135" s="64"/>
      <c r="BQ1135" s="64"/>
      <c r="BR1135" s="64"/>
      <c r="BS1135" s="64"/>
      <c r="BT1135" s="64"/>
      <c r="BU1135" s="64"/>
      <c r="BV1135" s="64"/>
      <c r="BW1135" s="64"/>
      <c r="BX1135" s="64"/>
      <c r="BY1135" s="64"/>
      <c r="BZ1135" s="64"/>
      <c r="CA1135" s="64"/>
      <c r="CB1135" s="64"/>
      <c r="CC1135" s="64"/>
      <c r="CD1135" s="64"/>
      <c r="CE1135" s="64"/>
      <c r="CF1135" s="64"/>
      <c r="CG1135" s="64"/>
      <c r="CH1135" s="64"/>
      <c r="CI1135" s="64"/>
      <c r="CJ1135" s="64"/>
      <c r="CK1135" s="64"/>
      <c r="CL1135" s="64"/>
      <c r="CM1135" s="64"/>
      <c r="CN1135" s="64"/>
      <c r="CO1135" s="64"/>
      <c r="CP1135" s="64"/>
      <c r="CQ1135" s="64"/>
      <c r="CR1135" s="64"/>
      <c r="CS1135" s="64"/>
      <c r="CT1135" s="64"/>
      <c r="CU1135" s="64"/>
      <c r="CV1135" s="64"/>
      <c r="CW1135" s="64"/>
      <c r="CX1135" s="64"/>
      <c r="CY1135" s="64"/>
      <c r="CZ1135" s="64"/>
    </row>
    <row r="1136" spans="16:104">
      <c r="P1136" s="64"/>
      <c r="Q1136" s="64"/>
      <c r="T1136" s="11"/>
      <c r="U1136" s="11"/>
      <c r="V1136" s="64"/>
      <c r="W1136" s="64"/>
      <c r="X1136" s="64"/>
      <c r="Y1136" s="64"/>
      <c r="AH1136" s="64"/>
      <c r="AI1136" s="64"/>
      <c r="AJ1136" s="64"/>
      <c r="AK1136" s="64"/>
      <c r="AL1136" s="64"/>
      <c r="AM1136" s="64"/>
      <c r="AP1136" s="64"/>
      <c r="AQ1136" s="64"/>
      <c r="AR1136" s="64"/>
      <c r="AS1136" s="64"/>
      <c r="AZ1136" s="64"/>
      <c r="BA1136" s="64"/>
      <c r="BB1136" s="64"/>
      <c r="BC1136" s="64"/>
      <c r="BD1136" s="64"/>
      <c r="BE1136" s="64"/>
      <c r="BN1136" s="64"/>
      <c r="BO1136" s="64"/>
      <c r="BP1136" s="64"/>
      <c r="BQ1136" s="64"/>
      <c r="BR1136" s="64"/>
      <c r="BS1136" s="64"/>
      <c r="BT1136" s="64"/>
      <c r="BU1136" s="64"/>
      <c r="BV1136" s="64"/>
      <c r="BW1136" s="64"/>
      <c r="BX1136" s="64"/>
      <c r="BY1136" s="64"/>
      <c r="BZ1136" s="64"/>
      <c r="CA1136" s="64"/>
      <c r="CB1136" s="64"/>
      <c r="CC1136" s="64"/>
      <c r="CD1136" s="64"/>
      <c r="CE1136" s="64"/>
      <c r="CF1136" s="64"/>
      <c r="CG1136" s="64"/>
      <c r="CH1136" s="64"/>
      <c r="CI1136" s="64"/>
      <c r="CJ1136" s="64"/>
      <c r="CK1136" s="64"/>
      <c r="CL1136" s="64"/>
      <c r="CM1136" s="64"/>
      <c r="CN1136" s="64"/>
      <c r="CO1136" s="64"/>
      <c r="CP1136" s="64"/>
      <c r="CQ1136" s="64"/>
      <c r="CR1136" s="64"/>
      <c r="CS1136" s="64"/>
      <c r="CT1136" s="64"/>
      <c r="CU1136" s="64"/>
      <c r="CV1136" s="64"/>
      <c r="CW1136" s="64"/>
      <c r="CX1136" s="64"/>
      <c r="CY1136" s="64"/>
      <c r="CZ1136" s="64"/>
    </row>
    <row r="1137" spans="16:104">
      <c r="P1137" s="64"/>
      <c r="Q1137" s="64"/>
      <c r="T1137" s="11"/>
      <c r="U1137" s="11"/>
      <c r="V1137" s="64"/>
      <c r="W1137" s="64"/>
      <c r="X1137" s="64"/>
      <c r="Y1137" s="64"/>
      <c r="AH1137" s="64"/>
      <c r="AI1137" s="64"/>
      <c r="AJ1137" s="64"/>
      <c r="AK1137" s="64"/>
      <c r="AL1137" s="64"/>
      <c r="AM1137" s="64"/>
      <c r="AP1137" s="64"/>
      <c r="AQ1137" s="64"/>
      <c r="AR1137" s="64"/>
      <c r="AS1137" s="64"/>
      <c r="AZ1137" s="64"/>
      <c r="BA1137" s="64"/>
      <c r="BB1137" s="64"/>
      <c r="BC1137" s="64"/>
      <c r="BD1137" s="64"/>
      <c r="BE1137" s="64"/>
      <c r="BN1137" s="64"/>
      <c r="BO1137" s="64"/>
      <c r="BP1137" s="64"/>
      <c r="BQ1137" s="64"/>
      <c r="BR1137" s="64"/>
      <c r="BS1137" s="64"/>
      <c r="BT1137" s="64"/>
      <c r="BU1137" s="64"/>
      <c r="BV1137" s="64"/>
      <c r="BW1137" s="64"/>
      <c r="BX1137" s="64"/>
      <c r="BY1137" s="64"/>
      <c r="BZ1137" s="64"/>
      <c r="CA1137" s="64"/>
      <c r="CB1137" s="64"/>
      <c r="CC1137" s="64"/>
      <c r="CD1137" s="64"/>
      <c r="CE1137" s="64"/>
      <c r="CF1137" s="64"/>
      <c r="CG1137" s="64"/>
      <c r="CH1137" s="64"/>
      <c r="CI1137" s="64"/>
      <c r="CJ1137" s="64"/>
      <c r="CK1137" s="64"/>
      <c r="CL1137" s="64"/>
      <c r="CM1137" s="64"/>
      <c r="CN1137" s="64"/>
      <c r="CO1137" s="64"/>
      <c r="CP1137" s="64"/>
      <c r="CQ1137" s="64"/>
      <c r="CR1137" s="64"/>
      <c r="CS1137" s="64"/>
      <c r="CT1137" s="64"/>
      <c r="CU1137" s="64"/>
      <c r="CV1137" s="64"/>
      <c r="CW1137" s="64"/>
      <c r="CX1137" s="64"/>
      <c r="CY1137" s="64"/>
      <c r="CZ1137" s="64"/>
    </row>
    <row r="1138" spans="16:104">
      <c r="P1138" s="64"/>
      <c r="Q1138" s="64"/>
      <c r="T1138" s="11"/>
      <c r="U1138" s="11"/>
      <c r="V1138" s="64"/>
      <c r="W1138" s="64"/>
      <c r="X1138" s="64"/>
      <c r="Y1138" s="64"/>
      <c r="AH1138" s="64"/>
      <c r="AI1138" s="64"/>
      <c r="AJ1138" s="64"/>
      <c r="AK1138" s="64"/>
      <c r="AL1138" s="64"/>
      <c r="AM1138" s="64"/>
      <c r="AP1138" s="64"/>
      <c r="AQ1138" s="64"/>
      <c r="AR1138" s="64"/>
      <c r="AS1138" s="64"/>
      <c r="AZ1138" s="64"/>
      <c r="BA1138" s="64"/>
      <c r="BB1138" s="64"/>
      <c r="BC1138" s="64"/>
      <c r="BD1138" s="64"/>
      <c r="BE1138" s="64"/>
      <c r="BN1138" s="64"/>
      <c r="BO1138" s="64"/>
      <c r="BP1138" s="64"/>
      <c r="BQ1138" s="64"/>
      <c r="BR1138" s="64"/>
      <c r="BS1138" s="64"/>
      <c r="BT1138" s="64"/>
      <c r="BU1138" s="64"/>
      <c r="BV1138" s="64"/>
      <c r="BW1138" s="64"/>
      <c r="BX1138" s="64"/>
      <c r="BY1138" s="64"/>
      <c r="BZ1138" s="64"/>
      <c r="CA1138" s="64"/>
      <c r="CB1138" s="64"/>
      <c r="CC1138" s="64"/>
      <c r="CD1138" s="64"/>
      <c r="CE1138" s="64"/>
      <c r="CF1138" s="64"/>
      <c r="CG1138" s="64"/>
      <c r="CH1138" s="64"/>
      <c r="CI1138" s="64"/>
      <c r="CJ1138" s="64"/>
      <c r="CK1138" s="64"/>
      <c r="CL1138" s="64"/>
      <c r="CM1138" s="64"/>
      <c r="CN1138" s="64"/>
      <c r="CO1138" s="64"/>
      <c r="CP1138" s="64"/>
      <c r="CQ1138" s="64"/>
      <c r="CR1138" s="64"/>
      <c r="CS1138" s="64"/>
      <c r="CT1138" s="64"/>
      <c r="CU1138" s="64"/>
      <c r="CV1138" s="64"/>
      <c r="CW1138" s="64"/>
      <c r="CX1138" s="64"/>
      <c r="CY1138" s="64"/>
      <c r="CZ1138" s="64"/>
    </row>
    <row r="1139" spans="16:104">
      <c r="P1139" s="64"/>
      <c r="Q1139" s="64"/>
      <c r="T1139" s="11"/>
      <c r="U1139" s="11"/>
      <c r="V1139" s="64"/>
      <c r="W1139" s="64"/>
      <c r="X1139" s="64"/>
      <c r="Y1139" s="64"/>
      <c r="AH1139" s="64"/>
      <c r="AI1139" s="64"/>
      <c r="AJ1139" s="64"/>
      <c r="AK1139" s="64"/>
      <c r="AL1139" s="64"/>
      <c r="AM1139" s="64"/>
      <c r="AP1139" s="64"/>
      <c r="AQ1139" s="64"/>
      <c r="AR1139" s="64"/>
      <c r="AS1139" s="64"/>
      <c r="AZ1139" s="64"/>
      <c r="BA1139" s="64"/>
      <c r="BB1139" s="64"/>
      <c r="BC1139" s="64"/>
      <c r="BD1139" s="64"/>
      <c r="BE1139" s="64"/>
      <c r="BN1139" s="64"/>
      <c r="BO1139" s="64"/>
      <c r="BP1139" s="64"/>
      <c r="BQ1139" s="64"/>
      <c r="BR1139" s="64"/>
      <c r="BS1139" s="64"/>
      <c r="BT1139" s="64"/>
      <c r="BU1139" s="64"/>
      <c r="BV1139" s="64"/>
      <c r="BW1139" s="64"/>
      <c r="BX1139" s="64"/>
      <c r="BY1139" s="64"/>
      <c r="BZ1139" s="64"/>
      <c r="CA1139" s="64"/>
      <c r="CB1139" s="64"/>
      <c r="CC1139" s="64"/>
      <c r="CD1139" s="64"/>
      <c r="CE1139" s="64"/>
      <c r="CF1139" s="64"/>
      <c r="CG1139" s="64"/>
      <c r="CH1139" s="64"/>
      <c r="CI1139" s="64"/>
      <c r="CJ1139" s="64"/>
      <c r="CK1139" s="64"/>
      <c r="CL1139" s="64"/>
      <c r="CM1139" s="64"/>
      <c r="CN1139" s="64"/>
      <c r="CO1139" s="64"/>
      <c r="CP1139" s="64"/>
      <c r="CQ1139" s="64"/>
      <c r="CR1139" s="64"/>
      <c r="CS1139" s="64"/>
      <c r="CT1139" s="64"/>
      <c r="CU1139" s="64"/>
      <c r="CV1139" s="64"/>
      <c r="CW1139" s="64"/>
      <c r="CX1139" s="64"/>
      <c r="CY1139" s="64"/>
      <c r="CZ1139" s="64"/>
    </row>
    <row r="1140" spans="16:104">
      <c r="P1140" s="64"/>
      <c r="Q1140" s="64"/>
      <c r="T1140" s="11"/>
      <c r="U1140" s="11"/>
      <c r="V1140" s="64"/>
      <c r="W1140" s="64"/>
      <c r="X1140" s="64"/>
      <c r="Y1140" s="64"/>
      <c r="AH1140" s="64"/>
      <c r="AI1140" s="64"/>
      <c r="AJ1140" s="64"/>
      <c r="AK1140" s="64"/>
      <c r="AL1140" s="64"/>
      <c r="AM1140" s="64"/>
      <c r="AP1140" s="64"/>
      <c r="AQ1140" s="64"/>
      <c r="AR1140" s="64"/>
      <c r="AS1140" s="64"/>
      <c r="AZ1140" s="64"/>
      <c r="BA1140" s="64"/>
      <c r="BB1140" s="64"/>
      <c r="BC1140" s="64"/>
      <c r="BD1140" s="64"/>
      <c r="BE1140" s="64"/>
      <c r="BN1140" s="64"/>
      <c r="BO1140" s="64"/>
      <c r="BP1140" s="64"/>
      <c r="BQ1140" s="64"/>
      <c r="BR1140" s="64"/>
      <c r="BS1140" s="64"/>
      <c r="BT1140" s="64"/>
      <c r="BU1140" s="64"/>
      <c r="BV1140" s="64"/>
      <c r="BW1140" s="64"/>
      <c r="BX1140" s="64"/>
      <c r="BY1140" s="64"/>
      <c r="BZ1140" s="64"/>
      <c r="CA1140" s="64"/>
      <c r="CB1140" s="64"/>
      <c r="CC1140" s="64"/>
      <c r="CD1140" s="64"/>
      <c r="CE1140" s="64"/>
      <c r="CF1140" s="64"/>
      <c r="CG1140" s="64"/>
      <c r="CH1140" s="64"/>
      <c r="CI1140" s="64"/>
      <c r="CJ1140" s="64"/>
      <c r="CK1140" s="64"/>
      <c r="CL1140" s="64"/>
      <c r="CM1140" s="64"/>
      <c r="CN1140" s="64"/>
      <c r="CO1140" s="64"/>
      <c r="CP1140" s="64"/>
      <c r="CQ1140" s="64"/>
      <c r="CR1140" s="64"/>
      <c r="CS1140" s="64"/>
      <c r="CT1140" s="64"/>
      <c r="CU1140" s="64"/>
      <c r="CV1140" s="64"/>
      <c r="CW1140" s="64"/>
      <c r="CX1140" s="64"/>
      <c r="CY1140" s="64"/>
      <c r="CZ1140" s="64"/>
    </row>
    <row r="1141" spans="16:104">
      <c r="P1141" s="64"/>
      <c r="Q1141" s="64"/>
      <c r="T1141" s="11"/>
      <c r="U1141" s="11"/>
      <c r="V1141" s="64"/>
      <c r="W1141" s="64"/>
      <c r="X1141" s="64"/>
      <c r="Y1141" s="64"/>
      <c r="AH1141" s="64"/>
      <c r="AI1141" s="64"/>
      <c r="AJ1141" s="64"/>
      <c r="AK1141" s="64"/>
      <c r="AL1141" s="64"/>
      <c r="AM1141" s="64"/>
      <c r="AP1141" s="64"/>
      <c r="AQ1141" s="64"/>
      <c r="AR1141" s="64"/>
      <c r="AS1141" s="64"/>
      <c r="AZ1141" s="64"/>
      <c r="BA1141" s="64"/>
      <c r="BB1141" s="64"/>
      <c r="BC1141" s="64"/>
      <c r="BD1141" s="64"/>
      <c r="BE1141" s="64"/>
      <c r="BN1141" s="64"/>
      <c r="BO1141" s="64"/>
      <c r="BP1141" s="64"/>
      <c r="BQ1141" s="64"/>
      <c r="BR1141" s="64"/>
      <c r="BS1141" s="64"/>
      <c r="BT1141" s="64"/>
      <c r="BU1141" s="64"/>
      <c r="BV1141" s="64"/>
      <c r="BW1141" s="64"/>
      <c r="BX1141" s="64"/>
      <c r="BY1141" s="64"/>
      <c r="BZ1141" s="64"/>
      <c r="CA1141" s="64"/>
      <c r="CB1141" s="64"/>
      <c r="CC1141" s="64"/>
      <c r="CD1141" s="64"/>
      <c r="CE1141" s="64"/>
      <c r="CF1141" s="64"/>
      <c r="CG1141" s="64"/>
      <c r="CH1141" s="64"/>
      <c r="CI1141" s="64"/>
      <c r="CJ1141" s="64"/>
      <c r="CK1141" s="64"/>
      <c r="CL1141" s="64"/>
      <c r="CM1141" s="64"/>
      <c r="CN1141" s="64"/>
      <c r="CO1141" s="64"/>
      <c r="CP1141" s="64"/>
      <c r="CQ1141" s="64"/>
      <c r="CR1141" s="64"/>
      <c r="CS1141" s="64"/>
      <c r="CT1141" s="64"/>
      <c r="CU1141" s="64"/>
      <c r="CV1141" s="64"/>
      <c r="CW1141" s="64"/>
      <c r="CX1141" s="64"/>
      <c r="CY1141" s="64"/>
      <c r="CZ1141" s="64"/>
    </row>
    <row r="1142" spans="16:104">
      <c r="P1142" s="64"/>
      <c r="Q1142" s="64"/>
      <c r="T1142" s="11"/>
      <c r="U1142" s="11"/>
      <c r="V1142" s="64"/>
      <c r="W1142" s="64"/>
      <c r="X1142" s="64"/>
      <c r="Y1142" s="64"/>
      <c r="AH1142" s="64"/>
      <c r="AI1142" s="64"/>
      <c r="AJ1142" s="64"/>
      <c r="AK1142" s="64"/>
      <c r="AL1142" s="64"/>
      <c r="AM1142" s="64"/>
      <c r="AP1142" s="64"/>
      <c r="AQ1142" s="64"/>
      <c r="AR1142" s="64"/>
      <c r="AS1142" s="64"/>
      <c r="AZ1142" s="64"/>
      <c r="BA1142" s="64"/>
      <c r="BB1142" s="64"/>
      <c r="BC1142" s="64"/>
      <c r="BD1142" s="64"/>
      <c r="BE1142" s="64"/>
      <c r="BN1142" s="64"/>
      <c r="BO1142" s="64"/>
      <c r="BP1142" s="64"/>
      <c r="BQ1142" s="64"/>
      <c r="BR1142" s="64"/>
      <c r="BS1142" s="64"/>
      <c r="BT1142" s="64"/>
      <c r="BU1142" s="64"/>
      <c r="BV1142" s="64"/>
      <c r="BW1142" s="64"/>
      <c r="BX1142" s="64"/>
      <c r="BY1142" s="64"/>
      <c r="BZ1142" s="64"/>
      <c r="CA1142" s="64"/>
      <c r="CB1142" s="64"/>
      <c r="CC1142" s="64"/>
      <c r="CD1142" s="64"/>
      <c r="CE1142" s="64"/>
      <c r="CF1142" s="64"/>
      <c r="CG1142" s="64"/>
      <c r="CH1142" s="64"/>
      <c r="CI1142" s="64"/>
      <c r="CJ1142" s="64"/>
      <c r="CK1142" s="64"/>
      <c r="CL1142" s="64"/>
      <c r="CM1142" s="64"/>
      <c r="CN1142" s="64"/>
      <c r="CO1142" s="64"/>
      <c r="CP1142" s="64"/>
      <c r="CQ1142" s="64"/>
      <c r="CR1142" s="64"/>
      <c r="CS1142" s="64"/>
      <c r="CT1142" s="64"/>
      <c r="CU1142" s="64"/>
      <c r="CV1142" s="64"/>
      <c r="CW1142" s="64"/>
      <c r="CX1142" s="64"/>
      <c r="CY1142" s="64"/>
      <c r="CZ1142" s="64"/>
    </row>
    <row r="1143" spans="16:104">
      <c r="P1143" s="64"/>
      <c r="Q1143" s="64"/>
      <c r="T1143" s="11"/>
      <c r="U1143" s="11"/>
      <c r="V1143" s="64"/>
      <c r="W1143" s="64"/>
      <c r="X1143" s="64"/>
      <c r="Y1143" s="64"/>
      <c r="AH1143" s="64"/>
      <c r="AI1143" s="64"/>
      <c r="AJ1143" s="64"/>
      <c r="AK1143" s="64"/>
      <c r="AL1143" s="64"/>
      <c r="AM1143" s="64"/>
      <c r="AP1143" s="64"/>
      <c r="AQ1143" s="64"/>
      <c r="AR1143" s="64"/>
      <c r="AS1143" s="64"/>
      <c r="AZ1143" s="64"/>
      <c r="BA1143" s="64"/>
      <c r="BB1143" s="64"/>
      <c r="BC1143" s="64"/>
      <c r="BD1143" s="64"/>
      <c r="BE1143" s="64"/>
      <c r="BN1143" s="64"/>
      <c r="BO1143" s="64"/>
      <c r="BP1143" s="64"/>
      <c r="BQ1143" s="64"/>
      <c r="BR1143" s="64"/>
      <c r="BS1143" s="64"/>
      <c r="BT1143" s="64"/>
      <c r="BU1143" s="64"/>
      <c r="BV1143" s="64"/>
      <c r="BW1143" s="64"/>
      <c r="BX1143" s="64"/>
      <c r="BY1143" s="64"/>
      <c r="BZ1143" s="64"/>
      <c r="CA1143" s="64"/>
      <c r="CB1143" s="64"/>
      <c r="CC1143" s="64"/>
      <c r="CD1143" s="64"/>
      <c r="CE1143" s="64"/>
      <c r="CF1143" s="64"/>
      <c r="CG1143" s="64"/>
      <c r="CH1143" s="64"/>
      <c r="CI1143" s="64"/>
      <c r="CJ1143" s="64"/>
      <c r="CK1143" s="64"/>
      <c r="CL1143" s="64"/>
      <c r="CM1143" s="64"/>
      <c r="CN1143" s="64"/>
      <c r="CO1143" s="64"/>
      <c r="CP1143" s="64"/>
      <c r="CQ1143" s="64"/>
      <c r="CR1143" s="64"/>
      <c r="CS1143" s="64"/>
      <c r="CT1143" s="64"/>
      <c r="CU1143" s="64"/>
      <c r="CV1143" s="64"/>
      <c r="CW1143" s="64"/>
      <c r="CX1143" s="64"/>
      <c r="CY1143" s="64"/>
      <c r="CZ1143" s="64"/>
    </row>
    <row r="1144" spans="16:104">
      <c r="P1144" s="64"/>
      <c r="Q1144" s="64"/>
      <c r="T1144" s="11"/>
      <c r="U1144" s="11"/>
      <c r="V1144" s="64"/>
      <c r="W1144" s="64"/>
      <c r="X1144" s="64"/>
      <c r="Y1144" s="64"/>
      <c r="AH1144" s="64"/>
      <c r="AI1144" s="64"/>
      <c r="AJ1144" s="64"/>
      <c r="AK1144" s="64"/>
      <c r="AL1144" s="64"/>
      <c r="AM1144" s="64"/>
      <c r="AP1144" s="64"/>
      <c r="AQ1144" s="64"/>
      <c r="AR1144" s="64"/>
      <c r="AS1144" s="64"/>
      <c r="AZ1144" s="64"/>
      <c r="BA1144" s="64"/>
      <c r="BB1144" s="64"/>
      <c r="BC1144" s="64"/>
      <c r="BD1144" s="64"/>
      <c r="BE1144" s="64"/>
      <c r="BN1144" s="64"/>
      <c r="BO1144" s="64"/>
      <c r="BP1144" s="64"/>
      <c r="BQ1144" s="64"/>
      <c r="BR1144" s="64"/>
      <c r="BS1144" s="64"/>
      <c r="BT1144" s="64"/>
      <c r="BU1144" s="64"/>
      <c r="BV1144" s="64"/>
      <c r="BW1144" s="64"/>
      <c r="BX1144" s="64"/>
      <c r="BY1144" s="64"/>
      <c r="BZ1144" s="64"/>
      <c r="CA1144" s="64"/>
      <c r="CB1144" s="64"/>
      <c r="CC1144" s="64"/>
      <c r="CD1144" s="64"/>
      <c r="CE1144" s="64"/>
      <c r="CF1144" s="64"/>
      <c r="CG1144" s="64"/>
      <c r="CH1144" s="64"/>
      <c r="CI1144" s="64"/>
      <c r="CJ1144" s="64"/>
      <c r="CK1144" s="64"/>
      <c r="CL1144" s="64"/>
      <c r="CM1144" s="64"/>
      <c r="CN1144" s="64"/>
      <c r="CO1144" s="64"/>
      <c r="CP1144" s="64"/>
      <c r="CQ1144" s="64"/>
      <c r="CR1144" s="64"/>
      <c r="CS1144" s="64"/>
      <c r="CT1144" s="64"/>
      <c r="CU1144" s="64"/>
      <c r="CV1144" s="64"/>
      <c r="CW1144" s="64"/>
      <c r="CX1144" s="64"/>
      <c r="CY1144" s="64"/>
      <c r="CZ1144" s="64"/>
    </row>
    <row r="1145" spans="16:104">
      <c r="P1145" s="64"/>
      <c r="Q1145" s="64"/>
      <c r="T1145" s="11"/>
      <c r="U1145" s="11"/>
      <c r="V1145" s="64"/>
      <c r="W1145" s="64"/>
      <c r="X1145" s="64"/>
      <c r="Y1145" s="64"/>
      <c r="AH1145" s="64"/>
      <c r="AI1145" s="64"/>
      <c r="AJ1145" s="64"/>
      <c r="AK1145" s="64"/>
      <c r="AL1145" s="64"/>
      <c r="AM1145" s="64"/>
      <c r="AP1145" s="64"/>
      <c r="AQ1145" s="64"/>
      <c r="AR1145" s="64"/>
      <c r="AS1145" s="64"/>
      <c r="AZ1145" s="64"/>
      <c r="BA1145" s="64"/>
      <c r="BB1145" s="64"/>
      <c r="BC1145" s="64"/>
      <c r="BD1145" s="64"/>
      <c r="BE1145" s="64"/>
      <c r="BN1145" s="64"/>
      <c r="BO1145" s="64"/>
      <c r="BP1145" s="64"/>
      <c r="BQ1145" s="64"/>
      <c r="BR1145" s="64"/>
      <c r="BS1145" s="64"/>
      <c r="BT1145" s="64"/>
      <c r="BU1145" s="64"/>
      <c r="BV1145" s="64"/>
      <c r="BW1145" s="64"/>
      <c r="BX1145" s="64"/>
      <c r="BY1145" s="64"/>
      <c r="BZ1145" s="64"/>
      <c r="CA1145" s="64"/>
      <c r="CB1145" s="64"/>
      <c r="CC1145" s="64"/>
      <c r="CD1145" s="64"/>
      <c r="CE1145" s="64"/>
      <c r="CF1145" s="64"/>
      <c r="CG1145" s="64"/>
      <c r="CH1145" s="64"/>
      <c r="CI1145" s="64"/>
      <c r="CJ1145" s="64"/>
      <c r="CK1145" s="64"/>
      <c r="CL1145" s="64"/>
      <c r="CM1145" s="64"/>
      <c r="CN1145" s="64"/>
      <c r="CO1145" s="64"/>
      <c r="CP1145" s="64"/>
      <c r="CQ1145" s="64"/>
      <c r="CR1145" s="64"/>
      <c r="CS1145" s="64"/>
      <c r="CT1145" s="64"/>
      <c r="CU1145" s="64"/>
      <c r="CV1145" s="64"/>
      <c r="CW1145" s="64"/>
      <c r="CX1145" s="64"/>
      <c r="CY1145" s="64"/>
      <c r="CZ1145" s="64"/>
    </row>
    <row r="1146" spans="16:104">
      <c r="P1146" s="64"/>
      <c r="Q1146" s="64"/>
      <c r="T1146" s="11"/>
      <c r="U1146" s="11"/>
      <c r="V1146" s="64"/>
      <c r="W1146" s="64"/>
      <c r="X1146" s="64"/>
      <c r="Y1146" s="64"/>
      <c r="AH1146" s="64"/>
      <c r="AI1146" s="64"/>
      <c r="AJ1146" s="64"/>
      <c r="AK1146" s="64"/>
      <c r="AL1146" s="64"/>
      <c r="AM1146" s="64"/>
      <c r="AP1146" s="64"/>
      <c r="AQ1146" s="64"/>
      <c r="AR1146" s="64"/>
      <c r="AS1146" s="64"/>
      <c r="AZ1146" s="64"/>
      <c r="BA1146" s="64"/>
      <c r="BB1146" s="64"/>
      <c r="BC1146" s="64"/>
      <c r="BD1146" s="64"/>
      <c r="BE1146" s="64"/>
      <c r="BN1146" s="64"/>
      <c r="BO1146" s="64"/>
      <c r="BP1146" s="64"/>
      <c r="BQ1146" s="64"/>
      <c r="BR1146" s="64"/>
      <c r="BS1146" s="64"/>
      <c r="BT1146" s="64"/>
      <c r="BU1146" s="64"/>
      <c r="BV1146" s="64"/>
      <c r="BW1146" s="64"/>
      <c r="BX1146" s="64"/>
      <c r="BY1146" s="64"/>
      <c r="BZ1146" s="64"/>
      <c r="CA1146" s="64"/>
      <c r="CB1146" s="64"/>
      <c r="CC1146" s="64"/>
      <c r="CD1146" s="64"/>
      <c r="CE1146" s="64"/>
      <c r="CF1146" s="64"/>
      <c r="CG1146" s="64"/>
      <c r="CH1146" s="64"/>
      <c r="CI1146" s="64"/>
      <c r="CJ1146" s="64"/>
      <c r="CK1146" s="64"/>
      <c r="CL1146" s="64"/>
      <c r="CM1146" s="64"/>
      <c r="CN1146" s="64"/>
      <c r="CO1146" s="64"/>
      <c r="CP1146" s="64"/>
      <c r="CQ1146" s="64"/>
      <c r="CR1146" s="64"/>
      <c r="CS1146" s="64"/>
      <c r="CT1146" s="64"/>
      <c r="CU1146" s="64"/>
      <c r="CV1146" s="64"/>
      <c r="CW1146" s="64"/>
      <c r="CX1146" s="64"/>
      <c r="CY1146" s="64"/>
      <c r="CZ1146" s="64"/>
    </row>
    <row r="1147" spans="16:104">
      <c r="P1147" s="64"/>
      <c r="Q1147" s="64"/>
      <c r="T1147" s="11"/>
      <c r="U1147" s="11"/>
      <c r="V1147" s="64"/>
      <c r="W1147" s="64"/>
      <c r="X1147" s="64"/>
      <c r="Y1147" s="64"/>
      <c r="AH1147" s="64"/>
      <c r="AI1147" s="64"/>
      <c r="AJ1147" s="64"/>
      <c r="AK1147" s="64"/>
      <c r="AL1147" s="64"/>
      <c r="AM1147" s="64"/>
      <c r="AP1147" s="64"/>
      <c r="AQ1147" s="64"/>
      <c r="AR1147" s="64"/>
      <c r="AS1147" s="64"/>
      <c r="AZ1147" s="64"/>
      <c r="BA1147" s="64"/>
      <c r="BB1147" s="64"/>
      <c r="BC1147" s="64"/>
      <c r="BD1147" s="64"/>
      <c r="BE1147" s="64"/>
      <c r="BN1147" s="64"/>
      <c r="BO1147" s="64"/>
      <c r="BP1147" s="64"/>
      <c r="BQ1147" s="64"/>
      <c r="BR1147" s="64"/>
      <c r="BS1147" s="64"/>
      <c r="BT1147" s="64"/>
      <c r="BU1147" s="64"/>
      <c r="BV1147" s="64"/>
      <c r="BW1147" s="64"/>
      <c r="BX1147" s="64"/>
      <c r="BY1147" s="64"/>
      <c r="BZ1147" s="64"/>
      <c r="CA1147" s="64"/>
      <c r="CB1147" s="64"/>
      <c r="CC1147" s="64"/>
      <c r="CD1147" s="64"/>
      <c r="CE1147" s="64"/>
      <c r="CF1147" s="64"/>
      <c r="CG1147" s="64"/>
      <c r="CH1147" s="64"/>
      <c r="CI1147" s="64"/>
      <c r="CJ1147" s="64"/>
      <c r="CK1147" s="64"/>
      <c r="CL1147" s="64"/>
      <c r="CM1147" s="64"/>
      <c r="CN1147" s="64"/>
      <c r="CO1147" s="64"/>
      <c r="CP1147" s="64"/>
      <c r="CQ1147" s="64"/>
      <c r="CR1147" s="64"/>
      <c r="CS1147" s="64"/>
      <c r="CT1147" s="64"/>
      <c r="CU1147" s="64"/>
      <c r="CV1147" s="64"/>
      <c r="CW1147" s="64"/>
      <c r="CX1147" s="64"/>
      <c r="CY1147" s="64"/>
      <c r="CZ1147" s="64"/>
    </row>
    <row r="1148" spans="16:104">
      <c r="P1148" s="64"/>
      <c r="Q1148" s="64"/>
      <c r="T1148" s="11"/>
      <c r="U1148" s="11"/>
      <c r="V1148" s="64"/>
      <c r="W1148" s="64"/>
      <c r="X1148" s="64"/>
      <c r="Y1148" s="64"/>
      <c r="AH1148" s="64"/>
      <c r="AI1148" s="64"/>
      <c r="AJ1148" s="64"/>
      <c r="AK1148" s="64"/>
      <c r="AL1148" s="64"/>
      <c r="AM1148" s="64"/>
      <c r="AP1148" s="64"/>
      <c r="AQ1148" s="64"/>
      <c r="AR1148" s="64"/>
      <c r="AS1148" s="64"/>
      <c r="AZ1148" s="64"/>
      <c r="BA1148" s="64"/>
      <c r="BB1148" s="64"/>
      <c r="BC1148" s="64"/>
      <c r="BD1148" s="64"/>
      <c r="BE1148" s="64"/>
      <c r="BN1148" s="64"/>
      <c r="BO1148" s="64"/>
      <c r="BP1148" s="64"/>
      <c r="BQ1148" s="64"/>
      <c r="BR1148" s="64"/>
      <c r="BS1148" s="64"/>
      <c r="BT1148" s="64"/>
      <c r="BU1148" s="64"/>
      <c r="BV1148" s="64"/>
      <c r="BW1148" s="64"/>
      <c r="BX1148" s="64"/>
      <c r="BY1148" s="64"/>
      <c r="BZ1148" s="64"/>
      <c r="CA1148" s="64"/>
      <c r="CB1148" s="64"/>
      <c r="CC1148" s="64"/>
      <c r="CD1148" s="64"/>
      <c r="CE1148" s="64"/>
      <c r="CF1148" s="64"/>
      <c r="CG1148" s="64"/>
      <c r="CH1148" s="64"/>
      <c r="CI1148" s="64"/>
      <c r="CJ1148" s="64"/>
      <c r="CK1148" s="64"/>
      <c r="CL1148" s="64"/>
      <c r="CM1148" s="64"/>
      <c r="CN1148" s="64"/>
      <c r="CO1148" s="64"/>
      <c r="CP1148" s="64"/>
      <c r="CQ1148" s="64"/>
      <c r="CR1148" s="64"/>
      <c r="CS1148" s="64"/>
      <c r="CT1148" s="64"/>
      <c r="CU1148" s="64"/>
      <c r="CV1148" s="64"/>
      <c r="CW1148" s="64"/>
      <c r="CX1148" s="64"/>
      <c r="CY1148" s="64"/>
      <c r="CZ1148" s="64"/>
    </row>
    <row r="1149" spans="16:104">
      <c r="P1149" s="64"/>
      <c r="Q1149" s="64"/>
      <c r="T1149" s="11"/>
      <c r="U1149" s="11"/>
      <c r="V1149" s="64"/>
      <c r="W1149" s="64"/>
      <c r="X1149" s="64"/>
      <c r="Y1149" s="64"/>
      <c r="AH1149" s="64"/>
      <c r="AI1149" s="64"/>
      <c r="AJ1149" s="64"/>
      <c r="AK1149" s="64"/>
      <c r="AL1149" s="64"/>
      <c r="AM1149" s="64"/>
      <c r="AP1149" s="64"/>
      <c r="AQ1149" s="64"/>
      <c r="AR1149" s="64"/>
      <c r="AS1149" s="64"/>
      <c r="AZ1149" s="64"/>
      <c r="BA1149" s="64"/>
      <c r="BB1149" s="64"/>
      <c r="BC1149" s="64"/>
      <c r="BD1149" s="64"/>
      <c r="BE1149" s="64"/>
      <c r="BN1149" s="64"/>
      <c r="BO1149" s="64"/>
      <c r="BP1149" s="64"/>
      <c r="BQ1149" s="64"/>
      <c r="BR1149" s="64"/>
      <c r="BS1149" s="64"/>
      <c r="BT1149" s="64"/>
      <c r="BU1149" s="64"/>
      <c r="BV1149" s="64"/>
      <c r="BW1149" s="64"/>
      <c r="BX1149" s="64"/>
      <c r="BY1149" s="64"/>
      <c r="BZ1149" s="64"/>
      <c r="CA1149" s="64"/>
      <c r="CB1149" s="64"/>
      <c r="CC1149" s="64"/>
      <c r="CD1149" s="64"/>
      <c r="CE1149" s="64"/>
      <c r="CF1149" s="64"/>
      <c r="CG1149" s="64"/>
      <c r="CH1149" s="64"/>
      <c r="CI1149" s="64"/>
      <c r="CJ1149" s="64"/>
      <c r="CK1149" s="64"/>
      <c r="CL1149" s="64"/>
      <c r="CM1149" s="64"/>
      <c r="CN1149" s="64"/>
      <c r="CO1149" s="64"/>
      <c r="CP1149" s="64"/>
      <c r="CQ1149" s="64"/>
      <c r="CR1149" s="64"/>
      <c r="CS1149" s="64"/>
      <c r="CT1149" s="64"/>
      <c r="CU1149" s="64"/>
      <c r="CV1149" s="64"/>
      <c r="CW1149" s="64"/>
      <c r="CX1149" s="64"/>
      <c r="CY1149" s="64"/>
      <c r="CZ1149" s="64"/>
    </row>
    <row r="1150" spans="16:104">
      <c r="P1150" s="64"/>
      <c r="Q1150" s="64"/>
      <c r="T1150" s="11"/>
      <c r="U1150" s="11"/>
      <c r="V1150" s="64"/>
      <c r="W1150" s="64"/>
      <c r="X1150" s="64"/>
      <c r="Y1150" s="64"/>
      <c r="AH1150" s="64"/>
      <c r="AI1150" s="64"/>
      <c r="AJ1150" s="64"/>
      <c r="AK1150" s="64"/>
      <c r="AL1150" s="64"/>
      <c r="AM1150" s="64"/>
      <c r="AP1150" s="64"/>
      <c r="AQ1150" s="64"/>
      <c r="AR1150" s="64"/>
      <c r="AS1150" s="64"/>
      <c r="AZ1150" s="64"/>
      <c r="BA1150" s="64"/>
      <c r="BB1150" s="64"/>
      <c r="BC1150" s="64"/>
      <c r="BD1150" s="64"/>
      <c r="BE1150" s="64"/>
      <c r="BN1150" s="64"/>
      <c r="BO1150" s="64"/>
      <c r="BP1150" s="64"/>
      <c r="BQ1150" s="64"/>
      <c r="BR1150" s="64"/>
      <c r="BS1150" s="64"/>
      <c r="BT1150" s="64"/>
      <c r="BU1150" s="64"/>
      <c r="BV1150" s="64"/>
      <c r="BW1150" s="64"/>
      <c r="BX1150" s="64"/>
      <c r="BY1150" s="64"/>
      <c r="BZ1150" s="64"/>
      <c r="CA1150" s="64"/>
      <c r="CB1150" s="64"/>
      <c r="CC1150" s="64"/>
      <c r="CD1150" s="64"/>
      <c r="CE1150" s="64"/>
      <c r="CF1150" s="64"/>
      <c r="CG1150" s="64"/>
      <c r="CH1150" s="64"/>
      <c r="CI1150" s="64"/>
      <c r="CJ1150" s="64"/>
      <c r="CK1150" s="64"/>
      <c r="CL1150" s="64"/>
      <c r="CM1150" s="64"/>
      <c r="CN1150" s="64"/>
      <c r="CO1150" s="64"/>
      <c r="CP1150" s="64"/>
      <c r="CQ1150" s="64"/>
      <c r="CR1150" s="64"/>
      <c r="CS1150" s="64"/>
      <c r="CT1150" s="64"/>
      <c r="CU1150" s="64"/>
      <c r="CV1150" s="64"/>
      <c r="CW1150" s="64"/>
      <c r="CX1150" s="64"/>
      <c r="CY1150" s="64"/>
      <c r="CZ1150" s="64"/>
    </row>
    <row r="1151" spans="16:104">
      <c r="P1151" s="64"/>
      <c r="Q1151" s="64"/>
      <c r="T1151" s="11"/>
      <c r="U1151" s="11"/>
      <c r="V1151" s="64"/>
      <c r="W1151" s="64"/>
      <c r="X1151" s="64"/>
      <c r="Y1151" s="64"/>
      <c r="AH1151" s="64"/>
      <c r="AI1151" s="64"/>
      <c r="AJ1151" s="64"/>
      <c r="AK1151" s="64"/>
      <c r="AL1151" s="64"/>
      <c r="AM1151" s="64"/>
      <c r="AP1151" s="64"/>
      <c r="AQ1151" s="64"/>
      <c r="AR1151" s="64"/>
      <c r="AS1151" s="64"/>
      <c r="AZ1151" s="64"/>
      <c r="BA1151" s="64"/>
      <c r="BB1151" s="64"/>
      <c r="BC1151" s="64"/>
      <c r="BD1151" s="64"/>
      <c r="BE1151" s="64"/>
      <c r="BN1151" s="64"/>
      <c r="BO1151" s="64"/>
      <c r="BP1151" s="64"/>
      <c r="BQ1151" s="64"/>
      <c r="BR1151" s="64"/>
      <c r="BS1151" s="64"/>
      <c r="BT1151" s="64"/>
      <c r="BU1151" s="64"/>
      <c r="BV1151" s="64"/>
      <c r="BW1151" s="64"/>
      <c r="BX1151" s="64"/>
      <c r="BY1151" s="64"/>
      <c r="BZ1151" s="64"/>
      <c r="CA1151" s="64"/>
      <c r="CB1151" s="64"/>
      <c r="CC1151" s="64"/>
      <c r="CD1151" s="64"/>
      <c r="CE1151" s="64"/>
      <c r="CF1151" s="64"/>
      <c r="CG1151" s="64"/>
      <c r="CH1151" s="64"/>
      <c r="CI1151" s="64"/>
      <c r="CJ1151" s="64"/>
      <c r="CK1151" s="64"/>
      <c r="CL1151" s="64"/>
      <c r="CM1151" s="64"/>
      <c r="CN1151" s="64"/>
      <c r="CO1151" s="64"/>
      <c r="CP1151" s="64"/>
      <c r="CQ1151" s="64"/>
      <c r="CR1151" s="64"/>
      <c r="CS1151" s="64"/>
      <c r="CT1151" s="64"/>
      <c r="CU1151" s="64"/>
      <c r="CV1151" s="64"/>
      <c r="CW1151" s="64"/>
      <c r="CX1151" s="64"/>
      <c r="CY1151" s="64"/>
      <c r="CZ1151" s="64"/>
    </row>
    <row r="1152" spans="16:104">
      <c r="P1152" s="64"/>
      <c r="Q1152" s="64"/>
      <c r="T1152" s="11"/>
      <c r="U1152" s="11"/>
      <c r="V1152" s="64"/>
      <c r="W1152" s="64"/>
      <c r="X1152" s="64"/>
      <c r="Y1152" s="64"/>
      <c r="AH1152" s="64"/>
      <c r="AI1152" s="64"/>
      <c r="AJ1152" s="64"/>
      <c r="AK1152" s="64"/>
      <c r="AL1152" s="64"/>
      <c r="AM1152" s="64"/>
      <c r="AP1152" s="64"/>
      <c r="AQ1152" s="64"/>
      <c r="AR1152" s="64"/>
      <c r="AS1152" s="64"/>
      <c r="AZ1152" s="64"/>
      <c r="BA1152" s="64"/>
      <c r="BB1152" s="64"/>
      <c r="BC1152" s="64"/>
      <c r="BD1152" s="64"/>
      <c r="BE1152" s="64"/>
      <c r="BN1152" s="64"/>
      <c r="BO1152" s="64"/>
      <c r="BP1152" s="64"/>
      <c r="BQ1152" s="64"/>
      <c r="BR1152" s="64"/>
      <c r="BS1152" s="64"/>
      <c r="BT1152" s="64"/>
      <c r="BU1152" s="64"/>
      <c r="BV1152" s="64"/>
      <c r="BW1152" s="64"/>
      <c r="BX1152" s="64"/>
      <c r="BY1152" s="64"/>
      <c r="BZ1152" s="64"/>
      <c r="CA1152" s="64"/>
      <c r="CB1152" s="64"/>
      <c r="CC1152" s="64"/>
      <c r="CD1152" s="64"/>
      <c r="CE1152" s="64"/>
      <c r="CF1152" s="64"/>
      <c r="CG1152" s="64"/>
      <c r="CH1152" s="64"/>
      <c r="CI1152" s="64"/>
      <c r="CJ1152" s="64"/>
      <c r="CK1152" s="64"/>
      <c r="CL1152" s="64"/>
      <c r="CM1152" s="64"/>
      <c r="CN1152" s="64"/>
      <c r="CO1152" s="64"/>
      <c r="CP1152" s="64"/>
      <c r="CQ1152" s="64"/>
      <c r="CR1152" s="64"/>
      <c r="CS1152" s="64"/>
      <c r="CT1152" s="64"/>
      <c r="CU1152" s="64"/>
      <c r="CV1152" s="64"/>
      <c r="CW1152" s="64"/>
      <c r="CX1152" s="64"/>
      <c r="CY1152" s="64"/>
      <c r="CZ1152" s="64"/>
    </row>
    <row r="1153" spans="16:104">
      <c r="P1153" s="64"/>
      <c r="Q1153" s="64"/>
      <c r="T1153" s="11"/>
      <c r="U1153" s="11"/>
      <c r="V1153" s="64"/>
      <c r="W1153" s="64"/>
      <c r="X1153" s="64"/>
      <c r="Y1153" s="64"/>
      <c r="AH1153" s="64"/>
      <c r="AI1153" s="64"/>
      <c r="AJ1153" s="64"/>
      <c r="AK1153" s="64"/>
      <c r="AL1153" s="64"/>
      <c r="AM1153" s="64"/>
      <c r="AP1153" s="64"/>
      <c r="AQ1153" s="64"/>
      <c r="AR1153" s="64"/>
      <c r="AS1153" s="64"/>
      <c r="AZ1153" s="64"/>
      <c r="BA1153" s="64"/>
      <c r="BB1153" s="64"/>
      <c r="BC1153" s="64"/>
      <c r="BD1153" s="64"/>
      <c r="BE1153" s="64"/>
      <c r="BN1153" s="64"/>
      <c r="BO1153" s="64"/>
      <c r="BP1153" s="64"/>
      <c r="BQ1153" s="64"/>
      <c r="BR1153" s="64"/>
      <c r="BS1153" s="64"/>
      <c r="BT1153" s="64"/>
      <c r="BU1153" s="64"/>
      <c r="BV1153" s="64"/>
      <c r="BW1153" s="64"/>
      <c r="BX1153" s="64"/>
      <c r="BY1153" s="64"/>
      <c r="BZ1153" s="64"/>
      <c r="CA1153" s="64"/>
      <c r="CB1153" s="64"/>
      <c r="CC1153" s="64"/>
      <c r="CD1153" s="64"/>
      <c r="CE1153" s="64"/>
      <c r="CF1153" s="64"/>
      <c r="CG1153" s="64"/>
      <c r="CH1153" s="64"/>
      <c r="CI1153" s="64"/>
      <c r="CJ1153" s="64"/>
      <c r="CK1153" s="64"/>
      <c r="CL1153" s="64"/>
      <c r="CM1153" s="64"/>
      <c r="CN1153" s="64"/>
      <c r="CO1153" s="64"/>
      <c r="CP1153" s="64"/>
      <c r="CQ1153" s="64"/>
      <c r="CR1153" s="64"/>
      <c r="CS1153" s="64"/>
      <c r="CT1153" s="64"/>
      <c r="CU1153" s="64"/>
      <c r="CV1153" s="64"/>
      <c r="CW1153" s="64"/>
      <c r="CX1153" s="64"/>
      <c r="CY1153" s="64"/>
      <c r="CZ1153" s="64"/>
    </row>
    <row r="1154" spans="16:104">
      <c r="P1154" s="64"/>
      <c r="Q1154" s="64"/>
      <c r="T1154" s="11"/>
      <c r="U1154" s="11"/>
      <c r="V1154" s="64"/>
      <c r="W1154" s="64"/>
      <c r="X1154" s="64"/>
      <c r="Y1154" s="64"/>
      <c r="AH1154" s="64"/>
      <c r="AI1154" s="64"/>
      <c r="AJ1154" s="64"/>
      <c r="AK1154" s="64"/>
      <c r="AL1154" s="64"/>
      <c r="AM1154" s="64"/>
      <c r="AP1154" s="64"/>
      <c r="AQ1154" s="64"/>
      <c r="AR1154" s="64"/>
      <c r="AS1154" s="64"/>
      <c r="AZ1154" s="64"/>
      <c r="BA1154" s="64"/>
      <c r="BB1154" s="64"/>
      <c r="BC1154" s="64"/>
      <c r="BD1154" s="64"/>
      <c r="BE1154" s="64"/>
      <c r="BN1154" s="64"/>
      <c r="BO1154" s="64"/>
      <c r="BP1154" s="64"/>
      <c r="BQ1154" s="64"/>
      <c r="BR1154" s="64"/>
      <c r="BS1154" s="64"/>
      <c r="BT1154" s="64"/>
      <c r="BU1154" s="64"/>
      <c r="BV1154" s="64"/>
      <c r="BW1154" s="64"/>
      <c r="BX1154" s="64"/>
      <c r="BY1154" s="64"/>
      <c r="BZ1154" s="64"/>
      <c r="CA1154" s="64"/>
      <c r="CB1154" s="64"/>
      <c r="CC1154" s="64"/>
      <c r="CD1154" s="64"/>
      <c r="CE1154" s="64"/>
      <c r="CF1154" s="64"/>
      <c r="CG1154" s="64"/>
      <c r="CH1154" s="64"/>
      <c r="CI1154" s="64"/>
      <c r="CJ1154" s="64"/>
      <c r="CK1154" s="64"/>
      <c r="CL1154" s="64"/>
      <c r="CM1154" s="64"/>
      <c r="CN1154" s="64"/>
      <c r="CO1154" s="64"/>
      <c r="CP1154" s="64"/>
      <c r="CQ1154" s="64"/>
      <c r="CR1154" s="64"/>
      <c r="CS1154" s="64"/>
      <c r="CT1154" s="64"/>
      <c r="CU1154" s="64"/>
      <c r="CV1154" s="64"/>
      <c r="CW1154" s="64"/>
      <c r="CX1154" s="64"/>
      <c r="CY1154" s="64"/>
      <c r="CZ1154" s="64"/>
    </row>
    <row r="1155" spans="16:104">
      <c r="P1155" s="64"/>
      <c r="Q1155" s="64"/>
      <c r="T1155" s="11"/>
      <c r="U1155" s="11"/>
      <c r="V1155" s="64"/>
      <c r="W1155" s="64"/>
      <c r="X1155" s="64"/>
      <c r="Y1155" s="64"/>
      <c r="AH1155" s="64"/>
      <c r="AI1155" s="64"/>
      <c r="AJ1155" s="64"/>
      <c r="AK1155" s="64"/>
      <c r="AL1155" s="64"/>
      <c r="AM1155" s="64"/>
      <c r="AP1155" s="64"/>
      <c r="AQ1155" s="64"/>
      <c r="AR1155" s="64"/>
      <c r="AS1155" s="64"/>
      <c r="AZ1155" s="64"/>
      <c r="BA1155" s="64"/>
      <c r="BB1155" s="64"/>
      <c r="BC1155" s="64"/>
      <c r="BD1155" s="64"/>
      <c r="BE1155" s="64"/>
      <c r="BN1155" s="64"/>
      <c r="BO1155" s="64"/>
      <c r="BP1155" s="64"/>
      <c r="BQ1155" s="64"/>
      <c r="BR1155" s="64"/>
      <c r="BS1155" s="64"/>
      <c r="BT1155" s="64"/>
      <c r="BU1155" s="64"/>
      <c r="BV1155" s="64"/>
      <c r="BW1155" s="64"/>
      <c r="BX1155" s="64"/>
      <c r="BY1155" s="64"/>
      <c r="BZ1155" s="64"/>
      <c r="CA1155" s="64"/>
      <c r="CB1155" s="64"/>
      <c r="CC1155" s="64"/>
      <c r="CD1155" s="64"/>
      <c r="CE1155" s="64"/>
      <c r="CF1155" s="64"/>
      <c r="CG1155" s="64"/>
      <c r="CH1155" s="64"/>
      <c r="CI1155" s="64"/>
      <c r="CJ1155" s="64"/>
      <c r="CK1155" s="64"/>
      <c r="CL1155" s="64"/>
      <c r="CM1155" s="64"/>
      <c r="CN1155" s="64"/>
      <c r="CO1155" s="64"/>
      <c r="CP1155" s="64"/>
      <c r="CQ1155" s="64"/>
      <c r="CR1155" s="64"/>
      <c r="CS1155" s="64"/>
      <c r="CT1155" s="64"/>
      <c r="CU1155" s="64"/>
      <c r="CV1155" s="64"/>
      <c r="CW1155" s="64"/>
      <c r="CX1155" s="64"/>
      <c r="CY1155" s="64"/>
      <c r="CZ1155" s="64"/>
    </row>
    <row r="1156" spans="16:104">
      <c r="P1156" s="64"/>
      <c r="Q1156" s="64"/>
      <c r="T1156" s="11"/>
      <c r="U1156" s="11"/>
      <c r="V1156" s="64"/>
      <c r="W1156" s="64"/>
      <c r="X1156" s="64"/>
      <c r="Y1156" s="64"/>
      <c r="AH1156" s="64"/>
      <c r="AI1156" s="64"/>
      <c r="AJ1156" s="64"/>
      <c r="AK1156" s="64"/>
      <c r="AL1156" s="64"/>
      <c r="AM1156" s="64"/>
      <c r="AP1156" s="64"/>
      <c r="AQ1156" s="64"/>
      <c r="AR1156" s="64"/>
      <c r="AS1156" s="64"/>
      <c r="AZ1156" s="64"/>
      <c r="BA1156" s="64"/>
      <c r="BB1156" s="64"/>
      <c r="BC1156" s="64"/>
      <c r="BD1156" s="64"/>
      <c r="BE1156" s="64"/>
      <c r="BN1156" s="64"/>
      <c r="BO1156" s="64"/>
      <c r="BP1156" s="64"/>
      <c r="BQ1156" s="64"/>
      <c r="BR1156" s="64"/>
      <c r="BS1156" s="64"/>
      <c r="BT1156" s="64"/>
      <c r="BU1156" s="64"/>
      <c r="BV1156" s="64"/>
      <c r="BW1156" s="64"/>
      <c r="BX1156" s="64"/>
      <c r="BY1156" s="64"/>
      <c r="BZ1156" s="64"/>
      <c r="CA1156" s="64"/>
      <c r="CB1156" s="64"/>
      <c r="CC1156" s="64"/>
      <c r="CD1156" s="64"/>
      <c r="CE1156" s="64"/>
      <c r="CF1156" s="64"/>
      <c r="CG1156" s="64"/>
      <c r="CH1156" s="64"/>
      <c r="CI1156" s="64"/>
      <c r="CJ1156" s="64"/>
      <c r="CK1156" s="64"/>
      <c r="CL1156" s="64"/>
      <c r="CM1156" s="64"/>
      <c r="CN1156" s="64"/>
      <c r="CO1156" s="64"/>
      <c r="CP1156" s="64"/>
      <c r="CQ1156" s="64"/>
      <c r="CR1156" s="64"/>
      <c r="CS1156" s="64"/>
      <c r="CT1156" s="64"/>
      <c r="CU1156" s="64"/>
      <c r="CV1156" s="64"/>
      <c r="CW1156" s="64"/>
      <c r="CX1156" s="64"/>
      <c r="CY1156" s="64"/>
      <c r="CZ1156" s="64"/>
    </row>
    <row r="1157" spans="16:104">
      <c r="P1157" s="64"/>
      <c r="Q1157" s="64"/>
      <c r="T1157" s="11"/>
      <c r="U1157" s="11"/>
      <c r="V1157" s="64"/>
      <c r="W1157" s="64"/>
      <c r="X1157" s="64"/>
      <c r="Y1157" s="64"/>
      <c r="AH1157" s="64"/>
      <c r="AI1157" s="64"/>
      <c r="AJ1157" s="64"/>
      <c r="AK1157" s="64"/>
      <c r="AL1157" s="64"/>
      <c r="AM1157" s="64"/>
      <c r="AP1157" s="64"/>
      <c r="AQ1157" s="64"/>
      <c r="AR1157" s="64"/>
      <c r="AS1157" s="64"/>
      <c r="AZ1157" s="64"/>
      <c r="BA1157" s="64"/>
      <c r="BB1157" s="64"/>
      <c r="BC1157" s="64"/>
      <c r="BD1157" s="64"/>
      <c r="BE1157" s="64"/>
      <c r="BN1157" s="64"/>
      <c r="BO1157" s="64"/>
      <c r="BP1157" s="64"/>
      <c r="BQ1157" s="64"/>
      <c r="BR1157" s="64"/>
      <c r="BS1157" s="64"/>
      <c r="BT1157" s="64"/>
      <c r="BU1157" s="64"/>
      <c r="BV1157" s="64"/>
      <c r="BW1157" s="64"/>
      <c r="BX1157" s="64"/>
      <c r="BY1157" s="64"/>
      <c r="BZ1157" s="64"/>
      <c r="CA1157" s="64"/>
      <c r="CB1157" s="64"/>
      <c r="CC1157" s="64"/>
      <c r="CD1157" s="64"/>
      <c r="CE1157" s="64"/>
      <c r="CF1157" s="64"/>
      <c r="CG1157" s="64"/>
      <c r="CH1157" s="64"/>
      <c r="CI1157" s="64"/>
      <c r="CJ1157" s="64"/>
      <c r="CK1157" s="64"/>
      <c r="CL1157" s="64"/>
      <c r="CM1157" s="64"/>
      <c r="CN1157" s="64"/>
      <c r="CO1157" s="64"/>
      <c r="CP1157" s="64"/>
      <c r="CQ1157" s="64"/>
      <c r="CR1157" s="64"/>
      <c r="CS1157" s="64"/>
      <c r="CT1157" s="64"/>
      <c r="CU1157" s="64"/>
      <c r="CV1157" s="64"/>
      <c r="CW1157" s="64"/>
      <c r="CX1157" s="64"/>
      <c r="CY1157" s="64"/>
      <c r="CZ1157" s="64"/>
    </row>
    <row r="1158" spans="16:104">
      <c r="P1158" s="64"/>
      <c r="Q1158" s="64"/>
      <c r="T1158" s="11"/>
      <c r="U1158" s="11"/>
      <c r="V1158" s="64"/>
      <c r="W1158" s="64"/>
      <c r="X1158" s="64"/>
      <c r="Y1158" s="64"/>
      <c r="AH1158" s="64"/>
      <c r="AI1158" s="64"/>
      <c r="AJ1158" s="64"/>
      <c r="AK1158" s="64"/>
      <c r="AL1158" s="64"/>
      <c r="AM1158" s="64"/>
      <c r="AP1158" s="64"/>
      <c r="AQ1158" s="64"/>
      <c r="AR1158" s="64"/>
      <c r="AS1158" s="64"/>
      <c r="AZ1158" s="64"/>
      <c r="BA1158" s="64"/>
      <c r="BB1158" s="64"/>
      <c r="BC1158" s="64"/>
      <c r="BD1158" s="64"/>
      <c r="BE1158" s="64"/>
      <c r="BN1158" s="64"/>
      <c r="BO1158" s="64"/>
      <c r="BP1158" s="64"/>
      <c r="BQ1158" s="64"/>
      <c r="BR1158" s="64"/>
      <c r="BS1158" s="64"/>
      <c r="BT1158" s="64"/>
      <c r="BU1158" s="64"/>
      <c r="BV1158" s="64"/>
      <c r="BW1158" s="64"/>
      <c r="BX1158" s="64"/>
      <c r="BY1158" s="64"/>
      <c r="BZ1158" s="64"/>
      <c r="CA1158" s="64"/>
      <c r="CB1158" s="64"/>
      <c r="CC1158" s="64"/>
      <c r="CD1158" s="64"/>
      <c r="CE1158" s="64"/>
      <c r="CF1158" s="64"/>
      <c r="CG1158" s="64"/>
      <c r="CH1158" s="64"/>
      <c r="CI1158" s="64"/>
      <c r="CJ1158" s="64"/>
      <c r="CK1158" s="64"/>
      <c r="CL1158" s="64"/>
      <c r="CM1158" s="64"/>
      <c r="CN1158" s="64"/>
      <c r="CO1158" s="64"/>
      <c r="CP1158" s="64"/>
      <c r="CQ1158" s="64"/>
      <c r="CR1158" s="64"/>
      <c r="CS1158" s="64"/>
      <c r="CT1158" s="64"/>
      <c r="CU1158" s="64"/>
      <c r="CV1158" s="64"/>
      <c r="CW1158" s="64"/>
      <c r="CX1158" s="64"/>
      <c r="CY1158" s="64"/>
      <c r="CZ1158" s="64"/>
    </row>
    <row r="1159" spans="16:104">
      <c r="P1159" s="64"/>
      <c r="Q1159" s="64"/>
      <c r="T1159" s="11"/>
      <c r="U1159" s="11"/>
      <c r="V1159" s="64"/>
      <c r="W1159" s="64"/>
      <c r="X1159" s="64"/>
      <c r="Y1159" s="64"/>
      <c r="AH1159" s="64"/>
      <c r="AI1159" s="64"/>
      <c r="AJ1159" s="64"/>
      <c r="AK1159" s="64"/>
      <c r="AL1159" s="64"/>
      <c r="AM1159" s="64"/>
      <c r="AP1159" s="64"/>
      <c r="AQ1159" s="64"/>
      <c r="AR1159" s="64"/>
      <c r="AS1159" s="64"/>
      <c r="AZ1159" s="64"/>
      <c r="BA1159" s="64"/>
      <c r="BB1159" s="64"/>
      <c r="BC1159" s="64"/>
      <c r="BD1159" s="64"/>
      <c r="BE1159" s="64"/>
      <c r="BN1159" s="64"/>
      <c r="BO1159" s="64"/>
      <c r="BP1159" s="64"/>
      <c r="BQ1159" s="64"/>
      <c r="BR1159" s="64"/>
      <c r="BS1159" s="64"/>
      <c r="BT1159" s="64"/>
      <c r="BU1159" s="64"/>
      <c r="BV1159" s="64"/>
      <c r="BW1159" s="64"/>
      <c r="BX1159" s="64"/>
      <c r="BY1159" s="64"/>
      <c r="BZ1159" s="64"/>
      <c r="CA1159" s="64"/>
      <c r="CB1159" s="64"/>
      <c r="CC1159" s="64"/>
      <c r="CD1159" s="64"/>
      <c r="CE1159" s="64"/>
      <c r="CF1159" s="64"/>
      <c r="CG1159" s="64"/>
      <c r="CH1159" s="64"/>
      <c r="CI1159" s="64"/>
      <c r="CJ1159" s="64"/>
      <c r="CK1159" s="64"/>
      <c r="CL1159" s="64"/>
      <c r="CM1159" s="64"/>
      <c r="CN1159" s="64"/>
      <c r="CO1159" s="64"/>
      <c r="CP1159" s="64"/>
      <c r="CQ1159" s="64"/>
      <c r="CR1159" s="64"/>
      <c r="CS1159" s="64"/>
      <c r="CT1159" s="64"/>
      <c r="CU1159" s="64"/>
      <c r="CV1159" s="64"/>
      <c r="CW1159" s="64"/>
      <c r="CX1159" s="64"/>
      <c r="CY1159" s="64"/>
      <c r="CZ1159" s="64"/>
    </row>
    <row r="1160" spans="16:104">
      <c r="P1160" s="64"/>
      <c r="Q1160" s="64"/>
      <c r="T1160" s="11"/>
      <c r="U1160" s="11"/>
      <c r="V1160" s="64"/>
      <c r="W1160" s="64"/>
      <c r="X1160" s="64"/>
      <c r="Y1160" s="64"/>
      <c r="AH1160" s="64"/>
      <c r="AI1160" s="64"/>
      <c r="AJ1160" s="64"/>
      <c r="AK1160" s="64"/>
      <c r="AL1160" s="64"/>
      <c r="AM1160" s="64"/>
      <c r="AP1160" s="64"/>
      <c r="AQ1160" s="64"/>
      <c r="AR1160" s="64"/>
      <c r="AS1160" s="64"/>
      <c r="AZ1160" s="64"/>
      <c r="BA1160" s="64"/>
      <c r="BB1160" s="64"/>
      <c r="BC1160" s="64"/>
      <c r="BD1160" s="64"/>
      <c r="BE1160" s="64"/>
      <c r="BN1160" s="64"/>
      <c r="BO1160" s="64"/>
      <c r="BP1160" s="64"/>
      <c r="BQ1160" s="64"/>
      <c r="BR1160" s="64"/>
      <c r="BS1160" s="64"/>
      <c r="BT1160" s="64"/>
      <c r="BU1160" s="64"/>
      <c r="BV1160" s="64"/>
      <c r="BW1160" s="64"/>
      <c r="BX1160" s="64"/>
      <c r="BY1160" s="64"/>
      <c r="BZ1160" s="64"/>
      <c r="CA1160" s="64"/>
      <c r="CB1160" s="64"/>
      <c r="CC1160" s="64"/>
      <c r="CD1160" s="64"/>
      <c r="CE1160" s="64"/>
      <c r="CF1160" s="64"/>
      <c r="CG1160" s="64"/>
      <c r="CH1160" s="64"/>
      <c r="CI1160" s="64"/>
      <c r="CJ1160" s="64"/>
      <c r="CK1160" s="64"/>
      <c r="CL1160" s="64"/>
      <c r="CM1160" s="64"/>
      <c r="CN1160" s="64"/>
      <c r="CO1160" s="64"/>
      <c r="CP1160" s="64"/>
      <c r="CQ1160" s="64"/>
      <c r="CR1160" s="64"/>
      <c r="CS1160" s="64"/>
      <c r="CT1160" s="64"/>
      <c r="CU1160" s="64"/>
      <c r="CV1160" s="64"/>
      <c r="CW1160" s="64"/>
      <c r="CX1160" s="64"/>
      <c r="CY1160" s="64"/>
      <c r="CZ1160" s="64"/>
    </row>
    <row r="1161" spans="16:104">
      <c r="P1161" s="64"/>
      <c r="Q1161" s="64"/>
      <c r="T1161" s="11"/>
      <c r="U1161" s="11"/>
      <c r="V1161" s="64"/>
      <c r="W1161" s="64"/>
      <c r="X1161" s="64"/>
      <c r="Y1161" s="64"/>
      <c r="AH1161" s="64"/>
      <c r="AI1161" s="64"/>
      <c r="AJ1161" s="64"/>
      <c r="AK1161" s="64"/>
      <c r="AL1161" s="64"/>
      <c r="AM1161" s="64"/>
      <c r="AP1161" s="64"/>
      <c r="AQ1161" s="64"/>
      <c r="AR1161" s="64"/>
      <c r="AS1161" s="64"/>
      <c r="AZ1161" s="64"/>
      <c r="BA1161" s="64"/>
      <c r="BB1161" s="64"/>
      <c r="BC1161" s="64"/>
      <c r="BD1161" s="64"/>
      <c r="BE1161" s="64"/>
      <c r="BN1161" s="64"/>
      <c r="BO1161" s="64"/>
      <c r="BP1161" s="64"/>
      <c r="BQ1161" s="64"/>
      <c r="BR1161" s="64"/>
      <c r="BS1161" s="64"/>
      <c r="BT1161" s="64"/>
      <c r="BU1161" s="64"/>
      <c r="BV1161" s="64"/>
      <c r="BW1161" s="64"/>
      <c r="BX1161" s="64"/>
      <c r="BY1161" s="64"/>
      <c r="BZ1161" s="64"/>
      <c r="CA1161" s="64"/>
      <c r="CB1161" s="64"/>
      <c r="CC1161" s="64"/>
      <c r="CD1161" s="64"/>
      <c r="CE1161" s="64"/>
      <c r="CF1161" s="64"/>
      <c r="CG1161" s="64"/>
      <c r="CH1161" s="64"/>
      <c r="CI1161" s="64"/>
      <c r="CJ1161" s="64"/>
      <c r="CK1161" s="64"/>
      <c r="CL1161" s="64"/>
      <c r="CM1161" s="64"/>
      <c r="CN1161" s="64"/>
      <c r="CO1161" s="64"/>
      <c r="CP1161" s="64"/>
      <c r="CQ1161" s="64"/>
      <c r="CR1161" s="64"/>
      <c r="CS1161" s="64"/>
      <c r="CT1161" s="64"/>
      <c r="CU1161" s="64"/>
      <c r="CV1161" s="64"/>
      <c r="CW1161" s="64"/>
      <c r="CX1161" s="64"/>
      <c r="CY1161" s="64"/>
      <c r="CZ1161" s="64"/>
    </row>
    <row r="1162" spans="16:104">
      <c r="P1162" s="64"/>
      <c r="Q1162" s="64"/>
      <c r="T1162" s="11"/>
      <c r="U1162" s="11"/>
      <c r="V1162" s="64"/>
      <c r="W1162" s="64"/>
      <c r="X1162" s="64"/>
      <c r="Y1162" s="64"/>
      <c r="AH1162" s="64"/>
      <c r="AI1162" s="64"/>
      <c r="AJ1162" s="64"/>
      <c r="AK1162" s="64"/>
      <c r="AL1162" s="64"/>
      <c r="AM1162" s="64"/>
      <c r="AP1162" s="64"/>
      <c r="AQ1162" s="64"/>
      <c r="AR1162" s="64"/>
      <c r="AS1162" s="64"/>
      <c r="AZ1162" s="64"/>
      <c r="BA1162" s="64"/>
      <c r="BB1162" s="64"/>
      <c r="BC1162" s="64"/>
      <c r="BD1162" s="64"/>
      <c r="BE1162" s="64"/>
      <c r="BN1162" s="64"/>
      <c r="BO1162" s="64"/>
      <c r="BP1162" s="64"/>
      <c r="BQ1162" s="64"/>
      <c r="BR1162" s="64"/>
      <c r="BS1162" s="64"/>
      <c r="BT1162" s="64"/>
      <c r="BU1162" s="64"/>
      <c r="BV1162" s="64"/>
      <c r="BW1162" s="64"/>
      <c r="BX1162" s="64"/>
      <c r="BY1162" s="64"/>
      <c r="BZ1162" s="64"/>
      <c r="CA1162" s="64"/>
      <c r="CB1162" s="64"/>
      <c r="CC1162" s="64"/>
      <c r="CD1162" s="64"/>
      <c r="CE1162" s="64"/>
      <c r="CF1162" s="64"/>
      <c r="CG1162" s="64"/>
      <c r="CH1162" s="64"/>
      <c r="CI1162" s="64"/>
      <c r="CJ1162" s="64"/>
      <c r="CK1162" s="64"/>
      <c r="CL1162" s="64"/>
      <c r="CM1162" s="64"/>
      <c r="CN1162" s="64"/>
      <c r="CO1162" s="64"/>
      <c r="CP1162" s="64"/>
      <c r="CQ1162" s="64"/>
      <c r="CR1162" s="64"/>
      <c r="CS1162" s="64"/>
      <c r="CT1162" s="64"/>
      <c r="CU1162" s="64"/>
      <c r="CV1162" s="64"/>
      <c r="CW1162" s="64"/>
      <c r="CX1162" s="64"/>
      <c r="CY1162" s="64"/>
      <c r="CZ1162" s="64"/>
    </row>
    <row r="1163" spans="16:104">
      <c r="P1163" s="64"/>
      <c r="Q1163" s="64"/>
      <c r="T1163" s="11"/>
      <c r="U1163" s="11"/>
      <c r="V1163" s="64"/>
      <c r="W1163" s="64"/>
      <c r="X1163" s="64"/>
      <c r="Y1163" s="64"/>
      <c r="AH1163" s="64"/>
      <c r="AI1163" s="64"/>
      <c r="AJ1163" s="64"/>
      <c r="AK1163" s="64"/>
      <c r="AL1163" s="64"/>
      <c r="AM1163" s="64"/>
      <c r="AP1163" s="64"/>
      <c r="AQ1163" s="64"/>
      <c r="AR1163" s="64"/>
      <c r="AS1163" s="64"/>
      <c r="AZ1163" s="64"/>
      <c r="BA1163" s="64"/>
      <c r="BB1163" s="64"/>
      <c r="BC1163" s="64"/>
      <c r="BD1163" s="64"/>
      <c r="BE1163" s="64"/>
      <c r="BN1163" s="64"/>
      <c r="BO1163" s="64"/>
      <c r="BP1163" s="64"/>
      <c r="BQ1163" s="64"/>
      <c r="BR1163" s="64"/>
      <c r="BS1163" s="64"/>
      <c r="BT1163" s="64"/>
      <c r="BU1163" s="64"/>
      <c r="BV1163" s="64"/>
      <c r="BW1163" s="64"/>
      <c r="BX1163" s="64"/>
      <c r="BY1163" s="64"/>
      <c r="BZ1163" s="64"/>
      <c r="CA1163" s="64"/>
      <c r="CB1163" s="64"/>
      <c r="CC1163" s="64"/>
      <c r="CD1163" s="64"/>
      <c r="CE1163" s="64"/>
      <c r="CF1163" s="64"/>
      <c r="CG1163" s="64"/>
      <c r="CH1163" s="64"/>
      <c r="CI1163" s="64"/>
      <c r="CJ1163" s="64"/>
      <c r="CK1163" s="64"/>
      <c r="CL1163" s="64"/>
      <c r="CM1163" s="64"/>
      <c r="CN1163" s="64"/>
      <c r="CO1163" s="64"/>
      <c r="CP1163" s="64"/>
      <c r="CQ1163" s="64"/>
      <c r="CR1163" s="64"/>
      <c r="CS1163" s="64"/>
      <c r="CT1163" s="64"/>
      <c r="CU1163" s="64"/>
      <c r="CV1163" s="64"/>
      <c r="CW1163" s="64"/>
      <c r="CX1163" s="64"/>
      <c r="CY1163" s="64"/>
      <c r="CZ1163" s="64"/>
    </row>
    <row r="1164" spans="16:104">
      <c r="P1164" s="64"/>
      <c r="Q1164" s="64"/>
      <c r="T1164" s="11"/>
      <c r="U1164" s="11"/>
      <c r="V1164" s="64"/>
      <c r="W1164" s="64"/>
      <c r="X1164" s="64"/>
      <c r="Y1164" s="64"/>
      <c r="AH1164" s="64"/>
      <c r="AI1164" s="64"/>
      <c r="AJ1164" s="64"/>
      <c r="AK1164" s="64"/>
      <c r="AL1164" s="64"/>
      <c r="AM1164" s="64"/>
      <c r="AP1164" s="64"/>
      <c r="AQ1164" s="64"/>
      <c r="AR1164" s="64"/>
      <c r="AS1164" s="64"/>
      <c r="AZ1164" s="64"/>
      <c r="BA1164" s="64"/>
      <c r="BB1164" s="64"/>
      <c r="BC1164" s="64"/>
      <c r="BD1164" s="64"/>
      <c r="BE1164" s="64"/>
      <c r="BN1164" s="64"/>
      <c r="BO1164" s="64"/>
      <c r="BP1164" s="64"/>
      <c r="BQ1164" s="64"/>
      <c r="BR1164" s="64"/>
      <c r="BS1164" s="64"/>
      <c r="BT1164" s="64"/>
      <c r="BU1164" s="64"/>
      <c r="BV1164" s="64"/>
      <c r="BW1164" s="64"/>
      <c r="BX1164" s="64"/>
      <c r="BY1164" s="64"/>
      <c r="BZ1164" s="64"/>
      <c r="CA1164" s="64"/>
      <c r="CB1164" s="64"/>
      <c r="CC1164" s="64"/>
      <c r="CD1164" s="64"/>
      <c r="CE1164" s="64"/>
      <c r="CF1164" s="64"/>
      <c r="CG1164" s="64"/>
      <c r="CH1164" s="64"/>
      <c r="CI1164" s="64"/>
      <c r="CJ1164" s="64"/>
      <c r="CK1164" s="64"/>
      <c r="CL1164" s="64"/>
      <c r="CM1164" s="64"/>
      <c r="CN1164" s="64"/>
      <c r="CO1164" s="64"/>
      <c r="CP1164" s="64"/>
      <c r="CQ1164" s="64"/>
      <c r="CR1164" s="64"/>
      <c r="CS1164" s="64"/>
      <c r="CT1164" s="64"/>
      <c r="CU1164" s="64"/>
      <c r="CV1164" s="64"/>
      <c r="CW1164" s="64"/>
      <c r="CX1164" s="64"/>
      <c r="CY1164" s="64"/>
      <c r="CZ1164" s="64"/>
    </row>
    <row r="1165" spans="16:104">
      <c r="P1165" s="64"/>
      <c r="Q1165" s="64"/>
      <c r="T1165" s="11"/>
      <c r="U1165" s="11"/>
      <c r="V1165" s="64"/>
      <c r="W1165" s="64"/>
      <c r="X1165" s="64"/>
      <c r="Y1165" s="64"/>
      <c r="AH1165" s="64"/>
      <c r="AI1165" s="64"/>
      <c r="AJ1165" s="64"/>
      <c r="AK1165" s="64"/>
      <c r="AL1165" s="64"/>
      <c r="AM1165" s="64"/>
      <c r="AP1165" s="64"/>
      <c r="AQ1165" s="64"/>
      <c r="AR1165" s="64"/>
      <c r="AS1165" s="64"/>
      <c r="AZ1165" s="64"/>
      <c r="BA1165" s="64"/>
      <c r="BB1165" s="64"/>
      <c r="BC1165" s="64"/>
      <c r="BD1165" s="64"/>
      <c r="BE1165" s="64"/>
      <c r="BN1165" s="64"/>
      <c r="BO1165" s="64"/>
      <c r="BP1165" s="64"/>
      <c r="BQ1165" s="64"/>
      <c r="BR1165" s="64"/>
      <c r="BS1165" s="64"/>
      <c r="BT1165" s="64"/>
      <c r="BU1165" s="64"/>
      <c r="BV1165" s="64"/>
      <c r="BW1165" s="64"/>
      <c r="BX1165" s="64"/>
      <c r="BY1165" s="64"/>
      <c r="BZ1165" s="64"/>
      <c r="CA1165" s="64"/>
      <c r="CB1165" s="64"/>
      <c r="CC1165" s="64"/>
      <c r="CD1165" s="64"/>
      <c r="CE1165" s="64"/>
      <c r="CF1165" s="64"/>
      <c r="CG1165" s="64"/>
      <c r="CH1165" s="64"/>
      <c r="CI1165" s="64"/>
      <c r="CJ1165" s="64"/>
      <c r="CK1165" s="64"/>
      <c r="CL1165" s="64"/>
      <c r="CM1165" s="64"/>
      <c r="CN1165" s="64"/>
      <c r="CO1165" s="64"/>
      <c r="CP1165" s="64"/>
      <c r="CQ1165" s="64"/>
      <c r="CR1165" s="64"/>
      <c r="CS1165" s="64"/>
      <c r="CT1165" s="64"/>
      <c r="CU1165" s="64"/>
      <c r="CV1165" s="64"/>
      <c r="CW1165" s="64"/>
      <c r="CX1165" s="64"/>
      <c r="CY1165" s="64"/>
      <c r="CZ1165" s="64"/>
    </row>
    <row r="1166" spans="16:104">
      <c r="P1166" s="64"/>
      <c r="Q1166" s="64"/>
      <c r="T1166" s="11"/>
      <c r="U1166" s="11"/>
      <c r="V1166" s="64"/>
      <c r="W1166" s="64"/>
      <c r="X1166" s="64"/>
      <c r="Y1166" s="64"/>
      <c r="AH1166" s="64"/>
      <c r="AI1166" s="64"/>
      <c r="AJ1166" s="64"/>
      <c r="AK1166" s="64"/>
      <c r="AL1166" s="64"/>
      <c r="AM1166" s="64"/>
      <c r="AP1166" s="64"/>
      <c r="AQ1166" s="64"/>
      <c r="AR1166" s="64"/>
      <c r="AS1166" s="64"/>
      <c r="AZ1166" s="64"/>
      <c r="BA1166" s="64"/>
      <c r="BB1166" s="64"/>
      <c r="BC1166" s="64"/>
      <c r="BD1166" s="64"/>
      <c r="BE1166" s="64"/>
      <c r="BN1166" s="64"/>
      <c r="BO1166" s="64"/>
      <c r="BP1166" s="64"/>
      <c r="BQ1166" s="64"/>
      <c r="BR1166" s="64"/>
      <c r="BS1166" s="64"/>
      <c r="BT1166" s="64"/>
      <c r="BU1166" s="64"/>
      <c r="BV1166" s="64"/>
      <c r="BW1166" s="64"/>
      <c r="BX1166" s="64"/>
      <c r="BY1166" s="64"/>
      <c r="BZ1166" s="64"/>
      <c r="CA1166" s="64"/>
      <c r="CB1166" s="64"/>
      <c r="CC1166" s="64"/>
      <c r="CD1166" s="64"/>
      <c r="CE1166" s="64"/>
      <c r="CF1166" s="64"/>
      <c r="CG1166" s="64"/>
      <c r="CH1166" s="64"/>
      <c r="CI1166" s="64"/>
      <c r="CJ1166" s="64"/>
      <c r="CK1166" s="64"/>
      <c r="CL1166" s="64"/>
      <c r="CM1166" s="64"/>
      <c r="CN1166" s="64"/>
      <c r="CO1166" s="64"/>
      <c r="CP1166" s="64"/>
      <c r="CQ1166" s="64"/>
      <c r="CR1166" s="64"/>
      <c r="CS1166" s="64"/>
      <c r="CT1166" s="64"/>
      <c r="CU1166" s="64"/>
      <c r="CV1166" s="64"/>
      <c r="CW1166" s="64"/>
      <c r="CX1166" s="64"/>
      <c r="CY1166" s="64"/>
      <c r="CZ1166" s="64"/>
    </row>
    <row r="1167" spans="16:104">
      <c r="P1167" s="64"/>
      <c r="Q1167" s="64"/>
      <c r="T1167" s="11"/>
      <c r="U1167" s="11"/>
      <c r="V1167" s="64"/>
      <c r="W1167" s="64"/>
      <c r="X1167" s="64"/>
      <c r="Y1167" s="64"/>
      <c r="AH1167" s="64"/>
      <c r="AI1167" s="64"/>
      <c r="AJ1167" s="64"/>
      <c r="AK1167" s="64"/>
      <c r="AL1167" s="64"/>
      <c r="AM1167" s="64"/>
      <c r="AP1167" s="64"/>
      <c r="AQ1167" s="64"/>
      <c r="AR1167" s="64"/>
      <c r="AS1167" s="64"/>
      <c r="AZ1167" s="64"/>
      <c r="BA1167" s="64"/>
      <c r="BB1167" s="64"/>
      <c r="BC1167" s="64"/>
      <c r="BD1167" s="64"/>
      <c r="BE1167" s="64"/>
      <c r="BN1167" s="64"/>
      <c r="BO1167" s="64"/>
      <c r="BP1167" s="64"/>
      <c r="BQ1167" s="64"/>
      <c r="BR1167" s="64"/>
      <c r="BS1167" s="64"/>
      <c r="BT1167" s="64"/>
      <c r="BU1167" s="64"/>
      <c r="BV1167" s="64"/>
      <c r="BW1167" s="64"/>
      <c r="BX1167" s="64"/>
      <c r="BY1167" s="64"/>
      <c r="BZ1167" s="64"/>
      <c r="CA1167" s="64"/>
      <c r="CB1167" s="64"/>
      <c r="CC1167" s="64"/>
      <c r="CD1167" s="64"/>
      <c r="CE1167" s="64"/>
      <c r="CF1167" s="64"/>
      <c r="CG1167" s="64"/>
      <c r="CH1167" s="64"/>
      <c r="CI1167" s="64"/>
      <c r="CJ1167" s="64"/>
      <c r="CK1167" s="64"/>
      <c r="CL1167" s="64"/>
      <c r="CM1167" s="64"/>
      <c r="CN1167" s="64"/>
      <c r="CO1167" s="64"/>
      <c r="CP1167" s="64"/>
      <c r="CQ1167" s="64"/>
      <c r="CR1167" s="64"/>
      <c r="CS1167" s="64"/>
      <c r="CT1167" s="64"/>
      <c r="CU1167" s="64"/>
      <c r="CV1167" s="64"/>
      <c r="CW1167" s="64"/>
      <c r="CX1167" s="64"/>
      <c r="CY1167" s="64"/>
      <c r="CZ1167" s="64"/>
    </row>
    <row r="1168" spans="16:104">
      <c r="P1168" s="64"/>
      <c r="Q1168" s="64"/>
      <c r="T1168" s="11"/>
      <c r="U1168" s="11"/>
      <c r="V1168" s="64"/>
      <c r="W1168" s="64"/>
      <c r="X1168" s="64"/>
      <c r="Y1168" s="64"/>
      <c r="AH1168" s="64"/>
      <c r="AI1168" s="64"/>
      <c r="AJ1168" s="64"/>
      <c r="AK1168" s="64"/>
      <c r="AL1168" s="64"/>
      <c r="AM1168" s="64"/>
      <c r="AP1168" s="64"/>
      <c r="AQ1168" s="64"/>
      <c r="AR1168" s="64"/>
      <c r="AS1168" s="64"/>
      <c r="AZ1168" s="64"/>
      <c r="BA1168" s="64"/>
      <c r="BB1168" s="64"/>
      <c r="BC1168" s="64"/>
      <c r="BD1168" s="64"/>
      <c r="BE1168" s="64"/>
      <c r="BN1168" s="64"/>
      <c r="BO1168" s="64"/>
      <c r="BP1168" s="64"/>
      <c r="BQ1168" s="64"/>
      <c r="BR1168" s="64"/>
      <c r="BS1168" s="64"/>
      <c r="BT1168" s="64"/>
      <c r="BU1168" s="64"/>
      <c r="BV1168" s="64"/>
      <c r="BW1168" s="64"/>
      <c r="BX1168" s="64"/>
      <c r="BY1168" s="64"/>
      <c r="BZ1168" s="64"/>
      <c r="CA1168" s="64"/>
      <c r="CB1168" s="64"/>
      <c r="CC1168" s="64"/>
      <c r="CD1168" s="64"/>
      <c r="CE1168" s="64"/>
      <c r="CF1168" s="64"/>
      <c r="CG1168" s="64"/>
      <c r="CH1168" s="64"/>
      <c r="CI1168" s="64"/>
      <c r="CJ1168" s="64"/>
      <c r="CK1168" s="64"/>
      <c r="CL1168" s="64"/>
      <c r="CM1168" s="64"/>
      <c r="CN1168" s="64"/>
      <c r="CO1168" s="64"/>
      <c r="CP1168" s="64"/>
      <c r="CQ1168" s="64"/>
      <c r="CR1168" s="64"/>
      <c r="CS1168" s="64"/>
      <c r="CT1168" s="64"/>
      <c r="CU1168" s="64"/>
      <c r="CV1168" s="64"/>
      <c r="CW1168" s="64"/>
      <c r="CX1168" s="64"/>
      <c r="CY1168" s="64"/>
      <c r="CZ1168" s="64"/>
    </row>
    <row r="1169" spans="16:104">
      <c r="P1169" s="64"/>
      <c r="Q1169" s="64"/>
      <c r="T1169" s="11"/>
      <c r="U1169" s="11"/>
      <c r="V1169" s="64"/>
      <c r="W1169" s="64"/>
      <c r="X1169" s="64"/>
      <c r="Y1169" s="64"/>
      <c r="AH1169" s="64"/>
      <c r="AI1169" s="64"/>
      <c r="AJ1169" s="64"/>
      <c r="AK1169" s="64"/>
      <c r="AL1169" s="64"/>
      <c r="AM1169" s="64"/>
      <c r="AP1169" s="64"/>
      <c r="AQ1169" s="64"/>
      <c r="AR1169" s="64"/>
      <c r="AS1169" s="64"/>
      <c r="AZ1169" s="64"/>
      <c r="BA1169" s="64"/>
      <c r="BB1169" s="64"/>
      <c r="BC1169" s="64"/>
      <c r="BD1169" s="64"/>
      <c r="BE1169" s="64"/>
      <c r="BN1169" s="64"/>
      <c r="BO1169" s="64"/>
      <c r="BP1169" s="64"/>
      <c r="BQ1169" s="64"/>
      <c r="BR1169" s="64"/>
      <c r="BS1169" s="64"/>
      <c r="BT1169" s="64"/>
      <c r="BU1169" s="64"/>
      <c r="BV1169" s="64"/>
      <c r="BW1169" s="64"/>
      <c r="BX1169" s="64"/>
      <c r="BY1169" s="64"/>
      <c r="BZ1169" s="64"/>
      <c r="CA1169" s="64"/>
      <c r="CB1169" s="64"/>
      <c r="CC1169" s="64"/>
      <c r="CD1169" s="64"/>
      <c r="CE1169" s="64"/>
      <c r="CF1169" s="64"/>
      <c r="CG1169" s="64"/>
      <c r="CH1169" s="64"/>
      <c r="CI1169" s="64"/>
      <c r="CJ1169" s="64"/>
      <c r="CK1169" s="64"/>
      <c r="CL1169" s="64"/>
      <c r="CM1169" s="64"/>
      <c r="CN1169" s="64"/>
      <c r="CO1169" s="64"/>
      <c r="CP1169" s="64"/>
      <c r="CQ1169" s="64"/>
      <c r="CR1169" s="64"/>
      <c r="CS1169" s="64"/>
      <c r="CT1169" s="64"/>
      <c r="CU1169" s="64"/>
      <c r="CV1169" s="64"/>
      <c r="CW1169" s="64"/>
      <c r="CX1169" s="64"/>
      <c r="CY1169" s="64"/>
      <c r="CZ1169" s="64"/>
    </row>
    <row r="1170" spans="16:104">
      <c r="P1170" s="64"/>
      <c r="Q1170" s="64"/>
      <c r="T1170" s="11"/>
      <c r="U1170" s="11"/>
      <c r="V1170" s="64"/>
      <c r="W1170" s="64"/>
      <c r="X1170" s="64"/>
      <c r="Y1170" s="64"/>
      <c r="AH1170" s="64"/>
      <c r="AI1170" s="64"/>
      <c r="AJ1170" s="64"/>
      <c r="AK1170" s="64"/>
      <c r="AL1170" s="64"/>
      <c r="AM1170" s="64"/>
      <c r="AP1170" s="64"/>
      <c r="AQ1170" s="64"/>
      <c r="AR1170" s="64"/>
      <c r="AS1170" s="64"/>
      <c r="AZ1170" s="64"/>
      <c r="BA1170" s="64"/>
      <c r="BB1170" s="64"/>
      <c r="BC1170" s="64"/>
      <c r="BD1170" s="64"/>
      <c r="BE1170" s="64"/>
      <c r="BN1170" s="64"/>
      <c r="BO1170" s="64"/>
      <c r="BP1170" s="64"/>
      <c r="BQ1170" s="64"/>
      <c r="BR1170" s="64"/>
      <c r="BS1170" s="64"/>
      <c r="BT1170" s="64"/>
      <c r="BU1170" s="64"/>
      <c r="BV1170" s="64"/>
      <c r="BW1170" s="64"/>
      <c r="BX1170" s="64"/>
      <c r="BY1170" s="64"/>
      <c r="BZ1170" s="64"/>
      <c r="CA1170" s="64"/>
      <c r="CB1170" s="64"/>
      <c r="CC1170" s="64"/>
      <c r="CD1170" s="64"/>
      <c r="CE1170" s="64"/>
      <c r="CF1170" s="64"/>
      <c r="CG1170" s="64"/>
      <c r="CH1170" s="64"/>
      <c r="CI1170" s="64"/>
      <c r="CJ1170" s="64"/>
      <c r="CK1170" s="64"/>
      <c r="CL1170" s="64"/>
      <c r="CM1170" s="64"/>
      <c r="CN1170" s="64"/>
      <c r="CO1170" s="64"/>
      <c r="CP1170" s="64"/>
      <c r="CQ1170" s="64"/>
      <c r="CR1170" s="64"/>
      <c r="CS1170" s="64"/>
      <c r="CT1170" s="64"/>
      <c r="CU1170" s="64"/>
      <c r="CV1170" s="64"/>
      <c r="CW1170" s="64"/>
      <c r="CX1170" s="64"/>
      <c r="CY1170" s="64"/>
      <c r="CZ1170" s="64"/>
    </row>
    <row r="1171" spans="16:104">
      <c r="P1171" s="64"/>
      <c r="Q1171" s="64"/>
      <c r="T1171" s="11"/>
      <c r="U1171" s="11"/>
      <c r="V1171" s="64"/>
      <c r="W1171" s="64"/>
      <c r="X1171" s="64"/>
      <c r="Y1171" s="64"/>
      <c r="AH1171" s="64"/>
      <c r="AI1171" s="64"/>
      <c r="AJ1171" s="64"/>
      <c r="AK1171" s="64"/>
      <c r="AL1171" s="64"/>
      <c r="AM1171" s="64"/>
      <c r="AP1171" s="64"/>
      <c r="AQ1171" s="64"/>
      <c r="AR1171" s="64"/>
      <c r="AS1171" s="64"/>
      <c r="AZ1171" s="64"/>
      <c r="BA1171" s="64"/>
      <c r="BB1171" s="64"/>
      <c r="BC1171" s="64"/>
      <c r="BD1171" s="64"/>
      <c r="BE1171" s="64"/>
      <c r="BN1171" s="64"/>
      <c r="BO1171" s="64"/>
      <c r="BP1171" s="64"/>
      <c r="BQ1171" s="64"/>
      <c r="BR1171" s="64"/>
      <c r="BS1171" s="64"/>
      <c r="BT1171" s="64"/>
      <c r="BU1171" s="64"/>
      <c r="BV1171" s="64"/>
      <c r="BW1171" s="64"/>
      <c r="BX1171" s="64"/>
      <c r="BY1171" s="64"/>
      <c r="BZ1171" s="64"/>
      <c r="CA1171" s="64"/>
      <c r="CB1171" s="64"/>
      <c r="CC1171" s="64"/>
      <c r="CD1171" s="64"/>
      <c r="CE1171" s="64"/>
      <c r="CF1171" s="64"/>
      <c r="CG1171" s="64"/>
      <c r="CH1171" s="64"/>
      <c r="CI1171" s="64"/>
      <c r="CJ1171" s="64"/>
      <c r="CK1171" s="64"/>
      <c r="CL1171" s="64"/>
      <c r="CM1171" s="64"/>
      <c r="CN1171" s="64"/>
      <c r="CO1171" s="64"/>
      <c r="CP1171" s="64"/>
      <c r="CQ1171" s="64"/>
      <c r="CR1171" s="64"/>
      <c r="CS1171" s="64"/>
      <c r="CT1171" s="64"/>
      <c r="CU1171" s="64"/>
      <c r="CV1171" s="64"/>
      <c r="CW1171" s="64"/>
      <c r="CX1171" s="64"/>
      <c r="CY1171" s="64"/>
      <c r="CZ1171" s="64"/>
    </row>
    <row r="1172" spans="16:104">
      <c r="P1172" s="64"/>
      <c r="Q1172" s="64"/>
      <c r="T1172" s="11"/>
      <c r="U1172" s="11"/>
      <c r="V1172" s="64"/>
      <c r="W1172" s="64"/>
      <c r="X1172" s="64"/>
      <c r="Y1172" s="64"/>
      <c r="AH1172" s="64"/>
      <c r="AI1172" s="64"/>
      <c r="AJ1172" s="64"/>
      <c r="AK1172" s="64"/>
      <c r="AL1172" s="64"/>
      <c r="AM1172" s="64"/>
      <c r="AP1172" s="64"/>
      <c r="AQ1172" s="64"/>
      <c r="AR1172" s="64"/>
      <c r="AS1172" s="64"/>
      <c r="AZ1172" s="64"/>
      <c r="BA1172" s="64"/>
      <c r="BB1172" s="64"/>
      <c r="BC1172" s="64"/>
      <c r="BD1172" s="64"/>
      <c r="BE1172" s="64"/>
      <c r="BN1172" s="64"/>
      <c r="BO1172" s="64"/>
      <c r="BP1172" s="64"/>
      <c r="BQ1172" s="64"/>
      <c r="BR1172" s="64"/>
      <c r="BS1172" s="64"/>
      <c r="BT1172" s="64"/>
      <c r="BU1172" s="64"/>
      <c r="BV1172" s="64"/>
      <c r="BW1172" s="64"/>
      <c r="BX1172" s="64"/>
      <c r="BY1172" s="64"/>
      <c r="BZ1172" s="64"/>
      <c r="CA1172" s="64"/>
      <c r="CB1172" s="64"/>
      <c r="CC1172" s="64"/>
      <c r="CD1172" s="64"/>
      <c r="CE1172" s="64"/>
      <c r="CF1172" s="64"/>
      <c r="CG1172" s="64"/>
      <c r="CH1172" s="64"/>
      <c r="CI1172" s="64"/>
      <c r="CJ1172" s="64"/>
      <c r="CK1172" s="64"/>
      <c r="CL1172" s="64"/>
      <c r="CM1172" s="64"/>
      <c r="CN1172" s="64"/>
      <c r="CO1172" s="64"/>
      <c r="CP1172" s="64"/>
      <c r="CQ1172" s="64"/>
      <c r="CR1172" s="64"/>
      <c r="CS1172" s="64"/>
      <c r="CT1172" s="64"/>
      <c r="CU1172" s="64"/>
      <c r="CV1172" s="64"/>
      <c r="CW1172" s="64"/>
      <c r="CX1172" s="64"/>
      <c r="CY1172" s="64"/>
      <c r="CZ1172" s="64"/>
    </row>
    <row r="1173" spans="16:104">
      <c r="P1173" s="64"/>
      <c r="Q1173" s="64"/>
      <c r="T1173" s="11"/>
      <c r="U1173" s="11"/>
      <c r="V1173" s="64"/>
      <c r="W1173" s="64"/>
      <c r="X1173" s="64"/>
      <c r="Y1173" s="64"/>
      <c r="AH1173" s="64"/>
      <c r="AI1173" s="64"/>
      <c r="AJ1173" s="64"/>
      <c r="AK1173" s="64"/>
      <c r="AL1173" s="64"/>
      <c r="AM1173" s="64"/>
      <c r="AP1173" s="64"/>
      <c r="AQ1173" s="64"/>
      <c r="AR1173" s="64"/>
      <c r="AS1173" s="64"/>
      <c r="AZ1173" s="64"/>
      <c r="BA1173" s="64"/>
      <c r="BB1173" s="64"/>
      <c r="BC1173" s="64"/>
      <c r="BD1173" s="64"/>
      <c r="BE1173" s="64"/>
      <c r="BN1173" s="64"/>
      <c r="BO1173" s="64"/>
      <c r="BP1173" s="64"/>
      <c r="BQ1173" s="64"/>
      <c r="BR1173" s="64"/>
      <c r="BS1173" s="64"/>
      <c r="BT1173" s="64"/>
      <c r="BU1173" s="64"/>
      <c r="BV1173" s="64"/>
      <c r="BW1173" s="64"/>
      <c r="BX1173" s="64"/>
      <c r="BY1173" s="64"/>
      <c r="BZ1173" s="64"/>
      <c r="CA1173" s="64"/>
      <c r="CB1173" s="64"/>
      <c r="CC1173" s="64"/>
      <c r="CD1173" s="64"/>
      <c r="CE1173" s="64"/>
      <c r="CF1173" s="64"/>
      <c r="CG1173" s="64"/>
      <c r="CH1173" s="64"/>
      <c r="CI1173" s="64"/>
      <c r="CJ1173" s="64"/>
      <c r="CK1173" s="64"/>
      <c r="CL1173" s="64"/>
      <c r="CM1173" s="64"/>
      <c r="CN1173" s="64"/>
      <c r="CO1173" s="64"/>
      <c r="CP1173" s="64"/>
      <c r="CQ1173" s="64"/>
      <c r="CR1173" s="64"/>
      <c r="CS1173" s="64"/>
      <c r="CT1173" s="64"/>
      <c r="CU1173" s="64"/>
      <c r="CV1173" s="64"/>
      <c r="CW1173" s="64"/>
      <c r="CX1173" s="64"/>
      <c r="CY1173" s="64"/>
      <c r="CZ1173" s="64"/>
    </row>
    <row r="1174" spans="16:104">
      <c r="P1174" s="64"/>
      <c r="Q1174" s="64"/>
      <c r="T1174" s="11"/>
      <c r="U1174" s="11"/>
      <c r="V1174" s="64"/>
      <c r="W1174" s="64"/>
      <c r="X1174" s="64"/>
      <c r="Y1174" s="64"/>
      <c r="AH1174" s="64"/>
      <c r="AI1174" s="64"/>
      <c r="AJ1174" s="64"/>
      <c r="AK1174" s="64"/>
      <c r="AL1174" s="64"/>
      <c r="AM1174" s="64"/>
      <c r="AP1174" s="64"/>
      <c r="AQ1174" s="64"/>
      <c r="AR1174" s="64"/>
      <c r="AS1174" s="64"/>
      <c r="AZ1174" s="64"/>
      <c r="BA1174" s="64"/>
      <c r="BB1174" s="64"/>
      <c r="BC1174" s="64"/>
      <c r="BD1174" s="64"/>
      <c r="BE1174" s="64"/>
      <c r="BN1174" s="64"/>
      <c r="BO1174" s="64"/>
      <c r="BP1174" s="64"/>
      <c r="BQ1174" s="64"/>
      <c r="BR1174" s="64"/>
      <c r="BS1174" s="64"/>
      <c r="BT1174" s="64"/>
      <c r="BU1174" s="64"/>
      <c r="BV1174" s="64"/>
      <c r="BW1174" s="64"/>
      <c r="BX1174" s="64"/>
      <c r="BY1174" s="64"/>
      <c r="BZ1174" s="64"/>
      <c r="CA1174" s="64"/>
      <c r="CB1174" s="64"/>
      <c r="CC1174" s="64"/>
      <c r="CD1174" s="64"/>
      <c r="CE1174" s="64"/>
      <c r="CF1174" s="64"/>
      <c r="CG1174" s="64"/>
      <c r="CH1174" s="64"/>
      <c r="CI1174" s="64"/>
      <c r="CJ1174" s="64"/>
      <c r="CK1174" s="64"/>
      <c r="CL1174" s="64"/>
      <c r="CM1174" s="64"/>
      <c r="CN1174" s="64"/>
      <c r="CO1174" s="64"/>
      <c r="CP1174" s="64"/>
      <c r="CQ1174" s="64"/>
      <c r="CR1174" s="64"/>
      <c r="CS1174" s="64"/>
      <c r="CT1174" s="64"/>
      <c r="CU1174" s="64"/>
      <c r="CV1174" s="64"/>
      <c r="CW1174" s="64"/>
      <c r="CX1174" s="64"/>
      <c r="CY1174" s="64"/>
      <c r="CZ1174" s="64"/>
    </row>
    <row r="1175" spans="16:104">
      <c r="P1175" s="64"/>
      <c r="Q1175" s="64"/>
      <c r="T1175" s="11"/>
      <c r="U1175" s="11"/>
      <c r="V1175" s="64"/>
      <c r="W1175" s="64"/>
      <c r="X1175" s="64"/>
      <c r="Y1175" s="64"/>
      <c r="AH1175" s="64"/>
      <c r="AI1175" s="64"/>
      <c r="AJ1175" s="64"/>
      <c r="AK1175" s="64"/>
      <c r="AL1175" s="64"/>
      <c r="AM1175" s="64"/>
      <c r="AP1175" s="64"/>
      <c r="AQ1175" s="64"/>
      <c r="AR1175" s="64"/>
      <c r="AS1175" s="64"/>
      <c r="AZ1175" s="64"/>
      <c r="BA1175" s="64"/>
      <c r="BB1175" s="64"/>
      <c r="BC1175" s="64"/>
      <c r="BD1175" s="64"/>
      <c r="BE1175" s="64"/>
      <c r="BN1175" s="64"/>
      <c r="BO1175" s="64"/>
      <c r="BP1175" s="64"/>
      <c r="BQ1175" s="64"/>
      <c r="BR1175" s="64"/>
      <c r="BS1175" s="64"/>
      <c r="BT1175" s="64"/>
      <c r="BU1175" s="64"/>
      <c r="BV1175" s="64"/>
      <c r="BW1175" s="64"/>
      <c r="BX1175" s="64"/>
      <c r="BY1175" s="64"/>
      <c r="BZ1175" s="64"/>
      <c r="CA1175" s="64"/>
      <c r="CB1175" s="64"/>
      <c r="CC1175" s="64"/>
      <c r="CD1175" s="64"/>
      <c r="CE1175" s="64"/>
      <c r="CF1175" s="64"/>
      <c r="CG1175" s="64"/>
      <c r="CH1175" s="64"/>
      <c r="CI1175" s="64"/>
      <c r="CJ1175" s="64"/>
      <c r="CK1175" s="64"/>
      <c r="CL1175" s="64"/>
      <c r="CM1175" s="64"/>
      <c r="CN1175" s="64"/>
      <c r="CO1175" s="64"/>
      <c r="CP1175" s="64"/>
      <c r="CQ1175" s="64"/>
      <c r="CR1175" s="64"/>
      <c r="CS1175" s="64"/>
      <c r="CT1175" s="64"/>
      <c r="CU1175" s="64"/>
      <c r="CV1175" s="64"/>
      <c r="CW1175" s="64"/>
      <c r="CX1175" s="64"/>
      <c r="CY1175" s="64"/>
      <c r="CZ1175" s="64"/>
    </row>
    <row r="1176" spans="16:104">
      <c r="P1176" s="64"/>
      <c r="Q1176" s="64"/>
      <c r="T1176" s="11"/>
      <c r="U1176" s="11"/>
      <c r="V1176" s="64"/>
      <c r="W1176" s="64"/>
      <c r="X1176" s="64"/>
      <c r="Y1176" s="64"/>
      <c r="AH1176" s="64"/>
      <c r="AI1176" s="64"/>
      <c r="AJ1176" s="64"/>
      <c r="AK1176" s="64"/>
      <c r="AL1176" s="64"/>
      <c r="AM1176" s="64"/>
      <c r="AP1176" s="64"/>
      <c r="AQ1176" s="64"/>
      <c r="AR1176" s="64"/>
      <c r="AS1176" s="64"/>
      <c r="AZ1176" s="64"/>
      <c r="BA1176" s="64"/>
      <c r="BB1176" s="64"/>
      <c r="BC1176" s="64"/>
      <c r="BD1176" s="64"/>
      <c r="BE1176" s="64"/>
      <c r="BN1176" s="64"/>
      <c r="BO1176" s="64"/>
      <c r="BP1176" s="64"/>
      <c r="BQ1176" s="64"/>
      <c r="BR1176" s="64"/>
      <c r="BS1176" s="64"/>
      <c r="BT1176" s="64"/>
      <c r="BU1176" s="64"/>
      <c r="BV1176" s="64"/>
      <c r="BW1176" s="64"/>
      <c r="BX1176" s="64"/>
      <c r="BY1176" s="64"/>
      <c r="BZ1176" s="64"/>
      <c r="CA1176" s="64"/>
      <c r="CB1176" s="64"/>
      <c r="CC1176" s="64"/>
      <c r="CD1176" s="64"/>
      <c r="CE1176" s="64"/>
      <c r="CF1176" s="64"/>
      <c r="CG1176" s="64"/>
      <c r="CH1176" s="64"/>
      <c r="CI1176" s="64"/>
      <c r="CJ1176" s="64"/>
      <c r="CK1176" s="64"/>
      <c r="CL1176" s="64"/>
      <c r="CM1176" s="64"/>
      <c r="CN1176" s="64"/>
      <c r="CO1176" s="64"/>
      <c r="CP1176" s="64"/>
      <c r="CQ1176" s="64"/>
      <c r="CR1176" s="64"/>
      <c r="CS1176" s="64"/>
      <c r="CT1176" s="64"/>
      <c r="CU1176" s="64"/>
      <c r="CV1176" s="64"/>
      <c r="CW1176" s="64"/>
      <c r="CX1176" s="64"/>
      <c r="CY1176" s="64"/>
      <c r="CZ1176" s="64"/>
    </row>
    <row r="1177" spans="16:104">
      <c r="P1177" s="64"/>
      <c r="Q1177" s="64"/>
      <c r="T1177" s="11"/>
      <c r="U1177" s="11"/>
      <c r="V1177" s="64"/>
      <c r="W1177" s="64"/>
      <c r="X1177" s="64"/>
      <c r="Y1177" s="64"/>
      <c r="AH1177" s="64"/>
      <c r="AI1177" s="64"/>
      <c r="AJ1177" s="64"/>
      <c r="AK1177" s="64"/>
      <c r="AL1177" s="64"/>
      <c r="AM1177" s="64"/>
      <c r="AP1177" s="64"/>
      <c r="AQ1177" s="64"/>
      <c r="AR1177" s="64"/>
      <c r="AS1177" s="64"/>
      <c r="AZ1177" s="64"/>
      <c r="BA1177" s="64"/>
      <c r="BB1177" s="64"/>
      <c r="BC1177" s="64"/>
      <c r="BD1177" s="64"/>
      <c r="BE1177" s="64"/>
      <c r="BN1177" s="64"/>
      <c r="BO1177" s="64"/>
      <c r="BP1177" s="64"/>
      <c r="BQ1177" s="64"/>
      <c r="BR1177" s="64"/>
      <c r="BS1177" s="64"/>
      <c r="BT1177" s="64"/>
      <c r="BU1177" s="64"/>
      <c r="BV1177" s="64"/>
      <c r="BW1177" s="64"/>
      <c r="BX1177" s="64"/>
      <c r="BY1177" s="64"/>
      <c r="BZ1177" s="64"/>
      <c r="CA1177" s="64"/>
      <c r="CB1177" s="64"/>
      <c r="CC1177" s="64"/>
      <c r="CD1177" s="64"/>
      <c r="CE1177" s="64"/>
      <c r="CF1177" s="64"/>
      <c r="CG1177" s="64"/>
      <c r="CH1177" s="64"/>
      <c r="CI1177" s="64"/>
      <c r="CJ1177" s="64"/>
      <c r="CK1177" s="64"/>
      <c r="CL1177" s="64"/>
      <c r="CM1177" s="64"/>
      <c r="CN1177" s="64"/>
      <c r="CO1177" s="64"/>
      <c r="CP1177" s="64"/>
      <c r="CQ1177" s="64"/>
      <c r="CR1177" s="64"/>
      <c r="CS1177" s="64"/>
      <c r="CT1177" s="64"/>
      <c r="CU1177" s="64"/>
      <c r="CV1177" s="64"/>
      <c r="CW1177" s="64"/>
      <c r="CX1177" s="64"/>
      <c r="CY1177" s="64"/>
      <c r="CZ1177" s="64"/>
    </row>
    <row r="1178" spans="16:104">
      <c r="P1178" s="64"/>
      <c r="Q1178" s="64"/>
      <c r="T1178" s="11"/>
      <c r="U1178" s="11"/>
      <c r="V1178" s="64"/>
      <c r="W1178" s="64"/>
      <c r="X1178" s="64"/>
      <c r="Y1178" s="64"/>
      <c r="AH1178" s="64"/>
      <c r="AI1178" s="64"/>
      <c r="AJ1178" s="64"/>
      <c r="AK1178" s="64"/>
      <c r="AL1178" s="64"/>
      <c r="AM1178" s="64"/>
      <c r="AP1178" s="64"/>
      <c r="AQ1178" s="64"/>
      <c r="AR1178" s="64"/>
      <c r="AS1178" s="64"/>
      <c r="AZ1178" s="64"/>
      <c r="BA1178" s="64"/>
      <c r="BB1178" s="64"/>
      <c r="BC1178" s="64"/>
      <c r="BD1178" s="64"/>
      <c r="BE1178" s="64"/>
      <c r="BN1178" s="64"/>
      <c r="BO1178" s="64"/>
      <c r="BP1178" s="64"/>
      <c r="BQ1178" s="64"/>
      <c r="BR1178" s="64"/>
      <c r="BS1178" s="64"/>
      <c r="BT1178" s="64"/>
      <c r="BU1178" s="64"/>
      <c r="BV1178" s="64"/>
      <c r="BW1178" s="64"/>
      <c r="BX1178" s="64"/>
      <c r="BY1178" s="64"/>
      <c r="BZ1178" s="64"/>
      <c r="CA1178" s="64"/>
      <c r="CB1178" s="64"/>
      <c r="CC1178" s="64"/>
      <c r="CD1178" s="64"/>
      <c r="CE1178" s="64"/>
      <c r="CF1178" s="64"/>
      <c r="CG1178" s="64"/>
      <c r="CH1178" s="64"/>
      <c r="CI1178" s="64"/>
      <c r="CJ1178" s="64"/>
      <c r="CK1178" s="64"/>
      <c r="CL1178" s="64"/>
      <c r="CM1178" s="64"/>
      <c r="CN1178" s="64"/>
      <c r="CO1178" s="64"/>
      <c r="CP1178" s="64"/>
      <c r="CQ1178" s="64"/>
      <c r="CR1178" s="64"/>
      <c r="CS1178" s="64"/>
      <c r="CT1178" s="64"/>
      <c r="CU1178" s="64"/>
      <c r="CV1178" s="64"/>
      <c r="CW1178" s="64"/>
      <c r="CX1178" s="64"/>
      <c r="CY1178" s="64"/>
      <c r="CZ1178" s="64"/>
    </row>
    <row r="1179" spans="16:104">
      <c r="P1179" s="64"/>
      <c r="Q1179" s="64"/>
      <c r="T1179" s="11"/>
      <c r="U1179" s="11"/>
      <c r="V1179" s="64"/>
      <c r="W1179" s="64"/>
      <c r="X1179" s="64"/>
      <c r="Y1179" s="64"/>
      <c r="AH1179" s="64"/>
      <c r="AI1179" s="64"/>
      <c r="AJ1179" s="64"/>
      <c r="AK1179" s="64"/>
      <c r="AL1179" s="64"/>
      <c r="AM1179" s="64"/>
      <c r="AP1179" s="64"/>
      <c r="AQ1179" s="64"/>
      <c r="AR1179" s="64"/>
      <c r="AS1179" s="64"/>
      <c r="AZ1179" s="64"/>
      <c r="BA1179" s="64"/>
      <c r="BB1179" s="64"/>
      <c r="BC1179" s="64"/>
      <c r="BD1179" s="64"/>
      <c r="BE1179" s="64"/>
      <c r="BN1179" s="64"/>
      <c r="BO1179" s="64"/>
      <c r="BP1179" s="64"/>
      <c r="BQ1179" s="64"/>
      <c r="BR1179" s="64"/>
      <c r="BS1179" s="64"/>
      <c r="BT1179" s="64"/>
      <c r="BU1179" s="64"/>
      <c r="BV1179" s="64"/>
      <c r="BW1179" s="64"/>
      <c r="BX1179" s="64"/>
      <c r="BY1179" s="64"/>
      <c r="BZ1179" s="64"/>
      <c r="CA1179" s="64"/>
      <c r="CB1179" s="64"/>
      <c r="CC1179" s="64"/>
      <c r="CD1179" s="64"/>
      <c r="CE1179" s="64"/>
      <c r="CF1179" s="64"/>
      <c r="CG1179" s="64"/>
      <c r="CH1179" s="64"/>
      <c r="CI1179" s="64"/>
      <c r="CJ1179" s="64"/>
      <c r="CK1179" s="64"/>
      <c r="CL1179" s="64"/>
      <c r="CM1179" s="64"/>
      <c r="CN1179" s="64"/>
      <c r="CO1179" s="64"/>
      <c r="CP1179" s="64"/>
      <c r="CQ1179" s="64"/>
      <c r="CR1179" s="64"/>
      <c r="CS1179" s="64"/>
      <c r="CT1179" s="64"/>
      <c r="CU1179" s="64"/>
      <c r="CV1179" s="64"/>
      <c r="CW1179" s="64"/>
      <c r="CX1179" s="64"/>
      <c r="CY1179" s="64"/>
      <c r="CZ1179" s="64"/>
    </row>
    <row r="1180" spans="16:104">
      <c r="P1180" s="64"/>
      <c r="Q1180" s="64"/>
      <c r="T1180" s="11"/>
      <c r="U1180" s="11"/>
      <c r="V1180" s="64"/>
      <c r="W1180" s="64"/>
      <c r="X1180" s="64"/>
      <c r="Y1180" s="64"/>
      <c r="AH1180" s="64"/>
      <c r="AI1180" s="64"/>
      <c r="AJ1180" s="64"/>
      <c r="AK1180" s="64"/>
      <c r="AL1180" s="64"/>
      <c r="AM1180" s="64"/>
      <c r="AP1180" s="64"/>
      <c r="AQ1180" s="64"/>
      <c r="AR1180" s="64"/>
      <c r="AS1180" s="64"/>
      <c r="AZ1180" s="64"/>
      <c r="BA1180" s="64"/>
      <c r="BB1180" s="64"/>
      <c r="BC1180" s="64"/>
      <c r="BD1180" s="64"/>
      <c r="BE1180" s="64"/>
      <c r="BN1180" s="64"/>
      <c r="BO1180" s="64"/>
      <c r="BP1180" s="64"/>
      <c r="BQ1180" s="64"/>
      <c r="BR1180" s="64"/>
      <c r="BS1180" s="64"/>
      <c r="BT1180" s="64"/>
      <c r="BU1180" s="64"/>
      <c r="BV1180" s="64"/>
      <c r="BW1180" s="64"/>
      <c r="BX1180" s="64"/>
      <c r="BY1180" s="64"/>
      <c r="BZ1180" s="64"/>
      <c r="CA1180" s="64"/>
      <c r="CB1180" s="64"/>
      <c r="CC1180" s="64"/>
      <c r="CD1180" s="64"/>
      <c r="CE1180" s="64"/>
      <c r="CF1180" s="64"/>
      <c r="CG1180" s="64"/>
      <c r="CH1180" s="64"/>
      <c r="CI1180" s="64"/>
      <c r="CJ1180" s="64"/>
      <c r="CK1180" s="64"/>
      <c r="CL1180" s="64"/>
      <c r="CM1180" s="64"/>
      <c r="CN1180" s="64"/>
      <c r="CO1180" s="64"/>
      <c r="CP1180" s="64"/>
      <c r="CQ1180" s="64"/>
      <c r="CR1180" s="64"/>
      <c r="CS1180" s="64"/>
      <c r="CT1180" s="64"/>
      <c r="CU1180" s="64"/>
      <c r="CV1180" s="64"/>
      <c r="CW1180" s="64"/>
      <c r="CX1180" s="64"/>
      <c r="CY1180" s="64"/>
      <c r="CZ1180" s="64"/>
    </row>
    <row r="1181" spans="16:104">
      <c r="P1181" s="64"/>
      <c r="Q1181" s="64"/>
      <c r="T1181" s="11"/>
      <c r="U1181" s="11"/>
      <c r="V1181" s="64"/>
      <c r="W1181" s="64"/>
      <c r="X1181" s="64"/>
      <c r="Y1181" s="64"/>
      <c r="AH1181" s="64"/>
      <c r="AI1181" s="64"/>
      <c r="AJ1181" s="64"/>
      <c r="AK1181" s="64"/>
      <c r="AL1181" s="64"/>
      <c r="AM1181" s="64"/>
      <c r="AP1181" s="64"/>
      <c r="AQ1181" s="64"/>
      <c r="AR1181" s="64"/>
      <c r="AS1181" s="64"/>
      <c r="AZ1181" s="64"/>
      <c r="BA1181" s="64"/>
      <c r="BB1181" s="64"/>
      <c r="BC1181" s="64"/>
      <c r="BD1181" s="64"/>
      <c r="BE1181" s="64"/>
      <c r="BN1181" s="64"/>
      <c r="BO1181" s="64"/>
      <c r="BP1181" s="64"/>
      <c r="BQ1181" s="64"/>
      <c r="BR1181" s="64"/>
      <c r="BS1181" s="64"/>
      <c r="BT1181" s="64"/>
      <c r="BU1181" s="64"/>
      <c r="BV1181" s="64"/>
      <c r="BW1181" s="64"/>
      <c r="BX1181" s="64"/>
      <c r="BY1181" s="64"/>
      <c r="BZ1181" s="64"/>
      <c r="CA1181" s="64"/>
      <c r="CB1181" s="64"/>
      <c r="CC1181" s="64"/>
      <c r="CD1181" s="64"/>
      <c r="CE1181" s="64"/>
      <c r="CF1181" s="64"/>
      <c r="CG1181" s="64"/>
      <c r="CH1181" s="64"/>
      <c r="CI1181" s="64"/>
      <c r="CJ1181" s="64"/>
      <c r="CK1181" s="64"/>
      <c r="CL1181" s="64"/>
      <c r="CM1181" s="64"/>
      <c r="CN1181" s="64"/>
      <c r="CO1181" s="64"/>
      <c r="CP1181" s="64"/>
      <c r="CQ1181" s="64"/>
      <c r="CR1181" s="64"/>
      <c r="CS1181" s="64"/>
      <c r="CT1181" s="64"/>
      <c r="CU1181" s="64"/>
      <c r="CV1181" s="64"/>
      <c r="CW1181" s="64"/>
      <c r="CX1181" s="64"/>
      <c r="CY1181" s="64"/>
      <c r="CZ1181" s="64"/>
    </row>
    <row r="1182" spans="16:104">
      <c r="P1182" s="64"/>
      <c r="Q1182" s="64"/>
      <c r="T1182" s="11"/>
      <c r="U1182" s="11"/>
      <c r="V1182" s="64"/>
      <c r="W1182" s="64"/>
      <c r="X1182" s="64"/>
      <c r="Y1182" s="64"/>
      <c r="AH1182" s="64"/>
      <c r="AI1182" s="64"/>
      <c r="AJ1182" s="64"/>
      <c r="AK1182" s="64"/>
      <c r="AL1182" s="64"/>
      <c r="AM1182" s="64"/>
      <c r="AP1182" s="64"/>
      <c r="AQ1182" s="64"/>
      <c r="AR1182" s="64"/>
      <c r="AS1182" s="64"/>
      <c r="AZ1182" s="64"/>
      <c r="BA1182" s="64"/>
      <c r="BB1182" s="64"/>
      <c r="BC1182" s="64"/>
      <c r="BD1182" s="64"/>
      <c r="BE1182" s="64"/>
      <c r="BN1182" s="64"/>
      <c r="BO1182" s="64"/>
      <c r="BP1182" s="64"/>
      <c r="BQ1182" s="64"/>
      <c r="BR1182" s="64"/>
      <c r="BS1182" s="64"/>
      <c r="BT1182" s="64"/>
      <c r="BU1182" s="64"/>
      <c r="BV1182" s="64"/>
      <c r="BW1182" s="64"/>
      <c r="BX1182" s="64"/>
      <c r="BY1182" s="64"/>
      <c r="BZ1182" s="64"/>
      <c r="CA1182" s="64"/>
      <c r="CB1182" s="64"/>
      <c r="CC1182" s="64"/>
      <c r="CD1182" s="64"/>
      <c r="CE1182" s="64"/>
      <c r="CF1182" s="64"/>
      <c r="CG1182" s="64"/>
      <c r="CH1182" s="64"/>
      <c r="CI1182" s="64"/>
      <c r="CJ1182" s="64"/>
      <c r="CK1182" s="64"/>
      <c r="CL1182" s="64"/>
      <c r="CM1182" s="64"/>
      <c r="CN1182" s="64"/>
      <c r="CO1182" s="64"/>
      <c r="CP1182" s="64"/>
      <c r="CQ1182" s="64"/>
      <c r="CR1182" s="64"/>
      <c r="CS1182" s="64"/>
      <c r="CT1182" s="64"/>
      <c r="CU1182" s="64"/>
      <c r="CV1182" s="64"/>
      <c r="CW1182" s="64"/>
      <c r="CX1182" s="64"/>
      <c r="CY1182" s="64"/>
      <c r="CZ1182" s="64"/>
    </row>
    <row r="1183" spans="16:104">
      <c r="P1183" s="64"/>
      <c r="Q1183" s="64"/>
      <c r="T1183" s="11"/>
      <c r="U1183" s="11"/>
      <c r="V1183" s="64"/>
      <c r="W1183" s="64"/>
      <c r="X1183" s="64"/>
      <c r="Y1183" s="64"/>
      <c r="AH1183" s="64"/>
      <c r="AI1183" s="64"/>
      <c r="AJ1183" s="64"/>
      <c r="AK1183" s="64"/>
      <c r="AL1183" s="64"/>
      <c r="AM1183" s="64"/>
      <c r="AP1183" s="64"/>
      <c r="AQ1183" s="64"/>
      <c r="AR1183" s="64"/>
      <c r="AS1183" s="64"/>
      <c r="AZ1183" s="64"/>
      <c r="BA1183" s="64"/>
      <c r="BB1183" s="64"/>
      <c r="BC1183" s="64"/>
      <c r="BD1183" s="64"/>
      <c r="BE1183" s="64"/>
      <c r="BN1183" s="64"/>
      <c r="BO1183" s="64"/>
      <c r="BP1183" s="64"/>
      <c r="BQ1183" s="64"/>
      <c r="BR1183" s="64"/>
      <c r="BS1183" s="64"/>
      <c r="BT1183" s="64"/>
      <c r="BU1183" s="64"/>
      <c r="BV1183" s="64"/>
      <c r="BW1183" s="64"/>
      <c r="BX1183" s="64"/>
      <c r="BY1183" s="64"/>
      <c r="BZ1183" s="64"/>
      <c r="CA1183" s="64"/>
      <c r="CB1183" s="64"/>
      <c r="CC1183" s="64"/>
      <c r="CD1183" s="64"/>
      <c r="CE1183" s="64"/>
      <c r="CF1183" s="64"/>
      <c r="CG1183" s="64"/>
      <c r="CH1183" s="64"/>
      <c r="CI1183" s="64"/>
      <c r="CJ1183" s="64"/>
      <c r="CK1183" s="64"/>
      <c r="CL1183" s="64"/>
      <c r="CM1183" s="64"/>
      <c r="CN1183" s="64"/>
      <c r="CO1183" s="64"/>
      <c r="CP1183" s="64"/>
      <c r="CQ1183" s="64"/>
      <c r="CR1183" s="64"/>
      <c r="CS1183" s="64"/>
      <c r="CT1183" s="64"/>
      <c r="CU1183" s="64"/>
      <c r="CV1183" s="64"/>
      <c r="CW1183" s="64"/>
      <c r="CX1183" s="64"/>
      <c r="CY1183" s="64"/>
      <c r="CZ1183" s="64"/>
    </row>
    <row r="1184" spans="16:104">
      <c r="P1184" s="64"/>
      <c r="Q1184" s="64"/>
      <c r="T1184" s="11"/>
      <c r="U1184" s="11"/>
      <c r="V1184" s="64"/>
      <c r="W1184" s="64"/>
      <c r="X1184" s="64"/>
      <c r="Y1184" s="64"/>
      <c r="AH1184" s="64"/>
      <c r="AI1184" s="64"/>
      <c r="AJ1184" s="64"/>
      <c r="AK1184" s="64"/>
      <c r="AL1184" s="64"/>
      <c r="AM1184" s="64"/>
      <c r="AP1184" s="64"/>
      <c r="AQ1184" s="64"/>
      <c r="AR1184" s="64"/>
      <c r="AS1184" s="64"/>
      <c r="AZ1184" s="64"/>
      <c r="BA1184" s="64"/>
      <c r="BB1184" s="64"/>
      <c r="BC1184" s="64"/>
      <c r="BD1184" s="64"/>
      <c r="BE1184" s="64"/>
      <c r="BN1184" s="64"/>
      <c r="BO1184" s="64"/>
      <c r="BP1184" s="64"/>
      <c r="BQ1184" s="64"/>
      <c r="BR1184" s="64"/>
      <c r="BS1184" s="64"/>
      <c r="BT1184" s="64"/>
      <c r="BU1184" s="64"/>
      <c r="BV1184" s="64"/>
      <c r="BW1184" s="64"/>
      <c r="BX1184" s="64"/>
      <c r="BY1184" s="64"/>
      <c r="BZ1184" s="64"/>
      <c r="CA1184" s="64"/>
      <c r="CB1184" s="64"/>
      <c r="CC1184" s="64"/>
      <c r="CD1184" s="64"/>
      <c r="CE1184" s="64"/>
      <c r="CF1184" s="64"/>
      <c r="CG1184" s="64"/>
      <c r="CH1184" s="64"/>
      <c r="CI1184" s="64"/>
      <c r="CJ1184" s="64"/>
      <c r="CK1184" s="64"/>
      <c r="CL1184" s="64"/>
      <c r="CM1184" s="64"/>
      <c r="CN1184" s="64"/>
      <c r="CO1184" s="64"/>
      <c r="CP1184" s="64"/>
      <c r="CQ1184" s="64"/>
      <c r="CR1184" s="64"/>
      <c r="CS1184" s="64"/>
      <c r="CT1184" s="64"/>
      <c r="CU1184" s="64"/>
      <c r="CV1184" s="64"/>
      <c r="CW1184" s="64"/>
      <c r="CX1184" s="64"/>
      <c r="CY1184" s="64"/>
      <c r="CZ1184" s="64"/>
    </row>
    <row r="1185" spans="16:104">
      <c r="P1185" s="64"/>
      <c r="Q1185" s="64"/>
      <c r="T1185" s="11"/>
      <c r="U1185" s="11"/>
      <c r="V1185" s="64"/>
      <c r="W1185" s="64"/>
      <c r="X1185" s="64"/>
      <c r="Y1185" s="64"/>
      <c r="AH1185" s="64"/>
      <c r="AI1185" s="64"/>
      <c r="AJ1185" s="64"/>
      <c r="AK1185" s="64"/>
      <c r="AL1185" s="64"/>
      <c r="AM1185" s="64"/>
      <c r="AP1185" s="64"/>
      <c r="AQ1185" s="64"/>
      <c r="AR1185" s="64"/>
      <c r="AS1185" s="64"/>
      <c r="AZ1185" s="64"/>
      <c r="BA1185" s="64"/>
      <c r="BB1185" s="64"/>
      <c r="BC1185" s="64"/>
      <c r="BD1185" s="64"/>
      <c r="BE1185" s="64"/>
      <c r="BN1185" s="64"/>
      <c r="BO1185" s="64"/>
      <c r="BP1185" s="64"/>
      <c r="BQ1185" s="64"/>
      <c r="BR1185" s="64"/>
      <c r="BS1185" s="64"/>
      <c r="BT1185" s="64"/>
      <c r="BU1185" s="64"/>
      <c r="BV1185" s="64"/>
      <c r="BW1185" s="64"/>
      <c r="BX1185" s="64"/>
      <c r="BY1185" s="64"/>
      <c r="BZ1185" s="64"/>
      <c r="CA1185" s="64"/>
      <c r="CB1185" s="64"/>
      <c r="CC1185" s="64"/>
      <c r="CD1185" s="64"/>
      <c r="CE1185" s="64"/>
      <c r="CF1185" s="64"/>
      <c r="CG1185" s="64"/>
      <c r="CH1185" s="64"/>
      <c r="CI1185" s="64"/>
      <c r="CJ1185" s="64"/>
      <c r="CK1185" s="64"/>
      <c r="CL1185" s="64"/>
      <c r="CM1185" s="64"/>
      <c r="CN1185" s="64"/>
      <c r="CO1185" s="64"/>
      <c r="CP1185" s="64"/>
      <c r="CQ1185" s="64"/>
      <c r="CR1185" s="64"/>
      <c r="CS1185" s="64"/>
      <c r="CT1185" s="64"/>
      <c r="CU1185" s="64"/>
      <c r="CV1185" s="64"/>
      <c r="CW1185" s="64"/>
      <c r="CX1185" s="64"/>
      <c r="CY1185" s="64"/>
      <c r="CZ1185" s="64"/>
    </row>
    <row r="1186" spans="16:104">
      <c r="P1186" s="64"/>
      <c r="Q1186" s="64"/>
      <c r="T1186" s="11"/>
      <c r="U1186" s="11"/>
      <c r="V1186" s="64"/>
      <c r="W1186" s="64"/>
      <c r="X1186" s="64"/>
      <c r="Y1186" s="64"/>
      <c r="AH1186" s="64"/>
      <c r="AI1186" s="64"/>
      <c r="AJ1186" s="64"/>
      <c r="AK1186" s="64"/>
      <c r="AL1186" s="64"/>
      <c r="AM1186" s="64"/>
      <c r="AP1186" s="64"/>
      <c r="AQ1186" s="64"/>
      <c r="AR1186" s="64"/>
      <c r="AS1186" s="64"/>
      <c r="AZ1186" s="64"/>
      <c r="BA1186" s="64"/>
      <c r="BB1186" s="64"/>
      <c r="BC1186" s="64"/>
      <c r="BD1186" s="64"/>
      <c r="BE1186" s="64"/>
      <c r="BN1186" s="64"/>
      <c r="BO1186" s="64"/>
      <c r="BP1186" s="64"/>
      <c r="BQ1186" s="64"/>
      <c r="BR1186" s="64"/>
      <c r="BS1186" s="64"/>
      <c r="BT1186" s="64"/>
      <c r="BU1186" s="64"/>
      <c r="BV1186" s="64"/>
      <c r="BW1186" s="64"/>
      <c r="BX1186" s="64"/>
      <c r="BY1186" s="64"/>
      <c r="BZ1186" s="64"/>
      <c r="CA1186" s="64"/>
      <c r="CB1186" s="64"/>
      <c r="CC1186" s="64"/>
      <c r="CD1186" s="64"/>
      <c r="CE1186" s="64"/>
      <c r="CF1186" s="64"/>
      <c r="CG1186" s="64"/>
      <c r="CH1186" s="64"/>
      <c r="CI1186" s="64"/>
      <c r="CJ1186" s="64"/>
      <c r="CK1186" s="64"/>
      <c r="CL1186" s="64"/>
      <c r="CM1186" s="64"/>
      <c r="CN1186" s="64"/>
      <c r="CO1186" s="64"/>
      <c r="CP1186" s="64"/>
      <c r="CQ1186" s="64"/>
      <c r="CR1186" s="64"/>
      <c r="CS1186" s="64"/>
      <c r="CT1186" s="64"/>
      <c r="CU1186" s="64"/>
      <c r="CV1186" s="64"/>
      <c r="CW1186" s="64"/>
      <c r="CX1186" s="64"/>
      <c r="CY1186" s="64"/>
      <c r="CZ1186" s="64"/>
    </row>
    <row r="1187" spans="16:104">
      <c r="P1187" s="64"/>
      <c r="Q1187" s="64"/>
      <c r="T1187" s="11"/>
      <c r="U1187" s="11"/>
      <c r="V1187" s="64"/>
      <c r="W1187" s="64"/>
      <c r="X1187" s="64"/>
      <c r="Y1187" s="64"/>
      <c r="AH1187" s="64"/>
      <c r="AI1187" s="64"/>
      <c r="AJ1187" s="64"/>
      <c r="AK1187" s="64"/>
      <c r="AL1187" s="64"/>
      <c r="AM1187" s="64"/>
      <c r="AP1187" s="64"/>
      <c r="AQ1187" s="64"/>
      <c r="AR1187" s="64"/>
      <c r="AS1187" s="64"/>
      <c r="AZ1187" s="64"/>
      <c r="BA1187" s="64"/>
      <c r="BB1187" s="64"/>
      <c r="BC1187" s="64"/>
      <c r="BD1187" s="64"/>
      <c r="BE1187" s="64"/>
      <c r="BN1187" s="64"/>
      <c r="BO1187" s="64"/>
      <c r="BP1187" s="64"/>
      <c r="BQ1187" s="64"/>
      <c r="BR1187" s="64"/>
      <c r="BS1187" s="64"/>
      <c r="BT1187" s="64"/>
      <c r="BU1187" s="64"/>
      <c r="BV1187" s="64"/>
      <c r="BW1187" s="64"/>
      <c r="BX1187" s="64"/>
      <c r="BY1187" s="64"/>
      <c r="BZ1187" s="64"/>
      <c r="CA1187" s="64"/>
      <c r="CB1187" s="64"/>
      <c r="CC1187" s="64"/>
      <c r="CD1187" s="64"/>
      <c r="CE1187" s="64"/>
      <c r="CF1187" s="64"/>
      <c r="CG1187" s="64"/>
      <c r="CH1187" s="64"/>
      <c r="CI1187" s="64"/>
      <c r="CJ1187" s="64"/>
      <c r="CK1187" s="64"/>
      <c r="CL1187" s="64"/>
      <c r="CM1187" s="64"/>
      <c r="CN1187" s="64"/>
      <c r="CO1187" s="64"/>
      <c r="CP1187" s="64"/>
      <c r="CQ1187" s="64"/>
      <c r="CR1187" s="64"/>
      <c r="CS1187" s="64"/>
      <c r="CT1187" s="64"/>
      <c r="CU1187" s="64"/>
      <c r="CV1187" s="64"/>
      <c r="CW1187" s="64"/>
      <c r="CX1187" s="64"/>
      <c r="CY1187" s="64"/>
      <c r="CZ1187" s="64"/>
    </row>
    <row r="1188" spans="16:104">
      <c r="P1188" s="64"/>
      <c r="Q1188" s="64"/>
      <c r="T1188" s="11"/>
      <c r="U1188" s="11"/>
      <c r="V1188" s="64"/>
      <c r="W1188" s="64"/>
      <c r="X1188" s="64"/>
      <c r="Y1188" s="64"/>
      <c r="AH1188" s="64"/>
      <c r="AI1188" s="64"/>
      <c r="AJ1188" s="64"/>
      <c r="AK1188" s="64"/>
      <c r="AL1188" s="64"/>
      <c r="AM1188" s="64"/>
      <c r="AP1188" s="64"/>
      <c r="AQ1188" s="64"/>
      <c r="AR1188" s="64"/>
      <c r="AS1188" s="64"/>
      <c r="AZ1188" s="64"/>
      <c r="BA1188" s="64"/>
      <c r="BB1188" s="64"/>
      <c r="BC1188" s="64"/>
      <c r="BD1188" s="64"/>
      <c r="BE1188" s="64"/>
      <c r="BN1188" s="64"/>
      <c r="BO1188" s="64"/>
      <c r="BP1188" s="64"/>
      <c r="BQ1188" s="64"/>
      <c r="BR1188" s="64"/>
      <c r="BS1188" s="64"/>
      <c r="BT1188" s="64"/>
      <c r="BU1188" s="64"/>
      <c r="BV1188" s="64"/>
      <c r="BW1188" s="64"/>
      <c r="BX1188" s="64"/>
      <c r="BY1188" s="64"/>
      <c r="BZ1188" s="64"/>
      <c r="CA1188" s="64"/>
      <c r="CB1188" s="64"/>
      <c r="CC1188" s="64"/>
      <c r="CD1188" s="64"/>
      <c r="CE1188" s="64"/>
      <c r="CF1188" s="64"/>
      <c r="CG1188" s="64"/>
      <c r="CH1188" s="64"/>
      <c r="CI1188" s="64"/>
      <c r="CJ1188" s="64"/>
      <c r="CK1188" s="64"/>
      <c r="CL1188" s="64"/>
      <c r="CM1188" s="64"/>
      <c r="CN1188" s="64"/>
      <c r="CO1188" s="64"/>
      <c r="CP1188" s="64"/>
      <c r="CQ1188" s="64"/>
      <c r="CR1188" s="64"/>
      <c r="CS1188" s="64"/>
      <c r="CT1188" s="64"/>
      <c r="CU1188" s="64"/>
      <c r="CV1188" s="64"/>
      <c r="CW1188" s="64"/>
      <c r="CX1188" s="64"/>
      <c r="CY1188" s="64"/>
      <c r="CZ1188" s="64"/>
    </row>
    <row r="1189" spans="16:104">
      <c r="P1189" s="64"/>
      <c r="Q1189" s="64"/>
      <c r="T1189" s="11"/>
      <c r="U1189" s="11"/>
      <c r="V1189" s="64"/>
      <c r="W1189" s="64"/>
      <c r="X1189" s="64"/>
      <c r="Y1189" s="64"/>
      <c r="AH1189" s="64"/>
      <c r="AI1189" s="64"/>
      <c r="AJ1189" s="64"/>
      <c r="AK1189" s="64"/>
      <c r="AL1189" s="64"/>
      <c r="AM1189" s="64"/>
      <c r="AP1189" s="64"/>
      <c r="AQ1189" s="64"/>
      <c r="AR1189" s="64"/>
      <c r="AS1189" s="64"/>
      <c r="AZ1189" s="64"/>
      <c r="BA1189" s="64"/>
      <c r="BB1189" s="64"/>
      <c r="BC1189" s="64"/>
      <c r="BD1189" s="64"/>
      <c r="BE1189" s="64"/>
      <c r="BN1189" s="64"/>
      <c r="BO1189" s="64"/>
      <c r="BP1189" s="64"/>
      <c r="BQ1189" s="64"/>
      <c r="BR1189" s="64"/>
      <c r="BS1189" s="64"/>
      <c r="BT1189" s="64"/>
      <c r="BU1189" s="64"/>
      <c r="BV1189" s="64"/>
      <c r="BW1189" s="64"/>
      <c r="BX1189" s="64"/>
      <c r="BY1189" s="64"/>
      <c r="BZ1189" s="64"/>
      <c r="CA1189" s="64"/>
      <c r="CB1189" s="64"/>
      <c r="CC1189" s="64"/>
      <c r="CD1189" s="64"/>
      <c r="CE1189" s="64"/>
      <c r="CF1189" s="64"/>
      <c r="CG1189" s="64"/>
      <c r="CH1189" s="64"/>
      <c r="CI1189" s="64"/>
      <c r="CJ1189" s="64"/>
      <c r="CK1189" s="64"/>
      <c r="CL1189" s="64"/>
      <c r="CM1189" s="64"/>
      <c r="CN1189" s="64"/>
      <c r="CO1189" s="64"/>
      <c r="CP1189" s="64"/>
      <c r="CQ1189" s="64"/>
      <c r="CR1189" s="64"/>
      <c r="CS1189" s="64"/>
      <c r="CT1189" s="64"/>
      <c r="CU1189" s="64"/>
      <c r="CV1189" s="64"/>
      <c r="CW1189" s="64"/>
      <c r="CX1189" s="64"/>
      <c r="CY1189" s="64"/>
      <c r="CZ1189" s="64"/>
    </row>
    <row r="1190" spans="16:104">
      <c r="P1190" s="64"/>
      <c r="Q1190" s="64"/>
      <c r="T1190" s="11"/>
      <c r="U1190" s="11"/>
      <c r="V1190" s="64"/>
      <c r="W1190" s="64"/>
      <c r="X1190" s="64"/>
      <c r="Y1190" s="64"/>
      <c r="AH1190" s="64"/>
      <c r="AI1190" s="64"/>
      <c r="AJ1190" s="64"/>
      <c r="AK1190" s="64"/>
      <c r="AL1190" s="64"/>
      <c r="AM1190" s="64"/>
      <c r="AP1190" s="64"/>
      <c r="AQ1190" s="64"/>
      <c r="AR1190" s="64"/>
      <c r="AS1190" s="64"/>
      <c r="AZ1190" s="64"/>
      <c r="BA1190" s="64"/>
      <c r="BB1190" s="64"/>
      <c r="BC1190" s="64"/>
      <c r="BD1190" s="64"/>
      <c r="BE1190" s="64"/>
      <c r="BN1190" s="64"/>
      <c r="BO1190" s="64"/>
      <c r="BP1190" s="64"/>
      <c r="BQ1190" s="64"/>
      <c r="BR1190" s="64"/>
      <c r="BS1190" s="64"/>
      <c r="BT1190" s="64"/>
      <c r="BU1190" s="64"/>
      <c r="BV1190" s="64"/>
      <c r="BW1190" s="64"/>
      <c r="BX1190" s="64"/>
      <c r="BY1190" s="64"/>
      <c r="BZ1190" s="64"/>
      <c r="CA1190" s="64"/>
      <c r="CB1190" s="64"/>
      <c r="CC1190" s="64"/>
      <c r="CD1190" s="64"/>
      <c r="CE1190" s="64"/>
      <c r="CF1190" s="64"/>
      <c r="CG1190" s="64"/>
      <c r="CH1190" s="64"/>
      <c r="CI1190" s="64"/>
      <c r="CJ1190" s="64"/>
      <c r="CK1190" s="64"/>
      <c r="CL1190" s="64"/>
      <c r="CM1190" s="64"/>
      <c r="CN1190" s="64"/>
      <c r="CO1190" s="64"/>
      <c r="CP1190" s="64"/>
      <c r="CQ1190" s="64"/>
      <c r="CR1190" s="64"/>
      <c r="CS1190" s="64"/>
      <c r="CT1190" s="64"/>
      <c r="CU1190" s="64"/>
      <c r="CV1190" s="64"/>
      <c r="CW1190" s="64"/>
      <c r="CX1190" s="64"/>
      <c r="CY1190" s="64"/>
      <c r="CZ1190" s="64"/>
    </row>
    <row r="1191" spans="16:104">
      <c r="P1191" s="64"/>
      <c r="Q1191" s="64"/>
      <c r="T1191" s="11"/>
      <c r="U1191" s="11"/>
      <c r="V1191" s="64"/>
      <c r="W1191" s="64"/>
      <c r="X1191" s="64"/>
      <c r="Y1191" s="64"/>
      <c r="AH1191" s="64"/>
      <c r="AI1191" s="64"/>
      <c r="AJ1191" s="64"/>
      <c r="AK1191" s="64"/>
      <c r="AL1191" s="64"/>
      <c r="AM1191" s="64"/>
      <c r="AP1191" s="64"/>
      <c r="AQ1191" s="64"/>
      <c r="AR1191" s="64"/>
      <c r="AS1191" s="64"/>
      <c r="AZ1191" s="64"/>
      <c r="BA1191" s="64"/>
      <c r="BB1191" s="64"/>
      <c r="BC1191" s="64"/>
      <c r="BD1191" s="64"/>
      <c r="BE1191" s="64"/>
      <c r="BN1191" s="64"/>
      <c r="BO1191" s="64"/>
      <c r="BP1191" s="64"/>
      <c r="BQ1191" s="64"/>
      <c r="BR1191" s="64"/>
      <c r="BS1191" s="64"/>
      <c r="BT1191" s="64"/>
      <c r="BU1191" s="64"/>
      <c r="BV1191" s="64"/>
      <c r="BW1191" s="64"/>
      <c r="BX1191" s="64"/>
      <c r="BY1191" s="64"/>
      <c r="BZ1191" s="64"/>
      <c r="CA1191" s="64"/>
      <c r="CB1191" s="64"/>
      <c r="CC1191" s="64"/>
      <c r="CD1191" s="64"/>
      <c r="CE1191" s="64"/>
      <c r="CF1191" s="64"/>
      <c r="CG1191" s="64"/>
      <c r="CH1191" s="64"/>
      <c r="CI1191" s="64"/>
      <c r="CJ1191" s="64"/>
      <c r="CK1191" s="64"/>
      <c r="CL1191" s="64"/>
      <c r="CM1191" s="64"/>
      <c r="CN1191" s="64"/>
      <c r="CO1191" s="64"/>
      <c r="CP1191" s="64"/>
      <c r="CQ1191" s="64"/>
      <c r="CR1191" s="64"/>
      <c r="CS1191" s="64"/>
      <c r="CT1191" s="64"/>
      <c r="CU1191" s="64"/>
      <c r="CV1191" s="64"/>
      <c r="CW1191" s="64"/>
      <c r="CX1191" s="64"/>
      <c r="CY1191" s="64"/>
      <c r="CZ1191" s="64"/>
    </row>
    <row r="1192" spans="16:104">
      <c r="P1192" s="64"/>
      <c r="Q1192" s="64"/>
      <c r="T1192" s="11"/>
      <c r="U1192" s="11"/>
      <c r="V1192" s="64"/>
      <c r="W1192" s="64"/>
      <c r="X1192" s="64"/>
      <c r="Y1192" s="64"/>
      <c r="AH1192" s="64"/>
      <c r="AI1192" s="64"/>
      <c r="AJ1192" s="64"/>
      <c r="AK1192" s="64"/>
      <c r="AL1192" s="64"/>
      <c r="AM1192" s="64"/>
      <c r="AP1192" s="64"/>
      <c r="AQ1192" s="64"/>
      <c r="AR1192" s="64"/>
      <c r="AS1192" s="64"/>
      <c r="AZ1192" s="64"/>
      <c r="BA1192" s="64"/>
      <c r="BB1192" s="64"/>
      <c r="BC1192" s="64"/>
      <c r="BD1192" s="64"/>
      <c r="BE1192" s="64"/>
      <c r="BN1192" s="64"/>
      <c r="BO1192" s="64"/>
      <c r="BP1192" s="64"/>
      <c r="BQ1192" s="64"/>
      <c r="BR1192" s="64"/>
      <c r="BS1192" s="64"/>
      <c r="BT1192" s="64"/>
      <c r="BU1192" s="64"/>
      <c r="BV1192" s="64"/>
      <c r="BW1192" s="64"/>
      <c r="BX1192" s="64"/>
      <c r="BY1192" s="64"/>
      <c r="BZ1192" s="64"/>
      <c r="CA1192" s="64"/>
      <c r="CB1192" s="64"/>
      <c r="CC1192" s="64"/>
      <c r="CD1192" s="64"/>
      <c r="CE1192" s="64"/>
      <c r="CF1192" s="64"/>
      <c r="CG1192" s="64"/>
      <c r="CH1192" s="64"/>
      <c r="CI1192" s="64"/>
      <c r="CJ1192" s="64"/>
      <c r="CK1192" s="64"/>
      <c r="CL1192" s="64"/>
      <c r="CM1192" s="64"/>
      <c r="CN1192" s="64"/>
      <c r="CO1192" s="64"/>
      <c r="CP1192" s="64"/>
      <c r="CQ1192" s="64"/>
      <c r="CR1192" s="64"/>
      <c r="CS1192" s="64"/>
      <c r="CT1192" s="64"/>
      <c r="CU1192" s="64"/>
      <c r="CV1192" s="64"/>
      <c r="CW1192" s="64"/>
      <c r="CX1192" s="64"/>
      <c r="CY1192" s="64"/>
      <c r="CZ1192" s="64"/>
    </row>
    <row r="1193" spans="16:104">
      <c r="P1193" s="64"/>
      <c r="Q1193" s="64"/>
      <c r="T1193" s="11"/>
      <c r="U1193" s="11"/>
      <c r="V1193" s="64"/>
      <c r="W1193" s="64"/>
      <c r="X1193" s="64"/>
      <c r="Y1193" s="64"/>
      <c r="AH1193" s="64"/>
      <c r="AI1193" s="64"/>
      <c r="AJ1193" s="64"/>
      <c r="AK1193" s="64"/>
      <c r="AL1193" s="64"/>
      <c r="AM1193" s="64"/>
      <c r="AP1193" s="64"/>
      <c r="AQ1193" s="64"/>
      <c r="AR1193" s="64"/>
      <c r="AS1193" s="64"/>
      <c r="AZ1193" s="64"/>
      <c r="BA1193" s="64"/>
      <c r="BB1193" s="64"/>
      <c r="BC1193" s="64"/>
      <c r="BD1193" s="64"/>
      <c r="BE1193" s="64"/>
      <c r="BN1193" s="64"/>
      <c r="BO1193" s="64"/>
      <c r="BP1193" s="64"/>
      <c r="BQ1193" s="64"/>
      <c r="BR1193" s="64"/>
      <c r="BS1193" s="64"/>
      <c r="BT1193" s="64"/>
      <c r="BU1193" s="64"/>
      <c r="BV1193" s="64"/>
      <c r="BW1193" s="64"/>
      <c r="BX1193" s="64"/>
      <c r="BY1193" s="64"/>
      <c r="BZ1193" s="64"/>
      <c r="CA1193" s="64"/>
      <c r="CB1193" s="64"/>
      <c r="CC1193" s="64"/>
      <c r="CD1193" s="64"/>
      <c r="CE1193" s="64"/>
      <c r="CF1193" s="64"/>
      <c r="CG1193" s="64"/>
      <c r="CH1193" s="64"/>
      <c r="CI1193" s="64"/>
      <c r="CJ1193" s="64"/>
      <c r="CK1193" s="64"/>
      <c r="CL1193" s="64"/>
      <c r="CM1193" s="64"/>
      <c r="CN1193" s="64"/>
      <c r="CO1193" s="64"/>
      <c r="CP1193" s="64"/>
      <c r="CQ1193" s="64"/>
      <c r="CR1193" s="64"/>
      <c r="CS1193" s="64"/>
      <c r="CT1193" s="64"/>
      <c r="CU1193" s="64"/>
      <c r="CV1193" s="64"/>
      <c r="CW1193" s="64"/>
      <c r="CX1193" s="64"/>
      <c r="CY1193" s="64"/>
      <c r="CZ1193" s="64"/>
    </row>
    <row r="1194" spans="16:104">
      <c r="P1194" s="64"/>
      <c r="Q1194" s="64"/>
      <c r="T1194" s="11"/>
      <c r="U1194" s="11"/>
      <c r="V1194" s="64"/>
      <c r="W1194" s="64"/>
      <c r="X1194" s="64"/>
      <c r="Y1194" s="64"/>
      <c r="AH1194" s="64"/>
      <c r="AI1194" s="64"/>
      <c r="AJ1194" s="64"/>
      <c r="AK1194" s="64"/>
      <c r="AL1194" s="64"/>
      <c r="AM1194" s="64"/>
      <c r="AP1194" s="64"/>
      <c r="AQ1194" s="64"/>
      <c r="AR1194" s="64"/>
      <c r="AS1194" s="64"/>
      <c r="AZ1194" s="64"/>
      <c r="BA1194" s="64"/>
      <c r="BB1194" s="64"/>
      <c r="BC1194" s="64"/>
      <c r="BD1194" s="64"/>
      <c r="BE1194" s="64"/>
      <c r="BN1194" s="64"/>
      <c r="BO1194" s="64"/>
      <c r="BP1194" s="64"/>
      <c r="BQ1194" s="64"/>
      <c r="BR1194" s="64"/>
      <c r="BS1194" s="64"/>
      <c r="BT1194" s="64"/>
      <c r="BU1194" s="64"/>
      <c r="BV1194" s="64"/>
      <c r="BW1194" s="64"/>
      <c r="BX1194" s="64"/>
      <c r="BY1194" s="64"/>
      <c r="BZ1194" s="64"/>
      <c r="CA1194" s="64"/>
      <c r="CB1194" s="64"/>
      <c r="CC1194" s="64"/>
      <c r="CD1194" s="64"/>
      <c r="CE1194" s="64"/>
      <c r="CF1194" s="64"/>
      <c r="CG1194" s="64"/>
      <c r="CH1194" s="64"/>
      <c r="CI1194" s="64"/>
      <c r="CJ1194" s="64"/>
      <c r="CK1194" s="64"/>
      <c r="CL1194" s="64"/>
      <c r="CM1194" s="64"/>
      <c r="CN1194" s="64"/>
      <c r="CO1194" s="64"/>
      <c r="CP1194" s="64"/>
      <c r="CQ1194" s="64"/>
      <c r="CR1194" s="64"/>
      <c r="CS1194" s="64"/>
      <c r="CT1194" s="64"/>
      <c r="CU1194" s="64"/>
      <c r="CV1194" s="64"/>
      <c r="CW1194" s="64"/>
      <c r="CX1194" s="64"/>
      <c r="CY1194" s="64"/>
      <c r="CZ1194" s="64"/>
    </row>
    <row r="1195" spans="16:104">
      <c r="P1195" s="64"/>
      <c r="Q1195" s="64"/>
      <c r="T1195" s="11"/>
      <c r="U1195" s="11"/>
      <c r="V1195" s="64"/>
      <c r="W1195" s="64"/>
      <c r="X1195" s="64"/>
      <c r="Y1195" s="64"/>
      <c r="AH1195" s="64"/>
      <c r="AI1195" s="64"/>
      <c r="AJ1195" s="64"/>
      <c r="AK1195" s="64"/>
      <c r="AL1195" s="64"/>
      <c r="AM1195" s="64"/>
      <c r="AP1195" s="64"/>
      <c r="AQ1195" s="64"/>
      <c r="AR1195" s="64"/>
      <c r="AS1195" s="64"/>
      <c r="AZ1195" s="64"/>
      <c r="BA1195" s="64"/>
      <c r="BB1195" s="64"/>
      <c r="BC1195" s="64"/>
      <c r="BD1195" s="64"/>
      <c r="BE1195" s="64"/>
      <c r="BN1195" s="64"/>
      <c r="BO1195" s="64"/>
      <c r="BP1195" s="64"/>
      <c r="BQ1195" s="64"/>
      <c r="BR1195" s="64"/>
      <c r="BS1195" s="64"/>
      <c r="BT1195" s="64"/>
      <c r="BU1195" s="64"/>
      <c r="BV1195" s="64"/>
      <c r="BW1195" s="64"/>
      <c r="BX1195" s="64"/>
      <c r="BY1195" s="64"/>
      <c r="BZ1195" s="64"/>
      <c r="CA1195" s="64"/>
      <c r="CB1195" s="64"/>
      <c r="CC1195" s="64"/>
      <c r="CD1195" s="64"/>
      <c r="CE1195" s="64"/>
      <c r="CF1195" s="64"/>
      <c r="CG1195" s="64"/>
      <c r="CH1195" s="64"/>
      <c r="CI1195" s="64"/>
      <c r="CJ1195" s="64"/>
      <c r="CK1195" s="64"/>
      <c r="CL1195" s="64"/>
      <c r="CM1195" s="64"/>
      <c r="CN1195" s="64"/>
      <c r="CO1195" s="64"/>
      <c r="CP1195" s="64"/>
      <c r="CQ1195" s="64"/>
      <c r="CR1195" s="64"/>
      <c r="CS1195" s="64"/>
      <c r="CT1195" s="64"/>
      <c r="CU1195" s="64"/>
      <c r="CV1195" s="64"/>
      <c r="CW1195" s="64"/>
      <c r="CX1195" s="64"/>
      <c r="CY1195" s="64"/>
      <c r="CZ1195" s="64"/>
    </row>
    <row r="1196" spans="16:104">
      <c r="P1196" s="64"/>
      <c r="Q1196" s="64"/>
      <c r="T1196" s="11"/>
      <c r="U1196" s="11"/>
      <c r="V1196" s="64"/>
      <c r="W1196" s="64"/>
      <c r="X1196" s="64"/>
      <c r="Y1196" s="64"/>
      <c r="AH1196" s="64"/>
      <c r="AI1196" s="64"/>
      <c r="AJ1196" s="64"/>
      <c r="AK1196" s="64"/>
      <c r="AL1196" s="64"/>
      <c r="AM1196" s="64"/>
      <c r="AP1196" s="64"/>
      <c r="AQ1196" s="64"/>
      <c r="AR1196" s="64"/>
      <c r="AS1196" s="64"/>
      <c r="AZ1196" s="64"/>
      <c r="BA1196" s="64"/>
      <c r="BB1196" s="64"/>
      <c r="BC1196" s="64"/>
      <c r="BD1196" s="64"/>
      <c r="BE1196" s="64"/>
      <c r="BN1196" s="64"/>
      <c r="BO1196" s="64"/>
      <c r="BP1196" s="64"/>
      <c r="BQ1196" s="64"/>
      <c r="BR1196" s="64"/>
      <c r="BS1196" s="64"/>
      <c r="BT1196" s="64"/>
      <c r="BU1196" s="64"/>
      <c r="BV1196" s="64"/>
      <c r="BW1196" s="64"/>
      <c r="BX1196" s="64"/>
      <c r="BY1196" s="64"/>
      <c r="BZ1196" s="64"/>
      <c r="CA1196" s="64"/>
      <c r="CB1196" s="64"/>
      <c r="CC1196" s="64"/>
      <c r="CD1196" s="64"/>
      <c r="CE1196" s="64"/>
      <c r="CF1196" s="64"/>
      <c r="CG1196" s="64"/>
      <c r="CH1196" s="64"/>
      <c r="CI1196" s="64"/>
      <c r="CJ1196" s="64"/>
      <c r="CK1196" s="64"/>
      <c r="CL1196" s="64"/>
      <c r="CM1196" s="64"/>
      <c r="CN1196" s="64"/>
      <c r="CO1196" s="64"/>
      <c r="CP1196" s="64"/>
      <c r="CQ1196" s="64"/>
      <c r="CR1196" s="64"/>
      <c r="CS1196" s="64"/>
      <c r="CT1196" s="64"/>
      <c r="CU1196" s="64"/>
      <c r="CV1196" s="64"/>
      <c r="CW1196" s="64"/>
      <c r="CX1196" s="64"/>
      <c r="CY1196" s="64"/>
      <c r="CZ1196" s="64"/>
    </row>
    <row r="1197" spans="16:104">
      <c r="P1197" s="64"/>
      <c r="Q1197" s="64"/>
      <c r="T1197" s="11"/>
      <c r="U1197" s="11"/>
      <c r="V1197" s="64"/>
      <c r="W1197" s="64"/>
      <c r="X1197" s="64"/>
      <c r="Y1197" s="64"/>
      <c r="AH1197" s="64"/>
      <c r="AI1197" s="64"/>
      <c r="AJ1197" s="64"/>
      <c r="AK1197" s="64"/>
      <c r="AL1197" s="64"/>
      <c r="AM1197" s="64"/>
      <c r="AP1197" s="64"/>
      <c r="AQ1197" s="64"/>
      <c r="AR1197" s="64"/>
      <c r="AS1197" s="64"/>
      <c r="AZ1197" s="64"/>
      <c r="BA1197" s="64"/>
      <c r="BB1197" s="64"/>
      <c r="BC1197" s="64"/>
      <c r="BD1197" s="64"/>
      <c r="BE1197" s="64"/>
      <c r="BN1197" s="64"/>
      <c r="BO1197" s="64"/>
      <c r="BP1197" s="64"/>
      <c r="BQ1197" s="64"/>
      <c r="BR1197" s="64"/>
      <c r="BS1197" s="64"/>
      <c r="BT1197" s="64"/>
      <c r="BU1197" s="64"/>
      <c r="BV1197" s="64"/>
      <c r="BW1197" s="64"/>
      <c r="BX1197" s="64"/>
      <c r="BY1197" s="64"/>
      <c r="BZ1197" s="64"/>
      <c r="CA1197" s="64"/>
      <c r="CB1197" s="64"/>
      <c r="CC1197" s="64"/>
      <c r="CD1197" s="64"/>
      <c r="CE1197" s="64"/>
      <c r="CF1197" s="64"/>
      <c r="CG1197" s="64"/>
      <c r="CH1197" s="64"/>
      <c r="CI1197" s="64"/>
      <c r="CJ1197" s="64"/>
      <c r="CK1197" s="64"/>
      <c r="CL1197" s="64"/>
      <c r="CM1197" s="64"/>
      <c r="CN1197" s="64"/>
      <c r="CO1197" s="64"/>
      <c r="CP1197" s="64"/>
      <c r="CQ1197" s="64"/>
      <c r="CR1197" s="64"/>
      <c r="CS1197" s="64"/>
      <c r="CT1197" s="64"/>
      <c r="CU1197" s="64"/>
      <c r="CV1197" s="64"/>
      <c r="CW1197" s="64"/>
      <c r="CX1197" s="64"/>
      <c r="CY1197" s="64"/>
      <c r="CZ1197" s="64"/>
    </row>
    <row r="1198" spans="16:104">
      <c r="P1198" s="64"/>
      <c r="Q1198" s="64"/>
      <c r="T1198" s="11"/>
      <c r="U1198" s="11"/>
      <c r="V1198" s="64"/>
      <c r="W1198" s="64"/>
      <c r="X1198" s="64"/>
      <c r="Y1198" s="64"/>
      <c r="AH1198" s="64"/>
      <c r="AI1198" s="64"/>
      <c r="AJ1198" s="64"/>
      <c r="AK1198" s="64"/>
      <c r="AL1198" s="64"/>
      <c r="AM1198" s="64"/>
      <c r="AP1198" s="64"/>
      <c r="AQ1198" s="64"/>
      <c r="AR1198" s="64"/>
      <c r="AS1198" s="64"/>
      <c r="AZ1198" s="64"/>
      <c r="BA1198" s="64"/>
      <c r="BB1198" s="64"/>
      <c r="BC1198" s="64"/>
      <c r="BD1198" s="64"/>
      <c r="BE1198" s="64"/>
      <c r="BN1198" s="64"/>
      <c r="BO1198" s="64"/>
      <c r="BP1198" s="64"/>
      <c r="BQ1198" s="64"/>
      <c r="BR1198" s="64"/>
      <c r="BS1198" s="64"/>
      <c r="BT1198" s="64"/>
      <c r="BU1198" s="64"/>
      <c r="BV1198" s="64"/>
      <c r="BW1198" s="64"/>
      <c r="BX1198" s="64"/>
      <c r="BY1198" s="64"/>
      <c r="BZ1198" s="64"/>
      <c r="CA1198" s="64"/>
      <c r="CB1198" s="64"/>
      <c r="CC1198" s="64"/>
      <c r="CD1198" s="64"/>
      <c r="CE1198" s="64"/>
      <c r="CF1198" s="64"/>
      <c r="CG1198" s="64"/>
      <c r="CH1198" s="64"/>
      <c r="CI1198" s="64"/>
      <c r="CJ1198" s="64"/>
      <c r="CK1198" s="64"/>
      <c r="CL1198" s="64"/>
      <c r="CM1198" s="64"/>
      <c r="CN1198" s="64"/>
      <c r="CO1198" s="64"/>
      <c r="CP1198" s="64"/>
      <c r="CQ1198" s="64"/>
      <c r="CR1198" s="64"/>
      <c r="CS1198" s="64"/>
      <c r="CT1198" s="64"/>
      <c r="CU1198" s="64"/>
      <c r="CV1198" s="64"/>
      <c r="CW1198" s="64"/>
      <c r="CX1198" s="64"/>
      <c r="CY1198" s="64"/>
      <c r="CZ1198" s="64"/>
    </row>
    <row r="1199" spans="16:104">
      <c r="P1199" s="64"/>
      <c r="Q1199" s="64"/>
      <c r="T1199" s="11"/>
      <c r="U1199" s="11"/>
      <c r="V1199" s="64"/>
      <c r="W1199" s="64"/>
      <c r="X1199" s="64"/>
      <c r="Y1199" s="64"/>
      <c r="AH1199" s="64"/>
      <c r="AI1199" s="64"/>
      <c r="AJ1199" s="64"/>
      <c r="AK1199" s="64"/>
      <c r="AL1199" s="64"/>
      <c r="AM1199" s="64"/>
      <c r="AP1199" s="64"/>
      <c r="AQ1199" s="64"/>
      <c r="AR1199" s="64"/>
      <c r="AS1199" s="64"/>
      <c r="AZ1199" s="64"/>
      <c r="BA1199" s="64"/>
      <c r="BB1199" s="64"/>
      <c r="BC1199" s="64"/>
      <c r="BD1199" s="64"/>
      <c r="BE1199" s="64"/>
      <c r="BN1199" s="64"/>
      <c r="BO1199" s="64"/>
      <c r="BP1199" s="64"/>
      <c r="BQ1199" s="64"/>
      <c r="BR1199" s="64"/>
      <c r="BS1199" s="64"/>
      <c r="BT1199" s="64"/>
      <c r="BU1199" s="64"/>
      <c r="BV1199" s="64"/>
      <c r="BW1199" s="64"/>
      <c r="BX1199" s="64"/>
      <c r="BY1199" s="64"/>
      <c r="BZ1199" s="64"/>
      <c r="CA1199" s="64"/>
      <c r="CB1199" s="64"/>
      <c r="CC1199" s="64"/>
      <c r="CD1199" s="64"/>
      <c r="CE1199" s="64"/>
      <c r="CF1199" s="64"/>
      <c r="CG1199" s="64"/>
      <c r="CH1199" s="64"/>
      <c r="CI1199" s="64"/>
      <c r="CJ1199" s="64"/>
      <c r="CK1199" s="64"/>
      <c r="CL1199" s="64"/>
      <c r="CM1199" s="64"/>
      <c r="CN1199" s="64"/>
      <c r="CO1199" s="64"/>
      <c r="CP1199" s="64"/>
      <c r="CQ1199" s="64"/>
      <c r="CR1199" s="64"/>
      <c r="CS1199" s="64"/>
      <c r="CT1199" s="64"/>
      <c r="CU1199" s="64"/>
      <c r="CV1199" s="64"/>
      <c r="CW1199" s="64"/>
      <c r="CX1199" s="64"/>
      <c r="CY1199" s="64"/>
      <c r="CZ1199" s="64"/>
    </row>
    <row r="1200" spans="16:104">
      <c r="P1200" s="64"/>
      <c r="Q1200" s="64"/>
      <c r="T1200" s="11"/>
      <c r="U1200" s="11"/>
      <c r="V1200" s="64"/>
      <c r="W1200" s="64"/>
      <c r="X1200" s="64"/>
      <c r="Y1200" s="64"/>
      <c r="AH1200" s="64"/>
      <c r="AI1200" s="64"/>
      <c r="AJ1200" s="64"/>
      <c r="AK1200" s="64"/>
      <c r="AL1200" s="64"/>
      <c r="AM1200" s="64"/>
      <c r="AP1200" s="64"/>
      <c r="AQ1200" s="64"/>
      <c r="AR1200" s="64"/>
      <c r="AS1200" s="64"/>
      <c r="AZ1200" s="64"/>
      <c r="BA1200" s="64"/>
      <c r="BB1200" s="64"/>
      <c r="BC1200" s="64"/>
      <c r="BD1200" s="64"/>
      <c r="BE1200" s="64"/>
      <c r="BN1200" s="64"/>
      <c r="BO1200" s="64"/>
      <c r="BP1200" s="64"/>
      <c r="BQ1200" s="64"/>
      <c r="BR1200" s="64"/>
      <c r="BS1200" s="64"/>
      <c r="BT1200" s="64"/>
      <c r="BU1200" s="64"/>
      <c r="BV1200" s="64"/>
      <c r="BW1200" s="64"/>
      <c r="BX1200" s="64"/>
      <c r="BY1200" s="64"/>
      <c r="BZ1200" s="64"/>
      <c r="CA1200" s="64"/>
      <c r="CB1200" s="64"/>
      <c r="CC1200" s="64"/>
      <c r="CD1200" s="64"/>
      <c r="CE1200" s="64"/>
      <c r="CF1200" s="64"/>
      <c r="CG1200" s="64"/>
      <c r="CH1200" s="64"/>
      <c r="CI1200" s="64"/>
      <c r="CJ1200" s="64"/>
      <c r="CK1200" s="64"/>
      <c r="CL1200" s="64"/>
      <c r="CM1200" s="64"/>
      <c r="CN1200" s="64"/>
      <c r="CO1200" s="64"/>
      <c r="CP1200" s="64"/>
      <c r="CQ1200" s="64"/>
      <c r="CR1200" s="64"/>
      <c r="CS1200" s="64"/>
      <c r="CT1200" s="64"/>
      <c r="CU1200" s="64"/>
      <c r="CV1200" s="64"/>
      <c r="CW1200" s="64"/>
      <c r="CX1200" s="64"/>
      <c r="CY1200" s="64"/>
      <c r="CZ1200" s="64"/>
    </row>
    <row r="1201" spans="16:104">
      <c r="P1201" s="64"/>
      <c r="Q1201" s="64"/>
      <c r="T1201" s="11"/>
      <c r="U1201" s="11"/>
      <c r="V1201" s="64"/>
      <c r="W1201" s="64"/>
      <c r="X1201" s="64"/>
      <c r="Y1201" s="64"/>
      <c r="AH1201" s="64"/>
      <c r="AI1201" s="64"/>
      <c r="AJ1201" s="64"/>
      <c r="AK1201" s="64"/>
      <c r="AL1201" s="64"/>
      <c r="AM1201" s="64"/>
      <c r="AP1201" s="64"/>
      <c r="AQ1201" s="64"/>
      <c r="AR1201" s="64"/>
      <c r="AS1201" s="64"/>
      <c r="AZ1201" s="64"/>
      <c r="BA1201" s="64"/>
      <c r="BB1201" s="64"/>
      <c r="BC1201" s="64"/>
      <c r="BD1201" s="64"/>
      <c r="BE1201" s="64"/>
      <c r="BN1201" s="64"/>
      <c r="BO1201" s="64"/>
      <c r="BP1201" s="64"/>
      <c r="BQ1201" s="64"/>
      <c r="BR1201" s="64"/>
      <c r="BS1201" s="64"/>
      <c r="BT1201" s="64"/>
      <c r="BU1201" s="64"/>
      <c r="BV1201" s="64"/>
      <c r="BW1201" s="64"/>
      <c r="BX1201" s="64"/>
      <c r="BY1201" s="64"/>
      <c r="BZ1201" s="64"/>
      <c r="CA1201" s="64"/>
      <c r="CB1201" s="64"/>
      <c r="CC1201" s="64"/>
      <c r="CD1201" s="64"/>
      <c r="CE1201" s="64"/>
      <c r="CF1201" s="64"/>
      <c r="CG1201" s="64"/>
      <c r="CH1201" s="64"/>
      <c r="CI1201" s="64"/>
      <c r="CJ1201" s="64"/>
      <c r="CK1201" s="64"/>
      <c r="CL1201" s="64"/>
      <c r="CM1201" s="64"/>
      <c r="CN1201" s="64"/>
      <c r="CO1201" s="64"/>
      <c r="CP1201" s="64"/>
      <c r="CQ1201" s="64"/>
      <c r="CR1201" s="64"/>
      <c r="CS1201" s="64"/>
      <c r="CT1201" s="64"/>
      <c r="CU1201" s="64"/>
      <c r="CV1201" s="64"/>
      <c r="CW1201" s="64"/>
      <c r="CX1201" s="64"/>
      <c r="CY1201" s="64"/>
      <c r="CZ1201" s="64"/>
    </row>
    <row r="1202" spans="16:104">
      <c r="P1202" s="64"/>
      <c r="Q1202" s="64"/>
      <c r="T1202" s="11"/>
      <c r="U1202" s="11"/>
      <c r="V1202" s="64"/>
      <c r="W1202" s="64"/>
      <c r="X1202" s="64"/>
      <c r="Y1202" s="64"/>
      <c r="AH1202" s="64"/>
      <c r="AI1202" s="64"/>
      <c r="AJ1202" s="64"/>
      <c r="AK1202" s="64"/>
      <c r="AL1202" s="64"/>
      <c r="AM1202" s="64"/>
      <c r="AP1202" s="64"/>
      <c r="AQ1202" s="64"/>
      <c r="AR1202" s="64"/>
      <c r="AS1202" s="64"/>
      <c r="AZ1202" s="64"/>
      <c r="BA1202" s="64"/>
      <c r="BB1202" s="64"/>
      <c r="BC1202" s="64"/>
      <c r="BD1202" s="64"/>
      <c r="BE1202" s="64"/>
      <c r="BN1202" s="64"/>
      <c r="BO1202" s="64"/>
      <c r="BP1202" s="64"/>
      <c r="BQ1202" s="64"/>
      <c r="BR1202" s="64"/>
      <c r="BS1202" s="64"/>
      <c r="BT1202" s="64"/>
      <c r="BU1202" s="64"/>
      <c r="BV1202" s="64"/>
      <c r="BW1202" s="64"/>
      <c r="BX1202" s="64"/>
      <c r="BY1202" s="64"/>
      <c r="BZ1202" s="64"/>
      <c r="CA1202" s="64"/>
      <c r="CB1202" s="64"/>
      <c r="CC1202" s="64"/>
      <c r="CD1202" s="64"/>
      <c r="CE1202" s="64"/>
      <c r="CF1202" s="64"/>
      <c r="CG1202" s="64"/>
      <c r="CH1202" s="64"/>
      <c r="CI1202" s="64"/>
      <c r="CJ1202" s="64"/>
      <c r="CK1202" s="64"/>
      <c r="CL1202" s="64"/>
      <c r="CM1202" s="64"/>
      <c r="CN1202" s="64"/>
      <c r="CO1202" s="64"/>
      <c r="CP1202" s="64"/>
      <c r="CQ1202" s="64"/>
      <c r="CR1202" s="64"/>
      <c r="CS1202" s="64"/>
      <c r="CT1202" s="64"/>
      <c r="CU1202" s="64"/>
      <c r="CV1202" s="64"/>
      <c r="CW1202" s="64"/>
      <c r="CX1202" s="64"/>
      <c r="CY1202" s="64"/>
      <c r="CZ1202" s="64"/>
    </row>
    <row r="1203" spans="16:104">
      <c r="P1203" s="64"/>
      <c r="Q1203" s="64"/>
      <c r="T1203" s="11"/>
      <c r="U1203" s="11"/>
      <c r="V1203" s="64"/>
      <c r="W1203" s="64"/>
      <c r="X1203" s="64"/>
      <c r="Y1203" s="64"/>
      <c r="AH1203" s="64"/>
      <c r="AI1203" s="64"/>
      <c r="AJ1203" s="64"/>
      <c r="AK1203" s="64"/>
      <c r="AL1203" s="64"/>
      <c r="AM1203" s="64"/>
      <c r="AP1203" s="64"/>
      <c r="AQ1203" s="64"/>
      <c r="AR1203" s="64"/>
      <c r="AS1203" s="64"/>
      <c r="AZ1203" s="64"/>
      <c r="BA1203" s="64"/>
      <c r="BB1203" s="64"/>
      <c r="BC1203" s="64"/>
      <c r="BD1203" s="64"/>
      <c r="BE1203" s="64"/>
      <c r="BN1203" s="64"/>
      <c r="BO1203" s="64"/>
      <c r="BP1203" s="64"/>
      <c r="BQ1203" s="64"/>
      <c r="BR1203" s="64"/>
      <c r="BS1203" s="64"/>
      <c r="BT1203" s="64"/>
      <c r="BU1203" s="64"/>
      <c r="BV1203" s="64"/>
      <c r="BW1203" s="64"/>
      <c r="BX1203" s="64"/>
      <c r="BY1203" s="64"/>
      <c r="BZ1203" s="64"/>
      <c r="CA1203" s="64"/>
      <c r="CB1203" s="64"/>
      <c r="CC1203" s="64"/>
      <c r="CD1203" s="64"/>
      <c r="CE1203" s="64"/>
      <c r="CF1203" s="64"/>
      <c r="CG1203" s="64"/>
      <c r="CH1203" s="64"/>
      <c r="CI1203" s="64"/>
      <c r="CJ1203" s="64"/>
      <c r="CK1203" s="64"/>
      <c r="CL1203" s="64"/>
      <c r="CM1203" s="64"/>
      <c r="CN1203" s="64"/>
      <c r="CO1203" s="64"/>
      <c r="CP1203" s="64"/>
      <c r="CQ1203" s="64"/>
      <c r="CR1203" s="64"/>
      <c r="CS1203" s="64"/>
      <c r="CT1203" s="64"/>
      <c r="CU1203" s="64"/>
      <c r="CV1203" s="64"/>
      <c r="CW1203" s="64"/>
      <c r="CX1203" s="64"/>
      <c r="CY1203" s="64"/>
      <c r="CZ1203" s="64"/>
    </row>
    <row r="1204" spans="16:104">
      <c r="P1204" s="64"/>
      <c r="Q1204" s="64"/>
      <c r="T1204" s="11"/>
      <c r="U1204" s="11"/>
      <c r="V1204" s="64"/>
      <c r="W1204" s="64"/>
      <c r="X1204" s="64"/>
      <c r="Y1204" s="64"/>
      <c r="AH1204" s="64"/>
      <c r="AI1204" s="64"/>
      <c r="AJ1204" s="64"/>
      <c r="AK1204" s="64"/>
      <c r="AL1204" s="64"/>
      <c r="AM1204" s="64"/>
      <c r="AP1204" s="64"/>
      <c r="AQ1204" s="64"/>
      <c r="AR1204" s="64"/>
      <c r="AS1204" s="64"/>
      <c r="AZ1204" s="64"/>
      <c r="BA1204" s="64"/>
      <c r="BB1204" s="64"/>
      <c r="BC1204" s="64"/>
      <c r="BD1204" s="64"/>
      <c r="BE1204" s="64"/>
      <c r="BN1204" s="64"/>
      <c r="BO1204" s="64"/>
      <c r="BP1204" s="64"/>
      <c r="BQ1204" s="64"/>
      <c r="BR1204" s="64"/>
      <c r="BS1204" s="64"/>
      <c r="BT1204" s="64"/>
      <c r="BU1204" s="64"/>
      <c r="BV1204" s="64"/>
      <c r="BW1204" s="64"/>
      <c r="BX1204" s="64"/>
      <c r="BY1204" s="64"/>
      <c r="BZ1204" s="64"/>
      <c r="CA1204" s="64"/>
      <c r="CB1204" s="64"/>
      <c r="CC1204" s="64"/>
      <c r="CD1204" s="64"/>
      <c r="CE1204" s="64"/>
      <c r="CF1204" s="64"/>
      <c r="CG1204" s="64"/>
      <c r="CH1204" s="64"/>
      <c r="CI1204" s="64"/>
      <c r="CJ1204" s="64"/>
      <c r="CK1204" s="64"/>
      <c r="CL1204" s="64"/>
      <c r="CM1204" s="64"/>
      <c r="CN1204" s="64"/>
      <c r="CO1204" s="64"/>
      <c r="CP1204" s="64"/>
      <c r="CQ1204" s="64"/>
      <c r="CR1204" s="64"/>
      <c r="CS1204" s="64"/>
      <c r="CT1204" s="64"/>
      <c r="CU1204" s="64"/>
      <c r="CV1204" s="64"/>
      <c r="CW1204" s="64"/>
      <c r="CX1204" s="64"/>
      <c r="CY1204" s="64"/>
      <c r="CZ1204" s="64"/>
    </row>
    <row r="1205" spans="16:104">
      <c r="P1205" s="64"/>
      <c r="Q1205" s="64"/>
      <c r="T1205" s="11"/>
      <c r="U1205" s="11"/>
      <c r="V1205" s="64"/>
      <c r="W1205" s="64"/>
      <c r="X1205" s="64"/>
      <c r="Y1205" s="64"/>
      <c r="AH1205" s="64"/>
      <c r="AI1205" s="64"/>
      <c r="AJ1205" s="64"/>
      <c r="AK1205" s="64"/>
      <c r="AL1205" s="64"/>
      <c r="AM1205" s="64"/>
      <c r="AP1205" s="64"/>
      <c r="AQ1205" s="64"/>
      <c r="AR1205" s="64"/>
      <c r="AS1205" s="64"/>
      <c r="AZ1205" s="64"/>
      <c r="BA1205" s="64"/>
      <c r="BB1205" s="64"/>
      <c r="BC1205" s="64"/>
      <c r="BD1205" s="64"/>
      <c r="BE1205" s="64"/>
      <c r="BN1205" s="64"/>
      <c r="BO1205" s="64"/>
      <c r="BP1205" s="64"/>
      <c r="BQ1205" s="64"/>
      <c r="BR1205" s="64"/>
      <c r="BS1205" s="64"/>
      <c r="BT1205" s="64"/>
      <c r="BU1205" s="64"/>
      <c r="BV1205" s="64"/>
      <c r="BW1205" s="64"/>
      <c r="BX1205" s="64"/>
      <c r="BY1205" s="64"/>
      <c r="BZ1205" s="64"/>
      <c r="CA1205" s="64"/>
      <c r="CB1205" s="64"/>
      <c r="CC1205" s="64"/>
      <c r="CD1205" s="64"/>
      <c r="CE1205" s="64"/>
      <c r="CF1205" s="64"/>
      <c r="CG1205" s="64"/>
      <c r="CH1205" s="64"/>
      <c r="CI1205" s="64"/>
      <c r="CJ1205" s="64"/>
      <c r="CK1205" s="64"/>
      <c r="CL1205" s="64"/>
      <c r="CM1205" s="64"/>
      <c r="CN1205" s="64"/>
      <c r="CO1205" s="64"/>
      <c r="CP1205" s="64"/>
      <c r="CQ1205" s="64"/>
      <c r="CR1205" s="64"/>
      <c r="CS1205" s="64"/>
      <c r="CT1205" s="64"/>
      <c r="CU1205" s="64"/>
      <c r="CV1205" s="64"/>
      <c r="CW1205" s="64"/>
      <c r="CX1205" s="64"/>
      <c r="CY1205" s="64"/>
      <c r="CZ1205" s="64"/>
    </row>
    <row r="1206" spans="16:104">
      <c r="P1206" s="64"/>
      <c r="Q1206" s="64"/>
      <c r="T1206" s="11"/>
      <c r="U1206" s="11"/>
      <c r="V1206" s="64"/>
      <c r="W1206" s="64"/>
      <c r="X1206" s="64"/>
      <c r="Y1206" s="64"/>
      <c r="AH1206" s="64"/>
      <c r="AI1206" s="64"/>
      <c r="AJ1206" s="64"/>
      <c r="AK1206" s="64"/>
      <c r="AL1206" s="64"/>
      <c r="AM1206" s="64"/>
      <c r="AP1206" s="64"/>
      <c r="AQ1206" s="64"/>
      <c r="AR1206" s="64"/>
      <c r="AS1206" s="64"/>
      <c r="AZ1206" s="64"/>
      <c r="BA1206" s="64"/>
      <c r="BB1206" s="64"/>
      <c r="BC1206" s="64"/>
      <c r="BD1206" s="64"/>
      <c r="BE1206" s="64"/>
      <c r="BN1206" s="64"/>
      <c r="BO1206" s="64"/>
      <c r="BP1206" s="64"/>
      <c r="BQ1206" s="64"/>
      <c r="BR1206" s="64"/>
      <c r="BS1206" s="64"/>
      <c r="BT1206" s="64"/>
      <c r="BU1206" s="64"/>
      <c r="BV1206" s="64"/>
      <c r="BW1206" s="64"/>
      <c r="BX1206" s="64"/>
      <c r="BY1206" s="64"/>
      <c r="BZ1206" s="64"/>
      <c r="CA1206" s="64"/>
      <c r="CB1206" s="64"/>
      <c r="CC1206" s="64"/>
      <c r="CD1206" s="64"/>
      <c r="CE1206" s="64"/>
      <c r="CF1206" s="64"/>
      <c r="CG1206" s="64"/>
      <c r="CH1206" s="64"/>
      <c r="CI1206" s="64"/>
      <c r="CJ1206" s="64"/>
      <c r="CK1206" s="64"/>
      <c r="CL1206" s="64"/>
      <c r="CM1206" s="64"/>
      <c r="CN1206" s="64"/>
      <c r="CO1206" s="64"/>
      <c r="CP1206" s="64"/>
      <c r="CQ1206" s="64"/>
      <c r="CR1206" s="64"/>
      <c r="CS1206" s="64"/>
      <c r="CT1206" s="64"/>
      <c r="CU1206" s="64"/>
      <c r="CV1206" s="64"/>
      <c r="CW1206" s="64"/>
      <c r="CX1206" s="64"/>
      <c r="CY1206" s="64"/>
      <c r="CZ1206" s="64"/>
    </row>
    <row r="1207" spans="16:104">
      <c r="P1207" s="64"/>
      <c r="Q1207" s="64"/>
      <c r="T1207" s="11"/>
      <c r="U1207" s="11"/>
      <c r="V1207" s="64"/>
      <c r="W1207" s="64"/>
      <c r="X1207" s="64"/>
      <c r="Y1207" s="64"/>
      <c r="AH1207" s="64"/>
      <c r="AI1207" s="64"/>
      <c r="AJ1207" s="64"/>
      <c r="AK1207" s="64"/>
      <c r="AL1207" s="64"/>
      <c r="AM1207" s="64"/>
      <c r="AP1207" s="64"/>
      <c r="AQ1207" s="64"/>
      <c r="AR1207" s="64"/>
      <c r="AS1207" s="64"/>
      <c r="AZ1207" s="64"/>
      <c r="BA1207" s="64"/>
      <c r="BB1207" s="64"/>
      <c r="BC1207" s="64"/>
      <c r="BD1207" s="64"/>
      <c r="BE1207" s="64"/>
      <c r="BN1207" s="64"/>
      <c r="BO1207" s="64"/>
      <c r="BP1207" s="64"/>
      <c r="BQ1207" s="64"/>
      <c r="BR1207" s="64"/>
      <c r="BS1207" s="64"/>
      <c r="BT1207" s="64"/>
      <c r="BU1207" s="64"/>
      <c r="BV1207" s="64"/>
      <c r="BW1207" s="64"/>
      <c r="BX1207" s="64"/>
      <c r="BY1207" s="64"/>
      <c r="BZ1207" s="64"/>
      <c r="CA1207" s="64"/>
      <c r="CB1207" s="64"/>
      <c r="CC1207" s="64"/>
      <c r="CD1207" s="64"/>
      <c r="CE1207" s="64"/>
      <c r="CF1207" s="64"/>
      <c r="CG1207" s="64"/>
      <c r="CH1207" s="64"/>
      <c r="CI1207" s="64"/>
      <c r="CJ1207" s="64"/>
      <c r="CK1207" s="64"/>
      <c r="CL1207" s="64"/>
      <c r="CM1207" s="64"/>
      <c r="CN1207" s="64"/>
      <c r="CO1207" s="64"/>
      <c r="CP1207" s="64"/>
      <c r="CQ1207" s="64"/>
      <c r="CR1207" s="64"/>
      <c r="CS1207" s="64"/>
      <c r="CT1207" s="64"/>
      <c r="CU1207" s="64"/>
      <c r="CV1207" s="64"/>
      <c r="CW1207" s="64"/>
      <c r="CX1207" s="64"/>
      <c r="CY1207" s="64"/>
      <c r="CZ1207" s="64"/>
    </row>
    <row r="1208" spans="16:104">
      <c r="P1208" s="64"/>
      <c r="Q1208" s="64"/>
      <c r="T1208" s="11"/>
      <c r="U1208" s="11"/>
      <c r="V1208" s="64"/>
      <c r="W1208" s="64"/>
      <c r="X1208" s="64"/>
      <c r="Y1208" s="64"/>
      <c r="AH1208" s="64"/>
      <c r="AI1208" s="64"/>
      <c r="AJ1208" s="64"/>
      <c r="AK1208" s="64"/>
      <c r="AL1208" s="64"/>
      <c r="AM1208" s="64"/>
      <c r="AP1208" s="64"/>
      <c r="AQ1208" s="64"/>
      <c r="AR1208" s="64"/>
      <c r="AS1208" s="64"/>
      <c r="AZ1208" s="64"/>
      <c r="BA1208" s="64"/>
      <c r="BB1208" s="64"/>
      <c r="BC1208" s="64"/>
      <c r="BD1208" s="64"/>
      <c r="BE1208" s="64"/>
      <c r="BN1208" s="64"/>
      <c r="BO1208" s="64"/>
      <c r="BP1208" s="64"/>
      <c r="BQ1208" s="64"/>
      <c r="BR1208" s="64"/>
      <c r="BS1208" s="64"/>
      <c r="BT1208" s="64"/>
      <c r="BU1208" s="64"/>
      <c r="BV1208" s="64"/>
      <c r="BW1208" s="64"/>
      <c r="BX1208" s="64"/>
      <c r="BY1208" s="64"/>
      <c r="BZ1208" s="64"/>
      <c r="CA1208" s="64"/>
      <c r="CB1208" s="64"/>
      <c r="CC1208" s="64"/>
      <c r="CD1208" s="64"/>
      <c r="CE1208" s="64"/>
      <c r="CF1208" s="64"/>
      <c r="CG1208" s="64"/>
      <c r="CH1208" s="64"/>
      <c r="CI1208" s="64"/>
      <c r="CJ1208" s="64"/>
      <c r="CK1208" s="64"/>
      <c r="CL1208" s="64"/>
      <c r="CM1208" s="64"/>
      <c r="CN1208" s="64"/>
      <c r="CO1208" s="64"/>
      <c r="CP1208" s="64"/>
      <c r="CQ1208" s="64"/>
      <c r="CR1208" s="64"/>
      <c r="CS1208" s="64"/>
      <c r="CT1208" s="64"/>
      <c r="CU1208" s="64"/>
      <c r="CV1208" s="64"/>
      <c r="CW1208" s="64"/>
      <c r="CX1208" s="64"/>
      <c r="CY1208" s="64"/>
      <c r="CZ1208" s="64"/>
    </row>
    <row r="1209" spans="16:104">
      <c r="P1209" s="64"/>
      <c r="Q1209" s="64"/>
      <c r="T1209" s="11"/>
      <c r="U1209" s="11"/>
      <c r="V1209" s="64"/>
      <c r="W1209" s="64"/>
      <c r="X1209" s="64"/>
      <c r="Y1209" s="64"/>
      <c r="AH1209" s="64"/>
      <c r="AI1209" s="64"/>
      <c r="AJ1209" s="64"/>
      <c r="AK1209" s="64"/>
      <c r="AL1209" s="64"/>
      <c r="AM1209" s="64"/>
      <c r="AP1209" s="64"/>
      <c r="AQ1209" s="64"/>
      <c r="AR1209" s="64"/>
      <c r="AS1209" s="64"/>
      <c r="AZ1209" s="64"/>
      <c r="BA1209" s="64"/>
      <c r="BB1209" s="64"/>
      <c r="BC1209" s="64"/>
      <c r="BD1209" s="64"/>
      <c r="BE1209" s="64"/>
      <c r="BN1209" s="64"/>
      <c r="BO1209" s="64"/>
      <c r="BP1209" s="64"/>
      <c r="BQ1209" s="64"/>
      <c r="BR1209" s="64"/>
      <c r="BS1209" s="64"/>
      <c r="BT1209" s="64"/>
      <c r="BU1209" s="64"/>
      <c r="BV1209" s="64"/>
      <c r="BW1209" s="64"/>
      <c r="BX1209" s="64"/>
      <c r="BY1209" s="64"/>
      <c r="BZ1209" s="64"/>
      <c r="CA1209" s="64"/>
      <c r="CB1209" s="64"/>
      <c r="CC1209" s="64"/>
      <c r="CD1209" s="64"/>
      <c r="CE1209" s="64"/>
      <c r="CF1209" s="64"/>
      <c r="CG1209" s="64"/>
      <c r="CH1209" s="64"/>
      <c r="CI1209" s="64"/>
      <c r="CJ1209" s="64"/>
      <c r="CK1209" s="64"/>
      <c r="CL1209" s="64"/>
      <c r="CM1209" s="64"/>
      <c r="CN1209" s="64"/>
      <c r="CO1209" s="64"/>
      <c r="CP1209" s="64"/>
      <c r="CQ1209" s="64"/>
      <c r="CR1209" s="64"/>
      <c r="CS1209" s="64"/>
      <c r="CT1209" s="64"/>
      <c r="CU1209" s="64"/>
      <c r="CV1209" s="64"/>
      <c r="CW1209" s="64"/>
      <c r="CX1209" s="64"/>
      <c r="CY1209" s="64"/>
      <c r="CZ1209" s="64"/>
    </row>
    <row r="1210" spans="16:104">
      <c r="P1210" s="64"/>
      <c r="Q1210" s="64"/>
      <c r="T1210" s="11"/>
      <c r="U1210" s="11"/>
      <c r="V1210" s="64"/>
      <c r="W1210" s="64"/>
      <c r="X1210" s="64"/>
      <c r="Y1210" s="64"/>
      <c r="AH1210" s="64"/>
      <c r="AI1210" s="64"/>
      <c r="AJ1210" s="64"/>
      <c r="AK1210" s="64"/>
      <c r="AL1210" s="64"/>
      <c r="AM1210" s="64"/>
      <c r="AP1210" s="64"/>
      <c r="AQ1210" s="64"/>
      <c r="AR1210" s="64"/>
      <c r="AS1210" s="64"/>
      <c r="AZ1210" s="64"/>
      <c r="BA1210" s="64"/>
      <c r="BB1210" s="64"/>
      <c r="BC1210" s="64"/>
      <c r="BD1210" s="64"/>
      <c r="BE1210" s="64"/>
      <c r="BN1210" s="64"/>
      <c r="BO1210" s="64"/>
      <c r="BP1210" s="64"/>
      <c r="BQ1210" s="64"/>
      <c r="BR1210" s="64"/>
      <c r="BS1210" s="64"/>
      <c r="BT1210" s="64"/>
      <c r="BU1210" s="64"/>
      <c r="BV1210" s="64"/>
      <c r="BW1210" s="64"/>
      <c r="BX1210" s="64"/>
      <c r="BY1210" s="64"/>
      <c r="BZ1210" s="64"/>
      <c r="CA1210" s="64"/>
      <c r="CB1210" s="64"/>
      <c r="CC1210" s="64"/>
      <c r="CD1210" s="64"/>
      <c r="CE1210" s="64"/>
      <c r="CF1210" s="64"/>
      <c r="CG1210" s="64"/>
      <c r="CH1210" s="64"/>
      <c r="CI1210" s="64"/>
      <c r="CJ1210" s="64"/>
      <c r="CK1210" s="64"/>
      <c r="CL1210" s="64"/>
      <c r="CM1210" s="64"/>
      <c r="CN1210" s="64"/>
      <c r="CO1210" s="64"/>
      <c r="CP1210" s="64"/>
      <c r="CQ1210" s="64"/>
      <c r="CR1210" s="64"/>
      <c r="CS1210" s="64"/>
      <c r="CT1210" s="64"/>
      <c r="CU1210" s="64"/>
      <c r="CV1210" s="64"/>
      <c r="CW1210" s="64"/>
      <c r="CX1210" s="64"/>
      <c r="CY1210" s="64"/>
      <c r="CZ1210" s="64"/>
    </row>
    <row r="1211" spans="16:104">
      <c r="P1211" s="64"/>
      <c r="Q1211" s="64"/>
      <c r="T1211" s="11"/>
      <c r="U1211" s="11"/>
      <c r="V1211" s="64"/>
      <c r="W1211" s="64"/>
      <c r="X1211" s="64"/>
      <c r="Y1211" s="64"/>
      <c r="AH1211" s="64"/>
      <c r="AI1211" s="64"/>
      <c r="AJ1211" s="64"/>
      <c r="AK1211" s="64"/>
      <c r="AL1211" s="64"/>
      <c r="AM1211" s="64"/>
      <c r="AP1211" s="64"/>
      <c r="AQ1211" s="64"/>
      <c r="AR1211" s="64"/>
      <c r="AS1211" s="64"/>
      <c r="AZ1211" s="64"/>
      <c r="BA1211" s="64"/>
      <c r="BB1211" s="64"/>
      <c r="BC1211" s="64"/>
      <c r="BD1211" s="64"/>
      <c r="BE1211" s="64"/>
      <c r="BN1211" s="64"/>
      <c r="BO1211" s="64"/>
      <c r="BP1211" s="64"/>
      <c r="BQ1211" s="64"/>
      <c r="BR1211" s="64"/>
      <c r="BS1211" s="64"/>
      <c r="BT1211" s="64"/>
      <c r="BU1211" s="64"/>
      <c r="BV1211" s="64"/>
      <c r="BW1211" s="64"/>
      <c r="BX1211" s="64"/>
      <c r="BY1211" s="64"/>
      <c r="BZ1211" s="64"/>
      <c r="CA1211" s="64"/>
      <c r="CB1211" s="64"/>
      <c r="CC1211" s="64"/>
      <c r="CD1211" s="64"/>
      <c r="CE1211" s="64"/>
      <c r="CF1211" s="64"/>
      <c r="CG1211" s="64"/>
      <c r="CH1211" s="64"/>
      <c r="CI1211" s="64"/>
      <c r="CJ1211" s="64"/>
      <c r="CK1211" s="64"/>
      <c r="CL1211" s="64"/>
      <c r="CM1211" s="64"/>
      <c r="CN1211" s="64"/>
      <c r="CO1211" s="64"/>
      <c r="CP1211" s="64"/>
      <c r="CQ1211" s="64"/>
      <c r="CR1211" s="64"/>
      <c r="CS1211" s="64"/>
      <c r="CT1211" s="64"/>
      <c r="CU1211" s="64"/>
      <c r="CV1211" s="64"/>
      <c r="CW1211" s="64"/>
      <c r="CX1211" s="64"/>
      <c r="CY1211" s="64"/>
      <c r="CZ1211" s="64"/>
    </row>
    <row r="1212" spans="16:104">
      <c r="P1212" s="64"/>
      <c r="Q1212" s="64"/>
      <c r="T1212" s="11"/>
      <c r="U1212" s="11"/>
      <c r="V1212" s="64"/>
      <c r="W1212" s="64"/>
      <c r="X1212" s="64"/>
      <c r="Y1212" s="64"/>
      <c r="AH1212" s="64"/>
      <c r="AI1212" s="64"/>
      <c r="AJ1212" s="64"/>
      <c r="AK1212" s="64"/>
      <c r="AL1212" s="64"/>
      <c r="AM1212" s="64"/>
      <c r="AP1212" s="64"/>
      <c r="AQ1212" s="64"/>
      <c r="AR1212" s="64"/>
      <c r="AS1212" s="64"/>
      <c r="AZ1212" s="64"/>
      <c r="BA1212" s="64"/>
      <c r="BB1212" s="64"/>
      <c r="BC1212" s="64"/>
      <c r="BD1212" s="64"/>
      <c r="BE1212" s="64"/>
      <c r="BN1212" s="64"/>
      <c r="BO1212" s="64"/>
      <c r="BP1212" s="64"/>
      <c r="BQ1212" s="64"/>
      <c r="BR1212" s="64"/>
      <c r="BS1212" s="64"/>
      <c r="BT1212" s="64"/>
      <c r="BU1212" s="64"/>
      <c r="BV1212" s="64"/>
      <c r="BW1212" s="64"/>
      <c r="BX1212" s="64"/>
      <c r="BY1212" s="64"/>
      <c r="BZ1212" s="64"/>
      <c r="CA1212" s="64"/>
      <c r="CB1212" s="64"/>
      <c r="CC1212" s="64"/>
      <c r="CD1212" s="64"/>
      <c r="CE1212" s="64"/>
      <c r="CF1212" s="64"/>
      <c r="CG1212" s="64"/>
      <c r="CH1212" s="64"/>
      <c r="CI1212" s="64"/>
      <c r="CJ1212" s="64"/>
      <c r="CK1212" s="64"/>
      <c r="CL1212" s="64"/>
      <c r="CM1212" s="64"/>
      <c r="CN1212" s="64"/>
      <c r="CO1212" s="64"/>
      <c r="CP1212" s="64"/>
      <c r="CQ1212" s="64"/>
      <c r="CR1212" s="64"/>
      <c r="CS1212" s="64"/>
      <c r="CT1212" s="64"/>
      <c r="CU1212" s="64"/>
      <c r="CV1212" s="64"/>
      <c r="CW1212" s="64"/>
      <c r="CX1212" s="64"/>
      <c r="CY1212" s="64"/>
      <c r="CZ1212" s="64"/>
    </row>
    <row r="1213" spans="16:104">
      <c r="P1213" s="64"/>
      <c r="Q1213" s="64"/>
      <c r="T1213" s="11"/>
      <c r="U1213" s="11"/>
      <c r="V1213" s="64"/>
      <c r="W1213" s="64"/>
      <c r="X1213" s="64"/>
      <c r="Y1213" s="64"/>
      <c r="AH1213" s="64"/>
      <c r="AI1213" s="64"/>
      <c r="AJ1213" s="64"/>
      <c r="AK1213" s="64"/>
      <c r="AL1213" s="64"/>
      <c r="AM1213" s="64"/>
      <c r="AP1213" s="64"/>
      <c r="AQ1213" s="64"/>
      <c r="AR1213" s="64"/>
      <c r="AS1213" s="64"/>
      <c r="AZ1213" s="64"/>
      <c r="BA1213" s="64"/>
      <c r="BB1213" s="64"/>
      <c r="BC1213" s="64"/>
      <c r="BD1213" s="64"/>
      <c r="BE1213" s="64"/>
      <c r="BN1213" s="64"/>
      <c r="BO1213" s="64"/>
      <c r="BP1213" s="64"/>
      <c r="BQ1213" s="64"/>
      <c r="BR1213" s="64"/>
      <c r="BS1213" s="64"/>
      <c r="BT1213" s="64"/>
      <c r="BU1213" s="64"/>
      <c r="BV1213" s="64"/>
      <c r="BW1213" s="64"/>
      <c r="BX1213" s="64"/>
      <c r="BY1213" s="64"/>
      <c r="BZ1213" s="64"/>
      <c r="CA1213" s="64"/>
      <c r="CB1213" s="64"/>
      <c r="CC1213" s="64"/>
      <c r="CD1213" s="64"/>
      <c r="CE1213" s="64"/>
      <c r="CF1213" s="64"/>
      <c r="CG1213" s="64"/>
      <c r="CH1213" s="64"/>
      <c r="CI1213" s="64"/>
      <c r="CJ1213" s="64"/>
      <c r="CK1213" s="64"/>
      <c r="CL1213" s="64"/>
      <c r="CM1213" s="64"/>
      <c r="CN1213" s="64"/>
      <c r="CO1213" s="64"/>
      <c r="CP1213" s="64"/>
      <c r="CQ1213" s="64"/>
      <c r="CR1213" s="64"/>
      <c r="CS1213" s="64"/>
      <c r="CT1213" s="64"/>
      <c r="CU1213" s="64"/>
      <c r="CV1213" s="64"/>
      <c r="CW1213" s="64"/>
      <c r="CX1213" s="64"/>
      <c r="CY1213" s="64"/>
      <c r="CZ1213" s="64"/>
    </row>
    <row r="1214" spans="16:104">
      <c r="P1214" s="64"/>
      <c r="Q1214" s="64"/>
      <c r="T1214" s="11"/>
      <c r="U1214" s="11"/>
      <c r="V1214" s="64"/>
      <c r="W1214" s="64"/>
      <c r="X1214" s="64"/>
      <c r="Y1214" s="64"/>
      <c r="AH1214" s="64"/>
      <c r="AI1214" s="64"/>
      <c r="AJ1214" s="64"/>
      <c r="AK1214" s="64"/>
      <c r="AL1214" s="64"/>
      <c r="AM1214" s="64"/>
      <c r="AP1214" s="64"/>
      <c r="AQ1214" s="64"/>
      <c r="AR1214" s="64"/>
      <c r="AS1214" s="64"/>
      <c r="AZ1214" s="64"/>
      <c r="BA1214" s="64"/>
      <c r="BB1214" s="64"/>
      <c r="BC1214" s="64"/>
      <c r="BD1214" s="64"/>
      <c r="BE1214" s="64"/>
      <c r="BN1214" s="64"/>
      <c r="BO1214" s="64"/>
      <c r="BP1214" s="64"/>
      <c r="BQ1214" s="64"/>
      <c r="BR1214" s="64"/>
      <c r="BS1214" s="64"/>
      <c r="BT1214" s="64"/>
      <c r="BU1214" s="64"/>
      <c r="BV1214" s="64"/>
      <c r="BW1214" s="64"/>
      <c r="BX1214" s="64"/>
      <c r="BY1214" s="64"/>
      <c r="BZ1214" s="64"/>
      <c r="CA1214" s="64"/>
      <c r="CB1214" s="64"/>
      <c r="CC1214" s="64"/>
      <c r="CD1214" s="64"/>
      <c r="CE1214" s="64"/>
      <c r="CF1214" s="64"/>
      <c r="CG1214" s="64"/>
      <c r="CH1214" s="64"/>
      <c r="CI1214" s="64"/>
      <c r="CJ1214" s="64"/>
      <c r="CK1214" s="64"/>
      <c r="CL1214" s="64"/>
      <c r="CM1214" s="64"/>
      <c r="CN1214" s="64"/>
      <c r="CO1214" s="64"/>
      <c r="CP1214" s="64"/>
      <c r="CQ1214" s="64"/>
      <c r="CR1214" s="64"/>
      <c r="CS1214" s="64"/>
      <c r="CT1214" s="64"/>
      <c r="CU1214" s="64"/>
      <c r="CV1214" s="64"/>
      <c r="CW1214" s="64"/>
      <c r="CX1214" s="64"/>
      <c r="CY1214" s="64"/>
      <c r="CZ1214" s="64"/>
    </row>
    <row r="1215" spans="16:104">
      <c r="P1215" s="64"/>
      <c r="Q1215" s="64"/>
      <c r="T1215" s="11"/>
      <c r="U1215" s="11"/>
      <c r="V1215" s="64"/>
      <c r="W1215" s="64"/>
      <c r="X1215" s="64"/>
      <c r="Y1215" s="64"/>
      <c r="AH1215" s="64"/>
      <c r="AI1215" s="64"/>
      <c r="AJ1215" s="64"/>
      <c r="AK1215" s="64"/>
      <c r="AL1215" s="64"/>
      <c r="AM1215" s="64"/>
      <c r="AP1215" s="64"/>
      <c r="AQ1215" s="64"/>
      <c r="AR1215" s="64"/>
      <c r="AS1215" s="64"/>
      <c r="AZ1215" s="64"/>
      <c r="BA1215" s="64"/>
      <c r="BB1215" s="64"/>
      <c r="BC1215" s="64"/>
      <c r="BD1215" s="64"/>
      <c r="BE1215" s="64"/>
      <c r="BN1215" s="64"/>
      <c r="BO1215" s="64"/>
      <c r="BP1215" s="64"/>
      <c r="BQ1215" s="64"/>
      <c r="BR1215" s="64"/>
      <c r="BS1215" s="64"/>
      <c r="BT1215" s="64"/>
      <c r="BU1215" s="64"/>
      <c r="BV1215" s="64"/>
      <c r="BW1215" s="64"/>
      <c r="BX1215" s="64"/>
      <c r="BY1215" s="64"/>
      <c r="BZ1215" s="64"/>
      <c r="CA1215" s="64"/>
      <c r="CB1215" s="64"/>
      <c r="CC1215" s="64"/>
      <c r="CD1215" s="64"/>
      <c r="CE1215" s="64"/>
      <c r="CF1215" s="64"/>
      <c r="CG1215" s="64"/>
      <c r="CH1215" s="64"/>
      <c r="CI1215" s="64"/>
      <c r="CJ1215" s="64"/>
      <c r="CK1215" s="64"/>
      <c r="CL1215" s="64"/>
      <c r="CM1215" s="64"/>
      <c r="CN1215" s="64"/>
      <c r="CO1215" s="64"/>
      <c r="CP1215" s="64"/>
      <c r="CQ1215" s="64"/>
      <c r="CR1215" s="64"/>
      <c r="CS1215" s="64"/>
      <c r="CT1215" s="64"/>
      <c r="CU1215" s="64"/>
      <c r="CV1215" s="64"/>
      <c r="CW1215" s="64"/>
      <c r="CX1215" s="64"/>
      <c r="CY1215" s="64"/>
      <c r="CZ1215" s="64"/>
    </row>
    <row r="1216" spans="16:104">
      <c r="P1216" s="64"/>
      <c r="Q1216" s="64"/>
      <c r="T1216" s="11"/>
      <c r="U1216" s="11"/>
      <c r="V1216" s="64"/>
      <c r="W1216" s="64"/>
      <c r="X1216" s="64"/>
      <c r="Y1216" s="64"/>
      <c r="AH1216" s="64"/>
      <c r="AI1216" s="64"/>
      <c r="AJ1216" s="64"/>
      <c r="AK1216" s="64"/>
      <c r="AL1216" s="64"/>
      <c r="AM1216" s="64"/>
      <c r="AP1216" s="64"/>
      <c r="AQ1216" s="64"/>
      <c r="AR1216" s="64"/>
      <c r="AS1216" s="64"/>
      <c r="AZ1216" s="64"/>
      <c r="BA1216" s="64"/>
      <c r="BB1216" s="64"/>
      <c r="BC1216" s="64"/>
      <c r="BD1216" s="64"/>
      <c r="BE1216" s="64"/>
      <c r="BN1216" s="64"/>
      <c r="BO1216" s="64"/>
      <c r="BP1216" s="64"/>
      <c r="BQ1216" s="64"/>
      <c r="BR1216" s="64"/>
      <c r="BS1216" s="64"/>
      <c r="BT1216" s="64"/>
      <c r="BU1216" s="64"/>
      <c r="BV1216" s="64"/>
      <c r="BW1216" s="64"/>
      <c r="BX1216" s="64"/>
      <c r="BY1216" s="64"/>
      <c r="BZ1216" s="64"/>
      <c r="CA1216" s="64"/>
      <c r="CB1216" s="64"/>
      <c r="CC1216" s="64"/>
      <c r="CD1216" s="64"/>
      <c r="CE1216" s="64"/>
      <c r="CF1216" s="64"/>
      <c r="CG1216" s="64"/>
      <c r="CH1216" s="64"/>
      <c r="CI1216" s="64"/>
      <c r="CJ1216" s="64"/>
      <c r="CK1216" s="64"/>
      <c r="CL1216" s="64"/>
      <c r="CM1216" s="64"/>
      <c r="CN1216" s="64"/>
      <c r="CO1216" s="64"/>
      <c r="CP1216" s="64"/>
      <c r="CQ1216" s="64"/>
      <c r="CR1216" s="64"/>
      <c r="CS1216" s="64"/>
      <c r="CT1216" s="64"/>
      <c r="CU1216" s="64"/>
      <c r="CV1216" s="64"/>
      <c r="CW1216" s="64"/>
      <c r="CX1216" s="64"/>
      <c r="CY1216" s="64"/>
      <c r="CZ1216" s="64"/>
    </row>
    <row r="1217" spans="16:104">
      <c r="P1217" s="64"/>
      <c r="Q1217" s="64"/>
      <c r="T1217" s="11"/>
      <c r="U1217" s="11"/>
      <c r="V1217" s="64"/>
      <c r="W1217" s="64"/>
      <c r="X1217" s="64"/>
      <c r="Y1217" s="64"/>
      <c r="AH1217" s="64"/>
      <c r="AI1217" s="64"/>
      <c r="AJ1217" s="64"/>
      <c r="AK1217" s="64"/>
      <c r="AL1217" s="64"/>
      <c r="AM1217" s="64"/>
      <c r="AP1217" s="64"/>
      <c r="AQ1217" s="64"/>
      <c r="AR1217" s="64"/>
      <c r="AS1217" s="64"/>
      <c r="AZ1217" s="64"/>
      <c r="BA1217" s="64"/>
      <c r="BB1217" s="64"/>
      <c r="BC1217" s="64"/>
      <c r="BD1217" s="64"/>
      <c r="BE1217" s="64"/>
      <c r="BN1217" s="64"/>
      <c r="BO1217" s="64"/>
      <c r="BP1217" s="64"/>
      <c r="BQ1217" s="64"/>
      <c r="BR1217" s="64"/>
      <c r="BS1217" s="64"/>
      <c r="BT1217" s="64"/>
      <c r="BU1217" s="64"/>
      <c r="BV1217" s="64"/>
      <c r="BW1217" s="64"/>
      <c r="BX1217" s="64"/>
      <c r="BY1217" s="64"/>
      <c r="BZ1217" s="64"/>
      <c r="CA1217" s="64"/>
      <c r="CB1217" s="64"/>
      <c r="CC1217" s="64"/>
      <c r="CD1217" s="64"/>
      <c r="CE1217" s="64"/>
      <c r="CF1217" s="64"/>
      <c r="CG1217" s="64"/>
      <c r="CH1217" s="64"/>
      <c r="CI1217" s="64"/>
      <c r="CJ1217" s="64"/>
      <c r="CK1217" s="64"/>
      <c r="CL1217" s="64"/>
      <c r="CM1217" s="64"/>
      <c r="CN1217" s="64"/>
      <c r="CO1217" s="64"/>
      <c r="CP1217" s="64"/>
      <c r="CQ1217" s="64"/>
      <c r="CR1217" s="64"/>
      <c r="CS1217" s="64"/>
      <c r="CT1217" s="64"/>
      <c r="CU1217" s="64"/>
      <c r="CV1217" s="64"/>
      <c r="CW1217" s="64"/>
      <c r="CX1217" s="64"/>
      <c r="CY1217" s="64"/>
      <c r="CZ1217" s="64"/>
    </row>
    <row r="1218" spans="16:104">
      <c r="P1218" s="64"/>
      <c r="Q1218" s="64"/>
      <c r="T1218" s="11"/>
      <c r="U1218" s="11"/>
      <c r="V1218" s="64"/>
      <c r="W1218" s="64"/>
      <c r="X1218" s="64"/>
      <c r="Y1218" s="64"/>
      <c r="AH1218" s="64"/>
      <c r="AI1218" s="64"/>
      <c r="AJ1218" s="64"/>
      <c r="AK1218" s="64"/>
      <c r="AL1218" s="64"/>
      <c r="AM1218" s="64"/>
      <c r="AP1218" s="64"/>
      <c r="AQ1218" s="64"/>
      <c r="AR1218" s="64"/>
      <c r="AS1218" s="64"/>
      <c r="AZ1218" s="64"/>
      <c r="BA1218" s="64"/>
      <c r="BB1218" s="64"/>
      <c r="BC1218" s="64"/>
      <c r="BD1218" s="64"/>
      <c r="BE1218" s="64"/>
      <c r="BN1218" s="64"/>
      <c r="BO1218" s="64"/>
      <c r="BP1218" s="64"/>
      <c r="BQ1218" s="64"/>
      <c r="BR1218" s="64"/>
      <c r="BS1218" s="64"/>
      <c r="BT1218" s="64"/>
      <c r="BU1218" s="64"/>
      <c r="BV1218" s="64"/>
      <c r="BW1218" s="64"/>
      <c r="BX1218" s="64"/>
      <c r="BY1218" s="64"/>
      <c r="BZ1218" s="64"/>
      <c r="CA1218" s="64"/>
      <c r="CB1218" s="64"/>
      <c r="CC1218" s="64"/>
      <c r="CD1218" s="64"/>
      <c r="CE1218" s="64"/>
      <c r="CF1218" s="64"/>
      <c r="CG1218" s="64"/>
      <c r="CH1218" s="64"/>
      <c r="CI1218" s="64"/>
      <c r="CJ1218" s="64"/>
      <c r="CK1218" s="64"/>
      <c r="CL1218" s="64"/>
      <c r="CM1218" s="64"/>
      <c r="CN1218" s="64"/>
      <c r="CO1218" s="64"/>
      <c r="CP1218" s="64"/>
      <c r="CQ1218" s="64"/>
      <c r="CR1218" s="64"/>
      <c r="CS1218" s="64"/>
      <c r="CT1218" s="64"/>
      <c r="CU1218" s="64"/>
      <c r="CV1218" s="64"/>
      <c r="CW1218" s="64"/>
      <c r="CX1218" s="64"/>
      <c r="CY1218" s="64"/>
      <c r="CZ1218" s="64"/>
    </row>
    <row r="1219" spans="16:104">
      <c r="P1219" s="64"/>
      <c r="Q1219" s="64"/>
      <c r="T1219" s="11"/>
      <c r="U1219" s="11"/>
      <c r="V1219" s="64"/>
      <c r="W1219" s="64"/>
      <c r="X1219" s="64"/>
      <c r="Y1219" s="64"/>
      <c r="AH1219" s="64"/>
      <c r="AI1219" s="64"/>
      <c r="AJ1219" s="64"/>
      <c r="AK1219" s="64"/>
      <c r="AL1219" s="64"/>
      <c r="AM1219" s="64"/>
      <c r="AP1219" s="64"/>
      <c r="AQ1219" s="64"/>
      <c r="AR1219" s="64"/>
      <c r="AS1219" s="64"/>
      <c r="AZ1219" s="64"/>
      <c r="BA1219" s="64"/>
      <c r="BB1219" s="64"/>
      <c r="BC1219" s="64"/>
      <c r="BD1219" s="64"/>
      <c r="BE1219" s="64"/>
      <c r="BN1219" s="64"/>
      <c r="BO1219" s="64"/>
      <c r="BP1219" s="64"/>
      <c r="BQ1219" s="64"/>
      <c r="BR1219" s="64"/>
      <c r="BS1219" s="64"/>
      <c r="BT1219" s="64"/>
      <c r="BU1219" s="64"/>
      <c r="BV1219" s="64"/>
      <c r="BW1219" s="64"/>
      <c r="BX1219" s="64"/>
      <c r="BY1219" s="64"/>
      <c r="BZ1219" s="64"/>
      <c r="CA1219" s="64"/>
      <c r="CB1219" s="64"/>
      <c r="CC1219" s="64"/>
      <c r="CD1219" s="64"/>
      <c r="CE1219" s="64"/>
      <c r="CF1219" s="64"/>
      <c r="CG1219" s="64"/>
      <c r="CH1219" s="64"/>
      <c r="CI1219" s="64"/>
      <c r="CJ1219" s="64"/>
      <c r="CK1219" s="64"/>
      <c r="CL1219" s="64"/>
      <c r="CM1219" s="64"/>
      <c r="CN1219" s="64"/>
      <c r="CO1219" s="64"/>
      <c r="CP1219" s="64"/>
      <c r="CQ1219" s="64"/>
      <c r="CR1219" s="64"/>
      <c r="CS1219" s="64"/>
      <c r="CT1219" s="64"/>
      <c r="CU1219" s="64"/>
      <c r="CV1219" s="64"/>
      <c r="CW1219" s="64"/>
      <c r="CX1219" s="64"/>
      <c r="CY1219" s="64"/>
      <c r="CZ1219" s="64"/>
    </row>
    <row r="1220" spans="16:104">
      <c r="P1220" s="64"/>
      <c r="Q1220" s="64"/>
      <c r="T1220" s="11"/>
      <c r="U1220" s="11"/>
      <c r="V1220" s="64"/>
      <c r="W1220" s="64"/>
      <c r="X1220" s="64"/>
      <c r="Y1220" s="64"/>
      <c r="AH1220" s="64"/>
      <c r="AI1220" s="64"/>
      <c r="AJ1220" s="64"/>
      <c r="AK1220" s="64"/>
      <c r="AL1220" s="64"/>
      <c r="AM1220" s="64"/>
      <c r="AP1220" s="64"/>
      <c r="AQ1220" s="64"/>
      <c r="AR1220" s="64"/>
      <c r="AS1220" s="64"/>
      <c r="AZ1220" s="64"/>
      <c r="BA1220" s="64"/>
      <c r="BB1220" s="64"/>
      <c r="BC1220" s="64"/>
      <c r="BD1220" s="64"/>
      <c r="BE1220" s="64"/>
      <c r="BN1220" s="64"/>
      <c r="BO1220" s="64"/>
      <c r="BP1220" s="64"/>
      <c r="BQ1220" s="64"/>
      <c r="BR1220" s="64"/>
      <c r="BS1220" s="64"/>
      <c r="BT1220" s="64"/>
      <c r="BU1220" s="64"/>
      <c r="BV1220" s="64"/>
      <c r="BW1220" s="64"/>
      <c r="BX1220" s="64"/>
      <c r="BY1220" s="64"/>
      <c r="BZ1220" s="64"/>
      <c r="CA1220" s="64"/>
      <c r="CB1220" s="64"/>
      <c r="CC1220" s="64"/>
      <c r="CD1220" s="64"/>
      <c r="CE1220" s="64"/>
      <c r="CF1220" s="64"/>
      <c r="CG1220" s="64"/>
      <c r="CH1220" s="64"/>
      <c r="CI1220" s="64"/>
      <c r="CJ1220" s="64"/>
      <c r="CK1220" s="64"/>
      <c r="CL1220" s="64"/>
      <c r="CM1220" s="64"/>
      <c r="CN1220" s="64"/>
      <c r="CO1220" s="64"/>
      <c r="CP1220" s="64"/>
      <c r="CQ1220" s="64"/>
      <c r="CR1220" s="64"/>
      <c r="CS1220" s="64"/>
      <c r="CT1220" s="64"/>
      <c r="CU1220" s="64"/>
      <c r="CV1220" s="64"/>
      <c r="CW1220" s="64"/>
      <c r="CX1220" s="64"/>
      <c r="CY1220" s="64"/>
      <c r="CZ1220" s="64"/>
    </row>
    <row r="1221" spans="16:104">
      <c r="P1221" s="64"/>
      <c r="Q1221" s="64"/>
      <c r="T1221" s="11"/>
      <c r="U1221" s="11"/>
      <c r="V1221" s="64"/>
      <c r="W1221" s="64"/>
      <c r="X1221" s="64"/>
      <c r="Y1221" s="64"/>
      <c r="AH1221" s="64"/>
      <c r="AI1221" s="64"/>
      <c r="AJ1221" s="64"/>
      <c r="AK1221" s="64"/>
      <c r="AL1221" s="64"/>
      <c r="AM1221" s="64"/>
      <c r="AP1221" s="64"/>
      <c r="AQ1221" s="64"/>
      <c r="AR1221" s="64"/>
      <c r="AS1221" s="64"/>
      <c r="AZ1221" s="64"/>
      <c r="BA1221" s="64"/>
      <c r="BB1221" s="64"/>
      <c r="BC1221" s="64"/>
      <c r="BD1221" s="64"/>
      <c r="BE1221" s="64"/>
      <c r="BN1221" s="64"/>
      <c r="BO1221" s="64"/>
      <c r="BP1221" s="64"/>
      <c r="BQ1221" s="64"/>
      <c r="BR1221" s="64"/>
      <c r="BS1221" s="64"/>
      <c r="BT1221" s="64"/>
      <c r="BU1221" s="64"/>
      <c r="BV1221" s="64"/>
      <c r="BW1221" s="64"/>
      <c r="BX1221" s="64"/>
      <c r="BY1221" s="64"/>
      <c r="BZ1221" s="64"/>
      <c r="CA1221" s="64"/>
      <c r="CB1221" s="64"/>
      <c r="CC1221" s="64"/>
      <c r="CD1221" s="64"/>
      <c r="CE1221" s="64"/>
      <c r="CF1221" s="64"/>
      <c r="CG1221" s="64"/>
      <c r="CH1221" s="64"/>
      <c r="CI1221" s="64"/>
      <c r="CJ1221" s="64"/>
      <c r="CK1221" s="64"/>
      <c r="CL1221" s="64"/>
      <c r="CM1221" s="64"/>
      <c r="CN1221" s="64"/>
      <c r="CO1221" s="64"/>
      <c r="CP1221" s="64"/>
      <c r="CQ1221" s="64"/>
      <c r="CR1221" s="64"/>
      <c r="CS1221" s="64"/>
      <c r="CT1221" s="64"/>
      <c r="CU1221" s="64"/>
      <c r="CV1221" s="64"/>
      <c r="CW1221" s="64"/>
      <c r="CX1221" s="64"/>
      <c r="CY1221" s="64"/>
      <c r="CZ1221" s="64"/>
    </row>
    <row r="1222" spans="16:104">
      <c r="P1222" s="64"/>
      <c r="Q1222" s="64"/>
      <c r="T1222" s="11"/>
      <c r="U1222" s="11"/>
      <c r="V1222" s="64"/>
      <c r="W1222" s="64"/>
      <c r="X1222" s="64"/>
      <c r="Y1222" s="64"/>
      <c r="AH1222" s="64"/>
      <c r="AI1222" s="64"/>
      <c r="AJ1222" s="64"/>
      <c r="AK1222" s="64"/>
      <c r="AL1222" s="64"/>
      <c r="AM1222" s="64"/>
      <c r="AP1222" s="64"/>
      <c r="AQ1222" s="64"/>
      <c r="AR1222" s="64"/>
      <c r="AS1222" s="64"/>
      <c r="AZ1222" s="64"/>
      <c r="BA1222" s="64"/>
      <c r="BB1222" s="64"/>
      <c r="BC1222" s="64"/>
      <c r="BD1222" s="64"/>
      <c r="BE1222" s="64"/>
      <c r="BN1222" s="64"/>
      <c r="BO1222" s="64"/>
      <c r="BP1222" s="64"/>
      <c r="BQ1222" s="64"/>
      <c r="BR1222" s="64"/>
      <c r="BS1222" s="64"/>
      <c r="BT1222" s="64"/>
      <c r="BU1222" s="64"/>
      <c r="BV1222" s="64"/>
      <c r="BW1222" s="64"/>
      <c r="BX1222" s="64"/>
      <c r="BY1222" s="64"/>
      <c r="BZ1222" s="64"/>
      <c r="CA1222" s="64"/>
      <c r="CB1222" s="64"/>
      <c r="CC1222" s="64"/>
      <c r="CD1222" s="64"/>
      <c r="CE1222" s="64"/>
      <c r="CF1222" s="64"/>
      <c r="CG1222" s="64"/>
      <c r="CH1222" s="64"/>
      <c r="CI1222" s="64"/>
      <c r="CJ1222" s="64"/>
      <c r="CK1222" s="64"/>
      <c r="CL1222" s="64"/>
      <c r="CM1222" s="64"/>
      <c r="CN1222" s="64"/>
      <c r="CO1222" s="64"/>
      <c r="CP1222" s="64"/>
      <c r="CQ1222" s="64"/>
      <c r="CR1222" s="64"/>
      <c r="CS1222" s="64"/>
      <c r="CT1222" s="64"/>
      <c r="CU1222" s="64"/>
      <c r="CV1222" s="64"/>
      <c r="CW1222" s="64"/>
      <c r="CX1222" s="64"/>
      <c r="CY1222" s="64"/>
      <c r="CZ1222" s="64"/>
    </row>
    <row r="1223" spans="16:104">
      <c r="P1223" s="64"/>
      <c r="Q1223" s="64"/>
      <c r="T1223" s="11"/>
      <c r="U1223" s="11"/>
      <c r="V1223" s="64"/>
      <c r="W1223" s="64"/>
      <c r="X1223" s="64"/>
      <c r="Y1223" s="64"/>
      <c r="AH1223" s="64"/>
      <c r="AI1223" s="64"/>
      <c r="AJ1223" s="64"/>
      <c r="AK1223" s="64"/>
      <c r="AL1223" s="64"/>
      <c r="AM1223" s="64"/>
      <c r="AP1223" s="64"/>
      <c r="AQ1223" s="64"/>
      <c r="AR1223" s="64"/>
      <c r="AS1223" s="64"/>
      <c r="AZ1223" s="64"/>
      <c r="BA1223" s="64"/>
      <c r="BB1223" s="64"/>
      <c r="BC1223" s="64"/>
      <c r="BD1223" s="64"/>
      <c r="BE1223" s="64"/>
      <c r="BN1223" s="64"/>
      <c r="BO1223" s="64"/>
      <c r="BP1223" s="64"/>
      <c r="BQ1223" s="64"/>
      <c r="BR1223" s="64"/>
      <c r="BS1223" s="64"/>
      <c r="BT1223" s="64"/>
      <c r="BU1223" s="64"/>
      <c r="BV1223" s="64"/>
      <c r="BW1223" s="64"/>
      <c r="BX1223" s="64"/>
      <c r="BY1223" s="64"/>
      <c r="BZ1223" s="64"/>
      <c r="CA1223" s="64"/>
      <c r="CB1223" s="64"/>
      <c r="CC1223" s="64"/>
      <c r="CD1223" s="64"/>
      <c r="CE1223" s="64"/>
      <c r="CF1223" s="64"/>
      <c r="CG1223" s="64"/>
      <c r="CH1223" s="64"/>
      <c r="CI1223" s="64"/>
      <c r="CJ1223" s="64"/>
      <c r="CK1223" s="64"/>
      <c r="CL1223" s="64"/>
      <c r="CM1223" s="64"/>
      <c r="CN1223" s="64"/>
      <c r="CO1223" s="64"/>
      <c r="CP1223" s="64"/>
      <c r="CQ1223" s="64"/>
      <c r="CR1223" s="64"/>
      <c r="CS1223" s="64"/>
      <c r="CT1223" s="64"/>
      <c r="CU1223" s="64"/>
      <c r="CV1223" s="64"/>
      <c r="CW1223" s="64"/>
      <c r="CX1223" s="64"/>
      <c r="CY1223" s="64"/>
      <c r="CZ1223" s="64"/>
    </row>
    <row r="1224" spans="16:104">
      <c r="P1224" s="64"/>
      <c r="Q1224" s="64"/>
      <c r="T1224" s="11"/>
      <c r="U1224" s="11"/>
      <c r="V1224" s="64"/>
      <c r="W1224" s="64"/>
      <c r="X1224" s="64"/>
      <c r="Y1224" s="64"/>
      <c r="AH1224" s="64"/>
      <c r="AI1224" s="64"/>
      <c r="AJ1224" s="64"/>
      <c r="AK1224" s="64"/>
      <c r="AL1224" s="64"/>
      <c r="AM1224" s="64"/>
      <c r="AP1224" s="64"/>
      <c r="AQ1224" s="64"/>
      <c r="AR1224" s="64"/>
      <c r="AS1224" s="64"/>
      <c r="AZ1224" s="64"/>
      <c r="BA1224" s="64"/>
      <c r="BB1224" s="64"/>
      <c r="BC1224" s="64"/>
      <c r="BD1224" s="64"/>
      <c r="BE1224" s="64"/>
      <c r="BN1224" s="64"/>
      <c r="BO1224" s="64"/>
      <c r="BP1224" s="64"/>
      <c r="BQ1224" s="64"/>
      <c r="BR1224" s="64"/>
      <c r="BS1224" s="64"/>
      <c r="BT1224" s="64"/>
      <c r="BU1224" s="64"/>
      <c r="BV1224" s="64"/>
      <c r="BW1224" s="64"/>
      <c r="BX1224" s="64"/>
      <c r="BY1224" s="64"/>
      <c r="BZ1224" s="64"/>
      <c r="CA1224" s="64"/>
      <c r="CB1224" s="64"/>
      <c r="CC1224" s="64"/>
      <c r="CD1224" s="64"/>
      <c r="CE1224" s="64"/>
      <c r="CF1224" s="64"/>
      <c r="CG1224" s="64"/>
      <c r="CH1224" s="64"/>
      <c r="CI1224" s="64"/>
      <c r="CJ1224" s="64"/>
      <c r="CK1224" s="64"/>
      <c r="CL1224" s="64"/>
      <c r="CM1224" s="64"/>
      <c r="CN1224" s="64"/>
      <c r="CO1224" s="64"/>
      <c r="CP1224" s="64"/>
      <c r="CQ1224" s="64"/>
      <c r="CR1224" s="64"/>
      <c r="CS1224" s="64"/>
      <c r="CT1224" s="64"/>
      <c r="CU1224" s="64"/>
      <c r="CV1224" s="64"/>
      <c r="CW1224" s="64"/>
      <c r="CX1224" s="64"/>
      <c r="CY1224" s="64"/>
      <c r="CZ1224" s="64"/>
    </row>
    <row r="1225" spans="16:104">
      <c r="P1225" s="64"/>
      <c r="Q1225" s="64"/>
      <c r="T1225" s="11"/>
      <c r="U1225" s="11"/>
      <c r="V1225" s="64"/>
      <c r="W1225" s="64"/>
      <c r="X1225" s="64"/>
      <c r="Y1225" s="64"/>
      <c r="AH1225" s="64"/>
      <c r="AI1225" s="64"/>
      <c r="AJ1225" s="64"/>
      <c r="AK1225" s="64"/>
      <c r="AL1225" s="64"/>
      <c r="AM1225" s="64"/>
      <c r="AP1225" s="64"/>
      <c r="AQ1225" s="64"/>
      <c r="AR1225" s="64"/>
      <c r="AS1225" s="64"/>
      <c r="AZ1225" s="64"/>
      <c r="BA1225" s="64"/>
      <c r="BB1225" s="64"/>
      <c r="BC1225" s="64"/>
      <c r="BD1225" s="64"/>
      <c r="BE1225" s="64"/>
      <c r="BN1225" s="64"/>
      <c r="BO1225" s="64"/>
      <c r="BP1225" s="64"/>
      <c r="BQ1225" s="64"/>
      <c r="BR1225" s="64"/>
      <c r="BS1225" s="64"/>
      <c r="BT1225" s="64"/>
      <c r="BU1225" s="64"/>
      <c r="BV1225" s="64"/>
      <c r="BW1225" s="64"/>
      <c r="BX1225" s="64"/>
      <c r="BY1225" s="64"/>
      <c r="BZ1225" s="64"/>
      <c r="CA1225" s="64"/>
      <c r="CB1225" s="64"/>
      <c r="CC1225" s="64"/>
      <c r="CD1225" s="64"/>
      <c r="CE1225" s="64"/>
      <c r="CF1225" s="64"/>
      <c r="CG1225" s="64"/>
      <c r="CH1225" s="64"/>
      <c r="CI1225" s="64"/>
      <c r="CJ1225" s="64"/>
      <c r="CK1225" s="64"/>
      <c r="CL1225" s="64"/>
      <c r="CM1225" s="64"/>
      <c r="CN1225" s="64"/>
      <c r="CO1225" s="64"/>
      <c r="CP1225" s="64"/>
      <c r="CQ1225" s="64"/>
      <c r="CR1225" s="64"/>
      <c r="CS1225" s="64"/>
      <c r="CT1225" s="64"/>
      <c r="CU1225" s="64"/>
      <c r="CV1225" s="64"/>
      <c r="CW1225" s="64"/>
      <c r="CX1225" s="64"/>
      <c r="CY1225" s="64"/>
      <c r="CZ1225" s="64"/>
    </row>
    <row r="1226" spans="16:104">
      <c r="P1226" s="64"/>
      <c r="Q1226" s="64"/>
      <c r="T1226" s="11"/>
      <c r="U1226" s="11"/>
      <c r="V1226" s="64"/>
      <c r="W1226" s="64"/>
      <c r="X1226" s="64"/>
      <c r="Y1226" s="64"/>
      <c r="AH1226" s="64"/>
      <c r="AI1226" s="64"/>
      <c r="AJ1226" s="64"/>
      <c r="AK1226" s="64"/>
      <c r="AL1226" s="64"/>
      <c r="AM1226" s="64"/>
      <c r="AP1226" s="64"/>
      <c r="AQ1226" s="64"/>
      <c r="AR1226" s="64"/>
      <c r="AS1226" s="64"/>
      <c r="AZ1226" s="64"/>
      <c r="BA1226" s="64"/>
      <c r="BB1226" s="64"/>
      <c r="BC1226" s="64"/>
      <c r="BD1226" s="64"/>
      <c r="BE1226" s="64"/>
      <c r="BN1226" s="64"/>
      <c r="BO1226" s="64"/>
      <c r="BP1226" s="64"/>
      <c r="BQ1226" s="64"/>
      <c r="BR1226" s="64"/>
      <c r="BS1226" s="64"/>
      <c r="BT1226" s="64"/>
      <c r="BU1226" s="64"/>
      <c r="BV1226" s="64"/>
      <c r="BW1226" s="64"/>
      <c r="BX1226" s="64"/>
      <c r="BY1226" s="64"/>
      <c r="BZ1226" s="64"/>
      <c r="CA1226" s="64"/>
      <c r="CB1226" s="64"/>
      <c r="CC1226" s="64"/>
      <c r="CD1226" s="64"/>
      <c r="CE1226" s="64"/>
      <c r="CF1226" s="64"/>
      <c r="CG1226" s="64"/>
      <c r="CH1226" s="64"/>
      <c r="CI1226" s="64"/>
      <c r="CJ1226" s="64"/>
      <c r="CK1226" s="64"/>
      <c r="CL1226" s="64"/>
      <c r="CM1226" s="64"/>
      <c r="CN1226" s="64"/>
      <c r="CO1226" s="64"/>
      <c r="CP1226" s="64"/>
      <c r="CQ1226" s="64"/>
      <c r="CR1226" s="64"/>
      <c r="CS1226" s="64"/>
      <c r="CT1226" s="64"/>
      <c r="CU1226" s="64"/>
      <c r="CV1226" s="64"/>
      <c r="CW1226" s="64"/>
      <c r="CX1226" s="64"/>
      <c r="CY1226" s="64"/>
      <c r="CZ1226" s="64"/>
    </row>
    <row r="1227" spans="16:104">
      <c r="P1227" s="64"/>
      <c r="Q1227" s="64"/>
      <c r="T1227" s="11"/>
      <c r="U1227" s="11"/>
      <c r="V1227" s="64"/>
      <c r="W1227" s="64"/>
      <c r="X1227" s="64"/>
      <c r="Y1227" s="64"/>
      <c r="AH1227" s="64"/>
      <c r="AI1227" s="64"/>
      <c r="AJ1227" s="64"/>
      <c r="AK1227" s="64"/>
      <c r="AL1227" s="64"/>
      <c r="AM1227" s="64"/>
      <c r="AP1227" s="64"/>
      <c r="AQ1227" s="64"/>
      <c r="AR1227" s="64"/>
      <c r="AS1227" s="64"/>
      <c r="AZ1227" s="64"/>
      <c r="BA1227" s="64"/>
      <c r="BB1227" s="64"/>
      <c r="BC1227" s="64"/>
      <c r="BD1227" s="64"/>
      <c r="BE1227" s="64"/>
      <c r="BN1227" s="64"/>
      <c r="BO1227" s="64"/>
      <c r="BP1227" s="64"/>
      <c r="BQ1227" s="64"/>
      <c r="BR1227" s="64"/>
      <c r="BS1227" s="64"/>
      <c r="BT1227" s="64"/>
      <c r="BU1227" s="64"/>
      <c r="BV1227" s="64"/>
      <c r="BW1227" s="64"/>
      <c r="BX1227" s="64"/>
      <c r="BY1227" s="64"/>
      <c r="BZ1227" s="64"/>
      <c r="CA1227" s="64"/>
      <c r="CB1227" s="64"/>
      <c r="CC1227" s="64"/>
      <c r="CD1227" s="64"/>
      <c r="CE1227" s="64"/>
      <c r="CF1227" s="64"/>
      <c r="CG1227" s="64"/>
      <c r="CH1227" s="64"/>
      <c r="CI1227" s="64"/>
      <c r="CJ1227" s="64"/>
      <c r="CK1227" s="64"/>
      <c r="CL1227" s="64"/>
      <c r="CM1227" s="64"/>
      <c r="CN1227" s="64"/>
      <c r="CO1227" s="64"/>
      <c r="CP1227" s="64"/>
      <c r="CQ1227" s="64"/>
      <c r="CR1227" s="64"/>
      <c r="CS1227" s="64"/>
      <c r="CT1227" s="64"/>
      <c r="CU1227" s="64"/>
      <c r="CV1227" s="64"/>
      <c r="CW1227" s="64"/>
      <c r="CX1227" s="64"/>
      <c r="CY1227" s="64"/>
      <c r="CZ1227" s="64"/>
    </row>
    <row r="1228" spans="16:104">
      <c r="P1228" s="64"/>
      <c r="Q1228" s="64"/>
      <c r="T1228" s="11"/>
      <c r="U1228" s="11"/>
      <c r="V1228" s="64"/>
      <c r="W1228" s="64"/>
      <c r="X1228" s="64"/>
      <c r="Y1228" s="64"/>
      <c r="AH1228" s="64"/>
      <c r="AI1228" s="64"/>
      <c r="AJ1228" s="64"/>
      <c r="AK1228" s="64"/>
      <c r="AL1228" s="64"/>
      <c r="AM1228" s="64"/>
      <c r="AP1228" s="64"/>
      <c r="AQ1228" s="64"/>
      <c r="AR1228" s="64"/>
      <c r="AS1228" s="64"/>
      <c r="AZ1228" s="64"/>
      <c r="BA1228" s="64"/>
      <c r="BB1228" s="64"/>
      <c r="BC1228" s="64"/>
      <c r="BD1228" s="64"/>
      <c r="BE1228" s="64"/>
      <c r="BN1228" s="64"/>
      <c r="BO1228" s="64"/>
      <c r="BP1228" s="64"/>
      <c r="BQ1228" s="64"/>
      <c r="BR1228" s="64"/>
      <c r="BS1228" s="64"/>
      <c r="BT1228" s="64"/>
      <c r="BU1228" s="64"/>
      <c r="BV1228" s="64"/>
      <c r="BW1228" s="64"/>
      <c r="BX1228" s="64"/>
      <c r="BY1228" s="64"/>
      <c r="BZ1228" s="64"/>
      <c r="CA1228" s="64"/>
      <c r="CB1228" s="64"/>
      <c r="CC1228" s="64"/>
      <c r="CD1228" s="64"/>
      <c r="CE1228" s="64"/>
      <c r="CF1228" s="64"/>
      <c r="CG1228" s="64"/>
      <c r="CH1228" s="64"/>
      <c r="CI1228" s="64"/>
      <c r="CJ1228" s="64"/>
      <c r="CK1228" s="64"/>
      <c r="CL1228" s="64"/>
      <c r="CM1228" s="64"/>
      <c r="CN1228" s="64"/>
      <c r="CO1228" s="64"/>
      <c r="CP1228" s="64"/>
      <c r="CQ1228" s="64"/>
      <c r="CR1228" s="64"/>
      <c r="CS1228" s="64"/>
      <c r="CT1228" s="64"/>
      <c r="CU1228" s="64"/>
      <c r="CV1228" s="64"/>
      <c r="CW1228" s="64"/>
      <c r="CX1228" s="64"/>
      <c r="CY1228" s="64"/>
      <c r="CZ1228" s="64"/>
    </row>
    <row r="1229" spans="16:104">
      <c r="P1229" s="64"/>
      <c r="Q1229" s="64"/>
      <c r="T1229" s="11"/>
      <c r="U1229" s="11"/>
      <c r="V1229" s="64"/>
      <c r="W1229" s="64"/>
      <c r="X1229" s="64"/>
      <c r="Y1229" s="64"/>
      <c r="AH1229" s="64"/>
      <c r="AI1229" s="64"/>
      <c r="AJ1229" s="64"/>
      <c r="AK1229" s="64"/>
      <c r="AL1229" s="64"/>
      <c r="AM1229" s="64"/>
      <c r="AP1229" s="64"/>
      <c r="AQ1229" s="64"/>
      <c r="AR1229" s="64"/>
      <c r="AS1229" s="64"/>
      <c r="AZ1229" s="64"/>
      <c r="BA1229" s="64"/>
      <c r="BB1229" s="64"/>
      <c r="BC1229" s="64"/>
      <c r="BD1229" s="64"/>
      <c r="BE1229" s="64"/>
      <c r="BN1229" s="64"/>
      <c r="BO1229" s="64"/>
      <c r="BP1229" s="64"/>
      <c r="BQ1229" s="64"/>
      <c r="BR1229" s="64"/>
      <c r="BS1229" s="64"/>
      <c r="BT1229" s="64"/>
      <c r="BU1229" s="64"/>
      <c r="BV1229" s="64"/>
      <c r="BW1229" s="64"/>
      <c r="BX1229" s="64"/>
      <c r="BY1229" s="64"/>
      <c r="BZ1229" s="64"/>
      <c r="CA1229" s="64"/>
      <c r="CB1229" s="64"/>
      <c r="CC1229" s="64"/>
      <c r="CD1229" s="64"/>
      <c r="CE1229" s="64"/>
      <c r="CF1229" s="64"/>
      <c r="CG1229" s="64"/>
      <c r="CH1229" s="64"/>
      <c r="CI1229" s="64"/>
      <c r="CJ1229" s="64"/>
      <c r="CK1229" s="64"/>
      <c r="CL1229" s="64"/>
      <c r="CM1229" s="64"/>
      <c r="CN1229" s="64"/>
      <c r="CO1229" s="64"/>
      <c r="CP1229" s="64"/>
      <c r="CQ1229" s="64"/>
      <c r="CR1229" s="64"/>
      <c r="CS1229" s="64"/>
      <c r="CT1229" s="64"/>
      <c r="CU1229" s="64"/>
      <c r="CV1229" s="64"/>
      <c r="CW1229" s="64"/>
      <c r="CX1229" s="64"/>
      <c r="CY1229" s="64"/>
      <c r="CZ1229" s="64"/>
    </row>
    <row r="1230" spans="16:104">
      <c r="P1230" s="64"/>
      <c r="Q1230" s="64"/>
      <c r="T1230" s="11"/>
      <c r="U1230" s="11"/>
      <c r="V1230" s="64"/>
      <c r="W1230" s="64"/>
      <c r="X1230" s="64"/>
      <c r="Y1230" s="64"/>
      <c r="AH1230" s="64"/>
      <c r="AI1230" s="64"/>
      <c r="AJ1230" s="64"/>
      <c r="AK1230" s="64"/>
      <c r="AL1230" s="64"/>
      <c r="AM1230" s="64"/>
      <c r="AP1230" s="64"/>
      <c r="AQ1230" s="64"/>
      <c r="AR1230" s="64"/>
      <c r="AS1230" s="64"/>
      <c r="AZ1230" s="64"/>
      <c r="BA1230" s="64"/>
      <c r="BB1230" s="64"/>
      <c r="BC1230" s="64"/>
      <c r="BD1230" s="64"/>
      <c r="BE1230" s="64"/>
      <c r="BN1230" s="64"/>
      <c r="BO1230" s="64"/>
      <c r="BP1230" s="64"/>
      <c r="BQ1230" s="64"/>
      <c r="BR1230" s="64"/>
      <c r="BS1230" s="64"/>
      <c r="BT1230" s="64"/>
      <c r="BU1230" s="64"/>
      <c r="BV1230" s="64"/>
      <c r="BW1230" s="64"/>
      <c r="BX1230" s="64"/>
      <c r="BY1230" s="64"/>
      <c r="BZ1230" s="64"/>
      <c r="CA1230" s="64"/>
      <c r="CB1230" s="64"/>
      <c r="CC1230" s="64"/>
      <c r="CD1230" s="64"/>
      <c r="CE1230" s="64"/>
      <c r="CF1230" s="64"/>
      <c r="CG1230" s="64"/>
      <c r="CH1230" s="64"/>
      <c r="CI1230" s="64"/>
      <c r="CJ1230" s="64"/>
      <c r="CK1230" s="64"/>
      <c r="CL1230" s="64"/>
      <c r="CM1230" s="64"/>
      <c r="CN1230" s="64"/>
      <c r="CO1230" s="64"/>
      <c r="CP1230" s="64"/>
      <c r="CQ1230" s="64"/>
      <c r="CR1230" s="64"/>
      <c r="CS1230" s="64"/>
      <c r="CT1230" s="64"/>
      <c r="CU1230" s="64"/>
      <c r="CV1230" s="64"/>
      <c r="CW1230" s="64"/>
      <c r="CX1230" s="64"/>
      <c r="CY1230" s="64"/>
      <c r="CZ1230" s="64"/>
    </row>
    <row r="1231" spans="16:104">
      <c r="P1231" s="64"/>
      <c r="Q1231" s="64"/>
      <c r="T1231" s="11"/>
      <c r="U1231" s="11"/>
      <c r="V1231" s="64"/>
      <c r="W1231" s="64"/>
      <c r="X1231" s="64"/>
      <c r="Y1231" s="64"/>
      <c r="AH1231" s="64"/>
      <c r="AI1231" s="64"/>
      <c r="AJ1231" s="64"/>
      <c r="AK1231" s="64"/>
      <c r="AL1231" s="64"/>
      <c r="AM1231" s="64"/>
      <c r="AP1231" s="64"/>
      <c r="AQ1231" s="64"/>
      <c r="AR1231" s="64"/>
      <c r="AS1231" s="64"/>
      <c r="AZ1231" s="64"/>
      <c r="BA1231" s="64"/>
      <c r="BB1231" s="64"/>
      <c r="BC1231" s="64"/>
      <c r="BD1231" s="64"/>
      <c r="BE1231" s="64"/>
      <c r="BN1231" s="64"/>
      <c r="BO1231" s="64"/>
      <c r="BP1231" s="64"/>
      <c r="BQ1231" s="64"/>
      <c r="BR1231" s="64"/>
      <c r="BS1231" s="64"/>
      <c r="BT1231" s="64"/>
      <c r="BU1231" s="64"/>
      <c r="BV1231" s="64"/>
      <c r="BW1231" s="64"/>
      <c r="BX1231" s="64"/>
      <c r="BY1231" s="64"/>
      <c r="BZ1231" s="64"/>
      <c r="CA1231" s="64"/>
      <c r="CB1231" s="64"/>
      <c r="CC1231" s="64"/>
      <c r="CD1231" s="64"/>
      <c r="CE1231" s="64"/>
      <c r="CF1231" s="64"/>
      <c r="CG1231" s="64"/>
      <c r="CH1231" s="64"/>
      <c r="CI1231" s="64"/>
      <c r="CJ1231" s="64"/>
      <c r="CK1231" s="64"/>
      <c r="CL1231" s="64"/>
      <c r="CM1231" s="64"/>
      <c r="CN1231" s="64"/>
      <c r="CO1231" s="64"/>
      <c r="CP1231" s="64"/>
      <c r="CQ1231" s="64"/>
      <c r="CR1231" s="64"/>
      <c r="CS1231" s="64"/>
      <c r="CT1231" s="64"/>
      <c r="CU1231" s="64"/>
      <c r="CV1231" s="64"/>
      <c r="CW1231" s="64"/>
      <c r="CX1231" s="64"/>
      <c r="CY1231" s="64"/>
      <c r="CZ1231" s="64"/>
    </row>
    <row r="1232" spans="16:104">
      <c r="P1232" s="64"/>
      <c r="Q1232" s="64"/>
      <c r="T1232" s="11"/>
      <c r="U1232" s="11"/>
      <c r="V1232" s="64"/>
      <c r="W1232" s="64"/>
      <c r="X1232" s="64"/>
      <c r="Y1232" s="64"/>
      <c r="AH1232" s="64"/>
      <c r="AI1232" s="64"/>
      <c r="AJ1232" s="64"/>
      <c r="AK1232" s="64"/>
      <c r="AL1232" s="64"/>
      <c r="AM1232" s="64"/>
      <c r="AP1232" s="64"/>
      <c r="AQ1232" s="64"/>
      <c r="AR1232" s="64"/>
      <c r="AS1232" s="64"/>
      <c r="AZ1232" s="64"/>
      <c r="BA1232" s="64"/>
      <c r="BB1232" s="64"/>
      <c r="BC1232" s="64"/>
      <c r="BD1232" s="64"/>
      <c r="BE1232" s="64"/>
      <c r="BN1232" s="64"/>
      <c r="BO1232" s="64"/>
      <c r="BP1232" s="64"/>
      <c r="BQ1232" s="64"/>
      <c r="BR1232" s="64"/>
      <c r="BS1232" s="64"/>
      <c r="BT1232" s="64"/>
      <c r="BU1232" s="64"/>
      <c r="BV1232" s="64"/>
      <c r="BW1232" s="64"/>
      <c r="BX1232" s="64"/>
      <c r="BY1232" s="64"/>
      <c r="BZ1232" s="64"/>
      <c r="CA1232" s="64"/>
      <c r="CB1232" s="64"/>
      <c r="CC1232" s="64"/>
      <c r="CD1232" s="64"/>
      <c r="CE1232" s="64"/>
      <c r="CF1232" s="64"/>
      <c r="CG1232" s="64"/>
      <c r="CH1232" s="64"/>
      <c r="CI1232" s="64"/>
      <c r="CJ1232" s="64"/>
      <c r="CK1232" s="64"/>
      <c r="CL1232" s="64"/>
      <c r="CM1232" s="64"/>
      <c r="CN1232" s="64"/>
      <c r="CO1232" s="64"/>
      <c r="CP1232" s="64"/>
      <c r="CQ1232" s="64"/>
      <c r="CR1232" s="64"/>
      <c r="CS1232" s="64"/>
      <c r="CT1232" s="64"/>
      <c r="CU1232" s="64"/>
      <c r="CV1232" s="64"/>
      <c r="CW1232" s="64"/>
      <c r="CX1232" s="64"/>
      <c r="CY1232" s="64"/>
      <c r="CZ1232" s="64"/>
    </row>
    <row r="1233" spans="16:104">
      <c r="P1233" s="64"/>
      <c r="Q1233" s="64"/>
      <c r="T1233" s="11"/>
      <c r="U1233" s="11"/>
      <c r="V1233" s="64"/>
      <c r="W1233" s="64"/>
      <c r="X1233" s="64"/>
      <c r="Y1233" s="64"/>
      <c r="AH1233" s="64"/>
      <c r="AI1233" s="64"/>
      <c r="AJ1233" s="64"/>
      <c r="AK1233" s="64"/>
      <c r="AL1233" s="64"/>
      <c r="AM1233" s="64"/>
      <c r="AP1233" s="64"/>
      <c r="AQ1233" s="64"/>
      <c r="AR1233" s="64"/>
      <c r="AS1233" s="64"/>
      <c r="AZ1233" s="64"/>
      <c r="BA1233" s="64"/>
      <c r="BB1233" s="64"/>
      <c r="BC1233" s="64"/>
      <c r="BD1233" s="64"/>
      <c r="BE1233" s="64"/>
      <c r="BN1233" s="64"/>
      <c r="BO1233" s="64"/>
      <c r="BP1233" s="64"/>
      <c r="BQ1233" s="64"/>
      <c r="BR1233" s="64"/>
      <c r="BS1233" s="64"/>
      <c r="BT1233" s="64"/>
      <c r="BU1233" s="64"/>
      <c r="BV1233" s="64"/>
      <c r="BW1233" s="64"/>
      <c r="BX1233" s="64"/>
      <c r="BY1233" s="64"/>
      <c r="BZ1233" s="64"/>
      <c r="CA1233" s="64"/>
      <c r="CB1233" s="64"/>
      <c r="CC1233" s="64"/>
      <c r="CD1233" s="64"/>
      <c r="CE1233" s="64"/>
      <c r="CF1233" s="64"/>
      <c r="CG1233" s="64"/>
      <c r="CH1233" s="64"/>
      <c r="CI1233" s="64"/>
      <c r="CJ1233" s="64"/>
      <c r="CK1233" s="64"/>
      <c r="CL1233" s="64"/>
      <c r="CM1233" s="64"/>
      <c r="CN1233" s="64"/>
      <c r="CO1233" s="64"/>
      <c r="CP1233" s="64"/>
      <c r="CQ1233" s="64"/>
      <c r="CR1233" s="64"/>
      <c r="CS1233" s="64"/>
      <c r="CT1233" s="64"/>
      <c r="CU1233" s="64"/>
      <c r="CV1233" s="64"/>
      <c r="CW1233" s="64"/>
      <c r="CX1233" s="64"/>
      <c r="CY1233" s="64"/>
      <c r="CZ1233" s="64"/>
    </row>
    <row r="1234" spans="16:104">
      <c r="P1234" s="64"/>
      <c r="Q1234" s="64"/>
      <c r="T1234" s="11"/>
      <c r="U1234" s="11"/>
      <c r="V1234" s="64"/>
      <c r="W1234" s="64"/>
      <c r="X1234" s="64"/>
      <c r="Y1234" s="64"/>
      <c r="AH1234" s="64"/>
      <c r="AI1234" s="64"/>
      <c r="AJ1234" s="64"/>
      <c r="AK1234" s="64"/>
      <c r="AL1234" s="64"/>
      <c r="AM1234" s="64"/>
      <c r="AP1234" s="64"/>
      <c r="AQ1234" s="64"/>
      <c r="AR1234" s="64"/>
      <c r="AS1234" s="64"/>
      <c r="AZ1234" s="64"/>
      <c r="BA1234" s="64"/>
      <c r="BB1234" s="64"/>
      <c r="BC1234" s="64"/>
      <c r="BD1234" s="64"/>
      <c r="BE1234" s="64"/>
      <c r="BN1234" s="64"/>
      <c r="BO1234" s="64"/>
      <c r="BP1234" s="64"/>
      <c r="BQ1234" s="64"/>
      <c r="BR1234" s="64"/>
      <c r="BS1234" s="64"/>
      <c r="BT1234" s="64"/>
      <c r="BU1234" s="64"/>
      <c r="BV1234" s="64"/>
      <c r="BW1234" s="64"/>
      <c r="BX1234" s="64"/>
      <c r="BY1234" s="64"/>
      <c r="BZ1234" s="64"/>
      <c r="CA1234" s="64"/>
      <c r="CB1234" s="64"/>
      <c r="CC1234" s="64"/>
      <c r="CD1234" s="64"/>
      <c r="CE1234" s="64"/>
      <c r="CF1234" s="64"/>
      <c r="CG1234" s="64"/>
      <c r="CH1234" s="64"/>
      <c r="CI1234" s="64"/>
      <c r="CJ1234" s="64"/>
      <c r="CK1234" s="64"/>
      <c r="CL1234" s="64"/>
      <c r="CM1234" s="64"/>
      <c r="CN1234" s="64"/>
      <c r="CO1234" s="64"/>
      <c r="CP1234" s="64"/>
      <c r="CQ1234" s="64"/>
      <c r="CR1234" s="64"/>
      <c r="CS1234" s="64"/>
      <c r="CT1234" s="64"/>
      <c r="CU1234" s="64"/>
      <c r="CV1234" s="64"/>
      <c r="CW1234" s="64"/>
      <c r="CX1234" s="64"/>
      <c r="CY1234" s="64"/>
      <c r="CZ1234" s="64"/>
    </row>
    <row r="1235" spans="16:104">
      <c r="P1235" s="64"/>
      <c r="Q1235" s="64"/>
      <c r="T1235" s="11"/>
      <c r="U1235" s="11"/>
      <c r="V1235" s="64"/>
      <c r="W1235" s="64"/>
      <c r="X1235" s="64"/>
      <c r="Y1235" s="64"/>
      <c r="AH1235" s="64"/>
      <c r="AI1235" s="64"/>
      <c r="AJ1235" s="64"/>
      <c r="AK1235" s="64"/>
      <c r="AL1235" s="64"/>
      <c r="AM1235" s="64"/>
      <c r="AP1235" s="64"/>
      <c r="AQ1235" s="64"/>
      <c r="AR1235" s="64"/>
      <c r="AS1235" s="64"/>
      <c r="AZ1235" s="64"/>
      <c r="BA1235" s="64"/>
      <c r="BB1235" s="64"/>
      <c r="BC1235" s="64"/>
      <c r="BD1235" s="64"/>
      <c r="BE1235" s="64"/>
      <c r="BN1235" s="64"/>
      <c r="BO1235" s="64"/>
      <c r="BP1235" s="64"/>
      <c r="BQ1235" s="64"/>
      <c r="BR1235" s="64"/>
      <c r="BS1235" s="64"/>
      <c r="BT1235" s="64"/>
      <c r="BU1235" s="64"/>
      <c r="BV1235" s="64"/>
      <c r="BW1235" s="64"/>
      <c r="BX1235" s="64"/>
      <c r="BY1235" s="64"/>
      <c r="BZ1235" s="64"/>
      <c r="CA1235" s="64"/>
      <c r="CB1235" s="64"/>
      <c r="CC1235" s="64"/>
      <c r="CD1235" s="64"/>
      <c r="CE1235" s="64"/>
      <c r="CF1235" s="64"/>
      <c r="CG1235" s="64"/>
      <c r="CH1235" s="64"/>
      <c r="CI1235" s="64"/>
      <c r="CJ1235" s="64"/>
      <c r="CK1235" s="64"/>
      <c r="CL1235" s="64"/>
      <c r="CM1235" s="64"/>
      <c r="CN1235" s="64"/>
      <c r="CO1235" s="64"/>
      <c r="CP1235" s="64"/>
      <c r="CQ1235" s="64"/>
      <c r="CR1235" s="64"/>
      <c r="CS1235" s="64"/>
      <c r="CT1235" s="64"/>
      <c r="CU1235" s="64"/>
      <c r="CV1235" s="64"/>
      <c r="CW1235" s="64"/>
      <c r="CX1235" s="64"/>
      <c r="CY1235" s="64"/>
      <c r="CZ1235" s="64"/>
    </row>
    <row r="1236" spans="16:104">
      <c r="P1236" s="64"/>
      <c r="Q1236" s="64"/>
      <c r="T1236" s="11"/>
      <c r="U1236" s="11"/>
      <c r="V1236" s="64"/>
      <c r="W1236" s="64"/>
      <c r="X1236" s="64"/>
      <c r="Y1236" s="64"/>
      <c r="AH1236" s="64"/>
      <c r="AI1236" s="64"/>
      <c r="AJ1236" s="64"/>
      <c r="AK1236" s="64"/>
      <c r="AL1236" s="64"/>
      <c r="AM1236" s="64"/>
      <c r="AP1236" s="64"/>
      <c r="AQ1236" s="64"/>
      <c r="AR1236" s="64"/>
      <c r="AS1236" s="64"/>
      <c r="AZ1236" s="64"/>
      <c r="BA1236" s="64"/>
      <c r="BB1236" s="64"/>
      <c r="BC1236" s="64"/>
      <c r="BD1236" s="64"/>
      <c r="BE1236" s="64"/>
      <c r="BN1236" s="64"/>
      <c r="BO1236" s="64"/>
      <c r="BP1236" s="64"/>
      <c r="BQ1236" s="64"/>
      <c r="BR1236" s="64"/>
      <c r="BS1236" s="64"/>
      <c r="BT1236" s="64"/>
      <c r="BU1236" s="64"/>
      <c r="BV1236" s="64"/>
      <c r="BW1236" s="64"/>
      <c r="BX1236" s="64"/>
      <c r="BY1236" s="64"/>
      <c r="BZ1236" s="64"/>
      <c r="CA1236" s="64"/>
      <c r="CB1236" s="64"/>
      <c r="CC1236" s="64"/>
      <c r="CD1236" s="64"/>
      <c r="CE1236" s="64"/>
      <c r="CF1236" s="64"/>
      <c r="CG1236" s="64"/>
      <c r="CH1236" s="64"/>
      <c r="CI1236" s="64"/>
      <c r="CJ1236" s="64"/>
      <c r="CK1236" s="64"/>
      <c r="CL1236" s="64"/>
      <c r="CM1236" s="64"/>
      <c r="CN1236" s="64"/>
      <c r="CO1236" s="64"/>
      <c r="CP1236" s="64"/>
      <c r="CQ1236" s="64"/>
      <c r="CR1236" s="64"/>
      <c r="CS1236" s="64"/>
      <c r="CT1236" s="64"/>
      <c r="CU1236" s="64"/>
      <c r="CV1236" s="64"/>
      <c r="CW1236" s="64"/>
      <c r="CX1236" s="64"/>
      <c r="CY1236" s="64"/>
      <c r="CZ1236" s="64"/>
    </row>
    <row r="1237" spans="16:104">
      <c r="P1237" s="64"/>
      <c r="Q1237" s="64"/>
      <c r="T1237" s="11"/>
      <c r="U1237" s="11"/>
      <c r="V1237" s="64"/>
      <c r="W1237" s="64"/>
      <c r="X1237" s="64"/>
      <c r="Y1237" s="64"/>
      <c r="AH1237" s="64"/>
      <c r="AI1237" s="64"/>
      <c r="AJ1237" s="64"/>
      <c r="AK1237" s="64"/>
      <c r="AL1237" s="64"/>
      <c r="AM1237" s="64"/>
      <c r="AP1237" s="64"/>
      <c r="AQ1237" s="64"/>
      <c r="AR1237" s="64"/>
      <c r="AS1237" s="64"/>
      <c r="AZ1237" s="64"/>
      <c r="BA1237" s="64"/>
      <c r="BB1237" s="64"/>
      <c r="BC1237" s="64"/>
      <c r="BD1237" s="64"/>
      <c r="BE1237" s="64"/>
      <c r="BN1237" s="64"/>
      <c r="BO1237" s="64"/>
      <c r="BP1237" s="64"/>
      <c r="BQ1237" s="64"/>
      <c r="BR1237" s="64"/>
      <c r="BS1237" s="64"/>
      <c r="BT1237" s="64"/>
      <c r="BU1237" s="64"/>
      <c r="BV1237" s="64"/>
      <c r="BW1237" s="64"/>
      <c r="BX1237" s="64"/>
      <c r="BY1237" s="64"/>
      <c r="BZ1237" s="64"/>
      <c r="CA1237" s="64"/>
      <c r="CB1237" s="64"/>
      <c r="CC1237" s="64"/>
      <c r="CD1237" s="64"/>
      <c r="CE1237" s="64"/>
      <c r="CF1237" s="64"/>
      <c r="CG1237" s="64"/>
      <c r="CH1237" s="64"/>
      <c r="CI1237" s="64"/>
      <c r="CJ1237" s="64"/>
      <c r="CK1237" s="64"/>
      <c r="CL1237" s="64"/>
      <c r="CM1237" s="64"/>
      <c r="CN1237" s="64"/>
      <c r="CO1237" s="64"/>
      <c r="CP1237" s="64"/>
      <c r="CQ1237" s="64"/>
      <c r="CR1237" s="64"/>
      <c r="CS1237" s="64"/>
      <c r="CT1237" s="64"/>
      <c r="CU1237" s="64"/>
      <c r="CV1237" s="64"/>
      <c r="CW1237" s="64"/>
      <c r="CX1237" s="64"/>
      <c r="CY1237" s="64"/>
      <c r="CZ1237" s="64"/>
    </row>
    <row r="1238" spans="16:104">
      <c r="P1238" s="64"/>
      <c r="Q1238" s="64"/>
      <c r="T1238" s="11"/>
      <c r="U1238" s="11"/>
      <c r="V1238" s="64"/>
      <c r="W1238" s="64"/>
      <c r="X1238" s="64"/>
      <c r="Y1238" s="64"/>
      <c r="AH1238" s="64"/>
      <c r="AI1238" s="64"/>
      <c r="AJ1238" s="64"/>
      <c r="AK1238" s="64"/>
      <c r="AL1238" s="64"/>
      <c r="AM1238" s="64"/>
      <c r="AP1238" s="64"/>
      <c r="AQ1238" s="64"/>
      <c r="AR1238" s="64"/>
      <c r="AS1238" s="64"/>
      <c r="AZ1238" s="64"/>
      <c r="BA1238" s="64"/>
      <c r="BB1238" s="64"/>
      <c r="BC1238" s="64"/>
      <c r="BD1238" s="64"/>
      <c r="BE1238" s="64"/>
      <c r="BN1238" s="64"/>
      <c r="BO1238" s="64"/>
      <c r="BP1238" s="64"/>
      <c r="BQ1238" s="64"/>
      <c r="BR1238" s="64"/>
      <c r="BS1238" s="64"/>
      <c r="BT1238" s="64"/>
      <c r="BU1238" s="64"/>
      <c r="BV1238" s="64"/>
      <c r="BW1238" s="64"/>
      <c r="BX1238" s="64"/>
      <c r="BY1238" s="64"/>
      <c r="BZ1238" s="64"/>
      <c r="CA1238" s="64"/>
      <c r="CB1238" s="64"/>
      <c r="CC1238" s="64"/>
      <c r="CD1238" s="64"/>
      <c r="CE1238" s="64"/>
      <c r="CF1238" s="64"/>
      <c r="CG1238" s="64"/>
      <c r="CH1238" s="64"/>
      <c r="CI1238" s="64"/>
      <c r="CJ1238" s="64"/>
      <c r="CK1238" s="64"/>
      <c r="CL1238" s="64"/>
      <c r="CM1238" s="64"/>
      <c r="CN1238" s="64"/>
      <c r="CO1238" s="64"/>
      <c r="CP1238" s="64"/>
      <c r="CQ1238" s="64"/>
      <c r="CR1238" s="64"/>
      <c r="CS1238" s="64"/>
      <c r="CT1238" s="64"/>
      <c r="CU1238" s="64"/>
      <c r="CV1238" s="64"/>
      <c r="CW1238" s="64"/>
      <c r="CX1238" s="64"/>
      <c r="CY1238" s="64"/>
      <c r="CZ1238" s="64"/>
    </row>
    <row r="1239" spans="16:104">
      <c r="P1239" s="64"/>
      <c r="Q1239" s="64"/>
      <c r="T1239" s="11"/>
      <c r="U1239" s="11"/>
      <c r="V1239" s="64"/>
      <c r="W1239" s="64"/>
      <c r="X1239" s="64"/>
      <c r="Y1239" s="64"/>
      <c r="AH1239" s="64"/>
      <c r="AI1239" s="64"/>
      <c r="AJ1239" s="64"/>
      <c r="AK1239" s="64"/>
      <c r="AL1239" s="64"/>
      <c r="AM1239" s="64"/>
      <c r="AP1239" s="64"/>
      <c r="AQ1239" s="64"/>
      <c r="AR1239" s="64"/>
      <c r="AS1239" s="64"/>
      <c r="AZ1239" s="64"/>
      <c r="BA1239" s="64"/>
      <c r="BB1239" s="64"/>
      <c r="BC1239" s="64"/>
      <c r="BD1239" s="64"/>
      <c r="BE1239" s="64"/>
      <c r="BN1239" s="64"/>
      <c r="BO1239" s="64"/>
      <c r="BP1239" s="64"/>
      <c r="BQ1239" s="64"/>
      <c r="BR1239" s="64"/>
      <c r="BS1239" s="64"/>
      <c r="BT1239" s="64"/>
      <c r="BU1239" s="64"/>
      <c r="BV1239" s="64"/>
      <c r="BW1239" s="64"/>
      <c r="BX1239" s="64"/>
      <c r="BY1239" s="64"/>
      <c r="BZ1239" s="64"/>
      <c r="CA1239" s="64"/>
      <c r="CB1239" s="64"/>
      <c r="CC1239" s="64"/>
      <c r="CD1239" s="64"/>
      <c r="CE1239" s="64"/>
      <c r="CF1239" s="64"/>
      <c r="CG1239" s="64"/>
      <c r="CH1239" s="64"/>
      <c r="CI1239" s="64"/>
      <c r="CJ1239" s="64"/>
      <c r="CK1239" s="64"/>
      <c r="CL1239" s="64"/>
      <c r="CM1239" s="64"/>
      <c r="CN1239" s="64"/>
      <c r="CO1239" s="64"/>
      <c r="CP1239" s="64"/>
      <c r="CQ1239" s="64"/>
      <c r="CR1239" s="64"/>
      <c r="CS1239" s="64"/>
      <c r="CT1239" s="64"/>
      <c r="CU1239" s="64"/>
      <c r="CV1239" s="64"/>
      <c r="CW1239" s="64"/>
      <c r="CX1239" s="64"/>
      <c r="CY1239" s="64"/>
      <c r="CZ1239" s="64"/>
    </row>
    <row r="1240" spans="16:104">
      <c r="P1240" s="64"/>
      <c r="Q1240" s="64"/>
      <c r="T1240" s="11"/>
      <c r="U1240" s="11"/>
      <c r="V1240" s="64"/>
      <c r="W1240" s="64"/>
      <c r="X1240" s="64"/>
      <c r="Y1240" s="64"/>
      <c r="AH1240" s="64"/>
      <c r="AI1240" s="64"/>
      <c r="AJ1240" s="64"/>
      <c r="AK1240" s="64"/>
      <c r="AL1240" s="64"/>
      <c r="AM1240" s="64"/>
      <c r="AP1240" s="64"/>
      <c r="AQ1240" s="64"/>
      <c r="AR1240" s="64"/>
      <c r="AS1240" s="64"/>
      <c r="AZ1240" s="64"/>
      <c r="BA1240" s="64"/>
      <c r="BB1240" s="64"/>
      <c r="BC1240" s="64"/>
      <c r="BD1240" s="64"/>
      <c r="BE1240" s="64"/>
      <c r="BN1240" s="64"/>
      <c r="BO1240" s="64"/>
      <c r="BP1240" s="64"/>
      <c r="BQ1240" s="64"/>
      <c r="BR1240" s="64"/>
      <c r="BS1240" s="64"/>
      <c r="BT1240" s="64"/>
      <c r="BU1240" s="64"/>
      <c r="BV1240" s="64"/>
      <c r="BW1240" s="64"/>
      <c r="BX1240" s="64"/>
      <c r="BY1240" s="64"/>
      <c r="BZ1240" s="64"/>
      <c r="CA1240" s="64"/>
      <c r="CB1240" s="64"/>
      <c r="CC1240" s="64"/>
      <c r="CD1240" s="64"/>
      <c r="CE1240" s="64"/>
      <c r="CF1240" s="64"/>
      <c r="CG1240" s="64"/>
      <c r="CH1240" s="64"/>
      <c r="CI1240" s="64"/>
      <c r="CJ1240" s="64"/>
      <c r="CK1240" s="64"/>
      <c r="CL1240" s="64"/>
      <c r="CM1240" s="64"/>
      <c r="CN1240" s="64"/>
      <c r="CO1240" s="64"/>
      <c r="CP1240" s="64"/>
      <c r="CQ1240" s="64"/>
      <c r="CR1240" s="64"/>
      <c r="CS1240" s="64"/>
      <c r="CT1240" s="64"/>
      <c r="CU1240" s="64"/>
      <c r="CV1240" s="64"/>
      <c r="CW1240" s="64"/>
      <c r="CX1240" s="64"/>
      <c r="CY1240" s="64"/>
      <c r="CZ1240" s="64"/>
    </row>
    <row r="1241" spans="16:104">
      <c r="P1241" s="64"/>
      <c r="Q1241" s="64"/>
      <c r="T1241" s="11"/>
      <c r="U1241" s="11"/>
      <c r="V1241" s="64"/>
      <c r="W1241" s="64"/>
      <c r="X1241" s="64"/>
      <c r="Y1241" s="64"/>
      <c r="AH1241" s="64"/>
      <c r="AI1241" s="64"/>
      <c r="AJ1241" s="64"/>
      <c r="AK1241" s="64"/>
      <c r="AL1241" s="64"/>
      <c r="AM1241" s="64"/>
      <c r="AP1241" s="64"/>
      <c r="AQ1241" s="64"/>
      <c r="AR1241" s="64"/>
      <c r="AS1241" s="64"/>
      <c r="AZ1241" s="64"/>
      <c r="BA1241" s="64"/>
      <c r="BB1241" s="64"/>
      <c r="BC1241" s="64"/>
      <c r="BD1241" s="64"/>
      <c r="BE1241" s="64"/>
      <c r="BN1241" s="64"/>
      <c r="BO1241" s="64"/>
      <c r="BP1241" s="64"/>
      <c r="BQ1241" s="64"/>
      <c r="BR1241" s="64"/>
      <c r="BS1241" s="64"/>
      <c r="BT1241" s="64"/>
      <c r="BU1241" s="64"/>
      <c r="BV1241" s="64"/>
      <c r="BW1241" s="64"/>
      <c r="BX1241" s="64"/>
      <c r="BY1241" s="64"/>
      <c r="BZ1241" s="64"/>
      <c r="CA1241" s="64"/>
      <c r="CB1241" s="64"/>
      <c r="CC1241" s="64"/>
      <c r="CD1241" s="64"/>
      <c r="CE1241" s="64"/>
      <c r="CF1241" s="64"/>
      <c r="CG1241" s="64"/>
      <c r="CH1241" s="64"/>
      <c r="CI1241" s="64"/>
      <c r="CJ1241" s="64"/>
      <c r="CK1241" s="64"/>
      <c r="CL1241" s="64"/>
      <c r="CM1241" s="64"/>
      <c r="CN1241" s="64"/>
      <c r="CO1241" s="64"/>
      <c r="CP1241" s="64"/>
      <c r="CQ1241" s="64"/>
      <c r="CR1241" s="64"/>
      <c r="CS1241" s="64"/>
      <c r="CT1241" s="64"/>
      <c r="CU1241" s="64"/>
      <c r="CV1241" s="64"/>
      <c r="CW1241" s="64"/>
      <c r="CX1241" s="64"/>
      <c r="CY1241" s="64"/>
      <c r="CZ1241" s="64"/>
    </row>
    <row r="1242" spans="16:104">
      <c r="P1242" s="64"/>
      <c r="Q1242" s="64"/>
      <c r="T1242" s="11"/>
      <c r="U1242" s="11"/>
      <c r="V1242" s="64"/>
      <c r="W1242" s="64"/>
      <c r="X1242" s="64"/>
      <c r="Y1242" s="64"/>
      <c r="AH1242" s="64"/>
      <c r="AI1242" s="64"/>
      <c r="AJ1242" s="64"/>
      <c r="AK1242" s="64"/>
      <c r="AL1242" s="64"/>
      <c r="AM1242" s="64"/>
      <c r="AP1242" s="64"/>
      <c r="AQ1242" s="64"/>
      <c r="AR1242" s="64"/>
      <c r="AS1242" s="64"/>
      <c r="AZ1242" s="64"/>
      <c r="BA1242" s="64"/>
      <c r="BB1242" s="64"/>
      <c r="BC1242" s="64"/>
      <c r="BD1242" s="64"/>
      <c r="BE1242" s="64"/>
      <c r="BN1242" s="64"/>
      <c r="BO1242" s="64"/>
      <c r="BP1242" s="64"/>
      <c r="BQ1242" s="64"/>
      <c r="BR1242" s="64"/>
      <c r="BS1242" s="64"/>
      <c r="BT1242" s="64"/>
      <c r="BU1242" s="64"/>
      <c r="BV1242" s="64"/>
      <c r="BW1242" s="64"/>
      <c r="BX1242" s="64"/>
      <c r="BY1242" s="64"/>
      <c r="BZ1242" s="64"/>
      <c r="CA1242" s="64"/>
      <c r="CB1242" s="64"/>
      <c r="CC1242" s="64"/>
      <c r="CD1242" s="64"/>
      <c r="CE1242" s="64"/>
      <c r="CF1242" s="64"/>
      <c r="CG1242" s="64"/>
      <c r="CH1242" s="64"/>
      <c r="CI1242" s="64"/>
      <c r="CJ1242" s="64"/>
      <c r="CK1242" s="64"/>
      <c r="CL1242" s="64"/>
      <c r="CM1242" s="64"/>
      <c r="CN1242" s="64"/>
      <c r="CO1242" s="64"/>
      <c r="CP1242" s="64"/>
      <c r="CQ1242" s="64"/>
      <c r="CR1242" s="64"/>
      <c r="CS1242" s="64"/>
      <c r="CT1242" s="64"/>
      <c r="CU1242" s="64"/>
      <c r="CV1242" s="64"/>
      <c r="CW1242" s="64"/>
      <c r="CX1242" s="64"/>
      <c r="CY1242" s="64"/>
      <c r="CZ1242" s="64"/>
    </row>
    <row r="1243" spans="16:104">
      <c r="P1243" s="64"/>
      <c r="Q1243" s="64"/>
      <c r="T1243" s="11"/>
      <c r="U1243" s="11"/>
      <c r="V1243" s="64"/>
      <c r="W1243" s="64"/>
      <c r="X1243" s="64"/>
      <c r="Y1243" s="64"/>
      <c r="AH1243" s="64"/>
      <c r="AI1243" s="64"/>
      <c r="AJ1243" s="64"/>
      <c r="AK1243" s="64"/>
      <c r="AL1243" s="64"/>
      <c r="AM1243" s="64"/>
      <c r="AP1243" s="64"/>
      <c r="AQ1243" s="64"/>
      <c r="AR1243" s="64"/>
      <c r="AS1243" s="64"/>
      <c r="AZ1243" s="64"/>
      <c r="BA1243" s="64"/>
      <c r="BB1243" s="64"/>
      <c r="BC1243" s="64"/>
      <c r="BD1243" s="64"/>
      <c r="BE1243" s="64"/>
      <c r="BN1243" s="64"/>
      <c r="BO1243" s="64"/>
      <c r="BP1243" s="64"/>
      <c r="BQ1243" s="64"/>
      <c r="BR1243" s="64"/>
      <c r="BS1243" s="64"/>
      <c r="BT1243" s="64"/>
      <c r="BU1243" s="64"/>
      <c r="BV1243" s="64"/>
      <c r="BW1243" s="64"/>
      <c r="BX1243" s="64"/>
      <c r="BY1243" s="64"/>
      <c r="BZ1243" s="64"/>
      <c r="CA1243" s="64"/>
      <c r="CB1243" s="64"/>
      <c r="CC1243" s="64"/>
      <c r="CD1243" s="64"/>
      <c r="CE1243" s="64"/>
      <c r="CF1243" s="64"/>
      <c r="CG1243" s="64"/>
      <c r="CH1243" s="64"/>
      <c r="CI1243" s="64"/>
      <c r="CJ1243" s="64"/>
      <c r="CK1243" s="64"/>
      <c r="CL1243" s="64"/>
      <c r="CM1243" s="64"/>
      <c r="CN1243" s="64"/>
      <c r="CO1243" s="64"/>
      <c r="CP1243" s="64"/>
      <c r="CQ1243" s="64"/>
      <c r="CR1243" s="64"/>
      <c r="CS1243" s="64"/>
      <c r="CT1243" s="64"/>
      <c r="CU1243" s="64"/>
      <c r="CV1243" s="64"/>
      <c r="CW1243" s="64"/>
      <c r="CX1243" s="64"/>
      <c r="CY1243" s="64"/>
      <c r="CZ1243" s="64"/>
    </row>
    <row r="1244" spans="16:104">
      <c r="P1244" s="64"/>
      <c r="Q1244" s="64"/>
      <c r="T1244" s="11"/>
      <c r="U1244" s="11"/>
      <c r="V1244" s="64"/>
      <c r="W1244" s="64"/>
      <c r="X1244" s="64"/>
      <c r="Y1244" s="64"/>
      <c r="AH1244" s="64"/>
      <c r="AI1244" s="64"/>
      <c r="AJ1244" s="64"/>
      <c r="AK1244" s="64"/>
      <c r="AL1244" s="64"/>
      <c r="AM1244" s="64"/>
      <c r="AP1244" s="64"/>
      <c r="AQ1244" s="64"/>
      <c r="AR1244" s="64"/>
      <c r="AS1244" s="64"/>
      <c r="AZ1244" s="64"/>
      <c r="BA1244" s="64"/>
      <c r="BB1244" s="64"/>
      <c r="BC1244" s="64"/>
      <c r="BD1244" s="64"/>
      <c r="BE1244" s="64"/>
      <c r="BN1244" s="64"/>
      <c r="BO1244" s="64"/>
      <c r="BP1244" s="64"/>
      <c r="BQ1244" s="64"/>
      <c r="BR1244" s="64"/>
      <c r="BS1244" s="64"/>
      <c r="BT1244" s="64"/>
      <c r="BU1244" s="64"/>
      <c r="BV1244" s="64"/>
      <c r="BW1244" s="64"/>
      <c r="BX1244" s="64"/>
      <c r="BY1244" s="64"/>
      <c r="BZ1244" s="64"/>
      <c r="CA1244" s="64"/>
      <c r="CB1244" s="64"/>
      <c r="CC1244" s="64"/>
      <c r="CD1244" s="64"/>
      <c r="CE1244" s="64"/>
      <c r="CF1244" s="64"/>
      <c r="CG1244" s="64"/>
      <c r="CH1244" s="64"/>
      <c r="CI1244" s="64"/>
      <c r="CJ1244" s="64"/>
      <c r="CK1244" s="64"/>
      <c r="CL1244" s="64"/>
      <c r="CM1244" s="64"/>
      <c r="CN1244" s="64"/>
      <c r="CO1244" s="64"/>
      <c r="CP1244" s="64"/>
      <c r="CQ1244" s="64"/>
      <c r="CR1244" s="64"/>
      <c r="CS1244" s="64"/>
      <c r="CT1244" s="64"/>
      <c r="CU1244" s="64"/>
      <c r="CV1244" s="64"/>
      <c r="CW1244" s="64"/>
      <c r="CX1244" s="64"/>
      <c r="CY1244" s="64"/>
      <c r="CZ1244" s="64"/>
    </row>
    <row r="1245" spans="16:104">
      <c r="P1245" s="64"/>
      <c r="Q1245" s="64"/>
      <c r="T1245" s="11"/>
      <c r="U1245" s="11"/>
      <c r="V1245" s="64"/>
      <c r="W1245" s="64"/>
      <c r="X1245" s="64"/>
      <c r="Y1245" s="64"/>
      <c r="AH1245" s="64"/>
      <c r="AI1245" s="64"/>
      <c r="AJ1245" s="64"/>
      <c r="AK1245" s="64"/>
      <c r="AL1245" s="64"/>
      <c r="AM1245" s="64"/>
      <c r="AP1245" s="64"/>
      <c r="AQ1245" s="64"/>
      <c r="AR1245" s="64"/>
      <c r="AS1245" s="64"/>
      <c r="AZ1245" s="64"/>
      <c r="BA1245" s="64"/>
      <c r="BB1245" s="64"/>
      <c r="BC1245" s="64"/>
      <c r="BD1245" s="64"/>
      <c r="BE1245" s="64"/>
      <c r="BN1245" s="64"/>
      <c r="BO1245" s="64"/>
      <c r="BP1245" s="64"/>
      <c r="BQ1245" s="64"/>
      <c r="BR1245" s="64"/>
      <c r="BS1245" s="64"/>
      <c r="BT1245" s="64"/>
      <c r="BU1245" s="64"/>
      <c r="BV1245" s="64"/>
      <c r="BW1245" s="64"/>
      <c r="BX1245" s="64"/>
      <c r="BY1245" s="64"/>
      <c r="BZ1245" s="64"/>
      <c r="CA1245" s="64"/>
      <c r="CB1245" s="64"/>
      <c r="CC1245" s="64"/>
      <c r="CD1245" s="64"/>
      <c r="CE1245" s="64"/>
      <c r="CF1245" s="64"/>
      <c r="CG1245" s="64"/>
      <c r="CH1245" s="64"/>
      <c r="CI1245" s="64"/>
      <c r="CJ1245" s="64"/>
      <c r="CK1245" s="64"/>
      <c r="CL1245" s="64"/>
      <c r="CM1245" s="64"/>
      <c r="CN1245" s="64"/>
      <c r="CO1245" s="64"/>
      <c r="CP1245" s="64"/>
      <c r="CQ1245" s="64"/>
      <c r="CR1245" s="64"/>
      <c r="CS1245" s="64"/>
      <c r="CT1245" s="64"/>
      <c r="CU1245" s="64"/>
      <c r="CV1245" s="64"/>
      <c r="CW1245" s="64"/>
      <c r="CX1245" s="64"/>
      <c r="CY1245" s="64"/>
      <c r="CZ1245" s="64"/>
    </row>
    <row r="1246" spans="16:104">
      <c r="P1246" s="64"/>
      <c r="Q1246" s="64"/>
      <c r="T1246" s="11"/>
      <c r="U1246" s="11"/>
      <c r="V1246" s="64"/>
      <c r="W1246" s="64"/>
      <c r="X1246" s="64"/>
      <c r="Y1246" s="64"/>
      <c r="AH1246" s="64"/>
      <c r="AI1246" s="64"/>
      <c r="AJ1246" s="64"/>
      <c r="AK1246" s="64"/>
      <c r="AL1246" s="64"/>
      <c r="AM1246" s="64"/>
      <c r="AP1246" s="64"/>
      <c r="AQ1246" s="64"/>
      <c r="AR1246" s="64"/>
      <c r="AS1246" s="64"/>
      <c r="AZ1246" s="64"/>
      <c r="BA1246" s="64"/>
      <c r="BB1246" s="64"/>
      <c r="BC1246" s="64"/>
      <c r="BD1246" s="64"/>
      <c r="BE1246" s="64"/>
      <c r="BN1246" s="64"/>
      <c r="BO1246" s="64"/>
      <c r="BP1246" s="64"/>
      <c r="BQ1246" s="64"/>
      <c r="BR1246" s="64"/>
      <c r="BS1246" s="64"/>
      <c r="BT1246" s="64"/>
      <c r="BU1246" s="64"/>
      <c r="BV1246" s="64"/>
      <c r="BW1246" s="64"/>
      <c r="BX1246" s="64"/>
      <c r="BY1246" s="64"/>
      <c r="BZ1246" s="64"/>
      <c r="CA1246" s="64"/>
      <c r="CB1246" s="64"/>
      <c r="CC1246" s="64"/>
      <c r="CD1246" s="64"/>
      <c r="CE1246" s="64"/>
      <c r="CF1246" s="64"/>
      <c r="CG1246" s="64"/>
      <c r="CH1246" s="64"/>
      <c r="CI1246" s="64"/>
      <c r="CJ1246" s="64"/>
      <c r="CK1246" s="64"/>
      <c r="CL1246" s="64"/>
      <c r="CM1246" s="64"/>
      <c r="CN1246" s="64"/>
      <c r="CO1246" s="64"/>
      <c r="CP1246" s="64"/>
      <c r="CQ1246" s="64"/>
      <c r="CR1246" s="64"/>
      <c r="CS1246" s="64"/>
      <c r="CT1246" s="64"/>
      <c r="CU1246" s="64"/>
      <c r="CV1246" s="64"/>
      <c r="CW1246" s="64"/>
      <c r="CX1246" s="64"/>
      <c r="CY1246" s="64"/>
      <c r="CZ1246" s="64"/>
    </row>
    <row r="1247" spans="16:104">
      <c r="P1247" s="64"/>
      <c r="Q1247" s="64"/>
      <c r="T1247" s="11"/>
      <c r="U1247" s="11"/>
      <c r="V1247" s="64"/>
      <c r="W1247" s="64"/>
      <c r="X1247" s="64"/>
      <c r="Y1247" s="64"/>
      <c r="AH1247" s="64"/>
      <c r="AI1247" s="64"/>
      <c r="AJ1247" s="64"/>
      <c r="AK1247" s="64"/>
      <c r="AL1247" s="64"/>
      <c r="AM1247" s="64"/>
      <c r="AP1247" s="64"/>
      <c r="AQ1247" s="64"/>
      <c r="AR1247" s="64"/>
      <c r="AS1247" s="64"/>
      <c r="AZ1247" s="64"/>
      <c r="BA1247" s="64"/>
      <c r="BB1247" s="64"/>
      <c r="BC1247" s="64"/>
      <c r="BD1247" s="64"/>
      <c r="BE1247" s="64"/>
      <c r="BN1247" s="64"/>
      <c r="BO1247" s="64"/>
      <c r="BP1247" s="64"/>
      <c r="BQ1247" s="64"/>
      <c r="BR1247" s="64"/>
      <c r="BS1247" s="64"/>
      <c r="BT1247" s="64"/>
      <c r="BU1247" s="64"/>
      <c r="BV1247" s="64"/>
      <c r="BW1247" s="64"/>
      <c r="BX1247" s="64"/>
      <c r="BY1247" s="64"/>
      <c r="BZ1247" s="64"/>
      <c r="CA1247" s="64"/>
      <c r="CB1247" s="64"/>
      <c r="CC1247" s="64"/>
      <c r="CD1247" s="64"/>
      <c r="CE1247" s="64"/>
      <c r="CF1247" s="64"/>
      <c r="CG1247" s="64"/>
      <c r="CH1247" s="64"/>
      <c r="CI1247" s="64"/>
      <c r="CJ1247" s="64"/>
      <c r="CK1247" s="64"/>
      <c r="CL1247" s="64"/>
      <c r="CM1247" s="64"/>
      <c r="CN1247" s="64"/>
      <c r="CO1247" s="64"/>
      <c r="CP1247" s="64"/>
      <c r="CQ1247" s="64"/>
      <c r="CR1247" s="64"/>
      <c r="CS1247" s="64"/>
      <c r="CT1247" s="64"/>
      <c r="CU1247" s="64"/>
      <c r="CV1247" s="64"/>
      <c r="CW1247" s="64"/>
      <c r="CX1247" s="64"/>
      <c r="CY1247" s="64"/>
      <c r="CZ1247" s="64"/>
    </row>
    <row r="1248" spans="16:104">
      <c r="P1248" s="64"/>
      <c r="Q1248" s="64"/>
      <c r="T1248" s="11"/>
      <c r="U1248" s="11"/>
      <c r="V1248" s="64"/>
      <c r="W1248" s="64"/>
      <c r="X1248" s="64"/>
      <c r="Y1248" s="64"/>
      <c r="AH1248" s="64"/>
      <c r="AI1248" s="64"/>
      <c r="AJ1248" s="64"/>
      <c r="AK1248" s="64"/>
      <c r="AL1248" s="64"/>
      <c r="AM1248" s="64"/>
      <c r="AP1248" s="64"/>
      <c r="AQ1248" s="64"/>
      <c r="AR1248" s="64"/>
      <c r="AS1248" s="64"/>
      <c r="AZ1248" s="64"/>
      <c r="BA1248" s="64"/>
      <c r="BB1248" s="64"/>
      <c r="BC1248" s="64"/>
      <c r="BD1248" s="64"/>
      <c r="BE1248" s="64"/>
      <c r="BN1248" s="64"/>
      <c r="BO1248" s="64"/>
      <c r="BP1248" s="64"/>
      <c r="BQ1248" s="64"/>
      <c r="BR1248" s="64"/>
      <c r="BS1248" s="64"/>
      <c r="BT1248" s="64"/>
      <c r="BU1248" s="64"/>
      <c r="BV1248" s="64"/>
      <c r="BW1248" s="64"/>
      <c r="BX1248" s="64"/>
      <c r="BY1248" s="64"/>
      <c r="BZ1248" s="64"/>
      <c r="CA1248" s="64"/>
      <c r="CB1248" s="64"/>
      <c r="CC1248" s="64"/>
      <c r="CD1248" s="64"/>
      <c r="CE1248" s="64"/>
      <c r="CF1248" s="64"/>
      <c r="CG1248" s="64"/>
      <c r="CH1248" s="64"/>
      <c r="CI1248" s="64"/>
      <c r="CJ1248" s="64"/>
      <c r="CK1248" s="64"/>
      <c r="CL1248" s="64"/>
      <c r="CM1248" s="64"/>
      <c r="CN1248" s="64"/>
      <c r="CO1248" s="64"/>
      <c r="CP1248" s="64"/>
      <c r="CQ1248" s="64"/>
      <c r="CR1248" s="64"/>
      <c r="CS1248" s="64"/>
      <c r="CT1248" s="64"/>
      <c r="CU1248" s="64"/>
      <c r="CV1248" s="64"/>
      <c r="CW1248" s="64"/>
      <c r="CX1248" s="64"/>
      <c r="CY1248" s="64"/>
      <c r="CZ1248" s="64"/>
    </row>
    <row r="1249" spans="16:104">
      <c r="P1249" s="64"/>
      <c r="Q1249" s="64"/>
      <c r="T1249" s="11"/>
      <c r="U1249" s="11"/>
      <c r="V1249" s="64"/>
      <c r="W1249" s="64"/>
      <c r="X1249" s="64"/>
      <c r="Y1249" s="64"/>
      <c r="AH1249" s="64"/>
      <c r="AI1249" s="64"/>
      <c r="AJ1249" s="64"/>
      <c r="AK1249" s="64"/>
      <c r="AL1249" s="64"/>
      <c r="AM1249" s="64"/>
      <c r="AP1249" s="64"/>
      <c r="AQ1249" s="64"/>
      <c r="AR1249" s="64"/>
      <c r="AS1249" s="64"/>
      <c r="AZ1249" s="64"/>
      <c r="BA1249" s="64"/>
      <c r="BB1249" s="64"/>
      <c r="BC1249" s="64"/>
      <c r="BD1249" s="64"/>
      <c r="BE1249" s="64"/>
      <c r="BN1249" s="64"/>
      <c r="BO1249" s="64"/>
      <c r="BP1249" s="64"/>
      <c r="BQ1249" s="64"/>
      <c r="BR1249" s="64"/>
      <c r="BS1249" s="64"/>
      <c r="BT1249" s="64"/>
      <c r="BU1249" s="64"/>
      <c r="BV1249" s="64"/>
      <c r="BW1249" s="64"/>
      <c r="BX1249" s="64"/>
      <c r="BY1249" s="64"/>
      <c r="BZ1249" s="64"/>
      <c r="CA1249" s="64"/>
      <c r="CB1249" s="64"/>
      <c r="CC1249" s="64"/>
      <c r="CD1249" s="64"/>
      <c r="CE1249" s="64"/>
      <c r="CF1249" s="64"/>
      <c r="CG1249" s="64"/>
      <c r="CH1249" s="64"/>
      <c r="CI1249" s="64"/>
      <c r="CJ1249" s="64"/>
      <c r="CK1249" s="64"/>
      <c r="CL1249" s="64"/>
      <c r="CM1249" s="64"/>
      <c r="CN1249" s="64"/>
      <c r="CO1249" s="64"/>
      <c r="CP1249" s="64"/>
      <c r="CQ1249" s="64"/>
      <c r="CR1249" s="64"/>
      <c r="CS1249" s="64"/>
      <c r="CT1249" s="64"/>
      <c r="CU1249" s="64"/>
      <c r="CV1249" s="64"/>
      <c r="CW1249" s="64"/>
      <c r="CX1249" s="64"/>
      <c r="CY1249" s="64"/>
      <c r="CZ1249" s="64"/>
    </row>
    <row r="1250" spans="16:104">
      <c r="P1250" s="64"/>
      <c r="Q1250" s="64"/>
      <c r="T1250" s="11"/>
      <c r="U1250" s="11"/>
      <c r="V1250" s="64"/>
      <c r="W1250" s="64"/>
      <c r="X1250" s="64"/>
      <c r="Y1250" s="64"/>
      <c r="AH1250" s="64"/>
      <c r="AI1250" s="64"/>
      <c r="AJ1250" s="64"/>
      <c r="AK1250" s="64"/>
      <c r="AL1250" s="64"/>
      <c r="AM1250" s="64"/>
      <c r="AP1250" s="64"/>
      <c r="AQ1250" s="64"/>
      <c r="AR1250" s="64"/>
      <c r="AS1250" s="64"/>
      <c r="AZ1250" s="64"/>
      <c r="BA1250" s="64"/>
      <c r="BB1250" s="64"/>
      <c r="BC1250" s="64"/>
      <c r="BD1250" s="64"/>
      <c r="BE1250" s="64"/>
      <c r="BN1250" s="64"/>
      <c r="BO1250" s="64"/>
      <c r="BP1250" s="64"/>
      <c r="BQ1250" s="64"/>
      <c r="BR1250" s="64"/>
      <c r="BS1250" s="64"/>
      <c r="BT1250" s="64"/>
      <c r="BU1250" s="64"/>
      <c r="BV1250" s="64"/>
      <c r="BW1250" s="64"/>
      <c r="BX1250" s="64"/>
      <c r="BY1250" s="64"/>
      <c r="BZ1250" s="64"/>
      <c r="CA1250" s="64"/>
      <c r="CB1250" s="64"/>
      <c r="CC1250" s="64"/>
      <c r="CD1250" s="64"/>
      <c r="CE1250" s="64"/>
      <c r="CF1250" s="64"/>
      <c r="CG1250" s="64"/>
      <c r="CH1250" s="64"/>
      <c r="CI1250" s="64"/>
      <c r="CJ1250" s="64"/>
      <c r="CK1250" s="64"/>
      <c r="CL1250" s="64"/>
      <c r="CM1250" s="64"/>
      <c r="CN1250" s="64"/>
      <c r="CO1250" s="64"/>
      <c r="CP1250" s="64"/>
      <c r="CQ1250" s="64"/>
      <c r="CR1250" s="64"/>
      <c r="CS1250" s="64"/>
      <c r="CT1250" s="64"/>
      <c r="CU1250" s="64"/>
      <c r="CV1250" s="64"/>
      <c r="CW1250" s="64"/>
      <c r="CX1250" s="64"/>
      <c r="CY1250" s="64"/>
      <c r="CZ1250" s="64"/>
    </row>
    <row r="1251" spans="16:104">
      <c r="P1251" s="64"/>
      <c r="Q1251" s="64"/>
      <c r="T1251" s="11"/>
      <c r="U1251" s="11"/>
      <c r="V1251" s="64"/>
      <c r="W1251" s="64"/>
      <c r="X1251" s="64"/>
      <c r="Y1251" s="64"/>
      <c r="AH1251" s="64"/>
      <c r="AI1251" s="64"/>
      <c r="AJ1251" s="64"/>
      <c r="AK1251" s="64"/>
      <c r="AL1251" s="64"/>
      <c r="AM1251" s="64"/>
      <c r="AP1251" s="64"/>
      <c r="AQ1251" s="64"/>
      <c r="AR1251" s="64"/>
      <c r="AS1251" s="64"/>
      <c r="AZ1251" s="64"/>
      <c r="BA1251" s="64"/>
      <c r="BB1251" s="64"/>
      <c r="BC1251" s="64"/>
      <c r="BD1251" s="64"/>
      <c r="BE1251" s="64"/>
      <c r="BN1251" s="64"/>
      <c r="BO1251" s="64"/>
      <c r="BP1251" s="64"/>
      <c r="BQ1251" s="64"/>
      <c r="BR1251" s="64"/>
      <c r="BS1251" s="64"/>
      <c r="BT1251" s="64"/>
      <c r="BU1251" s="64"/>
      <c r="BV1251" s="64"/>
      <c r="BW1251" s="64"/>
      <c r="BX1251" s="64"/>
      <c r="BY1251" s="64"/>
      <c r="BZ1251" s="64"/>
      <c r="CA1251" s="64"/>
      <c r="CB1251" s="64"/>
      <c r="CC1251" s="64"/>
      <c r="CD1251" s="64"/>
      <c r="CE1251" s="64"/>
      <c r="CF1251" s="64"/>
      <c r="CG1251" s="64"/>
      <c r="CH1251" s="64"/>
      <c r="CI1251" s="64"/>
      <c r="CJ1251" s="64"/>
      <c r="CK1251" s="64"/>
      <c r="CL1251" s="64"/>
      <c r="CM1251" s="64"/>
      <c r="CN1251" s="64"/>
      <c r="CO1251" s="64"/>
      <c r="CP1251" s="64"/>
      <c r="CQ1251" s="64"/>
      <c r="CR1251" s="64"/>
      <c r="CS1251" s="64"/>
      <c r="CT1251" s="64"/>
      <c r="CU1251" s="64"/>
      <c r="CV1251" s="64"/>
      <c r="CW1251" s="64"/>
      <c r="CX1251" s="64"/>
      <c r="CY1251" s="64"/>
      <c r="CZ1251" s="64"/>
    </row>
    <row r="1252" spans="16:104">
      <c r="P1252" s="64"/>
      <c r="Q1252" s="64"/>
      <c r="T1252" s="11"/>
      <c r="U1252" s="11"/>
      <c r="V1252" s="64"/>
      <c r="W1252" s="64"/>
      <c r="X1252" s="64"/>
      <c r="Y1252" s="64"/>
      <c r="AH1252" s="64"/>
      <c r="AI1252" s="64"/>
      <c r="AJ1252" s="64"/>
      <c r="AK1252" s="64"/>
      <c r="AL1252" s="64"/>
      <c r="AM1252" s="64"/>
      <c r="AP1252" s="64"/>
      <c r="AQ1252" s="64"/>
      <c r="AR1252" s="64"/>
      <c r="AS1252" s="64"/>
      <c r="AZ1252" s="64"/>
      <c r="BA1252" s="64"/>
      <c r="BB1252" s="64"/>
      <c r="BC1252" s="64"/>
      <c r="BD1252" s="64"/>
      <c r="BE1252" s="64"/>
      <c r="BN1252" s="64"/>
      <c r="BO1252" s="64"/>
      <c r="BP1252" s="64"/>
      <c r="BQ1252" s="64"/>
      <c r="BR1252" s="64"/>
      <c r="BS1252" s="64"/>
      <c r="BT1252" s="64"/>
      <c r="BU1252" s="64"/>
      <c r="BV1252" s="64"/>
      <c r="BW1252" s="64"/>
      <c r="BX1252" s="64"/>
      <c r="BY1252" s="64"/>
      <c r="BZ1252" s="64"/>
      <c r="CA1252" s="64"/>
      <c r="CB1252" s="64"/>
      <c r="CC1252" s="64"/>
      <c r="CD1252" s="64"/>
      <c r="CE1252" s="64"/>
      <c r="CF1252" s="64"/>
      <c r="CG1252" s="64"/>
      <c r="CH1252" s="64"/>
      <c r="CI1252" s="64"/>
      <c r="CJ1252" s="64"/>
      <c r="CK1252" s="64"/>
      <c r="CL1252" s="64"/>
      <c r="CM1252" s="64"/>
      <c r="CN1252" s="64"/>
      <c r="CO1252" s="64"/>
      <c r="CP1252" s="64"/>
      <c r="CQ1252" s="64"/>
      <c r="CR1252" s="64"/>
      <c r="CS1252" s="64"/>
      <c r="CT1252" s="64"/>
      <c r="CU1252" s="64"/>
      <c r="CV1252" s="64"/>
      <c r="CW1252" s="64"/>
      <c r="CX1252" s="64"/>
      <c r="CY1252" s="64"/>
      <c r="CZ1252" s="64"/>
    </row>
    <row r="1253" spans="16:104">
      <c r="P1253" s="64"/>
      <c r="Q1253" s="64"/>
      <c r="T1253" s="11"/>
      <c r="U1253" s="11"/>
      <c r="V1253" s="64"/>
      <c r="W1253" s="64"/>
      <c r="X1253" s="64"/>
      <c r="Y1253" s="64"/>
      <c r="AH1253" s="64"/>
      <c r="AI1253" s="64"/>
      <c r="AJ1253" s="64"/>
      <c r="AK1253" s="64"/>
      <c r="AL1253" s="64"/>
      <c r="AM1253" s="64"/>
      <c r="AP1253" s="64"/>
      <c r="AQ1253" s="64"/>
      <c r="AR1253" s="64"/>
      <c r="AS1253" s="64"/>
      <c r="AZ1253" s="64"/>
      <c r="BA1253" s="64"/>
      <c r="BB1253" s="64"/>
      <c r="BC1253" s="64"/>
      <c r="BD1253" s="64"/>
      <c r="BE1253" s="64"/>
      <c r="BN1253" s="64"/>
      <c r="BO1253" s="64"/>
      <c r="BP1253" s="64"/>
      <c r="BQ1253" s="64"/>
      <c r="BR1253" s="64"/>
      <c r="BS1253" s="64"/>
      <c r="BT1253" s="64"/>
      <c r="BU1253" s="64"/>
      <c r="BV1253" s="64"/>
      <c r="BW1253" s="64"/>
      <c r="BX1253" s="64"/>
      <c r="BY1253" s="64"/>
      <c r="BZ1253" s="64"/>
      <c r="CA1253" s="64"/>
      <c r="CB1253" s="64"/>
      <c r="CC1253" s="64"/>
      <c r="CD1253" s="64"/>
      <c r="CE1253" s="64"/>
      <c r="CF1253" s="64"/>
      <c r="CG1253" s="64"/>
      <c r="CH1253" s="64"/>
      <c r="CI1253" s="64"/>
      <c r="CJ1253" s="64"/>
      <c r="CK1253" s="64"/>
      <c r="CL1253" s="64"/>
      <c r="CM1253" s="64"/>
      <c r="CN1253" s="64"/>
      <c r="CO1253" s="64"/>
      <c r="CP1253" s="64"/>
      <c r="CQ1253" s="64"/>
      <c r="CR1253" s="64"/>
      <c r="CS1253" s="64"/>
      <c r="CT1253" s="64"/>
      <c r="CU1253" s="64"/>
      <c r="CV1253" s="64"/>
      <c r="CW1253" s="64"/>
      <c r="CX1253" s="64"/>
      <c r="CY1253" s="64"/>
      <c r="CZ1253" s="64"/>
    </row>
    <row r="1254" spans="16:104">
      <c r="P1254" s="64"/>
      <c r="Q1254" s="64"/>
      <c r="T1254" s="11"/>
      <c r="U1254" s="11"/>
      <c r="V1254" s="64"/>
      <c r="W1254" s="64"/>
      <c r="X1254" s="64"/>
      <c r="Y1254" s="64"/>
      <c r="AH1254" s="64"/>
      <c r="AI1254" s="64"/>
      <c r="AJ1254" s="64"/>
      <c r="AK1254" s="64"/>
      <c r="AL1254" s="64"/>
      <c r="AM1254" s="64"/>
      <c r="AP1254" s="64"/>
      <c r="AQ1254" s="64"/>
      <c r="AR1254" s="64"/>
      <c r="AS1254" s="64"/>
      <c r="AZ1254" s="64"/>
      <c r="BA1254" s="64"/>
      <c r="BB1254" s="64"/>
      <c r="BC1254" s="64"/>
      <c r="BD1254" s="64"/>
      <c r="BE1254" s="64"/>
      <c r="BN1254" s="64"/>
      <c r="BO1254" s="64"/>
      <c r="BP1254" s="64"/>
      <c r="BQ1254" s="64"/>
      <c r="BR1254" s="64"/>
      <c r="BS1254" s="64"/>
      <c r="BT1254" s="64"/>
      <c r="BU1254" s="64"/>
      <c r="BV1254" s="64"/>
      <c r="BW1254" s="64"/>
      <c r="BX1254" s="64"/>
      <c r="BY1254" s="64"/>
      <c r="BZ1254" s="64"/>
      <c r="CA1254" s="64"/>
      <c r="CB1254" s="64"/>
      <c r="CC1254" s="64"/>
      <c r="CD1254" s="64"/>
      <c r="CE1254" s="64"/>
      <c r="CF1254" s="64"/>
      <c r="CG1254" s="64"/>
      <c r="CH1254" s="64"/>
      <c r="CI1254" s="64"/>
      <c r="CJ1254" s="64"/>
      <c r="CK1254" s="64"/>
      <c r="CL1254" s="64"/>
      <c r="CM1254" s="64"/>
      <c r="CN1254" s="64"/>
      <c r="CO1254" s="64"/>
      <c r="CP1254" s="64"/>
      <c r="CQ1254" s="64"/>
      <c r="CR1254" s="64"/>
      <c r="CS1254" s="64"/>
      <c r="CT1254" s="64"/>
      <c r="CU1254" s="64"/>
      <c r="CV1254" s="64"/>
      <c r="CW1254" s="64"/>
      <c r="CX1254" s="64"/>
      <c r="CY1254" s="64"/>
      <c r="CZ1254" s="64"/>
    </row>
    <row r="1255" spans="16:104">
      <c r="P1255" s="64"/>
      <c r="Q1255" s="64"/>
      <c r="T1255" s="11"/>
      <c r="U1255" s="11"/>
      <c r="V1255" s="64"/>
      <c r="W1255" s="64"/>
      <c r="X1255" s="64"/>
      <c r="Y1255" s="64"/>
      <c r="AH1255" s="64"/>
      <c r="AI1255" s="64"/>
      <c r="AJ1255" s="64"/>
      <c r="AK1255" s="64"/>
      <c r="AL1255" s="64"/>
      <c r="AM1255" s="64"/>
      <c r="AP1255" s="64"/>
      <c r="AQ1255" s="64"/>
      <c r="AR1255" s="64"/>
      <c r="AS1255" s="64"/>
      <c r="AZ1255" s="64"/>
      <c r="BA1255" s="64"/>
      <c r="BB1255" s="64"/>
      <c r="BC1255" s="64"/>
      <c r="BD1255" s="64"/>
      <c r="BE1255" s="64"/>
      <c r="BN1255" s="64"/>
      <c r="BO1255" s="64"/>
      <c r="BP1255" s="64"/>
      <c r="BQ1255" s="64"/>
      <c r="BR1255" s="64"/>
      <c r="BS1255" s="64"/>
      <c r="BT1255" s="64"/>
      <c r="BU1255" s="64"/>
      <c r="BV1255" s="64"/>
      <c r="BW1255" s="64"/>
      <c r="BX1255" s="64"/>
      <c r="BY1255" s="64"/>
      <c r="BZ1255" s="64"/>
      <c r="CA1255" s="64"/>
      <c r="CB1255" s="64"/>
      <c r="CC1255" s="64"/>
      <c r="CD1255" s="64"/>
      <c r="CE1255" s="64"/>
      <c r="CF1255" s="64"/>
      <c r="CG1255" s="64"/>
      <c r="CH1255" s="64"/>
      <c r="CI1255" s="64"/>
      <c r="CJ1255" s="64"/>
      <c r="CK1255" s="64"/>
      <c r="CL1255" s="64"/>
      <c r="CM1255" s="64"/>
      <c r="CN1255" s="64"/>
      <c r="CO1255" s="64"/>
      <c r="CP1255" s="64"/>
      <c r="CQ1255" s="64"/>
      <c r="CR1255" s="64"/>
      <c r="CS1255" s="64"/>
      <c r="CT1255" s="64"/>
      <c r="CU1255" s="64"/>
      <c r="CV1255" s="64"/>
      <c r="CW1255" s="64"/>
      <c r="CX1255" s="64"/>
      <c r="CY1255" s="64"/>
      <c r="CZ1255" s="64"/>
    </row>
    <row r="1256" spans="16:104">
      <c r="P1256" s="64"/>
      <c r="Q1256" s="64"/>
      <c r="T1256" s="11"/>
      <c r="U1256" s="11"/>
      <c r="V1256" s="64"/>
      <c r="W1256" s="64"/>
      <c r="X1256" s="64"/>
      <c r="Y1256" s="64"/>
      <c r="AH1256" s="64"/>
      <c r="AI1256" s="64"/>
      <c r="AJ1256" s="64"/>
      <c r="AK1256" s="64"/>
      <c r="AL1256" s="64"/>
      <c r="AM1256" s="64"/>
      <c r="AP1256" s="64"/>
      <c r="AQ1256" s="64"/>
      <c r="AR1256" s="64"/>
      <c r="AS1256" s="64"/>
      <c r="AZ1256" s="64"/>
      <c r="BA1256" s="64"/>
      <c r="BB1256" s="64"/>
      <c r="BC1256" s="64"/>
      <c r="BD1256" s="64"/>
      <c r="BE1256" s="64"/>
      <c r="BN1256" s="64"/>
      <c r="BO1256" s="64"/>
      <c r="BP1256" s="64"/>
      <c r="BQ1256" s="64"/>
      <c r="BR1256" s="64"/>
      <c r="BS1256" s="64"/>
      <c r="BT1256" s="64"/>
      <c r="BU1256" s="64"/>
      <c r="BV1256" s="64"/>
      <c r="BW1256" s="64"/>
      <c r="BX1256" s="64"/>
      <c r="BY1256" s="64"/>
      <c r="BZ1256" s="64"/>
      <c r="CA1256" s="64"/>
      <c r="CB1256" s="64"/>
      <c r="CC1256" s="64"/>
      <c r="CD1256" s="64"/>
      <c r="CE1256" s="64"/>
      <c r="CF1256" s="64"/>
      <c r="CG1256" s="64"/>
      <c r="CH1256" s="64"/>
      <c r="CI1256" s="64"/>
      <c r="CJ1256" s="64"/>
      <c r="CK1256" s="64"/>
      <c r="CL1256" s="64"/>
      <c r="CM1256" s="64"/>
      <c r="CN1256" s="64"/>
      <c r="CO1256" s="64"/>
      <c r="CP1256" s="64"/>
      <c r="CQ1256" s="64"/>
      <c r="CR1256" s="64"/>
      <c r="CS1256" s="64"/>
      <c r="CT1256" s="64"/>
      <c r="CU1256" s="64"/>
      <c r="CV1256" s="64"/>
      <c r="CW1256" s="64"/>
      <c r="CX1256" s="64"/>
      <c r="CY1256" s="64"/>
      <c r="CZ1256" s="64"/>
    </row>
    <row r="1257" spans="16:104">
      <c r="P1257" s="64"/>
      <c r="Q1257" s="64"/>
      <c r="T1257" s="11"/>
      <c r="U1257" s="11"/>
      <c r="V1257" s="64"/>
      <c r="W1257" s="64"/>
      <c r="X1257" s="64"/>
      <c r="Y1257" s="64"/>
      <c r="AH1257" s="64"/>
      <c r="AI1257" s="64"/>
      <c r="AJ1257" s="64"/>
      <c r="AK1257" s="64"/>
      <c r="AL1257" s="64"/>
      <c r="AM1257" s="64"/>
      <c r="AP1257" s="64"/>
      <c r="AQ1257" s="64"/>
      <c r="AR1257" s="64"/>
      <c r="AS1257" s="64"/>
      <c r="AZ1257" s="64"/>
      <c r="BA1257" s="64"/>
      <c r="BB1257" s="64"/>
      <c r="BC1257" s="64"/>
      <c r="BD1257" s="64"/>
      <c r="BE1257" s="64"/>
      <c r="BN1257" s="64"/>
      <c r="BO1257" s="64"/>
      <c r="BP1257" s="64"/>
      <c r="BQ1257" s="64"/>
      <c r="BR1257" s="64"/>
      <c r="BS1257" s="64"/>
      <c r="BT1257" s="64"/>
      <c r="BU1257" s="64"/>
      <c r="BV1257" s="64"/>
      <c r="BW1257" s="64"/>
      <c r="BX1257" s="64"/>
      <c r="BY1257" s="64"/>
      <c r="BZ1257" s="64"/>
      <c r="CA1257" s="64"/>
      <c r="CB1257" s="64"/>
      <c r="CC1257" s="64"/>
      <c r="CD1257" s="64"/>
      <c r="CE1257" s="64"/>
      <c r="CF1257" s="64"/>
      <c r="CG1257" s="64"/>
      <c r="CH1257" s="64"/>
      <c r="CI1257" s="64"/>
      <c r="CJ1257" s="64"/>
      <c r="CK1257" s="64"/>
      <c r="CL1257" s="64"/>
      <c r="CM1257" s="64"/>
      <c r="CN1257" s="64"/>
      <c r="CO1257" s="64"/>
      <c r="CP1257" s="64"/>
      <c r="CQ1257" s="64"/>
      <c r="CR1257" s="64"/>
      <c r="CS1257" s="64"/>
      <c r="CT1257" s="64"/>
      <c r="CU1257" s="64"/>
      <c r="CV1257" s="64"/>
      <c r="CW1257" s="64"/>
      <c r="CX1257" s="64"/>
      <c r="CY1257" s="64"/>
      <c r="CZ1257" s="64"/>
    </row>
    <row r="1258" spans="16:104">
      <c r="P1258" s="64"/>
      <c r="Q1258" s="64"/>
      <c r="T1258" s="11"/>
      <c r="U1258" s="11"/>
      <c r="V1258" s="64"/>
      <c r="W1258" s="64"/>
      <c r="X1258" s="64"/>
      <c r="Y1258" s="64"/>
      <c r="AH1258" s="64"/>
      <c r="AI1258" s="64"/>
      <c r="AJ1258" s="64"/>
      <c r="AK1258" s="64"/>
      <c r="AL1258" s="64"/>
      <c r="AM1258" s="64"/>
      <c r="AP1258" s="64"/>
      <c r="AQ1258" s="64"/>
      <c r="AR1258" s="64"/>
      <c r="AS1258" s="64"/>
      <c r="AZ1258" s="64"/>
      <c r="BA1258" s="64"/>
      <c r="BB1258" s="64"/>
      <c r="BC1258" s="64"/>
      <c r="BD1258" s="64"/>
      <c r="BE1258" s="64"/>
      <c r="BN1258" s="64"/>
      <c r="BO1258" s="64"/>
      <c r="BP1258" s="64"/>
      <c r="BQ1258" s="64"/>
      <c r="BR1258" s="64"/>
      <c r="BS1258" s="64"/>
      <c r="BT1258" s="64"/>
      <c r="BU1258" s="64"/>
      <c r="BV1258" s="64"/>
      <c r="BW1258" s="64"/>
      <c r="BX1258" s="64"/>
      <c r="BY1258" s="64"/>
      <c r="BZ1258" s="64"/>
      <c r="CA1258" s="64"/>
      <c r="CB1258" s="64"/>
      <c r="CC1258" s="64"/>
      <c r="CD1258" s="64"/>
      <c r="CE1258" s="64"/>
      <c r="CF1258" s="64"/>
      <c r="CG1258" s="64"/>
      <c r="CH1258" s="64"/>
      <c r="CI1258" s="64"/>
      <c r="CJ1258" s="64"/>
      <c r="CK1258" s="64"/>
      <c r="CL1258" s="64"/>
      <c r="CM1258" s="64"/>
      <c r="CN1258" s="64"/>
      <c r="CO1258" s="64"/>
      <c r="CP1258" s="64"/>
      <c r="CQ1258" s="64"/>
      <c r="CR1258" s="64"/>
      <c r="CS1258" s="64"/>
      <c r="CT1258" s="64"/>
      <c r="CU1258" s="64"/>
      <c r="CV1258" s="64"/>
      <c r="CW1258" s="64"/>
      <c r="CX1258" s="64"/>
      <c r="CY1258" s="64"/>
      <c r="CZ1258" s="64"/>
    </row>
    <row r="1259" spans="16:104">
      <c r="P1259" s="64"/>
      <c r="Q1259" s="64"/>
      <c r="T1259" s="11"/>
      <c r="U1259" s="11"/>
      <c r="V1259" s="64"/>
      <c r="W1259" s="64"/>
      <c r="X1259" s="64"/>
      <c r="Y1259" s="64"/>
      <c r="AH1259" s="64"/>
      <c r="AI1259" s="64"/>
      <c r="AJ1259" s="64"/>
      <c r="AK1259" s="64"/>
      <c r="AL1259" s="64"/>
      <c r="AM1259" s="64"/>
      <c r="AP1259" s="64"/>
      <c r="AQ1259" s="64"/>
      <c r="AR1259" s="64"/>
      <c r="AS1259" s="64"/>
      <c r="AZ1259" s="64"/>
      <c r="BA1259" s="64"/>
      <c r="BB1259" s="64"/>
      <c r="BC1259" s="64"/>
      <c r="BD1259" s="64"/>
      <c r="BE1259" s="64"/>
      <c r="BN1259" s="64"/>
      <c r="BO1259" s="64"/>
      <c r="BP1259" s="64"/>
      <c r="BQ1259" s="64"/>
      <c r="BR1259" s="64"/>
      <c r="BS1259" s="64"/>
      <c r="BT1259" s="64"/>
      <c r="BU1259" s="64"/>
      <c r="BV1259" s="64"/>
      <c r="BW1259" s="64"/>
      <c r="BX1259" s="64"/>
      <c r="BY1259" s="64"/>
      <c r="BZ1259" s="64"/>
      <c r="CA1259" s="64"/>
      <c r="CB1259" s="64"/>
      <c r="CC1259" s="64"/>
      <c r="CD1259" s="64"/>
      <c r="CE1259" s="64"/>
      <c r="CF1259" s="64"/>
      <c r="CG1259" s="64"/>
      <c r="CH1259" s="64"/>
      <c r="CI1259" s="64"/>
      <c r="CJ1259" s="64"/>
      <c r="CK1259" s="64"/>
      <c r="CL1259" s="64"/>
      <c r="CM1259" s="64"/>
      <c r="CN1259" s="64"/>
      <c r="CO1259" s="64"/>
      <c r="CP1259" s="64"/>
      <c r="CQ1259" s="64"/>
      <c r="CR1259" s="64"/>
      <c r="CS1259" s="64"/>
      <c r="CT1259" s="64"/>
      <c r="CU1259" s="64"/>
      <c r="CV1259" s="64"/>
      <c r="CW1259" s="64"/>
      <c r="CX1259" s="64"/>
      <c r="CY1259" s="64"/>
      <c r="CZ1259" s="64"/>
    </row>
    <row r="1260" spans="16:104">
      <c r="P1260" s="64"/>
      <c r="Q1260" s="64"/>
      <c r="T1260" s="11"/>
      <c r="U1260" s="11"/>
      <c r="V1260" s="64"/>
      <c r="W1260" s="64"/>
      <c r="X1260" s="64"/>
      <c r="Y1260" s="64"/>
      <c r="AH1260" s="64"/>
      <c r="AI1260" s="64"/>
      <c r="AJ1260" s="64"/>
      <c r="AK1260" s="64"/>
      <c r="AL1260" s="64"/>
      <c r="AM1260" s="64"/>
      <c r="AP1260" s="64"/>
      <c r="AQ1260" s="64"/>
      <c r="AR1260" s="64"/>
      <c r="AS1260" s="64"/>
      <c r="AZ1260" s="64"/>
      <c r="BA1260" s="64"/>
      <c r="BB1260" s="64"/>
      <c r="BC1260" s="64"/>
      <c r="BD1260" s="64"/>
      <c r="BE1260" s="64"/>
      <c r="BN1260" s="64"/>
      <c r="BO1260" s="64"/>
      <c r="BP1260" s="64"/>
      <c r="BQ1260" s="64"/>
      <c r="BR1260" s="64"/>
      <c r="BS1260" s="64"/>
      <c r="BT1260" s="64"/>
      <c r="BU1260" s="64"/>
      <c r="BV1260" s="64"/>
      <c r="BW1260" s="64"/>
      <c r="BX1260" s="64"/>
      <c r="BY1260" s="64"/>
      <c r="BZ1260" s="64"/>
      <c r="CA1260" s="64"/>
      <c r="CB1260" s="64"/>
      <c r="CC1260" s="64"/>
      <c r="CD1260" s="64"/>
      <c r="CE1260" s="64"/>
      <c r="CF1260" s="64"/>
      <c r="CG1260" s="64"/>
      <c r="CH1260" s="64"/>
      <c r="CI1260" s="64"/>
      <c r="CJ1260" s="64"/>
      <c r="CK1260" s="64"/>
      <c r="CL1260" s="64"/>
      <c r="CM1260" s="64"/>
      <c r="CN1260" s="64"/>
      <c r="CO1260" s="64"/>
      <c r="CP1260" s="64"/>
      <c r="CQ1260" s="64"/>
      <c r="CR1260" s="64"/>
      <c r="CS1260" s="64"/>
      <c r="CT1260" s="64"/>
      <c r="CU1260" s="64"/>
      <c r="CV1260" s="64"/>
      <c r="CW1260" s="64"/>
      <c r="CX1260" s="64"/>
      <c r="CY1260" s="64"/>
      <c r="CZ1260" s="64"/>
    </row>
    <row r="1261" spans="16:104">
      <c r="P1261" s="64"/>
      <c r="Q1261" s="64"/>
      <c r="T1261" s="11"/>
      <c r="U1261" s="11"/>
      <c r="V1261" s="64"/>
      <c r="W1261" s="64"/>
      <c r="X1261" s="64"/>
      <c r="Y1261" s="64"/>
      <c r="AH1261" s="64"/>
      <c r="AI1261" s="64"/>
      <c r="AJ1261" s="64"/>
      <c r="AK1261" s="64"/>
      <c r="AL1261" s="64"/>
      <c r="AM1261" s="64"/>
      <c r="AP1261" s="64"/>
      <c r="AQ1261" s="64"/>
      <c r="AR1261" s="64"/>
      <c r="AS1261" s="64"/>
      <c r="AZ1261" s="64"/>
      <c r="BA1261" s="64"/>
      <c r="BB1261" s="64"/>
      <c r="BC1261" s="64"/>
      <c r="BD1261" s="64"/>
      <c r="BE1261" s="64"/>
      <c r="BN1261" s="64"/>
      <c r="BO1261" s="64"/>
      <c r="BP1261" s="64"/>
      <c r="BQ1261" s="64"/>
      <c r="BR1261" s="64"/>
      <c r="BS1261" s="64"/>
      <c r="BT1261" s="64"/>
      <c r="BU1261" s="64"/>
      <c r="BV1261" s="64"/>
      <c r="BW1261" s="64"/>
      <c r="BX1261" s="64"/>
      <c r="BY1261" s="64"/>
      <c r="BZ1261" s="64"/>
      <c r="CA1261" s="64"/>
      <c r="CB1261" s="64"/>
      <c r="CC1261" s="64"/>
      <c r="CD1261" s="64"/>
      <c r="CE1261" s="64"/>
      <c r="CF1261" s="64"/>
      <c r="CG1261" s="64"/>
      <c r="CH1261" s="64"/>
      <c r="CI1261" s="64"/>
      <c r="CJ1261" s="64"/>
      <c r="CK1261" s="64"/>
      <c r="CL1261" s="64"/>
      <c r="CM1261" s="64"/>
      <c r="CN1261" s="64"/>
      <c r="CO1261" s="64"/>
      <c r="CP1261" s="64"/>
      <c r="CQ1261" s="64"/>
      <c r="CR1261" s="64"/>
      <c r="CS1261" s="64"/>
      <c r="CT1261" s="64"/>
      <c r="CU1261" s="64"/>
      <c r="CV1261" s="64"/>
      <c r="CW1261" s="64"/>
      <c r="CX1261" s="64"/>
      <c r="CY1261" s="64"/>
      <c r="CZ1261" s="64"/>
    </row>
    <row r="1262" spans="16:104">
      <c r="P1262" s="64"/>
      <c r="Q1262" s="64"/>
      <c r="T1262" s="11"/>
      <c r="U1262" s="11"/>
      <c r="V1262" s="64"/>
      <c r="W1262" s="64"/>
      <c r="X1262" s="64"/>
      <c r="Y1262" s="64"/>
      <c r="AH1262" s="64"/>
      <c r="AI1262" s="64"/>
      <c r="AJ1262" s="64"/>
      <c r="AK1262" s="64"/>
      <c r="AL1262" s="64"/>
      <c r="AM1262" s="64"/>
      <c r="AP1262" s="64"/>
      <c r="AQ1262" s="64"/>
      <c r="AR1262" s="64"/>
      <c r="AS1262" s="64"/>
      <c r="AZ1262" s="64"/>
      <c r="BA1262" s="64"/>
      <c r="BB1262" s="64"/>
      <c r="BC1262" s="64"/>
      <c r="BD1262" s="64"/>
      <c r="BE1262" s="64"/>
      <c r="BN1262" s="64"/>
      <c r="BO1262" s="64"/>
      <c r="BP1262" s="64"/>
      <c r="BQ1262" s="64"/>
      <c r="BR1262" s="64"/>
      <c r="BS1262" s="64"/>
      <c r="BT1262" s="64"/>
      <c r="BU1262" s="64"/>
      <c r="BV1262" s="64"/>
      <c r="BW1262" s="64"/>
      <c r="BX1262" s="64"/>
      <c r="BY1262" s="64"/>
      <c r="BZ1262" s="64"/>
      <c r="CA1262" s="64"/>
      <c r="CB1262" s="64"/>
      <c r="CC1262" s="64"/>
      <c r="CD1262" s="64"/>
      <c r="CE1262" s="64"/>
      <c r="CF1262" s="64"/>
      <c r="CG1262" s="64"/>
      <c r="CH1262" s="64"/>
      <c r="CI1262" s="64"/>
      <c r="CJ1262" s="64"/>
      <c r="CK1262" s="64"/>
      <c r="CL1262" s="64"/>
      <c r="CM1262" s="64"/>
      <c r="CN1262" s="64"/>
      <c r="CO1262" s="64"/>
      <c r="CP1262" s="64"/>
      <c r="CQ1262" s="64"/>
      <c r="CR1262" s="64"/>
      <c r="CS1262" s="64"/>
      <c r="CT1262" s="64"/>
      <c r="CU1262" s="64"/>
      <c r="CV1262" s="64"/>
      <c r="CW1262" s="64"/>
      <c r="CX1262" s="64"/>
      <c r="CY1262" s="64"/>
      <c r="CZ1262" s="64"/>
    </row>
    <row r="1263" spans="16:104">
      <c r="P1263" s="64"/>
      <c r="Q1263" s="64"/>
      <c r="T1263" s="11"/>
      <c r="U1263" s="11"/>
      <c r="V1263" s="64"/>
      <c r="W1263" s="64"/>
      <c r="X1263" s="64"/>
      <c r="Y1263" s="64"/>
      <c r="AH1263" s="64"/>
      <c r="AI1263" s="64"/>
      <c r="AJ1263" s="64"/>
      <c r="AK1263" s="64"/>
      <c r="AL1263" s="64"/>
      <c r="AM1263" s="64"/>
      <c r="AP1263" s="64"/>
      <c r="AQ1263" s="64"/>
      <c r="AR1263" s="64"/>
      <c r="AS1263" s="64"/>
      <c r="AZ1263" s="64"/>
      <c r="BA1263" s="64"/>
      <c r="BB1263" s="64"/>
      <c r="BC1263" s="64"/>
      <c r="BD1263" s="64"/>
      <c r="BE1263" s="64"/>
      <c r="BN1263" s="64"/>
      <c r="BO1263" s="64"/>
      <c r="BP1263" s="64"/>
      <c r="BQ1263" s="64"/>
      <c r="BR1263" s="64"/>
      <c r="BS1263" s="64"/>
      <c r="BT1263" s="64"/>
      <c r="BU1263" s="64"/>
      <c r="BV1263" s="64"/>
      <c r="BW1263" s="64"/>
      <c r="BX1263" s="64"/>
      <c r="BY1263" s="64"/>
      <c r="BZ1263" s="64"/>
      <c r="CA1263" s="64"/>
      <c r="CB1263" s="64"/>
      <c r="CC1263" s="64"/>
      <c r="CD1263" s="64"/>
      <c r="CE1263" s="64"/>
      <c r="CF1263" s="64"/>
      <c r="CG1263" s="64"/>
      <c r="CH1263" s="64"/>
      <c r="CI1263" s="64"/>
      <c r="CJ1263" s="64"/>
      <c r="CK1263" s="64"/>
      <c r="CL1263" s="64"/>
      <c r="CM1263" s="64"/>
      <c r="CN1263" s="64"/>
      <c r="CO1263" s="64"/>
      <c r="CP1263" s="64"/>
      <c r="CQ1263" s="64"/>
      <c r="CR1263" s="64"/>
      <c r="CS1263" s="64"/>
      <c r="CT1263" s="64"/>
      <c r="CU1263" s="64"/>
      <c r="CV1263" s="64"/>
      <c r="CW1263" s="64"/>
      <c r="CX1263" s="64"/>
      <c r="CY1263" s="64"/>
      <c r="CZ1263" s="64"/>
    </row>
    <row r="1264" spans="16:104">
      <c r="P1264" s="64"/>
      <c r="Q1264" s="64"/>
      <c r="T1264" s="11"/>
      <c r="U1264" s="11"/>
      <c r="V1264" s="64"/>
      <c r="W1264" s="64"/>
      <c r="X1264" s="64"/>
      <c r="Y1264" s="64"/>
      <c r="AH1264" s="64"/>
      <c r="AI1264" s="64"/>
      <c r="AJ1264" s="64"/>
      <c r="AK1264" s="64"/>
      <c r="AL1264" s="64"/>
      <c r="AM1264" s="64"/>
      <c r="AP1264" s="64"/>
      <c r="AQ1264" s="64"/>
      <c r="AR1264" s="64"/>
      <c r="AS1264" s="64"/>
      <c r="AZ1264" s="64"/>
      <c r="BA1264" s="64"/>
      <c r="BB1264" s="64"/>
      <c r="BC1264" s="64"/>
      <c r="BD1264" s="64"/>
      <c r="BE1264" s="64"/>
      <c r="BN1264" s="64"/>
      <c r="BO1264" s="64"/>
      <c r="BP1264" s="64"/>
      <c r="BQ1264" s="64"/>
      <c r="BR1264" s="64"/>
      <c r="BS1264" s="64"/>
      <c r="BT1264" s="64"/>
      <c r="BU1264" s="64"/>
      <c r="BV1264" s="64"/>
      <c r="BW1264" s="64"/>
      <c r="BX1264" s="64"/>
      <c r="BY1264" s="64"/>
      <c r="BZ1264" s="64"/>
      <c r="CA1264" s="64"/>
      <c r="CB1264" s="64"/>
      <c r="CC1264" s="64"/>
      <c r="CD1264" s="64"/>
      <c r="CE1264" s="64"/>
      <c r="CF1264" s="64"/>
      <c r="CG1264" s="64"/>
      <c r="CH1264" s="64"/>
      <c r="CI1264" s="64"/>
      <c r="CJ1264" s="64"/>
      <c r="CK1264" s="64"/>
      <c r="CL1264" s="64"/>
      <c r="CM1264" s="64"/>
      <c r="CN1264" s="64"/>
      <c r="CO1264" s="64"/>
      <c r="CP1264" s="64"/>
      <c r="CQ1264" s="64"/>
      <c r="CR1264" s="64"/>
      <c r="CS1264" s="64"/>
      <c r="CT1264" s="64"/>
      <c r="CU1264" s="64"/>
      <c r="CV1264" s="64"/>
      <c r="CW1264" s="64"/>
      <c r="CX1264" s="64"/>
      <c r="CY1264" s="64"/>
      <c r="CZ1264" s="64"/>
    </row>
    <row r="1265" spans="16:104">
      <c r="P1265" s="64"/>
      <c r="Q1265" s="64"/>
      <c r="T1265" s="11"/>
      <c r="U1265" s="11"/>
      <c r="V1265" s="64"/>
      <c r="W1265" s="64"/>
      <c r="X1265" s="64"/>
      <c r="Y1265" s="64"/>
      <c r="AH1265" s="64"/>
      <c r="AI1265" s="64"/>
      <c r="AJ1265" s="64"/>
      <c r="AK1265" s="64"/>
      <c r="AL1265" s="64"/>
      <c r="AM1265" s="64"/>
      <c r="AP1265" s="64"/>
      <c r="AQ1265" s="64"/>
      <c r="AR1265" s="64"/>
      <c r="AS1265" s="64"/>
      <c r="AZ1265" s="64"/>
      <c r="BA1265" s="64"/>
      <c r="BB1265" s="64"/>
      <c r="BC1265" s="64"/>
      <c r="BD1265" s="64"/>
      <c r="BE1265" s="64"/>
      <c r="BN1265" s="64"/>
      <c r="BO1265" s="64"/>
      <c r="BP1265" s="64"/>
      <c r="BQ1265" s="64"/>
      <c r="BR1265" s="64"/>
      <c r="BS1265" s="64"/>
      <c r="BT1265" s="64"/>
      <c r="BU1265" s="64"/>
      <c r="BV1265" s="64"/>
      <c r="BW1265" s="64"/>
      <c r="BX1265" s="64"/>
      <c r="BY1265" s="64"/>
      <c r="BZ1265" s="64"/>
      <c r="CA1265" s="64"/>
      <c r="CB1265" s="64"/>
      <c r="CC1265" s="64"/>
      <c r="CD1265" s="64"/>
      <c r="CE1265" s="64"/>
      <c r="CF1265" s="64"/>
      <c r="CG1265" s="64"/>
      <c r="CH1265" s="64"/>
      <c r="CI1265" s="64"/>
      <c r="CJ1265" s="64"/>
      <c r="CK1265" s="64"/>
      <c r="CL1265" s="64"/>
      <c r="CM1265" s="64"/>
      <c r="CN1265" s="64"/>
      <c r="CO1265" s="64"/>
      <c r="CP1265" s="64"/>
      <c r="CQ1265" s="64"/>
      <c r="CR1265" s="64"/>
      <c r="CS1265" s="64"/>
      <c r="CT1265" s="64"/>
      <c r="CU1265" s="64"/>
      <c r="CV1265" s="64"/>
      <c r="CW1265" s="64"/>
      <c r="CX1265" s="64"/>
      <c r="CY1265" s="64"/>
      <c r="CZ1265" s="64"/>
    </row>
    <row r="1266" spans="16:104">
      <c r="P1266" s="64"/>
      <c r="Q1266" s="64"/>
      <c r="T1266" s="11"/>
      <c r="U1266" s="11"/>
      <c r="V1266" s="64"/>
      <c r="W1266" s="64"/>
      <c r="X1266" s="64"/>
      <c r="Y1266" s="64"/>
      <c r="AH1266" s="64"/>
      <c r="AI1266" s="64"/>
      <c r="AJ1266" s="64"/>
      <c r="AK1266" s="64"/>
      <c r="AL1266" s="64"/>
      <c r="AM1266" s="64"/>
      <c r="AP1266" s="64"/>
      <c r="AQ1266" s="64"/>
      <c r="AR1266" s="64"/>
      <c r="AS1266" s="64"/>
      <c r="AZ1266" s="64"/>
      <c r="BA1266" s="64"/>
      <c r="BB1266" s="64"/>
      <c r="BC1266" s="64"/>
      <c r="BD1266" s="64"/>
      <c r="BE1266" s="64"/>
      <c r="BN1266" s="64"/>
      <c r="BO1266" s="64"/>
      <c r="BP1266" s="64"/>
      <c r="BQ1266" s="64"/>
      <c r="BR1266" s="64"/>
      <c r="BS1266" s="64"/>
      <c r="BT1266" s="64"/>
      <c r="BU1266" s="64"/>
      <c r="BV1266" s="64"/>
      <c r="BW1266" s="64"/>
      <c r="BX1266" s="64"/>
      <c r="BY1266" s="64"/>
      <c r="BZ1266" s="64"/>
      <c r="CA1266" s="64"/>
      <c r="CB1266" s="64"/>
      <c r="CC1266" s="64"/>
      <c r="CD1266" s="64"/>
      <c r="CE1266" s="64"/>
      <c r="CF1266" s="64"/>
      <c r="CG1266" s="64"/>
      <c r="CH1266" s="64"/>
      <c r="CI1266" s="64"/>
      <c r="CJ1266" s="64"/>
      <c r="CK1266" s="64"/>
      <c r="CL1266" s="64"/>
      <c r="CM1266" s="64"/>
      <c r="CN1266" s="64"/>
      <c r="CO1266" s="64"/>
      <c r="CP1266" s="64"/>
      <c r="CQ1266" s="64"/>
      <c r="CR1266" s="64"/>
      <c r="CS1266" s="64"/>
      <c r="CT1266" s="64"/>
      <c r="CU1266" s="64"/>
      <c r="CV1266" s="64"/>
      <c r="CW1266" s="64"/>
      <c r="CX1266" s="64"/>
      <c r="CY1266" s="64"/>
      <c r="CZ1266" s="64"/>
    </row>
    <row r="1267" spans="16:104">
      <c r="P1267" s="64"/>
      <c r="Q1267" s="64"/>
      <c r="T1267" s="11"/>
      <c r="U1267" s="11"/>
      <c r="V1267" s="64"/>
      <c r="W1267" s="64"/>
      <c r="X1267" s="64"/>
      <c r="Y1267" s="64"/>
      <c r="AH1267" s="64"/>
      <c r="AI1267" s="64"/>
      <c r="AJ1267" s="64"/>
      <c r="AK1267" s="64"/>
      <c r="AL1267" s="64"/>
      <c r="AM1267" s="64"/>
      <c r="AP1267" s="64"/>
      <c r="AQ1267" s="64"/>
      <c r="AR1267" s="64"/>
      <c r="AS1267" s="64"/>
      <c r="AZ1267" s="64"/>
      <c r="BA1267" s="64"/>
      <c r="BB1267" s="64"/>
      <c r="BC1267" s="64"/>
      <c r="BD1267" s="64"/>
      <c r="BE1267" s="64"/>
      <c r="BN1267" s="64"/>
      <c r="BO1267" s="64"/>
      <c r="BP1267" s="64"/>
      <c r="BQ1267" s="64"/>
      <c r="BR1267" s="64"/>
      <c r="BS1267" s="64"/>
      <c r="BT1267" s="64"/>
      <c r="BU1267" s="64"/>
      <c r="BV1267" s="64"/>
      <c r="BW1267" s="64"/>
      <c r="BX1267" s="64"/>
      <c r="BY1267" s="64"/>
      <c r="BZ1267" s="64"/>
      <c r="CA1267" s="64"/>
      <c r="CB1267" s="64"/>
      <c r="CC1267" s="64"/>
      <c r="CD1267" s="64"/>
      <c r="CE1267" s="64"/>
      <c r="CF1267" s="64"/>
      <c r="CG1267" s="64"/>
      <c r="CH1267" s="64"/>
      <c r="CI1267" s="64"/>
      <c r="CJ1267" s="64"/>
      <c r="CK1267" s="64"/>
      <c r="CL1267" s="64"/>
      <c r="CM1267" s="64"/>
      <c r="CN1267" s="64"/>
      <c r="CO1267" s="64"/>
      <c r="CP1267" s="64"/>
      <c r="CQ1267" s="64"/>
      <c r="CR1267" s="64"/>
      <c r="CS1267" s="64"/>
      <c r="CT1267" s="64"/>
      <c r="CU1267" s="64"/>
      <c r="CV1267" s="64"/>
      <c r="CW1267" s="64"/>
      <c r="CX1267" s="64"/>
      <c r="CY1267" s="64"/>
      <c r="CZ1267" s="64"/>
    </row>
    <row r="1268" spans="16:104">
      <c r="P1268" s="64"/>
      <c r="Q1268" s="64"/>
      <c r="T1268" s="11"/>
      <c r="U1268" s="11"/>
      <c r="V1268" s="64"/>
      <c r="W1268" s="64"/>
      <c r="X1268" s="64"/>
      <c r="Y1268" s="64"/>
      <c r="AH1268" s="64"/>
      <c r="AI1268" s="64"/>
      <c r="AJ1268" s="64"/>
      <c r="AK1268" s="64"/>
      <c r="AL1268" s="64"/>
      <c r="AM1268" s="64"/>
      <c r="AP1268" s="64"/>
      <c r="AQ1268" s="64"/>
      <c r="AR1268" s="64"/>
      <c r="AS1268" s="64"/>
      <c r="AZ1268" s="64"/>
      <c r="BA1268" s="64"/>
      <c r="BB1268" s="64"/>
      <c r="BC1268" s="64"/>
      <c r="BD1268" s="64"/>
      <c r="BE1268" s="64"/>
      <c r="BN1268" s="64"/>
      <c r="BO1268" s="64"/>
      <c r="BP1268" s="64"/>
      <c r="BQ1268" s="64"/>
      <c r="BR1268" s="64"/>
      <c r="BS1268" s="64"/>
      <c r="BT1268" s="64"/>
      <c r="BU1268" s="64"/>
      <c r="BV1268" s="64"/>
      <c r="BW1268" s="64"/>
      <c r="BX1268" s="64"/>
      <c r="BY1268" s="64"/>
      <c r="BZ1268" s="64"/>
      <c r="CA1268" s="64"/>
      <c r="CB1268" s="64"/>
      <c r="CC1268" s="64"/>
      <c r="CD1268" s="64"/>
      <c r="CE1268" s="64"/>
      <c r="CF1268" s="64"/>
      <c r="CG1268" s="64"/>
      <c r="CH1268" s="64"/>
      <c r="CI1268" s="64"/>
      <c r="CJ1268" s="64"/>
      <c r="CK1268" s="64"/>
      <c r="CL1268" s="64"/>
      <c r="CM1268" s="64"/>
      <c r="CN1268" s="64"/>
      <c r="CO1268" s="64"/>
      <c r="CP1268" s="64"/>
      <c r="CQ1268" s="64"/>
      <c r="CR1268" s="64"/>
      <c r="CS1268" s="64"/>
      <c r="CT1268" s="64"/>
      <c r="CU1268" s="64"/>
      <c r="CV1268" s="64"/>
      <c r="CW1268" s="64"/>
      <c r="CX1268" s="64"/>
      <c r="CY1268" s="64"/>
      <c r="CZ1268" s="64"/>
    </row>
    <row r="1269" spans="16:104">
      <c r="P1269" s="64"/>
      <c r="Q1269" s="64"/>
      <c r="T1269" s="11"/>
      <c r="U1269" s="11"/>
      <c r="V1269" s="64"/>
      <c r="W1269" s="64"/>
      <c r="X1269" s="64"/>
      <c r="Y1269" s="64"/>
      <c r="AH1269" s="64"/>
      <c r="AI1269" s="64"/>
      <c r="AJ1269" s="64"/>
      <c r="AK1269" s="64"/>
      <c r="AL1269" s="64"/>
      <c r="AM1269" s="64"/>
      <c r="AP1269" s="64"/>
      <c r="AQ1269" s="64"/>
      <c r="AR1269" s="64"/>
      <c r="AS1269" s="64"/>
      <c r="AZ1269" s="64"/>
      <c r="BA1269" s="64"/>
      <c r="BB1269" s="64"/>
      <c r="BC1269" s="64"/>
      <c r="BD1269" s="64"/>
      <c r="BE1269" s="64"/>
      <c r="BN1269" s="64"/>
      <c r="BO1269" s="64"/>
      <c r="BP1269" s="64"/>
      <c r="BQ1269" s="64"/>
      <c r="BR1269" s="64"/>
      <c r="BS1269" s="64"/>
      <c r="BT1269" s="64"/>
      <c r="BU1269" s="64"/>
      <c r="BV1269" s="64"/>
      <c r="BW1269" s="64"/>
      <c r="BX1269" s="64"/>
      <c r="BY1269" s="64"/>
      <c r="BZ1269" s="64"/>
      <c r="CA1269" s="64"/>
      <c r="CB1269" s="64"/>
      <c r="CC1269" s="64"/>
      <c r="CD1269" s="64"/>
      <c r="CE1269" s="64"/>
      <c r="CF1269" s="64"/>
      <c r="CG1269" s="64"/>
      <c r="CH1269" s="64"/>
      <c r="CI1269" s="64"/>
      <c r="CJ1269" s="64"/>
      <c r="CK1269" s="64"/>
      <c r="CL1269" s="64"/>
      <c r="CM1269" s="64"/>
      <c r="CN1269" s="64"/>
      <c r="CO1269" s="64"/>
      <c r="CP1269" s="64"/>
      <c r="CQ1269" s="64"/>
      <c r="CR1269" s="64"/>
      <c r="CS1269" s="64"/>
      <c r="CT1269" s="64"/>
      <c r="CU1269" s="64"/>
      <c r="CV1269" s="64"/>
      <c r="CW1269" s="64"/>
      <c r="CX1269" s="64"/>
      <c r="CY1269" s="64"/>
      <c r="CZ1269" s="64"/>
    </row>
    <row r="1270" spans="16:104">
      <c r="P1270" s="64"/>
      <c r="Q1270" s="64"/>
      <c r="T1270" s="11"/>
      <c r="U1270" s="11"/>
      <c r="V1270" s="64"/>
      <c r="W1270" s="64"/>
      <c r="X1270" s="64"/>
      <c r="Y1270" s="64"/>
      <c r="AH1270" s="64"/>
      <c r="AI1270" s="64"/>
      <c r="AJ1270" s="64"/>
      <c r="AK1270" s="64"/>
      <c r="AL1270" s="64"/>
      <c r="AM1270" s="64"/>
      <c r="AP1270" s="64"/>
      <c r="AQ1270" s="64"/>
      <c r="AR1270" s="64"/>
      <c r="AS1270" s="64"/>
      <c r="AZ1270" s="64"/>
      <c r="BA1270" s="64"/>
      <c r="BB1270" s="64"/>
      <c r="BC1270" s="64"/>
      <c r="BD1270" s="64"/>
      <c r="BE1270" s="64"/>
      <c r="BN1270" s="64"/>
      <c r="BO1270" s="64"/>
      <c r="BP1270" s="64"/>
      <c r="BQ1270" s="64"/>
      <c r="BR1270" s="64"/>
      <c r="BS1270" s="64"/>
      <c r="BT1270" s="64"/>
      <c r="BU1270" s="64"/>
      <c r="BV1270" s="64"/>
      <c r="BW1270" s="64"/>
      <c r="BX1270" s="64"/>
      <c r="BY1270" s="64"/>
      <c r="BZ1270" s="64"/>
      <c r="CA1270" s="64"/>
      <c r="CB1270" s="64"/>
      <c r="CC1270" s="64"/>
      <c r="CD1270" s="64"/>
      <c r="CE1270" s="64"/>
      <c r="CF1270" s="64"/>
      <c r="CG1270" s="64"/>
      <c r="CH1270" s="64"/>
      <c r="CI1270" s="64"/>
      <c r="CJ1270" s="64"/>
      <c r="CK1270" s="64"/>
      <c r="CL1270" s="64"/>
      <c r="CM1270" s="64"/>
      <c r="CN1270" s="64"/>
      <c r="CO1270" s="64"/>
      <c r="CP1270" s="64"/>
      <c r="CQ1270" s="64"/>
      <c r="CR1270" s="64"/>
      <c r="CS1270" s="64"/>
      <c r="CT1270" s="64"/>
      <c r="CU1270" s="64"/>
      <c r="CV1270" s="64"/>
      <c r="CW1270" s="64"/>
      <c r="CX1270" s="64"/>
      <c r="CY1270" s="64"/>
      <c r="CZ1270" s="64"/>
    </row>
    <row r="1271" spans="16:104">
      <c r="P1271" s="64"/>
      <c r="Q1271" s="64"/>
      <c r="T1271" s="11"/>
      <c r="U1271" s="11"/>
      <c r="V1271" s="64"/>
      <c r="W1271" s="64"/>
      <c r="X1271" s="64"/>
      <c r="Y1271" s="64"/>
      <c r="AH1271" s="64"/>
      <c r="AI1271" s="64"/>
      <c r="AJ1271" s="64"/>
      <c r="AK1271" s="64"/>
      <c r="AL1271" s="64"/>
      <c r="AM1271" s="64"/>
      <c r="AP1271" s="64"/>
      <c r="AQ1271" s="64"/>
      <c r="AR1271" s="64"/>
      <c r="AS1271" s="64"/>
      <c r="AZ1271" s="64"/>
      <c r="BA1271" s="64"/>
      <c r="BB1271" s="64"/>
      <c r="BC1271" s="64"/>
      <c r="BD1271" s="64"/>
      <c r="BE1271" s="64"/>
      <c r="BN1271" s="64"/>
      <c r="BO1271" s="64"/>
      <c r="BP1271" s="64"/>
      <c r="BQ1271" s="64"/>
      <c r="BR1271" s="64"/>
      <c r="BS1271" s="64"/>
      <c r="BT1271" s="64"/>
      <c r="BU1271" s="64"/>
      <c r="BV1271" s="64"/>
      <c r="BW1271" s="64"/>
      <c r="BX1271" s="64"/>
      <c r="BY1271" s="64"/>
      <c r="BZ1271" s="64"/>
      <c r="CA1271" s="64"/>
      <c r="CB1271" s="64"/>
      <c r="CC1271" s="64"/>
      <c r="CD1271" s="64"/>
      <c r="CE1271" s="64"/>
      <c r="CF1271" s="64"/>
      <c r="CG1271" s="64"/>
      <c r="CH1271" s="64"/>
      <c r="CI1271" s="64"/>
      <c r="CJ1271" s="64"/>
      <c r="CK1271" s="64"/>
      <c r="CL1271" s="64"/>
      <c r="CM1271" s="64"/>
      <c r="CN1271" s="64"/>
      <c r="CO1271" s="64"/>
      <c r="CP1271" s="64"/>
      <c r="CQ1271" s="64"/>
      <c r="CR1271" s="64"/>
      <c r="CS1271" s="64"/>
      <c r="CT1271" s="64"/>
      <c r="CU1271" s="64"/>
      <c r="CV1271" s="64"/>
      <c r="CW1271" s="64"/>
      <c r="CX1271" s="64"/>
      <c r="CY1271" s="64"/>
      <c r="CZ1271" s="64"/>
    </row>
    <row r="1272" spans="16:104">
      <c r="P1272" s="64"/>
      <c r="Q1272" s="64"/>
      <c r="T1272" s="11"/>
      <c r="U1272" s="11"/>
      <c r="V1272" s="64"/>
      <c r="W1272" s="64"/>
      <c r="X1272" s="64"/>
      <c r="Y1272" s="64"/>
      <c r="AH1272" s="64"/>
      <c r="AI1272" s="64"/>
      <c r="AJ1272" s="64"/>
      <c r="AK1272" s="64"/>
      <c r="AL1272" s="64"/>
      <c r="AM1272" s="64"/>
      <c r="AP1272" s="64"/>
      <c r="AQ1272" s="64"/>
      <c r="AR1272" s="64"/>
      <c r="AS1272" s="64"/>
      <c r="AZ1272" s="64"/>
      <c r="BA1272" s="64"/>
      <c r="BB1272" s="64"/>
      <c r="BC1272" s="64"/>
      <c r="BD1272" s="64"/>
      <c r="BE1272" s="64"/>
      <c r="BN1272" s="64"/>
      <c r="BO1272" s="64"/>
      <c r="BP1272" s="64"/>
      <c r="BQ1272" s="64"/>
      <c r="BR1272" s="64"/>
      <c r="BS1272" s="64"/>
      <c r="BT1272" s="64"/>
      <c r="BU1272" s="64"/>
      <c r="BV1272" s="64"/>
      <c r="BW1272" s="64"/>
      <c r="BX1272" s="64"/>
      <c r="BY1272" s="64"/>
      <c r="BZ1272" s="64"/>
      <c r="CA1272" s="64"/>
      <c r="CB1272" s="64"/>
      <c r="CC1272" s="64"/>
      <c r="CD1272" s="64"/>
      <c r="CE1272" s="64"/>
      <c r="CF1272" s="64"/>
      <c r="CG1272" s="64"/>
      <c r="CH1272" s="64"/>
      <c r="CI1272" s="64"/>
      <c r="CJ1272" s="64"/>
      <c r="CK1272" s="64"/>
      <c r="CL1272" s="64"/>
      <c r="CM1272" s="64"/>
      <c r="CN1272" s="64"/>
      <c r="CO1272" s="64"/>
      <c r="CP1272" s="64"/>
      <c r="CQ1272" s="64"/>
      <c r="CR1272" s="64"/>
      <c r="CS1272" s="64"/>
      <c r="CT1272" s="64"/>
      <c r="CU1272" s="64"/>
      <c r="CV1272" s="64"/>
      <c r="CW1272" s="64"/>
      <c r="CX1272" s="64"/>
      <c r="CY1272" s="64"/>
      <c r="CZ1272" s="64"/>
    </row>
    <row r="1273" spans="16:104">
      <c r="P1273" s="64"/>
      <c r="Q1273" s="64"/>
      <c r="T1273" s="11"/>
      <c r="U1273" s="11"/>
      <c r="V1273" s="64"/>
      <c r="W1273" s="64"/>
      <c r="X1273" s="64"/>
      <c r="Y1273" s="64"/>
      <c r="AH1273" s="64"/>
      <c r="AI1273" s="64"/>
      <c r="AJ1273" s="64"/>
      <c r="AK1273" s="64"/>
      <c r="AL1273" s="64"/>
      <c r="AM1273" s="64"/>
      <c r="AP1273" s="64"/>
      <c r="AQ1273" s="64"/>
      <c r="AR1273" s="64"/>
      <c r="AS1273" s="64"/>
      <c r="AZ1273" s="64"/>
      <c r="BA1273" s="64"/>
      <c r="BB1273" s="64"/>
      <c r="BC1273" s="64"/>
      <c r="BD1273" s="64"/>
      <c r="BE1273" s="64"/>
      <c r="BN1273" s="64"/>
      <c r="BO1273" s="64"/>
      <c r="BP1273" s="64"/>
      <c r="BQ1273" s="64"/>
      <c r="BR1273" s="64"/>
      <c r="BS1273" s="64"/>
      <c r="BT1273" s="64"/>
      <c r="BU1273" s="64"/>
      <c r="BV1273" s="64"/>
      <c r="BW1273" s="64"/>
      <c r="BX1273" s="64"/>
      <c r="BY1273" s="64"/>
      <c r="BZ1273" s="64"/>
      <c r="CA1273" s="64"/>
      <c r="CB1273" s="64"/>
      <c r="CC1273" s="64"/>
      <c r="CD1273" s="64"/>
      <c r="CE1273" s="64"/>
      <c r="CF1273" s="64"/>
      <c r="CG1273" s="64"/>
      <c r="CH1273" s="64"/>
      <c r="CI1273" s="64"/>
      <c r="CJ1273" s="64"/>
      <c r="CK1273" s="64"/>
      <c r="CL1273" s="64"/>
      <c r="CM1273" s="64"/>
      <c r="CN1273" s="64"/>
      <c r="CO1273" s="64"/>
      <c r="CP1273" s="64"/>
      <c r="CQ1273" s="64"/>
      <c r="CR1273" s="64"/>
      <c r="CS1273" s="64"/>
      <c r="CT1273" s="64"/>
      <c r="CU1273" s="64"/>
      <c r="CV1273" s="64"/>
      <c r="CW1273" s="64"/>
      <c r="CX1273" s="64"/>
      <c r="CY1273" s="64"/>
      <c r="CZ1273" s="64"/>
    </row>
    <row r="1274" spans="16:104">
      <c r="P1274" s="64"/>
      <c r="Q1274" s="64"/>
      <c r="T1274" s="11"/>
      <c r="U1274" s="11"/>
      <c r="V1274" s="64"/>
      <c r="W1274" s="64"/>
      <c r="X1274" s="64"/>
      <c r="Y1274" s="64"/>
      <c r="AH1274" s="64"/>
      <c r="AI1274" s="64"/>
      <c r="AJ1274" s="64"/>
      <c r="AK1274" s="64"/>
      <c r="AL1274" s="64"/>
      <c r="AM1274" s="64"/>
      <c r="AP1274" s="64"/>
      <c r="AQ1274" s="64"/>
      <c r="AR1274" s="64"/>
      <c r="AS1274" s="64"/>
      <c r="AZ1274" s="64"/>
      <c r="BA1274" s="64"/>
      <c r="BB1274" s="64"/>
      <c r="BC1274" s="64"/>
      <c r="BD1274" s="64"/>
      <c r="BE1274" s="64"/>
      <c r="BN1274" s="64"/>
      <c r="BO1274" s="64"/>
      <c r="BP1274" s="64"/>
      <c r="BQ1274" s="64"/>
      <c r="BR1274" s="64"/>
      <c r="BS1274" s="64"/>
      <c r="BT1274" s="64"/>
      <c r="BU1274" s="64"/>
      <c r="BV1274" s="64"/>
      <c r="BW1274" s="64"/>
      <c r="BX1274" s="64"/>
      <c r="BY1274" s="64"/>
      <c r="BZ1274" s="64"/>
      <c r="CA1274" s="64"/>
      <c r="CB1274" s="64"/>
      <c r="CC1274" s="64"/>
      <c r="CD1274" s="64"/>
      <c r="CE1274" s="64"/>
      <c r="CF1274" s="64"/>
      <c r="CG1274" s="64"/>
      <c r="CH1274" s="64"/>
      <c r="CI1274" s="64"/>
      <c r="CJ1274" s="64"/>
      <c r="CK1274" s="64"/>
      <c r="CL1274" s="64"/>
      <c r="CM1274" s="64"/>
      <c r="CN1274" s="64"/>
      <c r="CO1274" s="64"/>
      <c r="CP1274" s="64"/>
      <c r="CQ1274" s="64"/>
      <c r="CR1274" s="64"/>
      <c r="CS1274" s="64"/>
      <c r="CT1274" s="64"/>
      <c r="CU1274" s="64"/>
      <c r="CV1274" s="64"/>
      <c r="CW1274" s="64"/>
      <c r="CX1274" s="64"/>
      <c r="CY1274" s="64"/>
      <c r="CZ1274" s="64"/>
    </row>
    <row r="1275" spans="16:104">
      <c r="P1275" s="64"/>
      <c r="Q1275" s="64"/>
      <c r="T1275" s="11"/>
      <c r="U1275" s="11"/>
      <c r="V1275" s="64"/>
      <c r="W1275" s="64"/>
      <c r="X1275" s="64"/>
      <c r="Y1275" s="64"/>
      <c r="AH1275" s="64"/>
      <c r="AI1275" s="64"/>
      <c r="AJ1275" s="64"/>
      <c r="AK1275" s="64"/>
      <c r="AL1275" s="64"/>
      <c r="AM1275" s="64"/>
      <c r="AP1275" s="64"/>
      <c r="AQ1275" s="64"/>
      <c r="AR1275" s="64"/>
      <c r="AS1275" s="64"/>
      <c r="AZ1275" s="64"/>
      <c r="BA1275" s="64"/>
      <c r="BB1275" s="64"/>
      <c r="BC1275" s="64"/>
      <c r="BD1275" s="64"/>
      <c r="BE1275" s="64"/>
      <c r="BN1275" s="64"/>
      <c r="BO1275" s="64"/>
      <c r="BP1275" s="64"/>
      <c r="BQ1275" s="64"/>
      <c r="BR1275" s="64"/>
      <c r="BS1275" s="64"/>
      <c r="BT1275" s="64"/>
      <c r="BU1275" s="64"/>
      <c r="BV1275" s="64"/>
      <c r="BW1275" s="64"/>
      <c r="BX1275" s="64"/>
      <c r="BY1275" s="64"/>
      <c r="BZ1275" s="64"/>
      <c r="CA1275" s="64"/>
      <c r="CB1275" s="64"/>
      <c r="CC1275" s="64"/>
      <c r="CD1275" s="64"/>
      <c r="CE1275" s="64"/>
      <c r="CF1275" s="64"/>
      <c r="CG1275" s="64"/>
      <c r="CH1275" s="64"/>
      <c r="CI1275" s="64"/>
      <c r="CJ1275" s="64"/>
      <c r="CK1275" s="64"/>
      <c r="CL1275" s="64"/>
      <c r="CM1275" s="64"/>
      <c r="CN1275" s="64"/>
      <c r="CO1275" s="64"/>
      <c r="CP1275" s="64"/>
      <c r="CQ1275" s="64"/>
      <c r="CR1275" s="64"/>
      <c r="CS1275" s="64"/>
      <c r="CT1275" s="64"/>
      <c r="CU1275" s="64"/>
      <c r="CV1275" s="64"/>
      <c r="CW1275" s="64"/>
      <c r="CX1275" s="64"/>
      <c r="CY1275" s="64"/>
      <c r="CZ1275" s="64"/>
    </row>
    <row r="1276" spans="16:104">
      <c r="P1276" s="64"/>
      <c r="Q1276" s="64"/>
      <c r="T1276" s="11"/>
      <c r="U1276" s="11"/>
      <c r="V1276" s="64"/>
      <c r="W1276" s="64"/>
      <c r="X1276" s="64"/>
      <c r="Y1276" s="64"/>
      <c r="AH1276" s="64"/>
      <c r="AI1276" s="64"/>
      <c r="AJ1276" s="64"/>
      <c r="AK1276" s="64"/>
      <c r="AL1276" s="64"/>
      <c r="AM1276" s="64"/>
      <c r="AP1276" s="64"/>
      <c r="AQ1276" s="64"/>
      <c r="AR1276" s="64"/>
      <c r="AS1276" s="64"/>
      <c r="AZ1276" s="64"/>
      <c r="BA1276" s="64"/>
      <c r="BB1276" s="64"/>
      <c r="BC1276" s="64"/>
      <c r="BD1276" s="64"/>
      <c r="BE1276" s="64"/>
      <c r="BN1276" s="64"/>
      <c r="BO1276" s="64"/>
      <c r="BP1276" s="64"/>
      <c r="BQ1276" s="64"/>
      <c r="BR1276" s="64"/>
      <c r="BS1276" s="64"/>
      <c r="BT1276" s="64"/>
      <c r="BU1276" s="64"/>
      <c r="BV1276" s="64"/>
      <c r="BW1276" s="64"/>
      <c r="BX1276" s="64"/>
      <c r="BY1276" s="64"/>
      <c r="BZ1276" s="64"/>
      <c r="CA1276" s="64"/>
      <c r="CB1276" s="64"/>
      <c r="CC1276" s="64"/>
      <c r="CD1276" s="64"/>
      <c r="CE1276" s="64"/>
      <c r="CF1276" s="64"/>
      <c r="CG1276" s="64"/>
      <c r="CH1276" s="64"/>
      <c r="CI1276" s="64"/>
      <c r="CJ1276" s="64"/>
      <c r="CK1276" s="64"/>
      <c r="CL1276" s="64"/>
      <c r="CM1276" s="64"/>
      <c r="CN1276" s="64"/>
      <c r="CO1276" s="64"/>
      <c r="CP1276" s="64"/>
      <c r="CQ1276" s="64"/>
      <c r="CR1276" s="64"/>
      <c r="CS1276" s="64"/>
      <c r="CT1276" s="64"/>
      <c r="CU1276" s="64"/>
      <c r="CV1276" s="64"/>
      <c r="CW1276" s="64"/>
      <c r="CX1276" s="64"/>
      <c r="CY1276" s="64"/>
      <c r="CZ1276" s="64"/>
    </row>
    <row r="1277" spans="16:104">
      <c r="P1277" s="64"/>
      <c r="Q1277" s="64"/>
      <c r="T1277" s="11"/>
      <c r="U1277" s="11"/>
      <c r="V1277" s="64"/>
      <c r="W1277" s="64"/>
      <c r="X1277" s="64"/>
      <c r="Y1277" s="64"/>
      <c r="AH1277" s="64"/>
      <c r="AI1277" s="64"/>
      <c r="AJ1277" s="64"/>
      <c r="AK1277" s="64"/>
      <c r="AL1277" s="64"/>
      <c r="AM1277" s="64"/>
      <c r="AP1277" s="64"/>
      <c r="AQ1277" s="64"/>
      <c r="AR1277" s="64"/>
      <c r="AS1277" s="64"/>
      <c r="AZ1277" s="64"/>
      <c r="BA1277" s="64"/>
      <c r="BB1277" s="64"/>
      <c r="BC1277" s="64"/>
      <c r="BD1277" s="64"/>
      <c r="BE1277" s="64"/>
      <c r="BN1277" s="64"/>
      <c r="BO1277" s="64"/>
      <c r="BP1277" s="64"/>
      <c r="BQ1277" s="64"/>
      <c r="BR1277" s="64"/>
      <c r="BS1277" s="64"/>
      <c r="BT1277" s="64"/>
      <c r="BU1277" s="64"/>
      <c r="BV1277" s="64"/>
      <c r="BW1277" s="64"/>
      <c r="BX1277" s="64"/>
      <c r="BY1277" s="64"/>
      <c r="BZ1277" s="64"/>
      <c r="CA1277" s="64"/>
      <c r="CB1277" s="64"/>
      <c r="CC1277" s="64"/>
      <c r="CD1277" s="64"/>
      <c r="CE1277" s="64"/>
      <c r="CF1277" s="64"/>
      <c r="CG1277" s="64"/>
      <c r="CH1277" s="64"/>
      <c r="CI1277" s="64"/>
      <c r="CJ1277" s="64"/>
      <c r="CK1277" s="64"/>
      <c r="CL1277" s="64"/>
      <c r="CM1277" s="64"/>
      <c r="CN1277" s="64"/>
      <c r="CO1277" s="64"/>
      <c r="CP1277" s="64"/>
      <c r="CQ1277" s="64"/>
      <c r="CR1277" s="64"/>
      <c r="CS1277" s="64"/>
      <c r="CT1277" s="64"/>
      <c r="CU1277" s="64"/>
      <c r="CV1277" s="64"/>
      <c r="CW1277" s="64"/>
      <c r="CX1277" s="64"/>
      <c r="CY1277" s="64"/>
      <c r="CZ1277" s="64"/>
    </row>
    <row r="1278" spans="16:104">
      <c r="P1278" s="64"/>
      <c r="Q1278" s="64"/>
      <c r="T1278" s="11"/>
      <c r="U1278" s="11"/>
      <c r="V1278" s="64"/>
      <c r="W1278" s="64"/>
      <c r="X1278" s="64"/>
      <c r="Y1278" s="64"/>
      <c r="AH1278" s="64"/>
      <c r="AI1278" s="64"/>
      <c r="AJ1278" s="64"/>
      <c r="AK1278" s="64"/>
      <c r="AL1278" s="64"/>
      <c r="AM1278" s="64"/>
      <c r="AP1278" s="64"/>
      <c r="AQ1278" s="64"/>
      <c r="AR1278" s="64"/>
      <c r="AS1278" s="64"/>
      <c r="AZ1278" s="64"/>
      <c r="BA1278" s="64"/>
      <c r="BB1278" s="64"/>
      <c r="BC1278" s="64"/>
      <c r="BD1278" s="64"/>
      <c r="BE1278" s="64"/>
      <c r="BN1278" s="64"/>
      <c r="BO1278" s="64"/>
      <c r="BP1278" s="64"/>
      <c r="BQ1278" s="64"/>
      <c r="BR1278" s="64"/>
      <c r="BS1278" s="64"/>
      <c r="BT1278" s="64"/>
      <c r="BU1278" s="64"/>
      <c r="BV1278" s="64"/>
      <c r="BW1278" s="64"/>
      <c r="BX1278" s="64"/>
      <c r="BY1278" s="64"/>
      <c r="BZ1278" s="64"/>
      <c r="CA1278" s="64"/>
      <c r="CB1278" s="64"/>
      <c r="CC1278" s="64"/>
      <c r="CD1278" s="64"/>
      <c r="CE1278" s="64"/>
      <c r="CF1278" s="64"/>
      <c r="CG1278" s="64"/>
      <c r="CH1278" s="64"/>
      <c r="CI1278" s="64"/>
      <c r="CJ1278" s="64"/>
      <c r="CK1278" s="64"/>
      <c r="CL1278" s="64"/>
      <c r="CM1278" s="64"/>
      <c r="CN1278" s="64"/>
      <c r="CO1278" s="64"/>
      <c r="CP1278" s="64"/>
      <c r="CQ1278" s="64"/>
      <c r="CR1278" s="64"/>
      <c r="CS1278" s="64"/>
      <c r="CT1278" s="64"/>
      <c r="CU1278" s="64"/>
      <c r="CV1278" s="64"/>
      <c r="CW1278" s="64"/>
      <c r="CX1278" s="64"/>
      <c r="CY1278" s="64"/>
      <c r="CZ1278" s="64"/>
    </row>
    <row r="1279" spans="16:104">
      <c r="P1279" s="64"/>
      <c r="Q1279" s="64"/>
      <c r="T1279" s="11"/>
      <c r="U1279" s="11"/>
      <c r="V1279" s="64"/>
      <c r="W1279" s="64"/>
      <c r="X1279" s="64"/>
      <c r="Y1279" s="64"/>
      <c r="AH1279" s="64"/>
      <c r="AI1279" s="64"/>
      <c r="AJ1279" s="64"/>
      <c r="AK1279" s="64"/>
      <c r="AL1279" s="64"/>
      <c r="AM1279" s="64"/>
      <c r="AP1279" s="64"/>
      <c r="AQ1279" s="64"/>
      <c r="AR1279" s="64"/>
      <c r="AS1279" s="64"/>
      <c r="AZ1279" s="64"/>
      <c r="BA1279" s="64"/>
      <c r="BB1279" s="64"/>
      <c r="BC1279" s="64"/>
      <c r="BD1279" s="64"/>
      <c r="BE1279" s="64"/>
      <c r="BN1279" s="64"/>
      <c r="BO1279" s="64"/>
      <c r="BP1279" s="64"/>
      <c r="BQ1279" s="64"/>
      <c r="BR1279" s="64"/>
      <c r="BS1279" s="64"/>
      <c r="BT1279" s="64"/>
      <c r="BU1279" s="64"/>
      <c r="BV1279" s="64"/>
      <c r="BW1279" s="64"/>
      <c r="BX1279" s="64"/>
      <c r="BY1279" s="64"/>
      <c r="BZ1279" s="64"/>
      <c r="CA1279" s="64"/>
      <c r="CB1279" s="64"/>
      <c r="CC1279" s="64"/>
      <c r="CD1279" s="64"/>
      <c r="CE1279" s="64"/>
      <c r="CF1279" s="64"/>
      <c r="CG1279" s="64"/>
      <c r="CH1279" s="64"/>
      <c r="CI1279" s="64"/>
      <c r="CJ1279" s="64"/>
      <c r="CK1279" s="64"/>
      <c r="CL1279" s="64"/>
      <c r="CM1279" s="64"/>
      <c r="CN1279" s="64"/>
      <c r="CO1279" s="64"/>
      <c r="CP1279" s="64"/>
      <c r="CQ1279" s="64"/>
      <c r="CR1279" s="64"/>
      <c r="CS1279" s="64"/>
      <c r="CT1279" s="64"/>
      <c r="CU1279" s="64"/>
      <c r="CV1279" s="64"/>
      <c r="CW1279" s="64"/>
      <c r="CX1279" s="64"/>
      <c r="CY1279" s="64"/>
      <c r="CZ1279" s="64"/>
    </row>
    <row r="1280" spans="16:104">
      <c r="P1280" s="64"/>
      <c r="Q1280" s="64"/>
      <c r="T1280" s="11"/>
      <c r="U1280" s="11"/>
      <c r="V1280" s="64"/>
      <c r="W1280" s="64"/>
      <c r="X1280" s="64"/>
      <c r="Y1280" s="64"/>
      <c r="AH1280" s="64"/>
      <c r="AI1280" s="64"/>
      <c r="AJ1280" s="64"/>
      <c r="AK1280" s="64"/>
      <c r="AL1280" s="64"/>
      <c r="AM1280" s="64"/>
      <c r="AP1280" s="64"/>
      <c r="AQ1280" s="64"/>
      <c r="AR1280" s="64"/>
      <c r="AS1280" s="64"/>
      <c r="AZ1280" s="64"/>
      <c r="BA1280" s="64"/>
      <c r="BB1280" s="64"/>
      <c r="BC1280" s="64"/>
      <c r="BD1280" s="64"/>
      <c r="BE1280" s="64"/>
      <c r="BN1280" s="64"/>
      <c r="BO1280" s="64"/>
      <c r="BP1280" s="64"/>
      <c r="BQ1280" s="64"/>
      <c r="BR1280" s="64"/>
      <c r="BS1280" s="64"/>
      <c r="BT1280" s="64"/>
      <c r="BU1280" s="64"/>
      <c r="BV1280" s="64"/>
      <c r="BW1280" s="64"/>
      <c r="BX1280" s="64"/>
      <c r="BY1280" s="64"/>
      <c r="BZ1280" s="64"/>
      <c r="CA1280" s="64"/>
      <c r="CB1280" s="64"/>
      <c r="CC1280" s="64"/>
      <c r="CD1280" s="64"/>
      <c r="CE1280" s="64"/>
      <c r="CF1280" s="64"/>
      <c r="CG1280" s="64"/>
      <c r="CH1280" s="64"/>
      <c r="CI1280" s="64"/>
      <c r="CJ1280" s="64"/>
      <c r="CK1280" s="64"/>
      <c r="CL1280" s="64"/>
      <c r="CM1280" s="64"/>
      <c r="CN1280" s="64"/>
      <c r="CO1280" s="64"/>
      <c r="CP1280" s="64"/>
      <c r="CQ1280" s="64"/>
      <c r="CR1280" s="64"/>
      <c r="CS1280" s="64"/>
      <c r="CT1280" s="64"/>
      <c r="CU1280" s="64"/>
      <c r="CV1280" s="64"/>
      <c r="CW1280" s="64"/>
      <c r="CX1280" s="64"/>
      <c r="CY1280" s="64"/>
      <c r="CZ1280" s="64"/>
    </row>
    <row r="1281" spans="16:104">
      <c r="P1281" s="64"/>
      <c r="Q1281" s="64"/>
      <c r="T1281" s="11"/>
      <c r="U1281" s="11"/>
      <c r="V1281" s="64"/>
      <c r="W1281" s="64"/>
      <c r="X1281" s="64"/>
      <c r="Y1281" s="64"/>
      <c r="AH1281" s="64"/>
      <c r="AI1281" s="64"/>
      <c r="AJ1281" s="64"/>
      <c r="AK1281" s="64"/>
      <c r="AL1281" s="64"/>
      <c r="AM1281" s="64"/>
      <c r="AP1281" s="64"/>
      <c r="AQ1281" s="64"/>
      <c r="AR1281" s="64"/>
      <c r="AS1281" s="64"/>
      <c r="AZ1281" s="64"/>
      <c r="BA1281" s="64"/>
      <c r="BB1281" s="64"/>
      <c r="BC1281" s="64"/>
      <c r="BD1281" s="64"/>
      <c r="BE1281" s="64"/>
      <c r="BN1281" s="64"/>
      <c r="BO1281" s="64"/>
      <c r="BP1281" s="64"/>
      <c r="BQ1281" s="64"/>
      <c r="BR1281" s="64"/>
      <c r="BS1281" s="64"/>
      <c r="BT1281" s="64"/>
      <c r="BU1281" s="64"/>
      <c r="BV1281" s="64"/>
      <c r="BW1281" s="64"/>
      <c r="BX1281" s="64"/>
      <c r="BY1281" s="64"/>
      <c r="BZ1281" s="64"/>
      <c r="CA1281" s="64"/>
      <c r="CB1281" s="64"/>
      <c r="CC1281" s="64"/>
      <c r="CD1281" s="64"/>
      <c r="CE1281" s="64"/>
      <c r="CF1281" s="64"/>
      <c r="CG1281" s="64"/>
      <c r="CH1281" s="64"/>
      <c r="CI1281" s="64"/>
      <c r="CJ1281" s="64"/>
      <c r="CK1281" s="64"/>
      <c r="CL1281" s="64"/>
      <c r="CM1281" s="64"/>
      <c r="CN1281" s="64"/>
      <c r="CO1281" s="64"/>
      <c r="CP1281" s="64"/>
      <c r="CQ1281" s="64"/>
      <c r="CR1281" s="64"/>
      <c r="CS1281" s="64"/>
      <c r="CT1281" s="64"/>
      <c r="CU1281" s="64"/>
      <c r="CV1281" s="64"/>
      <c r="CW1281" s="64"/>
      <c r="CX1281" s="64"/>
      <c r="CY1281" s="64"/>
      <c r="CZ1281" s="64"/>
    </row>
    <row r="1282" spans="16:104">
      <c r="P1282" s="64"/>
      <c r="Q1282" s="64"/>
      <c r="T1282" s="11"/>
      <c r="U1282" s="11"/>
      <c r="V1282" s="64"/>
      <c r="W1282" s="64"/>
      <c r="X1282" s="64"/>
      <c r="Y1282" s="64"/>
      <c r="AH1282" s="64"/>
      <c r="AI1282" s="64"/>
      <c r="AJ1282" s="64"/>
      <c r="AK1282" s="64"/>
      <c r="AL1282" s="64"/>
      <c r="AM1282" s="64"/>
      <c r="AP1282" s="64"/>
      <c r="AQ1282" s="64"/>
      <c r="AR1282" s="64"/>
      <c r="AS1282" s="64"/>
      <c r="AZ1282" s="64"/>
      <c r="BA1282" s="64"/>
      <c r="BB1282" s="64"/>
      <c r="BC1282" s="64"/>
      <c r="BD1282" s="64"/>
      <c r="BE1282" s="64"/>
      <c r="BN1282" s="64"/>
      <c r="BO1282" s="64"/>
      <c r="BP1282" s="64"/>
      <c r="BQ1282" s="64"/>
      <c r="BR1282" s="64"/>
      <c r="BS1282" s="64"/>
      <c r="BT1282" s="64"/>
      <c r="BU1282" s="64"/>
      <c r="BV1282" s="64"/>
      <c r="BW1282" s="64"/>
      <c r="BX1282" s="64"/>
      <c r="BY1282" s="64"/>
      <c r="BZ1282" s="64"/>
      <c r="CA1282" s="64"/>
      <c r="CB1282" s="64"/>
      <c r="CC1282" s="64"/>
      <c r="CD1282" s="64"/>
      <c r="CE1282" s="64"/>
      <c r="CF1282" s="64"/>
      <c r="CG1282" s="64"/>
      <c r="CH1282" s="64"/>
      <c r="CI1282" s="64"/>
      <c r="CJ1282" s="64"/>
      <c r="CK1282" s="64"/>
      <c r="CL1282" s="64"/>
      <c r="CM1282" s="64"/>
      <c r="CN1282" s="64"/>
      <c r="CO1282" s="64"/>
      <c r="CP1282" s="64"/>
      <c r="CQ1282" s="64"/>
      <c r="CR1282" s="64"/>
      <c r="CS1282" s="64"/>
      <c r="CT1282" s="64"/>
      <c r="CU1282" s="64"/>
      <c r="CV1282" s="64"/>
      <c r="CW1282" s="64"/>
      <c r="CX1282" s="64"/>
      <c r="CY1282" s="64"/>
      <c r="CZ1282" s="64"/>
    </row>
    <row r="1283" spans="16:104">
      <c r="P1283" s="64"/>
      <c r="Q1283" s="64"/>
      <c r="T1283" s="11"/>
      <c r="U1283" s="11"/>
      <c r="V1283" s="64"/>
      <c r="W1283" s="64"/>
      <c r="X1283" s="64"/>
      <c r="Y1283" s="64"/>
      <c r="AH1283" s="64"/>
      <c r="AI1283" s="64"/>
      <c r="AJ1283" s="64"/>
      <c r="AK1283" s="64"/>
      <c r="AL1283" s="64"/>
      <c r="AM1283" s="64"/>
      <c r="AP1283" s="64"/>
      <c r="AQ1283" s="64"/>
      <c r="AR1283" s="64"/>
      <c r="AS1283" s="64"/>
      <c r="AZ1283" s="64"/>
      <c r="BA1283" s="64"/>
      <c r="BB1283" s="64"/>
      <c r="BC1283" s="64"/>
      <c r="BD1283" s="64"/>
      <c r="BE1283" s="64"/>
      <c r="BN1283" s="64"/>
      <c r="BO1283" s="64"/>
      <c r="BP1283" s="64"/>
      <c r="BQ1283" s="64"/>
      <c r="BR1283" s="64"/>
      <c r="BS1283" s="64"/>
      <c r="BT1283" s="64"/>
      <c r="BU1283" s="64"/>
      <c r="BV1283" s="64"/>
      <c r="BW1283" s="64"/>
      <c r="BX1283" s="64"/>
      <c r="BY1283" s="64"/>
      <c r="BZ1283" s="64"/>
      <c r="CA1283" s="64"/>
      <c r="CB1283" s="64"/>
      <c r="CC1283" s="64"/>
      <c r="CD1283" s="64"/>
      <c r="CE1283" s="64"/>
      <c r="CF1283" s="64"/>
      <c r="CG1283" s="64"/>
      <c r="CH1283" s="64"/>
      <c r="CI1283" s="64"/>
      <c r="CJ1283" s="64"/>
      <c r="CK1283" s="64"/>
      <c r="CL1283" s="64"/>
      <c r="CM1283" s="64"/>
      <c r="CN1283" s="64"/>
      <c r="CO1283" s="64"/>
      <c r="CP1283" s="64"/>
      <c r="CQ1283" s="64"/>
      <c r="CR1283" s="64"/>
      <c r="CS1283" s="64"/>
      <c r="CT1283" s="64"/>
      <c r="CU1283" s="64"/>
      <c r="CV1283" s="64"/>
      <c r="CW1283" s="64"/>
      <c r="CX1283" s="64"/>
      <c r="CY1283" s="64"/>
      <c r="CZ1283" s="64"/>
    </row>
    <row r="1284" spans="16:104">
      <c r="P1284" s="64"/>
      <c r="Q1284" s="64"/>
      <c r="T1284" s="11"/>
      <c r="U1284" s="11"/>
      <c r="V1284" s="64"/>
      <c r="W1284" s="64"/>
      <c r="X1284" s="64"/>
      <c r="Y1284" s="64"/>
      <c r="AH1284" s="64"/>
      <c r="AI1284" s="64"/>
      <c r="AJ1284" s="64"/>
      <c r="AK1284" s="64"/>
      <c r="AL1284" s="64"/>
      <c r="AM1284" s="64"/>
      <c r="AP1284" s="64"/>
      <c r="AQ1284" s="64"/>
      <c r="AR1284" s="64"/>
      <c r="AS1284" s="64"/>
      <c r="AZ1284" s="64"/>
      <c r="BA1284" s="64"/>
      <c r="BB1284" s="64"/>
      <c r="BC1284" s="64"/>
      <c r="BD1284" s="64"/>
      <c r="BE1284" s="64"/>
      <c r="BN1284" s="64"/>
      <c r="BO1284" s="64"/>
      <c r="BP1284" s="64"/>
      <c r="BQ1284" s="64"/>
      <c r="BR1284" s="64"/>
      <c r="BS1284" s="64"/>
      <c r="BT1284" s="64"/>
      <c r="BU1284" s="64"/>
      <c r="BV1284" s="64"/>
      <c r="BW1284" s="64"/>
      <c r="BX1284" s="64"/>
      <c r="BY1284" s="64"/>
      <c r="BZ1284" s="64"/>
      <c r="CA1284" s="64"/>
      <c r="CB1284" s="64"/>
      <c r="CC1284" s="64"/>
      <c r="CD1284" s="64"/>
      <c r="CE1284" s="64"/>
      <c r="CF1284" s="64"/>
      <c r="CG1284" s="64"/>
      <c r="CH1284" s="64"/>
      <c r="CI1284" s="64"/>
      <c r="CJ1284" s="64"/>
      <c r="CK1284" s="64"/>
      <c r="CL1284" s="64"/>
      <c r="CM1284" s="64"/>
      <c r="CN1284" s="64"/>
      <c r="CO1284" s="64"/>
      <c r="CP1284" s="64"/>
      <c r="CQ1284" s="64"/>
      <c r="CR1284" s="64"/>
      <c r="CS1284" s="64"/>
      <c r="CT1284" s="64"/>
      <c r="CU1284" s="64"/>
      <c r="CV1284" s="64"/>
      <c r="CW1284" s="64"/>
      <c r="CX1284" s="64"/>
      <c r="CY1284" s="64"/>
      <c r="CZ1284" s="64"/>
    </row>
    <row r="1285" spans="16:104">
      <c r="P1285" s="64"/>
      <c r="Q1285" s="64"/>
      <c r="T1285" s="11"/>
      <c r="U1285" s="11"/>
      <c r="V1285" s="64"/>
      <c r="W1285" s="64"/>
      <c r="X1285" s="64"/>
      <c r="Y1285" s="64"/>
      <c r="AH1285" s="64"/>
      <c r="AI1285" s="64"/>
      <c r="AJ1285" s="64"/>
      <c r="AK1285" s="64"/>
      <c r="AL1285" s="64"/>
      <c r="AM1285" s="64"/>
      <c r="AP1285" s="64"/>
      <c r="AQ1285" s="64"/>
      <c r="AR1285" s="64"/>
      <c r="AS1285" s="64"/>
      <c r="AZ1285" s="64"/>
      <c r="BA1285" s="64"/>
      <c r="BB1285" s="64"/>
      <c r="BC1285" s="64"/>
      <c r="BD1285" s="64"/>
      <c r="BE1285" s="64"/>
      <c r="BN1285" s="64"/>
      <c r="BO1285" s="64"/>
      <c r="BP1285" s="64"/>
      <c r="BQ1285" s="64"/>
      <c r="BR1285" s="64"/>
      <c r="BS1285" s="64"/>
      <c r="BT1285" s="64"/>
      <c r="BU1285" s="64"/>
      <c r="BV1285" s="64"/>
      <c r="BW1285" s="64"/>
      <c r="BX1285" s="64"/>
      <c r="BY1285" s="64"/>
      <c r="BZ1285" s="64"/>
      <c r="CA1285" s="64"/>
      <c r="CB1285" s="64"/>
      <c r="CC1285" s="64"/>
      <c r="CD1285" s="64"/>
      <c r="CE1285" s="64"/>
      <c r="CF1285" s="64"/>
      <c r="CG1285" s="64"/>
      <c r="CH1285" s="64"/>
      <c r="CI1285" s="64"/>
      <c r="CJ1285" s="64"/>
      <c r="CK1285" s="64"/>
      <c r="CL1285" s="64"/>
      <c r="CM1285" s="64"/>
      <c r="CN1285" s="64"/>
      <c r="CO1285" s="64"/>
      <c r="CP1285" s="64"/>
      <c r="CQ1285" s="64"/>
      <c r="CR1285" s="64"/>
      <c r="CS1285" s="64"/>
      <c r="CT1285" s="64"/>
      <c r="CU1285" s="64"/>
      <c r="CV1285" s="64"/>
      <c r="CW1285" s="64"/>
      <c r="CX1285" s="64"/>
      <c r="CY1285" s="64"/>
      <c r="CZ1285" s="64"/>
    </row>
    <row r="1286" spans="16:104">
      <c r="P1286" s="64"/>
      <c r="Q1286" s="64"/>
      <c r="T1286" s="11"/>
      <c r="U1286" s="11"/>
      <c r="V1286" s="64"/>
      <c r="W1286" s="64"/>
      <c r="X1286" s="64"/>
      <c r="Y1286" s="64"/>
      <c r="AH1286" s="64"/>
      <c r="AI1286" s="64"/>
      <c r="AJ1286" s="64"/>
      <c r="AK1286" s="64"/>
      <c r="AL1286" s="64"/>
      <c r="AM1286" s="64"/>
      <c r="AP1286" s="64"/>
      <c r="AQ1286" s="64"/>
      <c r="AR1286" s="64"/>
      <c r="AS1286" s="64"/>
      <c r="AZ1286" s="64"/>
      <c r="BA1286" s="64"/>
      <c r="BB1286" s="64"/>
      <c r="BC1286" s="64"/>
      <c r="BD1286" s="64"/>
      <c r="BE1286" s="64"/>
      <c r="BN1286" s="64"/>
      <c r="BO1286" s="64"/>
      <c r="BP1286" s="64"/>
      <c r="BQ1286" s="64"/>
      <c r="BR1286" s="64"/>
      <c r="BS1286" s="64"/>
      <c r="BT1286" s="64"/>
      <c r="BU1286" s="64"/>
      <c r="BV1286" s="64"/>
      <c r="BW1286" s="64"/>
      <c r="BX1286" s="64"/>
      <c r="BY1286" s="64"/>
      <c r="BZ1286" s="64"/>
      <c r="CA1286" s="64"/>
      <c r="CB1286" s="64"/>
      <c r="CC1286" s="64"/>
      <c r="CD1286" s="64"/>
      <c r="CE1286" s="64"/>
      <c r="CF1286" s="64"/>
      <c r="CG1286" s="64"/>
      <c r="CH1286" s="64"/>
      <c r="CI1286" s="64"/>
      <c r="CJ1286" s="64"/>
      <c r="CK1286" s="64"/>
      <c r="CL1286" s="64"/>
      <c r="CM1286" s="64"/>
      <c r="CN1286" s="64"/>
      <c r="CO1286" s="64"/>
      <c r="CP1286" s="64"/>
      <c r="CQ1286" s="64"/>
      <c r="CR1286" s="64"/>
      <c r="CS1286" s="64"/>
      <c r="CT1286" s="64"/>
      <c r="CU1286" s="64"/>
      <c r="CV1286" s="64"/>
      <c r="CW1286" s="64"/>
      <c r="CX1286" s="64"/>
      <c r="CY1286" s="64"/>
      <c r="CZ1286" s="64"/>
    </row>
    <row r="1287" spans="16:104">
      <c r="P1287" s="64"/>
      <c r="Q1287" s="64"/>
      <c r="T1287" s="11"/>
      <c r="U1287" s="11"/>
      <c r="V1287" s="64"/>
      <c r="W1287" s="64"/>
      <c r="X1287" s="64"/>
      <c r="Y1287" s="64"/>
      <c r="AH1287" s="64"/>
      <c r="AI1287" s="64"/>
      <c r="AJ1287" s="64"/>
      <c r="AK1287" s="64"/>
      <c r="AL1287" s="64"/>
      <c r="AM1287" s="64"/>
      <c r="AP1287" s="64"/>
      <c r="AQ1287" s="64"/>
      <c r="AR1287" s="64"/>
      <c r="AS1287" s="64"/>
      <c r="AZ1287" s="64"/>
      <c r="BA1287" s="64"/>
      <c r="BB1287" s="64"/>
      <c r="BC1287" s="64"/>
      <c r="BD1287" s="64"/>
      <c r="BE1287" s="64"/>
      <c r="BN1287" s="64"/>
      <c r="BO1287" s="64"/>
      <c r="BP1287" s="64"/>
      <c r="BQ1287" s="64"/>
      <c r="BR1287" s="64"/>
      <c r="BS1287" s="64"/>
      <c r="BT1287" s="64"/>
      <c r="BU1287" s="64"/>
      <c r="BV1287" s="64"/>
      <c r="BW1287" s="64"/>
      <c r="BX1287" s="64"/>
      <c r="BY1287" s="64"/>
      <c r="BZ1287" s="64"/>
      <c r="CA1287" s="64"/>
      <c r="CB1287" s="64"/>
      <c r="CC1287" s="64"/>
      <c r="CD1287" s="64"/>
      <c r="CE1287" s="64"/>
      <c r="CF1287" s="64"/>
      <c r="CG1287" s="64"/>
      <c r="CH1287" s="64"/>
      <c r="CI1287" s="64"/>
      <c r="CJ1287" s="64"/>
      <c r="CK1287" s="64"/>
      <c r="CL1287" s="64"/>
      <c r="CM1287" s="64"/>
      <c r="CN1287" s="64"/>
      <c r="CO1287" s="64"/>
      <c r="CP1287" s="64"/>
      <c r="CQ1287" s="64"/>
      <c r="CR1287" s="64"/>
      <c r="CS1287" s="64"/>
      <c r="CT1287" s="64"/>
      <c r="CU1287" s="64"/>
      <c r="CV1287" s="64"/>
      <c r="CW1287" s="64"/>
      <c r="CX1287" s="64"/>
      <c r="CY1287" s="64"/>
      <c r="CZ1287" s="64"/>
    </row>
    <row r="1288" spans="16:104">
      <c r="P1288" s="64"/>
      <c r="Q1288" s="64"/>
      <c r="T1288" s="11"/>
      <c r="U1288" s="11"/>
      <c r="V1288" s="64"/>
      <c r="W1288" s="64"/>
      <c r="X1288" s="64"/>
      <c r="Y1288" s="64"/>
      <c r="AH1288" s="64"/>
      <c r="AI1288" s="64"/>
      <c r="AJ1288" s="64"/>
      <c r="AK1288" s="64"/>
      <c r="AL1288" s="64"/>
      <c r="AM1288" s="64"/>
      <c r="AP1288" s="64"/>
      <c r="AQ1288" s="64"/>
      <c r="AR1288" s="64"/>
      <c r="AS1288" s="64"/>
      <c r="AZ1288" s="64"/>
      <c r="BA1288" s="64"/>
      <c r="BB1288" s="64"/>
      <c r="BC1288" s="64"/>
      <c r="BD1288" s="64"/>
      <c r="BE1288" s="64"/>
      <c r="BN1288" s="64"/>
      <c r="BO1288" s="64"/>
      <c r="BP1288" s="64"/>
      <c r="BQ1288" s="64"/>
      <c r="BR1288" s="64"/>
      <c r="BS1288" s="64"/>
      <c r="BT1288" s="64"/>
      <c r="BU1288" s="64"/>
      <c r="BV1288" s="64"/>
      <c r="BW1288" s="64"/>
      <c r="BX1288" s="64"/>
      <c r="BY1288" s="64"/>
      <c r="BZ1288" s="64"/>
      <c r="CA1288" s="64"/>
      <c r="CB1288" s="64"/>
      <c r="CC1288" s="64"/>
      <c r="CD1288" s="64"/>
      <c r="CE1288" s="64"/>
      <c r="CF1288" s="64"/>
      <c r="CG1288" s="64"/>
      <c r="CH1288" s="64"/>
      <c r="CI1288" s="64"/>
      <c r="CJ1288" s="64"/>
      <c r="CK1288" s="64"/>
      <c r="CL1288" s="64"/>
      <c r="CM1288" s="64"/>
      <c r="CN1288" s="64"/>
      <c r="CO1288" s="64"/>
      <c r="CP1288" s="64"/>
      <c r="CQ1288" s="64"/>
      <c r="CR1288" s="64"/>
      <c r="CS1288" s="64"/>
      <c r="CT1288" s="64"/>
      <c r="CU1288" s="64"/>
      <c r="CV1288" s="64"/>
      <c r="CW1288" s="64"/>
      <c r="CX1288" s="64"/>
      <c r="CY1288" s="64"/>
      <c r="CZ1288" s="64"/>
    </row>
    <row r="1289" spans="16:104">
      <c r="P1289" s="64"/>
      <c r="Q1289" s="64"/>
      <c r="T1289" s="11"/>
      <c r="U1289" s="11"/>
      <c r="V1289" s="64"/>
      <c r="W1289" s="64"/>
      <c r="X1289" s="64"/>
      <c r="Y1289" s="64"/>
      <c r="AH1289" s="64"/>
      <c r="AI1289" s="64"/>
      <c r="AJ1289" s="64"/>
      <c r="AK1289" s="64"/>
      <c r="AL1289" s="64"/>
      <c r="AM1289" s="64"/>
      <c r="AP1289" s="64"/>
      <c r="AQ1289" s="64"/>
      <c r="AR1289" s="64"/>
      <c r="AS1289" s="64"/>
      <c r="AZ1289" s="64"/>
      <c r="BA1289" s="64"/>
      <c r="BB1289" s="64"/>
      <c r="BC1289" s="64"/>
      <c r="BD1289" s="64"/>
      <c r="BE1289" s="64"/>
      <c r="BN1289" s="64"/>
      <c r="BO1289" s="64"/>
      <c r="BP1289" s="64"/>
      <c r="BQ1289" s="64"/>
      <c r="BR1289" s="64"/>
      <c r="BS1289" s="64"/>
      <c r="BT1289" s="64"/>
      <c r="BU1289" s="64"/>
      <c r="BV1289" s="64"/>
      <c r="BW1289" s="64"/>
      <c r="BX1289" s="64"/>
      <c r="BY1289" s="64"/>
      <c r="BZ1289" s="64"/>
      <c r="CA1289" s="64"/>
      <c r="CB1289" s="64"/>
      <c r="CC1289" s="64"/>
      <c r="CD1289" s="64"/>
      <c r="CE1289" s="64"/>
      <c r="CF1289" s="64"/>
      <c r="CG1289" s="64"/>
      <c r="CH1289" s="64"/>
      <c r="CI1289" s="64"/>
      <c r="CJ1289" s="64"/>
      <c r="CK1289" s="64"/>
      <c r="CL1289" s="64"/>
      <c r="CM1289" s="64"/>
      <c r="CN1289" s="64"/>
      <c r="CO1289" s="64"/>
      <c r="CP1289" s="64"/>
      <c r="CQ1289" s="64"/>
      <c r="CR1289" s="64"/>
      <c r="CS1289" s="64"/>
      <c r="CT1289" s="64"/>
      <c r="CU1289" s="64"/>
      <c r="CV1289" s="64"/>
      <c r="CW1289" s="64"/>
      <c r="CX1289" s="64"/>
      <c r="CY1289" s="64"/>
      <c r="CZ1289" s="64"/>
    </row>
    <row r="1290" spans="16:104">
      <c r="P1290" s="64"/>
      <c r="Q1290" s="64"/>
      <c r="T1290" s="11"/>
      <c r="U1290" s="11"/>
      <c r="V1290" s="64"/>
      <c r="W1290" s="64"/>
      <c r="X1290" s="64"/>
      <c r="Y1290" s="64"/>
      <c r="AH1290" s="64"/>
      <c r="AI1290" s="64"/>
      <c r="AJ1290" s="64"/>
      <c r="AK1290" s="64"/>
      <c r="AL1290" s="64"/>
      <c r="AM1290" s="64"/>
      <c r="AP1290" s="64"/>
      <c r="AQ1290" s="64"/>
      <c r="AR1290" s="64"/>
      <c r="AS1290" s="64"/>
      <c r="AZ1290" s="64"/>
      <c r="BA1290" s="64"/>
      <c r="BB1290" s="64"/>
      <c r="BC1290" s="64"/>
      <c r="BD1290" s="64"/>
      <c r="BE1290" s="64"/>
      <c r="BN1290" s="64"/>
      <c r="BO1290" s="64"/>
      <c r="BP1290" s="64"/>
      <c r="BQ1290" s="64"/>
      <c r="BR1290" s="64"/>
      <c r="BS1290" s="64"/>
      <c r="BT1290" s="64"/>
      <c r="BU1290" s="64"/>
      <c r="BV1290" s="64"/>
      <c r="BW1290" s="64"/>
      <c r="BX1290" s="64"/>
      <c r="BY1290" s="64"/>
      <c r="BZ1290" s="64"/>
      <c r="CA1290" s="64"/>
      <c r="CB1290" s="64"/>
      <c r="CC1290" s="64"/>
      <c r="CD1290" s="64"/>
      <c r="CE1290" s="64"/>
      <c r="CF1290" s="64"/>
      <c r="CG1290" s="64"/>
      <c r="CH1290" s="64"/>
      <c r="CI1290" s="64"/>
      <c r="CJ1290" s="64"/>
      <c r="CK1290" s="64"/>
      <c r="CL1290" s="64"/>
      <c r="CM1290" s="64"/>
      <c r="CN1290" s="64"/>
      <c r="CO1290" s="64"/>
      <c r="CP1290" s="64"/>
      <c r="CQ1290" s="64"/>
      <c r="CR1290" s="64"/>
      <c r="CS1290" s="64"/>
      <c r="CT1290" s="64"/>
      <c r="CU1290" s="64"/>
      <c r="CV1290" s="64"/>
      <c r="CW1290" s="64"/>
      <c r="CX1290" s="64"/>
      <c r="CY1290" s="64"/>
      <c r="CZ1290" s="64"/>
    </row>
    <row r="1291" spans="16:104">
      <c r="P1291" s="64"/>
      <c r="Q1291" s="64"/>
      <c r="T1291" s="11"/>
      <c r="U1291" s="11"/>
      <c r="V1291" s="64"/>
      <c r="W1291" s="64"/>
      <c r="X1291" s="64"/>
      <c r="Y1291" s="64"/>
      <c r="AH1291" s="64"/>
      <c r="AI1291" s="64"/>
      <c r="AJ1291" s="64"/>
      <c r="AK1291" s="64"/>
      <c r="AL1291" s="64"/>
      <c r="AM1291" s="64"/>
      <c r="AP1291" s="64"/>
      <c r="AQ1291" s="64"/>
      <c r="AR1291" s="64"/>
      <c r="AS1291" s="64"/>
      <c r="AZ1291" s="64"/>
      <c r="BA1291" s="64"/>
      <c r="BB1291" s="64"/>
      <c r="BC1291" s="64"/>
      <c r="BD1291" s="64"/>
      <c r="BE1291" s="64"/>
      <c r="BN1291" s="64"/>
      <c r="BO1291" s="64"/>
      <c r="BP1291" s="64"/>
      <c r="BQ1291" s="64"/>
      <c r="BR1291" s="64"/>
      <c r="BS1291" s="64"/>
      <c r="BT1291" s="64"/>
      <c r="BU1291" s="64"/>
      <c r="BV1291" s="64"/>
      <c r="BW1291" s="64"/>
      <c r="BX1291" s="64"/>
      <c r="BY1291" s="64"/>
      <c r="BZ1291" s="64"/>
      <c r="CA1291" s="64"/>
      <c r="CB1291" s="64"/>
      <c r="CC1291" s="64"/>
      <c r="CD1291" s="64"/>
      <c r="CE1291" s="64"/>
      <c r="CF1291" s="64"/>
      <c r="CG1291" s="64"/>
      <c r="CH1291" s="64"/>
      <c r="CI1291" s="64"/>
      <c r="CJ1291" s="64"/>
      <c r="CK1291" s="64"/>
      <c r="CL1291" s="64"/>
      <c r="CM1291" s="64"/>
      <c r="CN1291" s="64"/>
      <c r="CO1291" s="64"/>
      <c r="CP1291" s="64"/>
      <c r="CQ1291" s="64"/>
      <c r="CR1291" s="64"/>
      <c r="CS1291" s="64"/>
      <c r="CT1291" s="64"/>
      <c r="CU1291" s="64"/>
      <c r="CV1291" s="64"/>
      <c r="CW1291" s="64"/>
      <c r="CX1291" s="64"/>
      <c r="CY1291" s="64"/>
      <c r="CZ1291" s="64"/>
    </row>
    <row r="1292" spans="16:104">
      <c r="P1292" s="64"/>
      <c r="Q1292" s="64"/>
      <c r="T1292" s="11"/>
      <c r="U1292" s="11"/>
      <c r="V1292" s="64"/>
      <c r="W1292" s="64"/>
      <c r="X1292" s="64"/>
      <c r="Y1292" s="64"/>
      <c r="AH1292" s="64"/>
      <c r="AI1292" s="64"/>
      <c r="AJ1292" s="64"/>
      <c r="AK1292" s="64"/>
      <c r="AL1292" s="64"/>
      <c r="AM1292" s="64"/>
      <c r="AP1292" s="64"/>
      <c r="AQ1292" s="64"/>
      <c r="AR1292" s="64"/>
      <c r="AS1292" s="64"/>
      <c r="AZ1292" s="64"/>
      <c r="BA1292" s="64"/>
      <c r="BB1292" s="64"/>
      <c r="BC1292" s="64"/>
      <c r="BD1292" s="64"/>
      <c r="BE1292" s="64"/>
      <c r="BN1292" s="64"/>
      <c r="BO1292" s="64"/>
      <c r="BP1292" s="64"/>
      <c r="BQ1292" s="64"/>
      <c r="BR1292" s="64"/>
      <c r="BS1292" s="64"/>
      <c r="BT1292" s="64"/>
      <c r="BU1292" s="64"/>
      <c r="BV1292" s="64"/>
      <c r="BW1292" s="64"/>
      <c r="BX1292" s="64"/>
      <c r="BY1292" s="64"/>
      <c r="BZ1292" s="64"/>
      <c r="CA1292" s="64"/>
      <c r="CB1292" s="64"/>
      <c r="CC1292" s="64"/>
      <c r="CD1292" s="64"/>
      <c r="CE1292" s="64"/>
      <c r="CF1292" s="64"/>
      <c r="CG1292" s="64"/>
      <c r="CH1292" s="64"/>
      <c r="CI1292" s="64"/>
      <c r="CJ1292" s="64"/>
      <c r="CK1292" s="64"/>
      <c r="CL1292" s="64"/>
      <c r="CM1292" s="64"/>
      <c r="CN1292" s="64"/>
      <c r="CO1292" s="64"/>
      <c r="CP1292" s="64"/>
      <c r="CQ1292" s="64"/>
      <c r="CR1292" s="64"/>
      <c r="CS1292" s="64"/>
      <c r="CT1292" s="64"/>
      <c r="CU1292" s="64"/>
      <c r="CV1292" s="64"/>
      <c r="CW1292" s="64"/>
      <c r="CX1292" s="64"/>
      <c r="CY1292" s="64"/>
      <c r="CZ1292" s="64"/>
    </row>
    <row r="1293" spans="16:104">
      <c r="P1293" s="64"/>
      <c r="Q1293" s="64"/>
      <c r="T1293" s="11"/>
      <c r="U1293" s="11"/>
      <c r="V1293" s="64"/>
      <c r="W1293" s="64"/>
      <c r="X1293" s="64"/>
      <c r="Y1293" s="64"/>
      <c r="AH1293" s="64"/>
      <c r="AI1293" s="64"/>
      <c r="AJ1293" s="64"/>
      <c r="AK1293" s="64"/>
      <c r="AL1293" s="64"/>
      <c r="AM1293" s="64"/>
      <c r="AP1293" s="64"/>
      <c r="AQ1293" s="64"/>
      <c r="AR1293" s="64"/>
      <c r="AS1293" s="64"/>
      <c r="AZ1293" s="64"/>
      <c r="BA1293" s="64"/>
      <c r="BB1293" s="64"/>
      <c r="BC1293" s="64"/>
      <c r="BD1293" s="64"/>
      <c r="BE1293" s="64"/>
      <c r="BN1293" s="64"/>
      <c r="BO1293" s="64"/>
      <c r="BP1293" s="64"/>
      <c r="BQ1293" s="64"/>
      <c r="BR1293" s="64"/>
      <c r="BS1293" s="64"/>
      <c r="BT1293" s="64"/>
      <c r="BU1293" s="64"/>
      <c r="BV1293" s="64"/>
      <c r="BW1293" s="64"/>
      <c r="BX1293" s="64"/>
      <c r="BY1293" s="64"/>
      <c r="BZ1293" s="64"/>
      <c r="CA1293" s="64"/>
      <c r="CB1293" s="64"/>
      <c r="CC1293" s="64"/>
      <c r="CD1293" s="64"/>
      <c r="CE1293" s="64"/>
      <c r="CF1293" s="64"/>
      <c r="CG1293" s="64"/>
      <c r="CH1293" s="64"/>
      <c r="CI1293" s="64"/>
      <c r="CJ1293" s="64"/>
      <c r="CK1293" s="64"/>
      <c r="CL1293" s="64"/>
      <c r="CM1293" s="64"/>
      <c r="CN1293" s="64"/>
      <c r="CO1293" s="64"/>
      <c r="CP1293" s="64"/>
      <c r="CQ1293" s="64"/>
      <c r="CR1293" s="64"/>
      <c r="CS1293" s="64"/>
      <c r="CT1293" s="64"/>
      <c r="CU1293" s="64"/>
      <c r="CV1293" s="64"/>
      <c r="CW1293" s="64"/>
      <c r="CX1293" s="64"/>
      <c r="CY1293" s="64"/>
      <c r="CZ1293" s="64"/>
    </row>
    <row r="1294" spans="16:104">
      <c r="P1294" s="64"/>
      <c r="Q1294" s="64"/>
      <c r="T1294" s="11"/>
      <c r="U1294" s="11"/>
      <c r="V1294" s="64"/>
      <c r="W1294" s="64"/>
      <c r="X1294" s="64"/>
      <c r="Y1294" s="64"/>
      <c r="AH1294" s="64"/>
      <c r="AI1294" s="64"/>
      <c r="AJ1294" s="64"/>
      <c r="AK1294" s="64"/>
      <c r="AL1294" s="64"/>
      <c r="AM1294" s="64"/>
      <c r="AP1294" s="64"/>
      <c r="AQ1294" s="64"/>
      <c r="AR1294" s="64"/>
      <c r="AS1294" s="64"/>
      <c r="AZ1294" s="64"/>
      <c r="BA1294" s="64"/>
      <c r="BB1294" s="64"/>
      <c r="BC1294" s="64"/>
      <c r="BD1294" s="64"/>
      <c r="BE1294" s="64"/>
      <c r="BN1294" s="64"/>
      <c r="BO1294" s="64"/>
      <c r="BP1294" s="64"/>
      <c r="BQ1294" s="64"/>
      <c r="BR1294" s="64"/>
      <c r="BS1294" s="64"/>
      <c r="BT1294" s="64"/>
      <c r="BU1294" s="64"/>
      <c r="BV1294" s="64"/>
      <c r="BW1294" s="64"/>
      <c r="BX1294" s="64"/>
      <c r="BY1294" s="64"/>
      <c r="BZ1294" s="64"/>
      <c r="CA1294" s="64"/>
      <c r="CB1294" s="64"/>
      <c r="CC1294" s="64"/>
      <c r="CD1294" s="64"/>
      <c r="CE1294" s="64"/>
      <c r="CF1294" s="64"/>
      <c r="CG1294" s="64"/>
      <c r="CH1294" s="64"/>
      <c r="CI1294" s="64"/>
      <c r="CJ1294" s="64"/>
      <c r="CK1294" s="64"/>
      <c r="CL1294" s="64"/>
      <c r="CM1294" s="64"/>
      <c r="CN1294" s="64"/>
      <c r="CO1294" s="64"/>
      <c r="CP1294" s="64"/>
      <c r="CQ1294" s="64"/>
      <c r="CR1294" s="64"/>
      <c r="CS1294" s="64"/>
      <c r="CT1294" s="64"/>
      <c r="CU1294" s="64"/>
      <c r="CV1294" s="64"/>
      <c r="CW1294" s="64"/>
      <c r="CX1294" s="64"/>
      <c r="CY1294" s="64"/>
      <c r="CZ1294" s="64"/>
    </row>
    <row r="1295" spans="16:104">
      <c r="P1295" s="64"/>
      <c r="Q1295" s="64"/>
      <c r="T1295" s="11"/>
      <c r="U1295" s="11"/>
      <c r="V1295" s="64"/>
      <c r="W1295" s="64"/>
      <c r="X1295" s="64"/>
      <c r="Y1295" s="64"/>
      <c r="AH1295" s="64"/>
      <c r="AI1295" s="64"/>
      <c r="AJ1295" s="64"/>
      <c r="AK1295" s="64"/>
      <c r="AL1295" s="64"/>
      <c r="AM1295" s="64"/>
      <c r="AP1295" s="64"/>
      <c r="AQ1295" s="64"/>
      <c r="AR1295" s="64"/>
      <c r="AS1295" s="64"/>
      <c r="AZ1295" s="64"/>
      <c r="BA1295" s="64"/>
      <c r="BB1295" s="64"/>
      <c r="BC1295" s="64"/>
      <c r="BD1295" s="64"/>
      <c r="BE1295" s="64"/>
      <c r="BN1295" s="64"/>
      <c r="BO1295" s="64"/>
      <c r="BP1295" s="64"/>
      <c r="BQ1295" s="64"/>
      <c r="BR1295" s="64"/>
      <c r="BS1295" s="64"/>
      <c r="BT1295" s="64"/>
      <c r="BU1295" s="64"/>
      <c r="BV1295" s="64"/>
      <c r="BW1295" s="64"/>
      <c r="BX1295" s="64"/>
      <c r="BY1295" s="64"/>
      <c r="BZ1295" s="64"/>
      <c r="CA1295" s="64"/>
      <c r="CB1295" s="64"/>
      <c r="CC1295" s="64"/>
      <c r="CD1295" s="64"/>
      <c r="CE1295" s="64"/>
      <c r="CF1295" s="64"/>
      <c r="CG1295" s="64"/>
      <c r="CH1295" s="64"/>
      <c r="CI1295" s="64"/>
      <c r="CJ1295" s="64"/>
      <c r="CK1295" s="64"/>
      <c r="CL1295" s="64"/>
      <c r="CM1295" s="64"/>
      <c r="CN1295" s="64"/>
      <c r="CO1295" s="64"/>
      <c r="CP1295" s="64"/>
      <c r="CQ1295" s="64"/>
      <c r="CR1295" s="64"/>
      <c r="CS1295" s="64"/>
      <c r="CT1295" s="64"/>
      <c r="CU1295" s="64"/>
      <c r="CV1295" s="64"/>
      <c r="CW1295" s="64"/>
      <c r="CX1295" s="64"/>
      <c r="CY1295" s="64"/>
      <c r="CZ1295" s="64"/>
    </row>
    <row r="1296" spans="16:104">
      <c r="P1296" s="64"/>
      <c r="Q1296" s="64"/>
      <c r="T1296" s="11"/>
      <c r="U1296" s="11"/>
      <c r="V1296" s="64"/>
      <c r="W1296" s="64"/>
      <c r="X1296" s="64"/>
      <c r="Y1296" s="64"/>
      <c r="AH1296" s="64"/>
      <c r="AI1296" s="64"/>
      <c r="AJ1296" s="64"/>
      <c r="AK1296" s="64"/>
      <c r="AL1296" s="64"/>
      <c r="AM1296" s="64"/>
      <c r="AP1296" s="64"/>
      <c r="AQ1296" s="64"/>
      <c r="AR1296" s="64"/>
      <c r="AS1296" s="64"/>
      <c r="AZ1296" s="64"/>
      <c r="BA1296" s="64"/>
      <c r="BB1296" s="64"/>
      <c r="BC1296" s="64"/>
      <c r="BD1296" s="64"/>
      <c r="BE1296" s="64"/>
      <c r="BN1296" s="64"/>
      <c r="BO1296" s="64"/>
      <c r="BP1296" s="64"/>
      <c r="BQ1296" s="64"/>
      <c r="BR1296" s="64"/>
      <c r="BS1296" s="64"/>
      <c r="BT1296" s="64"/>
      <c r="BU1296" s="64"/>
      <c r="BV1296" s="64"/>
      <c r="BW1296" s="64"/>
      <c r="BX1296" s="64"/>
      <c r="BY1296" s="64"/>
      <c r="BZ1296" s="64"/>
      <c r="CA1296" s="64"/>
      <c r="CB1296" s="64"/>
      <c r="CC1296" s="64"/>
      <c r="CD1296" s="64"/>
      <c r="CE1296" s="64"/>
      <c r="CF1296" s="64"/>
      <c r="CG1296" s="64"/>
      <c r="CH1296" s="64"/>
      <c r="CI1296" s="64"/>
      <c r="CJ1296" s="64"/>
      <c r="CK1296" s="64"/>
      <c r="CL1296" s="64"/>
      <c r="CM1296" s="64"/>
      <c r="CN1296" s="64"/>
      <c r="CO1296" s="64"/>
      <c r="CP1296" s="64"/>
      <c r="CQ1296" s="64"/>
      <c r="CR1296" s="64"/>
      <c r="CS1296" s="64"/>
      <c r="CT1296" s="64"/>
      <c r="CU1296" s="64"/>
      <c r="CV1296" s="64"/>
      <c r="CW1296" s="64"/>
      <c r="CX1296" s="64"/>
      <c r="CY1296" s="64"/>
      <c r="CZ1296" s="64"/>
    </row>
    <row r="1297" spans="16:104">
      <c r="P1297" s="64"/>
      <c r="Q1297" s="64"/>
      <c r="T1297" s="11"/>
      <c r="U1297" s="11"/>
      <c r="V1297" s="64"/>
      <c r="W1297" s="64"/>
      <c r="X1297" s="64"/>
      <c r="Y1297" s="64"/>
      <c r="AH1297" s="64"/>
      <c r="AI1297" s="64"/>
      <c r="AJ1297" s="64"/>
      <c r="AK1297" s="64"/>
      <c r="AL1297" s="64"/>
      <c r="AM1297" s="64"/>
      <c r="AP1297" s="64"/>
      <c r="AQ1297" s="64"/>
      <c r="AR1297" s="64"/>
      <c r="AS1297" s="64"/>
      <c r="AZ1297" s="64"/>
      <c r="BA1297" s="64"/>
      <c r="BB1297" s="64"/>
      <c r="BC1297" s="64"/>
      <c r="BD1297" s="64"/>
      <c r="BE1297" s="64"/>
      <c r="BN1297" s="64"/>
      <c r="BO1297" s="64"/>
      <c r="BP1297" s="64"/>
      <c r="BQ1297" s="64"/>
      <c r="BR1297" s="64"/>
      <c r="BS1297" s="64"/>
      <c r="BT1297" s="64"/>
      <c r="BU1297" s="64"/>
      <c r="BV1297" s="64"/>
      <c r="BW1297" s="64"/>
      <c r="BX1297" s="64"/>
      <c r="BY1297" s="64"/>
      <c r="BZ1297" s="64"/>
      <c r="CA1297" s="64"/>
      <c r="CB1297" s="64"/>
      <c r="CC1297" s="64"/>
      <c r="CD1297" s="64"/>
      <c r="CE1297" s="64"/>
      <c r="CF1297" s="64"/>
      <c r="CG1297" s="64"/>
      <c r="CH1297" s="64"/>
      <c r="CI1297" s="64"/>
      <c r="CJ1297" s="64"/>
      <c r="CK1297" s="64"/>
      <c r="CL1297" s="64"/>
      <c r="CM1297" s="64"/>
      <c r="CN1297" s="64"/>
      <c r="CO1297" s="64"/>
      <c r="CP1297" s="64"/>
      <c r="CQ1297" s="64"/>
      <c r="CR1297" s="64"/>
      <c r="CS1297" s="64"/>
      <c r="CT1297" s="64"/>
      <c r="CU1297" s="64"/>
      <c r="CV1297" s="64"/>
      <c r="CW1297" s="64"/>
      <c r="CX1297" s="64"/>
      <c r="CY1297" s="64"/>
      <c r="CZ1297" s="64"/>
    </row>
    <row r="1298" spans="16:104">
      <c r="P1298" s="64"/>
      <c r="Q1298" s="64"/>
      <c r="T1298" s="11"/>
      <c r="U1298" s="11"/>
      <c r="V1298" s="64"/>
      <c r="W1298" s="64"/>
      <c r="X1298" s="64"/>
      <c r="Y1298" s="64"/>
      <c r="AH1298" s="64"/>
      <c r="AI1298" s="64"/>
      <c r="AJ1298" s="64"/>
      <c r="AK1298" s="64"/>
      <c r="AL1298" s="64"/>
      <c r="AM1298" s="64"/>
      <c r="AP1298" s="64"/>
      <c r="AQ1298" s="64"/>
      <c r="AR1298" s="64"/>
      <c r="AS1298" s="64"/>
      <c r="AZ1298" s="64"/>
      <c r="BA1298" s="64"/>
      <c r="BB1298" s="64"/>
      <c r="BC1298" s="64"/>
      <c r="BD1298" s="64"/>
      <c r="BE1298" s="64"/>
      <c r="BN1298" s="64"/>
      <c r="BO1298" s="64"/>
      <c r="BP1298" s="64"/>
      <c r="BQ1298" s="64"/>
      <c r="BR1298" s="64"/>
      <c r="BS1298" s="64"/>
      <c r="BT1298" s="64"/>
      <c r="BU1298" s="64"/>
      <c r="BV1298" s="64"/>
      <c r="BW1298" s="64"/>
      <c r="BX1298" s="64"/>
      <c r="BY1298" s="64"/>
      <c r="BZ1298" s="64"/>
      <c r="CA1298" s="64"/>
      <c r="CB1298" s="64"/>
      <c r="CC1298" s="64"/>
      <c r="CD1298" s="64"/>
      <c r="CE1298" s="64"/>
      <c r="CF1298" s="64"/>
      <c r="CG1298" s="64"/>
      <c r="CH1298" s="64"/>
      <c r="CI1298" s="64"/>
      <c r="CJ1298" s="64"/>
      <c r="CK1298" s="64"/>
      <c r="CL1298" s="64"/>
      <c r="CM1298" s="64"/>
      <c r="CN1298" s="64"/>
      <c r="CO1298" s="64"/>
      <c r="CP1298" s="64"/>
      <c r="CQ1298" s="64"/>
      <c r="CR1298" s="64"/>
      <c r="CS1298" s="64"/>
      <c r="CT1298" s="64"/>
      <c r="CU1298" s="64"/>
      <c r="CV1298" s="64"/>
      <c r="CW1298" s="64"/>
      <c r="CX1298" s="64"/>
      <c r="CY1298" s="64"/>
      <c r="CZ1298" s="64"/>
    </row>
    <row r="1299" spans="16:104">
      <c r="P1299" s="64"/>
      <c r="Q1299" s="64"/>
      <c r="T1299" s="11"/>
      <c r="U1299" s="11"/>
      <c r="V1299" s="64"/>
      <c r="W1299" s="64"/>
      <c r="X1299" s="64"/>
      <c r="Y1299" s="64"/>
      <c r="AH1299" s="64"/>
      <c r="AI1299" s="64"/>
      <c r="AJ1299" s="64"/>
      <c r="AK1299" s="64"/>
      <c r="AL1299" s="64"/>
      <c r="AM1299" s="64"/>
      <c r="AP1299" s="64"/>
      <c r="AQ1299" s="64"/>
      <c r="AR1299" s="64"/>
      <c r="AS1299" s="64"/>
      <c r="AZ1299" s="64"/>
      <c r="BA1299" s="64"/>
      <c r="BB1299" s="64"/>
      <c r="BC1299" s="64"/>
      <c r="BD1299" s="64"/>
      <c r="BE1299" s="64"/>
      <c r="BN1299" s="64"/>
      <c r="BO1299" s="64"/>
      <c r="BP1299" s="64"/>
      <c r="BQ1299" s="64"/>
      <c r="BR1299" s="64"/>
      <c r="BS1299" s="64"/>
      <c r="BT1299" s="64"/>
      <c r="BU1299" s="64"/>
      <c r="BV1299" s="64"/>
      <c r="BW1299" s="64"/>
      <c r="BX1299" s="64"/>
      <c r="BY1299" s="64"/>
      <c r="BZ1299" s="64"/>
      <c r="CA1299" s="64"/>
      <c r="CB1299" s="64"/>
      <c r="CC1299" s="64"/>
      <c r="CD1299" s="64"/>
      <c r="CE1299" s="64"/>
      <c r="CF1299" s="64"/>
      <c r="CG1299" s="64"/>
      <c r="CH1299" s="64"/>
      <c r="CI1299" s="64"/>
      <c r="CJ1299" s="64"/>
      <c r="CK1299" s="64"/>
      <c r="CL1299" s="64"/>
      <c r="CM1299" s="64"/>
      <c r="CN1299" s="64"/>
      <c r="CO1299" s="64"/>
      <c r="CP1299" s="64"/>
      <c r="CQ1299" s="64"/>
      <c r="CR1299" s="64"/>
      <c r="CS1299" s="64"/>
      <c r="CT1299" s="64"/>
      <c r="CU1299" s="64"/>
      <c r="CV1299" s="64"/>
      <c r="CW1299" s="64"/>
      <c r="CX1299" s="64"/>
      <c r="CY1299" s="64"/>
      <c r="CZ1299" s="64"/>
    </row>
    <row r="1300" spans="16:104">
      <c r="P1300" s="64"/>
      <c r="Q1300" s="64"/>
      <c r="T1300" s="11"/>
      <c r="U1300" s="11"/>
      <c r="V1300" s="64"/>
      <c r="W1300" s="64"/>
      <c r="X1300" s="64"/>
      <c r="Y1300" s="64"/>
      <c r="AH1300" s="64"/>
      <c r="AI1300" s="64"/>
      <c r="AJ1300" s="64"/>
      <c r="AK1300" s="64"/>
      <c r="AL1300" s="64"/>
      <c r="AM1300" s="64"/>
      <c r="AP1300" s="64"/>
      <c r="AQ1300" s="64"/>
      <c r="AR1300" s="64"/>
      <c r="AS1300" s="64"/>
      <c r="AZ1300" s="64"/>
      <c r="BA1300" s="64"/>
      <c r="BB1300" s="64"/>
      <c r="BC1300" s="64"/>
      <c r="BD1300" s="64"/>
      <c r="BE1300" s="64"/>
      <c r="BN1300" s="64"/>
      <c r="BO1300" s="64"/>
      <c r="BP1300" s="64"/>
      <c r="BQ1300" s="64"/>
      <c r="BR1300" s="64"/>
      <c r="BS1300" s="64"/>
      <c r="BT1300" s="64"/>
      <c r="BU1300" s="64"/>
      <c r="BV1300" s="64"/>
      <c r="BW1300" s="64"/>
      <c r="BX1300" s="64"/>
      <c r="BY1300" s="64"/>
      <c r="BZ1300" s="64"/>
      <c r="CA1300" s="64"/>
      <c r="CB1300" s="64"/>
      <c r="CC1300" s="64"/>
      <c r="CD1300" s="64"/>
      <c r="CE1300" s="64"/>
      <c r="CF1300" s="64"/>
      <c r="CG1300" s="64"/>
      <c r="CH1300" s="64"/>
      <c r="CI1300" s="64"/>
      <c r="CJ1300" s="64"/>
      <c r="CK1300" s="64"/>
      <c r="CL1300" s="64"/>
      <c r="CM1300" s="64"/>
      <c r="CN1300" s="64"/>
      <c r="CO1300" s="64"/>
      <c r="CP1300" s="64"/>
      <c r="CQ1300" s="64"/>
      <c r="CR1300" s="64"/>
      <c r="CS1300" s="64"/>
      <c r="CT1300" s="64"/>
      <c r="CU1300" s="64"/>
      <c r="CV1300" s="64"/>
      <c r="CW1300" s="64"/>
      <c r="CX1300" s="64"/>
      <c r="CY1300" s="64"/>
      <c r="CZ1300" s="64"/>
    </row>
    <row r="1301" spans="16:104">
      <c r="P1301" s="64"/>
      <c r="Q1301" s="64"/>
      <c r="T1301" s="11"/>
      <c r="U1301" s="11"/>
      <c r="V1301" s="64"/>
      <c r="W1301" s="64"/>
      <c r="X1301" s="64"/>
      <c r="Y1301" s="64"/>
      <c r="AH1301" s="64"/>
      <c r="AI1301" s="64"/>
      <c r="AJ1301" s="64"/>
      <c r="AK1301" s="64"/>
      <c r="AL1301" s="64"/>
      <c r="AM1301" s="64"/>
      <c r="AP1301" s="64"/>
      <c r="AQ1301" s="64"/>
      <c r="AR1301" s="64"/>
      <c r="AS1301" s="64"/>
      <c r="AZ1301" s="64"/>
      <c r="BA1301" s="64"/>
      <c r="BB1301" s="64"/>
      <c r="BC1301" s="64"/>
      <c r="BD1301" s="64"/>
      <c r="BE1301" s="64"/>
      <c r="BN1301" s="64"/>
      <c r="BO1301" s="64"/>
      <c r="BP1301" s="64"/>
      <c r="BQ1301" s="64"/>
      <c r="BR1301" s="64"/>
      <c r="BS1301" s="64"/>
      <c r="BT1301" s="64"/>
      <c r="BU1301" s="64"/>
      <c r="BV1301" s="64"/>
      <c r="BW1301" s="64"/>
      <c r="BX1301" s="64"/>
      <c r="BY1301" s="64"/>
      <c r="BZ1301" s="64"/>
      <c r="CA1301" s="64"/>
      <c r="CB1301" s="64"/>
      <c r="CC1301" s="64"/>
      <c r="CD1301" s="64"/>
      <c r="CE1301" s="64"/>
      <c r="CF1301" s="64"/>
      <c r="CG1301" s="64"/>
      <c r="CH1301" s="64"/>
      <c r="CI1301" s="64"/>
      <c r="CJ1301" s="64"/>
      <c r="CK1301" s="64"/>
      <c r="CL1301" s="64"/>
      <c r="CM1301" s="64"/>
      <c r="CN1301" s="64"/>
      <c r="CO1301" s="64"/>
      <c r="CP1301" s="64"/>
      <c r="CQ1301" s="64"/>
      <c r="CR1301" s="64"/>
      <c r="CS1301" s="64"/>
      <c r="CT1301" s="64"/>
      <c r="CU1301" s="64"/>
      <c r="CV1301" s="64"/>
      <c r="CW1301" s="64"/>
      <c r="CX1301" s="64"/>
      <c r="CY1301" s="64"/>
      <c r="CZ1301" s="64"/>
    </row>
    <row r="1302" spans="16:104">
      <c r="P1302" s="64"/>
      <c r="Q1302" s="64"/>
      <c r="T1302" s="11"/>
      <c r="U1302" s="11"/>
      <c r="V1302" s="64"/>
      <c r="W1302" s="64"/>
      <c r="X1302" s="64"/>
      <c r="Y1302" s="64"/>
      <c r="AH1302" s="64"/>
      <c r="AI1302" s="64"/>
      <c r="AJ1302" s="64"/>
      <c r="AK1302" s="64"/>
      <c r="AL1302" s="64"/>
      <c r="AM1302" s="64"/>
      <c r="AP1302" s="64"/>
      <c r="AQ1302" s="64"/>
      <c r="AR1302" s="64"/>
      <c r="AS1302" s="64"/>
      <c r="AZ1302" s="64"/>
      <c r="BA1302" s="64"/>
      <c r="BB1302" s="64"/>
      <c r="BC1302" s="64"/>
      <c r="BD1302" s="64"/>
      <c r="BE1302" s="64"/>
      <c r="BN1302" s="64"/>
      <c r="BO1302" s="64"/>
      <c r="BP1302" s="64"/>
      <c r="BQ1302" s="64"/>
      <c r="BR1302" s="64"/>
      <c r="BS1302" s="64"/>
      <c r="BT1302" s="64"/>
      <c r="BU1302" s="64"/>
      <c r="BV1302" s="64"/>
      <c r="BW1302" s="64"/>
      <c r="BX1302" s="64"/>
      <c r="BY1302" s="64"/>
      <c r="BZ1302" s="64"/>
      <c r="CA1302" s="64"/>
      <c r="CB1302" s="64"/>
      <c r="CC1302" s="64"/>
      <c r="CD1302" s="64"/>
      <c r="CE1302" s="64"/>
      <c r="CF1302" s="64"/>
      <c r="CG1302" s="64"/>
      <c r="CH1302" s="64"/>
      <c r="CI1302" s="64"/>
      <c r="CJ1302" s="64"/>
      <c r="CK1302" s="64"/>
      <c r="CL1302" s="64"/>
      <c r="CM1302" s="64"/>
      <c r="CN1302" s="64"/>
      <c r="CO1302" s="64"/>
      <c r="CP1302" s="64"/>
      <c r="CQ1302" s="64"/>
      <c r="CR1302" s="64"/>
      <c r="CS1302" s="64"/>
      <c r="CT1302" s="64"/>
      <c r="CU1302" s="64"/>
      <c r="CV1302" s="64"/>
      <c r="CW1302" s="64"/>
      <c r="CX1302" s="64"/>
      <c r="CY1302" s="64"/>
      <c r="CZ1302" s="64"/>
    </row>
    <row r="1303" spans="16:104">
      <c r="P1303" s="64"/>
      <c r="Q1303" s="64"/>
      <c r="T1303" s="11"/>
      <c r="U1303" s="11"/>
      <c r="V1303" s="64"/>
      <c r="W1303" s="64"/>
      <c r="X1303" s="64"/>
      <c r="Y1303" s="64"/>
      <c r="AH1303" s="64"/>
      <c r="AI1303" s="64"/>
      <c r="AJ1303" s="64"/>
      <c r="AK1303" s="64"/>
      <c r="AL1303" s="64"/>
      <c r="AM1303" s="64"/>
      <c r="AP1303" s="64"/>
      <c r="AQ1303" s="64"/>
      <c r="AR1303" s="64"/>
      <c r="AS1303" s="64"/>
      <c r="AZ1303" s="64"/>
      <c r="BA1303" s="64"/>
      <c r="BB1303" s="64"/>
      <c r="BC1303" s="64"/>
      <c r="BD1303" s="64"/>
      <c r="BE1303" s="64"/>
      <c r="BN1303" s="64"/>
      <c r="BO1303" s="64"/>
      <c r="BP1303" s="64"/>
      <c r="BQ1303" s="64"/>
      <c r="BR1303" s="64"/>
      <c r="BS1303" s="64"/>
      <c r="BT1303" s="64"/>
      <c r="BU1303" s="64"/>
      <c r="BV1303" s="64"/>
      <c r="BW1303" s="64"/>
      <c r="BX1303" s="64"/>
      <c r="BY1303" s="64"/>
      <c r="BZ1303" s="64"/>
      <c r="CA1303" s="64"/>
      <c r="CB1303" s="64"/>
      <c r="CC1303" s="64"/>
      <c r="CD1303" s="64"/>
      <c r="CE1303" s="64"/>
      <c r="CF1303" s="64"/>
      <c r="CG1303" s="64"/>
      <c r="CH1303" s="64"/>
      <c r="CI1303" s="64"/>
      <c r="CJ1303" s="64"/>
      <c r="CK1303" s="64"/>
      <c r="CL1303" s="64"/>
      <c r="CM1303" s="64"/>
      <c r="CN1303" s="64"/>
      <c r="CO1303" s="64"/>
      <c r="CP1303" s="64"/>
      <c r="CQ1303" s="64"/>
      <c r="CR1303" s="64"/>
      <c r="CS1303" s="64"/>
      <c r="CT1303" s="64"/>
      <c r="CU1303" s="64"/>
      <c r="CV1303" s="64"/>
      <c r="CW1303" s="64"/>
      <c r="CX1303" s="64"/>
      <c r="CY1303" s="64"/>
      <c r="CZ1303" s="64"/>
    </row>
    <row r="1304" spans="16:104">
      <c r="P1304" s="64"/>
      <c r="Q1304" s="64"/>
      <c r="T1304" s="11"/>
      <c r="U1304" s="11"/>
      <c r="V1304" s="64"/>
      <c r="W1304" s="64"/>
      <c r="X1304" s="64"/>
      <c r="Y1304" s="64"/>
      <c r="AH1304" s="64"/>
      <c r="AI1304" s="64"/>
      <c r="AJ1304" s="64"/>
      <c r="AK1304" s="64"/>
      <c r="AL1304" s="64"/>
      <c r="AM1304" s="64"/>
      <c r="AP1304" s="64"/>
      <c r="AQ1304" s="64"/>
      <c r="AR1304" s="64"/>
      <c r="AS1304" s="64"/>
      <c r="AZ1304" s="64"/>
      <c r="BA1304" s="64"/>
      <c r="BB1304" s="64"/>
      <c r="BC1304" s="64"/>
      <c r="BD1304" s="64"/>
      <c r="BE1304" s="64"/>
      <c r="BN1304" s="64"/>
      <c r="BO1304" s="64"/>
      <c r="BP1304" s="64"/>
      <c r="BQ1304" s="64"/>
      <c r="BR1304" s="64"/>
      <c r="BS1304" s="64"/>
      <c r="BT1304" s="64"/>
      <c r="BU1304" s="64"/>
      <c r="BV1304" s="64"/>
      <c r="BW1304" s="64"/>
      <c r="BX1304" s="64"/>
      <c r="BY1304" s="64"/>
      <c r="BZ1304" s="64"/>
      <c r="CA1304" s="64"/>
      <c r="CB1304" s="64"/>
      <c r="CC1304" s="64"/>
      <c r="CD1304" s="64"/>
      <c r="CE1304" s="64"/>
      <c r="CF1304" s="64"/>
      <c r="CG1304" s="64"/>
      <c r="CH1304" s="64"/>
      <c r="CI1304" s="64"/>
      <c r="CJ1304" s="64"/>
      <c r="CK1304" s="64"/>
      <c r="CL1304" s="64"/>
      <c r="CM1304" s="64"/>
      <c r="CN1304" s="64"/>
      <c r="CO1304" s="64"/>
      <c r="CP1304" s="64"/>
      <c r="CQ1304" s="64"/>
      <c r="CR1304" s="64"/>
      <c r="CS1304" s="64"/>
      <c r="CT1304" s="64"/>
      <c r="CU1304" s="64"/>
      <c r="CV1304" s="64"/>
      <c r="CW1304" s="64"/>
      <c r="CX1304" s="64"/>
      <c r="CY1304" s="64"/>
      <c r="CZ1304" s="64"/>
    </row>
    <row r="1305" spans="16:104">
      <c r="P1305" s="64"/>
      <c r="Q1305" s="64"/>
      <c r="T1305" s="11"/>
      <c r="U1305" s="11"/>
      <c r="V1305" s="64"/>
      <c r="W1305" s="64"/>
      <c r="X1305" s="64"/>
      <c r="Y1305" s="64"/>
      <c r="AH1305" s="64"/>
      <c r="AI1305" s="64"/>
      <c r="AJ1305" s="64"/>
      <c r="AK1305" s="64"/>
      <c r="AL1305" s="64"/>
      <c r="AM1305" s="64"/>
      <c r="AP1305" s="64"/>
      <c r="AQ1305" s="64"/>
      <c r="AR1305" s="64"/>
      <c r="AS1305" s="64"/>
      <c r="AZ1305" s="64"/>
      <c r="BA1305" s="64"/>
      <c r="BB1305" s="64"/>
      <c r="BC1305" s="64"/>
      <c r="BD1305" s="64"/>
      <c r="BE1305" s="64"/>
      <c r="BN1305" s="64"/>
      <c r="BO1305" s="64"/>
      <c r="BP1305" s="64"/>
      <c r="BQ1305" s="64"/>
      <c r="BR1305" s="64"/>
      <c r="BS1305" s="64"/>
      <c r="BT1305" s="64"/>
      <c r="BU1305" s="64"/>
      <c r="BV1305" s="64"/>
      <c r="BW1305" s="64"/>
      <c r="BX1305" s="64"/>
      <c r="BY1305" s="64"/>
      <c r="BZ1305" s="64"/>
      <c r="CA1305" s="64"/>
      <c r="CB1305" s="64"/>
      <c r="CC1305" s="64"/>
      <c r="CD1305" s="64"/>
      <c r="CE1305" s="64"/>
      <c r="CF1305" s="64"/>
      <c r="CG1305" s="64"/>
      <c r="CH1305" s="64"/>
      <c r="CI1305" s="64"/>
      <c r="CJ1305" s="64"/>
      <c r="CK1305" s="64"/>
      <c r="CL1305" s="64"/>
      <c r="CM1305" s="64"/>
      <c r="CN1305" s="64"/>
      <c r="CO1305" s="64"/>
      <c r="CP1305" s="64"/>
      <c r="CQ1305" s="64"/>
      <c r="CR1305" s="64"/>
      <c r="CS1305" s="64"/>
      <c r="CT1305" s="64"/>
      <c r="CU1305" s="64"/>
      <c r="CV1305" s="64"/>
      <c r="CW1305" s="64"/>
      <c r="CX1305" s="64"/>
      <c r="CY1305" s="64"/>
      <c r="CZ1305" s="64"/>
    </row>
    <row r="1306" spans="16:104">
      <c r="P1306" s="64"/>
      <c r="Q1306" s="64"/>
      <c r="T1306" s="11"/>
      <c r="U1306" s="11"/>
      <c r="V1306" s="64"/>
      <c r="W1306" s="64"/>
      <c r="X1306" s="64"/>
      <c r="Y1306" s="64"/>
      <c r="AH1306" s="64"/>
      <c r="AI1306" s="64"/>
      <c r="AJ1306" s="64"/>
      <c r="AK1306" s="64"/>
      <c r="AL1306" s="64"/>
      <c r="AM1306" s="64"/>
      <c r="AP1306" s="64"/>
      <c r="AQ1306" s="64"/>
      <c r="AR1306" s="64"/>
      <c r="AS1306" s="64"/>
      <c r="AZ1306" s="64"/>
      <c r="BA1306" s="64"/>
      <c r="BB1306" s="64"/>
      <c r="BC1306" s="64"/>
      <c r="BD1306" s="64"/>
      <c r="BE1306" s="64"/>
      <c r="BN1306" s="64"/>
      <c r="BO1306" s="64"/>
      <c r="BP1306" s="64"/>
      <c r="BQ1306" s="64"/>
      <c r="BR1306" s="64"/>
      <c r="BS1306" s="64"/>
      <c r="BT1306" s="64"/>
      <c r="BU1306" s="64"/>
      <c r="BV1306" s="64"/>
      <c r="BW1306" s="64"/>
      <c r="BX1306" s="64"/>
      <c r="BY1306" s="64"/>
      <c r="BZ1306" s="64"/>
      <c r="CA1306" s="64"/>
      <c r="CB1306" s="64"/>
      <c r="CC1306" s="64"/>
      <c r="CD1306" s="64"/>
      <c r="CE1306" s="64"/>
      <c r="CF1306" s="64"/>
      <c r="CG1306" s="64"/>
      <c r="CH1306" s="64"/>
      <c r="CI1306" s="64"/>
      <c r="CJ1306" s="64"/>
      <c r="CK1306" s="64"/>
      <c r="CL1306" s="64"/>
      <c r="CM1306" s="64"/>
      <c r="CN1306" s="64"/>
      <c r="CO1306" s="64"/>
      <c r="CP1306" s="64"/>
      <c r="CQ1306" s="64"/>
      <c r="CR1306" s="64"/>
      <c r="CS1306" s="64"/>
      <c r="CT1306" s="64"/>
      <c r="CU1306" s="64"/>
      <c r="CV1306" s="64"/>
      <c r="CW1306" s="64"/>
      <c r="CX1306" s="64"/>
      <c r="CY1306" s="64"/>
      <c r="CZ1306" s="64"/>
    </row>
    <row r="1307" spans="16:104">
      <c r="P1307" s="64"/>
      <c r="Q1307" s="64"/>
      <c r="T1307" s="11"/>
      <c r="U1307" s="11"/>
      <c r="V1307" s="64"/>
      <c r="W1307" s="64"/>
      <c r="X1307" s="64"/>
      <c r="Y1307" s="64"/>
      <c r="AH1307" s="64"/>
      <c r="AI1307" s="64"/>
      <c r="AJ1307" s="64"/>
      <c r="AK1307" s="64"/>
      <c r="AL1307" s="64"/>
      <c r="AM1307" s="64"/>
      <c r="AP1307" s="64"/>
      <c r="AQ1307" s="64"/>
      <c r="AR1307" s="64"/>
      <c r="AS1307" s="64"/>
      <c r="AZ1307" s="64"/>
      <c r="BA1307" s="64"/>
      <c r="BB1307" s="64"/>
      <c r="BC1307" s="64"/>
      <c r="BD1307" s="64"/>
      <c r="BE1307" s="64"/>
      <c r="BN1307" s="64"/>
      <c r="BO1307" s="64"/>
      <c r="BP1307" s="64"/>
      <c r="BQ1307" s="64"/>
      <c r="BR1307" s="64"/>
      <c r="BS1307" s="64"/>
      <c r="BT1307" s="64"/>
      <c r="BU1307" s="64"/>
      <c r="BV1307" s="64"/>
      <c r="BW1307" s="64"/>
      <c r="BX1307" s="64"/>
      <c r="BY1307" s="64"/>
      <c r="BZ1307" s="64"/>
      <c r="CA1307" s="64"/>
      <c r="CB1307" s="64"/>
      <c r="CC1307" s="64"/>
      <c r="CD1307" s="64"/>
      <c r="CE1307" s="64"/>
      <c r="CF1307" s="64"/>
      <c r="CG1307" s="64"/>
      <c r="CH1307" s="64"/>
      <c r="CI1307" s="64"/>
      <c r="CJ1307" s="64"/>
      <c r="CK1307" s="64"/>
      <c r="CL1307" s="64"/>
      <c r="CM1307" s="64"/>
      <c r="CN1307" s="64"/>
      <c r="CO1307" s="64"/>
      <c r="CP1307" s="64"/>
      <c r="CQ1307" s="64"/>
      <c r="CR1307" s="64"/>
      <c r="CS1307" s="64"/>
      <c r="CT1307" s="64"/>
      <c r="CU1307" s="64"/>
      <c r="CV1307" s="64"/>
      <c r="CW1307" s="64"/>
      <c r="CX1307" s="64"/>
      <c r="CY1307" s="64"/>
      <c r="CZ1307" s="64"/>
    </row>
    <row r="1308" spans="16:104">
      <c r="P1308" s="64"/>
      <c r="Q1308" s="64"/>
      <c r="T1308" s="11"/>
      <c r="U1308" s="11"/>
      <c r="V1308" s="64"/>
      <c r="W1308" s="64"/>
      <c r="X1308" s="64"/>
      <c r="Y1308" s="64"/>
      <c r="AH1308" s="64"/>
      <c r="AI1308" s="64"/>
      <c r="AJ1308" s="64"/>
      <c r="AK1308" s="64"/>
      <c r="AL1308" s="64"/>
      <c r="AM1308" s="64"/>
      <c r="AP1308" s="64"/>
      <c r="AQ1308" s="64"/>
      <c r="AR1308" s="64"/>
      <c r="AS1308" s="64"/>
      <c r="AZ1308" s="64"/>
      <c r="BA1308" s="64"/>
      <c r="BB1308" s="64"/>
      <c r="BC1308" s="64"/>
      <c r="BD1308" s="64"/>
      <c r="BE1308" s="64"/>
      <c r="BN1308" s="64"/>
      <c r="BO1308" s="64"/>
      <c r="BP1308" s="64"/>
      <c r="BQ1308" s="64"/>
      <c r="BR1308" s="64"/>
      <c r="BS1308" s="64"/>
      <c r="BT1308" s="64"/>
      <c r="BU1308" s="64"/>
      <c r="BV1308" s="64"/>
      <c r="BW1308" s="64"/>
      <c r="BX1308" s="64"/>
      <c r="BY1308" s="64"/>
      <c r="BZ1308" s="64"/>
      <c r="CA1308" s="64"/>
      <c r="CB1308" s="64"/>
      <c r="CC1308" s="64"/>
      <c r="CD1308" s="64"/>
      <c r="CE1308" s="64"/>
      <c r="CF1308" s="64"/>
      <c r="CG1308" s="64"/>
      <c r="CH1308" s="64"/>
      <c r="CI1308" s="64"/>
      <c r="CJ1308" s="64"/>
      <c r="CK1308" s="64"/>
      <c r="CL1308" s="64"/>
      <c r="CM1308" s="64"/>
      <c r="CN1308" s="64"/>
      <c r="CO1308" s="64"/>
      <c r="CP1308" s="64"/>
      <c r="CQ1308" s="64"/>
      <c r="CR1308" s="64"/>
      <c r="CS1308" s="64"/>
      <c r="CT1308" s="64"/>
      <c r="CU1308" s="64"/>
      <c r="CV1308" s="64"/>
      <c r="CW1308" s="64"/>
      <c r="CX1308" s="64"/>
      <c r="CY1308" s="64"/>
      <c r="CZ1308" s="64"/>
    </row>
    <row r="1309" spans="16:104">
      <c r="P1309" s="64"/>
      <c r="Q1309" s="64"/>
      <c r="T1309" s="11"/>
      <c r="U1309" s="11"/>
      <c r="V1309" s="64"/>
      <c r="W1309" s="64"/>
      <c r="X1309" s="64"/>
      <c r="Y1309" s="64"/>
      <c r="AH1309" s="64"/>
      <c r="AI1309" s="64"/>
      <c r="AJ1309" s="64"/>
      <c r="AK1309" s="64"/>
      <c r="AL1309" s="64"/>
      <c r="AM1309" s="64"/>
      <c r="AP1309" s="64"/>
      <c r="AQ1309" s="64"/>
      <c r="AR1309" s="64"/>
      <c r="AS1309" s="64"/>
      <c r="AZ1309" s="64"/>
      <c r="BA1309" s="64"/>
      <c r="BB1309" s="64"/>
      <c r="BC1309" s="64"/>
      <c r="BD1309" s="64"/>
      <c r="BE1309" s="64"/>
      <c r="BN1309" s="64"/>
      <c r="BO1309" s="64"/>
      <c r="BP1309" s="64"/>
      <c r="BQ1309" s="64"/>
      <c r="BR1309" s="64"/>
      <c r="BS1309" s="64"/>
      <c r="BT1309" s="64"/>
      <c r="BU1309" s="64"/>
      <c r="BV1309" s="64"/>
      <c r="BW1309" s="64"/>
      <c r="BX1309" s="64"/>
      <c r="BY1309" s="64"/>
      <c r="BZ1309" s="64"/>
      <c r="CA1309" s="64"/>
      <c r="CB1309" s="64"/>
      <c r="CC1309" s="64"/>
      <c r="CD1309" s="64"/>
      <c r="CE1309" s="64"/>
      <c r="CF1309" s="64"/>
      <c r="CG1309" s="64"/>
      <c r="CH1309" s="64"/>
      <c r="CI1309" s="64"/>
      <c r="CJ1309" s="64"/>
      <c r="CK1309" s="64"/>
      <c r="CL1309" s="64"/>
      <c r="CM1309" s="64"/>
      <c r="CN1309" s="64"/>
      <c r="CO1309" s="64"/>
      <c r="CP1309" s="64"/>
      <c r="CQ1309" s="64"/>
      <c r="CR1309" s="64"/>
      <c r="CS1309" s="64"/>
      <c r="CT1309" s="64"/>
      <c r="CU1309" s="64"/>
      <c r="CV1309" s="64"/>
      <c r="CW1309" s="64"/>
      <c r="CX1309" s="64"/>
      <c r="CY1309" s="64"/>
      <c r="CZ1309" s="64"/>
    </row>
    <row r="1310" spans="16:104">
      <c r="P1310" s="64"/>
      <c r="Q1310" s="64"/>
      <c r="T1310" s="11"/>
      <c r="U1310" s="11"/>
      <c r="V1310" s="64"/>
      <c r="W1310" s="64"/>
      <c r="X1310" s="64"/>
      <c r="Y1310" s="64"/>
      <c r="AH1310" s="64"/>
      <c r="AI1310" s="64"/>
      <c r="AJ1310" s="64"/>
      <c r="AK1310" s="64"/>
      <c r="AL1310" s="64"/>
      <c r="AM1310" s="64"/>
      <c r="AP1310" s="64"/>
      <c r="AQ1310" s="64"/>
      <c r="AR1310" s="64"/>
      <c r="AS1310" s="64"/>
      <c r="AZ1310" s="64"/>
      <c r="BA1310" s="64"/>
      <c r="BB1310" s="64"/>
      <c r="BC1310" s="64"/>
      <c r="BD1310" s="64"/>
      <c r="BE1310" s="64"/>
      <c r="BN1310" s="64"/>
      <c r="BO1310" s="64"/>
      <c r="BP1310" s="64"/>
      <c r="BQ1310" s="64"/>
      <c r="BR1310" s="64"/>
      <c r="BS1310" s="64"/>
      <c r="BT1310" s="64"/>
      <c r="BU1310" s="64"/>
      <c r="BV1310" s="64"/>
      <c r="BW1310" s="64"/>
      <c r="BX1310" s="64"/>
      <c r="BY1310" s="64"/>
      <c r="BZ1310" s="64"/>
      <c r="CA1310" s="64"/>
      <c r="CB1310" s="64"/>
      <c r="CC1310" s="64"/>
      <c r="CD1310" s="64"/>
      <c r="CE1310" s="64"/>
      <c r="CF1310" s="64"/>
      <c r="CG1310" s="64"/>
      <c r="CH1310" s="64"/>
      <c r="CI1310" s="64"/>
      <c r="CJ1310" s="64"/>
      <c r="CK1310" s="64"/>
      <c r="CL1310" s="64"/>
      <c r="CM1310" s="64"/>
      <c r="CN1310" s="64"/>
      <c r="CO1310" s="64"/>
      <c r="CP1310" s="64"/>
      <c r="CQ1310" s="64"/>
      <c r="CR1310" s="64"/>
      <c r="CS1310" s="64"/>
      <c r="CT1310" s="64"/>
      <c r="CU1310" s="64"/>
      <c r="CV1310" s="64"/>
      <c r="CW1310" s="64"/>
      <c r="CX1310" s="64"/>
      <c r="CY1310" s="64"/>
      <c r="CZ1310" s="64"/>
    </row>
    <row r="1311" spans="16:104">
      <c r="P1311" s="64"/>
      <c r="Q1311" s="64"/>
      <c r="T1311" s="11"/>
      <c r="U1311" s="11"/>
      <c r="V1311" s="64"/>
      <c r="W1311" s="64"/>
      <c r="X1311" s="64"/>
      <c r="Y1311" s="64"/>
      <c r="AH1311" s="64"/>
      <c r="AI1311" s="64"/>
      <c r="AJ1311" s="64"/>
      <c r="AK1311" s="64"/>
      <c r="AL1311" s="64"/>
      <c r="AM1311" s="64"/>
      <c r="AP1311" s="64"/>
      <c r="AQ1311" s="64"/>
      <c r="AR1311" s="64"/>
      <c r="AS1311" s="64"/>
      <c r="AZ1311" s="64"/>
      <c r="BA1311" s="64"/>
      <c r="BB1311" s="64"/>
      <c r="BC1311" s="64"/>
      <c r="BD1311" s="64"/>
      <c r="BE1311" s="64"/>
      <c r="BN1311" s="64"/>
      <c r="BO1311" s="64"/>
      <c r="BP1311" s="64"/>
      <c r="BQ1311" s="64"/>
      <c r="BR1311" s="64"/>
      <c r="BS1311" s="64"/>
      <c r="BT1311" s="64"/>
      <c r="BU1311" s="64"/>
      <c r="BV1311" s="64"/>
      <c r="BW1311" s="64"/>
      <c r="BX1311" s="64"/>
      <c r="BY1311" s="64"/>
      <c r="BZ1311" s="64"/>
      <c r="CA1311" s="64"/>
      <c r="CB1311" s="64"/>
      <c r="CC1311" s="64"/>
      <c r="CD1311" s="64"/>
      <c r="CE1311" s="64"/>
      <c r="CF1311" s="64"/>
      <c r="CG1311" s="64"/>
      <c r="CH1311" s="64"/>
      <c r="CI1311" s="64"/>
      <c r="CJ1311" s="64"/>
      <c r="CK1311" s="64"/>
      <c r="CL1311" s="64"/>
      <c r="CM1311" s="64"/>
      <c r="CN1311" s="64"/>
      <c r="CO1311" s="64"/>
      <c r="CP1311" s="64"/>
      <c r="CQ1311" s="64"/>
      <c r="CR1311" s="64"/>
      <c r="CS1311" s="64"/>
      <c r="CT1311" s="64"/>
      <c r="CU1311" s="64"/>
      <c r="CV1311" s="64"/>
      <c r="CW1311" s="64"/>
      <c r="CX1311" s="64"/>
      <c r="CY1311" s="64"/>
      <c r="CZ1311" s="64"/>
    </row>
    <row r="1312" spans="16:104">
      <c r="P1312" s="64"/>
      <c r="Q1312" s="64"/>
      <c r="T1312" s="11"/>
      <c r="U1312" s="11"/>
      <c r="V1312" s="64"/>
      <c r="W1312" s="64"/>
      <c r="X1312" s="64"/>
      <c r="Y1312" s="64"/>
      <c r="AH1312" s="64"/>
      <c r="AI1312" s="64"/>
      <c r="AJ1312" s="64"/>
      <c r="AK1312" s="64"/>
      <c r="AL1312" s="64"/>
      <c r="AM1312" s="64"/>
      <c r="AP1312" s="64"/>
      <c r="AQ1312" s="64"/>
      <c r="AR1312" s="64"/>
      <c r="AS1312" s="64"/>
      <c r="AZ1312" s="64"/>
      <c r="BA1312" s="64"/>
      <c r="BB1312" s="64"/>
      <c r="BC1312" s="64"/>
      <c r="BD1312" s="64"/>
      <c r="BE1312" s="64"/>
      <c r="BN1312" s="64"/>
      <c r="BO1312" s="64"/>
      <c r="BP1312" s="64"/>
      <c r="BQ1312" s="64"/>
      <c r="BR1312" s="64"/>
      <c r="BS1312" s="64"/>
      <c r="BT1312" s="64"/>
      <c r="BU1312" s="64"/>
      <c r="BV1312" s="64"/>
      <c r="BW1312" s="64"/>
      <c r="BX1312" s="64"/>
      <c r="BY1312" s="64"/>
      <c r="BZ1312" s="64"/>
      <c r="CA1312" s="64"/>
      <c r="CB1312" s="64"/>
      <c r="CC1312" s="64"/>
      <c r="CD1312" s="64"/>
      <c r="CE1312" s="64"/>
      <c r="CF1312" s="64"/>
      <c r="CG1312" s="64"/>
      <c r="CH1312" s="64"/>
      <c r="CI1312" s="64"/>
      <c r="CJ1312" s="64"/>
      <c r="CK1312" s="64"/>
      <c r="CL1312" s="64"/>
      <c r="CM1312" s="64"/>
      <c r="CN1312" s="64"/>
      <c r="CO1312" s="64"/>
      <c r="CP1312" s="64"/>
      <c r="CQ1312" s="64"/>
      <c r="CR1312" s="64"/>
      <c r="CS1312" s="64"/>
      <c r="CT1312" s="64"/>
      <c r="CU1312" s="64"/>
      <c r="CV1312" s="64"/>
      <c r="CW1312" s="64"/>
      <c r="CX1312" s="64"/>
      <c r="CY1312" s="64"/>
      <c r="CZ1312" s="64"/>
    </row>
    <row r="1313" spans="16:104">
      <c r="P1313" s="64"/>
      <c r="Q1313" s="64"/>
      <c r="T1313" s="11"/>
      <c r="U1313" s="11"/>
      <c r="V1313" s="64"/>
      <c r="W1313" s="64"/>
      <c r="X1313" s="64"/>
      <c r="Y1313" s="64"/>
      <c r="AH1313" s="64"/>
      <c r="AI1313" s="64"/>
      <c r="AJ1313" s="64"/>
      <c r="AK1313" s="64"/>
      <c r="AL1313" s="64"/>
      <c r="AM1313" s="64"/>
      <c r="AP1313" s="64"/>
      <c r="AQ1313" s="64"/>
      <c r="AR1313" s="64"/>
      <c r="AS1313" s="64"/>
      <c r="AZ1313" s="64"/>
      <c r="BA1313" s="64"/>
      <c r="BB1313" s="64"/>
      <c r="BC1313" s="64"/>
      <c r="BD1313" s="64"/>
      <c r="BE1313" s="64"/>
      <c r="BN1313" s="64"/>
      <c r="BO1313" s="64"/>
      <c r="BP1313" s="64"/>
      <c r="BQ1313" s="64"/>
      <c r="BR1313" s="64"/>
      <c r="BS1313" s="64"/>
      <c r="BT1313" s="64"/>
      <c r="BU1313" s="64"/>
      <c r="BV1313" s="64"/>
      <c r="BW1313" s="64"/>
      <c r="BX1313" s="64"/>
      <c r="BY1313" s="64"/>
      <c r="BZ1313" s="64"/>
      <c r="CA1313" s="64"/>
      <c r="CB1313" s="64"/>
      <c r="CC1313" s="64"/>
      <c r="CD1313" s="64"/>
      <c r="CE1313" s="64"/>
      <c r="CF1313" s="64"/>
      <c r="CG1313" s="64"/>
      <c r="CH1313" s="64"/>
      <c r="CI1313" s="64"/>
      <c r="CJ1313" s="64"/>
      <c r="CK1313" s="64"/>
      <c r="CL1313" s="64"/>
      <c r="CM1313" s="64"/>
      <c r="CN1313" s="64"/>
      <c r="CO1313" s="64"/>
      <c r="CP1313" s="64"/>
      <c r="CQ1313" s="64"/>
      <c r="CR1313" s="64"/>
      <c r="CS1313" s="64"/>
      <c r="CT1313" s="64"/>
      <c r="CU1313" s="64"/>
      <c r="CV1313" s="64"/>
      <c r="CW1313" s="64"/>
      <c r="CX1313" s="64"/>
      <c r="CY1313" s="64"/>
      <c r="CZ1313" s="64"/>
    </row>
    <row r="1314" spans="16:104">
      <c r="P1314" s="64"/>
      <c r="Q1314" s="64"/>
      <c r="T1314" s="11"/>
      <c r="U1314" s="11"/>
      <c r="V1314" s="64"/>
      <c r="W1314" s="64"/>
      <c r="X1314" s="64"/>
      <c r="Y1314" s="64"/>
      <c r="AH1314" s="64"/>
      <c r="AI1314" s="64"/>
      <c r="AJ1314" s="64"/>
      <c r="AK1314" s="64"/>
      <c r="AL1314" s="64"/>
      <c r="AM1314" s="64"/>
      <c r="AP1314" s="64"/>
      <c r="AQ1314" s="64"/>
      <c r="AR1314" s="64"/>
      <c r="AS1314" s="64"/>
      <c r="AZ1314" s="64"/>
      <c r="BA1314" s="64"/>
      <c r="BB1314" s="64"/>
      <c r="BC1314" s="64"/>
      <c r="BD1314" s="64"/>
      <c r="BE1314" s="64"/>
      <c r="BN1314" s="64"/>
      <c r="BO1314" s="64"/>
      <c r="BP1314" s="64"/>
      <c r="BQ1314" s="64"/>
      <c r="BR1314" s="64"/>
      <c r="BS1314" s="64"/>
      <c r="BT1314" s="64"/>
      <c r="BU1314" s="64"/>
      <c r="BV1314" s="64"/>
      <c r="BW1314" s="64"/>
      <c r="BX1314" s="64"/>
      <c r="BY1314" s="64"/>
      <c r="BZ1314" s="64"/>
      <c r="CA1314" s="64"/>
      <c r="CB1314" s="64"/>
      <c r="CC1314" s="64"/>
      <c r="CD1314" s="64"/>
      <c r="CE1314" s="64"/>
      <c r="CF1314" s="64"/>
      <c r="CG1314" s="64"/>
      <c r="CH1314" s="64"/>
      <c r="CI1314" s="64"/>
      <c r="CJ1314" s="64"/>
      <c r="CK1314" s="64"/>
      <c r="CL1314" s="64"/>
      <c r="CM1314" s="64"/>
      <c r="CN1314" s="64"/>
      <c r="CO1314" s="64"/>
      <c r="CP1314" s="64"/>
      <c r="CQ1314" s="64"/>
      <c r="CR1314" s="64"/>
      <c r="CS1314" s="64"/>
      <c r="CT1314" s="64"/>
      <c r="CU1314" s="64"/>
      <c r="CV1314" s="64"/>
      <c r="CW1314" s="64"/>
      <c r="CX1314" s="64"/>
      <c r="CY1314" s="64"/>
      <c r="CZ1314" s="64"/>
    </row>
    <row r="1315" spans="16:104">
      <c r="P1315" s="64"/>
      <c r="Q1315" s="64"/>
      <c r="T1315" s="11"/>
      <c r="U1315" s="11"/>
      <c r="V1315" s="64"/>
      <c r="W1315" s="64"/>
      <c r="X1315" s="64"/>
      <c r="Y1315" s="64"/>
      <c r="AH1315" s="64"/>
      <c r="AI1315" s="64"/>
      <c r="AJ1315" s="64"/>
      <c r="AK1315" s="64"/>
      <c r="AL1315" s="64"/>
      <c r="AM1315" s="64"/>
      <c r="AP1315" s="64"/>
      <c r="AQ1315" s="64"/>
      <c r="AR1315" s="64"/>
      <c r="AS1315" s="64"/>
      <c r="AZ1315" s="64"/>
      <c r="BA1315" s="64"/>
      <c r="BB1315" s="64"/>
      <c r="BC1315" s="64"/>
      <c r="BD1315" s="64"/>
      <c r="BE1315" s="64"/>
      <c r="BN1315" s="64"/>
      <c r="BO1315" s="64"/>
      <c r="BP1315" s="64"/>
      <c r="BQ1315" s="64"/>
      <c r="BR1315" s="64"/>
      <c r="BS1315" s="64"/>
      <c r="BT1315" s="64"/>
      <c r="BU1315" s="64"/>
      <c r="BV1315" s="64"/>
      <c r="BW1315" s="64"/>
      <c r="BX1315" s="64"/>
      <c r="BY1315" s="64"/>
      <c r="BZ1315" s="64"/>
      <c r="CA1315" s="64"/>
      <c r="CB1315" s="64"/>
      <c r="CC1315" s="64"/>
      <c r="CD1315" s="64"/>
      <c r="CE1315" s="64"/>
      <c r="CF1315" s="64"/>
      <c r="CG1315" s="64"/>
      <c r="CH1315" s="64"/>
      <c r="CI1315" s="64"/>
      <c r="CJ1315" s="64"/>
      <c r="CK1315" s="64"/>
      <c r="CL1315" s="64"/>
      <c r="CM1315" s="64"/>
      <c r="CN1315" s="64"/>
      <c r="CO1315" s="64"/>
      <c r="CP1315" s="64"/>
      <c r="CQ1315" s="64"/>
      <c r="CR1315" s="64"/>
      <c r="CS1315" s="64"/>
      <c r="CT1315" s="64"/>
      <c r="CU1315" s="64"/>
      <c r="CV1315" s="64"/>
      <c r="CW1315" s="64"/>
      <c r="CX1315" s="64"/>
      <c r="CY1315" s="64"/>
      <c r="CZ1315" s="64"/>
    </row>
    <row r="1316" spans="16:104">
      <c r="P1316" s="64"/>
      <c r="Q1316" s="64"/>
      <c r="T1316" s="11"/>
      <c r="U1316" s="11"/>
      <c r="V1316" s="64"/>
      <c r="W1316" s="64"/>
      <c r="X1316" s="64"/>
      <c r="Y1316" s="64"/>
      <c r="AH1316" s="64"/>
      <c r="AI1316" s="64"/>
      <c r="AJ1316" s="64"/>
      <c r="AK1316" s="64"/>
      <c r="AL1316" s="64"/>
      <c r="AM1316" s="64"/>
      <c r="AP1316" s="64"/>
      <c r="AQ1316" s="64"/>
      <c r="AR1316" s="64"/>
      <c r="AS1316" s="64"/>
      <c r="AZ1316" s="64"/>
      <c r="BA1316" s="64"/>
      <c r="BB1316" s="64"/>
      <c r="BC1316" s="64"/>
      <c r="BD1316" s="64"/>
      <c r="BE1316" s="64"/>
      <c r="BN1316" s="64"/>
      <c r="BO1316" s="64"/>
      <c r="BP1316" s="64"/>
      <c r="BQ1316" s="64"/>
      <c r="BR1316" s="64"/>
      <c r="BS1316" s="64"/>
      <c r="BT1316" s="64"/>
      <c r="BU1316" s="64"/>
      <c r="BV1316" s="64"/>
      <c r="BW1316" s="64"/>
      <c r="BX1316" s="64"/>
      <c r="BY1316" s="64"/>
      <c r="BZ1316" s="64"/>
      <c r="CA1316" s="64"/>
      <c r="CB1316" s="64"/>
      <c r="CC1316" s="64"/>
      <c r="CD1316" s="64"/>
      <c r="CE1316" s="64"/>
      <c r="CF1316" s="64"/>
      <c r="CG1316" s="64"/>
      <c r="CH1316" s="64"/>
      <c r="CI1316" s="64"/>
      <c r="CJ1316" s="64"/>
      <c r="CK1316" s="64"/>
      <c r="CL1316" s="64"/>
      <c r="CM1316" s="64"/>
      <c r="CN1316" s="64"/>
      <c r="CO1316" s="64"/>
      <c r="CP1316" s="64"/>
      <c r="CQ1316" s="64"/>
      <c r="CR1316" s="64"/>
      <c r="CS1316" s="64"/>
      <c r="CT1316" s="64"/>
      <c r="CU1316" s="64"/>
      <c r="CV1316" s="64"/>
      <c r="CW1316" s="64"/>
      <c r="CX1316" s="64"/>
      <c r="CY1316" s="64"/>
      <c r="CZ1316" s="64"/>
    </row>
    <row r="1317" spans="16:104">
      <c r="P1317" s="64"/>
      <c r="Q1317" s="64"/>
      <c r="T1317" s="11"/>
      <c r="U1317" s="11"/>
      <c r="V1317" s="64"/>
      <c r="W1317" s="64"/>
      <c r="X1317" s="64"/>
      <c r="Y1317" s="64"/>
      <c r="AH1317" s="64"/>
      <c r="AI1317" s="64"/>
      <c r="AJ1317" s="64"/>
      <c r="AK1317" s="64"/>
      <c r="AL1317" s="64"/>
      <c r="AM1317" s="64"/>
      <c r="AP1317" s="64"/>
      <c r="AQ1317" s="64"/>
      <c r="AR1317" s="64"/>
      <c r="AS1317" s="64"/>
      <c r="AZ1317" s="64"/>
      <c r="BA1317" s="64"/>
      <c r="BB1317" s="64"/>
      <c r="BC1317" s="64"/>
      <c r="BD1317" s="64"/>
      <c r="BE1317" s="64"/>
      <c r="BN1317" s="64"/>
      <c r="BO1317" s="64"/>
      <c r="BP1317" s="64"/>
      <c r="BQ1317" s="64"/>
      <c r="BR1317" s="64"/>
      <c r="BS1317" s="64"/>
      <c r="BT1317" s="64"/>
      <c r="BU1317" s="64"/>
      <c r="BV1317" s="64"/>
      <c r="BW1317" s="64"/>
      <c r="BX1317" s="64"/>
      <c r="BY1317" s="64"/>
      <c r="BZ1317" s="64"/>
      <c r="CA1317" s="64"/>
      <c r="CB1317" s="64"/>
      <c r="CC1317" s="64"/>
      <c r="CD1317" s="64"/>
      <c r="CE1317" s="64"/>
      <c r="CF1317" s="64"/>
      <c r="CG1317" s="64"/>
      <c r="CH1317" s="64"/>
      <c r="CI1317" s="64"/>
      <c r="CJ1317" s="64"/>
      <c r="CK1317" s="64"/>
      <c r="CL1317" s="64"/>
      <c r="CM1317" s="64"/>
      <c r="CN1317" s="64"/>
      <c r="CO1317" s="64"/>
      <c r="CP1317" s="64"/>
      <c r="CQ1317" s="64"/>
      <c r="CR1317" s="64"/>
      <c r="CS1317" s="64"/>
      <c r="CT1317" s="64"/>
      <c r="CU1317" s="64"/>
      <c r="CV1317" s="64"/>
      <c r="CW1317" s="64"/>
      <c r="CX1317" s="64"/>
      <c r="CY1317" s="64"/>
      <c r="CZ1317" s="64"/>
    </row>
    <row r="1318" spans="16:104">
      <c r="P1318" s="64"/>
      <c r="Q1318" s="64"/>
      <c r="T1318" s="11"/>
      <c r="U1318" s="11"/>
      <c r="V1318" s="64"/>
      <c r="W1318" s="64"/>
      <c r="X1318" s="64"/>
      <c r="Y1318" s="64"/>
      <c r="AH1318" s="64"/>
      <c r="AI1318" s="64"/>
      <c r="AJ1318" s="64"/>
      <c r="AK1318" s="64"/>
      <c r="AL1318" s="64"/>
      <c r="AM1318" s="64"/>
      <c r="AP1318" s="64"/>
      <c r="AQ1318" s="64"/>
      <c r="AR1318" s="64"/>
      <c r="AS1318" s="64"/>
      <c r="AZ1318" s="64"/>
      <c r="BA1318" s="64"/>
      <c r="BB1318" s="64"/>
      <c r="BC1318" s="64"/>
      <c r="BD1318" s="64"/>
      <c r="BE1318" s="64"/>
      <c r="BN1318" s="64"/>
      <c r="BO1318" s="64"/>
      <c r="BP1318" s="64"/>
      <c r="BQ1318" s="64"/>
      <c r="BR1318" s="64"/>
      <c r="BS1318" s="64"/>
      <c r="BT1318" s="64"/>
      <c r="BU1318" s="64"/>
      <c r="BV1318" s="64"/>
      <c r="BW1318" s="64"/>
      <c r="BX1318" s="64"/>
      <c r="BY1318" s="64"/>
      <c r="BZ1318" s="64"/>
      <c r="CA1318" s="64"/>
      <c r="CB1318" s="64"/>
      <c r="CC1318" s="64"/>
      <c r="CD1318" s="64"/>
      <c r="CE1318" s="64"/>
      <c r="CF1318" s="64"/>
      <c r="CG1318" s="64"/>
      <c r="CH1318" s="64"/>
      <c r="CI1318" s="64"/>
      <c r="CJ1318" s="64"/>
      <c r="CK1318" s="64"/>
      <c r="CL1318" s="64"/>
      <c r="CM1318" s="64"/>
      <c r="CN1318" s="64"/>
      <c r="CO1318" s="64"/>
      <c r="CP1318" s="64"/>
      <c r="CQ1318" s="64"/>
      <c r="CR1318" s="64"/>
      <c r="CS1318" s="64"/>
      <c r="CT1318" s="64"/>
      <c r="CU1318" s="64"/>
      <c r="CV1318" s="64"/>
      <c r="CW1318" s="64"/>
      <c r="CX1318" s="64"/>
      <c r="CY1318" s="64"/>
      <c r="CZ1318" s="64"/>
    </row>
    <row r="1319" spans="16:104">
      <c r="P1319" s="64"/>
      <c r="Q1319" s="64"/>
      <c r="T1319" s="11"/>
      <c r="U1319" s="11"/>
      <c r="V1319" s="64"/>
      <c r="W1319" s="64"/>
      <c r="X1319" s="64"/>
      <c r="Y1319" s="64"/>
      <c r="AH1319" s="64"/>
      <c r="AI1319" s="64"/>
      <c r="AJ1319" s="64"/>
      <c r="AK1319" s="64"/>
      <c r="AL1319" s="64"/>
      <c r="AM1319" s="64"/>
      <c r="AP1319" s="64"/>
      <c r="AQ1319" s="64"/>
      <c r="AR1319" s="64"/>
      <c r="AS1319" s="64"/>
      <c r="AZ1319" s="64"/>
      <c r="BA1319" s="64"/>
      <c r="BB1319" s="64"/>
      <c r="BC1319" s="64"/>
      <c r="BD1319" s="64"/>
      <c r="BE1319" s="64"/>
      <c r="BN1319" s="64"/>
      <c r="BO1319" s="64"/>
      <c r="BP1319" s="64"/>
      <c r="BQ1319" s="64"/>
      <c r="BR1319" s="64"/>
      <c r="BS1319" s="64"/>
      <c r="BT1319" s="64"/>
      <c r="BU1319" s="64"/>
      <c r="BV1319" s="64"/>
      <c r="BW1319" s="64"/>
      <c r="BX1319" s="64"/>
      <c r="BY1319" s="64"/>
      <c r="BZ1319" s="64"/>
      <c r="CA1319" s="64"/>
      <c r="CB1319" s="64"/>
      <c r="CC1319" s="64"/>
      <c r="CD1319" s="64"/>
      <c r="CE1319" s="64"/>
      <c r="CF1319" s="64"/>
      <c r="CG1319" s="64"/>
      <c r="CH1319" s="64"/>
      <c r="CI1319" s="64"/>
      <c r="CJ1319" s="64"/>
      <c r="CK1319" s="64"/>
      <c r="CL1319" s="64"/>
      <c r="CM1319" s="64"/>
      <c r="CN1319" s="64"/>
      <c r="CO1319" s="64"/>
      <c r="CP1319" s="64"/>
      <c r="CQ1319" s="64"/>
      <c r="CR1319" s="64"/>
      <c r="CS1319" s="64"/>
      <c r="CT1319" s="64"/>
      <c r="CU1319" s="64"/>
      <c r="CV1319" s="64"/>
      <c r="CW1319" s="64"/>
      <c r="CX1319" s="64"/>
      <c r="CY1319" s="64"/>
      <c r="CZ1319" s="64"/>
    </row>
    <row r="1320" spans="16:104">
      <c r="P1320" s="64"/>
      <c r="Q1320" s="64"/>
      <c r="T1320" s="11"/>
      <c r="U1320" s="11"/>
      <c r="V1320" s="64"/>
      <c r="W1320" s="64"/>
      <c r="X1320" s="64"/>
      <c r="Y1320" s="64"/>
      <c r="AH1320" s="64"/>
      <c r="AI1320" s="64"/>
      <c r="AJ1320" s="64"/>
      <c r="AK1320" s="64"/>
      <c r="AL1320" s="64"/>
      <c r="AM1320" s="64"/>
      <c r="AP1320" s="64"/>
      <c r="AQ1320" s="64"/>
      <c r="AR1320" s="64"/>
      <c r="AS1320" s="64"/>
      <c r="AZ1320" s="64"/>
      <c r="BA1320" s="64"/>
      <c r="BB1320" s="64"/>
      <c r="BC1320" s="64"/>
      <c r="BD1320" s="64"/>
      <c r="BE1320" s="64"/>
      <c r="BN1320" s="64"/>
      <c r="BO1320" s="64"/>
      <c r="BP1320" s="64"/>
      <c r="BQ1320" s="64"/>
      <c r="BR1320" s="64"/>
      <c r="BS1320" s="64"/>
      <c r="BT1320" s="64"/>
      <c r="BU1320" s="64"/>
      <c r="BV1320" s="64"/>
      <c r="BW1320" s="64"/>
      <c r="BX1320" s="64"/>
      <c r="BY1320" s="64"/>
      <c r="BZ1320" s="64"/>
      <c r="CA1320" s="64"/>
      <c r="CB1320" s="64"/>
      <c r="CC1320" s="64"/>
      <c r="CD1320" s="64"/>
      <c r="CE1320" s="64"/>
      <c r="CF1320" s="64"/>
      <c r="CG1320" s="64"/>
      <c r="CH1320" s="64"/>
      <c r="CI1320" s="64"/>
      <c r="CJ1320" s="64"/>
      <c r="CK1320" s="64"/>
      <c r="CL1320" s="64"/>
      <c r="CM1320" s="64"/>
      <c r="CN1320" s="64"/>
      <c r="CO1320" s="64"/>
      <c r="CP1320" s="64"/>
      <c r="CQ1320" s="64"/>
      <c r="CR1320" s="64"/>
      <c r="CS1320" s="64"/>
      <c r="CT1320" s="64"/>
      <c r="CU1320" s="64"/>
      <c r="CV1320" s="64"/>
      <c r="CW1320" s="64"/>
      <c r="CX1320" s="64"/>
      <c r="CY1320" s="64"/>
      <c r="CZ1320" s="64"/>
    </row>
    <row r="1321" spans="16:104">
      <c r="P1321" s="64"/>
      <c r="Q1321" s="64"/>
      <c r="T1321" s="11"/>
      <c r="U1321" s="11"/>
      <c r="V1321" s="64"/>
      <c r="W1321" s="64"/>
      <c r="X1321" s="64"/>
      <c r="Y1321" s="64"/>
      <c r="AH1321" s="64"/>
      <c r="AI1321" s="64"/>
      <c r="AJ1321" s="64"/>
      <c r="AK1321" s="64"/>
      <c r="AL1321" s="64"/>
      <c r="AM1321" s="64"/>
      <c r="AP1321" s="64"/>
      <c r="AQ1321" s="64"/>
      <c r="AR1321" s="64"/>
      <c r="AS1321" s="64"/>
      <c r="AZ1321" s="64"/>
      <c r="BA1321" s="64"/>
      <c r="BB1321" s="64"/>
      <c r="BC1321" s="64"/>
      <c r="BD1321" s="64"/>
      <c r="BE1321" s="64"/>
      <c r="BN1321" s="64"/>
      <c r="BO1321" s="64"/>
      <c r="BP1321" s="64"/>
      <c r="BQ1321" s="64"/>
      <c r="BR1321" s="64"/>
      <c r="BS1321" s="64"/>
      <c r="BT1321" s="64"/>
      <c r="BU1321" s="64"/>
      <c r="BV1321" s="64"/>
      <c r="BW1321" s="64"/>
      <c r="BX1321" s="64"/>
      <c r="BY1321" s="64"/>
      <c r="BZ1321" s="64"/>
      <c r="CA1321" s="64"/>
      <c r="CB1321" s="64"/>
      <c r="CC1321" s="64"/>
      <c r="CD1321" s="64"/>
      <c r="CE1321" s="64"/>
      <c r="CF1321" s="64"/>
      <c r="CG1321" s="64"/>
      <c r="CH1321" s="64"/>
      <c r="CI1321" s="64"/>
      <c r="CJ1321" s="64"/>
      <c r="CK1321" s="64"/>
      <c r="CL1321" s="64"/>
      <c r="CM1321" s="64"/>
      <c r="CN1321" s="64"/>
      <c r="CO1321" s="64"/>
      <c r="CP1321" s="64"/>
      <c r="CQ1321" s="64"/>
      <c r="CR1321" s="64"/>
      <c r="CS1321" s="64"/>
      <c r="CT1321" s="64"/>
      <c r="CU1321" s="64"/>
      <c r="CV1321" s="64"/>
      <c r="CW1321" s="64"/>
      <c r="CX1321" s="64"/>
      <c r="CY1321" s="64"/>
      <c r="CZ1321" s="64"/>
    </row>
    <row r="1322" spans="16:104">
      <c r="P1322" s="64"/>
      <c r="Q1322" s="64"/>
      <c r="T1322" s="11"/>
      <c r="U1322" s="11"/>
      <c r="V1322" s="64"/>
      <c r="W1322" s="64"/>
      <c r="X1322" s="64"/>
      <c r="Y1322" s="64"/>
      <c r="AH1322" s="64"/>
      <c r="AI1322" s="64"/>
      <c r="AJ1322" s="64"/>
      <c r="AK1322" s="64"/>
      <c r="AL1322" s="64"/>
      <c r="AM1322" s="64"/>
      <c r="AP1322" s="64"/>
      <c r="AQ1322" s="64"/>
      <c r="AR1322" s="64"/>
      <c r="AS1322" s="64"/>
      <c r="AZ1322" s="64"/>
      <c r="BA1322" s="64"/>
      <c r="BB1322" s="64"/>
      <c r="BC1322" s="64"/>
      <c r="BD1322" s="64"/>
      <c r="BE1322" s="64"/>
      <c r="BN1322" s="64"/>
      <c r="BO1322" s="64"/>
      <c r="BP1322" s="64"/>
      <c r="BQ1322" s="64"/>
      <c r="BR1322" s="64"/>
      <c r="BS1322" s="64"/>
      <c r="BT1322" s="64"/>
      <c r="BU1322" s="64"/>
      <c r="BV1322" s="64"/>
      <c r="BW1322" s="64"/>
      <c r="BX1322" s="64"/>
      <c r="BY1322" s="64"/>
      <c r="BZ1322" s="64"/>
      <c r="CA1322" s="64"/>
      <c r="CB1322" s="64"/>
      <c r="CC1322" s="64"/>
      <c r="CD1322" s="64"/>
      <c r="CE1322" s="64"/>
      <c r="CF1322" s="64"/>
      <c r="CG1322" s="64"/>
      <c r="CH1322" s="64"/>
      <c r="CI1322" s="64"/>
      <c r="CJ1322" s="64"/>
      <c r="CK1322" s="64"/>
      <c r="CL1322" s="64"/>
      <c r="CM1322" s="64"/>
      <c r="CN1322" s="64"/>
      <c r="CO1322" s="64"/>
      <c r="CP1322" s="64"/>
      <c r="CQ1322" s="64"/>
      <c r="CR1322" s="64"/>
      <c r="CS1322" s="64"/>
      <c r="CT1322" s="64"/>
      <c r="CU1322" s="64"/>
      <c r="CV1322" s="64"/>
      <c r="CW1322" s="64"/>
      <c r="CX1322" s="64"/>
      <c r="CY1322" s="64"/>
      <c r="CZ1322" s="64"/>
    </row>
    <row r="1323" spans="16:104">
      <c r="P1323" s="64"/>
      <c r="Q1323" s="64"/>
      <c r="T1323" s="11"/>
      <c r="U1323" s="11"/>
      <c r="V1323" s="64"/>
      <c r="W1323" s="64"/>
      <c r="X1323" s="64"/>
      <c r="Y1323" s="64"/>
      <c r="AH1323" s="64"/>
      <c r="AI1323" s="64"/>
      <c r="AJ1323" s="64"/>
      <c r="AK1323" s="64"/>
      <c r="AL1323" s="64"/>
      <c r="AM1323" s="64"/>
      <c r="AP1323" s="64"/>
      <c r="AQ1323" s="64"/>
      <c r="AR1323" s="64"/>
      <c r="AS1323" s="64"/>
      <c r="AZ1323" s="64"/>
      <c r="BA1323" s="64"/>
      <c r="BB1323" s="64"/>
      <c r="BC1323" s="64"/>
      <c r="BD1323" s="64"/>
      <c r="BE1323" s="64"/>
      <c r="BN1323" s="64"/>
      <c r="BO1323" s="64"/>
      <c r="BP1323" s="64"/>
      <c r="BQ1323" s="64"/>
      <c r="BR1323" s="64"/>
      <c r="BS1323" s="64"/>
      <c r="BT1323" s="64"/>
      <c r="BU1323" s="64"/>
      <c r="BV1323" s="64"/>
      <c r="BW1323" s="64"/>
      <c r="BX1323" s="64"/>
      <c r="BY1323" s="64"/>
      <c r="BZ1323" s="64"/>
      <c r="CA1323" s="64"/>
      <c r="CB1323" s="64"/>
      <c r="CC1323" s="64"/>
      <c r="CD1323" s="64"/>
      <c r="CE1323" s="64"/>
      <c r="CF1323" s="64"/>
      <c r="CG1323" s="64"/>
      <c r="CH1323" s="64"/>
      <c r="CI1323" s="64"/>
      <c r="CJ1323" s="64"/>
      <c r="CK1323" s="64"/>
      <c r="CL1323" s="64"/>
      <c r="CM1323" s="64"/>
      <c r="CN1323" s="64"/>
      <c r="CO1323" s="64"/>
      <c r="CP1323" s="64"/>
      <c r="CQ1323" s="64"/>
      <c r="CR1323" s="64"/>
      <c r="CS1323" s="64"/>
      <c r="CT1323" s="64"/>
      <c r="CU1323" s="64"/>
      <c r="CV1323" s="64"/>
      <c r="CW1323" s="64"/>
      <c r="CX1323" s="64"/>
      <c r="CY1323" s="64"/>
      <c r="CZ1323" s="64"/>
    </row>
    <row r="1324" spans="16:104">
      <c r="P1324" s="64"/>
      <c r="Q1324" s="64"/>
      <c r="T1324" s="11"/>
      <c r="U1324" s="11"/>
      <c r="V1324" s="64"/>
      <c r="W1324" s="64"/>
      <c r="X1324" s="64"/>
      <c r="Y1324" s="64"/>
      <c r="AH1324" s="64"/>
      <c r="AI1324" s="64"/>
      <c r="AJ1324" s="64"/>
      <c r="AK1324" s="64"/>
      <c r="AL1324" s="64"/>
      <c r="AM1324" s="64"/>
      <c r="AP1324" s="64"/>
      <c r="AQ1324" s="64"/>
      <c r="AR1324" s="64"/>
      <c r="AS1324" s="64"/>
      <c r="AZ1324" s="64"/>
      <c r="BA1324" s="64"/>
      <c r="BB1324" s="64"/>
      <c r="BC1324" s="64"/>
      <c r="BD1324" s="64"/>
      <c r="BE1324" s="64"/>
      <c r="BN1324" s="64"/>
      <c r="BO1324" s="64"/>
      <c r="BP1324" s="64"/>
      <c r="BQ1324" s="64"/>
      <c r="BR1324" s="64"/>
      <c r="BS1324" s="64"/>
      <c r="BT1324" s="64"/>
      <c r="BU1324" s="64"/>
      <c r="BV1324" s="64"/>
      <c r="BW1324" s="64"/>
      <c r="BX1324" s="64"/>
      <c r="BY1324" s="64"/>
      <c r="BZ1324" s="64"/>
      <c r="CA1324" s="64"/>
      <c r="CB1324" s="64"/>
      <c r="CC1324" s="64"/>
      <c r="CD1324" s="64"/>
      <c r="CE1324" s="64"/>
      <c r="CF1324" s="64"/>
      <c r="CG1324" s="64"/>
      <c r="CH1324" s="64"/>
      <c r="CI1324" s="64"/>
      <c r="CJ1324" s="64"/>
      <c r="CK1324" s="64"/>
      <c r="CL1324" s="64"/>
      <c r="CM1324" s="64"/>
      <c r="CN1324" s="64"/>
      <c r="CO1324" s="64"/>
      <c r="CP1324" s="64"/>
      <c r="CQ1324" s="64"/>
      <c r="CR1324" s="64"/>
      <c r="CS1324" s="64"/>
      <c r="CT1324" s="64"/>
      <c r="CU1324" s="64"/>
      <c r="CV1324" s="64"/>
      <c r="CW1324" s="64"/>
      <c r="CX1324" s="64"/>
      <c r="CY1324" s="64"/>
      <c r="CZ1324" s="64"/>
    </row>
    <row r="1325" spans="16:104">
      <c r="P1325" s="64"/>
      <c r="Q1325" s="64"/>
      <c r="T1325" s="11"/>
      <c r="U1325" s="11"/>
      <c r="V1325" s="64"/>
      <c r="W1325" s="64"/>
      <c r="X1325" s="64"/>
      <c r="Y1325" s="64"/>
      <c r="AH1325" s="64"/>
      <c r="AI1325" s="64"/>
      <c r="AJ1325" s="64"/>
      <c r="AK1325" s="64"/>
      <c r="AL1325" s="64"/>
      <c r="AM1325" s="64"/>
      <c r="AP1325" s="64"/>
      <c r="AQ1325" s="64"/>
      <c r="AR1325" s="64"/>
      <c r="AS1325" s="64"/>
      <c r="AZ1325" s="64"/>
      <c r="BA1325" s="64"/>
      <c r="BB1325" s="64"/>
      <c r="BC1325" s="64"/>
      <c r="BD1325" s="64"/>
      <c r="BE1325" s="64"/>
      <c r="BN1325" s="64"/>
      <c r="BO1325" s="64"/>
      <c r="BP1325" s="64"/>
      <c r="BQ1325" s="64"/>
      <c r="BR1325" s="64"/>
      <c r="BS1325" s="64"/>
      <c r="BT1325" s="64"/>
      <c r="BU1325" s="64"/>
      <c r="BV1325" s="64"/>
      <c r="BW1325" s="64"/>
      <c r="BX1325" s="64"/>
      <c r="BY1325" s="64"/>
      <c r="BZ1325" s="64"/>
      <c r="CA1325" s="64"/>
      <c r="CB1325" s="64"/>
      <c r="CC1325" s="64"/>
      <c r="CD1325" s="64"/>
      <c r="CE1325" s="64"/>
      <c r="CF1325" s="64"/>
      <c r="CG1325" s="64"/>
      <c r="CH1325" s="64"/>
      <c r="CI1325" s="64"/>
      <c r="CJ1325" s="64"/>
      <c r="CK1325" s="64"/>
      <c r="CL1325" s="64"/>
      <c r="CM1325" s="64"/>
      <c r="CN1325" s="64"/>
      <c r="CO1325" s="64"/>
      <c r="CP1325" s="64"/>
      <c r="CQ1325" s="64"/>
      <c r="CR1325" s="64"/>
      <c r="CS1325" s="64"/>
      <c r="CT1325" s="64"/>
      <c r="CU1325" s="64"/>
      <c r="CV1325" s="64"/>
      <c r="CW1325" s="64"/>
      <c r="CX1325" s="64"/>
      <c r="CY1325" s="64"/>
      <c r="CZ1325" s="64"/>
    </row>
    <row r="1326" spans="16:104">
      <c r="P1326" s="64"/>
      <c r="Q1326" s="64"/>
      <c r="T1326" s="11"/>
      <c r="U1326" s="11"/>
      <c r="V1326" s="64"/>
      <c r="W1326" s="64"/>
      <c r="X1326" s="64"/>
      <c r="Y1326" s="64"/>
      <c r="AH1326" s="64"/>
      <c r="AI1326" s="64"/>
      <c r="AJ1326" s="64"/>
      <c r="AK1326" s="64"/>
      <c r="AL1326" s="64"/>
      <c r="AM1326" s="64"/>
      <c r="AP1326" s="64"/>
      <c r="AQ1326" s="64"/>
      <c r="AR1326" s="64"/>
      <c r="AS1326" s="64"/>
      <c r="AZ1326" s="64"/>
      <c r="BA1326" s="64"/>
      <c r="BB1326" s="64"/>
      <c r="BC1326" s="64"/>
      <c r="BD1326" s="64"/>
      <c r="BE1326" s="64"/>
      <c r="BN1326" s="64"/>
      <c r="BO1326" s="64"/>
      <c r="BP1326" s="64"/>
      <c r="BQ1326" s="64"/>
      <c r="BR1326" s="64"/>
      <c r="BS1326" s="64"/>
      <c r="BT1326" s="64"/>
      <c r="BU1326" s="64"/>
      <c r="BV1326" s="64"/>
      <c r="BW1326" s="64"/>
      <c r="BX1326" s="64"/>
      <c r="BY1326" s="64"/>
      <c r="BZ1326" s="64"/>
      <c r="CA1326" s="64"/>
      <c r="CB1326" s="64"/>
      <c r="CC1326" s="64"/>
      <c r="CD1326" s="64"/>
      <c r="CE1326" s="64"/>
      <c r="CF1326" s="64"/>
      <c r="CG1326" s="64"/>
      <c r="CH1326" s="64"/>
      <c r="CI1326" s="64"/>
      <c r="CJ1326" s="64"/>
      <c r="CK1326" s="64"/>
      <c r="CL1326" s="64"/>
      <c r="CM1326" s="64"/>
      <c r="CN1326" s="64"/>
      <c r="CO1326" s="64"/>
      <c r="CP1326" s="64"/>
      <c r="CQ1326" s="64"/>
      <c r="CR1326" s="64"/>
      <c r="CS1326" s="64"/>
      <c r="CT1326" s="64"/>
      <c r="CU1326" s="64"/>
      <c r="CV1326" s="64"/>
      <c r="CW1326" s="64"/>
      <c r="CX1326" s="64"/>
      <c r="CY1326" s="64"/>
      <c r="CZ1326" s="64"/>
    </row>
    <row r="1327" spans="16:104">
      <c r="P1327" s="64"/>
      <c r="Q1327" s="64"/>
      <c r="T1327" s="11"/>
      <c r="U1327" s="11"/>
      <c r="V1327" s="64"/>
      <c r="W1327" s="64"/>
      <c r="X1327" s="64"/>
      <c r="Y1327" s="64"/>
      <c r="AH1327" s="64"/>
      <c r="AI1327" s="64"/>
      <c r="AJ1327" s="64"/>
      <c r="AK1327" s="64"/>
      <c r="AL1327" s="64"/>
      <c r="AM1327" s="64"/>
      <c r="AP1327" s="64"/>
      <c r="AQ1327" s="64"/>
      <c r="AR1327" s="64"/>
      <c r="AS1327" s="64"/>
      <c r="AZ1327" s="64"/>
      <c r="BA1327" s="64"/>
      <c r="BB1327" s="64"/>
      <c r="BC1327" s="64"/>
      <c r="BD1327" s="64"/>
      <c r="BE1327" s="64"/>
      <c r="BN1327" s="64"/>
      <c r="BO1327" s="64"/>
      <c r="BP1327" s="64"/>
      <c r="BQ1327" s="64"/>
      <c r="BR1327" s="64"/>
      <c r="BS1327" s="64"/>
      <c r="BT1327" s="64"/>
      <c r="BU1327" s="64"/>
      <c r="BV1327" s="64"/>
      <c r="BW1327" s="64"/>
      <c r="BX1327" s="64"/>
      <c r="BY1327" s="64"/>
      <c r="BZ1327" s="64"/>
      <c r="CA1327" s="64"/>
      <c r="CB1327" s="64"/>
      <c r="CC1327" s="64"/>
      <c r="CD1327" s="64"/>
      <c r="CE1327" s="64"/>
      <c r="CF1327" s="64"/>
      <c r="CG1327" s="64"/>
      <c r="CH1327" s="64"/>
      <c r="CI1327" s="64"/>
      <c r="CJ1327" s="64"/>
      <c r="CK1327" s="64"/>
      <c r="CL1327" s="64"/>
      <c r="CM1327" s="64"/>
      <c r="CN1327" s="64"/>
      <c r="CO1327" s="64"/>
      <c r="CP1327" s="64"/>
      <c r="CQ1327" s="64"/>
      <c r="CR1327" s="64"/>
      <c r="CS1327" s="64"/>
      <c r="CT1327" s="64"/>
      <c r="CU1327" s="64"/>
      <c r="CV1327" s="64"/>
      <c r="CW1327" s="64"/>
      <c r="CX1327" s="64"/>
      <c r="CY1327" s="64"/>
      <c r="CZ1327" s="64"/>
    </row>
    <row r="1328" spans="16:104">
      <c r="P1328" s="64"/>
      <c r="Q1328" s="64"/>
      <c r="T1328" s="11"/>
      <c r="U1328" s="11"/>
      <c r="V1328" s="64"/>
      <c r="W1328" s="64"/>
      <c r="X1328" s="64"/>
      <c r="Y1328" s="64"/>
      <c r="AH1328" s="64"/>
      <c r="AI1328" s="64"/>
      <c r="AJ1328" s="64"/>
      <c r="AK1328" s="64"/>
      <c r="AL1328" s="64"/>
      <c r="AM1328" s="64"/>
      <c r="AP1328" s="64"/>
      <c r="AQ1328" s="64"/>
      <c r="AR1328" s="64"/>
      <c r="AS1328" s="64"/>
      <c r="AZ1328" s="64"/>
      <c r="BA1328" s="64"/>
      <c r="BB1328" s="64"/>
      <c r="BC1328" s="64"/>
      <c r="BD1328" s="64"/>
      <c r="BE1328" s="64"/>
      <c r="BN1328" s="64"/>
      <c r="BO1328" s="64"/>
      <c r="BP1328" s="64"/>
      <c r="BQ1328" s="64"/>
      <c r="BR1328" s="64"/>
      <c r="BS1328" s="64"/>
      <c r="BT1328" s="64"/>
      <c r="BU1328" s="64"/>
      <c r="BV1328" s="64"/>
      <c r="BW1328" s="64"/>
      <c r="BX1328" s="64"/>
      <c r="BY1328" s="64"/>
      <c r="BZ1328" s="64"/>
      <c r="CA1328" s="64"/>
      <c r="CB1328" s="64"/>
      <c r="CC1328" s="64"/>
      <c r="CD1328" s="64"/>
      <c r="CE1328" s="64"/>
      <c r="CF1328" s="64"/>
      <c r="CG1328" s="64"/>
      <c r="CH1328" s="64"/>
      <c r="CI1328" s="64"/>
      <c r="CJ1328" s="64"/>
      <c r="CK1328" s="64"/>
      <c r="CL1328" s="64"/>
      <c r="CM1328" s="64"/>
      <c r="CN1328" s="64"/>
      <c r="CO1328" s="64"/>
      <c r="CP1328" s="64"/>
      <c r="CQ1328" s="64"/>
      <c r="CR1328" s="64"/>
      <c r="CS1328" s="64"/>
      <c r="CT1328" s="64"/>
      <c r="CU1328" s="64"/>
      <c r="CV1328" s="64"/>
      <c r="CW1328" s="64"/>
      <c r="CX1328" s="64"/>
      <c r="CY1328" s="64"/>
      <c r="CZ1328" s="64"/>
    </row>
    <row r="1329" spans="16:104">
      <c r="P1329" s="64"/>
      <c r="Q1329" s="64"/>
      <c r="T1329" s="11"/>
      <c r="U1329" s="11"/>
      <c r="V1329" s="64"/>
      <c r="W1329" s="64"/>
      <c r="X1329" s="64"/>
      <c r="Y1329" s="64"/>
      <c r="AH1329" s="64"/>
      <c r="AI1329" s="64"/>
      <c r="AJ1329" s="64"/>
      <c r="AK1329" s="64"/>
      <c r="AL1329" s="64"/>
      <c r="AM1329" s="64"/>
      <c r="AP1329" s="64"/>
      <c r="AQ1329" s="64"/>
      <c r="AR1329" s="64"/>
      <c r="AS1329" s="64"/>
      <c r="AZ1329" s="64"/>
      <c r="BA1329" s="64"/>
      <c r="BB1329" s="64"/>
      <c r="BC1329" s="64"/>
      <c r="BD1329" s="64"/>
      <c r="BE1329" s="64"/>
      <c r="BN1329" s="64"/>
      <c r="BO1329" s="64"/>
      <c r="BP1329" s="64"/>
      <c r="BQ1329" s="64"/>
      <c r="BR1329" s="64"/>
      <c r="BS1329" s="64"/>
      <c r="BT1329" s="64"/>
      <c r="BU1329" s="64"/>
      <c r="BV1329" s="64"/>
      <c r="BW1329" s="64"/>
      <c r="BX1329" s="64"/>
      <c r="BY1329" s="64"/>
      <c r="BZ1329" s="64"/>
      <c r="CA1329" s="64"/>
      <c r="CB1329" s="64"/>
      <c r="CC1329" s="64"/>
      <c r="CD1329" s="64"/>
      <c r="CE1329" s="64"/>
      <c r="CF1329" s="64"/>
      <c r="CG1329" s="64"/>
      <c r="CH1329" s="64"/>
      <c r="CI1329" s="64"/>
      <c r="CJ1329" s="64"/>
      <c r="CK1329" s="64"/>
      <c r="CL1329" s="64"/>
      <c r="CM1329" s="64"/>
      <c r="CN1329" s="64"/>
      <c r="CO1329" s="64"/>
      <c r="CP1329" s="64"/>
      <c r="CQ1329" s="64"/>
      <c r="CR1329" s="64"/>
      <c r="CS1329" s="64"/>
      <c r="CT1329" s="64"/>
      <c r="CU1329" s="64"/>
      <c r="CV1329" s="64"/>
      <c r="CW1329" s="64"/>
      <c r="CX1329" s="64"/>
      <c r="CY1329" s="64"/>
      <c r="CZ1329" s="64"/>
    </row>
    <row r="1330" spans="16:104">
      <c r="P1330" s="64"/>
      <c r="Q1330" s="64"/>
      <c r="T1330" s="11"/>
      <c r="U1330" s="11"/>
      <c r="V1330" s="64"/>
      <c r="W1330" s="64"/>
      <c r="X1330" s="64"/>
      <c r="Y1330" s="64"/>
      <c r="AH1330" s="64"/>
      <c r="AI1330" s="64"/>
      <c r="AJ1330" s="64"/>
      <c r="AK1330" s="64"/>
      <c r="AL1330" s="64"/>
      <c r="AM1330" s="64"/>
      <c r="AP1330" s="64"/>
      <c r="AQ1330" s="64"/>
      <c r="AR1330" s="64"/>
      <c r="AS1330" s="64"/>
      <c r="AZ1330" s="64"/>
      <c r="BA1330" s="64"/>
      <c r="BB1330" s="64"/>
      <c r="BC1330" s="64"/>
      <c r="BD1330" s="64"/>
      <c r="BE1330" s="64"/>
      <c r="BN1330" s="64"/>
      <c r="BO1330" s="64"/>
      <c r="BP1330" s="64"/>
      <c r="BQ1330" s="64"/>
      <c r="BR1330" s="64"/>
      <c r="BS1330" s="64"/>
      <c r="BT1330" s="64"/>
      <c r="BU1330" s="64"/>
      <c r="BV1330" s="64"/>
      <c r="BW1330" s="64"/>
      <c r="BX1330" s="64"/>
      <c r="BY1330" s="64"/>
      <c r="BZ1330" s="64"/>
      <c r="CA1330" s="64"/>
      <c r="CB1330" s="64"/>
      <c r="CC1330" s="64"/>
      <c r="CD1330" s="64"/>
      <c r="CE1330" s="64"/>
      <c r="CF1330" s="64"/>
      <c r="CG1330" s="64"/>
      <c r="CH1330" s="64"/>
      <c r="CI1330" s="64"/>
      <c r="CJ1330" s="64"/>
      <c r="CK1330" s="64"/>
      <c r="CL1330" s="64"/>
      <c r="CM1330" s="64"/>
      <c r="CN1330" s="64"/>
      <c r="CO1330" s="64"/>
      <c r="CP1330" s="64"/>
      <c r="CQ1330" s="64"/>
      <c r="CR1330" s="64"/>
      <c r="CS1330" s="64"/>
      <c r="CT1330" s="64"/>
      <c r="CU1330" s="64"/>
      <c r="CV1330" s="64"/>
      <c r="CW1330" s="64"/>
      <c r="CX1330" s="64"/>
      <c r="CY1330" s="64"/>
      <c r="CZ1330" s="64"/>
    </row>
    <row r="1331" spans="16:104">
      <c r="P1331" s="64"/>
      <c r="Q1331" s="64"/>
      <c r="T1331" s="11"/>
      <c r="U1331" s="11"/>
      <c r="V1331" s="64"/>
      <c r="W1331" s="64"/>
      <c r="X1331" s="64"/>
      <c r="Y1331" s="64"/>
      <c r="AH1331" s="64"/>
      <c r="AI1331" s="64"/>
      <c r="AJ1331" s="64"/>
      <c r="AK1331" s="64"/>
      <c r="AL1331" s="64"/>
      <c r="AM1331" s="64"/>
      <c r="AP1331" s="64"/>
      <c r="AQ1331" s="64"/>
      <c r="AR1331" s="64"/>
      <c r="AS1331" s="64"/>
      <c r="AZ1331" s="64"/>
      <c r="BA1331" s="64"/>
      <c r="BB1331" s="64"/>
      <c r="BC1331" s="64"/>
      <c r="BD1331" s="64"/>
      <c r="BE1331" s="64"/>
      <c r="BN1331" s="64"/>
      <c r="BO1331" s="64"/>
      <c r="BP1331" s="64"/>
      <c r="BQ1331" s="64"/>
      <c r="BR1331" s="64"/>
      <c r="BS1331" s="64"/>
      <c r="BT1331" s="64"/>
      <c r="BU1331" s="64"/>
      <c r="BV1331" s="64"/>
      <c r="BW1331" s="64"/>
      <c r="BX1331" s="64"/>
      <c r="BY1331" s="64"/>
      <c r="BZ1331" s="64"/>
      <c r="CA1331" s="64"/>
      <c r="CB1331" s="64"/>
      <c r="CC1331" s="64"/>
      <c r="CD1331" s="64"/>
      <c r="CE1331" s="64"/>
      <c r="CF1331" s="64"/>
      <c r="CG1331" s="64"/>
      <c r="CH1331" s="64"/>
      <c r="CI1331" s="64"/>
      <c r="CJ1331" s="64"/>
      <c r="CK1331" s="64"/>
      <c r="CL1331" s="64"/>
      <c r="CM1331" s="64"/>
      <c r="CN1331" s="64"/>
      <c r="CO1331" s="64"/>
      <c r="CP1331" s="64"/>
      <c r="CQ1331" s="64"/>
      <c r="CR1331" s="64"/>
      <c r="CS1331" s="64"/>
      <c r="CT1331" s="64"/>
      <c r="CU1331" s="64"/>
      <c r="CV1331" s="64"/>
      <c r="CW1331" s="64"/>
      <c r="CX1331" s="64"/>
      <c r="CY1331" s="64"/>
      <c r="CZ1331" s="64"/>
    </row>
    <row r="1332" spans="16:104">
      <c r="P1332" s="64"/>
      <c r="Q1332" s="64"/>
      <c r="T1332" s="11"/>
      <c r="U1332" s="11"/>
      <c r="V1332" s="64"/>
      <c r="W1332" s="64"/>
      <c r="X1332" s="64"/>
      <c r="Y1332" s="64"/>
      <c r="AH1332" s="64"/>
      <c r="AI1332" s="64"/>
      <c r="AJ1332" s="64"/>
      <c r="AK1332" s="64"/>
      <c r="AL1332" s="64"/>
      <c r="AM1332" s="64"/>
      <c r="AP1332" s="64"/>
      <c r="AQ1332" s="64"/>
      <c r="AR1332" s="64"/>
      <c r="AS1332" s="64"/>
      <c r="AZ1332" s="64"/>
      <c r="BA1332" s="64"/>
      <c r="BB1332" s="64"/>
      <c r="BC1332" s="64"/>
      <c r="BD1332" s="64"/>
      <c r="BE1332" s="64"/>
      <c r="BN1332" s="64"/>
      <c r="BO1332" s="64"/>
      <c r="BP1332" s="64"/>
      <c r="BQ1332" s="64"/>
      <c r="BR1332" s="64"/>
      <c r="BS1332" s="64"/>
      <c r="BT1332" s="64"/>
      <c r="BU1332" s="64"/>
      <c r="BV1332" s="64"/>
      <c r="BW1332" s="64"/>
      <c r="BX1332" s="64"/>
      <c r="BY1332" s="64"/>
      <c r="BZ1332" s="64"/>
      <c r="CA1332" s="64"/>
      <c r="CB1332" s="64"/>
      <c r="CC1332" s="64"/>
      <c r="CD1332" s="64"/>
      <c r="CE1332" s="64"/>
      <c r="CF1332" s="64"/>
      <c r="CG1332" s="64"/>
      <c r="CH1332" s="64"/>
      <c r="CI1332" s="64"/>
      <c r="CJ1332" s="64"/>
      <c r="CK1332" s="64"/>
      <c r="CL1332" s="64"/>
      <c r="CM1332" s="64"/>
      <c r="CN1332" s="64"/>
      <c r="CO1332" s="64"/>
      <c r="CP1332" s="64"/>
      <c r="CQ1332" s="64"/>
      <c r="CR1332" s="64"/>
      <c r="CS1332" s="64"/>
      <c r="CT1332" s="64"/>
      <c r="CU1332" s="64"/>
      <c r="CV1332" s="64"/>
      <c r="CW1332" s="64"/>
      <c r="CX1332" s="64"/>
      <c r="CY1332" s="64"/>
      <c r="CZ1332" s="64"/>
    </row>
    <row r="1333" spans="16:104">
      <c r="P1333" s="64"/>
      <c r="Q1333" s="64"/>
      <c r="T1333" s="11"/>
      <c r="U1333" s="11"/>
      <c r="V1333" s="64"/>
      <c r="W1333" s="64"/>
      <c r="X1333" s="64"/>
      <c r="Y1333" s="64"/>
      <c r="AH1333" s="64"/>
      <c r="AI1333" s="64"/>
      <c r="AJ1333" s="64"/>
      <c r="AK1333" s="64"/>
      <c r="AL1333" s="64"/>
      <c r="AM1333" s="64"/>
      <c r="AP1333" s="64"/>
      <c r="AQ1333" s="64"/>
      <c r="AR1333" s="64"/>
      <c r="AS1333" s="64"/>
      <c r="AZ1333" s="64"/>
      <c r="BA1333" s="64"/>
      <c r="BB1333" s="64"/>
      <c r="BC1333" s="64"/>
      <c r="BD1333" s="64"/>
      <c r="BE1333" s="64"/>
      <c r="BN1333" s="64"/>
      <c r="BO1333" s="64"/>
      <c r="BP1333" s="64"/>
      <c r="BQ1333" s="64"/>
      <c r="BR1333" s="64"/>
      <c r="BS1333" s="64"/>
      <c r="BT1333" s="64"/>
      <c r="BU1333" s="64"/>
      <c r="BV1333" s="64"/>
      <c r="BW1333" s="64"/>
      <c r="BX1333" s="64"/>
      <c r="BY1333" s="64"/>
      <c r="BZ1333" s="64"/>
      <c r="CA1333" s="64"/>
      <c r="CB1333" s="64"/>
      <c r="CC1333" s="64"/>
      <c r="CD1333" s="64"/>
      <c r="CE1333" s="64"/>
      <c r="CF1333" s="64"/>
      <c r="CG1333" s="64"/>
      <c r="CH1333" s="64"/>
      <c r="CI1333" s="64"/>
      <c r="CJ1333" s="64"/>
      <c r="CK1333" s="64"/>
      <c r="CL1333" s="64"/>
      <c r="CM1333" s="64"/>
      <c r="CN1333" s="64"/>
      <c r="CO1333" s="64"/>
      <c r="CP1333" s="64"/>
      <c r="CQ1333" s="64"/>
      <c r="CR1333" s="64"/>
      <c r="CS1333" s="64"/>
      <c r="CT1333" s="64"/>
      <c r="CU1333" s="64"/>
      <c r="CV1333" s="64"/>
      <c r="CW1333" s="64"/>
      <c r="CX1333" s="64"/>
      <c r="CY1333" s="64"/>
      <c r="CZ1333" s="64"/>
    </row>
    <row r="1334" spans="16:104">
      <c r="P1334" s="64"/>
      <c r="Q1334" s="64"/>
      <c r="T1334" s="11"/>
      <c r="U1334" s="11"/>
      <c r="V1334" s="64"/>
      <c r="W1334" s="64"/>
      <c r="X1334" s="64"/>
      <c r="Y1334" s="64"/>
      <c r="AH1334" s="64"/>
      <c r="AI1334" s="64"/>
      <c r="AJ1334" s="64"/>
      <c r="AK1334" s="64"/>
      <c r="AL1334" s="64"/>
      <c r="AM1334" s="64"/>
      <c r="AP1334" s="64"/>
      <c r="AQ1334" s="64"/>
      <c r="AR1334" s="64"/>
      <c r="AS1334" s="64"/>
      <c r="AZ1334" s="64"/>
      <c r="BA1334" s="64"/>
      <c r="BB1334" s="64"/>
      <c r="BC1334" s="64"/>
      <c r="BD1334" s="64"/>
      <c r="BE1334" s="64"/>
      <c r="BN1334" s="64"/>
      <c r="BO1334" s="64"/>
      <c r="BP1334" s="64"/>
      <c r="BQ1334" s="64"/>
      <c r="BR1334" s="64"/>
      <c r="BS1334" s="64"/>
      <c r="BT1334" s="64"/>
      <c r="BU1334" s="64"/>
      <c r="BV1334" s="64"/>
      <c r="BW1334" s="64"/>
      <c r="BX1334" s="64"/>
      <c r="BY1334" s="64"/>
      <c r="BZ1334" s="64"/>
      <c r="CA1334" s="64"/>
      <c r="CB1334" s="64"/>
      <c r="CC1334" s="64"/>
      <c r="CD1334" s="64"/>
      <c r="CE1334" s="64"/>
      <c r="CF1334" s="64"/>
      <c r="CG1334" s="64"/>
      <c r="CH1334" s="64"/>
      <c r="CI1334" s="64"/>
      <c r="CJ1334" s="64"/>
      <c r="CK1334" s="64"/>
      <c r="CL1334" s="64"/>
      <c r="CM1334" s="64"/>
      <c r="CN1334" s="64"/>
      <c r="CO1334" s="64"/>
      <c r="CP1334" s="64"/>
      <c r="CQ1334" s="64"/>
      <c r="CR1334" s="64"/>
      <c r="CS1334" s="64"/>
      <c r="CT1334" s="64"/>
      <c r="CU1334" s="64"/>
      <c r="CV1334" s="64"/>
      <c r="CW1334" s="64"/>
      <c r="CX1334" s="64"/>
      <c r="CY1334" s="64"/>
      <c r="CZ1334" s="64"/>
    </row>
    <row r="1335" spans="16:104">
      <c r="P1335" s="64"/>
      <c r="Q1335" s="64"/>
      <c r="T1335" s="11"/>
      <c r="U1335" s="11"/>
      <c r="V1335" s="64"/>
      <c r="W1335" s="64"/>
      <c r="X1335" s="64"/>
      <c r="Y1335" s="64"/>
      <c r="AH1335" s="64"/>
      <c r="AI1335" s="64"/>
      <c r="AJ1335" s="64"/>
      <c r="AK1335" s="64"/>
      <c r="AL1335" s="64"/>
      <c r="AM1335" s="64"/>
      <c r="AP1335" s="64"/>
      <c r="AQ1335" s="64"/>
      <c r="AR1335" s="64"/>
      <c r="AS1335" s="64"/>
      <c r="AZ1335" s="64"/>
      <c r="BA1335" s="64"/>
      <c r="BB1335" s="64"/>
      <c r="BC1335" s="64"/>
      <c r="BD1335" s="64"/>
      <c r="BE1335" s="64"/>
      <c r="BN1335" s="64"/>
      <c r="BO1335" s="64"/>
      <c r="BP1335" s="64"/>
      <c r="BQ1335" s="64"/>
      <c r="BR1335" s="64"/>
      <c r="BS1335" s="64"/>
      <c r="BT1335" s="64"/>
      <c r="BU1335" s="64"/>
      <c r="BV1335" s="64"/>
      <c r="BW1335" s="64"/>
      <c r="BX1335" s="64"/>
      <c r="BY1335" s="64"/>
      <c r="BZ1335" s="64"/>
      <c r="CA1335" s="64"/>
      <c r="CB1335" s="64"/>
      <c r="CC1335" s="64"/>
      <c r="CD1335" s="64"/>
      <c r="CE1335" s="64"/>
      <c r="CF1335" s="64"/>
      <c r="CG1335" s="64"/>
      <c r="CH1335" s="64"/>
      <c r="CI1335" s="64"/>
      <c r="CJ1335" s="64"/>
      <c r="CK1335" s="64"/>
      <c r="CL1335" s="64"/>
      <c r="CM1335" s="64"/>
      <c r="CN1335" s="64"/>
      <c r="CO1335" s="64"/>
      <c r="CP1335" s="64"/>
      <c r="CQ1335" s="64"/>
      <c r="CR1335" s="64"/>
      <c r="CS1335" s="64"/>
      <c r="CT1335" s="64"/>
      <c r="CU1335" s="64"/>
      <c r="CV1335" s="64"/>
      <c r="CW1335" s="64"/>
      <c r="CX1335" s="64"/>
      <c r="CY1335" s="64"/>
      <c r="CZ1335" s="64"/>
    </row>
    <row r="1336" spans="16:104">
      <c r="P1336" s="64"/>
      <c r="Q1336" s="64"/>
      <c r="T1336" s="11"/>
      <c r="U1336" s="11"/>
      <c r="V1336" s="64"/>
      <c r="W1336" s="64"/>
      <c r="X1336" s="64"/>
      <c r="Y1336" s="64"/>
      <c r="AH1336" s="64"/>
      <c r="AI1336" s="64"/>
      <c r="AJ1336" s="64"/>
      <c r="AK1336" s="64"/>
      <c r="AL1336" s="64"/>
      <c r="AM1336" s="64"/>
      <c r="AP1336" s="64"/>
      <c r="AQ1336" s="64"/>
      <c r="AR1336" s="64"/>
      <c r="AS1336" s="64"/>
      <c r="AZ1336" s="64"/>
      <c r="BA1336" s="64"/>
      <c r="BB1336" s="64"/>
      <c r="BC1336" s="64"/>
      <c r="BD1336" s="64"/>
      <c r="BE1336" s="64"/>
      <c r="BN1336" s="64"/>
      <c r="BO1336" s="64"/>
      <c r="BP1336" s="64"/>
      <c r="BQ1336" s="64"/>
      <c r="BR1336" s="64"/>
      <c r="BS1336" s="64"/>
      <c r="BT1336" s="64"/>
      <c r="BU1336" s="64"/>
      <c r="BV1336" s="64"/>
      <c r="BW1336" s="64"/>
      <c r="BX1336" s="64"/>
      <c r="BY1336" s="64"/>
      <c r="BZ1336" s="64"/>
      <c r="CA1336" s="64"/>
      <c r="CB1336" s="64"/>
      <c r="CC1336" s="64"/>
      <c r="CD1336" s="64"/>
      <c r="CE1336" s="64"/>
      <c r="CF1336" s="64"/>
      <c r="CG1336" s="64"/>
      <c r="CH1336" s="64"/>
      <c r="CI1336" s="64"/>
      <c r="CJ1336" s="64"/>
      <c r="CK1336" s="64"/>
      <c r="CL1336" s="64"/>
      <c r="CM1336" s="64"/>
      <c r="CN1336" s="64"/>
      <c r="CO1336" s="64"/>
      <c r="CP1336" s="64"/>
      <c r="CQ1336" s="64"/>
      <c r="CR1336" s="64"/>
      <c r="CS1336" s="64"/>
      <c r="CT1336" s="64"/>
      <c r="CU1336" s="64"/>
      <c r="CV1336" s="64"/>
      <c r="CW1336" s="64"/>
      <c r="CX1336" s="64"/>
      <c r="CY1336" s="64"/>
      <c r="CZ1336" s="64"/>
    </row>
    <row r="1337" spans="16:104">
      <c r="P1337" s="64"/>
      <c r="Q1337" s="64"/>
      <c r="T1337" s="11"/>
      <c r="U1337" s="11"/>
      <c r="V1337" s="64"/>
      <c r="W1337" s="64"/>
      <c r="X1337" s="64"/>
      <c r="Y1337" s="64"/>
      <c r="AH1337" s="64"/>
      <c r="AI1337" s="64"/>
      <c r="AJ1337" s="64"/>
      <c r="AK1337" s="64"/>
      <c r="AL1337" s="64"/>
      <c r="AM1337" s="64"/>
      <c r="AP1337" s="64"/>
      <c r="AQ1337" s="64"/>
      <c r="AR1337" s="64"/>
      <c r="AS1337" s="64"/>
      <c r="AZ1337" s="64"/>
      <c r="BA1337" s="64"/>
      <c r="BB1337" s="64"/>
      <c r="BC1337" s="64"/>
      <c r="BD1337" s="64"/>
      <c r="BE1337" s="64"/>
      <c r="BN1337" s="64"/>
      <c r="BO1337" s="64"/>
      <c r="BP1337" s="64"/>
      <c r="BQ1337" s="64"/>
      <c r="BR1337" s="64"/>
      <c r="BS1337" s="64"/>
      <c r="BT1337" s="64"/>
      <c r="BU1337" s="64"/>
      <c r="BV1337" s="64"/>
      <c r="BW1337" s="64"/>
      <c r="BX1337" s="64"/>
      <c r="BY1337" s="64"/>
      <c r="BZ1337" s="64"/>
      <c r="CA1337" s="64"/>
      <c r="CB1337" s="64"/>
      <c r="CC1337" s="64"/>
      <c r="CD1337" s="64"/>
      <c r="CE1337" s="64"/>
      <c r="CF1337" s="64"/>
      <c r="CG1337" s="64"/>
      <c r="CH1337" s="64"/>
      <c r="CI1337" s="64"/>
      <c r="CJ1337" s="64"/>
      <c r="CK1337" s="64"/>
      <c r="CL1337" s="64"/>
      <c r="CM1337" s="64"/>
      <c r="CN1337" s="64"/>
      <c r="CO1337" s="64"/>
      <c r="CP1337" s="64"/>
      <c r="CQ1337" s="64"/>
      <c r="CR1337" s="64"/>
      <c r="CS1337" s="64"/>
      <c r="CT1337" s="64"/>
      <c r="CU1337" s="64"/>
      <c r="CV1337" s="64"/>
      <c r="CW1337" s="64"/>
      <c r="CX1337" s="64"/>
      <c r="CY1337" s="64"/>
      <c r="CZ1337" s="64"/>
    </row>
    <row r="1338" spans="16:104">
      <c r="P1338" s="64"/>
      <c r="Q1338" s="64"/>
      <c r="T1338" s="11"/>
      <c r="U1338" s="11"/>
      <c r="V1338" s="64"/>
      <c r="W1338" s="64"/>
      <c r="X1338" s="64"/>
      <c r="Y1338" s="64"/>
      <c r="AH1338" s="64"/>
      <c r="AI1338" s="64"/>
      <c r="AJ1338" s="64"/>
      <c r="AK1338" s="64"/>
      <c r="AL1338" s="64"/>
      <c r="AM1338" s="64"/>
      <c r="AP1338" s="64"/>
      <c r="AQ1338" s="64"/>
      <c r="AR1338" s="64"/>
      <c r="AS1338" s="64"/>
      <c r="AZ1338" s="64"/>
      <c r="BA1338" s="64"/>
      <c r="BB1338" s="64"/>
      <c r="BC1338" s="64"/>
      <c r="BD1338" s="64"/>
      <c r="BE1338" s="64"/>
      <c r="BN1338" s="64"/>
      <c r="BO1338" s="64"/>
      <c r="BP1338" s="64"/>
      <c r="BQ1338" s="64"/>
      <c r="BR1338" s="64"/>
      <c r="BS1338" s="64"/>
      <c r="BT1338" s="64"/>
      <c r="BU1338" s="64"/>
      <c r="BV1338" s="64"/>
      <c r="BW1338" s="64"/>
      <c r="BX1338" s="64"/>
      <c r="BY1338" s="64"/>
      <c r="BZ1338" s="64"/>
      <c r="CA1338" s="64"/>
      <c r="CB1338" s="64"/>
      <c r="CC1338" s="64"/>
      <c r="CD1338" s="64"/>
      <c r="CE1338" s="64"/>
      <c r="CF1338" s="64"/>
      <c r="CG1338" s="64"/>
      <c r="CH1338" s="64"/>
      <c r="CI1338" s="64"/>
      <c r="CJ1338" s="64"/>
      <c r="CK1338" s="64"/>
      <c r="CL1338" s="64"/>
      <c r="CM1338" s="64"/>
      <c r="CN1338" s="64"/>
      <c r="CO1338" s="64"/>
      <c r="CP1338" s="64"/>
      <c r="CQ1338" s="64"/>
      <c r="CR1338" s="64"/>
      <c r="CS1338" s="64"/>
      <c r="CT1338" s="64"/>
      <c r="CU1338" s="64"/>
      <c r="CV1338" s="64"/>
      <c r="CW1338" s="64"/>
      <c r="CX1338" s="64"/>
      <c r="CY1338" s="64"/>
      <c r="CZ1338" s="64"/>
    </row>
    <row r="1339" spans="16:104">
      <c r="P1339" s="64"/>
      <c r="Q1339" s="64"/>
      <c r="T1339" s="11"/>
      <c r="U1339" s="11"/>
      <c r="V1339" s="64"/>
      <c r="W1339" s="64"/>
      <c r="X1339" s="64"/>
      <c r="Y1339" s="64"/>
      <c r="AH1339" s="64"/>
      <c r="AI1339" s="64"/>
      <c r="AJ1339" s="64"/>
      <c r="AK1339" s="64"/>
      <c r="AL1339" s="64"/>
      <c r="AM1339" s="64"/>
      <c r="AP1339" s="64"/>
      <c r="AQ1339" s="64"/>
      <c r="AR1339" s="64"/>
      <c r="AS1339" s="64"/>
      <c r="AZ1339" s="64"/>
      <c r="BA1339" s="64"/>
      <c r="BB1339" s="64"/>
      <c r="BC1339" s="64"/>
      <c r="BD1339" s="64"/>
      <c r="BE1339" s="64"/>
      <c r="BN1339" s="64"/>
      <c r="BO1339" s="64"/>
      <c r="BP1339" s="64"/>
      <c r="BQ1339" s="64"/>
      <c r="BR1339" s="64"/>
      <c r="BS1339" s="64"/>
      <c r="BT1339" s="64"/>
      <c r="BU1339" s="64"/>
      <c r="BV1339" s="64"/>
      <c r="BW1339" s="64"/>
      <c r="BX1339" s="64"/>
      <c r="BY1339" s="64"/>
      <c r="BZ1339" s="64"/>
      <c r="CA1339" s="64"/>
      <c r="CB1339" s="64"/>
      <c r="CC1339" s="64"/>
      <c r="CD1339" s="64"/>
      <c r="CE1339" s="64"/>
      <c r="CF1339" s="64"/>
      <c r="CG1339" s="64"/>
      <c r="CH1339" s="64"/>
      <c r="CI1339" s="64"/>
      <c r="CJ1339" s="64"/>
      <c r="CK1339" s="64"/>
      <c r="CL1339" s="64"/>
      <c r="CM1339" s="64"/>
      <c r="CN1339" s="64"/>
      <c r="CO1339" s="64"/>
      <c r="CP1339" s="64"/>
      <c r="CQ1339" s="64"/>
      <c r="CR1339" s="64"/>
      <c r="CS1339" s="64"/>
      <c r="CT1339" s="64"/>
      <c r="CU1339" s="64"/>
      <c r="CV1339" s="64"/>
      <c r="CW1339" s="64"/>
      <c r="CX1339" s="64"/>
      <c r="CY1339" s="64"/>
      <c r="CZ1339" s="64"/>
    </row>
    <row r="1340" spans="16:104">
      <c r="P1340" s="64"/>
      <c r="Q1340" s="64"/>
      <c r="T1340" s="11"/>
      <c r="U1340" s="11"/>
      <c r="V1340" s="64"/>
      <c r="W1340" s="64"/>
      <c r="X1340" s="64"/>
      <c r="Y1340" s="64"/>
      <c r="AH1340" s="64"/>
      <c r="AI1340" s="64"/>
      <c r="AJ1340" s="64"/>
      <c r="AK1340" s="64"/>
      <c r="AL1340" s="64"/>
      <c r="AM1340" s="64"/>
      <c r="AP1340" s="64"/>
      <c r="AQ1340" s="64"/>
      <c r="AR1340" s="64"/>
      <c r="AS1340" s="64"/>
      <c r="AZ1340" s="64"/>
      <c r="BA1340" s="64"/>
      <c r="BB1340" s="64"/>
      <c r="BC1340" s="64"/>
      <c r="BD1340" s="64"/>
      <c r="BE1340" s="64"/>
      <c r="BN1340" s="64"/>
      <c r="BO1340" s="64"/>
      <c r="BP1340" s="64"/>
      <c r="BQ1340" s="64"/>
      <c r="BR1340" s="64"/>
      <c r="BS1340" s="64"/>
      <c r="BT1340" s="64"/>
      <c r="BU1340" s="64"/>
      <c r="BV1340" s="64"/>
      <c r="BW1340" s="64"/>
      <c r="BX1340" s="64"/>
      <c r="BY1340" s="64"/>
      <c r="BZ1340" s="64"/>
      <c r="CA1340" s="64"/>
      <c r="CB1340" s="64"/>
      <c r="CC1340" s="64"/>
      <c r="CD1340" s="64"/>
      <c r="CE1340" s="64"/>
      <c r="CF1340" s="64"/>
      <c r="CG1340" s="64"/>
      <c r="CH1340" s="64"/>
      <c r="CI1340" s="64"/>
      <c r="CJ1340" s="64"/>
      <c r="CK1340" s="64"/>
      <c r="CL1340" s="64"/>
      <c r="CM1340" s="64"/>
      <c r="CN1340" s="64"/>
      <c r="CO1340" s="64"/>
      <c r="CP1340" s="64"/>
      <c r="CQ1340" s="64"/>
      <c r="CR1340" s="64"/>
      <c r="CS1340" s="64"/>
      <c r="CT1340" s="64"/>
      <c r="CU1340" s="64"/>
      <c r="CV1340" s="64"/>
      <c r="CW1340" s="64"/>
      <c r="CX1340" s="64"/>
      <c r="CY1340" s="64"/>
      <c r="CZ1340" s="64"/>
    </row>
    <row r="1341" spans="16:104">
      <c r="P1341" s="64"/>
      <c r="Q1341" s="64"/>
      <c r="T1341" s="11"/>
      <c r="U1341" s="11"/>
      <c r="V1341" s="64"/>
      <c r="W1341" s="64"/>
      <c r="X1341" s="64"/>
      <c r="Y1341" s="64"/>
      <c r="AH1341" s="64"/>
      <c r="AI1341" s="64"/>
      <c r="AJ1341" s="64"/>
      <c r="AK1341" s="64"/>
      <c r="AL1341" s="64"/>
      <c r="AM1341" s="64"/>
      <c r="AP1341" s="64"/>
      <c r="AQ1341" s="64"/>
      <c r="AR1341" s="64"/>
      <c r="AS1341" s="64"/>
      <c r="AZ1341" s="64"/>
      <c r="BA1341" s="64"/>
      <c r="BB1341" s="64"/>
      <c r="BC1341" s="64"/>
      <c r="BD1341" s="64"/>
      <c r="BE1341" s="64"/>
      <c r="BN1341" s="64"/>
      <c r="BO1341" s="64"/>
      <c r="BP1341" s="64"/>
      <c r="BQ1341" s="64"/>
      <c r="BR1341" s="64"/>
      <c r="BS1341" s="64"/>
      <c r="BT1341" s="64"/>
      <c r="BU1341" s="64"/>
      <c r="BV1341" s="64"/>
      <c r="BW1341" s="64"/>
      <c r="BX1341" s="64"/>
      <c r="BY1341" s="64"/>
      <c r="BZ1341" s="64"/>
      <c r="CA1341" s="64"/>
      <c r="CB1341" s="64"/>
      <c r="CC1341" s="64"/>
      <c r="CD1341" s="64"/>
      <c r="CE1341" s="64"/>
      <c r="CF1341" s="64"/>
      <c r="CG1341" s="64"/>
      <c r="CH1341" s="64"/>
      <c r="CI1341" s="64"/>
      <c r="CJ1341" s="64"/>
      <c r="CK1341" s="64"/>
      <c r="CL1341" s="64"/>
      <c r="CM1341" s="64"/>
      <c r="CN1341" s="64"/>
      <c r="CO1341" s="64"/>
      <c r="CP1341" s="64"/>
      <c r="CQ1341" s="64"/>
      <c r="CR1341" s="64"/>
      <c r="CS1341" s="64"/>
      <c r="CT1341" s="64"/>
      <c r="CU1341" s="64"/>
      <c r="CV1341" s="64"/>
      <c r="CW1341" s="64"/>
      <c r="CX1341" s="64"/>
      <c r="CY1341" s="64"/>
      <c r="CZ1341" s="64"/>
    </row>
    <row r="1342" spans="16:104">
      <c r="P1342" s="64"/>
      <c r="Q1342" s="64"/>
      <c r="T1342" s="11"/>
      <c r="U1342" s="11"/>
      <c r="V1342" s="64"/>
      <c r="W1342" s="64"/>
      <c r="X1342" s="64"/>
      <c r="Y1342" s="64"/>
      <c r="AH1342" s="64"/>
      <c r="AI1342" s="64"/>
      <c r="AJ1342" s="64"/>
      <c r="AK1342" s="64"/>
      <c r="AL1342" s="64"/>
      <c r="AM1342" s="64"/>
      <c r="AP1342" s="64"/>
      <c r="AQ1342" s="64"/>
      <c r="AR1342" s="64"/>
      <c r="AS1342" s="64"/>
      <c r="AZ1342" s="64"/>
      <c r="BA1342" s="64"/>
      <c r="BB1342" s="64"/>
      <c r="BC1342" s="64"/>
      <c r="BD1342" s="64"/>
      <c r="BE1342" s="64"/>
      <c r="BN1342" s="64"/>
      <c r="BO1342" s="64"/>
      <c r="BP1342" s="64"/>
      <c r="BQ1342" s="64"/>
      <c r="BR1342" s="64"/>
      <c r="BS1342" s="64"/>
      <c r="BT1342" s="64"/>
      <c r="BU1342" s="64"/>
      <c r="BV1342" s="64"/>
      <c r="BW1342" s="64"/>
      <c r="BX1342" s="64"/>
      <c r="BY1342" s="64"/>
      <c r="BZ1342" s="64"/>
      <c r="CA1342" s="64"/>
      <c r="CB1342" s="64"/>
      <c r="CC1342" s="64"/>
      <c r="CD1342" s="64"/>
      <c r="CE1342" s="64"/>
      <c r="CF1342" s="64"/>
      <c r="CG1342" s="64"/>
      <c r="CH1342" s="64"/>
      <c r="CI1342" s="64"/>
      <c r="CJ1342" s="64"/>
      <c r="CK1342" s="64"/>
      <c r="CL1342" s="64"/>
      <c r="CM1342" s="64"/>
      <c r="CN1342" s="64"/>
      <c r="CO1342" s="64"/>
      <c r="CP1342" s="64"/>
      <c r="CQ1342" s="64"/>
      <c r="CR1342" s="64"/>
      <c r="CS1342" s="64"/>
      <c r="CT1342" s="64"/>
      <c r="CU1342" s="64"/>
      <c r="CV1342" s="64"/>
      <c r="CW1342" s="64"/>
      <c r="CX1342" s="64"/>
      <c r="CY1342" s="64"/>
      <c r="CZ1342" s="64"/>
    </row>
    <row r="1343" spans="16:104">
      <c r="P1343" s="64"/>
      <c r="Q1343" s="64"/>
      <c r="T1343" s="11"/>
      <c r="U1343" s="11"/>
      <c r="V1343" s="64"/>
      <c r="W1343" s="64"/>
      <c r="X1343" s="64"/>
      <c r="Y1343" s="64"/>
      <c r="AH1343" s="64"/>
      <c r="AI1343" s="64"/>
      <c r="AJ1343" s="64"/>
      <c r="AK1343" s="64"/>
      <c r="AL1343" s="64"/>
      <c r="AM1343" s="64"/>
      <c r="AP1343" s="64"/>
      <c r="AQ1343" s="64"/>
      <c r="AR1343" s="64"/>
      <c r="AS1343" s="64"/>
      <c r="AZ1343" s="64"/>
      <c r="BA1343" s="64"/>
      <c r="BB1343" s="64"/>
      <c r="BC1343" s="64"/>
      <c r="BD1343" s="64"/>
      <c r="BE1343" s="64"/>
      <c r="BN1343" s="64"/>
      <c r="BO1343" s="64"/>
      <c r="BP1343" s="64"/>
      <c r="BQ1343" s="64"/>
      <c r="BR1343" s="64"/>
      <c r="BS1343" s="64"/>
      <c r="BT1343" s="64"/>
      <c r="BU1343" s="64"/>
      <c r="BV1343" s="64"/>
      <c r="BW1343" s="64"/>
      <c r="BX1343" s="64"/>
      <c r="BY1343" s="64"/>
      <c r="BZ1343" s="64"/>
      <c r="CA1343" s="64"/>
      <c r="CB1343" s="64"/>
      <c r="CC1343" s="64"/>
      <c r="CD1343" s="64"/>
      <c r="CE1343" s="64"/>
      <c r="CF1343" s="64"/>
      <c r="CG1343" s="64"/>
      <c r="CH1343" s="64"/>
      <c r="CI1343" s="64"/>
      <c r="CJ1343" s="64"/>
      <c r="CK1343" s="64"/>
      <c r="CL1343" s="64"/>
      <c r="CM1343" s="64"/>
      <c r="CN1343" s="64"/>
      <c r="CO1343" s="64"/>
      <c r="CP1343" s="64"/>
      <c r="CQ1343" s="64"/>
      <c r="CR1343" s="64"/>
      <c r="CS1343" s="64"/>
      <c r="CT1343" s="64"/>
      <c r="CU1343" s="64"/>
      <c r="CV1343" s="64"/>
      <c r="CW1343" s="64"/>
      <c r="CX1343" s="64"/>
      <c r="CY1343" s="64"/>
      <c r="CZ1343" s="64"/>
    </row>
    <row r="1344" spans="16:104">
      <c r="P1344" s="64"/>
      <c r="Q1344" s="64"/>
      <c r="T1344" s="11"/>
      <c r="U1344" s="11"/>
      <c r="V1344" s="64"/>
      <c r="W1344" s="64"/>
      <c r="X1344" s="64"/>
      <c r="Y1344" s="64"/>
      <c r="AH1344" s="64"/>
      <c r="AI1344" s="64"/>
      <c r="AJ1344" s="64"/>
      <c r="AK1344" s="64"/>
      <c r="AL1344" s="64"/>
      <c r="AM1344" s="64"/>
      <c r="AP1344" s="64"/>
      <c r="AQ1344" s="64"/>
      <c r="AR1344" s="64"/>
      <c r="AS1344" s="64"/>
      <c r="AZ1344" s="64"/>
      <c r="BA1344" s="64"/>
      <c r="BB1344" s="64"/>
      <c r="BC1344" s="64"/>
      <c r="BD1344" s="64"/>
      <c r="BE1344" s="64"/>
      <c r="BN1344" s="64"/>
      <c r="BO1344" s="64"/>
      <c r="BP1344" s="64"/>
      <c r="BQ1344" s="64"/>
      <c r="BR1344" s="64"/>
      <c r="BS1344" s="64"/>
      <c r="BT1344" s="64"/>
      <c r="BU1344" s="64"/>
      <c r="BV1344" s="64"/>
      <c r="BW1344" s="64"/>
      <c r="BX1344" s="64"/>
      <c r="BY1344" s="64"/>
      <c r="BZ1344" s="64"/>
      <c r="CA1344" s="64"/>
      <c r="CB1344" s="64"/>
      <c r="CC1344" s="64"/>
      <c r="CD1344" s="64"/>
      <c r="CE1344" s="64"/>
      <c r="CF1344" s="64"/>
      <c r="CG1344" s="64"/>
      <c r="CH1344" s="64"/>
      <c r="CI1344" s="64"/>
      <c r="CJ1344" s="64"/>
      <c r="CK1344" s="64"/>
      <c r="CL1344" s="64"/>
      <c r="CM1344" s="64"/>
      <c r="CN1344" s="64"/>
      <c r="CO1344" s="64"/>
      <c r="CP1344" s="64"/>
      <c r="CQ1344" s="64"/>
      <c r="CR1344" s="64"/>
      <c r="CS1344" s="64"/>
      <c r="CT1344" s="64"/>
      <c r="CU1344" s="64"/>
      <c r="CV1344" s="64"/>
      <c r="CW1344" s="64"/>
      <c r="CX1344" s="64"/>
      <c r="CY1344" s="64"/>
      <c r="CZ1344" s="64"/>
    </row>
    <row r="1345" spans="16:104">
      <c r="P1345" s="64"/>
      <c r="Q1345" s="64"/>
      <c r="T1345" s="11"/>
      <c r="U1345" s="11"/>
      <c r="V1345" s="64"/>
      <c r="W1345" s="64"/>
      <c r="X1345" s="64"/>
      <c r="Y1345" s="64"/>
      <c r="AH1345" s="64"/>
      <c r="AI1345" s="64"/>
      <c r="AJ1345" s="64"/>
      <c r="AK1345" s="64"/>
      <c r="AL1345" s="64"/>
      <c r="AM1345" s="64"/>
      <c r="AP1345" s="64"/>
      <c r="AQ1345" s="64"/>
      <c r="AR1345" s="64"/>
      <c r="AS1345" s="64"/>
      <c r="AZ1345" s="64"/>
      <c r="BA1345" s="64"/>
      <c r="BB1345" s="64"/>
      <c r="BC1345" s="64"/>
      <c r="BD1345" s="64"/>
      <c r="BE1345" s="64"/>
      <c r="BN1345" s="64"/>
      <c r="BO1345" s="64"/>
      <c r="BP1345" s="64"/>
      <c r="BQ1345" s="64"/>
      <c r="BR1345" s="64"/>
      <c r="BS1345" s="64"/>
      <c r="BT1345" s="64"/>
      <c r="BU1345" s="64"/>
      <c r="BV1345" s="64"/>
      <c r="BW1345" s="64"/>
      <c r="BX1345" s="64"/>
      <c r="BY1345" s="64"/>
      <c r="BZ1345" s="64"/>
      <c r="CA1345" s="64"/>
      <c r="CB1345" s="64"/>
      <c r="CC1345" s="64"/>
      <c r="CD1345" s="64"/>
      <c r="CE1345" s="64"/>
      <c r="CF1345" s="64"/>
      <c r="CG1345" s="64"/>
      <c r="CH1345" s="64"/>
      <c r="CI1345" s="64"/>
      <c r="CJ1345" s="64"/>
      <c r="CK1345" s="64"/>
      <c r="CL1345" s="64"/>
      <c r="CM1345" s="64"/>
      <c r="CN1345" s="64"/>
      <c r="CO1345" s="64"/>
      <c r="CP1345" s="64"/>
      <c r="CQ1345" s="64"/>
      <c r="CR1345" s="64"/>
      <c r="CS1345" s="64"/>
      <c r="CT1345" s="64"/>
      <c r="CU1345" s="64"/>
      <c r="CV1345" s="64"/>
      <c r="CW1345" s="64"/>
      <c r="CX1345" s="64"/>
      <c r="CY1345" s="64"/>
      <c r="CZ1345" s="64"/>
    </row>
    <row r="1346" spans="16:104">
      <c r="P1346" s="64"/>
      <c r="Q1346" s="64"/>
      <c r="T1346" s="11"/>
      <c r="U1346" s="11"/>
      <c r="V1346" s="64"/>
      <c r="W1346" s="64"/>
      <c r="X1346" s="64"/>
      <c r="Y1346" s="64"/>
      <c r="AH1346" s="64"/>
      <c r="AI1346" s="64"/>
      <c r="AJ1346" s="64"/>
      <c r="AK1346" s="64"/>
      <c r="AL1346" s="64"/>
      <c r="AM1346" s="64"/>
      <c r="AP1346" s="64"/>
      <c r="AQ1346" s="64"/>
      <c r="AR1346" s="64"/>
      <c r="AS1346" s="64"/>
      <c r="AZ1346" s="64"/>
      <c r="BA1346" s="64"/>
      <c r="BB1346" s="64"/>
      <c r="BC1346" s="64"/>
      <c r="BD1346" s="64"/>
      <c r="BE1346" s="64"/>
      <c r="BN1346" s="64"/>
      <c r="BO1346" s="64"/>
      <c r="BP1346" s="64"/>
      <c r="BQ1346" s="64"/>
      <c r="BR1346" s="64"/>
      <c r="BS1346" s="64"/>
      <c r="BT1346" s="64"/>
      <c r="BU1346" s="64"/>
      <c r="BV1346" s="64"/>
      <c r="BW1346" s="64"/>
      <c r="BX1346" s="64"/>
      <c r="BY1346" s="64"/>
      <c r="BZ1346" s="64"/>
      <c r="CA1346" s="64"/>
      <c r="CB1346" s="64"/>
      <c r="CC1346" s="64"/>
      <c r="CD1346" s="64"/>
      <c r="CE1346" s="64"/>
      <c r="CF1346" s="64"/>
      <c r="CG1346" s="64"/>
      <c r="CH1346" s="64"/>
      <c r="CI1346" s="64"/>
      <c r="CJ1346" s="64"/>
      <c r="CK1346" s="64"/>
      <c r="CL1346" s="64"/>
      <c r="CM1346" s="64"/>
      <c r="CN1346" s="64"/>
      <c r="CO1346" s="64"/>
      <c r="CP1346" s="64"/>
      <c r="CQ1346" s="64"/>
      <c r="CR1346" s="64"/>
      <c r="CS1346" s="64"/>
      <c r="CT1346" s="64"/>
      <c r="CU1346" s="64"/>
      <c r="CV1346" s="64"/>
      <c r="CW1346" s="64"/>
      <c r="CX1346" s="64"/>
      <c r="CY1346" s="64"/>
      <c r="CZ1346" s="64"/>
    </row>
    <row r="1347" spans="16:104">
      <c r="P1347" s="64"/>
      <c r="Q1347" s="64"/>
      <c r="T1347" s="11"/>
      <c r="U1347" s="11"/>
      <c r="V1347" s="64"/>
      <c r="W1347" s="64"/>
      <c r="X1347" s="64"/>
      <c r="Y1347" s="64"/>
      <c r="AH1347" s="64"/>
      <c r="AI1347" s="64"/>
      <c r="AJ1347" s="64"/>
      <c r="AK1347" s="64"/>
      <c r="AL1347" s="64"/>
      <c r="AM1347" s="64"/>
      <c r="AP1347" s="64"/>
      <c r="AQ1347" s="64"/>
      <c r="AR1347" s="64"/>
      <c r="AS1347" s="64"/>
      <c r="AZ1347" s="64"/>
      <c r="BA1347" s="64"/>
      <c r="BB1347" s="64"/>
      <c r="BC1347" s="64"/>
      <c r="BD1347" s="64"/>
      <c r="BE1347" s="64"/>
      <c r="BN1347" s="64"/>
      <c r="BO1347" s="64"/>
      <c r="BP1347" s="64"/>
      <c r="BQ1347" s="64"/>
      <c r="BR1347" s="64"/>
      <c r="BS1347" s="64"/>
      <c r="BT1347" s="64"/>
      <c r="BU1347" s="64"/>
      <c r="BV1347" s="64"/>
      <c r="BW1347" s="64"/>
      <c r="BX1347" s="64"/>
      <c r="BY1347" s="64"/>
      <c r="BZ1347" s="64"/>
      <c r="CA1347" s="64"/>
      <c r="CB1347" s="64"/>
      <c r="CC1347" s="64"/>
      <c r="CD1347" s="64"/>
      <c r="CE1347" s="64"/>
      <c r="CF1347" s="64"/>
      <c r="CG1347" s="64"/>
      <c r="CH1347" s="64"/>
      <c r="CI1347" s="64"/>
      <c r="CJ1347" s="64"/>
      <c r="CK1347" s="64"/>
      <c r="CL1347" s="64"/>
      <c r="CM1347" s="64"/>
      <c r="CN1347" s="64"/>
      <c r="CO1347" s="64"/>
      <c r="CP1347" s="64"/>
      <c r="CQ1347" s="64"/>
      <c r="CR1347" s="64"/>
      <c r="CS1347" s="64"/>
      <c r="CT1347" s="64"/>
      <c r="CU1347" s="64"/>
      <c r="CV1347" s="64"/>
      <c r="CW1347" s="64"/>
      <c r="CX1347" s="64"/>
      <c r="CY1347" s="64"/>
      <c r="CZ1347" s="64"/>
    </row>
    <row r="1348" spans="16:104">
      <c r="P1348" s="64"/>
      <c r="Q1348" s="64"/>
      <c r="T1348" s="11"/>
      <c r="U1348" s="11"/>
      <c r="V1348" s="64"/>
      <c r="W1348" s="64"/>
      <c r="X1348" s="64"/>
      <c r="Y1348" s="64"/>
      <c r="AH1348" s="64"/>
      <c r="AI1348" s="64"/>
      <c r="AJ1348" s="64"/>
      <c r="AK1348" s="64"/>
      <c r="AL1348" s="64"/>
      <c r="AM1348" s="64"/>
      <c r="AP1348" s="64"/>
      <c r="AQ1348" s="64"/>
      <c r="AR1348" s="64"/>
      <c r="AS1348" s="64"/>
      <c r="AZ1348" s="64"/>
      <c r="BA1348" s="64"/>
      <c r="BB1348" s="64"/>
      <c r="BC1348" s="64"/>
      <c r="BD1348" s="64"/>
      <c r="BE1348" s="64"/>
      <c r="BN1348" s="64"/>
      <c r="BO1348" s="64"/>
      <c r="BP1348" s="64"/>
      <c r="BQ1348" s="64"/>
      <c r="BR1348" s="64"/>
      <c r="BS1348" s="64"/>
      <c r="BT1348" s="64"/>
      <c r="BU1348" s="64"/>
      <c r="BV1348" s="64"/>
      <c r="BW1348" s="64"/>
      <c r="BX1348" s="64"/>
      <c r="BY1348" s="64"/>
      <c r="BZ1348" s="64"/>
      <c r="CA1348" s="64"/>
      <c r="CB1348" s="64"/>
      <c r="CC1348" s="64"/>
      <c r="CD1348" s="64"/>
      <c r="CE1348" s="64"/>
      <c r="CF1348" s="64"/>
      <c r="CG1348" s="64"/>
      <c r="CH1348" s="64"/>
      <c r="CI1348" s="64"/>
      <c r="CJ1348" s="64"/>
      <c r="CK1348" s="64"/>
      <c r="CL1348" s="64"/>
      <c r="CM1348" s="64"/>
      <c r="CN1348" s="64"/>
      <c r="CO1348" s="64"/>
      <c r="CP1348" s="64"/>
      <c r="CQ1348" s="64"/>
      <c r="CR1348" s="64"/>
      <c r="CS1348" s="64"/>
      <c r="CT1348" s="64"/>
      <c r="CU1348" s="64"/>
      <c r="CV1348" s="64"/>
      <c r="CW1348" s="64"/>
      <c r="CX1348" s="64"/>
      <c r="CY1348" s="64"/>
      <c r="CZ1348" s="64"/>
    </row>
  </sheetData>
  <protectedRanges>
    <protectedRange password="CF7A" sqref="E10:K10 C10 BZ11 C11:G11 AX11 BZ66:BZ67" name="Intervalo2"/>
    <protectedRange password="CF7A" sqref="C10 S66:S67 CZ66:CZ67 CS66:CS67 BN10:CZ10 E10:K10 P10:AS10 AX10:BE10 BE66:BE67 Y66:AM67 AS66:BA67 BH66:BH67 BC66:BC67 AO66:AQ67 W66:W67 O66:O67 CC66:CC67 CI66:CI67 CE66:CE67 BW66:BW67 U66:U67 S11:AW11 CA11 BY11 BO11 Q11 BE11:BJ11 AY11:BC11 BL11 N11:O11 CC11:CZ11 BO66:BO67 Q66:Q67 CI12:CZ12" name="Campos editáveis"/>
    <protectedRange password="CF7A" sqref="R66:R67" name="Intervalo2_10"/>
    <protectedRange password="CF7A" sqref="H11:K11 H66:K67" name="Intervalo2_9"/>
    <protectedRange password="CF7A" sqref="N10:O10 AT10:AW10 BF10:BM10" name="Campos editáveis_2"/>
    <protectedRange password="CF7A" sqref="E66:G67" name="Intervalo2_30_1"/>
    <protectedRange password="CF7A" sqref="CB11" name="Campos editáveis_1_1"/>
    <protectedRange password="CF7A" sqref="D12:G12 BZ12" name="Intervalo2_1"/>
    <protectedRange password="CF7A" sqref="AO12:AQ12 S12 U12 CC12 W12 BE12:BG12 CA12 BY12 O12 AS12:BA12 Y12:AM12 BO12 BC12 Q12" name="Campos editáveis_3"/>
    <protectedRange password="CF7A" sqref="H12:K12" name="Intervalo2_9_1"/>
    <protectedRange password="CF7A" sqref="BZ14 D14:G14" name="Intervalo2_2"/>
    <protectedRange password="CF7A" sqref="BL14 N14:O14 Q14 CA14 BY14 CW14:CZ14 S14 Y14:BC14 BE14:BG14 BW14 CE14 BO14 CC14 BJ14 CI14" name="Campos editáveis_5"/>
    <protectedRange password="CF7A" sqref="R14 T14:X14" name="Intervalo2_8_3"/>
    <protectedRange password="CF7A" sqref="H14:K14" name="Intervalo2_9_2"/>
    <protectedRange password="CF7A" sqref="CB14 CD14 CF14 CH14" name="Intervalo2_8_2_1"/>
    <protectedRange password="CF7A" sqref="BZ15 D15:G15" name="Intervalo2_3"/>
    <protectedRange password="CF7A" sqref="CW15:CZ15 CG15 BW15 BY15 CA15 U15 N15:O15 S15 CE15 CI15 BJ15 CC15 BO15 BE15:BG15 Q15 Y15:BC15" name="Campos editáveis_8"/>
    <protectedRange password="CF7A" sqref="R15" name="Intervalo2_8_4"/>
    <protectedRange password="CF7A" sqref="H15:K15" name="Intervalo2_9_3"/>
    <protectedRange password="CF7A" sqref="BZ16 D16:G16" name="Intervalo2_4"/>
    <protectedRange password="CF7A" sqref="CW16:CZ16 BW16 BY16 CA16 CI16 Q16 Y16:BC16 BE16:BG16 BO16 CC16 BJ16 S16 N16:O16 U16" name="Campos editáveis_9"/>
    <protectedRange password="CF7A" sqref="R16" name="Intervalo2_8_5"/>
    <protectedRange password="CF7A" sqref="H16:K16" name="Intervalo2_9_4"/>
    <protectedRange password="CF7A" sqref="D17:E17" name="Intervalo2_5"/>
    <protectedRange password="CF7A" sqref="CI17 CW17:CZ17 BJ17 CC17 BW17 BL17 S17:V17 BE17 X17:BC17 N17:Q17 BO17" name="Campos editáveis_10"/>
    <protectedRange password="CF7A" sqref="H17:K17" name="Intervalo2_9_5"/>
    <protectedRange password="CF7A" sqref="CB17 CD17 CF17 CH17" name="Campos editáveis_1_1_1"/>
    <protectedRange password="CF7A" sqref="BZ18" name="Intervalo2_6"/>
    <protectedRange password="CF7A" sqref="AC18:AE18 AG18 W18 AO18:AQ18 CX18:CZ18 N18:O18 U18 BE18:BG18 BY18 CA18 AI18:AM18 AS18:BA18 BO18 Y18:AA18 BC18" name="Campos editáveis_11"/>
    <protectedRange password="CF7A" sqref="I18" name="Intervalo2_9_6"/>
    <protectedRange password="CF7A" sqref="G19 E19" name="Intervalo2_7"/>
    <protectedRange password="CF7A" sqref="CE19:CE20 CG19:CG20 CW19:CZ20 CI19:CI20 BL19:BL20 S19:T19 V19 BE19 CC19:CC20 N19:Q19 BW19:BW20 BO19:BO20 X19:BC19" name="Campos editáveis_12"/>
    <protectedRange password="CF7A" sqref="U19 W19" name="Intervalo2_10_1"/>
    <protectedRange password="CF7A" sqref="H19:K19 K20" name="Intervalo2_9_7"/>
    <protectedRange password="CF7A" sqref="CB19:CB20 CD19:CD20 CF19:CF20 CH19:CH20" name="Campos editáveis_1_1_2"/>
    <protectedRange password="CF7A" sqref="D21 BZ21" name="Intervalo2_11"/>
    <protectedRange password="CF7A" sqref="CW21:CZ22 U21:U22 W21:W22 BC21:BC22 BB22 T22 V22 P22 BE22 N22 AS21:BA22 X22:Y22 AB22:AR22 AB21:AQ21 BE21:BG21 Y21 O21:O22 BL21:BL22 Z21:AA22 BY21 CA21 S21:S22 CI21:CI22 CC21:CC22 Q21:Q22 BW21:BW22 BO21:BO22" name="Campos editáveis_13"/>
    <protectedRange password="CF7A" sqref="R21" name="Intervalo2_10_6"/>
    <protectedRange password="CF7A" sqref="H21:I22" name="Intervalo2_9_8"/>
    <protectedRange password="CF7A" sqref="J21:K22" name="Intervalo2_9_27_6_1"/>
    <protectedRange password="CF7A" sqref="CB22 CD22 CF22 CH22" name="Campos editáveis_1_1_3"/>
    <protectedRange password="CF7A" sqref="CB21" name="Campos editáveis_6_1"/>
    <protectedRange password="CF7A" sqref="BZ24 E24" name="Intervalo2_12"/>
    <protectedRange password="CF7A" sqref="AG24 AI24:AK24 W24 CE24 CG24 AS24 BE24:BK24 BC24 AM24 CC24 U24 AC24:AE24 AU24:BA24 CI24 BO24 BY24 CA24 AO24:AQ24 CW24:CZ24 N24:O24 Y24:AA24" name="Campos editáveis_14"/>
    <protectedRange password="CF7A" sqref="I24" name="Intervalo2_9_9"/>
    <protectedRange password="CF7A" sqref="CB24" name="Intervalo2_10_5_4"/>
    <protectedRange password="CF7A" sqref="BA25 E25" name="Intervalo2_13"/>
    <protectedRange password="CF7A" sqref="BE25 BJ25:BL25 CC25 CX25:CZ25 BO25 CI25 S25:AZ25 N25:Q25 BW25 BB25:BC25" name="Campos editáveis_15"/>
    <protectedRange password="CF7A" sqref="H25:K25" name="Intervalo2_9_10"/>
    <protectedRange password="CF7A" sqref="CB25 CD25 CF25 CH25" name="Campos editáveis_1_1_4"/>
    <protectedRange password="CF7A" sqref="E27" name="Intervalo2_14"/>
    <protectedRange password="CF7A" sqref="CE27 CG27 BJ27:BL27 BE27 CI27 CX27:CZ27 BW27 N27:Q27 S27:BC27 BO27 CC27" name="Campos editáveis_16"/>
    <protectedRange password="CF7A" sqref="H27:K27" name="Intervalo2_9_11"/>
    <protectedRange password="CF7A" sqref="G27" name="Intervalo2_30_1_1"/>
    <protectedRange password="CF7A" sqref="CB27 CD27 CF27 CH27" name="Campos editáveis_1_1_5"/>
    <protectedRange password="CF7A" sqref="P31:P32 BZ31:BZ33 BT31:BT32 CJ31:CJ32 D31:D32" name="Intervalo2_15"/>
    <protectedRange password="CF7A" sqref="BJ33 CX31:CZ32 W33 U33 BL31:BL32 BK31:BK33 BH33 BH32:BJ32 BJ31 BH31 CA31:CA33 CE33 BW31:BW32 CE31 CG31:CG33 N33 BE31:BG33 BY31:BY33 BB31:BB32 CC31:CC33 CI31:CI33 BC31:BC33 O31:O33 Y31:BA33 Q31:Q33 S31:S33 BO31:BO33" name="Campos editáveis_17"/>
    <protectedRange password="CF7A" sqref="T31:X32 R31:R32" name="Intervalo2_10_7"/>
    <protectedRange password="CF7A" sqref="J31:K32 H31:H32 I31:I33" name="Intervalo2_9_12"/>
    <protectedRange password="CF7A" sqref="E31:G32" name="Intervalo2_30_1_3"/>
    <protectedRange password="CF7A" sqref="CB32 CD32 CF32 CH32" name="Intervalo2_10_3_1_1"/>
    <protectedRange password="CF7A" sqref="BT35 C35 CJ35 E35" name="Intervalo2_16"/>
    <protectedRange password="CF7A" sqref="CE35 CG35 BL35 BE35 CX35:CZ35 BW35 CC35 CI35 BO35 N35:Q35 S35:BC35" name="Campos editáveis_18"/>
    <protectedRange password="CF7A" sqref="H35:K35" name="Intervalo2_9_13"/>
    <protectedRange password="CF7A" sqref="F35:G35" name="Intervalo2_30_1_4"/>
    <protectedRange password="CF7A" sqref="CB35 CD35 CF35 CH35" name="Campos editáveis_1_1_6"/>
    <protectedRange password="CF7A" sqref="BZ36 CJ36 CL36 C36" name="Intervalo2_18"/>
    <protectedRange password="CF7A" sqref="CE36 CG36 Y36:AQ36 BL36 BY36 CA36 CX36:CZ36 CC36 CI36 Q36 S36 BO36 BW36 BE36:BG36 W36 U36 N36:O36 AS36:BC36" name="Campos editáveis_20"/>
    <protectedRange password="CF7A" sqref="R36" name="Intervalo2_10_10"/>
    <protectedRange password="CF7A" sqref="H36:K36" name="Intervalo2_9_15"/>
    <protectedRange password="CF7A" sqref="E36:G36" name="Intervalo2_30_1_6"/>
    <protectedRange password="CF7A" sqref="D38 BZ38" name="Intervalo2_19"/>
    <protectedRange password="CF7A" sqref="CX38:CZ38 AT38:BC38 O38 BY38 CA38 BL38 AM38:AQ38 BE38:BG38 Y38:AK38 Q38 S38 BW38 BO38 CI38 CC38" name="Campos editáveis_21"/>
    <protectedRange password="CF7A" sqref="AR38:AS38" name="Intervalo2_10_11"/>
    <protectedRange password="CF7A" sqref="H38:K38" name="Intervalo2_9_16"/>
    <protectedRange password="CF7A" sqref="E38:G38" name="Intervalo2_30_1_7"/>
    <protectedRange password="CF7A" sqref="BZ44" name="Intervalo2_20"/>
    <protectedRange password="CF7A" sqref="CA44 BY44 BE44:BG44 BL44 AK44:BC44 O44 S44 Q44 CC44 BO44 BW44 CZ44 Y44:AI44" name="Campos editáveis_22"/>
    <protectedRange password="CF7A" sqref="T44:X44 P44 R44 BV44 CJ44 BT44" name="Intervalo2_10_12"/>
    <protectedRange password="CF7A" sqref="H44:K44" name="Intervalo2_9_17"/>
    <protectedRange password="CF7A" sqref="CB44 CD44 CF44 CH44" name="Intervalo2_10_5_2_1"/>
    <protectedRange password="CF7A" sqref="BZ45" name="Intervalo2_21"/>
    <protectedRange password="CF7A" sqref="BT45:BW45 BN45:BP45 CE45 CG45 CI45 BJ45:BL45 BE45:BG45 CA45 BY45 AR45:BC45 N45:O45 Q45:AO45 CZ45 CC45" name="Campos editáveis_23"/>
    <protectedRange password="CF7A" sqref="P45 CJ45" name="Intervalo2_10_13"/>
    <protectedRange password="CF7A" sqref="H45:K45" name="Intervalo2_9_18"/>
    <protectedRange password="CF7A" sqref="E45:G45" name="Intervalo2_30_1_8"/>
    <protectedRange password="CF7A" sqref="CB45 CD45 CF45 CH45" name="Campos editáveis_7_1_1"/>
    <protectedRange password="CF7A" sqref="BW47 CZ47 BL47 BE47 X47:BC47 N47:P47 CC47 S47:V47 BO47" name="Campos editáveis_24"/>
    <protectedRange password="CF7A" sqref="H47:K47" name="Intervalo2_9_19"/>
    <protectedRange password="CF7A" sqref="E47:G47" name="Intervalo2_30_1_9"/>
    <protectedRange password="CF7A" sqref="CH47 CB47 CD47 CF47" name="Campos editáveis_1_1_7"/>
    <protectedRange password="CF7A" sqref="BZ50" name="Intervalo2_22"/>
    <protectedRange password="CF7A" sqref="CE50 CG50 CI50 W50 S50 Q50 BY50 CA50 U50 BA50:BC50 AS50:AY50 Y50:AQ50 N50:O50 CC50 BO50 BE50:BG50" name="Campos editáveis_25"/>
    <protectedRange password="CF7A" sqref="I50" name="Intervalo2_9_20"/>
    <protectedRange password="CF7A" sqref="BZ51" name="Intervalo2_23"/>
    <protectedRange password="CF7A" sqref="CG51 CI51 W51 AS51:BC51 CE51 BE51:BG51 BO51 CC51 N51:O51 U51 CA51 BY51 Q51 S51 Y51:AQ51" name="Campos editáveis_26"/>
    <protectedRange password="CF7A" sqref="I51" name="Intervalo2_9_21"/>
    <protectedRange password="CF7A" sqref="CI52 CS52 BW52 BL52 BE52 CE52 CZ52 S52:V52 N52:Q52 CC52 BO52 X52:BC52" name="Campos editáveis_27"/>
    <protectedRange password="CF7A" sqref="H52:K52" name="Intervalo2_9_22"/>
    <protectedRange password="CF7A" sqref="E52:G52" name="Intervalo2_30_1_10"/>
    <protectedRange password="CF7A" sqref="CB52 CD52 CF52 CH52" name="Campos editáveis_1_1_8"/>
    <protectedRange password="CF7A" sqref="BO53 BL53 BA53:BC53 BE53 N53:P53 T53:AY53 CZ53 CS53" name="Campos editáveis_28"/>
    <protectedRange password="CF7A" sqref="I53" name="Intervalo2_9_23"/>
    <protectedRange password="CF7A" sqref="CB53 CD53 CF53 CH53" name="Campos editáveis_1_1_9"/>
    <protectedRange password="CF7A" sqref="G54 C54:E54 G64 C64:E64" name="Intervalo2_8"/>
    <protectedRange password="CF7A" sqref="Z54:BE54 BL54 BG54 BY54 CK54 U54:X54 P54:S54 CE54 BQ54 BN54 Z64:BE64 BL64 BG64 BY64 CK64 U64:X64 P64:S64 CE64 BQ64 BN64 CY64:DA64 CY54:DA54" name="Campos editáveis_1"/>
    <protectedRange password="CF7A" sqref="O54 H54:K54 O64 H64:K64" name="Intervalo2_9_14"/>
    <protectedRange password="CF7A" sqref="O54 O64" name="Campos editáveis_1_2"/>
    <protectedRange password="CF7A" sqref="CD54 CF54 CH54 CJ54 CD64 CF64 CH64 CJ64" name="Campos editáveis_1_1_10"/>
    <protectedRange password="CF7A" sqref="BC65" name="Intervalo2_17"/>
    <protectedRange password="CF7A" sqref="CK65 BG65 BL65:BN65 BY65 CE65 P65:S65 BQ65 BD65:BE65 U65:BB65 CZ65:DA65" name="Campos editáveis_4"/>
    <protectedRange password="CF7A" sqref="O65 H65:K65" name="Intervalo2_9_24"/>
    <protectedRange password="CF7A" sqref="O65" name="Campos editáveis_1_3"/>
    <protectedRange password="CF7A" sqref="CJ65 CH65 CF65 CD65" name="Campos editáveis_1_1_11"/>
    <protectedRange password="CF7A" sqref="BY55 DA55 BN55 BU55 BG55:BI55 CE55 U55 S55 P55:Q55 BQ55 AA55:BE55 BY61:BY63 DA61:DA63 BN61:BN63 BU61:BU63 BG61:BI63 CE61:CE63 U61:U63 S61:S63 P61:Q63 BQ61:BQ63 AA61:BE63" name="Campos editáveis_6"/>
    <protectedRange password="CF7A" sqref="BX55 BV55 CD55 V55:Z55 CF55 CH55 R55 CJ55 CL55 T55 BF55 BX61:BX63 BV61:BV63 CD61:CD63 V61:Z63 CF61:CF63 CH61:CH63 R61:R63 CJ61:CJ63 CL61:CL63 T61:T63 BF61:BF63" name="Intervalo2_10_2"/>
    <protectedRange password="CF7A" sqref="O55 H55:K55 O61:O63 H61:K63" name="Intervalo2_9_25"/>
    <protectedRange password="CF7A" sqref="O55 O61:O63" name="Campos editáveis_1_4"/>
    <protectedRange password="CF7A" sqref="X56 BG56 BY56 DA56 Z56:BE56 U56:V56 CE56 BN56 BJ56 P56:S56 BQ56" name="Campos editáveis_7"/>
    <protectedRange password="CF7A" sqref="Y56 W56 BV56 BX56 CL56" name="Intervalo2_10_3"/>
    <protectedRange password="CF7A" sqref="H56:K56 O56" name="Intervalo2_9_26"/>
    <protectedRange password="CF7A" sqref="O56" name="Campos editáveis_1_5"/>
    <protectedRange password="CF7A" sqref="CD56 CF56 CH56 CJ56" name="Campos editáveis_1_1_12"/>
    <protectedRange password="CF7A" sqref="D57" name="Intervalo2_24"/>
    <protectedRange password="CF7A" sqref="CZ57:DA57 BL57 BG57 BN57 P57:S57 U57:X57 Z57:BE57 CE57 BY57 CK57 BQ57" name="Campos editáveis_19"/>
    <protectedRange password="CF7A" sqref="H57:K57 N57:O57" name="Intervalo2_9_27"/>
    <protectedRange password="CF7A" sqref="E57:G57" name="Intervalo2_30_1_2"/>
    <protectedRange password="CF7A" sqref="CD57 CF57 CH57 CJ57" name="Campos editáveis_1_1_13"/>
    <protectedRange password="CF7A" sqref="BL58 BG58 BN58 BY58 CK58 Z58:BE58 CE58 U58:X58 P58:S58 BQ58 CZ58:DA58" name="Campos editáveis_29"/>
    <protectedRange password="CF7A" sqref="H58:K58 N58:O58" name="Intervalo2_9_28"/>
    <protectedRange password="CF7A" sqref="G58" name="Intervalo2_30_1_5"/>
    <protectedRange password="CF7A" sqref="CD58 CF58 CH58 CJ58" name="Campos editáveis_1_1_14"/>
    <protectedRange password="CF7A" sqref="C59:G59 CB59" name="Intervalo2_25"/>
    <protectedRange password="CF7A" sqref="BY59 CT59 P59:Q59 CK59:CQ59 CE59 AA59:BE59 W59 U59 CC59 CA59 BL59 S59 BQ59 BG59:BI59 CV59:DA59" name="Campos editáveis_30"/>
    <protectedRange password="CF7A" sqref="T59" name="Intervalo2_8_1"/>
    <protectedRange password="CF7A" sqref="O59 H59:I59" name="Intervalo2_9_29"/>
    <protectedRange password="CF7A" sqref="H59 O59" name="Campos editáveis_1_6"/>
    <protectedRange password="CF7A" sqref="A60:B60" name="Intervalo2_27"/>
    <protectedRange password="CF7A" sqref="C60:D60" name="Intervalo2_28"/>
    <protectedRange password="CF7A" sqref="Q60" name="Campos editáveis_41"/>
    <protectedRange password="CF7A" sqref="H60:I60 O60" name="Intervalo2_9_32"/>
    <protectedRange password="CF7A" sqref="O60" name="Campos editáveis_1_9"/>
    <protectedRange password="CF7A" sqref="J60:K60" name="Intervalo2_9_12_5_2"/>
    <protectedRange password="CF7A" sqref="S60" name="Intervalo2_10_18"/>
    <protectedRange password="CF7A" sqref="T60" name="Intervalo2_10_19"/>
    <protectedRange password="CF7A" sqref="U60" name="Intervalo2_10_20"/>
    <protectedRange password="CF7A" sqref="V60" name="Intervalo2_10_21"/>
    <protectedRange password="CF7A" sqref="W60:AO60" name="Campos editáveis_42"/>
    <protectedRange password="CF7A" sqref="AP60:AX60" name="Campos editáveis_43"/>
    <protectedRange password="CF7A" sqref="AZ60:BA60" name="Campos editáveis_44"/>
    <protectedRange password="CF7A" sqref="BD60" name="Campos editáveis_45"/>
    <protectedRange password="CF7A" sqref="L88:M88" name="Campos editáveis_33"/>
    <protectedRange password="CF7A" sqref="L136 L203 L239 L152:L153 M55:M57 L139:M139 M89:M102 M131:M138 M59:M67 M140:M209 M104:M128 M211:M259 L124:L125 L129:M130 L246 M11:M12 M14:M19 M21:M22 M24:M25 M27 M31:M33 M38 M44:M45 M47 M50:M53 M35:M36 M84:M87" name="Intervalo2_9_33"/>
    <protectedRange password="CF7A" sqref="M55:M57 M240:M245 M130:M135 M89:M102 M84:M87 M204:M209 M59:M67 M137:M151 M154:M202 M247:M259 M104:M128 M211:M238 M11:M12 M14:M19 M21:M22 M24:M25 M27 M31:M33 M38 M44:M45 M47 M50:M53 M35:M36" name="Campos editáveis_1_10"/>
    <protectedRange password="CF7A" sqref="L10:M10" name="Campos editáveis_2_2"/>
    <protectedRange password="CF7A" sqref="L103:M103" name="Intervalo2_9_22_7_1"/>
    <protectedRange password="CF7A" sqref="L36" name="Campos editáveis_3_1_1_1"/>
    <protectedRange password="CF7A" sqref="CA13 D13" name="Intervalo2_29"/>
    <protectedRange password="CF7A" sqref="CJ13 Q13:AG13 CB13 CD13 BZ13 BO13:BP13 O13 AI13:BJ13 CY13:CZ13" name="Campos editáveis_34"/>
    <protectedRange password="CF7A" sqref="M13 H13:K13" name="Intervalo2_9_34"/>
    <protectedRange password="CF7A" sqref="M13" name="Campos editáveis_1_11"/>
    <protectedRange password="CF7A" sqref="CC13 CE13 CG13 CI13" name="Campos editáveis_1_2_2"/>
    <protectedRange password="CF7A" sqref="C20:D20" name="Intervalo2_31"/>
    <protectedRange password="CF7A" sqref="H20:I20" name="Intervalo2_9_38"/>
    <protectedRange password="CF7A" sqref="J20" name="Intervalo2_9_12_5_3"/>
    <protectedRange password="CF7A" sqref="F20" name="Intervalo2_2_2_18_1_2"/>
    <protectedRange password="CF7A" sqref="N20:O20 Q20" name="Campos editáveis_46"/>
    <protectedRange password="CF7A" sqref="R20" name="Intervalo2_10_14"/>
    <protectedRange password="CF7A" sqref="M20" name="Intervalo2_9_39"/>
    <protectedRange password="CF7A" sqref="M20" name="Campos editáveis_1_13"/>
    <protectedRange password="CF7A" sqref="S20" name="Intervalo2_10_15"/>
    <protectedRange password="CF7A" sqref="T20" name="Intervalo2_10_16"/>
    <protectedRange password="CF7A" sqref="U20" name="Intervalo2_10_17"/>
    <protectedRange password="CF7A" sqref="V20:AL20" name="Campos editáveis_47"/>
    <protectedRange password="CF7A" sqref="AM20:AV20" name="Campos editáveis_48"/>
    <protectedRange password="CF7A" sqref="AW20" name="Campos editáveis_49"/>
    <protectedRange password="CF7A" sqref="AY20:BA20" name="Campos editáveis_50"/>
    <protectedRange password="CF7A" sqref="BD20" name="Campos editáveis_51"/>
    <protectedRange password="CF7A" sqref="AZ23 D23 CB23" name="Intervalo2_26"/>
    <protectedRange password="CF7A" sqref="BP23:BQ23 CE23:CK23 AN23:AR23 CA23 BA23 BY23 CZ23:DB23 CC23 AL23 O23:P23 BC23:BG23 AT23:AY23 R23:AJ23" name="Campos editáveis_31"/>
    <protectedRange password="CF7A" sqref="N23 I23:J23" name="Intervalo2_9_30"/>
    <protectedRange password="CF7A" sqref="N23" name="Campos editáveis_1_7"/>
    <protectedRange password="CF7A" sqref="K23:L23" name="Intervalo2_9_12_8"/>
    <protectedRange password="CF7A" sqref="AS23" name="Campos editáveis_29_1"/>
    <protectedRange password="CF7A" sqref="F23" name="Intervalo2_1_1"/>
    <protectedRange password="CF7A" sqref="E26" name="Intervalo2_30"/>
    <protectedRange password="CF7A" sqref="AK26:AR26 BN26 DB26 CU26 BA26:BD26 O26:P26 BF26:BG26 AT26:AY26 T26:AH26 BQ26 R26" name="Campos editáveis_32"/>
    <protectedRange password="CF7A" sqref="N26 J26" name="Intervalo2_9_31"/>
    <protectedRange password="CF7A" sqref="N26" name="Campos editáveis_1_8"/>
    <protectedRange password="CF7A" sqref="CD26 CJ26 CH26 CF26" name="Campos editáveis_1_1_15"/>
    <protectedRange password="CF7A" sqref="AS26" name="Campos editáveis_29_1_1"/>
    <protectedRange password="CF7A" sqref="BL28:BN28 CI28 CG28 BY28 BF28:BG28 BQ28 R28 CE28 O28:P28 CZ28:DB28 CK28 AT28:BD28 T28:AR28" name="Campos editáveis_35"/>
    <protectedRange password="CF7A" sqref="N28 I28:L28" name="Intervalo2_9_35"/>
    <protectedRange password="CF7A" sqref="N28" name="Campos editáveis_1_12"/>
    <protectedRange password="CF7A" sqref="H28" name="Intervalo2_30_1_11"/>
    <protectedRange password="CF7A" sqref="CD28 CF28 CH28 CJ28" name="Campos editáveis_1_1_16"/>
    <protectedRange password="CF7A" sqref="AS28" name="Campos editáveis_29_1_2"/>
    <protectedRange password="CF7A" sqref="F28" name="Intervalo2_1_2"/>
    <protectedRange password="CF7A" sqref="CB29 D29:E29" name="Intervalo2_32"/>
    <protectedRange password="CF7A" sqref="CG29 CI29 CZ29:DB29 CK29 CC29 CA29 BY29 CE29 BA29:BD29 O29:P29 Z29:AF29 BF29:BM29 T29 V29 X29 BQ29 R29 AH29:AY29" name="Campos editáveis_36"/>
    <protectedRange password="CF7A" sqref="N29 I29:L29" name="Intervalo2_9_36"/>
    <protectedRange password="CF7A" sqref="N29" name="Campos editáveis_1_14"/>
    <protectedRange password="CF7A" sqref="G29:H29" name="Intervalo2_30_1_12"/>
    <protectedRange password="CF7A" sqref="F29" name="Intervalo2_30_1_1_1"/>
    <protectedRange password="CF7A" sqref="E30" name="Intervalo2_33"/>
    <protectedRange password="CF7A" sqref="BJ30 BN30 CH30 CZ30:DB30 CJ30:CK30 BL30 BY30 CD30:CF30 BF30:BG30 BQ30 P30:BD30" name="Campos editáveis_37"/>
    <protectedRange password="CF7A" sqref="N30 I30:L30" name="Intervalo2_9_37"/>
    <protectedRange password="CF7A" sqref="N30" name="Campos editáveis_1_15"/>
    <protectedRange password="CF7A" sqref="H30" name="Intervalo2_30_1_13"/>
    <protectedRange password="CF7A" sqref="F30" name="Intervalo2_30_1_1_2"/>
    <protectedRange password="CF7A" sqref="CB37" name="Intervalo2_34"/>
    <protectedRange password="CF7A" sqref="P37 CA37 R37 CC37 Z37:AP37 BF37:BI37 T37 V37 X37 BQ37 AR37:BD37" name="Campos editáveis_38"/>
    <protectedRange password="CF7A" sqref="N37 J37" name="Intervalo2_9_40"/>
    <protectedRange password="CF7A" sqref="N37" name="Campos editáveis_1_16"/>
    <protectedRange password="CF7A" sqref="F37" name="Intervalo2_30_1_1_3"/>
    <protectedRange password="CF7A" sqref="O39:P39 BN39 CE39 CG39 CI39 CK39 R39 BF39:BG39 T39 V39 X39 BQ39 Z39:BD39" name="Campos editáveis_39"/>
    <protectedRange password="CF7A" sqref="N39 J39" name="Intervalo2_9_41"/>
    <protectedRange password="CF7A" sqref="N39" name="Campos editáveis_1_17"/>
    <protectedRange password="CF7A" sqref="F39" name="Intervalo2_30_1_1_4"/>
    <protectedRange password="CF7A" sqref="CB41" name="Intervalo2_35"/>
    <protectedRange password="CF7A" sqref="CG41 CI41 CK41 AN41:AP41 O41:P41 AR41 CE41 CA41 CC41 BC41:BD41 BQ41 Z41:AL41 BF41:BI41 T41 V41 X41 AT41:BA41" name="Campos editáveis_40"/>
    <protectedRange password="CF7A" sqref="N41 J41" name="Intervalo2_9_42"/>
    <protectedRange password="CF7A" sqref="N41" name="Campos editáveis_1_18"/>
    <protectedRange password="CF7A" sqref="AS41" name="Campos editáveis_29_1_3"/>
    <protectedRange password="CF7A" sqref="CB42" name="Intervalo2_36"/>
    <protectedRange password="CF7A" sqref="CI42 CG42 CK42 P42 AR42 CE42 CA42 CC42 BC42:BD42 BQ42 Z42:AP42 BF42:BJ42 T42 V42 X42 AT42:BA42" name="Campos editáveis_52"/>
    <protectedRange password="CF7A" sqref="S42" name="Intervalo2_10_4"/>
    <protectedRange password="CF7A" sqref="N42 I42:L42" name="Intervalo2_9_43"/>
    <protectedRange password="CF7A" sqref="N42" name="Campos editáveis_1_19"/>
    <protectedRange password="CF7A" sqref="H42" name="Intervalo2_30_1_14"/>
    <protectedRange password="CF7A" sqref="AS42" name="Campos editáveis_29_1_4"/>
    <protectedRange password="CF7A" sqref="CB43" name="Intervalo2_37"/>
    <protectedRange password="CF7A" sqref="BN43 P43 CI43 CG43 CK43 CA43 CC43 BQ43 BY43 DB43 CE43 Z43:AP43 BF43:BI43 T43 V43 X43 AR43:BD43" name="Campos editáveis_53"/>
    <protectedRange password="CF7A" sqref="CL43 BV43 BX43" name="Intervalo2_10_5"/>
    <protectedRange password="CF7A" sqref="N43 I43:L43" name="Intervalo2_9_44"/>
    <protectedRange password="CF7A" sqref="N43" name="Campos editáveis_1_20"/>
    <protectedRange password="CF7A" sqref="CB46" name="Intervalo2_38"/>
    <protectedRange password="CF7A" sqref="O46:P46 CA46 BN46 AJ46:AL46 DB46 CC46 BC46:BD46 BQ46 Z46:AH46 BF46:BI46 T46 V46 X46 AN46:BA46" name="Campos editáveis_54"/>
    <protectedRange password="CF7A" sqref="N46 J46" name="Intervalo2_9_45"/>
    <protectedRange password="CF7A" sqref="N46" name="Campos editáveis_1_21"/>
    <protectedRange password="CF7A" sqref="CB49" name="Intervalo2_39"/>
    <protectedRange password="CF7A" sqref="CK49 CI49 CG49 CC49 CA49 CE49 P49 BQ49 AJ49:AN49 DB49 Z49:AH49 BF49:BI49 T49 V49 X49 AP49:BD49" name="Campos editáveis_55"/>
    <protectedRange password="CF7A" sqref="N49 J49" name="Intervalo2_9_46"/>
    <protectedRange password="CF7A" sqref="N49" name="Campos editáveis_1_22"/>
    <protectedRange password="CF7A" sqref="F49" name="Intervalo2_30_1_1_5"/>
    <protectedRange password="CF7A" sqref="AZ48 CB48" name="Intervalo2_40"/>
    <protectedRange password="CF7A" sqref="BP48:BQ48 AN48:AR48 BY48 AL48 CC48:CK48 CA48 BA48 DB48 CU48 P48 BC48:BG48 R48:AJ48 AT48:AY48" name="Campos editáveis_56"/>
    <protectedRange password="CF7A" sqref="N48 J48" name="Intervalo2_9_47"/>
    <protectedRange password="CF7A" sqref="N48" name="Campos editáveis_1_23"/>
    <protectedRange password="CF7A" sqref="AS48" name="Campos editáveis_29_1_5"/>
    <protectedRange password="CF7A" sqref="CK34 C34 BY34 CI34" name="Intervalo2_41"/>
    <protectedRange password="CF7A" sqref="O34:P34 AR34 BX34 BZ34 BV34 BK34 CH34 CW34:CY34 Z34:AP34 BN34 AT34:BD34 BF34:BH34 V34 X34 R34 T34 CB34" name="Campos editáveis_57"/>
    <protectedRange password="CF7A" sqref="S34" name="Intervalo2_10_8"/>
    <protectedRange password="CF7A" sqref="I34:L34 N34" name="Intervalo2_9_48"/>
    <protectedRange password="CF7A" sqref="N34" name="Campos editáveis_1_24"/>
    <protectedRange password="CF7A" sqref="G34:H34" name="Intervalo2_30_1_15"/>
    <protectedRange password="CF7A" sqref="AS34" name="Campos editáveis_29_1_6"/>
    <protectedRange password="CF7A" sqref="F34" name="Intervalo2_1_3"/>
    <protectedRange password="CF7A" sqref="BR40 BV40 CY40 CB40 O40:P40 V40 X40 T40 BK40 BF40:BH40 BN40 AP40:BD40 Z40:AN40" name="Campos editáveis_58"/>
    <protectedRange password="CF7A" sqref="BE40 CI40 BS40 BU40" name="Intervalo2_10_9"/>
    <protectedRange password="CF7A" sqref="N40 I40:L40" name="Intervalo2_9_49"/>
    <protectedRange password="CF7A" sqref="N40" name="Campos editáveis_1_25"/>
    <protectedRange password="CF7A" sqref="F40" name="Intervalo2_1_4"/>
    <protectedRange password="CF7A" sqref="BX68 AY68" name="Intervalo2_42"/>
    <protectedRange password="CF7A" sqref="CE68 BW68 BU68 CV68:CX68 CG68 BY68 AS68:AX68 AZ68 Q68:AK68 BB68:BC68 BE68:BI68 BM68 AM68:AP68" name="Campos editáveis_59"/>
    <protectedRange password="CF7A" sqref="C68 O68 K68" name="Intervalo2_9_50"/>
    <protectedRange password="CF7A" sqref="O68" name="Campos editáveis_1_26"/>
    <protectedRange password="CF7A" sqref="L68:M68" name="Intervalo2_9_22_7"/>
    <protectedRange password="CF7A" sqref="AQ68:AR68" name="Campos editáveis_29_1_7"/>
    <protectedRange password="CF7A" sqref="E68 H68:J68" name="Intervalo2_1_5"/>
    <protectedRange password="CF7A" sqref="AY69" name="Intervalo2_43"/>
    <protectedRange password="CF7A" sqref="CG69 AZ69 BU69 BB69:BC69 AS69:AX69 CV69:CX69 BE69 BM69 Q69:AP69" name="Campos editáveis_60"/>
    <protectedRange password="CF7A" sqref="K69:M69 C69 O69" name="Intervalo2_9_51"/>
    <protectedRange password="CF7A" sqref="O69" name="Campos editáveis_1_27"/>
    <protectedRange password="CF7A" sqref="F69" name="Intervalo2_30_1_16"/>
    <protectedRange password="CF7A" sqref="AQ69:AR69" name="Campos editáveis_29_1_8"/>
    <protectedRange password="CF7A" sqref="H69:J69 E69" name="Intervalo2_1_6"/>
    <protectedRange password="CF7A" sqref="J70" name="Intervalo2_9_52"/>
    <protectedRange password="CF7A" sqref="D70 G70:I70" name="Intervalo2_1_7"/>
    <protectedRange password="CF7A" sqref="N70:O70 S70:W70 Q70" name="Campos editáveis_61"/>
    <protectedRange password="CF7A" sqref="M70" name="Intervalo2_9_53"/>
    <protectedRange password="CF7A" sqref="M70" name="Campos editáveis_1_28"/>
    <protectedRange password="CF7A" sqref="AZ70 X70:Y70 AD70:AH70 AU70 AQ70:AS70 AJ70:AO70" name="Campos editáveis_62"/>
    <protectedRange password="CF7A" sqref="BB70:BE70" name="Campos editáveis_1_1_17"/>
    <protectedRange password="CF7A" sqref="AI70" name="Campos editáveis_29_1_9"/>
    <protectedRange password="CF7A" sqref="E71:F71" name="Intervalo2_44"/>
    <protectedRange password="CF7A" sqref="A71 J71:K71" name="Intervalo2_9_54"/>
    <protectedRange password="CF7A" sqref="D71 G71:I71" name="Intervalo2_1_8"/>
    <protectedRange password="CF7A" sqref="Q71 V71:W71 N71:O71" name="Campos editáveis_63"/>
    <protectedRange password="CF7A" sqref="R71" name="Intervalo2_8_2"/>
    <protectedRange password="CF7A" sqref="M71" name="Intervalo2_9_55"/>
    <protectedRange password="CF7A" sqref="M71" name="Campos editáveis_1_29"/>
    <protectedRange password="CF7A" sqref="X71:AH71 AU71:AW71 AJ71:AS71" name="Campos editáveis_64"/>
    <protectedRange password="CF7A" sqref="AI71" name="Campos editáveis_29_1_10"/>
    <protectedRange password="CF7A" sqref="E72" name="Intervalo2_45"/>
    <protectedRange password="CF7A" sqref="A72 J72:K72" name="Intervalo2_9_56"/>
    <protectedRange password="CF7A" sqref="D72 G72:I72" name="Intervalo2_1_9"/>
    <protectedRange password="CF7A" sqref="O72:W72" name="Campos editáveis_65"/>
    <protectedRange password="CF7A" sqref="M72" name="Intervalo2_9_57"/>
    <protectedRange password="CF7A" sqref="M72" name="Campos editáveis_1_30"/>
    <protectedRange password="CF7A" sqref="AX72 BB72:BE72 AZ72 X72:AQ72 AU72 AS72" name="Campos editáveis_66"/>
    <protectedRange password="CF7A" sqref="A73 J73" name="Intervalo2_9_58"/>
    <protectedRange password="CF7A" sqref="K73" name="Intervalo2_9_12_7_1_1"/>
    <protectedRange password="CF7A" sqref="D73 G73:I73" name="Intervalo2_1_10"/>
    <protectedRange password="CF7A" sqref="N73:O73 Q73:W73" name="Campos editáveis_67"/>
    <protectedRange password="CF7A" sqref="M73" name="Intervalo2_9_59"/>
    <protectedRange password="CF7A" sqref="M73" name="Campos editáveis_1_31"/>
    <protectedRange password="CF7A" sqref="AP73" name="Intervalo2_46"/>
    <protectedRange password="CF7A" sqref="X73:AC73 AE73:AH73 AJ73:AO73 AU73:AY73 AQ73:AS73" name="Campos editáveis_68"/>
    <protectedRange password="CF7A" sqref="AI73" name="Campos editáveis_29_1_11"/>
    <protectedRange password="CF7A" sqref="A74 J74:K74" name="Intervalo2_9_60"/>
    <protectedRange password="CF7A" sqref="D74 G74:I74" name="Intervalo2_1_11"/>
    <protectedRange password="CF7A" sqref="Q74 N74:O74 V74:W74" name="Campos editáveis_69"/>
    <protectedRange password="CF7A" sqref="M74" name="Intervalo2_9_61"/>
    <protectedRange password="CF7A" sqref="M74" name="Campos editáveis_1_32"/>
    <protectedRange password="CF7A" sqref="AQ74" name="Intervalo2_47"/>
    <protectedRange password="CF7A" sqref="X74:AP74 AZ74 AU74 AR74:AS74" name="Campos editáveis_70"/>
    <protectedRange password="CF7A" sqref="J75:K75 A75" name="Intervalo2_9_62"/>
    <protectedRange password="CF7A" sqref="E75" name="Intervalo2_30_1_17"/>
    <protectedRange password="CF7A" sqref="D75 G75:I75" name="Intervalo2_1_12"/>
    <protectedRange password="CF7A" sqref="O75 S75:W75 Q75" name="Campos editáveis_71"/>
    <protectedRange password="CF7A" sqref="M75" name="Intervalo2_9_63"/>
    <protectedRange password="CF7A" sqref="M75" name="Campos editáveis_1_33"/>
    <protectedRange password="CF7A" sqref="AZ75 X75:AH75 AU75 AJ75:AS75" name="Campos editáveis_72"/>
    <protectedRange password="CF7A" sqref="BB75:BE75" name="Campos editáveis_1_1_18"/>
    <protectedRange password="CF7A" sqref="AI75" name="Campos editáveis_29_1_12"/>
    <protectedRange password="CF7A" sqref="A76 J76:K76" name="Intervalo2_9_64"/>
    <protectedRange password="CF7A" sqref="E76:F76" name="Intervalo2_30_1_18"/>
    <protectedRange password="CF7A" sqref="D76 G76:I76" name="Intervalo2_1_13"/>
    <protectedRange password="CF7A" sqref="N76:O76 V76:W76 Q76" name="Campos editáveis_73"/>
    <protectedRange password="CF7A" sqref="M76" name="Intervalo2_9_65"/>
    <protectedRange password="CF7A" sqref="M76" name="Campos editáveis_1_34"/>
    <protectedRange password="CF7A" sqref="AZ76 X76:AQ76 AU76:AX76 AS76" name="Campos editáveis_74"/>
    <protectedRange password="CF7A" sqref="A77 J77:K77" name="Intervalo2_9_66"/>
    <protectedRange password="CF7A" sqref="E77:F77" name="Intervalo2_30_1_19"/>
    <protectedRange password="CF7A" sqref="D77 G77:I77" name="Intervalo2_1_14"/>
    <protectedRange password="CF7A" sqref="O77:W77" name="Campos editáveis_75"/>
    <protectedRange password="CF7A" sqref="M77" name="Intervalo2_9_67"/>
    <protectedRange password="CF7A" sqref="M77" name="Campos editáveis_1_35"/>
    <protectedRange password="CF7A" sqref="AG77:AH77 X77:AC77 AJ77:AQ77 AE77 AU77:AX77 AS77" name="Campos editáveis_76"/>
    <protectedRange password="CF7A" sqref="AI77" name="Campos editáveis_29_1_13"/>
    <protectedRange password="CF7A" sqref="B78:C78" name="Intervalo2_48"/>
    <protectedRange password="CF7A" sqref="A78 J78:K78" name="Intervalo2_9_68"/>
    <protectedRange password="CF7A" sqref="E78:F78" name="Intervalo2_30_1_20"/>
    <protectedRange password="CF7A" sqref="D78 G78:I78" name="Intervalo2_1_15"/>
    <protectedRange password="CF7A" sqref="Q78 N78:O78 V78:W78" name="Campos editáveis_77"/>
    <protectedRange password="CF7A" sqref="R78" name="Intervalo2_10_22"/>
    <protectedRange password="CF7A" sqref="M78" name="Intervalo2_9_69"/>
    <protectedRange password="CF7A" sqref="M78" name="Campos editáveis_1_36"/>
    <protectedRange password="CF7A" sqref="AZ78 X78:AG78 AU78:AW78 AJ78:AS78" name="Campos editáveis_78"/>
    <protectedRange password="CF7A" sqref="AI78" name="Campos editáveis_29_1_14"/>
    <protectedRange password="CF7A" sqref="J79" name="Intervalo2_9_70"/>
    <protectedRange password="CF7A" sqref="D79 G79:I79" name="Intervalo2_1_16"/>
    <protectedRange password="CF7A" sqref="O79:W79" name="Campos editáveis_79"/>
    <protectedRange password="CF7A" sqref="M79" name="Intervalo2_9_71"/>
    <protectedRange password="CF7A" sqref="M79" name="Campos editáveis_1_37"/>
    <protectedRange password="CF7A" sqref="AP79" name="Intervalo2_49"/>
    <protectedRange password="CF7A" sqref="AQ79 AX79 AE79:AH79 AU79:AV79 AS79 X79:AC79 AJ79:AO79" name="Campos editáveis_80"/>
    <protectedRange password="CF7A" sqref="AI79" name="Campos editáveis_29_1_15"/>
    <protectedRange password="CF7A" sqref="A80 J80:K80" name="Intervalo2_9_72"/>
    <protectedRange password="CF7A" sqref="D80 G80:I80" name="Intervalo2_1_17"/>
    <protectedRange password="CF7A" sqref="N80:O80 Q80 V80:W80" name="Campos editáveis_81"/>
    <protectedRange password="CF7A" sqref="R80:U80" name="Intervalo2_10_23"/>
    <protectedRange password="CF7A" sqref="M80" name="Intervalo2_9_73"/>
    <protectedRange password="CF7A" sqref="M80" name="Campos editáveis_1_38"/>
    <protectedRange password="CF7A" sqref="AU80:AW80 X80:AH80 AZ80 AJ80:AS80" name="Campos editáveis_82"/>
    <protectedRange password="CF7A" sqref="BB80:BE80" name="Intervalo2_10_4_1"/>
    <protectedRange password="CF7A" sqref="AI80" name="Campos editáveis_29_1_16"/>
    <protectedRange password="CF7A" sqref="J81" name="Intervalo2_9_74"/>
    <protectedRange password="CF7A" sqref="D81 G81:I81" name="Intervalo2_1_18"/>
    <protectedRange password="CF7A" sqref="O81 V81:W81" name="Campos editáveis_83"/>
    <protectedRange password="CF7A" sqref="M81" name="Intervalo2_9_75"/>
    <protectedRange password="CF7A" sqref="M81" name="Campos editáveis_1_39"/>
    <protectedRange password="CF7A" sqref="AX81 AU81:AV81 X81:AG81 AI81:AS81" name="Campos editáveis_84"/>
    <protectedRange password="CF7A" sqref="J82" name="Intervalo2_9_76"/>
    <protectedRange password="CF7A" sqref="D82 G82:I82" name="Intervalo2_1_19"/>
    <protectedRange password="CF7A" sqref="O82 V82:W82" name="Campos editáveis_85"/>
    <protectedRange password="CF7A" sqref="M82" name="Intervalo2_9_77"/>
    <protectedRange password="CF7A" sqref="M82" name="Campos editáveis_1_40"/>
    <protectedRange password="CF7A" sqref="AC82:AI82 X82:AA82 AU82:AW82 AK82:AS82" name="Campos editáveis_86"/>
    <protectedRange password="CF7A" sqref="J83" name="Intervalo2_9_78"/>
    <protectedRange password="CF7A" sqref="D83 G83:I83" name="Intervalo2_1_20"/>
    <protectedRange password="CF7A" sqref="N83:O83 Q83:W83" name="Campos editáveis_87"/>
    <protectedRange password="CF7A" sqref="M83" name="Intervalo2_9_79"/>
    <protectedRange password="CF7A" sqref="M83" name="Campos editáveis_1_41"/>
    <protectedRange password="CF7A" sqref="X83:AH83 AU83 AQ83:AS83 AJ83:AO83" name="Campos editáveis_88"/>
    <protectedRange password="CF7A" sqref="AI83" name="Campos editáveis_29_1_17"/>
  </protectedRanges>
  <autoFilter ref="C10:CI65">
    <filterColumn colId="0" showButton="0"/>
  </autoFilter>
  <mergeCells count="211">
    <mergeCell ref="A46:B46"/>
    <mergeCell ref="C46:D46"/>
    <mergeCell ref="A49:B49"/>
    <mergeCell ref="C49:D49"/>
    <mergeCell ref="A48:B48"/>
    <mergeCell ref="C48:D48"/>
    <mergeCell ref="C66:CI66"/>
    <mergeCell ref="C14:D14"/>
    <mergeCell ref="C17:D17"/>
    <mergeCell ref="C18:D18"/>
    <mergeCell ref="C19:D19"/>
    <mergeCell ref="C21:D21"/>
    <mergeCell ref="C32:D32"/>
    <mergeCell ref="C38:D38"/>
    <mergeCell ref="C16:D16"/>
    <mergeCell ref="C47:D47"/>
    <mergeCell ref="C50:D50"/>
    <mergeCell ref="C51:D51"/>
    <mergeCell ref="C52:D52"/>
    <mergeCell ref="C53:D53"/>
    <mergeCell ref="C31:D31"/>
    <mergeCell ref="C33:D33"/>
    <mergeCell ref="C35:D35"/>
    <mergeCell ref="C36:D36"/>
    <mergeCell ref="C44:D44"/>
    <mergeCell ref="C45:D45"/>
    <mergeCell ref="C54:D54"/>
    <mergeCell ref="C55:D55"/>
    <mergeCell ref="C56:D56"/>
    <mergeCell ref="C23:D23"/>
    <mergeCell ref="CV9:CX9"/>
    <mergeCell ref="CY9:CZ9"/>
    <mergeCell ref="C10:D10"/>
    <mergeCell ref="CP9:CQ9"/>
    <mergeCell ref="CR9:CS9"/>
    <mergeCell ref="CT9:CU9"/>
    <mergeCell ref="BF9:BG9"/>
    <mergeCell ref="BH9:BI9"/>
    <mergeCell ref="BJ9:BK9"/>
    <mergeCell ref="AN9:AO9"/>
    <mergeCell ref="AP9:AQ9"/>
    <mergeCell ref="AR9:AS9"/>
    <mergeCell ref="AT9:AU9"/>
    <mergeCell ref="AV9:AW9"/>
    <mergeCell ref="AX9:AY9"/>
    <mergeCell ref="AB9:AC9"/>
    <mergeCell ref="AD9:AE9"/>
    <mergeCell ref="AF9:AG9"/>
    <mergeCell ref="C65:D65"/>
    <mergeCell ref="C15:D15"/>
    <mergeCell ref="C22:D22"/>
    <mergeCell ref="C24:D24"/>
    <mergeCell ref="C25:D25"/>
    <mergeCell ref="C27:D27"/>
    <mergeCell ref="CJ9:CK9"/>
    <mergeCell ref="CL9:CM9"/>
    <mergeCell ref="CN9:CO9"/>
    <mergeCell ref="BX9:BY9"/>
    <mergeCell ref="BZ9:CA9"/>
    <mergeCell ref="CB9:CC9"/>
    <mergeCell ref="CD9:CE9"/>
    <mergeCell ref="CF9:CG9"/>
    <mergeCell ref="CH9:CI9"/>
    <mergeCell ref="BL9:BM9"/>
    <mergeCell ref="BN9:BO9"/>
    <mergeCell ref="BP9:BQ9"/>
    <mergeCell ref="BR9:BS9"/>
    <mergeCell ref="BT9:BU9"/>
    <mergeCell ref="BV9:BW9"/>
    <mergeCell ref="AZ9:BA9"/>
    <mergeCell ref="BB9:BC9"/>
    <mergeCell ref="BD9:BE9"/>
    <mergeCell ref="AH9:AI9"/>
    <mergeCell ref="AJ9:AK9"/>
    <mergeCell ref="AL9:AM9"/>
    <mergeCell ref="CT8:CU8"/>
    <mergeCell ref="CV8:CX8"/>
    <mergeCell ref="CY8:CZ8"/>
    <mergeCell ref="N9:O9"/>
    <mergeCell ref="P9:Q9"/>
    <mergeCell ref="R9:S9"/>
    <mergeCell ref="T9:U9"/>
    <mergeCell ref="V9:W9"/>
    <mergeCell ref="X9:Y9"/>
    <mergeCell ref="Z9:AA9"/>
    <mergeCell ref="CH8:CI8"/>
    <mergeCell ref="CJ8:CK8"/>
    <mergeCell ref="CL8:CM8"/>
    <mergeCell ref="CN8:CO8"/>
    <mergeCell ref="CP8:CQ8"/>
    <mergeCell ref="CR8:CS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X8:AY8"/>
    <mergeCell ref="AZ8:BA8"/>
    <mergeCell ref="BB8:BC8"/>
    <mergeCell ref="BD8:BE8"/>
    <mergeCell ref="BF8:BG8"/>
    <mergeCell ref="BH8:BI8"/>
    <mergeCell ref="AN8:AO8"/>
    <mergeCell ref="AP8:AQ8"/>
    <mergeCell ref="AR8:AS8"/>
    <mergeCell ref="AT8:AU8"/>
    <mergeCell ref="AV8:AW8"/>
    <mergeCell ref="Z8:AA8"/>
    <mergeCell ref="AB8:AC8"/>
    <mergeCell ref="AD8:AE8"/>
    <mergeCell ref="AF8:AG8"/>
    <mergeCell ref="AH8:AI8"/>
    <mergeCell ref="AJ8:AK8"/>
    <mergeCell ref="CT4:CU7"/>
    <mergeCell ref="CV4:CX7"/>
    <mergeCell ref="CY4:CZ7"/>
    <mergeCell ref="N8:O8"/>
    <mergeCell ref="P8:Q8"/>
    <mergeCell ref="R8:S8"/>
    <mergeCell ref="T8:U8"/>
    <mergeCell ref="V8:W8"/>
    <mergeCell ref="X8:Y8"/>
    <mergeCell ref="CF4:CG7"/>
    <mergeCell ref="CH4:CI7"/>
    <mergeCell ref="CJ4:CK7"/>
    <mergeCell ref="CL4:CM7"/>
    <mergeCell ref="CN4:CO7"/>
    <mergeCell ref="CP4:CQ7"/>
    <mergeCell ref="BT4:BU7"/>
    <mergeCell ref="BV4:BW7"/>
    <mergeCell ref="BX4:BY7"/>
    <mergeCell ref="BZ4:CA7"/>
    <mergeCell ref="CB4:CC7"/>
    <mergeCell ref="CD4:CE7"/>
    <mergeCell ref="BH4:BI7"/>
    <mergeCell ref="BJ4:BK7"/>
    <mergeCell ref="AL8:AM8"/>
    <mergeCell ref="BP4:BQ7"/>
    <mergeCell ref="BR4:BS7"/>
    <mergeCell ref="AV4:AW7"/>
    <mergeCell ref="AX4:AY7"/>
    <mergeCell ref="AZ4:BA7"/>
    <mergeCell ref="BB4:BC7"/>
    <mergeCell ref="BD4:BE7"/>
    <mergeCell ref="BF4:BG7"/>
    <mergeCell ref="CR4:CS7"/>
    <mergeCell ref="N2:CQ2"/>
    <mergeCell ref="N3:Y3"/>
    <mergeCell ref="BN3:BQ3"/>
    <mergeCell ref="BR3:CM3"/>
    <mergeCell ref="CN3:CQ3"/>
    <mergeCell ref="N4:O7"/>
    <mergeCell ref="P4:Q7"/>
    <mergeCell ref="R4:S7"/>
    <mergeCell ref="T4:U7"/>
    <mergeCell ref="V4:W7"/>
    <mergeCell ref="AJ4:AK7"/>
    <mergeCell ref="AL4:AM7"/>
    <mergeCell ref="AN4:AO7"/>
    <mergeCell ref="AP4:AQ7"/>
    <mergeCell ref="AR4:AS7"/>
    <mergeCell ref="AT4:AU7"/>
    <mergeCell ref="X4:Y7"/>
    <mergeCell ref="Z4:AA7"/>
    <mergeCell ref="AB4:AC7"/>
    <mergeCell ref="AD4:AE7"/>
    <mergeCell ref="AF4:AG7"/>
    <mergeCell ref="AH4:AI7"/>
    <mergeCell ref="BL4:BM7"/>
    <mergeCell ref="BN4:BO7"/>
    <mergeCell ref="A60:B60"/>
    <mergeCell ref="C60:D60"/>
    <mergeCell ref="C57:D57"/>
    <mergeCell ref="C58:D58"/>
    <mergeCell ref="C59:D59"/>
    <mergeCell ref="A23:B23"/>
    <mergeCell ref="A26:B26"/>
    <mergeCell ref="C26:D26"/>
    <mergeCell ref="A28:B28"/>
    <mergeCell ref="C28:D28"/>
    <mergeCell ref="A29:B29"/>
    <mergeCell ref="C29:D29"/>
    <mergeCell ref="A30:B30"/>
    <mergeCell ref="C30:D30"/>
    <mergeCell ref="A37:B37"/>
    <mergeCell ref="C37:D37"/>
    <mergeCell ref="A39:B39"/>
    <mergeCell ref="C39:D39"/>
    <mergeCell ref="A41:B41"/>
    <mergeCell ref="C41:D41"/>
    <mergeCell ref="A42:B42"/>
    <mergeCell ref="C42:D42"/>
    <mergeCell ref="A43:B43"/>
    <mergeCell ref="C43:D43"/>
    <mergeCell ref="A34:B34"/>
    <mergeCell ref="C34:D34"/>
    <mergeCell ref="A40:B40"/>
    <mergeCell ref="C40:D40"/>
    <mergeCell ref="A13:B13"/>
    <mergeCell ref="C13:D13"/>
    <mergeCell ref="L4:M7"/>
    <mergeCell ref="L8:M8"/>
    <mergeCell ref="L9:M9"/>
    <mergeCell ref="C20:D20"/>
  </mergeCells>
  <conditionalFormatting sqref="S67:T67 AO67 N67:O67">
    <cfRule type="colorScale" priority="210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W67 CC67 BE67 CI67 CE67 N67:O67 BC67 AO67:AQ67 Q67 S67:U67 W67 Y67 AS67:BA67 AB67:AM67">
    <cfRule type="colorScale" priority="21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I67 BM67 BK67 T67 BB67:BC67 O67 CZ66:CZ67 CS66:CS67">
    <cfRule type="colorScale" priority="210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67:AA67">
    <cfRule type="colorScale" priority="9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12:AA12">
    <cfRule type="colorScale" priority="8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2">
    <cfRule type="colorScale" priority="8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2">
    <cfRule type="colorScale" priority="82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I12">
    <cfRule type="colorScale" priority="82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2 S12 AO12">
    <cfRule type="colorScale" priority="82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S12 Q12 U12 W12 O12 Y12 AO12:AQ12 AS12:AX12 BY12 CA12 AB12:AK12">
    <cfRule type="colorScale" priority="8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2 BK12 BM12">
    <cfRule type="colorScale" priority="82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Z12">
    <cfRule type="colorScale" priority="8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12">
    <cfRule type="colorScale" priority="8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C12">
    <cfRule type="colorScale" priority="8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2">
    <cfRule type="colorScale" priority="8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2">
    <cfRule type="colorScale" priority="8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2">
    <cfRule type="colorScale" priority="819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O14 CX14 N14:O14 S14">
    <cfRule type="colorScale" priority="81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W14 CC14 CA14 BY14 AO14:AQ14 CX14 CS14 Q14 N14:O14 S14 AT14:BA14 Y14:AM14">
    <cfRule type="colorScale" priority="8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K14 BM14 CZ14 N14:O14">
    <cfRule type="colorScale" priority="81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N14">
    <cfRule type="colorScale" priority="8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14">
    <cfRule type="colorScale" priority="8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4">
    <cfRule type="colorScale" priority="8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14">
    <cfRule type="colorScale" priority="8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4">
    <cfRule type="colorScale" priority="81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15:O15 S15:T15">
    <cfRule type="colorScale" priority="81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V15:BA15 BW15 CC15 Q15 N15:O15 AL15:AQ15 Y15:AJ15 S15:U15">
    <cfRule type="colorScale" priority="8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5 CZ15 BK15 BM15 N15:O15">
    <cfRule type="colorScale" priority="80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U15">
    <cfRule type="colorScale" priority="807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CX15">
    <cfRule type="colorScale" priority="80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S15 CX15">
    <cfRule type="colorScale" priority="8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K15">
    <cfRule type="colorScale" priority="8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15">
    <cfRule type="colorScale" priority="8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15">
    <cfRule type="colorScale" priority="8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15">
    <cfRule type="colorScale" priority="8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5:X15">
    <cfRule type="colorScale" priority="8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15:X15">
    <cfRule type="colorScale" priority="7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5:X15">
    <cfRule type="colorScale" priority="79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G15 CE15 CI15">
    <cfRule type="colorScale" priority="7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Y15 CA15">
    <cfRule type="colorScale" priority="7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5">
    <cfRule type="colorScale" priority="795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CB15">
    <cfRule type="colorScale" priority="79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B15">
    <cfRule type="colorScale" priority="7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B15">
    <cfRule type="colorScale" priority="79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16:O16 S16:T16 CX16 CB16">
    <cfRule type="colorScale" priority="79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16 BW16 N16:O16 AL16:AO16 Y16:AJ16 S16:U16 CX16 CS16 AQ16:AT16 AV16:BB16 CI16 BY16 CA16:CC16">
    <cfRule type="colorScale" priority="7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16">
    <cfRule type="colorScale" priority="789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T16 CZ16 BK16 BM16 N16:O16 CB16">
    <cfRule type="colorScale" priority="7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K16">
    <cfRule type="colorScale" priority="7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6">
    <cfRule type="colorScale" priority="78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V16:X16">
    <cfRule type="colorScale" priority="78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16:X16">
    <cfRule type="colorScale" priority="7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6:X16">
    <cfRule type="colorScale" priority="7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D16:CH16">
    <cfRule type="colorScale" priority="78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D16:CH16">
    <cfRule type="colorScale" priority="7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D16:CH16">
    <cfRule type="colorScale" priority="78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7 CX17 AO17">
    <cfRule type="colorScale" priority="77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17 AM17 AV17:BA17 CI17 CX17 CS17 AO17 Z17:AK17">
    <cfRule type="colorScale" priority="7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7 BM17 CZ17">
    <cfRule type="colorScale" priority="77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17">
    <cfRule type="colorScale" priority="77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17 CC17 S17 AQ17 AT17 Y17 BW17 U17">
    <cfRule type="colorScale" priority="7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K17">
    <cfRule type="colorScale" priority="77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17">
    <cfRule type="colorScale" priority="7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17">
    <cfRule type="colorScale" priority="77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W17">
    <cfRule type="colorScale" priority="7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17">
    <cfRule type="colorScale" priority="77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17">
    <cfRule type="colorScale" priority="76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17">
    <cfRule type="colorScale" priority="7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17">
    <cfRule type="colorScale" priority="76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G17 CE17">
    <cfRule type="colorScale" priority="76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G17 CE17">
    <cfRule type="colorScale" priority="7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17 CE17">
    <cfRule type="colorScale" priority="76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17">
    <cfRule type="colorScale" priority="7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7">
    <cfRule type="colorScale" priority="7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7">
    <cfRule type="colorScale" priority="76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T17">
    <cfRule type="colorScale" priority="7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7">
    <cfRule type="colorScale" priority="75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17">
    <cfRule type="colorScale" priority="75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17">
    <cfRule type="colorScale" priority="7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7">
    <cfRule type="colorScale" priority="75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17">
    <cfRule type="colorScale" priority="75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17">
    <cfRule type="colorScale" priority="7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7">
    <cfRule type="colorScale" priority="75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17">
    <cfRule type="colorScale" priority="7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17">
    <cfRule type="colorScale" priority="7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7">
    <cfRule type="colorScale" priority="75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17">
    <cfRule type="colorScale" priority="7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17">
    <cfRule type="colorScale" priority="7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18 CX18">
    <cfRule type="colorScale" priority="74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Y18 CA18 AS18 AM18 AV18:BA18 CX18 CS18 AO18 Z18:AA18">
    <cfRule type="colorScale" priority="7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18 CZ18">
    <cfRule type="colorScale" priority="74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8">
    <cfRule type="colorScale" priority="74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U18 W18 Y18 O18">
    <cfRule type="colorScale" priority="7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8">
    <cfRule type="colorScale" priority="7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Q18">
    <cfRule type="colorScale" priority="7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18">
    <cfRule type="colorScale" priority="74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C18">
    <cfRule type="colorScale" priority="7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18:AE18">
    <cfRule type="colorScale" priority="7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18">
    <cfRule type="colorScale" priority="7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18">
    <cfRule type="colorScale" priority="7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18:AK18">
    <cfRule type="colorScale" priority="7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8">
    <cfRule type="colorScale" priority="7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P18:AQ18">
    <cfRule type="colorScale" priority="73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18">
    <cfRule type="colorScale" priority="7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18">
    <cfRule type="colorScale" priority="7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8">
    <cfRule type="colorScale" priority="730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18">
    <cfRule type="colorScale" priority="72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18">
    <cfRule type="colorScale" priority="7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18">
    <cfRule type="colorScale" priority="72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19:O19 S19 CX19:CX20 AO19">
    <cfRule type="colorScale" priority="72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19:O19 AU19:AW19 CC19:CC20 BW19:BW20 Q19 S19 AZ19:BA19 AM19 CX19:CX20 CS19:CS20 AO19:AQ19 Y19:AK19">
    <cfRule type="colorScale" priority="7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19:O19 BM19:BM20 CZ19:CZ20">
    <cfRule type="colorScale" priority="72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A19">
    <cfRule type="colorScale" priority="723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AS19">
    <cfRule type="colorScale" priority="7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X19">
    <cfRule type="colorScale" priority="7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9">
    <cfRule type="colorScale" priority="7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19:CE20 CG19:CG20">
    <cfRule type="colorScale" priority="7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19">
    <cfRule type="colorScale" priority="7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9">
    <cfRule type="colorScale" priority="7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19">
    <cfRule type="colorScale" priority="7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9">
    <cfRule type="colorScale" priority="71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T19">
    <cfRule type="colorScale" priority="7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19">
    <cfRule type="colorScale" priority="71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19">
    <cfRule type="colorScale" priority="71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19">
    <cfRule type="colorScale" priority="7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19">
    <cfRule type="colorScale" priority="71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19">
    <cfRule type="colorScale" priority="70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19">
    <cfRule type="colorScale" priority="7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19">
    <cfRule type="colorScale" priority="70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19">
    <cfRule type="colorScale" priority="70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19">
    <cfRule type="colorScale" priority="7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19">
    <cfRule type="colorScale" priority="70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19">
    <cfRule type="colorScale" priority="7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21:T22 N21:O22 AO21 CX21:CX22">
    <cfRule type="colorScale" priority="70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W21:W22 S21:U22 AB22:AK22 BW21:BW22 CC21:CC22 Q21:Q22 N21:O22 AB21:AM21 CA21 BY21 Y21:AA22 AO21 CS21:CS22 CX21:CX22 BA21:BA22 AT21:AW22">
    <cfRule type="colorScale" priority="7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1:T22 CZ21:CZ22 BM21:BM22 O21:O22">
    <cfRule type="colorScale" priority="70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21">
    <cfRule type="colorScale" priority="6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21:BA22">
    <cfRule type="colorScale" priority="698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AS21:AS22">
    <cfRule type="colorScale" priority="6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P21:AQ22">
    <cfRule type="colorScale" priority="6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X21:AX22">
    <cfRule type="colorScale" priority="6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21:AY22">
    <cfRule type="colorScale" priority="6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21">
    <cfRule type="colorScale" priority="6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21">
    <cfRule type="colorScale" priority="692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O22">
    <cfRule type="colorScale" priority="69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22">
    <cfRule type="colorScale" priority="6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22">
    <cfRule type="colorScale" priority="6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22">
    <cfRule type="colorScale" priority="6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22">
    <cfRule type="colorScale" priority="6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22">
    <cfRule type="colorScale" priority="6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2">
    <cfRule type="colorScale" priority="68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22">
    <cfRule type="colorScale" priority="6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2">
    <cfRule type="colorScale" priority="6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22">
    <cfRule type="colorScale" priority="68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22">
    <cfRule type="colorScale" priority="6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22">
    <cfRule type="colorScale" priority="68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22">
    <cfRule type="colorScale" priority="67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22">
    <cfRule type="colorScale" priority="6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22">
    <cfRule type="colorScale" priority="67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22">
    <cfRule type="colorScale" priority="6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2">
    <cfRule type="colorScale" priority="6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C24 CX24 AO24">
    <cfRule type="colorScale" priority="6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C24 AM24 AO24 BY24 CA24 Z24:AA24 CS24 CX24">
    <cfRule type="colorScale" priority="6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24">
    <cfRule type="colorScale" priority="672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BM24 CZ24">
    <cfRule type="colorScale" priority="67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24">
    <cfRule type="colorScale" priority="6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24">
    <cfRule type="colorScale" priority="6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4">
    <cfRule type="colorScale" priority="66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U24 W24 Y24 O24">
    <cfRule type="colorScale" priority="6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4">
    <cfRule type="colorScale" priority="66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Q24">
    <cfRule type="colorScale" priority="6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24">
    <cfRule type="colorScale" priority="66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24:AE24">
    <cfRule type="colorScale" priority="6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24">
    <cfRule type="colorScale" priority="6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24">
    <cfRule type="colorScale" priority="6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J24:AK24">
    <cfRule type="colorScale" priority="6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P24:AQ24">
    <cfRule type="colorScale" priority="6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X24:AY24">
    <cfRule type="colorScale" priority="6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24">
    <cfRule type="colorScale" priority="6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C24">
    <cfRule type="colorScale" priority="65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24 CG24 CI24">
    <cfRule type="colorScale" priority="6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24:AW24">
    <cfRule type="colorScale" priority="6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24">
    <cfRule type="colorScale" priority="653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24">
    <cfRule type="colorScale" priority="6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24">
    <cfRule type="colorScale" priority="6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4">
    <cfRule type="colorScale" priority="65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25 AO25 CX25 S25">
    <cfRule type="colorScale" priority="64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25:AQ25 AS25 AX25:AZ25 O25 CX25 CS25 Y25:AK25 CC25 BW25 Q25 S25">
    <cfRule type="colorScale" priority="6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25 CZ25 O25 BM25">
    <cfRule type="colorScale" priority="64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V25:AW25 AM25">
    <cfRule type="colorScale" priority="6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25">
    <cfRule type="colorScale" priority="6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25">
    <cfRule type="colorScale" priority="6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25">
    <cfRule type="colorScale" priority="6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5">
    <cfRule type="colorScale" priority="64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T25">
    <cfRule type="colorScale" priority="6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5">
    <cfRule type="colorScale" priority="64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25">
    <cfRule type="colorScale" priority="63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25">
    <cfRule type="colorScale" priority="6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5">
    <cfRule type="colorScale" priority="63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25">
    <cfRule type="colorScale" priority="63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25">
    <cfRule type="colorScale" priority="6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25">
    <cfRule type="colorScale" priority="63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25">
    <cfRule type="colorScale" priority="63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25">
    <cfRule type="colorScale" priority="6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25">
    <cfRule type="colorScale" priority="63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25">
    <cfRule type="colorScale" priority="6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5">
    <cfRule type="colorScale" priority="62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25">
    <cfRule type="colorScale" priority="6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5">
    <cfRule type="colorScale" priority="62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U25">
    <cfRule type="colorScale" priority="6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27:T27 N27:O27 CX27">
    <cfRule type="colorScale" priority="62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27 W27 BW27 CC27 AU27 S27:U27 N27:O27 AX27:BA27 CX27 AP27:AQ27 CS27 Y27:AK27">
    <cfRule type="colorScale" priority="6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7 O27 CZ27">
    <cfRule type="colorScale" priority="62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27">
    <cfRule type="colorScale" priority="6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27 CG27 CI27">
    <cfRule type="colorScale" priority="6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27">
    <cfRule type="colorScale" priority="6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27">
    <cfRule type="colorScale" priority="6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27">
    <cfRule type="colorScale" priority="61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27">
    <cfRule type="colorScale" priority="6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27">
    <cfRule type="colorScale" priority="61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M27">
    <cfRule type="colorScale" priority="6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27">
    <cfRule type="colorScale" priority="61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27">
    <cfRule type="colorScale" priority="6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27">
    <cfRule type="colorScale" priority="6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7">
    <cfRule type="colorScale" priority="61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27">
    <cfRule type="colorScale" priority="6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7">
    <cfRule type="colorScale" priority="60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27">
    <cfRule type="colorScale" priority="60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27">
    <cfRule type="colorScale" priority="6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27">
    <cfRule type="colorScale" priority="60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27">
    <cfRule type="colorScale" priority="60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27">
    <cfRule type="colorScale" priority="6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27">
    <cfRule type="colorScale" priority="60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27">
    <cfRule type="colorScale" priority="6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7">
    <cfRule type="colorScale" priority="60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33:T33 S31:S32 AO32:AO33 CX31:CX32 N31:O33 AG31:AG33">
    <cfRule type="colorScale" priority="6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S33:U33 W33 S31:S32 AN31:AO31 AZ31:BB31 CA31:CA33 BY31:BY33 AX31:AY33 CC31:CC32 AO32:AO33 AT31:AU33 AZ32 BW31:BW32 CI31 AP31:AQ33 Y31:Y33 Q31:Q33 CS31:CS32 CX31:CX32 Z31:AA32 N31:O33 AB31:AM33">
    <cfRule type="colorScale" priority="5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33 BM31 CZ31:CZ32 O31:O33">
    <cfRule type="colorScale" priority="59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Y31:AY33">
    <cfRule type="colorScale" priority="59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R33">
    <cfRule type="colorScale" priority="5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R33">
    <cfRule type="colorScale" priority="5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32:AN33">
    <cfRule type="colorScale" priority="5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31:AS33">
    <cfRule type="colorScale" priority="5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33">
    <cfRule type="colorScale" priority="5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C33 CE33 CI33 CG31:CG33 CE31">
    <cfRule type="colorScale" priority="5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32">
    <cfRule type="colorScale" priority="59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31:AW33">
    <cfRule type="colorScale" priority="5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31:AV33">
    <cfRule type="colorScale" priority="5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32:BA33">
    <cfRule type="colorScale" priority="5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32:BA33">
    <cfRule type="colorScale" priority="586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BI31">
    <cfRule type="colorScale" priority="58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A31:CA33">
    <cfRule type="colorScale" priority="584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33">
    <cfRule type="colorScale" priority="5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33">
    <cfRule type="colorScale" priority="5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33">
    <cfRule type="colorScale" priority="58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A33">
    <cfRule type="colorScale" priority="5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A33">
    <cfRule type="colorScale" priority="57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32">
    <cfRule type="colorScale" priority="5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35:T35 O35 AO35 CX35 AG35">
    <cfRule type="colorScale" priority="57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S35:U35 O35 AU35:BA35 W35 BW35 CC35 CX35 CS35 AO35:AQ35 Q35 Y35:AK35">
    <cfRule type="colorScale" priority="5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35 AY35 BM35 CZ35 O35">
    <cfRule type="colorScale" priority="5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M35">
    <cfRule type="colorScale" priority="57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35">
    <cfRule type="colorScale" priority="5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35 CG35 CI35">
    <cfRule type="colorScale" priority="5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35">
    <cfRule type="colorScale" priority="57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35">
    <cfRule type="colorScale" priority="5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35">
    <cfRule type="colorScale" priority="5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35">
    <cfRule type="colorScale" priority="56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35">
    <cfRule type="colorScale" priority="5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35">
    <cfRule type="colorScale" priority="56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35">
    <cfRule type="colorScale" priority="56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35">
    <cfRule type="colorScale" priority="5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35">
    <cfRule type="colorScale" priority="56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35">
    <cfRule type="colorScale" priority="56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35">
    <cfRule type="colorScale" priority="5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35">
    <cfRule type="colorScale" priority="56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35">
    <cfRule type="colorScale" priority="5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35">
    <cfRule type="colorScale" priority="55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35">
    <cfRule type="colorScale" priority="5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35">
    <cfRule type="colorScale" priority="55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36">
    <cfRule type="colorScale" priority="5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36:O36 S36:T36 CX36 AG36 AO36">
    <cfRule type="colorScale" priority="55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36:O36 S36:U36 W36 BW36 CC36 CX36 CS36 Y36:AA36 AO36:AQ36 Q36 AD36:AK36 BY36 CA36 AS36:BA36">
    <cfRule type="colorScale" priority="5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36 T36 AY36 CZ36 O36">
    <cfRule type="colorScale" priority="55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L36:AM36">
    <cfRule type="colorScale" priority="5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36 CG36 CI36">
    <cfRule type="colorScale" priority="5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36">
    <cfRule type="colorScale" priority="5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C36">
    <cfRule type="colorScale" priority="54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C36">
    <cfRule type="colorScale" priority="5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36">
    <cfRule type="colorScale" priority="547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38:O38 AO38 AG38 CX38">
    <cfRule type="colorScale" priority="54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Y38 CA38 BW38 CC38 N38:O38 AT38:BB38 AN38:AQ38 Z38:AK38 CS38 CX38">
    <cfRule type="colorScale" priority="5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38 O38 CZ38">
    <cfRule type="colorScale" priority="54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Q38">
    <cfRule type="colorScale" priority="5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38">
    <cfRule type="colorScale" priority="541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AM38">
    <cfRule type="colorScale" priority="5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38">
    <cfRule type="colorScale" priority="53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S38">
    <cfRule type="colorScale" priority="5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38">
    <cfRule type="colorScale" priority="5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38">
    <cfRule type="colorScale" priority="53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44:O44 S44">
    <cfRule type="colorScale" priority="53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A44 BY44 AS44:AT44 CC44 N44:O44 S44 CS44 Q44 AV44:BA44 AP44:AQ44 BW44 Y44:AI44 AK44:AM44">
    <cfRule type="colorScale" priority="5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44">
    <cfRule type="colorScale" priority="533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AY44 BM44 O44 CZ44">
    <cfRule type="colorScale" priority="53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N44:AO44">
    <cfRule type="colorScale" priority="5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44">
    <cfRule type="colorScale" priority="5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44">
    <cfRule type="colorScale" priority="529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45:O45">
    <cfRule type="colorScale" priority="52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A45 BY45 Z45:AI45 AV45:AW45 AY45 N45:O45 CS45 Q45">
    <cfRule type="colorScale" priority="5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45">
    <cfRule type="colorScale" priority="526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N45:O45 AY45 CZ45">
    <cfRule type="colorScale" priority="52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J45:AK45">
    <cfRule type="colorScale" priority="5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45:T45 AO45">
    <cfRule type="colorScale" priority="52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C45 BW45 S45:U45 W45 Y45 AT45 AZ45:BA45 AO45">
    <cfRule type="colorScale" priority="5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45 BM45">
    <cfRule type="colorScale" priority="52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45">
    <cfRule type="colorScale" priority="5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45">
    <cfRule type="colorScale" priority="5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45">
    <cfRule type="colorScale" priority="5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45">
    <cfRule type="colorScale" priority="5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X45">
    <cfRule type="colorScale" priority="5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E45 CG45 CI45">
    <cfRule type="colorScale" priority="5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45">
    <cfRule type="colorScale" priority="514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S47:T47 AO47 N47:O47">
    <cfRule type="colorScale" priority="51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W47 CC47 CS47 S47:U47 AM47 AS47:BA47 AO47:AQ47 Y47:AA47 N47:O47 Q47">
    <cfRule type="colorScale" priority="5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Z47 T47 AY47 BK47 O47 BM47">
    <cfRule type="colorScale" priority="51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B47:AK47">
    <cfRule type="colorScale" priority="5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47">
    <cfRule type="colorScale" priority="50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W47">
    <cfRule type="colorScale" priority="5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47">
    <cfRule type="colorScale" priority="50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47">
    <cfRule type="colorScale" priority="50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47">
    <cfRule type="colorScale" priority="5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47">
    <cfRule type="colorScale" priority="50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47">
    <cfRule type="colorScale" priority="5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47">
    <cfRule type="colorScale" priority="50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47">
    <cfRule type="colorScale" priority="50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47">
    <cfRule type="colorScale" priority="5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47">
    <cfRule type="colorScale" priority="4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47">
    <cfRule type="colorScale" priority="49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47">
    <cfRule type="colorScale" priority="4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47">
    <cfRule type="colorScale" priority="49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47">
    <cfRule type="colorScale" priority="4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47">
    <cfRule type="colorScale" priority="49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50 O50 AO50">
    <cfRule type="colorScale" priority="49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50 W50 U50 S50 BA50:BB50 O50 AX50:AY50 Y50:AQ50 CA50 BY50 AS50:AU50">
    <cfRule type="colorScale" priority="4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50 AY50 BM50 BK50">
    <cfRule type="colorScale" priority="49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E50 CC50">
    <cfRule type="colorScale" priority="4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50">
    <cfRule type="colorScale" priority="4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I50">
    <cfRule type="colorScale" priority="48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50:AW50">
    <cfRule type="colorScale" priority="4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50">
    <cfRule type="colorScale" priority="48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50">
    <cfRule type="colorScale" priority="48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50">
    <cfRule type="colorScale" priority="4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50">
    <cfRule type="colorScale" priority="4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51 O51 AO51">
    <cfRule type="colorScale" priority="48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51 W51 U51 S51 O51 AS51:BA51 Y51:AQ51 CA51 BY51">
    <cfRule type="colorScale" priority="4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51 AY51 BM51 BK51">
    <cfRule type="colorScale" priority="48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51 CE51">
    <cfRule type="colorScale" priority="4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51">
    <cfRule type="colorScale" priority="4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I51">
    <cfRule type="colorScale" priority="4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51">
    <cfRule type="colorScale" priority="47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N51">
    <cfRule type="colorScale" priority="47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51">
    <cfRule type="colorScale" priority="47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51">
    <cfRule type="colorScale" priority="47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B51">
    <cfRule type="colorScale" priority="4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S52:T52 N52:O52">
    <cfRule type="colorScale" priority="47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W52 CE52 CI52 CC52 AP52:AQ52 Q52 S52:U52 BA52 N52:O52 AT52:AY52 Y52:AA52">
    <cfRule type="colorScale" priority="4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S52 T52 CZ52 O52 AY52 BM52 BK52">
    <cfRule type="colorScale" priority="46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M52">
    <cfRule type="colorScale" priority="4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B52:AK52">
    <cfRule type="colorScale" priority="4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52">
    <cfRule type="colorScale" priority="4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52">
    <cfRule type="colorScale" priority="46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W52">
    <cfRule type="colorScale" priority="4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W52">
    <cfRule type="colorScale" priority="46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O52">
    <cfRule type="colorScale" priority="4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52">
    <cfRule type="colorScale" priority="4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52">
    <cfRule type="colorScale" priority="46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52">
    <cfRule type="colorScale" priority="4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2">
    <cfRule type="colorScale" priority="45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2">
    <cfRule type="colorScale" priority="45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2">
    <cfRule type="colorScale" priority="45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52">
    <cfRule type="colorScale" priority="45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2">
    <cfRule type="colorScale" priority="4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2">
    <cfRule type="colorScale" priority="45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52">
    <cfRule type="colorScale" priority="4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2">
    <cfRule type="colorScale" priority="4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2">
    <cfRule type="colorScale" priority="45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52">
    <cfRule type="colorScale" priority="4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52">
    <cfRule type="colorScale" priority="44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53 AO53">
    <cfRule type="colorScale" priority="44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53 AO53 Z53:AA53">
    <cfRule type="colorScale" priority="4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S53 CZ53 O53">
    <cfRule type="colorScale" priority="44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A53">
    <cfRule type="colorScale" priority="44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53">
    <cfRule type="colorScale" priority="4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K53">
    <cfRule type="colorScale" priority="4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B53:AK53">
    <cfRule type="colorScale" priority="4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T53:AU53 Y53 W53 U53 Q53 AP53:AQ53 AX53:AY53">
    <cfRule type="colorScale" priority="4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53">
    <cfRule type="colorScale" priority="43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S53">
    <cfRule type="colorScale" priority="4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53">
    <cfRule type="colorScale" priority="4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53">
    <cfRule type="colorScale" priority="43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53">
    <cfRule type="colorScale" priority="4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53">
    <cfRule type="colorScale" priority="4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53">
    <cfRule type="colorScale" priority="43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T53">
    <cfRule type="colorScale" priority="4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53">
    <cfRule type="colorScale" priority="43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V53">
    <cfRule type="colorScale" priority="43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3">
    <cfRule type="colorScale" priority="4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3">
    <cfRule type="colorScale" priority="42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53">
    <cfRule type="colorScale" priority="42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3">
    <cfRule type="colorScale" priority="4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3">
    <cfRule type="colorScale" priority="42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53">
    <cfRule type="colorScale" priority="42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3">
    <cfRule type="colorScale" priority="4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3">
    <cfRule type="colorScale" priority="42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53">
    <cfRule type="colorScale" priority="42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53">
    <cfRule type="colorScale" priority="42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N53">
    <cfRule type="colorScale" priority="4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53">
    <cfRule type="colorScale" priority="41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Z54 Q54 AQ54 AQ64 CZ64 Q64">
    <cfRule type="colorScale" priority="41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Z54 Q54 CU54 AX54:BC54 CE54 BY54 AA54:AM54 S54 AQ54:AS54 AU54 AO54 AO64 AU64 AQ64:AS64 S64 AA64:AM64 BY64 CE64 AX64:BC64 CU64 CZ64 Q64">
    <cfRule type="colorScale" priority="4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54 Q54 BM54 BO54 BO64 BM64 DA64 Q64">
    <cfRule type="colorScale" priority="41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C64 BC54">
    <cfRule type="colorScale" priority="414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U54 U64">
    <cfRule type="colorScale" priority="41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U54 W54 U64 W64">
    <cfRule type="colorScale" priority="41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64 Y54">
    <cfRule type="colorScale" priority="41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Y64 Y54">
    <cfRule type="colorScale" priority="4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64 Y54">
    <cfRule type="colorScale" priority="40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I54 CG54 CI64 CG64">
    <cfRule type="colorScale" priority="40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I54 CG54 CI64 CG64">
    <cfRule type="colorScale" priority="4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54 CI54 CI64 CG64">
    <cfRule type="colorScale" priority="40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D64 BD54">
    <cfRule type="colorScale" priority="4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64 AN54">
    <cfRule type="colorScale" priority="4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4 V64">
    <cfRule type="colorScale" priority="40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4 V64">
    <cfRule type="colorScale" priority="40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4 V64">
    <cfRule type="colorScale" priority="40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64 X54">
    <cfRule type="colorScale" priority="40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64 X54">
    <cfRule type="colorScale" priority="3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64 X54">
    <cfRule type="colorScale" priority="39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64 Z54">
    <cfRule type="colorScale" priority="39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64 Z54">
    <cfRule type="colorScale" priority="3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64 Z54">
    <cfRule type="colorScale" priority="39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R54 R64">
    <cfRule type="colorScale" priority="39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R54 R64">
    <cfRule type="colorScale" priority="3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54 R64">
    <cfRule type="colorScale" priority="39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T54 AT64">
    <cfRule type="colorScale" priority="3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4 P64">
    <cfRule type="colorScale" priority="39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4 P64">
    <cfRule type="colorScale" priority="3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4 P64">
    <cfRule type="colorScale" priority="3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54 AW64">
    <cfRule type="colorScale" priority="3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54 AV64">
    <cfRule type="colorScale" priority="3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65:R65 CZ65 U65:V65 X65 Z65 AQ65">
    <cfRule type="colorScale" priority="38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65:S65 BB65 AQ65:AU65 CZ65 CE65 BY65 U65:V65 AX65:AY65 X65 CU65 BD65 Z65:AO65">
    <cfRule type="colorScale" priority="3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65 BC65 P65:R65 BO65 V65 X65 Z65">
    <cfRule type="colorScale" priority="3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V65:AW65">
    <cfRule type="colorScale" priority="3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65">
    <cfRule type="colorScale" priority="3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65">
    <cfRule type="colorScale" priority="38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Z65">
    <cfRule type="colorScale" priority="3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5 U55 AQ55 AQ61:AQ63 U61:U63 P61:P63">
    <cfRule type="colorScale" priority="37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H55:AM55 P55 BD55 BY55 CE55 S55 U55 CU55 AU55 AX55:BB55 AA55:AC55 AQ55:AS55 AQ61:AS63 AA61:AC63 AX61:BB63 AU61:AU63 CU61:CU63 U61:U63 S61:S63 CE61:CE63 BY61:BY63 BD61:BD63 P61:P63 AH61:AM63">
    <cfRule type="colorScale" priority="3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55 BA55 BO55 BO61:BO63 BA61:BA63 DA61:DA63">
    <cfRule type="colorScale" priority="37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55:AE55 AD61:AE63">
    <cfRule type="colorScale" priority="37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55:AG55 AF61:AG63">
    <cfRule type="colorScale" priority="37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61:Q63 Q55">
    <cfRule type="colorScale" priority="37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61:Q63 Q55">
    <cfRule type="colorScale" priority="3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61:Q63 Q55">
    <cfRule type="colorScale" priority="37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T61:AT63 AT55">
    <cfRule type="colorScale" priority="3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U61:BU63 BU55">
    <cfRule type="colorScale" priority="36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V61:AV63 AV55">
    <cfRule type="colorScale" priority="3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61:AW63 AW55">
    <cfRule type="colorScale" priority="36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C61:BC63 BC55">
    <cfRule type="colorScale" priority="3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C61:BC63 BC55">
    <cfRule type="colorScale" priority="365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C55 C61:C63">
    <cfRule type="duplicateValues" dxfId="25" priority="364" stopIfTrue="1"/>
  </conditionalFormatting>
  <conditionalFormatting sqref="F55 F61:F63">
    <cfRule type="duplicateValues" dxfId="24" priority="363" stopIfTrue="1"/>
  </conditionalFormatting>
  <conditionalFormatting sqref="AN61:AN63 AN55">
    <cfRule type="colorScale" priority="36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O61:AO63 AO55">
    <cfRule type="colorScale" priority="3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56 U56">
    <cfRule type="colorScale" priority="36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U56:AV56 CE56 U56 BY56 AO56 CU56 AA56:AM56 AX56:BC56 AR56:AS56 Q56 S56">
    <cfRule type="colorScale" priority="3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W56">
    <cfRule type="colorScale" priority="358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DA56 BA56 Q56 BO56">
    <cfRule type="colorScale" priority="35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Q56">
    <cfRule type="colorScale" priority="35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Q56">
    <cfRule type="colorScale" priority="3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D56">
    <cfRule type="colorScale" priority="3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56">
    <cfRule type="colorScale" priority="3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6">
    <cfRule type="colorScale" priority="3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6">
    <cfRule type="colorScale" priority="3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6">
    <cfRule type="colorScale" priority="35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56">
    <cfRule type="colorScale" priority="34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6">
    <cfRule type="colorScale" priority="3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6">
    <cfRule type="colorScale" priority="34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56">
    <cfRule type="colorScale" priority="34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56">
    <cfRule type="colorScale" priority="3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56">
    <cfRule type="colorScale" priority="34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R56">
    <cfRule type="colorScale" priority="34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R56">
    <cfRule type="colorScale" priority="34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56">
    <cfRule type="colorScale" priority="34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T56">
    <cfRule type="colorScale" priority="3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6">
    <cfRule type="colorScale" priority="33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6">
    <cfRule type="colorScale" priority="3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6">
    <cfRule type="colorScale" priority="33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K56">
    <cfRule type="colorScale" priority="33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Z57 Q57 AI57">
    <cfRule type="colorScale" priority="335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C57 Q57 CU57 CZ57 AB57:AM57">
    <cfRule type="colorScale" priority="3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57 Q57">
    <cfRule type="colorScale" priority="33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C57">
    <cfRule type="colorScale" priority="332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AW57">
    <cfRule type="colorScale" priority="3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57">
    <cfRule type="colorScale" priority="33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E57 S57 BY57 AA57 AX57:BA57 U57 W57 AQ57 AV57 AS57 AO57">
    <cfRule type="colorScale" priority="3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O57 BM57">
    <cfRule type="colorScale" priority="32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U57">
    <cfRule type="colorScale" priority="32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57">
    <cfRule type="colorScale" priority="32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Y57">
    <cfRule type="colorScale" priority="3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57">
    <cfRule type="colorScale" priority="32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G57 CI57">
    <cfRule type="colorScale" priority="32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G57 CI57">
    <cfRule type="colorScale" priority="32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57 CI57">
    <cfRule type="colorScale" priority="32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D57">
    <cfRule type="colorScale" priority="3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57">
    <cfRule type="colorScale" priority="3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57">
    <cfRule type="colorScale" priority="31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7">
    <cfRule type="colorScale" priority="31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7">
    <cfRule type="colorScale" priority="3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7">
    <cfRule type="colorScale" priority="31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57">
    <cfRule type="colorScale" priority="31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7">
    <cfRule type="colorScale" priority="3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7">
    <cfRule type="colorScale" priority="31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57">
    <cfRule type="colorScale" priority="31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57">
    <cfRule type="colorScale" priority="31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57">
    <cfRule type="colorScale" priority="30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R57">
    <cfRule type="colorScale" priority="30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R57">
    <cfRule type="colorScale" priority="30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57">
    <cfRule type="colorScale" priority="30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T57">
    <cfRule type="colorScale" priority="3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7">
    <cfRule type="colorScale" priority="30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7">
    <cfRule type="colorScale" priority="3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7">
    <cfRule type="colorScale" priority="30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I58 Q58 CZ58">
    <cfRule type="colorScale" priority="30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B58:AM58 Q58 CZ58 AR58:AS58 CU58">
    <cfRule type="colorScale" priority="3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58 Q58">
    <cfRule type="colorScale" priority="2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C58">
    <cfRule type="colorScale" priority="2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K58">
    <cfRule type="colorScale" priority="29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58">
    <cfRule type="colorScale" priority="2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E58 S58 BY58 AA58 U58 W58 AO58 AQ58 AV58 AX58:BA58">
    <cfRule type="colorScale" priority="2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M58 BO58">
    <cfRule type="colorScale" priority="29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58">
    <cfRule type="colorScale" priority="293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AU58">
    <cfRule type="colorScale" priority="2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58">
    <cfRule type="colorScale" priority="29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Y58">
    <cfRule type="colorScale" priority="2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Y58">
    <cfRule type="colorScale" priority="28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G58 CI58">
    <cfRule type="colorScale" priority="28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G58 CI58">
    <cfRule type="colorScale" priority="28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G58 CI58">
    <cfRule type="colorScale" priority="28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F58">
    <cfRule type="duplicateValues" dxfId="23" priority="284"/>
    <cfRule type="duplicateValues" dxfId="22" priority="285"/>
  </conditionalFormatting>
  <conditionalFormatting sqref="BD58">
    <cfRule type="colorScale" priority="28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58">
    <cfRule type="colorScale" priority="2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B58">
    <cfRule type="colorScale" priority="28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8">
    <cfRule type="colorScale" priority="28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V58">
    <cfRule type="colorScale" priority="27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58">
    <cfRule type="colorScale" priority="27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X58">
    <cfRule type="colorScale" priority="27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8">
    <cfRule type="colorScale" priority="2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8">
    <cfRule type="colorScale" priority="2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58">
    <cfRule type="colorScale" priority="2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58">
    <cfRule type="colorScale" priority="27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Z58">
    <cfRule type="colorScale" priority="27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R58">
    <cfRule type="colorScale" priority="27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R58">
    <cfRule type="colorScale" priority="2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58">
    <cfRule type="colorScale" priority="26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T58">
    <cfRule type="colorScale" priority="2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8">
    <cfRule type="colorScale" priority="26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8">
    <cfRule type="colorScale" priority="26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8">
    <cfRule type="colorScale" priority="26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Z59">
    <cfRule type="colorScale" priority="26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U59 CZ59 AB59:AC59">
    <cfRule type="colorScale" priority="2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DA59">
    <cfRule type="colorScale" priority="26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A59">
    <cfRule type="colorScale" priority="26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59">
    <cfRule type="colorScale" priority="26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U59:V59 Q59">
    <cfRule type="colorScale" priority="25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E59 S59 U59:W59 AS59 AV59 Q59 AA59 AX59:AZ59 BY59 AO59:AQ59 AD59:AM59 BB59:BC59">
    <cfRule type="colorScale" priority="25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O59 V59 BM59 Q59">
    <cfRule type="colorScale" priority="25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59">
    <cfRule type="colorScale" priority="256">
      <colorScale>
        <cfvo type="num" val="0"/>
        <cfvo type="num" val="182"/>
        <cfvo type="num" val="365"/>
        <color rgb="FFFF0000"/>
        <color rgb="FFFFFF00"/>
        <color rgb="FF00B050"/>
      </colorScale>
    </cfRule>
  </conditionalFormatting>
  <conditionalFormatting sqref="AT59">
    <cfRule type="colorScale" priority="25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59">
    <cfRule type="colorScale" priority="2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D59">
    <cfRule type="colorScale" priority="2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9:Z59">
    <cfRule type="colorScale" priority="25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X59:Z59">
    <cfRule type="colorScale" priority="2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X59:Z59">
    <cfRule type="colorScale" priority="25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A59 CC59">
    <cfRule type="colorScale" priority="24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C59">
    <cfRule type="colorScale" priority="248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CD59">
    <cfRule type="colorScale" priority="24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D59">
    <cfRule type="colorScale" priority="2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D59">
    <cfRule type="colorScale" priority="24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F59:CJ59">
    <cfRule type="colorScale" priority="24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F59:CJ59">
    <cfRule type="colorScale" priority="24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F59:CJ59">
    <cfRule type="colorScale" priority="2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F59">
    <cfRule type="colorScale" priority="241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F59">
    <cfRule type="colorScale" priority="2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F59">
    <cfRule type="colorScale" priority="23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P59">
    <cfRule type="colorScale" priority="23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59">
    <cfRule type="colorScale" priority="23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59">
    <cfRule type="colorScale" priority="23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N59">
    <cfRule type="colorScale" priority="23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60:Q60">
    <cfRule type="colorScale" priority="22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60:Q60">
    <cfRule type="colorScale" priority="2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60">
    <cfRule type="colorScale" priority="21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L60">
    <cfRule type="colorScale" priority="21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W60:AX60 AL60:AU60 W60:AJ60">
    <cfRule type="colorScale" priority="2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U60 BE60">
    <cfRule type="colorScale" priority="21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W60">
    <cfRule type="colorScale" priority="214">
      <colorScale>
        <cfvo type="num" val="0"/>
        <cfvo type="num" val="365"/>
        <cfvo type="num" val="1055"/>
        <color rgb="FFFF0000"/>
        <color rgb="FFFFFF00"/>
        <color rgb="FF00B050"/>
      </colorScale>
    </cfRule>
  </conditionalFormatting>
  <conditionalFormatting sqref="N13:O13 Y13:AG13 BX13 BZ13 CB13 CD13 S13 Q13 CF13 CH13 CJ13 U13 W13 AZ13 AI13:AO13 AQ13:AX13 BF13">
    <cfRule type="colorScale" priority="20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13:O13 S13 AM13">
    <cfRule type="colorScale" priority="20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X13 BN13 CT13 BL13 BJ13 O13">
    <cfRule type="colorScale" priority="20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B13">
    <cfRule type="colorScale" priority="20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H13">
    <cfRule type="colorScale" priority="2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V20:AS20 AY20 AU20 N20:O20 Q20">
    <cfRule type="colorScale" priority="2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20:O20 AI20">
    <cfRule type="colorScale" priority="20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20 BE20 BC20 AS20">
    <cfRule type="colorScale" priority="20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11:AA11">
    <cfRule type="colorScale" priority="2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1">
    <cfRule type="colorScale" priority="19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Y11">
    <cfRule type="colorScale" priority="19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I11">
    <cfRule type="colorScale" priority="19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11 S11 AO11">
    <cfRule type="colorScale" priority="19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11 S11 U11 W11 O11 Y11 AO11:AQ11 AS11:AX11 BY11 CA11 AB11:AK11">
    <cfRule type="colorScale" priority="1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11 BK11 BM11">
    <cfRule type="colorScale" priority="19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Z11">
    <cfRule type="colorScale" priority="19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11">
    <cfRule type="colorScale" priority="19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C11">
    <cfRule type="colorScale" priority="19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11">
    <cfRule type="colorScale" priority="1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M11">
    <cfRule type="colorScale" priority="18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A11">
    <cfRule type="colorScale" priority="188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Z23:AD23 BA23 O23:P23 AT23:AY23 AF23:AR23 BG23 X23 V23 BY23 CA23 CC23 CE23 T23 R23 CG23 CI23 CK23">
    <cfRule type="colorScale" priority="1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3:P23 AN23 T23">
    <cfRule type="colorScale" priority="18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23 BO23 BM23 DB23 CU23 AY23 BK23">
    <cfRule type="colorScale" priority="18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23">
    <cfRule type="colorScale" priority="185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S23">
    <cfRule type="colorScale" priority="18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23">
    <cfRule type="colorScale" priority="18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Z26:AD26 BA26 O26:P26 AT26:AY26 AF26:AR26 BG26 X26 V26 BY26 CA26 CC26 CE26 T26 R26 CG26 CI26 CK26">
    <cfRule type="colorScale" priority="1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26:P26 AN26 T26">
    <cfRule type="colorScale" priority="18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26 BO26 BM26 DB26 CU26 AY26 BK26">
    <cfRule type="colorScale" priority="17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26">
    <cfRule type="colorScale" priority="178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S26">
    <cfRule type="colorScale" priority="1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26">
    <cfRule type="colorScale" priority="1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E26">
    <cfRule type="duplicateValues" dxfId="21" priority="181"/>
  </conditionalFormatting>
  <conditionalFormatting sqref="CI28 CK28 CG28 R28 T28 CE28 CC28 CA28 BY28 V28 X28 BG28 O28:P28 BA28 Z28:AD28 AF28:AY28">
    <cfRule type="colorScale" priority="17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8 AN28 O28:P28">
    <cfRule type="colorScale" priority="17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28 AY28 CU28 DB28 BM28 P28 BO28 AS28">
    <cfRule type="colorScale" priority="17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28">
    <cfRule type="colorScale" priority="17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E28">
    <cfRule type="duplicateValues" dxfId="20" priority="174"/>
  </conditionalFormatting>
  <conditionalFormatting sqref="CI29 CK29 CG29 R29 T29 CE29 CC29 CA29 BY29 V29 X29 BG29 O29:P29 BA29 AF29 Z29:AD29 AH29:AY29">
    <cfRule type="colorScale" priority="1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29 AN29 O29:P29">
    <cfRule type="colorScale" priority="16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29 AY29 CU29 DB29 BM29 P29 BO29">
    <cfRule type="colorScale" priority="16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29">
    <cfRule type="colorScale" priority="16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G29">
    <cfRule type="colorScale" priority="1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E29">
    <cfRule type="duplicateValues" dxfId="19" priority="169"/>
  </conditionalFormatting>
  <conditionalFormatting sqref="CK30 CI30 CG30 R30 T30 CE30 CC30 CA30 BY30 V30 X30 BG30 O30:P30 BA30 AF30:AY30 Z30:AD30">
    <cfRule type="colorScale" priority="15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T30 AN30 O30:P30">
    <cfRule type="colorScale" priority="16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30 AY30 CU30 DB30 BM30 P30 BO30">
    <cfRule type="colorScale" priority="16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30">
    <cfRule type="colorScale" priority="160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E30">
    <cfRule type="duplicateValues" dxfId="18" priority="163"/>
  </conditionalFormatting>
  <conditionalFormatting sqref="CI37 CK37 CG37 R37 T37 CE37 CC37 CA37 BY37 V37 X37 BG37 O37:P37 BA37 Z37:AD37 AF37:AY37">
    <cfRule type="colorScale" priority="1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37 T37 O37:P37">
    <cfRule type="colorScale" priority="15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37 AY37 CU37 DB37 BM37 P37 BO37">
    <cfRule type="colorScale" priority="15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37">
    <cfRule type="colorScale" priority="155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E37">
    <cfRule type="duplicateValues" dxfId="17" priority="158"/>
  </conditionalFormatting>
  <conditionalFormatting sqref="CI39 CK39 CG39 R39 T39 CE39 CC39 CA39 BY39 V39 X39 BG39 O39:P39 BA39 Z39:AD39 AF39:AY39">
    <cfRule type="colorScale" priority="1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N39 T39 O39:P39">
    <cfRule type="colorScale" priority="15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39 AY39 CU39 DB39 BM39 P39 BO39">
    <cfRule type="colorScale" priority="15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39">
    <cfRule type="colorScale" priority="15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O41:P41 CK41 CI41 CG41 R41 T41 CE41 CC41 CA41 BY41 V41 X41 BG41 BA41 AT41:AY41 Z41:AD41 AF41:AR41">
    <cfRule type="colorScale" priority="1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1:P41 T41 AN41">
    <cfRule type="colorScale" priority="14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41 P41 AY41 CU41 DB41 BM41 BO41">
    <cfRule type="colorScale" priority="14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1">
    <cfRule type="colorScale" priority="147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S41">
    <cfRule type="colorScale" priority="14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41">
    <cfRule type="colorScale" priority="14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42:P42 CK42 CI42 CG42 R42 T42 CE42 CC42 CA42 BY42 V42 X42 BG42 BA42 AT42:AY42 Z42:AD42 AF42:AR42">
    <cfRule type="colorScale" priority="14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2:P42 T42 AN42">
    <cfRule type="colorScale" priority="14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42 P42 AY42 CU42 DB42 BM42 BO42">
    <cfRule type="colorScale" priority="1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2">
    <cfRule type="colorScale" priority="14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S42">
    <cfRule type="colorScale" priority="1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42">
    <cfRule type="colorScale" priority="13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43:P43 CK43 CI43 CG43 R43 T43 CE43 CC43 CA43 BY43 V43 X43 BG43 BA43 Z43:AD43 AF43:AY43">
    <cfRule type="colorScale" priority="1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3:P43 T43 AN43">
    <cfRule type="colorScale" priority="13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K43 P43 AY43 CU43 DB43 BM43 BO43">
    <cfRule type="colorScale" priority="13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3">
    <cfRule type="colorScale" priority="135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O46:P46 CK46 CI46 CG46 R46 T46 CE46 CC46 CA46 BY46 V46 X46 BG46 BA46 AW46:AY46 Z46:AD46 AF46:AU46">
    <cfRule type="colorScale" priority="1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6:P46 T46 AN46">
    <cfRule type="colorScale" priority="13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46 BO46 BK46 AY46 CU46 DB46 BM46">
    <cfRule type="colorScale" priority="13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6">
    <cfRule type="colorScale" priority="13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V46">
    <cfRule type="colorScale" priority="1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9:P49 CK49 CI49 CG49 R49 T49 CE49 CC49 CA49 BY49 V49 X49 BG49 BA49 Z49:AY49">
    <cfRule type="colorScale" priority="1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9:P49 T49 AN49">
    <cfRule type="colorScale" priority="128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P49 BO49 BK49 AY49 CU49 DB49 BM49">
    <cfRule type="colorScale" priority="12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9">
    <cfRule type="colorScale" priority="126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O48:P48 CK48 CI48 CG48 R48 T48 CE48 CC48 CA48 BY48 V48 X48 BG48 BA48 AA48:AY48">
    <cfRule type="colorScale" priority="1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8:P48 T48 AN48">
    <cfRule type="colorScale" priority="12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Z48">
    <cfRule type="colorScale" priority="12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48 BO48 P48 BK48 AY48 CU48 DB48 BM48">
    <cfRule type="colorScale" priority="12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C48">
    <cfRule type="colorScale" priority="121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BZ34 CH34 BX34 BV34 AT34:AY34 Z34:AD34 BA34 CF34 CD34 CB34 AF34:AR34 X34 V34 R34 T34 O34:P34">
    <cfRule type="colorScale" priority="1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34:P34 T34 AN34">
    <cfRule type="colorScale" priority="11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Y34 CR34 CY34 BJ34 BL34 P34">
    <cfRule type="colorScale" priority="11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Z34">
    <cfRule type="colorScale" priority="117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S34">
    <cfRule type="colorScale" priority="1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S34">
    <cfRule type="colorScale" priority="11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F34">
    <cfRule type="colorScale" priority="11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40 T40 V40 X40 O40:P40 R40 CF40 CD40 CB40 CH40 BZ40 BX40 BV40 AF40:AY40 Z40:AD40">
    <cfRule type="colorScale" priority="10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40:P40 T40 AN40">
    <cfRule type="colorScale" priority="11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L40 P40 AY40 CR40 CY40 BJ40">
    <cfRule type="colorScale" priority="11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Z40">
    <cfRule type="colorScale" priority="110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BF40">
    <cfRule type="colorScale" priority="10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68:AK68 AA68:AE68 CE68 AM68:AO68 BE68 P68:Q68 BU68 BW68 BY68 CG68 AS68:AX68">
    <cfRule type="colorScale" priority="10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68:Q68 AO68">
    <cfRule type="colorScale" priority="10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CX68 Q68 CQ68 BI68 AX68">
    <cfRule type="colorScale" priority="10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Y68">
    <cfRule type="colorScale" priority="105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Z68">
    <cfRule type="colorScale" priority="10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K68">
    <cfRule type="colorScale" priority="10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L68">
    <cfRule type="colorScale" priority="10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68">
    <cfRule type="colorScale" priority="10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68">
    <cfRule type="colorScale" priority="9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68">
    <cfRule type="colorScale" priority="9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68">
    <cfRule type="colorScale" priority="9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68">
    <cfRule type="colorScale" priority="9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P68">
    <cfRule type="colorScale" priority="9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68">
    <cfRule type="colorScale" priority="9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68">
    <cfRule type="colorScale" priority="9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68">
    <cfRule type="colorScale" priority="9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68">
    <cfRule type="colorScale" priority="92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68">
    <cfRule type="colorScale" priority="9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E69 CE69 AG69:AO69 AS69:AT69 CG69 BY69 BW69 BU69 AX69 AV69 AA69:AE69 P69:Q69">
    <cfRule type="colorScale" priority="8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P69:Q69 AO69">
    <cfRule type="colorScale" priority="8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I69 Q69 AX69 CQ69 CX69">
    <cfRule type="colorScale" priority="8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Y69">
    <cfRule type="colorScale" priority="87">
      <colorScale>
        <cfvo type="num" val="0"/>
        <cfvo type="num" val="365"/>
        <cfvo type="num" val="730"/>
        <color rgb="FFFF0000"/>
        <color rgb="FFFFFF00"/>
        <color rgb="FF63BE7B"/>
      </colorScale>
    </cfRule>
  </conditionalFormatting>
  <conditionalFormatting sqref="AU69">
    <cfRule type="colorScale" priority="8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Z69">
    <cfRule type="colorScale" priority="8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K69">
    <cfRule type="colorScale" priority="8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R69">
    <cfRule type="colorScale" priority="8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R69">
    <cfRule type="colorScale" priority="8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S69">
    <cfRule type="colorScale" priority="8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69">
    <cfRule type="colorScale" priority="7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U69">
    <cfRule type="colorScale" priority="79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P69">
    <cfRule type="colorScale" priority="7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69">
    <cfRule type="colorScale" priority="7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69">
    <cfRule type="colorScale" priority="7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O69">
    <cfRule type="colorScale" priority="7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69">
    <cfRule type="colorScale" priority="74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69">
    <cfRule type="colorScale" priority="7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70:C73">
    <cfRule type="duplicateValues" dxfId="16" priority="71"/>
  </conditionalFormatting>
  <conditionalFormatting sqref="AJ83:AL83 X83:AG83 AN80:AO83 X82:AL82 V73:W83 Y81:AL81 AJ80:AK80 AQ80:AQ83 Y80:AG80 Q80:Q82 AE79:AG79 AN79 Y79:AC79 AJ79:AL79 Y78:AK78 Q78 N78:O83 AE77 AN77 Y77:AC77 AJ77:AL77 AU76:AU82 AQ76:AQ78 Y75:AK76 AO76:AO79 AM76:AM83 N76:O76 Q76 AU74 AQ74 Y74:AO74 Q74 AF73:AG73 Y73:AC73 AM73:AO73 AJ73:AK73 V72:AO72 AQ71:AQ72 AU71 AJ71:AO71 V71:AH71 Q71:Q72 N71:O74 AI70:AO70 V70:AG70 M70:M83">
    <cfRule type="colorScale" priority="6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78:O83 AG78:AG83 N76:O76 AG76 N71:O74 AG71:AG74 M70:M83">
    <cfRule type="colorScale" priority="7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BA81:BA82 AY81:AY83 AI78 BA78 AY76:AY79 O78:O83 BA76 AO76:AO83 AY71:AY74 O76 BA74 BA71:BA72 AO71:AO74 M70:M83 O71:O74">
    <cfRule type="colorScale" priority="6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70:O70 AQ70 Q70">
    <cfRule type="colorScale" priority="6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70:O70 AG70">
    <cfRule type="colorScale" priority="67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70 BA70 AY70 O70">
    <cfRule type="colorScale" priority="66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U70">
    <cfRule type="colorScale" priority="6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1">
    <cfRule type="colorScale" priority="6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1">
    <cfRule type="colorScale" priority="6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72">
    <cfRule type="duplicateValues" dxfId="15" priority="61"/>
  </conditionalFormatting>
  <conditionalFormatting sqref="C72">
    <cfRule type="duplicateValues" dxfId="14" priority="60"/>
  </conditionalFormatting>
  <conditionalFormatting sqref="C72">
    <cfRule type="duplicateValues" dxfId="13" priority="59"/>
  </conditionalFormatting>
  <conditionalFormatting sqref="C72">
    <cfRule type="duplicateValues" dxfId="12" priority="58"/>
  </conditionalFormatting>
  <conditionalFormatting sqref="C72">
    <cfRule type="duplicateValues" dxfId="11" priority="57"/>
  </conditionalFormatting>
  <conditionalFormatting sqref="C72">
    <cfRule type="duplicateValues" dxfId="10" priority="56"/>
  </conditionalFormatting>
  <conditionalFormatting sqref="C72">
    <cfRule type="duplicateValues" dxfId="9" priority="55"/>
  </conditionalFormatting>
  <conditionalFormatting sqref="AU72:AU73 AU83">
    <cfRule type="colorScale" priority="5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Q73">
    <cfRule type="colorScale" priority="5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L73 AL80 AL78 AL76">
    <cfRule type="colorScale" priority="5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73">
    <cfRule type="colorScale" priority="4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E73">
    <cfRule type="colorScale" priority="5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73">
    <cfRule type="colorScale" priority="5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73">
    <cfRule type="colorScale" priority="49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H73">
    <cfRule type="colorScale" priority="4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3">
    <cfRule type="colorScale" priority="4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3">
    <cfRule type="colorScale" priority="4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75">
    <cfRule type="duplicateValues" dxfId="8" priority="44"/>
  </conditionalFormatting>
  <conditionalFormatting sqref="AM75 AO75 AU75 AQ75 O75 Q75">
    <cfRule type="colorScale" priority="4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G75 O75">
    <cfRule type="colorScale" priority="4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O75 AI75 AY75 BA75 O75">
    <cfRule type="colorScale" priority="4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75">
    <cfRule type="colorScale" priority="3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75">
    <cfRule type="colorScale" priority="40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AL75">
    <cfRule type="colorScale" priority="3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C76:C77">
    <cfRule type="duplicateValues" dxfId="7" priority="37"/>
  </conditionalFormatting>
  <conditionalFormatting sqref="O77">
    <cfRule type="colorScale" priority="3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O77">
    <cfRule type="colorScale" priority="36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O77">
    <cfRule type="colorScale" priority="35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N77">
    <cfRule type="colorScale" priority="3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N77">
    <cfRule type="colorScale" priority="33">
      <colorScale>
        <cfvo type="percentile" val="10"/>
        <cfvo type="percentile" val="50"/>
        <cfvo type="percentile" val="90"/>
        <color rgb="FFFF0000"/>
        <color rgb="FFFFC000"/>
        <color rgb="FF00B050"/>
      </colorScale>
    </cfRule>
  </conditionalFormatting>
  <conditionalFormatting sqref="Q77">
    <cfRule type="colorScale" priority="3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R77:U77">
    <cfRule type="colorScale" priority="3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D77">
    <cfRule type="colorScale" priority="2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7">
    <cfRule type="colorScale" priority="28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7">
    <cfRule type="colorScale" priority="27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G77">
    <cfRule type="colorScale" priority="2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F77">
    <cfRule type="colorScale" priority="2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77">
    <cfRule type="colorScale" priority="24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77">
    <cfRule type="colorScale" priority="23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78">
    <cfRule type="duplicateValues" dxfId="6" priority="22"/>
  </conditionalFormatting>
  <conditionalFormatting sqref="C79">
    <cfRule type="duplicateValues" dxfId="5" priority="21"/>
  </conditionalFormatting>
  <conditionalFormatting sqref="Q79">
    <cfRule type="colorScale" priority="20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Q79">
    <cfRule type="colorScale" priority="19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79">
    <cfRule type="colorScale" priority="18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D79">
    <cfRule type="colorScale" priority="17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H79">
    <cfRule type="colorScale" priority="16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9">
    <cfRule type="colorScale" priority="1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79">
    <cfRule type="colorScale" priority="1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80">
    <cfRule type="duplicateValues" dxfId="4" priority="13"/>
  </conditionalFormatting>
  <conditionalFormatting sqref="AH80:AI80">
    <cfRule type="colorScale" priority="11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80">
    <cfRule type="colorScale" priority="12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BA80">
    <cfRule type="colorScale" priority="10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C81">
    <cfRule type="duplicateValues" dxfId="3" priority="9"/>
  </conditionalFormatting>
  <conditionalFormatting sqref="C81">
    <cfRule type="duplicateValues" dxfId="2" priority="8"/>
  </conditionalFormatting>
  <conditionalFormatting sqref="C83">
    <cfRule type="duplicateValues" dxfId="1" priority="6"/>
  </conditionalFormatting>
  <conditionalFormatting sqref="C83">
    <cfRule type="duplicateValues" dxfId="0" priority="7"/>
  </conditionalFormatting>
  <conditionalFormatting sqref="Q83">
    <cfRule type="colorScale" priority="5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BA83">
    <cfRule type="colorScale" priority="4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conditionalFormatting sqref="AH83">
    <cfRule type="colorScale" priority="3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83">
    <cfRule type="colorScale" priority="2">
      <colorScale>
        <cfvo type="num" val="0"/>
        <cfvo type="num" val="365"/>
        <cfvo type="num" val="730"/>
        <color rgb="FFFF0000"/>
        <color rgb="FFFFFF00"/>
        <color rgb="FF00B050"/>
      </colorScale>
    </cfRule>
  </conditionalFormatting>
  <conditionalFormatting sqref="AI83">
    <cfRule type="colorScale" priority="1">
      <colorScale>
        <cfvo type="num" val="0"/>
        <cfvo type="num" val="180"/>
        <cfvo type="num" val="365"/>
        <color rgb="FFFF0000"/>
        <color rgb="FFFFFF00"/>
        <color rgb="FF00B050"/>
      </colorScale>
    </cfRule>
  </conditionalFormatting>
  <pageMargins left="0.19685039370078741" right="0.19685039370078741" top="0.19685039370078741" bottom="0.19685039370078741" header="0.51181102362204722" footer="0.51181102362204722"/>
  <pageSetup paperSize="8" scale="42" orientation="landscape" r:id="rId1"/>
  <headerFooter alignWithMargins="0"/>
  <colBreaks count="4" manualBreakCount="4">
    <brk id="45" max="1048575" man="1"/>
    <brk id="57" max="1048575" man="1"/>
    <brk id="89" max="1048575" man="1"/>
    <brk id="10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G69"/>
  <sheetViews>
    <sheetView topLeftCell="A52" workbookViewId="0">
      <selection activeCell="C43" sqref="C43"/>
    </sheetView>
  </sheetViews>
  <sheetFormatPr defaultRowHeight="12.75"/>
  <cols>
    <col min="1" max="1" width="3.28515625" bestFit="1" customWidth="1"/>
    <col min="2" max="2" width="11.28515625" customWidth="1"/>
    <col min="3" max="3" width="28.140625" customWidth="1"/>
    <col min="4" max="4" width="57.28515625" customWidth="1"/>
    <col min="5" max="5" width="14.140625" customWidth="1"/>
    <col min="6" max="6" width="13.5703125" customWidth="1"/>
    <col min="7" max="7" width="14.7109375" customWidth="1"/>
  </cols>
  <sheetData>
    <row r="1" spans="1:7">
      <c r="A1" s="123"/>
      <c r="B1" s="123"/>
      <c r="C1" s="123"/>
      <c r="D1" s="123"/>
      <c r="E1" s="123"/>
      <c r="F1" s="123"/>
      <c r="G1" s="123"/>
    </row>
    <row r="2" spans="1:7" ht="12.75" customHeight="1">
      <c r="A2" s="726" t="s">
        <v>253</v>
      </c>
      <c r="B2" s="727"/>
      <c r="C2" s="727"/>
      <c r="D2" s="727"/>
      <c r="E2" s="727"/>
      <c r="F2" s="727"/>
      <c r="G2" s="727"/>
    </row>
    <row r="3" spans="1:7" ht="13.5" customHeight="1" thickBot="1">
      <c r="A3" s="728"/>
      <c r="B3" s="729"/>
      <c r="C3" s="729"/>
      <c r="D3" s="729"/>
      <c r="E3" s="729"/>
      <c r="F3" s="729"/>
      <c r="G3" s="729"/>
    </row>
    <row r="4" spans="1:7" ht="24.75" thickBot="1">
      <c r="A4" s="716" t="s">
        <v>120</v>
      </c>
      <c r="B4" s="717"/>
      <c r="C4" s="124" t="s">
        <v>121</v>
      </c>
      <c r="D4" s="124" t="s">
        <v>122</v>
      </c>
      <c r="E4" s="124" t="s">
        <v>123</v>
      </c>
      <c r="F4" s="124" t="s">
        <v>124</v>
      </c>
      <c r="G4" s="200" t="s">
        <v>125</v>
      </c>
    </row>
    <row r="5" spans="1:7">
      <c r="A5" s="718" t="s">
        <v>0</v>
      </c>
      <c r="B5" s="125" t="s">
        <v>126</v>
      </c>
      <c r="C5" s="126" t="s">
        <v>127</v>
      </c>
      <c r="D5" s="127" t="s">
        <v>128</v>
      </c>
      <c r="E5" s="128" t="s">
        <v>129</v>
      </c>
      <c r="F5" s="129" t="s">
        <v>130</v>
      </c>
      <c r="G5" s="130" t="s">
        <v>131</v>
      </c>
    </row>
    <row r="6" spans="1:7">
      <c r="A6" s="719"/>
      <c r="B6" s="131" t="s">
        <v>132</v>
      </c>
      <c r="C6" s="132" t="s">
        <v>133</v>
      </c>
      <c r="D6" s="133" t="s">
        <v>134</v>
      </c>
      <c r="E6" s="134" t="s">
        <v>129</v>
      </c>
      <c r="F6" s="135" t="s">
        <v>135</v>
      </c>
      <c r="G6" s="130" t="s">
        <v>136</v>
      </c>
    </row>
    <row r="7" spans="1:7">
      <c r="A7" s="719"/>
      <c r="B7" s="136" t="s">
        <v>137</v>
      </c>
      <c r="C7" s="137" t="s">
        <v>138</v>
      </c>
      <c r="D7" s="138" t="s">
        <v>139</v>
      </c>
      <c r="E7" s="134" t="s">
        <v>129</v>
      </c>
      <c r="F7" s="139" t="s">
        <v>140</v>
      </c>
      <c r="G7" s="130" t="s">
        <v>131</v>
      </c>
    </row>
    <row r="8" spans="1:7">
      <c r="A8" s="719"/>
      <c r="B8" s="131" t="s">
        <v>141</v>
      </c>
      <c r="C8" s="133" t="s">
        <v>142</v>
      </c>
      <c r="D8" s="140" t="s">
        <v>143</v>
      </c>
      <c r="E8" s="134" t="s">
        <v>129</v>
      </c>
      <c r="F8" s="139" t="s">
        <v>140</v>
      </c>
      <c r="G8" s="130" t="s">
        <v>131</v>
      </c>
    </row>
    <row r="9" spans="1:7">
      <c r="A9" s="719"/>
      <c r="B9" s="131" t="s">
        <v>141</v>
      </c>
      <c r="C9" s="141" t="s">
        <v>144</v>
      </c>
      <c r="D9" s="133" t="s">
        <v>145</v>
      </c>
      <c r="E9" s="134" t="s">
        <v>129</v>
      </c>
      <c r="F9" s="139" t="s">
        <v>172</v>
      </c>
      <c r="G9" s="130" t="s">
        <v>131</v>
      </c>
    </row>
    <row r="10" spans="1:7">
      <c r="A10" s="719"/>
      <c r="B10" s="131"/>
      <c r="C10" s="141"/>
      <c r="D10" s="142" t="s">
        <v>146</v>
      </c>
      <c r="E10" s="134" t="s">
        <v>129</v>
      </c>
      <c r="F10" s="139" t="s">
        <v>172</v>
      </c>
      <c r="G10" s="130" t="s">
        <v>131</v>
      </c>
    </row>
    <row r="11" spans="1:7" ht="13.5" customHeight="1">
      <c r="A11" s="719"/>
      <c r="B11" s="131" t="s">
        <v>147</v>
      </c>
      <c r="C11" s="141"/>
      <c r="D11" s="143" t="s">
        <v>148</v>
      </c>
      <c r="E11" s="134" t="s">
        <v>129</v>
      </c>
      <c r="F11" s="139" t="s">
        <v>140</v>
      </c>
      <c r="G11" s="130" t="s">
        <v>131</v>
      </c>
    </row>
    <row r="12" spans="1:7">
      <c r="A12" s="719"/>
      <c r="B12" s="131" t="s">
        <v>147</v>
      </c>
      <c r="C12" s="133" t="s">
        <v>149</v>
      </c>
      <c r="D12" s="133" t="s">
        <v>150</v>
      </c>
      <c r="E12" s="134" t="s">
        <v>129</v>
      </c>
      <c r="F12" s="139" t="s">
        <v>140</v>
      </c>
      <c r="G12" s="130" t="s">
        <v>131</v>
      </c>
    </row>
    <row r="13" spans="1:7">
      <c r="A13" s="719"/>
      <c r="B13" s="131" t="s">
        <v>147</v>
      </c>
      <c r="C13" s="133" t="s">
        <v>151</v>
      </c>
      <c r="D13" s="133" t="s">
        <v>152</v>
      </c>
      <c r="E13" s="134" t="s">
        <v>129</v>
      </c>
      <c r="F13" s="139" t="s">
        <v>140</v>
      </c>
      <c r="G13" s="130" t="s">
        <v>131</v>
      </c>
    </row>
    <row r="14" spans="1:7">
      <c r="A14" s="719"/>
      <c r="B14" s="131" t="s">
        <v>153</v>
      </c>
      <c r="C14" s="133" t="s">
        <v>154</v>
      </c>
      <c r="D14" s="144" t="s">
        <v>238</v>
      </c>
      <c r="E14" s="134" t="s">
        <v>129</v>
      </c>
      <c r="F14" s="145" t="s">
        <v>189</v>
      </c>
      <c r="G14" s="130" t="s">
        <v>136</v>
      </c>
    </row>
    <row r="15" spans="1:7">
      <c r="A15" s="719"/>
      <c r="B15" s="131" t="s">
        <v>156</v>
      </c>
      <c r="C15" s="133" t="s">
        <v>157</v>
      </c>
      <c r="D15" s="133" t="s">
        <v>158</v>
      </c>
      <c r="E15" s="134" t="s">
        <v>129</v>
      </c>
      <c r="F15" s="139" t="s">
        <v>172</v>
      </c>
      <c r="G15" s="130" t="s">
        <v>131</v>
      </c>
    </row>
    <row r="16" spans="1:7">
      <c r="A16" s="719"/>
      <c r="B16" s="131" t="s">
        <v>159</v>
      </c>
      <c r="C16" s="146" t="s">
        <v>160</v>
      </c>
      <c r="D16" s="138" t="s">
        <v>161</v>
      </c>
      <c r="E16" s="134" t="s">
        <v>129</v>
      </c>
      <c r="F16" s="139" t="s">
        <v>162</v>
      </c>
      <c r="G16" s="130" t="s">
        <v>136</v>
      </c>
    </row>
    <row r="17" spans="1:7">
      <c r="A17" s="719"/>
      <c r="B17" s="131" t="s">
        <v>159</v>
      </c>
      <c r="C17" s="147" t="s">
        <v>163</v>
      </c>
      <c r="D17" s="148" t="s">
        <v>164</v>
      </c>
      <c r="E17" s="134" t="s">
        <v>129</v>
      </c>
      <c r="F17" s="139" t="s">
        <v>140</v>
      </c>
      <c r="G17" s="130" t="s">
        <v>131</v>
      </c>
    </row>
    <row r="18" spans="1:7">
      <c r="A18" s="719"/>
      <c r="B18" s="131" t="s">
        <v>159</v>
      </c>
      <c r="C18" s="146" t="s">
        <v>165</v>
      </c>
      <c r="D18" s="149" t="s">
        <v>166</v>
      </c>
      <c r="E18" s="134" t="s">
        <v>129</v>
      </c>
      <c r="F18" s="139" t="s">
        <v>180</v>
      </c>
      <c r="G18" s="130" t="s">
        <v>131</v>
      </c>
    </row>
    <row r="19" spans="1:7">
      <c r="A19" s="719"/>
      <c r="B19" s="131" t="s">
        <v>159</v>
      </c>
      <c r="C19" s="146"/>
      <c r="D19" s="149" t="s">
        <v>239</v>
      </c>
      <c r="E19" s="134"/>
      <c r="F19" s="139" t="s">
        <v>162</v>
      </c>
      <c r="G19" s="130" t="s">
        <v>136</v>
      </c>
    </row>
    <row r="20" spans="1:7">
      <c r="A20" s="719"/>
      <c r="B20" s="131" t="s">
        <v>159</v>
      </c>
      <c r="C20" s="146" t="s">
        <v>167</v>
      </c>
      <c r="D20" s="149" t="s">
        <v>168</v>
      </c>
      <c r="E20" s="134" t="s">
        <v>129</v>
      </c>
      <c r="F20" s="150" t="s">
        <v>176</v>
      </c>
      <c r="G20" s="130" t="s">
        <v>170</v>
      </c>
    </row>
    <row r="21" spans="1:7">
      <c r="A21" s="719"/>
      <c r="B21" s="131"/>
      <c r="C21" s="146"/>
      <c r="D21" s="149" t="s">
        <v>171</v>
      </c>
      <c r="E21" s="134" t="s">
        <v>129</v>
      </c>
      <c r="F21" s="150" t="s">
        <v>172</v>
      </c>
      <c r="G21" s="130" t="s">
        <v>170</v>
      </c>
    </row>
    <row r="22" spans="1:7" ht="12.75" customHeight="1">
      <c r="A22" s="719"/>
      <c r="B22" s="136" t="s">
        <v>173</v>
      </c>
      <c r="C22" s="146" t="s">
        <v>174</v>
      </c>
      <c r="D22" s="140" t="s">
        <v>175</v>
      </c>
      <c r="E22" s="151" t="s">
        <v>129</v>
      </c>
      <c r="F22" s="152" t="s">
        <v>176</v>
      </c>
      <c r="G22" s="153" t="s">
        <v>247</v>
      </c>
    </row>
    <row r="23" spans="1:7" ht="13.5" thickBot="1">
      <c r="A23" s="719"/>
      <c r="B23" s="203" t="s">
        <v>177</v>
      </c>
      <c r="C23" s="146" t="s">
        <v>178</v>
      </c>
      <c r="D23" s="140" t="s">
        <v>179</v>
      </c>
      <c r="E23" s="134" t="s">
        <v>129</v>
      </c>
      <c r="F23" s="152" t="s">
        <v>180</v>
      </c>
      <c r="G23" s="130" t="s">
        <v>246</v>
      </c>
    </row>
    <row r="24" spans="1:7" ht="12.75" customHeight="1">
      <c r="A24" s="723" t="s">
        <v>181</v>
      </c>
      <c r="B24" s="154"/>
      <c r="C24" s="154" t="s">
        <v>182</v>
      </c>
      <c r="D24" s="155" t="s">
        <v>183</v>
      </c>
      <c r="E24" s="156" t="s">
        <v>129</v>
      </c>
      <c r="F24" s="157" t="s">
        <v>172</v>
      </c>
      <c r="G24" s="157" t="s">
        <v>185</v>
      </c>
    </row>
    <row r="25" spans="1:7">
      <c r="A25" s="724"/>
      <c r="B25" s="159"/>
      <c r="C25" s="144" t="s">
        <v>186</v>
      </c>
      <c r="D25" s="137" t="s">
        <v>187</v>
      </c>
      <c r="E25" s="160" t="s">
        <v>188</v>
      </c>
      <c r="F25" s="161" t="s">
        <v>189</v>
      </c>
      <c r="G25" s="158" t="s">
        <v>136</v>
      </c>
    </row>
    <row r="26" spans="1:7">
      <c r="A26" s="724"/>
      <c r="B26" s="159"/>
      <c r="C26" s="144" t="s">
        <v>190</v>
      </c>
      <c r="D26" s="140" t="s">
        <v>191</v>
      </c>
      <c r="E26" s="162" t="s">
        <v>192</v>
      </c>
      <c r="F26" s="152" t="s">
        <v>140</v>
      </c>
      <c r="G26" s="158" t="s">
        <v>131</v>
      </c>
    </row>
    <row r="27" spans="1:7" ht="25.5">
      <c r="A27" s="724"/>
      <c r="B27" s="159"/>
      <c r="C27" s="144" t="s">
        <v>193</v>
      </c>
      <c r="D27" s="140" t="s">
        <v>194</v>
      </c>
      <c r="E27" s="162" t="s">
        <v>188</v>
      </c>
      <c r="F27" s="152" t="s">
        <v>155</v>
      </c>
      <c r="G27" s="163" t="s">
        <v>136</v>
      </c>
    </row>
    <row r="28" spans="1:7">
      <c r="A28" s="724"/>
      <c r="B28" s="159"/>
      <c r="C28" s="144" t="s">
        <v>195</v>
      </c>
      <c r="D28" s="144" t="s">
        <v>196</v>
      </c>
      <c r="E28" s="160" t="s">
        <v>188</v>
      </c>
      <c r="F28" s="145" t="s">
        <v>172</v>
      </c>
      <c r="G28" s="158" t="s">
        <v>131</v>
      </c>
    </row>
    <row r="29" spans="1:7">
      <c r="A29" s="724"/>
      <c r="B29" s="159"/>
      <c r="C29" s="144" t="s">
        <v>197</v>
      </c>
      <c r="D29" s="164" t="s">
        <v>198</v>
      </c>
      <c r="E29" s="165" t="s">
        <v>129</v>
      </c>
      <c r="F29" s="166" t="s">
        <v>140</v>
      </c>
      <c r="G29" s="158" t="s">
        <v>131</v>
      </c>
    </row>
    <row r="30" spans="1:7">
      <c r="A30" s="724"/>
      <c r="B30" s="159"/>
      <c r="C30" s="167" t="s">
        <v>199</v>
      </c>
      <c r="D30" s="168" t="s">
        <v>200</v>
      </c>
      <c r="E30" s="165" t="s">
        <v>129</v>
      </c>
      <c r="F30" s="166" t="s">
        <v>172</v>
      </c>
      <c r="G30" s="158" t="s">
        <v>170</v>
      </c>
    </row>
    <row r="31" spans="1:7">
      <c r="A31" s="724"/>
      <c r="B31" s="159"/>
      <c r="C31" s="167" t="s">
        <v>201</v>
      </c>
      <c r="D31" s="168" t="s">
        <v>202</v>
      </c>
      <c r="E31" s="165" t="s">
        <v>188</v>
      </c>
      <c r="F31" s="166" t="s">
        <v>140</v>
      </c>
      <c r="G31" s="158" t="s">
        <v>185</v>
      </c>
    </row>
    <row r="32" spans="1:7">
      <c r="A32" s="724"/>
      <c r="B32" s="159"/>
      <c r="C32" s="144" t="s">
        <v>203</v>
      </c>
      <c r="D32" s="164" t="s">
        <v>204</v>
      </c>
      <c r="E32" s="191" t="s">
        <v>188</v>
      </c>
      <c r="F32" s="181" t="s">
        <v>140</v>
      </c>
      <c r="G32" s="158" t="s">
        <v>185</v>
      </c>
    </row>
    <row r="33" spans="1:7">
      <c r="A33" s="724"/>
      <c r="B33" s="193"/>
      <c r="C33" s="167" t="s">
        <v>201</v>
      </c>
      <c r="D33" s="207" t="s">
        <v>254</v>
      </c>
      <c r="E33" s="192" t="s">
        <v>129</v>
      </c>
      <c r="F33" s="182" t="s">
        <v>162</v>
      </c>
      <c r="G33" s="158" t="s">
        <v>246</v>
      </c>
    </row>
    <row r="34" spans="1:7">
      <c r="A34" s="724"/>
      <c r="B34" s="206"/>
      <c r="C34" s="167" t="s">
        <v>201</v>
      </c>
      <c r="D34" s="53" t="s">
        <v>255</v>
      </c>
      <c r="E34" s="151" t="s">
        <v>252</v>
      </c>
      <c r="F34" s="182" t="s">
        <v>180</v>
      </c>
      <c r="G34" s="158" t="s">
        <v>246</v>
      </c>
    </row>
    <row r="35" spans="1:7">
      <c r="A35" s="724"/>
      <c r="B35" s="206"/>
      <c r="C35" s="167" t="s">
        <v>201</v>
      </c>
      <c r="D35" s="53" t="s">
        <v>256</v>
      </c>
      <c r="E35" s="151" t="s">
        <v>252</v>
      </c>
      <c r="F35" s="182" t="s">
        <v>162</v>
      </c>
      <c r="G35" s="158" t="s">
        <v>247</v>
      </c>
    </row>
    <row r="36" spans="1:7">
      <c r="A36" s="724"/>
      <c r="B36" s="206"/>
      <c r="C36" s="167" t="s">
        <v>201</v>
      </c>
      <c r="D36" s="53" t="s">
        <v>257</v>
      </c>
      <c r="E36" s="151" t="s">
        <v>252</v>
      </c>
      <c r="F36" s="182" t="s">
        <v>258</v>
      </c>
      <c r="G36" s="158" t="s">
        <v>247</v>
      </c>
    </row>
    <row r="37" spans="1:7">
      <c r="A37" s="724"/>
      <c r="B37" s="206"/>
      <c r="C37" s="167" t="s">
        <v>201</v>
      </c>
      <c r="D37" s="53" t="s">
        <v>259</v>
      </c>
      <c r="E37" s="151" t="s">
        <v>252</v>
      </c>
      <c r="F37" s="182" t="s">
        <v>180</v>
      </c>
      <c r="G37" s="158" t="s">
        <v>247</v>
      </c>
    </row>
    <row r="38" spans="1:7">
      <c r="A38" s="724"/>
      <c r="B38" s="206"/>
      <c r="C38" s="167" t="s">
        <v>201</v>
      </c>
      <c r="D38" s="144" t="s">
        <v>205</v>
      </c>
      <c r="E38" s="192"/>
      <c r="F38" s="182"/>
      <c r="G38" s="158"/>
    </row>
    <row r="39" spans="1:7" ht="25.5">
      <c r="A39" s="724"/>
      <c r="B39" s="204" t="s">
        <v>250</v>
      </c>
      <c r="C39" s="148" t="s">
        <v>251</v>
      </c>
      <c r="D39" s="194" t="s">
        <v>237</v>
      </c>
      <c r="E39" s="151" t="s">
        <v>252</v>
      </c>
      <c r="F39" s="195" t="s">
        <v>176</v>
      </c>
      <c r="G39" s="153" t="s">
        <v>246</v>
      </c>
    </row>
    <row r="40" spans="1:7">
      <c r="A40" s="724"/>
      <c r="B40" s="203" t="s">
        <v>250</v>
      </c>
      <c r="C40" s="148" t="s">
        <v>251</v>
      </c>
      <c r="D40" s="140" t="s">
        <v>239</v>
      </c>
      <c r="E40" s="151" t="s">
        <v>252</v>
      </c>
      <c r="F40" s="201" t="s">
        <v>180</v>
      </c>
      <c r="G40" s="53"/>
    </row>
    <row r="41" spans="1:7">
      <c r="A41" s="724"/>
      <c r="B41" s="203" t="s">
        <v>250</v>
      </c>
      <c r="C41" s="148" t="s">
        <v>251</v>
      </c>
      <c r="D41" s="140" t="s">
        <v>240</v>
      </c>
      <c r="E41" s="151" t="s">
        <v>252</v>
      </c>
      <c r="F41" s="201"/>
      <c r="G41" s="153"/>
    </row>
    <row r="42" spans="1:7">
      <c r="A42" s="724"/>
      <c r="B42" s="203" t="s">
        <v>250</v>
      </c>
      <c r="C42" s="148" t="s">
        <v>251</v>
      </c>
      <c r="D42" s="140" t="s">
        <v>241</v>
      </c>
      <c r="E42" s="151" t="s">
        <v>252</v>
      </c>
      <c r="F42" s="201" t="s">
        <v>169</v>
      </c>
      <c r="G42" s="130" t="s">
        <v>246</v>
      </c>
    </row>
    <row r="43" spans="1:7">
      <c r="A43" s="724"/>
      <c r="B43" s="203" t="s">
        <v>250</v>
      </c>
      <c r="C43" s="148">
        <v>0</v>
      </c>
      <c r="D43" s="140" t="s">
        <v>242</v>
      </c>
      <c r="E43" s="151" t="s">
        <v>252</v>
      </c>
      <c r="F43" s="201" t="s">
        <v>162</v>
      </c>
      <c r="G43" s="130" t="s">
        <v>246</v>
      </c>
    </row>
    <row r="44" spans="1:7">
      <c r="A44" s="724"/>
      <c r="B44" s="203" t="s">
        <v>250</v>
      </c>
      <c r="C44" s="148" t="s">
        <v>251</v>
      </c>
      <c r="D44" s="140" t="s">
        <v>243</v>
      </c>
      <c r="E44" s="151" t="s">
        <v>252</v>
      </c>
      <c r="F44" s="201" t="s">
        <v>172</v>
      </c>
      <c r="G44" s="202"/>
    </row>
    <row r="45" spans="1:7">
      <c r="A45" s="724"/>
      <c r="B45" s="203" t="s">
        <v>250</v>
      </c>
      <c r="C45" s="148" t="s">
        <v>251</v>
      </c>
      <c r="D45" s="140" t="s">
        <v>244</v>
      </c>
      <c r="E45" s="151" t="s">
        <v>252</v>
      </c>
      <c r="F45" s="201" t="s">
        <v>172</v>
      </c>
      <c r="G45" s="202" t="s">
        <v>245</v>
      </c>
    </row>
    <row r="46" spans="1:7">
      <c r="A46" s="724"/>
      <c r="B46" s="203" t="s">
        <v>250</v>
      </c>
      <c r="C46" s="148" t="s">
        <v>251</v>
      </c>
      <c r="D46" s="140" t="s">
        <v>248</v>
      </c>
      <c r="E46" s="151" t="s">
        <v>252</v>
      </c>
      <c r="F46" s="201" t="s">
        <v>180</v>
      </c>
      <c r="G46" s="202" t="s">
        <v>245</v>
      </c>
    </row>
    <row r="47" spans="1:7" ht="26.25" thickBot="1">
      <c r="A47" s="725"/>
      <c r="B47" s="204" t="s">
        <v>250</v>
      </c>
      <c r="C47" s="148" t="s">
        <v>251</v>
      </c>
      <c r="D47" s="140" t="s">
        <v>249</v>
      </c>
      <c r="E47" s="151" t="s">
        <v>252</v>
      </c>
      <c r="F47" s="201" t="s">
        <v>140</v>
      </c>
      <c r="G47" s="196" t="s">
        <v>245</v>
      </c>
    </row>
    <row r="48" spans="1:7" ht="12.75" customHeight="1">
      <c r="A48" s="720" t="s">
        <v>206</v>
      </c>
      <c r="B48" s="174" t="s">
        <v>207</v>
      </c>
      <c r="C48" s="175" t="s">
        <v>208</v>
      </c>
      <c r="D48" s="176" t="s">
        <v>209</v>
      </c>
      <c r="E48" s="177"/>
      <c r="F48" s="190"/>
      <c r="G48" s="190"/>
    </row>
    <row r="49" spans="1:7">
      <c r="A49" s="721"/>
      <c r="B49" s="178" t="s">
        <v>207</v>
      </c>
      <c r="C49" s="179" t="s">
        <v>208</v>
      </c>
      <c r="D49" s="149" t="s">
        <v>210</v>
      </c>
      <c r="E49" s="180"/>
      <c r="F49" s="181"/>
      <c r="G49" s="158"/>
    </row>
    <row r="50" spans="1:7">
      <c r="A50" s="721"/>
      <c r="B50" s="178" t="s">
        <v>207</v>
      </c>
      <c r="C50" s="179" t="s">
        <v>208</v>
      </c>
      <c r="D50" s="140" t="s">
        <v>211</v>
      </c>
      <c r="E50" s="162"/>
      <c r="F50" s="182"/>
      <c r="G50" s="158"/>
    </row>
    <row r="51" spans="1:7">
      <c r="A51" s="721"/>
      <c r="B51" s="178" t="s">
        <v>207</v>
      </c>
      <c r="C51" s="183" t="s">
        <v>208</v>
      </c>
      <c r="D51" s="140" t="s">
        <v>212</v>
      </c>
      <c r="E51" s="162"/>
      <c r="F51" s="182" t="s">
        <v>213</v>
      </c>
      <c r="G51" s="158"/>
    </row>
    <row r="52" spans="1:7">
      <c r="A52" s="721"/>
      <c r="B52" s="178" t="s">
        <v>207</v>
      </c>
      <c r="C52" s="184" t="s">
        <v>214</v>
      </c>
      <c r="D52" s="185" t="s">
        <v>215</v>
      </c>
      <c r="E52" s="180"/>
      <c r="F52" s="182"/>
      <c r="G52" s="158"/>
    </row>
    <row r="53" spans="1:7">
      <c r="A53" s="721"/>
      <c r="B53" s="178" t="s">
        <v>207</v>
      </c>
      <c r="C53" s="149" t="s">
        <v>216</v>
      </c>
      <c r="D53" s="164" t="s">
        <v>217</v>
      </c>
      <c r="E53" s="165"/>
      <c r="F53" s="182"/>
      <c r="G53" s="158"/>
    </row>
    <row r="54" spans="1:7" ht="25.5">
      <c r="A54" s="721"/>
      <c r="B54" s="205" t="s">
        <v>207</v>
      </c>
      <c r="C54" s="149" t="s">
        <v>208</v>
      </c>
      <c r="D54" s="164" t="s">
        <v>218</v>
      </c>
      <c r="E54" s="165"/>
      <c r="F54" s="150"/>
      <c r="G54" s="158"/>
    </row>
    <row r="55" spans="1:7">
      <c r="A55" s="721"/>
      <c r="B55" s="178" t="s">
        <v>207</v>
      </c>
      <c r="C55" s="149"/>
      <c r="D55" s="185" t="s">
        <v>219</v>
      </c>
      <c r="E55" s="180"/>
      <c r="F55" s="180" t="s">
        <v>220</v>
      </c>
      <c r="G55" s="158"/>
    </row>
    <row r="56" spans="1:7">
      <c r="A56" s="721"/>
      <c r="B56" s="178" t="s">
        <v>207</v>
      </c>
      <c r="C56" s="185" t="s">
        <v>208</v>
      </c>
      <c r="D56" s="185" t="s">
        <v>221</v>
      </c>
      <c r="E56" s="180"/>
      <c r="F56" s="180"/>
      <c r="G56" s="158"/>
    </row>
    <row r="57" spans="1:7">
      <c r="A57" s="721"/>
      <c r="B57" s="178" t="s">
        <v>207</v>
      </c>
      <c r="C57" s="185" t="s">
        <v>222</v>
      </c>
      <c r="D57" s="144" t="s">
        <v>223</v>
      </c>
      <c r="E57" s="160"/>
      <c r="F57" s="160" t="s">
        <v>184</v>
      </c>
      <c r="G57" s="158"/>
    </row>
    <row r="58" spans="1:7">
      <c r="A58" s="721"/>
      <c r="B58" s="178" t="s">
        <v>207</v>
      </c>
      <c r="C58" s="144" t="s">
        <v>208</v>
      </c>
      <c r="D58" s="144" t="s">
        <v>224</v>
      </c>
      <c r="E58" s="160"/>
      <c r="F58" s="160" t="s">
        <v>172</v>
      </c>
      <c r="G58" s="158"/>
    </row>
    <row r="59" spans="1:7">
      <c r="A59" s="721"/>
      <c r="B59" s="178" t="s">
        <v>207</v>
      </c>
      <c r="C59" s="144" t="s">
        <v>208</v>
      </c>
      <c r="D59" s="144" t="s">
        <v>225</v>
      </c>
      <c r="E59" s="160"/>
      <c r="F59" s="166"/>
      <c r="G59" s="158"/>
    </row>
    <row r="60" spans="1:7">
      <c r="A60" s="721"/>
      <c r="B60" s="178" t="s">
        <v>207</v>
      </c>
      <c r="C60" s="144" t="s">
        <v>208</v>
      </c>
      <c r="D60" s="144" t="s">
        <v>226</v>
      </c>
      <c r="E60" s="160"/>
      <c r="F60" s="150"/>
      <c r="G60" s="158"/>
    </row>
    <row r="61" spans="1:7" ht="25.5">
      <c r="A61" s="721"/>
      <c r="B61" s="205" t="s">
        <v>207</v>
      </c>
      <c r="C61" s="144"/>
      <c r="D61" s="144" t="s">
        <v>227</v>
      </c>
      <c r="E61" s="160"/>
      <c r="F61" s="166"/>
      <c r="G61" s="158"/>
    </row>
    <row r="62" spans="1:7">
      <c r="A62" s="721"/>
      <c r="B62" s="178" t="s">
        <v>207</v>
      </c>
      <c r="C62" s="144" t="s">
        <v>208</v>
      </c>
      <c r="D62" s="144" t="s">
        <v>228</v>
      </c>
      <c r="E62" s="160"/>
      <c r="F62" s="166"/>
      <c r="G62" s="158"/>
    </row>
    <row r="63" spans="1:7">
      <c r="A63" s="721"/>
      <c r="B63" s="178" t="s">
        <v>207</v>
      </c>
      <c r="C63" s="144"/>
      <c r="D63" s="144" t="s">
        <v>229</v>
      </c>
      <c r="E63" s="160"/>
      <c r="F63" s="182"/>
      <c r="G63" s="158"/>
    </row>
    <row r="64" spans="1:7">
      <c r="A64" s="721"/>
      <c r="B64" s="178" t="s">
        <v>207</v>
      </c>
      <c r="C64" s="137" t="s">
        <v>208</v>
      </c>
      <c r="D64" s="144" t="s">
        <v>230</v>
      </c>
      <c r="E64" s="160"/>
      <c r="F64" s="181"/>
      <c r="G64" s="158"/>
    </row>
    <row r="65" spans="1:7">
      <c r="A65" s="721"/>
      <c r="B65" s="186" t="s">
        <v>207</v>
      </c>
      <c r="C65" s="187" t="s">
        <v>208</v>
      </c>
      <c r="D65" s="143" t="s">
        <v>231</v>
      </c>
      <c r="E65" s="188"/>
      <c r="F65" s="182"/>
      <c r="G65" s="158"/>
    </row>
    <row r="66" spans="1:7">
      <c r="A66" s="721"/>
      <c r="B66" s="186" t="s">
        <v>207</v>
      </c>
      <c r="C66" s="187"/>
      <c r="D66" s="143" t="s">
        <v>232</v>
      </c>
      <c r="E66" s="188"/>
      <c r="F66" s="150"/>
      <c r="G66" s="158"/>
    </row>
    <row r="67" spans="1:7">
      <c r="A67" s="721"/>
      <c r="B67" s="186" t="s">
        <v>207</v>
      </c>
      <c r="C67" s="187"/>
      <c r="D67" s="143" t="s">
        <v>233</v>
      </c>
      <c r="E67" s="188"/>
      <c r="F67" s="182"/>
      <c r="G67" s="158"/>
    </row>
    <row r="68" spans="1:7">
      <c r="A68" s="721"/>
      <c r="B68" s="186" t="s">
        <v>207</v>
      </c>
      <c r="C68" s="187" t="s">
        <v>208</v>
      </c>
      <c r="D68" s="143" t="s">
        <v>234</v>
      </c>
      <c r="E68" s="188"/>
      <c r="F68" s="182" t="s">
        <v>172</v>
      </c>
      <c r="G68" s="158"/>
    </row>
    <row r="69" spans="1:7" ht="13.5" thickBot="1">
      <c r="A69" s="722"/>
      <c r="B69" s="189" t="s">
        <v>207</v>
      </c>
      <c r="C69" s="169"/>
      <c r="D69" s="170" t="s">
        <v>235</v>
      </c>
      <c r="E69" s="171"/>
      <c r="F69" s="172"/>
      <c r="G69" s="173"/>
    </row>
  </sheetData>
  <mergeCells count="5">
    <mergeCell ref="A4:B4"/>
    <mergeCell ref="A5:A23"/>
    <mergeCell ref="A48:A69"/>
    <mergeCell ref="A24:A47"/>
    <mergeCell ref="A2:G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Plan1</vt:lpstr>
      <vt:lpstr>Matriz Treinamento_Preservação</vt:lpstr>
      <vt:lpstr>Matriz Treinamento_Vedação</vt:lpstr>
      <vt:lpstr>Matriz Treinamento_Cabeceira</vt:lpstr>
      <vt:lpstr>Matriz Treinamento_Coletor</vt:lpstr>
      <vt:lpstr>Inativos</vt:lpstr>
      <vt:lpstr>Controle de treinamentos</vt:lpstr>
    </vt:vector>
  </TitlesOfParts>
  <Company>VIACAO TORRES LTDA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MCO2</dc:creator>
  <cp:lastModifiedBy>obras</cp:lastModifiedBy>
  <cp:lastPrinted>2024-01-02T18:41:17Z</cp:lastPrinted>
  <dcterms:created xsi:type="dcterms:W3CDTF">2003-12-16T17:26:06Z</dcterms:created>
  <dcterms:modified xsi:type="dcterms:W3CDTF">2024-04-10T12:02:47Z</dcterms:modified>
</cp:coreProperties>
</file>